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EstaPastaDeTrabalho" defaultThemeVersion="124226"/>
  <mc:AlternateContent xmlns:mc="http://schemas.openxmlformats.org/markup-compatibility/2006">
    <mc:Choice Requires="x15">
      <x15ac:absPath xmlns:x15ac="http://schemas.microsoft.com/office/spreadsheetml/2010/11/ac" url="https://tcepi365-my.sharepoint.com/personal/antonio_henrique_tce_pi_gov_br/Documents/mestrado/PLN_Raimundo/"/>
    </mc:Choice>
  </mc:AlternateContent>
  <xr:revisionPtr revIDLastSave="20" documentId="13_ncr:1_{EA2902A8-B29A-4F1A-BA5A-4610D4BA45DB}" xr6:coauthVersionLast="47" xr6:coauthVersionMax="47" xr10:uidLastSave="{DE6BAF73-8077-4341-8823-BA4EFB38FBBB}"/>
  <bookViews>
    <workbookView xWindow="-110" yWindow="-110" windowWidth="19420" windowHeight="10420" tabRatio="785" xr2:uid="{00000000-000D-0000-FFFF-FFFF00000000}"/>
  </bookViews>
  <sheets>
    <sheet name="Diários Oficiais" sheetId="9" r:id="rId1"/>
    <sheet name="Glossário" sheetId="12" r:id="rId2"/>
    <sheet name="Unidades e Códigos" sheetId="10" r:id="rId3"/>
    <sheet name="DO + Contratos Web" sheetId="20" r:id="rId4"/>
  </sheets>
  <definedNames>
    <definedName name="_xlnm._FilterDatabase" localSheetId="0" hidden="1">'Diários Oficiais'!$A$1:$V$6191</definedName>
    <definedName name="_xlnm._FilterDatabase" localSheetId="3" hidden="1">'DO + Contratos Web'!$A$1:$J$163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5864" i="9" l="1"/>
  <c r="O4399" i="9" l="1"/>
  <c r="O595" i="9" l="1"/>
  <c r="O3097" i="9" l="1"/>
  <c r="I163" i="20" l="1"/>
  <c r="H163" i="20"/>
  <c r="G163" i="20"/>
  <c r="F163" i="20"/>
  <c r="E163" i="20"/>
  <c r="D163" i="20"/>
  <c r="C163" i="20"/>
  <c r="B163" i="20"/>
  <c r="A163" i="20"/>
  <c r="I162" i="20"/>
  <c r="H162" i="20"/>
  <c r="G162" i="20"/>
  <c r="F162" i="20"/>
  <c r="E162" i="20"/>
  <c r="D162" i="20"/>
  <c r="C162" i="20"/>
  <c r="B162" i="20"/>
  <c r="A162" i="20"/>
  <c r="I161" i="20"/>
  <c r="H161" i="20"/>
  <c r="G161" i="20"/>
  <c r="F161" i="20"/>
  <c r="E161" i="20"/>
  <c r="D161" i="20"/>
  <c r="C161" i="20"/>
  <c r="B161" i="20"/>
  <c r="A161" i="20"/>
  <c r="I160" i="20"/>
  <c r="H160" i="20"/>
  <c r="G160" i="20"/>
  <c r="F160" i="20"/>
  <c r="E160" i="20"/>
  <c r="D160" i="20"/>
  <c r="C160" i="20"/>
  <c r="B160" i="20"/>
  <c r="A160" i="20"/>
  <c r="I159" i="20"/>
  <c r="H159" i="20"/>
  <c r="G159" i="20"/>
  <c r="F159" i="20"/>
  <c r="E159" i="20"/>
  <c r="D159" i="20"/>
  <c r="C159" i="20"/>
  <c r="B159" i="20"/>
  <c r="A159" i="20"/>
  <c r="I158" i="20"/>
  <c r="H158" i="20"/>
  <c r="G158" i="20"/>
  <c r="F158" i="20"/>
  <c r="E158" i="20"/>
  <c r="D158" i="20"/>
  <c r="C158" i="20"/>
  <c r="B158" i="20"/>
  <c r="A158" i="20"/>
  <c r="I157" i="20"/>
  <c r="H157" i="20"/>
  <c r="G157" i="20"/>
  <c r="F157" i="20"/>
  <c r="E157" i="20"/>
  <c r="D157" i="20"/>
  <c r="C157" i="20"/>
  <c r="B157" i="20"/>
  <c r="A157" i="20"/>
  <c r="I156" i="20"/>
  <c r="H156" i="20"/>
  <c r="G156" i="20"/>
  <c r="F156" i="20"/>
  <c r="E156" i="20"/>
  <c r="D156" i="20"/>
  <c r="C156" i="20"/>
  <c r="B156" i="20"/>
  <c r="A156" i="20"/>
  <c r="I155" i="20"/>
  <c r="H155" i="20"/>
  <c r="G155" i="20"/>
  <c r="F155" i="20"/>
  <c r="E155" i="20"/>
  <c r="D155" i="20"/>
  <c r="C155" i="20"/>
  <c r="B155" i="20"/>
  <c r="A155" i="20"/>
  <c r="I154" i="20"/>
  <c r="H154" i="20"/>
  <c r="G154" i="20"/>
  <c r="F154" i="20"/>
  <c r="E154" i="20"/>
  <c r="D154" i="20"/>
  <c r="C154" i="20"/>
  <c r="B154" i="20"/>
  <c r="A154" i="20"/>
  <c r="I153" i="20"/>
  <c r="H153" i="20"/>
  <c r="G153" i="20"/>
  <c r="F153" i="20"/>
  <c r="E153" i="20"/>
  <c r="D153" i="20"/>
  <c r="C153" i="20"/>
  <c r="B153" i="20"/>
  <c r="A153" i="20"/>
  <c r="I152" i="20"/>
  <c r="H152" i="20"/>
  <c r="G152" i="20"/>
  <c r="F152" i="20"/>
  <c r="E152" i="20"/>
  <c r="D152" i="20"/>
  <c r="C152" i="20"/>
  <c r="B152" i="20"/>
  <c r="A152" i="20"/>
  <c r="I151" i="20"/>
  <c r="H151" i="20"/>
  <c r="G151" i="20"/>
  <c r="F151" i="20"/>
  <c r="E151" i="20"/>
  <c r="D151" i="20"/>
  <c r="C151" i="20"/>
  <c r="B151" i="20"/>
  <c r="A151" i="20"/>
  <c r="I150" i="20"/>
  <c r="H150" i="20"/>
  <c r="G150" i="20"/>
  <c r="F150" i="20"/>
  <c r="E150" i="20"/>
  <c r="D150" i="20"/>
  <c r="C150" i="20"/>
  <c r="B150" i="20"/>
  <c r="A150" i="20"/>
  <c r="I149" i="20"/>
  <c r="H149" i="20"/>
  <c r="G149" i="20"/>
  <c r="F149" i="20"/>
  <c r="E149" i="20"/>
  <c r="D149" i="20"/>
  <c r="C149" i="20"/>
  <c r="B149" i="20"/>
  <c r="A149" i="20"/>
  <c r="I148" i="20"/>
  <c r="H148" i="20"/>
  <c r="G148" i="20"/>
  <c r="F148" i="20"/>
  <c r="E148" i="20"/>
  <c r="D148" i="20"/>
  <c r="C148" i="20"/>
  <c r="B148" i="20"/>
  <c r="A148" i="20"/>
  <c r="I147" i="20"/>
  <c r="H147" i="20"/>
  <c r="G147" i="20"/>
  <c r="F147" i="20"/>
  <c r="E147" i="20"/>
  <c r="D147" i="20"/>
  <c r="C147" i="20"/>
  <c r="B147" i="20"/>
  <c r="A147" i="20"/>
  <c r="I146" i="20"/>
  <c r="H146" i="20"/>
  <c r="G146" i="20"/>
  <c r="F146" i="20"/>
  <c r="E146" i="20"/>
  <c r="D146" i="20"/>
  <c r="C146" i="20"/>
  <c r="B146" i="20"/>
  <c r="A146" i="20"/>
  <c r="I145" i="20"/>
  <c r="H145" i="20"/>
  <c r="G145" i="20"/>
  <c r="F145" i="20"/>
  <c r="E145" i="20"/>
  <c r="D145" i="20"/>
  <c r="C145" i="20"/>
  <c r="B145" i="20"/>
  <c r="A145" i="20"/>
  <c r="I144" i="20"/>
  <c r="H144" i="20"/>
  <c r="G144" i="20"/>
  <c r="F144" i="20"/>
  <c r="E144" i="20"/>
  <c r="D144" i="20"/>
  <c r="C144" i="20"/>
  <c r="B144" i="20"/>
  <c r="A144" i="20"/>
  <c r="I143" i="20"/>
  <c r="H143" i="20"/>
  <c r="G143" i="20"/>
  <c r="F143" i="20"/>
  <c r="E143" i="20"/>
  <c r="D143" i="20"/>
  <c r="C143" i="20"/>
  <c r="B143" i="20"/>
  <c r="A143" i="20"/>
  <c r="I142" i="20"/>
  <c r="H142" i="20"/>
  <c r="G142" i="20"/>
  <c r="F142" i="20"/>
  <c r="E142" i="20"/>
  <c r="D142" i="20"/>
  <c r="C142" i="20"/>
  <c r="B142" i="20"/>
  <c r="A142" i="20"/>
  <c r="I141" i="20"/>
  <c r="H141" i="20"/>
  <c r="G141" i="20"/>
  <c r="F141" i="20"/>
  <c r="E141" i="20"/>
  <c r="D141" i="20"/>
  <c r="C141" i="20"/>
  <c r="B141" i="20"/>
  <c r="A141" i="20"/>
  <c r="I140" i="20"/>
  <c r="H140" i="20"/>
  <c r="G140" i="20"/>
  <c r="F140" i="20"/>
  <c r="E140" i="20"/>
  <c r="D140" i="20"/>
  <c r="C140" i="20"/>
  <c r="B140" i="20"/>
  <c r="A140" i="20"/>
  <c r="I139" i="20"/>
  <c r="H139" i="20"/>
  <c r="G139" i="20"/>
  <c r="F139" i="20"/>
  <c r="E139" i="20"/>
  <c r="D139" i="20"/>
  <c r="C139" i="20"/>
  <c r="B139" i="20"/>
  <c r="A139" i="20"/>
  <c r="I138" i="20"/>
  <c r="H138" i="20"/>
  <c r="G138" i="20"/>
  <c r="F138" i="20"/>
  <c r="E138" i="20"/>
  <c r="D138" i="20"/>
  <c r="C138" i="20"/>
  <c r="B138" i="20"/>
  <c r="A138" i="20"/>
  <c r="I137" i="20"/>
  <c r="H137" i="20"/>
  <c r="G137" i="20"/>
  <c r="F137" i="20"/>
  <c r="E137" i="20"/>
  <c r="D137" i="20"/>
  <c r="C137" i="20"/>
  <c r="B137" i="20"/>
  <c r="A137" i="20"/>
  <c r="I136" i="20"/>
  <c r="H136" i="20"/>
  <c r="G136" i="20"/>
  <c r="F136" i="20"/>
  <c r="E136" i="20"/>
  <c r="D136" i="20"/>
  <c r="C136" i="20"/>
  <c r="B136" i="20"/>
  <c r="A136" i="20"/>
  <c r="I135" i="20"/>
  <c r="H135" i="20"/>
  <c r="G135" i="20"/>
  <c r="F135" i="20"/>
  <c r="E135" i="20"/>
  <c r="D135" i="20"/>
  <c r="C135" i="20"/>
  <c r="B135" i="20"/>
  <c r="A135" i="20"/>
  <c r="I134" i="20"/>
  <c r="H134" i="20"/>
  <c r="G134" i="20"/>
  <c r="F134" i="20"/>
  <c r="E134" i="20"/>
  <c r="D134" i="20"/>
  <c r="C134" i="20"/>
  <c r="B134" i="20"/>
  <c r="A134" i="20"/>
  <c r="I133" i="20"/>
  <c r="H133" i="20"/>
  <c r="G133" i="20"/>
  <c r="F133" i="20"/>
  <c r="E133" i="20"/>
  <c r="D133" i="20"/>
  <c r="C133" i="20"/>
  <c r="B133" i="20"/>
  <c r="A133" i="20"/>
  <c r="I132" i="20"/>
  <c r="H132" i="20"/>
  <c r="G132" i="20"/>
  <c r="F132" i="20"/>
  <c r="E132" i="20"/>
  <c r="D132" i="20"/>
  <c r="C132" i="20"/>
  <c r="B132" i="20"/>
  <c r="A132" i="20"/>
  <c r="I131" i="20"/>
  <c r="H131" i="20"/>
  <c r="G131" i="20"/>
  <c r="F131" i="20"/>
  <c r="E131" i="20"/>
  <c r="D131" i="20"/>
  <c r="C131" i="20"/>
  <c r="B131" i="20"/>
  <c r="A131" i="20"/>
  <c r="I130" i="20"/>
  <c r="H130" i="20"/>
  <c r="G130" i="20"/>
  <c r="F130" i="20"/>
  <c r="E130" i="20"/>
  <c r="D130" i="20"/>
  <c r="C130" i="20"/>
  <c r="B130" i="20"/>
  <c r="A130" i="20"/>
  <c r="I129" i="20"/>
  <c r="H129" i="20"/>
  <c r="G129" i="20"/>
  <c r="F129" i="20"/>
  <c r="E129" i="20"/>
  <c r="D129" i="20"/>
  <c r="C129" i="20"/>
  <c r="B129" i="20"/>
  <c r="A129" i="20"/>
  <c r="I128" i="20"/>
  <c r="H128" i="20"/>
  <c r="G128" i="20"/>
  <c r="F128" i="20"/>
  <c r="E128" i="20"/>
  <c r="D128" i="20"/>
  <c r="C128" i="20"/>
  <c r="B128" i="20"/>
  <c r="A128" i="20"/>
  <c r="I127" i="20"/>
  <c r="H127" i="20"/>
  <c r="G127" i="20"/>
  <c r="F127" i="20"/>
  <c r="E127" i="20"/>
  <c r="D127" i="20"/>
  <c r="C127" i="20"/>
  <c r="B127" i="20"/>
  <c r="A127" i="20"/>
  <c r="I126" i="20"/>
  <c r="H126" i="20"/>
  <c r="G126" i="20"/>
  <c r="F126" i="20"/>
  <c r="E126" i="20"/>
  <c r="D126" i="20"/>
  <c r="C126" i="20"/>
  <c r="B126" i="20"/>
  <c r="A126" i="20"/>
  <c r="I125" i="20"/>
  <c r="H125" i="20"/>
  <c r="G125" i="20"/>
  <c r="F125" i="20"/>
  <c r="E125" i="20"/>
  <c r="D125" i="20"/>
  <c r="C125" i="20"/>
  <c r="B125" i="20"/>
  <c r="A125" i="20"/>
  <c r="I124" i="20"/>
  <c r="H124" i="20"/>
  <c r="G124" i="20"/>
  <c r="F124" i="20"/>
  <c r="E124" i="20"/>
  <c r="D124" i="20"/>
  <c r="C124" i="20"/>
  <c r="B124" i="20"/>
  <c r="A124" i="20"/>
  <c r="I123" i="20"/>
  <c r="H123" i="20"/>
  <c r="G123" i="20"/>
  <c r="F123" i="20"/>
  <c r="E123" i="20"/>
  <c r="D123" i="20"/>
  <c r="C123" i="20"/>
  <c r="B123" i="20"/>
  <c r="A123" i="20"/>
  <c r="I122" i="20"/>
  <c r="H122" i="20"/>
  <c r="G122" i="20"/>
  <c r="F122" i="20"/>
  <c r="E122" i="20"/>
  <c r="D122" i="20"/>
  <c r="C122" i="20"/>
  <c r="B122" i="20"/>
  <c r="A122" i="20"/>
  <c r="I121" i="20"/>
  <c r="H121" i="20"/>
  <c r="G121" i="20"/>
  <c r="F121" i="20"/>
  <c r="E121" i="20"/>
  <c r="D121" i="20"/>
  <c r="C121" i="20"/>
  <c r="B121" i="20"/>
  <c r="A121" i="20"/>
  <c r="I120" i="20"/>
  <c r="H120" i="20"/>
  <c r="G120" i="20"/>
  <c r="F120" i="20"/>
  <c r="E120" i="20"/>
  <c r="D120" i="20"/>
  <c r="C120" i="20"/>
  <c r="B120" i="20"/>
  <c r="A120" i="20"/>
  <c r="I119" i="20"/>
  <c r="H119" i="20"/>
  <c r="G119" i="20"/>
  <c r="F119" i="20"/>
  <c r="E119" i="20"/>
  <c r="D119" i="20"/>
  <c r="C119" i="20"/>
  <c r="B119" i="20"/>
  <c r="A119" i="20"/>
  <c r="I118" i="20"/>
  <c r="H118" i="20"/>
  <c r="G118" i="20"/>
  <c r="F118" i="20"/>
  <c r="E118" i="20"/>
  <c r="D118" i="20"/>
  <c r="C118" i="20"/>
  <c r="B118" i="20"/>
  <c r="A118" i="20"/>
  <c r="I117" i="20"/>
  <c r="H117" i="20"/>
  <c r="G117" i="20"/>
  <c r="F117" i="20"/>
  <c r="E117" i="20"/>
  <c r="D117" i="20"/>
  <c r="C117" i="20"/>
  <c r="B117" i="20"/>
  <c r="A117" i="20"/>
  <c r="I116" i="20"/>
  <c r="H116" i="20"/>
  <c r="G116" i="20"/>
  <c r="F116" i="20"/>
  <c r="E116" i="20"/>
  <c r="D116" i="20"/>
  <c r="C116" i="20"/>
  <c r="B116" i="20"/>
  <c r="A116" i="20"/>
  <c r="I115" i="20"/>
  <c r="H115" i="20"/>
  <c r="G115" i="20"/>
  <c r="F115" i="20"/>
  <c r="E115" i="20"/>
  <c r="D115" i="20"/>
  <c r="C115" i="20"/>
  <c r="B115" i="20"/>
  <c r="A115" i="20"/>
  <c r="I114" i="20"/>
  <c r="H114" i="20"/>
  <c r="G114" i="20"/>
  <c r="F114" i="20"/>
  <c r="E114" i="20"/>
  <c r="D114" i="20"/>
  <c r="C114" i="20"/>
  <c r="B114" i="20"/>
  <c r="A114" i="20"/>
  <c r="I113" i="20"/>
  <c r="H113" i="20"/>
  <c r="G113" i="20"/>
  <c r="F113" i="20"/>
  <c r="E113" i="20"/>
  <c r="D113" i="20"/>
  <c r="C113" i="20"/>
  <c r="B113" i="20"/>
  <c r="A113" i="20"/>
  <c r="I112" i="20"/>
  <c r="H112" i="20"/>
  <c r="G112" i="20"/>
  <c r="F112" i="20"/>
  <c r="E112" i="20"/>
  <c r="D112" i="20"/>
  <c r="C112" i="20"/>
  <c r="B112" i="20"/>
  <c r="A112" i="20"/>
  <c r="I111" i="20"/>
  <c r="H111" i="20"/>
  <c r="G111" i="20"/>
  <c r="F111" i="20"/>
  <c r="E111" i="20"/>
  <c r="D111" i="20"/>
  <c r="C111" i="20"/>
  <c r="B111" i="20"/>
  <c r="A111" i="20"/>
  <c r="I110" i="20"/>
  <c r="H110" i="20"/>
  <c r="G110" i="20"/>
  <c r="F110" i="20"/>
  <c r="E110" i="20"/>
  <c r="D110" i="20"/>
  <c r="C110" i="20"/>
  <c r="B110" i="20"/>
  <c r="A110" i="20"/>
  <c r="I109" i="20"/>
  <c r="H109" i="20"/>
  <c r="G109" i="20"/>
  <c r="F109" i="20"/>
  <c r="E109" i="20"/>
  <c r="D109" i="20"/>
  <c r="C109" i="20"/>
  <c r="B109" i="20"/>
  <c r="A109" i="20"/>
  <c r="I108" i="20"/>
  <c r="H108" i="20"/>
  <c r="G108" i="20"/>
  <c r="F108" i="20"/>
  <c r="E108" i="20"/>
  <c r="D108" i="20"/>
  <c r="C108" i="20"/>
  <c r="B108" i="20"/>
  <c r="A108" i="20"/>
  <c r="I107" i="20"/>
  <c r="H107" i="20"/>
  <c r="G107" i="20"/>
  <c r="F107" i="20"/>
  <c r="E107" i="20"/>
  <c r="D107" i="20"/>
  <c r="C107" i="20"/>
  <c r="B107" i="20"/>
  <c r="A107" i="20"/>
  <c r="I106" i="20"/>
  <c r="H106" i="20"/>
  <c r="G106" i="20"/>
  <c r="F106" i="20"/>
  <c r="E106" i="20"/>
  <c r="D106" i="20"/>
  <c r="C106" i="20"/>
  <c r="B106" i="20"/>
  <c r="A106" i="20"/>
  <c r="I105" i="20"/>
  <c r="H105" i="20"/>
  <c r="G105" i="20"/>
  <c r="F105" i="20"/>
  <c r="E105" i="20"/>
  <c r="D105" i="20"/>
  <c r="C105" i="20"/>
  <c r="B105" i="20"/>
  <c r="A105" i="20"/>
  <c r="I104" i="20"/>
  <c r="H104" i="20"/>
  <c r="G104" i="20"/>
  <c r="F104" i="20"/>
  <c r="E104" i="20"/>
  <c r="D104" i="20"/>
  <c r="C104" i="20"/>
  <c r="B104" i="20"/>
  <c r="A104" i="20"/>
  <c r="I103" i="20"/>
  <c r="H103" i="20"/>
  <c r="G103" i="20"/>
  <c r="F103" i="20"/>
  <c r="E103" i="20"/>
  <c r="D103" i="20"/>
  <c r="C103" i="20"/>
  <c r="B103" i="20"/>
  <c r="A103" i="20"/>
  <c r="I102" i="20"/>
  <c r="H102" i="20"/>
  <c r="G102" i="20"/>
  <c r="F102" i="20"/>
  <c r="E102" i="20"/>
  <c r="D102" i="20"/>
  <c r="C102" i="20"/>
  <c r="B102" i="20"/>
  <c r="A102" i="20"/>
  <c r="I101" i="20"/>
  <c r="H101" i="20"/>
  <c r="G101" i="20"/>
  <c r="F101" i="20"/>
  <c r="E101" i="20"/>
  <c r="D101" i="20"/>
  <c r="C101" i="20"/>
  <c r="B101" i="20"/>
  <c r="A101" i="20"/>
  <c r="I100" i="20"/>
  <c r="H100" i="20"/>
  <c r="G100" i="20"/>
  <c r="F100" i="20"/>
  <c r="E100" i="20"/>
  <c r="D100" i="20"/>
  <c r="C100" i="20"/>
  <c r="B100" i="20"/>
  <c r="A100" i="20"/>
  <c r="I99" i="20"/>
  <c r="H99" i="20"/>
  <c r="G99" i="20"/>
  <c r="F99" i="20"/>
  <c r="E99" i="20"/>
  <c r="D99" i="20"/>
  <c r="C99" i="20"/>
  <c r="B99" i="20"/>
  <c r="A99" i="20"/>
  <c r="I98" i="20"/>
  <c r="H98" i="20"/>
  <c r="G98" i="20"/>
  <c r="F98" i="20"/>
  <c r="E98" i="20"/>
  <c r="D98" i="20"/>
  <c r="C98" i="20"/>
  <c r="B98" i="20"/>
  <c r="A98" i="20"/>
  <c r="I97" i="20"/>
  <c r="H97" i="20"/>
  <c r="G97" i="20"/>
  <c r="F97" i="20"/>
  <c r="E97" i="20"/>
  <c r="D97" i="20"/>
  <c r="C97" i="20"/>
  <c r="B97" i="20"/>
  <c r="A97" i="20"/>
  <c r="I96" i="20"/>
  <c r="H96" i="20"/>
  <c r="G96" i="20"/>
  <c r="F96" i="20"/>
  <c r="E96" i="20"/>
  <c r="D96" i="20"/>
  <c r="C96" i="20"/>
  <c r="B96" i="20"/>
  <c r="A96" i="20"/>
  <c r="I95" i="20"/>
  <c r="H95" i="20"/>
  <c r="G95" i="20"/>
  <c r="F95" i="20"/>
  <c r="E95" i="20"/>
  <c r="D95" i="20"/>
  <c r="C95" i="20"/>
  <c r="B95" i="20"/>
  <c r="A95" i="20"/>
  <c r="I94" i="20"/>
  <c r="H94" i="20"/>
  <c r="G94" i="20"/>
  <c r="F94" i="20"/>
  <c r="E94" i="20"/>
  <c r="D94" i="20"/>
  <c r="C94" i="20"/>
  <c r="B94" i="20"/>
  <c r="A94" i="20"/>
  <c r="I93" i="20"/>
  <c r="H93" i="20"/>
  <c r="G93" i="20"/>
  <c r="F93" i="20"/>
  <c r="E93" i="20"/>
  <c r="D93" i="20"/>
  <c r="C93" i="20"/>
  <c r="B93" i="20"/>
  <c r="A93" i="20"/>
  <c r="I92" i="20"/>
  <c r="H92" i="20"/>
  <c r="G92" i="20"/>
  <c r="F92" i="20"/>
  <c r="E92" i="20"/>
  <c r="D92" i="20"/>
  <c r="C92" i="20"/>
  <c r="B92" i="20"/>
  <c r="A92" i="20"/>
  <c r="I91" i="20"/>
  <c r="H91" i="20"/>
  <c r="G91" i="20"/>
  <c r="F91" i="20"/>
  <c r="E91" i="20"/>
  <c r="D91" i="20"/>
  <c r="C91" i="20"/>
  <c r="B91" i="20"/>
  <c r="A91" i="20"/>
  <c r="I90" i="20"/>
  <c r="H90" i="20"/>
  <c r="G90" i="20"/>
  <c r="F90" i="20"/>
  <c r="E90" i="20"/>
  <c r="D90" i="20"/>
  <c r="C90" i="20"/>
  <c r="B90" i="20"/>
  <c r="A90" i="20"/>
  <c r="I89" i="20"/>
  <c r="H89" i="20"/>
  <c r="G89" i="20"/>
  <c r="F89" i="20"/>
  <c r="E89" i="20"/>
  <c r="D89" i="20"/>
  <c r="C89" i="20"/>
  <c r="B89" i="20"/>
  <c r="A89" i="20"/>
  <c r="I88" i="20"/>
  <c r="H88" i="20"/>
  <c r="G88" i="20"/>
  <c r="F88" i="20"/>
  <c r="E88" i="20"/>
  <c r="D88" i="20"/>
  <c r="C88" i="20"/>
  <c r="B88" i="20"/>
  <c r="A88" i="20"/>
  <c r="I87" i="20"/>
  <c r="H87" i="20"/>
  <c r="G87" i="20"/>
  <c r="F87" i="20"/>
  <c r="E87" i="20"/>
  <c r="D87" i="20"/>
  <c r="C87" i="20"/>
  <c r="B87" i="20"/>
  <c r="A87" i="20"/>
  <c r="I86" i="20"/>
  <c r="H86" i="20"/>
  <c r="G86" i="20"/>
  <c r="F86" i="20"/>
  <c r="E86" i="20"/>
  <c r="D86" i="20"/>
  <c r="C86" i="20"/>
  <c r="B86" i="20"/>
  <c r="A86" i="20"/>
  <c r="I85" i="20"/>
  <c r="H85" i="20"/>
  <c r="G85" i="20"/>
  <c r="F85" i="20"/>
  <c r="E85" i="20"/>
  <c r="D85" i="20"/>
  <c r="C85" i="20"/>
  <c r="B85" i="20"/>
  <c r="A85" i="20"/>
  <c r="I84" i="20"/>
  <c r="H84" i="20"/>
  <c r="G84" i="20"/>
  <c r="F84" i="20"/>
  <c r="E84" i="20"/>
  <c r="D84" i="20"/>
  <c r="C84" i="20"/>
  <c r="B84" i="20"/>
  <c r="A84" i="20"/>
  <c r="I83" i="20"/>
  <c r="H83" i="20"/>
  <c r="G83" i="20"/>
  <c r="F83" i="20"/>
  <c r="E83" i="20"/>
  <c r="D83" i="20"/>
  <c r="C83" i="20"/>
  <c r="B83" i="20"/>
  <c r="A83" i="20"/>
  <c r="I82" i="20"/>
  <c r="H82" i="20"/>
  <c r="G82" i="20"/>
  <c r="F82" i="20"/>
  <c r="E82" i="20"/>
  <c r="D82" i="20"/>
  <c r="C82" i="20"/>
  <c r="B82" i="20"/>
  <c r="A82" i="20"/>
  <c r="I81" i="20"/>
  <c r="H81" i="20"/>
  <c r="G81" i="20"/>
  <c r="F81" i="20"/>
  <c r="E81" i="20"/>
  <c r="D81" i="20"/>
  <c r="C81" i="20"/>
  <c r="B81" i="20"/>
  <c r="A81" i="20"/>
  <c r="I80" i="20"/>
  <c r="H80" i="20"/>
  <c r="G80" i="20"/>
  <c r="F80" i="20"/>
  <c r="E80" i="20"/>
  <c r="D80" i="20"/>
  <c r="C80" i="20"/>
  <c r="B80" i="20"/>
  <c r="A80" i="20"/>
  <c r="I79" i="20"/>
  <c r="H79" i="20"/>
  <c r="G79" i="20"/>
  <c r="F79" i="20"/>
  <c r="E79" i="20"/>
  <c r="D79" i="20"/>
  <c r="C79" i="20"/>
  <c r="B79" i="20"/>
  <c r="A79" i="20"/>
  <c r="I78" i="20"/>
  <c r="H78" i="20"/>
  <c r="G78" i="20"/>
  <c r="F78" i="20"/>
  <c r="E78" i="20"/>
  <c r="D78" i="20"/>
  <c r="C78" i="20"/>
  <c r="B78" i="20"/>
  <c r="A78" i="20"/>
  <c r="I77" i="20"/>
  <c r="H77" i="20"/>
  <c r="G77" i="20"/>
  <c r="F77" i="20"/>
  <c r="E77" i="20"/>
  <c r="D77" i="20"/>
  <c r="C77" i="20"/>
  <c r="B77" i="20"/>
  <c r="A77" i="20"/>
  <c r="I76" i="20"/>
  <c r="H76" i="20"/>
  <c r="G76" i="20"/>
  <c r="F76" i="20"/>
  <c r="E76" i="20"/>
  <c r="D76" i="20"/>
  <c r="C76" i="20"/>
  <c r="B76" i="20"/>
  <c r="A76" i="20"/>
  <c r="I75" i="20"/>
  <c r="H75" i="20"/>
  <c r="G75" i="20"/>
  <c r="F75" i="20"/>
  <c r="E75" i="20"/>
  <c r="D75" i="20"/>
  <c r="C75" i="20"/>
  <c r="B75" i="20"/>
  <c r="A75" i="20"/>
  <c r="I74" i="20"/>
  <c r="H74" i="20"/>
  <c r="G74" i="20"/>
  <c r="F74" i="20"/>
  <c r="E74" i="20"/>
  <c r="D74" i="20"/>
  <c r="C74" i="20"/>
  <c r="B74" i="20"/>
  <c r="A74" i="20"/>
  <c r="I73" i="20"/>
  <c r="H73" i="20"/>
  <c r="G73" i="20"/>
  <c r="F73" i="20"/>
  <c r="E73" i="20"/>
  <c r="D73" i="20"/>
  <c r="C73" i="20"/>
  <c r="B73" i="20"/>
  <c r="A73" i="20"/>
  <c r="I72" i="20"/>
  <c r="H72" i="20"/>
  <c r="G72" i="20"/>
  <c r="F72" i="20"/>
  <c r="E72" i="20"/>
  <c r="D72" i="20"/>
  <c r="C72" i="20"/>
  <c r="B72" i="20"/>
  <c r="A72" i="20"/>
  <c r="I71" i="20"/>
  <c r="H71" i="20"/>
  <c r="G71" i="20"/>
  <c r="F71" i="20"/>
  <c r="E71" i="20"/>
  <c r="D71" i="20"/>
  <c r="C71" i="20"/>
  <c r="B71" i="20"/>
  <c r="A71" i="20"/>
  <c r="I70" i="20"/>
  <c r="H70" i="20"/>
  <c r="G70" i="20"/>
  <c r="F70" i="20"/>
  <c r="E70" i="20"/>
  <c r="D70" i="20"/>
  <c r="C70" i="20"/>
  <c r="B70" i="20"/>
  <c r="A70" i="20"/>
  <c r="I69" i="20"/>
  <c r="H69" i="20"/>
  <c r="G69" i="20"/>
  <c r="F69" i="20"/>
  <c r="E69" i="20"/>
  <c r="D69" i="20"/>
  <c r="C69" i="20"/>
  <c r="B69" i="20"/>
  <c r="A69" i="20"/>
  <c r="I68" i="20"/>
  <c r="H68" i="20"/>
  <c r="G68" i="20"/>
  <c r="F68" i="20"/>
  <c r="E68" i="20"/>
  <c r="D68" i="20"/>
  <c r="C68" i="20"/>
  <c r="B68" i="20"/>
  <c r="A68" i="20"/>
  <c r="I67" i="20"/>
  <c r="H67" i="20"/>
  <c r="G67" i="20"/>
  <c r="F67" i="20"/>
  <c r="E67" i="20"/>
  <c r="D67" i="20"/>
  <c r="C67" i="20"/>
  <c r="B67" i="20"/>
  <c r="A67" i="20"/>
  <c r="I66" i="20"/>
  <c r="H66" i="20"/>
  <c r="G66" i="20"/>
  <c r="F66" i="20"/>
  <c r="E66" i="20"/>
  <c r="D66" i="20"/>
  <c r="C66" i="20"/>
  <c r="B66" i="20"/>
  <c r="A66" i="20"/>
  <c r="I65" i="20"/>
  <c r="H65" i="20"/>
  <c r="G65" i="20"/>
  <c r="F65" i="20"/>
  <c r="E65" i="20"/>
  <c r="D65" i="20"/>
  <c r="C65" i="20"/>
  <c r="B65" i="20"/>
  <c r="A65" i="20"/>
  <c r="I64" i="20"/>
  <c r="H64" i="20"/>
  <c r="G64" i="20"/>
  <c r="F64" i="20"/>
  <c r="E64" i="20"/>
  <c r="D64" i="20"/>
  <c r="C64" i="20"/>
  <c r="B64" i="20"/>
  <c r="A64" i="20"/>
  <c r="I63" i="20"/>
  <c r="H63" i="20"/>
  <c r="G63" i="20"/>
  <c r="F63" i="20"/>
  <c r="E63" i="20"/>
  <c r="D63" i="20"/>
  <c r="C63" i="20"/>
  <c r="B63" i="20"/>
  <c r="A63" i="20"/>
  <c r="I62" i="20"/>
  <c r="H62" i="20"/>
  <c r="G62" i="20"/>
  <c r="F62" i="20"/>
  <c r="E62" i="20"/>
  <c r="D62" i="20"/>
  <c r="C62" i="20"/>
  <c r="B62" i="20"/>
  <c r="A62" i="20"/>
  <c r="I61" i="20"/>
  <c r="H61" i="20"/>
  <c r="G61" i="20"/>
  <c r="F61" i="20"/>
  <c r="E61" i="20"/>
  <c r="D61" i="20"/>
  <c r="C61" i="20"/>
  <c r="B61" i="20"/>
  <c r="A61" i="20"/>
  <c r="I60" i="20"/>
  <c r="H60" i="20"/>
  <c r="G60" i="20"/>
  <c r="F60" i="20"/>
  <c r="E60" i="20"/>
  <c r="D60" i="20"/>
  <c r="C60" i="20"/>
  <c r="B60" i="20"/>
  <c r="A60" i="20"/>
  <c r="I59" i="20"/>
  <c r="H59" i="20"/>
  <c r="G59" i="20"/>
  <c r="F59" i="20"/>
  <c r="E59" i="20"/>
  <c r="D59" i="20"/>
  <c r="C59" i="20"/>
  <c r="B59" i="20"/>
  <c r="A59" i="20"/>
  <c r="I58" i="20"/>
  <c r="H58" i="20"/>
  <c r="G58" i="20"/>
  <c r="F58" i="20"/>
  <c r="E58" i="20"/>
  <c r="D58" i="20"/>
  <c r="C58" i="20"/>
  <c r="B58" i="20"/>
  <c r="A58" i="20"/>
  <c r="I57" i="20"/>
  <c r="H57" i="20"/>
  <c r="G57" i="20"/>
  <c r="F57" i="20"/>
  <c r="E57" i="20"/>
  <c r="D57" i="20"/>
  <c r="C57" i="20"/>
  <c r="B57" i="20"/>
  <c r="A57" i="20"/>
  <c r="I56" i="20"/>
  <c r="H56" i="20"/>
  <c r="G56" i="20"/>
  <c r="F56" i="20"/>
  <c r="E56" i="20"/>
  <c r="D56" i="20"/>
  <c r="C56" i="20"/>
  <c r="B56" i="20"/>
  <c r="A56" i="20"/>
  <c r="I55" i="20"/>
  <c r="H55" i="20"/>
  <c r="G55" i="20"/>
  <c r="F55" i="20"/>
  <c r="E55" i="20"/>
  <c r="D55" i="20"/>
  <c r="C55" i="20"/>
  <c r="B55" i="20"/>
  <c r="A55" i="20"/>
  <c r="I54" i="20"/>
  <c r="H54" i="20"/>
  <c r="G54" i="20"/>
  <c r="F54" i="20"/>
  <c r="E54" i="20"/>
  <c r="D54" i="20"/>
  <c r="C54" i="20"/>
  <c r="B54" i="20"/>
  <c r="A54" i="20"/>
  <c r="I53" i="20"/>
  <c r="H53" i="20"/>
  <c r="G53" i="20"/>
  <c r="F53" i="20"/>
  <c r="E53" i="20"/>
  <c r="D53" i="20"/>
  <c r="C53" i="20"/>
  <c r="B53" i="20"/>
  <c r="A53" i="20"/>
  <c r="I52" i="20"/>
  <c r="H52" i="20"/>
  <c r="G52" i="20"/>
  <c r="F52" i="20"/>
  <c r="E52" i="20"/>
  <c r="D52" i="20"/>
  <c r="C52" i="20"/>
  <c r="B52" i="20"/>
  <c r="A52" i="20"/>
  <c r="I51" i="20"/>
  <c r="H51" i="20"/>
  <c r="G51" i="20"/>
  <c r="F51" i="20"/>
  <c r="E51" i="20"/>
  <c r="D51" i="20"/>
  <c r="C51" i="20"/>
  <c r="B51" i="20"/>
  <c r="A51" i="20"/>
  <c r="I50" i="20"/>
  <c r="H50" i="20"/>
  <c r="G50" i="20"/>
  <c r="F50" i="20"/>
  <c r="E50" i="20"/>
  <c r="D50" i="20"/>
  <c r="C50" i="20"/>
  <c r="B50" i="20"/>
  <c r="A50" i="20"/>
  <c r="I49" i="20"/>
  <c r="H49" i="20"/>
  <c r="G49" i="20"/>
  <c r="F49" i="20"/>
  <c r="E49" i="20"/>
  <c r="D49" i="20"/>
  <c r="C49" i="20"/>
  <c r="B49" i="20"/>
  <c r="A49" i="20"/>
  <c r="I48" i="20"/>
  <c r="H48" i="20"/>
  <c r="G48" i="20"/>
  <c r="F48" i="20"/>
  <c r="E48" i="20"/>
  <c r="D48" i="20"/>
  <c r="C48" i="20"/>
  <c r="B48" i="20"/>
  <c r="A48" i="20"/>
  <c r="I47" i="20"/>
  <c r="H47" i="20"/>
  <c r="G47" i="20"/>
  <c r="F47" i="20"/>
  <c r="E47" i="20"/>
  <c r="D47" i="20"/>
  <c r="C47" i="20"/>
  <c r="B47" i="20"/>
  <c r="A47" i="20"/>
  <c r="I46" i="20"/>
  <c r="H46" i="20"/>
  <c r="G46" i="20"/>
  <c r="F46" i="20"/>
  <c r="E46" i="20"/>
  <c r="D46" i="20"/>
  <c r="C46" i="20"/>
  <c r="B46" i="20"/>
  <c r="A46" i="20"/>
  <c r="I45" i="20"/>
  <c r="H45" i="20"/>
  <c r="G45" i="20"/>
  <c r="F45" i="20"/>
  <c r="E45" i="20"/>
  <c r="D45" i="20"/>
  <c r="C45" i="20"/>
  <c r="B45" i="20"/>
  <c r="A45" i="20"/>
  <c r="I44" i="20"/>
  <c r="H44" i="20"/>
  <c r="G44" i="20"/>
  <c r="F44" i="20"/>
  <c r="E44" i="20"/>
  <c r="D44" i="20"/>
  <c r="C44" i="20"/>
  <c r="B44" i="20"/>
  <c r="A44" i="20"/>
  <c r="I43" i="20"/>
  <c r="H43" i="20"/>
  <c r="G43" i="20"/>
  <c r="F43" i="20"/>
  <c r="E43" i="20"/>
  <c r="D43" i="20"/>
  <c r="C43" i="20"/>
  <c r="B43" i="20"/>
  <c r="A43" i="20"/>
  <c r="I42" i="20"/>
  <c r="H42" i="20"/>
  <c r="G42" i="20"/>
  <c r="F42" i="20"/>
  <c r="E42" i="20"/>
  <c r="D42" i="20"/>
  <c r="C42" i="20"/>
  <c r="B42" i="20"/>
  <c r="A42" i="20"/>
  <c r="I41" i="20"/>
  <c r="H41" i="20"/>
  <c r="G41" i="20"/>
  <c r="F41" i="20"/>
  <c r="E41" i="20"/>
  <c r="D41" i="20"/>
  <c r="C41" i="20"/>
  <c r="B41" i="20"/>
  <c r="A41" i="20"/>
  <c r="I40" i="20"/>
  <c r="H40" i="20"/>
  <c r="G40" i="20"/>
  <c r="F40" i="20"/>
  <c r="E40" i="20"/>
  <c r="D40" i="20"/>
  <c r="C40" i="20"/>
  <c r="B40" i="20"/>
  <c r="A40" i="20"/>
  <c r="I39" i="20"/>
  <c r="H39" i="20"/>
  <c r="G39" i="20"/>
  <c r="F39" i="20"/>
  <c r="E39" i="20"/>
  <c r="D39" i="20"/>
  <c r="C39" i="20"/>
  <c r="B39" i="20"/>
  <c r="A39" i="20"/>
  <c r="I38" i="20"/>
  <c r="H38" i="20"/>
  <c r="G38" i="20"/>
  <c r="F38" i="20"/>
  <c r="E38" i="20"/>
  <c r="D38" i="20"/>
  <c r="C38" i="20"/>
  <c r="B38" i="20"/>
  <c r="A38" i="20"/>
  <c r="I37" i="20"/>
  <c r="H37" i="20"/>
  <c r="G37" i="20"/>
  <c r="F37" i="20"/>
  <c r="E37" i="20"/>
  <c r="D37" i="20"/>
  <c r="C37" i="20"/>
  <c r="B37" i="20"/>
  <c r="A37" i="20"/>
  <c r="I36" i="20"/>
  <c r="H36" i="20"/>
  <c r="G36" i="20"/>
  <c r="F36" i="20"/>
  <c r="E36" i="20"/>
  <c r="D36" i="20"/>
  <c r="C36" i="20"/>
  <c r="B36" i="20"/>
  <c r="A36" i="20"/>
  <c r="I35" i="20"/>
  <c r="H35" i="20"/>
  <c r="G35" i="20"/>
  <c r="F35" i="20"/>
  <c r="E35" i="20"/>
  <c r="D35" i="20"/>
  <c r="C35" i="20"/>
  <c r="B35" i="20"/>
  <c r="A35" i="20"/>
  <c r="I34" i="20"/>
  <c r="H34" i="20"/>
  <c r="G34" i="20"/>
  <c r="F34" i="20"/>
  <c r="E34" i="20"/>
  <c r="D34" i="20"/>
  <c r="C34" i="20"/>
  <c r="B34" i="20"/>
  <c r="A34" i="20"/>
  <c r="I33" i="20"/>
  <c r="H33" i="20"/>
  <c r="G33" i="20"/>
  <c r="F33" i="20"/>
  <c r="E33" i="20"/>
  <c r="D33" i="20"/>
  <c r="C33" i="20"/>
  <c r="B33" i="20"/>
  <c r="A33" i="20"/>
  <c r="I32" i="20"/>
  <c r="H32" i="20"/>
  <c r="G32" i="20"/>
  <c r="F32" i="20"/>
  <c r="E32" i="20"/>
  <c r="D32" i="20"/>
  <c r="C32" i="20"/>
  <c r="B32" i="20"/>
  <c r="A32" i="20"/>
  <c r="I31" i="20"/>
  <c r="H31" i="20"/>
  <c r="G31" i="20"/>
  <c r="F31" i="20"/>
  <c r="E31" i="20"/>
  <c r="D31" i="20"/>
  <c r="C31" i="20"/>
  <c r="B31" i="20"/>
  <c r="A31" i="20"/>
  <c r="I30" i="20"/>
  <c r="H30" i="20"/>
  <c r="G30" i="20"/>
  <c r="F30" i="20"/>
  <c r="E30" i="20"/>
  <c r="D30" i="20"/>
  <c r="C30" i="20"/>
  <c r="B30" i="20"/>
  <c r="A30" i="20"/>
  <c r="I29" i="20"/>
  <c r="H29" i="20"/>
  <c r="G29" i="20"/>
  <c r="F29" i="20"/>
  <c r="E29" i="20"/>
  <c r="D29" i="20"/>
  <c r="C29" i="20"/>
  <c r="B29" i="20"/>
  <c r="A29" i="20"/>
  <c r="I28" i="20"/>
  <c r="H28" i="20"/>
  <c r="G28" i="20"/>
  <c r="F28" i="20"/>
  <c r="E28" i="20"/>
  <c r="D28" i="20"/>
  <c r="C28" i="20"/>
  <c r="B28" i="20"/>
  <c r="A28" i="20"/>
  <c r="I27" i="20"/>
  <c r="H27" i="20"/>
  <c r="G27" i="20"/>
  <c r="F27" i="20"/>
  <c r="E27" i="20"/>
  <c r="D27" i="20"/>
  <c r="C27" i="20"/>
  <c r="B27" i="20"/>
  <c r="A27" i="20"/>
  <c r="I26" i="20"/>
  <c r="H26" i="20"/>
  <c r="G26" i="20"/>
  <c r="F26" i="20"/>
  <c r="E26" i="20"/>
  <c r="D26" i="20"/>
  <c r="C26" i="20"/>
  <c r="B26" i="20"/>
  <c r="A26" i="20"/>
  <c r="I25" i="20"/>
  <c r="H25" i="20"/>
  <c r="G25" i="20"/>
  <c r="F25" i="20"/>
  <c r="E25" i="20"/>
  <c r="D25" i="20"/>
  <c r="C25" i="20"/>
  <c r="B25" i="20"/>
  <c r="A25" i="20"/>
  <c r="I24" i="20"/>
  <c r="H24" i="20"/>
  <c r="G24" i="20"/>
  <c r="F24" i="20"/>
  <c r="E24" i="20"/>
  <c r="D24" i="20"/>
  <c r="C24" i="20"/>
  <c r="B24" i="20"/>
  <c r="A24" i="20"/>
  <c r="I23" i="20"/>
  <c r="H23" i="20"/>
  <c r="G23" i="20"/>
  <c r="F23" i="20"/>
  <c r="E23" i="20"/>
  <c r="D23" i="20"/>
  <c r="C23" i="20"/>
  <c r="B23" i="20"/>
  <c r="A23" i="20"/>
  <c r="I22" i="20"/>
  <c r="H22" i="20"/>
  <c r="G22" i="20"/>
  <c r="F22" i="20"/>
  <c r="E22" i="20"/>
  <c r="D22" i="20"/>
  <c r="C22" i="20"/>
  <c r="B22" i="20"/>
  <c r="A22" i="20"/>
  <c r="I21" i="20"/>
  <c r="H21" i="20"/>
  <c r="G21" i="20"/>
  <c r="F21" i="20"/>
  <c r="E21" i="20"/>
  <c r="D21" i="20"/>
  <c r="C21" i="20"/>
  <c r="B21" i="20"/>
  <c r="A21" i="20"/>
  <c r="I20" i="20"/>
  <c r="H20" i="20"/>
  <c r="G20" i="20"/>
  <c r="F20" i="20"/>
  <c r="E20" i="20"/>
  <c r="D20" i="20"/>
  <c r="C20" i="20"/>
  <c r="B20" i="20"/>
  <c r="A20" i="20"/>
  <c r="I19" i="20"/>
  <c r="H19" i="20"/>
  <c r="G19" i="20"/>
  <c r="F19" i="20"/>
  <c r="E19" i="20"/>
  <c r="D19" i="20"/>
  <c r="C19" i="20"/>
  <c r="B19" i="20"/>
  <c r="A19" i="20"/>
  <c r="I18" i="20"/>
  <c r="H18" i="20"/>
  <c r="G18" i="20"/>
  <c r="F18" i="20"/>
  <c r="E18" i="20"/>
  <c r="D18" i="20"/>
  <c r="C18" i="20"/>
  <c r="B18" i="20"/>
  <c r="A18" i="20"/>
  <c r="I17" i="20"/>
  <c r="H17" i="20"/>
  <c r="G17" i="20"/>
  <c r="F17" i="20"/>
  <c r="E17" i="20"/>
  <c r="D17" i="20"/>
  <c r="C17" i="20"/>
  <c r="B17" i="20"/>
  <c r="A17" i="20"/>
  <c r="I16" i="20"/>
  <c r="H16" i="20"/>
  <c r="G16" i="20"/>
  <c r="F16" i="20"/>
  <c r="E16" i="20"/>
  <c r="D16" i="20"/>
  <c r="C16" i="20"/>
  <c r="B16" i="20"/>
  <c r="A16" i="20"/>
  <c r="I15" i="20"/>
  <c r="H15" i="20"/>
  <c r="G15" i="20"/>
  <c r="F15" i="20"/>
  <c r="E15" i="20"/>
  <c r="D15" i="20"/>
  <c r="C15" i="20"/>
  <c r="B15" i="20"/>
  <c r="A15" i="20"/>
  <c r="I14" i="20"/>
  <c r="H14" i="20"/>
  <c r="G14" i="20"/>
  <c r="F14" i="20"/>
  <c r="E14" i="20"/>
  <c r="D14" i="20"/>
  <c r="C14" i="20"/>
  <c r="B14" i="20"/>
  <c r="A14" i="20"/>
  <c r="I13" i="20"/>
  <c r="H13" i="20"/>
  <c r="G13" i="20"/>
  <c r="F13" i="20"/>
  <c r="E13" i="20"/>
  <c r="D13" i="20"/>
  <c r="C13" i="20"/>
  <c r="B13" i="20"/>
  <c r="A13" i="20"/>
  <c r="I12" i="20"/>
  <c r="H12" i="20"/>
  <c r="G12" i="20"/>
  <c r="F12" i="20"/>
  <c r="E12" i="20"/>
  <c r="D12" i="20"/>
  <c r="C12" i="20"/>
  <c r="B12" i="20"/>
  <c r="A12" i="20"/>
  <c r="I11" i="20"/>
  <c r="H11" i="20"/>
  <c r="G11" i="20"/>
  <c r="F11" i="20"/>
  <c r="E11" i="20"/>
  <c r="D11" i="20"/>
  <c r="C11" i="20"/>
  <c r="B11" i="20"/>
  <c r="A11" i="20"/>
  <c r="I10" i="20"/>
  <c r="H10" i="20"/>
  <c r="G10" i="20"/>
  <c r="F10" i="20"/>
  <c r="E10" i="20"/>
  <c r="D10" i="20"/>
  <c r="C10" i="20"/>
  <c r="B10" i="20"/>
  <c r="A10" i="20"/>
  <c r="I9" i="20"/>
  <c r="H9" i="20"/>
  <c r="G9" i="20"/>
  <c r="F9" i="20"/>
  <c r="E9" i="20"/>
  <c r="D9" i="20"/>
  <c r="C9" i="20"/>
  <c r="B9" i="20"/>
  <c r="A9" i="20"/>
  <c r="I8" i="20"/>
  <c r="H8" i="20"/>
  <c r="G8" i="20"/>
  <c r="F8" i="20"/>
  <c r="E8" i="20"/>
  <c r="D8" i="20"/>
  <c r="C8" i="20"/>
  <c r="B8" i="20"/>
  <c r="A8" i="20"/>
  <c r="I7" i="20"/>
  <c r="H7" i="20"/>
  <c r="G7" i="20"/>
  <c r="F7" i="20"/>
  <c r="E7" i="20"/>
  <c r="D7" i="20"/>
  <c r="C7" i="20"/>
  <c r="B7" i="20"/>
  <c r="A7" i="20"/>
  <c r="I6" i="20"/>
  <c r="H6" i="20"/>
  <c r="G6" i="20"/>
  <c r="F6" i="20"/>
  <c r="E6" i="20"/>
  <c r="D6" i="20"/>
  <c r="C6" i="20"/>
  <c r="B6" i="20"/>
  <c r="A6" i="20"/>
  <c r="I5" i="20"/>
  <c r="H5" i="20"/>
  <c r="G5" i="20"/>
  <c r="F5" i="20"/>
  <c r="E5" i="20"/>
  <c r="D5" i="20"/>
  <c r="C5" i="20"/>
  <c r="B5" i="20"/>
  <c r="A5" i="20"/>
  <c r="I4" i="20"/>
  <c r="H4" i="20"/>
  <c r="G4" i="20"/>
  <c r="F4" i="20"/>
  <c r="E4" i="20"/>
  <c r="D4" i="20"/>
  <c r="C4" i="20"/>
  <c r="B4" i="20"/>
  <c r="A4" i="20"/>
  <c r="I3" i="20"/>
  <c r="H3" i="20"/>
  <c r="G3" i="20"/>
  <c r="F3" i="20"/>
  <c r="E3" i="20"/>
  <c r="D3" i="20"/>
  <c r="C3" i="20"/>
  <c r="B3" i="20"/>
  <c r="A3" i="20"/>
  <c r="I2" i="20"/>
  <c r="H2" i="20"/>
  <c r="G2" i="20"/>
  <c r="F2" i="20"/>
  <c r="E2" i="20"/>
  <c r="D2" i="20"/>
  <c r="C2" i="20"/>
  <c r="B2" i="20"/>
  <c r="A2" i="20"/>
  <c r="I1" i="20"/>
  <c r="H1" i="20"/>
  <c r="G1" i="20"/>
  <c r="F1" i="20"/>
  <c r="E1" i="20"/>
  <c r="D1" i="20"/>
  <c r="C1" i="20"/>
  <c r="B1" i="20"/>
  <c r="A1" i="20"/>
  <c r="A24" i="12"/>
  <c r="A23" i="12"/>
  <c r="A22" i="12"/>
  <c r="A21" i="12"/>
  <c r="A20" i="12"/>
  <c r="A19" i="12"/>
  <c r="A18" i="12"/>
  <c r="A17" i="12"/>
  <c r="A16" i="12"/>
  <c r="A15" i="12"/>
  <c r="A14" i="12"/>
  <c r="A13" i="12"/>
  <c r="A12" i="12"/>
  <c r="A11" i="12"/>
  <c r="A10" i="12"/>
  <c r="A9" i="12"/>
  <c r="A8" i="12"/>
  <c r="A6" i="12"/>
  <c r="A5" i="12"/>
  <c r="A4" i="12"/>
  <c r="A3" i="12"/>
  <c r="O2318" i="9"/>
  <c r="O1958" i="9"/>
  <c r="O1870" i="9"/>
  <c r="O898" i="9"/>
  <c r="O857" i="9"/>
  <c r="O831" i="9"/>
</calcChain>
</file>

<file path=xl/sharedStrings.xml><?xml version="1.0" encoding="utf-8"?>
<sst xmlns="http://schemas.openxmlformats.org/spreadsheetml/2006/main" count="119663" uniqueCount="17623">
  <si>
    <t>Objeto</t>
  </si>
  <si>
    <t>01/2020</t>
  </si>
  <si>
    <t>ART. 24, IV DA LEI 8.666/93 e ART. 4º da Lei 13.979/ 2020</t>
  </si>
  <si>
    <t>CONTRATAÇAO DE EMPRESA PRESTAÇÃO DE SERVIÇO DE PLANEJAMENTO E RESTAURAÇÃO DO SISTEMA DE PRESSÃO NEGATIVA DO INSTITUTO DE DOENÇAS TROPICAIS NATAN PORTELA</t>
  </si>
  <si>
    <t>INSTITUTO DE DOENÇAS TROPICAIS NATAN PORTELA</t>
  </si>
  <si>
    <t>SEMPRE FRIO LTDA</t>
  </si>
  <si>
    <t>06.837.991/0001-48</t>
  </si>
  <si>
    <t>12.02.2020 a 27.07.2020</t>
  </si>
  <si>
    <t>13/02/2020</t>
  </si>
  <si>
    <t>07/2020</t>
  </si>
  <si>
    <t>14/2020</t>
  </si>
  <si>
    <t>HOSPITAL REGIONAL CHAGAS RODRIGUES</t>
  </si>
  <si>
    <t>CONTRATAÇÃO DE EMPRESA PESSOA JURÍDICA na Aquisição de equipamentos médico-hospitalares para implementação de leitos em unidades hospitalares, tendo em vista, risco iminente de epidemia pelo CORONAVÍRUS</t>
  </si>
  <si>
    <t>11.405.384/0001-49</t>
  </si>
  <si>
    <t>Art. 24, IV, da Lei 8.666/93 e Lei nº 13.979, de 06/02/2020</t>
  </si>
  <si>
    <t>180 dias</t>
  </si>
  <si>
    <t>79.805.263/0001-28</t>
  </si>
  <si>
    <t>01.298.443/0002-54</t>
  </si>
  <si>
    <t>23.511.454/0001-22</t>
  </si>
  <si>
    <t>14.365.637/0001-96</t>
  </si>
  <si>
    <t>PHILIPS MEDICAL SYSTEMS LTDA</t>
  </si>
  <si>
    <t>05/2020</t>
  </si>
  <si>
    <t>HOSPITAL INFANTIL LUCIDIO PORTELA</t>
  </si>
  <si>
    <t>CONTRATAÇÃO DE EMPRESA ESPECIALIZADA PARA, EM CARÁTER DE URGÊNCIA, PARAAQUISIÇÃO DE MATERIAIS MÉDICO HOSPITALARES PARA PREPARAR, DE FORMA PREVENTIVA, O HOSPITAL INFANTIL LUCÍDIO PORTELA - HILP, BEM COMO DAR ESTRUTURA PARA ATENDER POSSÍVEIS PACIENTES INFECTADOS PELO NOVO CORONAVÍRUS, RESPONSÁVEL PELO SURTO DE ABRANGÊNCIA NACIONAL</t>
  </si>
  <si>
    <t>05.577.401/0001-22</t>
  </si>
  <si>
    <t>Artigo. 24, Inciso IV, da Lei Federal 8.666/93 E e Lei nº 13.979, de 06/02/2020</t>
  </si>
  <si>
    <t>44.90.52</t>
  </si>
  <si>
    <t>131/2020</t>
  </si>
  <si>
    <t>005/2020</t>
  </si>
  <si>
    <t>CONTRATAÇÃO DE EMPRESA ESPECIALIZADA PARA, EM CARÁTER DE URGÊNCIA, PARAAQUISIÇÃO DE MATERIAL MÉDICO HOSPITALAR/EQUIPAMENTOS PARA PREPARAR, DE FORMA PREVENTIVA, O HOSPITAL INFANTIL LUCÍDIO PORTELA - HILP, BEM COMO DAR ESTRUTURA PARA ATENDER POSSÍVEIS PACIENTES INFECTADOS PELO NOVO CORONAVÍRUS, RESPONSÁVEL PELO SURTO DE ABRANGÊNCIA NACIONAL</t>
  </si>
  <si>
    <t>01.298.443/0001-73</t>
  </si>
  <si>
    <t>66.783.630/0002-79</t>
  </si>
  <si>
    <t>NIHON KOHDEN BRASIL IMPORTAÇÃO, EXPORTAÇÃO E COMERCIO DE EQUIPAMENTOS MÉDICOS LTDA</t>
  </si>
  <si>
    <t>Máximo 180 dias</t>
  </si>
  <si>
    <t>133/2020</t>
  </si>
  <si>
    <t>06/2020</t>
  </si>
  <si>
    <t>CONTRATAÇÃO DE EMPRESA ESPECIALIZADA PARA, EM CARÁTER DE URGÊNCIA, PARAAQUISIÇÃO DE APARELHOS DE CONDICIONADORES DE AR PARA PREPARAR, DE FORMA PREVENTIVA, O HOSPITAL INFANTIL LUCÍDIO PORTELA - HILP, BEM COMO DAR ESTRUTURA PARA ATENDER POSSÍVEIS PACIENTES INFECTADOS PELO NOVO CORONAVÍRUS, RESPONSÁVEL PELO SURTO DE ABRANGÊNCIA NACIONAL</t>
  </si>
  <si>
    <t>Legal: Artigo. 24, Inciso IV, da Lei Federal 8.666/93 E e Lei nº 13.979, de 06/02/2020</t>
  </si>
  <si>
    <t>HOSPITAL REGIONAL SENADOR JOSÉ CÂNDIDO FERRAZ</t>
  </si>
  <si>
    <t>004/2020</t>
  </si>
  <si>
    <t>001/2020</t>
  </si>
  <si>
    <t>Aquisição de Material Médico Hospitalar/Equipamentos para preparar, de forma preventiva, o Hospital Regional Senador José Cândido Ferraz, bem como dar estrutura para atender possíveis pacientes infectados pelo NOVO CORONAVÍRUS, responsável pelo surto de abrangência nacional</t>
  </si>
  <si>
    <t>11.229.270/0001-95</t>
  </si>
  <si>
    <t>Art. 24, IV, da Lei 8.666/93 e Lei nº 13.979, de 06/02/2020.</t>
  </si>
  <si>
    <t>HOSPITAL REGIONAL LEÔNIDAS MELO</t>
  </si>
  <si>
    <t>02/2020</t>
  </si>
  <si>
    <t>CONTRATO DE AQUISIÇÃO DE EQUIPAMENTOS MÉDICO HOAPITALARES</t>
  </si>
  <si>
    <t>ART. 24, INCISO IV C/C O ART. 26 DA LEI FEDERAL 8.666/93 E LEI FEDERAL Nº 13.979 DE 06.02.2020</t>
  </si>
  <si>
    <t>02/03/2020</t>
  </si>
  <si>
    <t>Sem prazo</t>
  </si>
  <si>
    <t>03/2020</t>
  </si>
  <si>
    <t>40.90.52</t>
  </si>
  <si>
    <t>04/2020</t>
  </si>
  <si>
    <t>CONTRATO DE AQUISIÇÃO DE EQUIPAMENTOS MÉDICO HOAPITALARES.</t>
  </si>
  <si>
    <t>MAGNAMED - TECNOLOGIA MÉDICA S/A</t>
  </si>
  <si>
    <t>08/2020</t>
  </si>
  <si>
    <t>ALFA MED - SISTEMAS MÉDICOS LTDA</t>
  </si>
  <si>
    <t>012/2020</t>
  </si>
  <si>
    <t>011/2020</t>
  </si>
  <si>
    <t>HOSPITAL REGIONAL SENADOR DIRCEU ARCOVERDE</t>
  </si>
  <si>
    <t>013/2020</t>
  </si>
  <si>
    <t>014/2020</t>
  </si>
  <si>
    <t>015/2020</t>
  </si>
  <si>
    <t>016/2020</t>
  </si>
  <si>
    <t>017/2020</t>
  </si>
  <si>
    <t>09/2020</t>
  </si>
  <si>
    <t>DOIS VENTILADORES PULMONARES PRESSOMÉTRICO E VOLUMÉTRICO</t>
  </si>
  <si>
    <t>UM CARRO DE EMERGÊNCIA</t>
  </si>
  <si>
    <t>J R D BRANDÃO EIRELI - MODELO MÓVEIS</t>
  </si>
  <si>
    <t>art. 24, IV, da Lei no 8.666/93, Portaria nº 188, de 03/02/2020 e Lei nº 13.979, de 06/02/2020</t>
  </si>
  <si>
    <t>003/2020</t>
  </si>
  <si>
    <t>ART. 24, IV DA LEI 8.666/93 C/C ART. 4º DA LEI 13.979/2020</t>
  </si>
  <si>
    <t>Aquisição de equipamentos destinados a implementação de leitos, nessa unidade de saúde, tendo em vista a pandemia de Coronavirus</t>
  </si>
  <si>
    <t>contratação de empresa para fornecimento de equipamento de ventilador pulmonar pressometrico e volumetrico ao instituto de doenças tropicais natan portella</t>
  </si>
  <si>
    <t>13/03/2020</t>
  </si>
  <si>
    <t>KSS COMERCIO E INDUSTRIA DE EQUIPAMENTOS MEDICO LTDA</t>
  </si>
  <si>
    <t>Contratação de empresa para fornecimento de equipamento (cardioversor com sp02, ecg) ao Instituto de Doenças Tropicais Natan Portela</t>
  </si>
  <si>
    <t>contratação de empresa para fornecimento de equipamento de fornecimento de equipamento (cardioversor com sp02, ecg e marcap. transcutâneo)</t>
  </si>
  <si>
    <t>58.295.213/0021-11</t>
  </si>
  <si>
    <t>contratação de empresa para fornecimento de equipamento (carrinho de emergência)</t>
  </si>
  <si>
    <t>MEDFARMA COMÉRCIO DE MEDICAMENTOS, MATERIAIS E EQUIPAMENTOS HOSPITALARES - EIRELI</t>
  </si>
  <si>
    <t>contratação de empresa para fornecimento de insumos (equipo para bomba de infusão com comodato de 12 bombas de infusão)</t>
  </si>
  <si>
    <t>Reforma e ampliação do Hospital Natan Portela para implantação de salas de tratamento e isolamento dos pacientes suspeitos e infectados pelo novo coronavírus</t>
  </si>
  <si>
    <t>01.857.346/0001-73</t>
  </si>
  <si>
    <t>006/2020</t>
  </si>
  <si>
    <t>007/2020</t>
  </si>
  <si>
    <t>008/2020</t>
  </si>
  <si>
    <t>010/2020</t>
  </si>
  <si>
    <t>051/2020</t>
  </si>
  <si>
    <t>Lei Federal nº 8.666/93, art. 24, Inciso IV, Lei nº 13.979, de 06/02/2020</t>
  </si>
  <si>
    <t>18/03/2020</t>
  </si>
  <si>
    <t>33.90.30</t>
  </si>
  <si>
    <t>CONTRATAÇÃO DE EMPRESA ESPECIALIZADA EM CARÁTER DE URGÊNCIA, PARA FORNECER MATERIAL MÉDICO HOSPITALAR/EQUIPAMENTOS PARA PREPARAR, DE FORMA PREVENTIVA, O HOSPITAL INFANTIL LUCIDIO PORTELLA - HILP, BEM COMO DAR ESTRUTURA PARA ATENDER POSSÍVEIS PACIENTES INFECTADOS PELO NOVO CORONAVÍRUS, RESPONSÁVEL PELO SURTO DE ABRANGÊNCIA NACIONAL</t>
  </si>
  <si>
    <t>26.113.505/0001-56</t>
  </si>
  <si>
    <t>26/2020</t>
  </si>
  <si>
    <t>MATERNIDADE DONA EVANGELINA ROSA</t>
  </si>
  <si>
    <t>AQUISIÇÃO DE EQUIPOS (equipo não fotossensível para infusão de soluções parenterais em bomba de infusão) PARA BOMBA DE INFUSÃO, CONDICIONADO AO FORNECIMENTO DE 12 (doze) BOMBAS DE INFUSÃO ENTREGUES EM REGIME DE COMODATO, RESSALTANDO QUE ESTA AQUISIÇÃO REFERE-SE AO ENFRENTAMENTO DA EMERGÊNCIA DE SAÚDE PÚBLICA DECORRENTE DO CORONAVIRÚS</t>
  </si>
  <si>
    <t>12.396.450/0001-24</t>
  </si>
  <si>
    <t>Dispensa de Licitação Emergencial com fulcro no Art. 4º da Lei nº 13.979 de 06 de fevereiro de 2020 e demais normas pertinentes e Parecer Referencial PGE/PI nº 002/2020</t>
  </si>
  <si>
    <t>10/2020</t>
  </si>
  <si>
    <t>CONTRATAÇÃO DE EMPRESA ESPECIALIZADA, PARA AQUISIÇÃO DE TESTE RÁPIDO PARA DIAGNÓSTICO DE COVID - 19 PARATESTAGEM NOS PACIENTES E FUNCIONÁRIOS DO HOSPITAL INFANTIL LUCÍDIO PORTELA - HILP, VISANDO PREPARAR, DE FORMA PREVENTIVA, O HOSPITAL INFANTIL LUCÍDIO PORTELA - HILP, BEM COMO DAR ESTRUTURA PARA ATENDER POSSÍVEIS PACIENTES/FUNCIONÁRIOS INFECTADOS E EM GRAVIDADE PELO NOVO CORONAVÍRUS, RESPONSÁVEL PELO SURTO DE ABRANGÊNCIA NACIONAL</t>
  </si>
  <si>
    <t>DISTRIBUIDORA DE MEDICAMENTOS SAÚDE &amp; VIDA LTDA</t>
  </si>
  <si>
    <t>2229</t>
  </si>
  <si>
    <t>Máximo 90 dias</t>
  </si>
  <si>
    <t>CONTRATAÇÃO DE EMPRESA ESPECIALIZADA PARA, EM CARÁTER DE URGÊNCIA, PARAAQUISIÇÃO DE SOLUÇÃO ALCÓOLICA PARA LIMPEZA CIRÚRGICA DAS MÃOS (ASSEPSIA E ANTIMICROBIANA) PARA SER USADO DURANTE A PANDEMIA, VISANDO EVITAR A DISSEMINAÇÃO DO VÍRUS COVID -19/CORONAVIRUS, RESPONSÁVEL PELO SURTO DE ABRANGÊNCIA NACIONAL</t>
  </si>
  <si>
    <t>028/2020</t>
  </si>
  <si>
    <t>027/2020</t>
  </si>
  <si>
    <t>AQUISIÇÃO DE EQUIPAMENTOS HOSPITALARES (ventilador pulmonar, monitor multiparamétrico, cardioversor, carro de emergência, cama hospitalar e outros), RESSALTANDO QUE ESTA AQUISIÇÃO REFERE-SE AO ENFRENTAMENTO DA EMERGÊNCIA DE SAÚDE PÚBLICA DECORRENTE DA PANDEMIA PELO CORONAVIRUS</t>
  </si>
  <si>
    <t>SANTA CLARA MOVEIS E EQUIPAMENTOS HOSPITALARES</t>
  </si>
  <si>
    <t>35.042.019/0001-85</t>
  </si>
  <si>
    <t>10.985.550/0001-60</t>
  </si>
  <si>
    <t>033/2020</t>
  </si>
  <si>
    <t>CONTRATAÇÃO DE EMPRESA ESPECIALIZADA, EM CARÁTER DE URGÊNCIA, PARAAQUISIÇÃO DE MONITORES MULTIPARAMETROS PARA MONTAGEM DE LEITOS DE RETARGUADA NO HOSPITAL INFANTIL LUCÍDIO PORTELA - HILP, PARA PREPARAR O HOSPITAL, BEM COMO DAR ESTRUTURA PARA ATENDER OS PACIENTES INFECTADOS PELO COVID - 19 (NOVO CORONAVÍRUS), RESPONSÁVEL PELO SURTO DE ABRANGÊNCIA NACIONAL.</t>
  </si>
  <si>
    <t>CENTROMED DISTRIBUIDORA DE MEDICAMENTOS E MATERIAL MÉDICO HOSPITALAR LTDA</t>
  </si>
  <si>
    <t>14.779.196/0001-79</t>
  </si>
  <si>
    <t>11.897.718/0001-49</t>
  </si>
  <si>
    <t>3 meses</t>
  </si>
  <si>
    <t>33.90.39</t>
  </si>
  <si>
    <t>61/2020</t>
  </si>
  <si>
    <t>01/04/2020</t>
  </si>
  <si>
    <t>33.90.30.36</t>
  </si>
  <si>
    <t>062/2020</t>
  </si>
  <si>
    <t>HOSPITAL ESTADUAL DOMINGOS CHAVES</t>
  </si>
  <si>
    <t>FORNECIMENTO COMBUSTÍVEL NA CIDADE DE CANTO DO BURITI - PI PARA O HOSPITAL ESTADUAL DOMINGOS CHAVES</t>
  </si>
  <si>
    <t>Art. 4º da Lei n.º 13.979/2020</t>
  </si>
  <si>
    <t>90 Dias</t>
  </si>
  <si>
    <t>23/03/2020</t>
  </si>
  <si>
    <t>FORNECIMENTO DE GÁS GLP (GÁS DE COZINHA) NA CIDADE DE CANTO DO BURITI - PI</t>
  </si>
  <si>
    <t>THALLES HENRIQUE MACEDO BARBOSA - ME (BRASIL GÁS)</t>
  </si>
  <si>
    <t>34.303.794/0001-84</t>
  </si>
  <si>
    <t>FORNECIMENTO DE MATERIAL DE EXPEDIENTE NA CIDADE DE CANTO DO BURITI - PI, PARA O HOSPITAL ESTADUAL DOMINGOS CHAVES</t>
  </si>
  <si>
    <t>41.281.445/0001-74</t>
  </si>
  <si>
    <t>FORNECIMENTO PÃO NA CIDADE DE CANTO DO BURITI - PI. PARA O HOSPITAL ESTADUAL DOMINGOS CHAVES</t>
  </si>
  <si>
    <t>009/2020</t>
  </si>
  <si>
    <t>FORNECIMENTO DE MATERIAL GRÁFICO, PARA O HOSPITAL ESTADUAL DOMINGOS CHAVES</t>
  </si>
  <si>
    <t>07.887.018/0001-04</t>
  </si>
  <si>
    <t>FORNECIMENTO DE MEDICAMENTOS DIVERSOS E MATERIAL HOSPITALLAR PARA O HOSPITAL ESTADUAL DOMINGOS CHAVES</t>
  </si>
  <si>
    <t>HORIZONTE DISTRIBUIDORA DE PRODUTOS PARA SAUDE EIRELI</t>
  </si>
  <si>
    <t>01.765.178/0001-96</t>
  </si>
  <si>
    <t>16/03/2020</t>
  </si>
  <si>
    <t>02/04/2020</t>
  </si>
  <si>
    <t>Maximo 90 dias</t>
  </si>
  <si>
    <t>063/2020</t>
  </si>
  <si>
    <t>039/2020</t>
  </si>
  <si>
    <t>CONTRATAÇÃO DE EMPRESA ESPECIALIZADA EM CARÁTER DE URGÊNCIA, PARA LOCAÇÃO DE EQUIPAMENTOS - RAIO - X MÓVEL, ULTRASSOM MÓVEL E SISTEMA CR DE DIGITALIZAÇÃO DE IMAGENS RADIOGRÁFICAS, EQUIPAMENTO DE ECOCARDIOGRAMA E RADIOLOGIA DE ALTA DEFINIÇÃO - PARA USO EXCLUSIVO DE PACIENTES INFECTADOS PELO VIRUS COVID-19, PELO PERÍODO DE TRÊS MESES, VISANDO COMPOR A MONTAGEM DE LEITOS DE RETARGUADA NO HOSPITAL INFANTIL LUCÍDIO PORTELA - HILP, PARA PREPARAR O HOSPITAL, BEM COMO DAR ESTRUTURA PARA ATENDER OS PACIENTES INFECTADOS PELO COVID - 19 (NOVO CORONAVÍRUS)</t>
  </si>
  <si>
    <t>064/2020</t>
  </si>
  <si>
    <t>CONTRATAÇÃO DE EMPRESA ESPECIALIZADA EM CARÁTER DE URGÊNCIA, PARA PARAADQUIRIR BOMBAS DE INFUSÃO - EQUIPO UNIVERSAL -PARA MONTAGEM DE LEITOS DE RETARGUADA NO HOSPITAL INFANTIL LUCÍDIO PORTELA - HILP, PARA PREPARAR O HOSPITAL, BEM COMO DAR ESTRUTURA PARA ATENDER OS PACIENTES INFECTADOS PELO COVID - 19 (NOVO CORONAVÍRUS), RESPONSÁVEL PELO SURTO DE ABRANGÊNCIA NACIONAL, RESPONSÁVEL PELO SURTO DE ABRANGÊNCIA NACIONAL</t>
  </si>
  <si>
    <t>065/2020</t>
  </si>
  <si>
    <t>CONTRATAÇÃO DE EMPRESA ESPECIALIZADA EM CARÁTER DE URGÊNCIA, PARAADQUIRIR AQUISIÇÃO DE INSUMOS LABORATORIAIS DESTINADOS AO ENFRENTAMENTO DA EMERGÊNCIA DE SAÚDE PÚBLICA DE IMPORTÂNCIA NACIONAL DECORRENTE DO CORONAVIRUS</t>
  </si>
  <si>
    <t>066/2020</t>
  </si>
  <si>
    <t>CONTRATAÇÃO DE EMPRESA ESPECIALIZADA EM CARÁTER DE URGÊNCIA, PARAADQUIRIR DOIS VENTILADORES PULMONAR MECÂNICO PNEUMÁTICO - PARA MONTAGEM DE LEITOS DE RETARGUADA NO HOSPITAL INFANTIL LUCÍDIO PORTELA - HILP, PARA PREPARAR O HOSPITAL, BEM COMO DAR ESTRUTURA PARA ATENDER OS PACIENTES INFECTADOS PELO COVID - 19 (NOVO CORONAVÍRUS), RESPONSÁVEL PELO SURTO DE ABRANGÊNCIA NACIONAL</t>
  </si>
  <si>
    <t>067/2020</t>
  </si>
  <si>
    <t>023/2020</t>
  </si>
  <si>
    <t>CONTRATAÇÃO DE EMPRESA ESPECIALIZADA PARA PRESTAÇÃO DE SERVIÇOS DE LAVANDERIA E COSTURARIA DE ENXOVAL HOSPITALAR</t>
  </si>
  <si>
    <t>07.194.788/0001-63</t>
  </si>
  <si>
    <t>17.071.690/0001-72</t>
  </si>
  <si>
    <t>ERIKA FARIAS VELOSO DE OLIVEIRA EIRELI - HEALTH MED</t>
  </si>
  <si>
    <t>018/2020</t>
  </si>
  <si>
    <t>CONTRATAÇÃO DE EMPRESA ESPECIALIZADA PARA, EM CARÁTER DE URGÊNCIA, ADQUIRIR MONITORES MULTIPARÂMETROS PARA MONTAGEM DE LEITOS DE RETARGUADA NO HOSPITAL INFANTIL LUCÍDIO PORTELA - HILP, PARA PREPARAR O HOSPITAL, BEM COMO DAR ESTRUTURA PARA ATENDER OS PACIENTES INFECTADOS PELO COVID - 19 (NOVO CORONAVÍRUS), RESPONSÁVEL PELO SURTO DE ABRANGÊNCIA NACIONAL</t>
  </si>
  <si>
    <t>019/2020</t>
  </si>
  <si>
    <t>CONTRATAÇÃO DE EMPRESA ESPECIALIZADA PARA, EM CARÁTER DE URGÊNCIA, ADQUIRIR VENTILADORES PULMONARES PRESSOMÉTRICO E VOLUMÉTRICO, PARA SEREM USADOS EM CRIANÇAS PORTADORA DE CORONAVIRUS, COM A FINALIDADE DE MONTAR LEITOS DE RETARGUADA NO HOSPITAL INFANTIL LUCÍDIO PORTELA - HILP, PREPARANDO O HOSPITAL, BEM COMO DAR ESTRUTURA PARA ATENDER OS PACIENTES INFECTADOS PELO COVID - 19 (NOVO CORONAVÍRUS), RESPONSÁVEL PELO SURTO DE ABRANGÊNCIA NACIONAL</t>
  </si>
  <si>
    <t>020/2020</t>
  </si>
  <si>
    <t>022/2020</t>
  </si>
  <si>
    <t>CONTRATAÇÃO DE EMPRESA ESPECIALIZADA PARA REALIZAÇÃO DE PROCEDIMENTOS TERAPÊUTICOS DE HEMODIÁLISE E DIÁLISE PERITONEAL PARA CRIANÇAS PORTADORAS DE CORONAVÍRUS NO HOSPITAL INFANTIL LUCIDIO PORTELA, INCLUSO IMPLANTE DE CATETER VASCULAR, IMPLANTE DE CATETER PERITONEAL, FLUIDOS E REAGENTES</t>
  </si>
  <si>
    <t>28.067.442/0001-74</t>
  </si>
  <si>
    <t>AGÊNCIA DE DESENVOLVIMENTO HABITACIONAL DO PIAUÍ</t>
  </si>
  <si>
    <t>AQUISIÇÃO DE MATERIAL DE HIGIENE PESSOAL PARA POPULAÇÃO DE BAIXA RENDA PARA PREVENÇÃO COVID-19</t>
  </si>
  <si>
    <t>10.436.813/0001-82</t>
  </si>
  <si>
    <t>Art. 4º da Lei nº 13.979 de 06 de fevereiro de 2020 e demais normas pertinentes</t>
  </si>
  <si>
    <t>100 - Emenda Parlamentar</t>
  </si>
  <si>
    <t>68</t>
  </si>
  <si>
    <t>115/2020</t>
  </si>
  <si>
    <t>SECRETARIA DE ESTADO DA SAÚDE - SESAPI</t>
  </si>
  <si>
    <t>CONTRATAÇÃO DE EMPRESA ESPECIALIZADA NA PRESTAÇÃO DE SERVIÇO DE LOCAÇÃO DE 10 (DEZ) AMBULÂNCIAS TIPO B e D PARATRANSPORTE DE PACIENTES INFECTADOS PELO NOVO CORONAVÍRUS PARA OS HOSPITAIS INTERESTADUAIS</t>
  </si>
  <si>
    <t>COSTA ASSISTENCIAL LTDA</t>
  </si>
  <si>
    <t>25.529.733/0001-49</t>
  </si>
  <si>
    <t>art. 24, IV, da Lei nº 8.666/93 e art. 4º da Lei nº 13.979, de 06/02/2020</t>
  </si>
  <si>
    <t>08/04/2020</t>
  </si>
  <si>
    <t>120 dias</t>
  </si>
  <si>
    <t>69</t>
  </si>
  <si>
    <t>90 DIAS</t>
  </si>
  <si>
    <t>CONTRATAÇÃO DE EMPRESA ESPECIALIZADA PARA, EM CARÁTER DE URGÊNCIA, PARA ADQUIRIR CONDICIONADORES DE AR PARA COMPOR A ÁREA EXCLUSIVA DOS LEITOS COM PACIENTES INFECTADOS OU SUSPEITA DE COVID - 19 NO HOSPITAL INFANTIL LUCÍDIO PORTELA - HILP, ALÉM DOS LEITOS NOVOS QUE SERVIRÃO DE RETARGUARDA PARA OS PACIENTES INFECTADOS PELO COVID - 19 (NOVO CORONAVÍRUS).</t>
  </si>
  <si>
    <t>021/2020</t>
  </si>
  <si>
    <t>CONTRATAÇÃO DE EMPRESA ESPECIALIZADA PARA, EM CARÁTER DE URGÊNCIA, AQUISIÇÃO DE DIVISÓRIAS PARA ÁREA EXCLUSIVA DOS LEITOS DE RETARGUADA NO HOSPITAL INFANTIL LUCÍDIO PORTELA - HILP, PREPARANDO O HOSPITAL, BEM COMO DANDO ESTRUTURA PARA ATENDER OS PACIENTES INFECTADOS PELO COVID - 19 (NOVO CORONAVÍRUS) RESPONSÁVEL PELO SURTO DE ABRANGÊNCIA NACIONAL</t>
  </si>
  <si>
    <t>024/2020</t>
  </si>
  <si>
    <t>21.376.282/0001-04</t>
  </si>
  <si>
    <t>44.90.51</t>
  </si>
  <si>
    <t>025/2020</t>
  </si>
  <si>
    <t>07/04/2020</t>
  </si>
  <si>
    <t>070/2020</t>
  </si>
  <si>
    <t>PRESTAÇÃO DE SERVIÇOS, EM CARÁTER DE URGÊNCIA, PARA ADQUIRIR MONITORES MULTIPARÂMETROS PARA MONTAGEM DE LEITOS DE RETARGUARDA NO HOSPITAL INFANTIL LUCÍDIO PORTELA- HILP, PARA PREPARAR O HOSPITAL, BEM COMO DAR ESTRUTURA PARA ATENDER OS PACIENTES INFECTADOS PELO COVID-19 (NOVO CORONAVÍRUS) RESPONSÁVEL PELO SURTO DE ABRANGÊNCIA NACIONAL</t>
  </si>
  <si>
    <t xml:space="preserve">90 DIAS </t>
  </si>
  <si>
    <t>71/2020</t>
  </si>
  <si>
    <t>72/2020</t>
  </si>
  <si>
    <t>73/2020</t>
  </si>
  <si>
    <t>74/2020</t>
  </si>
  <si>
    <t>Fornecimento imediato de medicamentos essenciais e necessários a manutenção desta Unidade de Saúde para enfrentamento ao COVID - 19</t>
  </si>
  <si>
    <t>06.553.564/0107-96</t>
  </si>
  <si>
    <t>170113</t>
  </si>
  <si>
    <t>170106</t>
  </si>
  <si>
    <t>450202</t>
  </si>
  <si>
    <t>170107</t>
  </si>
  <si>
    <t>170126</t>
  </si>
  <si>
    <t>170115</t>
  </si>
  <si>
    <t>170111</t>
  </si>
  <si>
    <t>170116</t>
  </si>
  <si>
    <t>170128</t>
  </si>
  <si>
    <t>170101</t>
  </si>
  <si>
    <t>Esfera</t>
  </si>
  <si>
    <t>Estadual</t>
  </si>
  <si>
    <t>DOE - Diário Oficial do Estado</t>
  </si>
  <si>
    <t>Camara Municipal de Teresina</t>
  </si>
  <si>
    <t>01001</t>
  </si>
  <si>
    <t>Secretaria Municipal de Governo</t>
  </si>
  <si>
    <t>02001</t>
  </si>
  <si>
    <t>Gabinete do Vice-Prefeito</t>
  </si>
  <si>
    <t>03001</t>
  </si>
  <si>
    <t>Procuradoria Geral do Municipio</t>
  </si>
  <si>
    <t>04001</t>
  </si>
  <si>
    <t>Fundo Especial de Honorarios</t>
  </si>
  <si>
    <t>04002</t>
  </si>
  <si>
    <t>Secretaria Municipal de Comunicacao Social</t>
  </si>
  <si>
    <t>05001</t>
  </si>
  <si>
    <t>Secretaria Municipal de Planejamento e Coordenacao</t>
  </si>
  <si>
    <t>06001</t>
  </si>
  <si>
    <t>Lagoas do Norte</t>
  </si>
  <si>
    <t>06004</t>
  </si>
  <si>
    <t>Secretaria Municipal de Administracao e Recursos H</t>
  </si>
  <si>
    <t>07001</t>
  </si>
  <si>
    <t>Secretaria Municipal de Financas</t>
  </si>
  <si>
    <t>08001</t>
  </si>
  <si>
    <t>Recursos sob a Supervisao da SEMF</t>
  </si>
  <si>
    <t>08002</t>
  </si>
  <si>
    <t>Administracao do FUMINC</t>
  </si>
  <si>
    <t>08004</t>
  </si>
  <si>
    <t>Secretaria Municipal de Educacao e Cultura</t>
  </si>
  <si>
    <t>09001</t>
  </si>
  <si>
    <t>FUNDEB</t>
  </si>
  <si>
    <t>09002</t>
  </si>
  <si>
    <t>Secretaria Municipal de Esporte e Lazer</t>
  </si>
  <si>
    <t>10001</t>
  </si>
  <si>
    <t>Secretaria Municipal de Desenvolvimento Economico</t>
  </si>
  <si>
    <t>11001</t>
  </si>
  <si>
    <t>Secretaria Municipal do Trabalho, Cidadania e Assi</t>
  </si>
  <si>
    <t>12001</t>
  </si>
  <si>
    <t>Fundo Municipal de Assistencia Social</t>
  </si>
  <si>
    <t>12002</t>
  </si>
  <si>
    <t>Fundo Municipal de Direitos da Crianca e do Adolescente</t>
  </si>
  <si>
    <t>12003</t>
  </si>
  <si>
    <t>Guarda Civil Municipal</t>
  </si>
  <si>
    <t>12006</t>
  </si>
  <si>
    <t>Secretaria Municipal da Juventude</t>
  </si>
  <si>
    <t>13001</t>
  </si>
  <si>
    <t>Secretaria Municipal do Meio Ambiente e Recursos H</t>
  </si>
  <si>
    <t>14001</t>
  </si>
  <si>
    <t>Fundo Municipal de Meio Ambiente</t>
  </si>
  <si>
    <t>14002</t>
  </si>
  <si>
    <t>Superintendencia de Desenvolvimento Urbano - Centr</t>
  </si>
  <si>
    <t>15001</t>
  </si>
  <si>
    <t>Superintendencia de Desenvolvimento Urbano - Sul</t>
  </si>
  <si>
    <t>16001</t>
  </si>
  <si>
    <t>Superintendencia de Desenvolvimento Urbano - Leste</t>
  </si>
  <si>
    <t>17001</t>
  </si>
  <si>
    <t>Superintendencia de Desenvolvimento Rural</t>
  </si>
  <si>
    <t>18001</t>
  </si>
  <si>
    <t>Superintendencia Municipal de Transito de Teresina</t>
  </si>
  <si>
    <t>19001</t>
  </si>
  <si>
    <t>Fundo Municipal de Transportes - FUNTRAN</t>
  </si>
  <si>
    <t>19005</t>
  </si>
  <si>
    <t>Empresa Teresinense de Desenvolvimento Urbano</t>
  </si>
  <si>
    <t>20001</t>
  </si>
  <si>
    <t>Empresa Teresinense de Processamento de Dados</t>
  </si>
  <si>
    <t>21001</t>
  </si>
  <si>
    <t>Fundacao Municipal de Saude</t>
  </si>
  <si>
    <t>22001</t>
  </si>
  <si>
    <t>Fundo Municipal de Saude</t>
  </si>
  <si>
    <t>22002</t>
  </si>
  <si>
    <t>Unidade de Saude Buenos Aires</t>
  </si>
  <si>
    <t>22003</t>
  </si>
  <si>
    <t>Unidade de Saude Satelite</t>
  </si>
  <si>
    <t>22004</t>
  </si>
  <si>
    <t>Unidade de Saude Parque Piaui</t>
  </si>
  <si>
    <t>22005</t>
  </si>
  <si>
    <t>Unidade de Saude Primavera</t>
  </si>
  <si>
    <t>22006</t>
  </si>
  <si>
    <t>Unidade de Saude Monte Castelo</t>
  </si>
  <si>
    <t>22007</t>
  </si>
  <si>
    <t>Unidade de Saude Matadouro</t>
  </si>
  <si>
    <t>22008</t>
  </si>
  <si>
    <t>Unidade de Saude Wall Ferraz</t>
  </si>
  <si>
    <t>22009</t>
  </si>
  <si>
    <t>Centro de Diagnostico Dr. Raul Bacelar</t>
  </si>
  <si>
    <t>22010</t>
  </si>
  <si>
    <t>Centro Integrado de Saude Lineu Araujo</t>
  </si>
  <si>
    <t>22011</t>
  </si>
  <si>
    <t>Unidade de Saude Promorar</t>
  </si>
  <si>
    <t>22012</t>
  </si>
  <si>
    <t>FMS - Servicos de Saude</t>
  </si>
  <si>
    <t>22013</t>
  </si>
  <si>
    <t>Unidade de Saude Alberto Neto - P.S.M. Dirceu</t>
  </si>
  <si>
    <t>22014</t>
  </si>
  <si>
    <t>Hospital de Urgencia de Teresina Prof. Zenon Rocha</t>
  </si>
  <si>
    <t>22015</t>
  </si>
  <si>
    <t>SAMU</t>
  </si>
  <si>
    <t>22019</t>
  </si>
  <si>
    <t>Unidade de Saude Mariano Castelo Branco</t>
  </si>
  <si>
    <t>22020</t>
  </si>
  <si>
    <t>Unidade de Saude Renascenca</t>
  </si>
  <si>
    <t>22043</t>
  </si>
  <si>
    <t>Fundacao Cultural Monsenhor Chaves</t>
  </si>
  <si>
    <t>23001</t>
  </si>
  <si>
    <t>Fundo Municipal de Cultura</t>
  </si>
  <si>
    <t>23002</t>
  </si>
  <si>
    <t>Fundacao Wall Ferraz</t>
  </si>
  <si>
    <t>24001</t>
  </si>
  <si>
    <t>Fundo de Previdencia</t>
  </si>
  <si>
    <t>25001</t>
  </si>
  <si>
    <t>Fundo de Assistencia ao Servidor</t>
  </si>
  <si>
    <t>25002</t>
  </si>
  <si>
    <t>Superintendencia de Desenvolvimento Urbano - Sudes</t>
  </si>
  <si>
    <t>26001</t>
  </si>
  <si>
    <t>Agencia Municipal de Regulacao de Servicos Publicos</t>
  </si>
  <si>
    <t>27001</t>
  </si>
  <si>
    <t>Secretaria Municipal de Politicas Publicas para Mulheres</t>
  </si>
  <si>
    <t>31001</t>
  </si>
  <si>
    <t>Secretaria Municipal de Desenvolvimento Urbano e H</t>
  </si>
  <si>
    <t>34001</t>
  </si>
  <si>
    <t>FUNDO DE ILUMINACAO PUBLICA</t>
  </si>
  <si>
    <t>34008</t>
  </si>
  <si>
    <t>Secretaria Municipal de Economia Solidaria de Tere</t>
  </si>
  <si>
    <t>35001</t>
  </si>
  <si>
    <t>SEMEST - Administracao do FUNGER</t>
  </si>
  <si>
    <t>35002</t>
  </si>
  <si>
    <t>Secretaria Municipal de Concessao e Parcerias</t>
  </si>
  <si>
    <t>38001</t>
  </si>
  <si>
    <t>Teresina - Nome do Órgão</t>
  </si>
  <si>
    <t xml:space="preserve">Teresina - Cód. UO </t>
  </si>
  <si>
    <t>ASSEMBLEIA LEGISLATIVA</t>
  </si>
  <si>
    <t>010101</t>
  </si>
  <si>
    <t>TRIBUNAL DE CONTAS DO ESTADO DO PIAUÍ</t>
  </si>
  <si>
    <t>020101</t>
  </si>
  <si>
    <t>TRIBUNAL DE JUSTICA</t>
  </si>
  <si>
    <t>040101</t>
  </si>
  <si>
    <t>VICE GOVERNADORIA</t>
  </si>
  <si>
    <t>110102</t>
  </si>
  <si>
    <t>GABINETE MILITAR</t>
  </si>
  <si>
    <t>110103</t>
  </si>
  <si>
    <t>SECRETARIA DE GOVERNO</t>
  </si>
  <si>
    <t>110110</t>
  </si>
  <si>
    <t>SUP. DE REPRESENTACAO DO ESTADO EM BRASILIA</t>
  </si>
  <si>
    <t>110111</t>
  </si>
  <si>
    <t>COORDENADORIA DA JUVENTUDE</t>
  </si>
  <si>
    <t>110113</t>
  </si>
  <si>
    <t>COORDENADORIA DE ENFRENTAMENTO AS DROGAS</t>
  </si>
  <si>
    <t>110114</t>
  </si>
  <si>
    <t>COORD EST DE POLITICAS P MULHERES CEPM-PI</t>
  </si>
  <si>
    <t>110115</t>
  </si>
  <si>
    <t>COORDENADORIA DE FOMENTO A IRRIGACAO</t>
  </si>
  <si>
    <t>110117</t>
  </si>
  <si>
    <t>SUPERINTENDÊNCIA DE PARCERIAS PUBLICO-PRIVADAS E CONCESSÕES</t>
  </si>
  <si>
    <t>110119</t>
  </si>
  <si>
    <t>AGÊNCIA REGULADORA DOS SERVIÇOS PÚBLICOS DELEGADOS DO ESTADO DO PIAUÍ</t>
  </si>
  <si>
    <t>110201</t>
  </si>
  <si>
    <t>SECRETARIA DA SEGURANCA PUBLICA</t>
  </si>
  <si>
    <t>120101</t>
  </si>
  <si>
    <t>SECRETARIA DA FAZENDA DO ESTADO DO PIAUI</t>
  </si>
  <si>
    <t>130101</t>
  </si>
  <si>
    <t>AGENC. DE FOMENTO E DESEN. DO PI S/A</t>
  </si>
  <si>
    <t>130203</t>
  </si>
  <si>
    <t>SECRETARIA DA EDUCACAO E CULTURA</t>
  </si>
  <si>
    <t>140101</t>
  </si>
  <si>
    <t>FUNDACAO UNIVERSIDADE ESTADUAL DO PIAUI</t>
  </si>
  <si>
    <t>140201</t>
  </si>
  <si>
    <t>FUNDACAO DOS ESPORTES DO PIAUI</t>
  </si>
  <si>
    <t>140203</t>
  </si>
  <si>
    <t>FUNDACAO RADIO E TELEVISAO EDUCATIVA DO PIAUI</t>
  </si>
  <si>
    <t>140204</t>
  </si>
  <si>
    <t>SECRETARIA DE DESENVOLVIMENTO RURAL</t>
  </si>
  <si>
    <t>150101</t>
  </si>
  <si>
    <t>INSTITUTO DE TERRAS DO PIAUI</t>
  </si>
  <si>
    <t>150201</t>
  </si>
  <si>
    <t>INST. DE ASSIST. TEC. E EXT. RURAL DO EST. PI</t>
  </si>
  <si>
    <t>150202</t>
  </si>
  <si>
    <t>AGENCIA DE DEFESA AGROPECUARIA DO PI - ADAPI</t>
  </si>
  <si>
    <t>150204</t>
  </si>
  <si>
    <t>SECRETARIA DA INFRA-ESTRUTURA DO ESTADO DO PI</t>
  </si>
  <si>
    <t>160101</t>
  </si>
  <si>
    <t>AGUAS E ESGOTO DO PIAUI S.A</t>
  </si>
  <si>
    <t>160202</t>
  </si>
  <si>
    <t>INSTITUTO DE DESENVOLVIMENTO DO PIAUÍ - IDEPI</t>
  </si>
  <si>
    <t>160208</t>
  </si>
  <si>
    <t>FUNDO DE SAUDE DO ESTADO DO PIAUI</t>
  </si>
  <si>
    <t>HOSPITAL REGIONAL MANOEL SOUSA SANTOS B JESUS</t>
  </si>
  <si>
    <t>170102</t>
  </si>
  <si>
    <t>HOSPITAL REGIONAL TIBERIO NUNES FLORIANO</t>
  </si>
  <si>
    <t>170103</t>
  </si>
  <si>
    <t>HOSPITAL REGIONAL JUSTINO LUZ - PICOS</t>
  </si>
  <si>
    <t>170105</t>
  </si>
  <si>
    <t>HOSPITAL REG. SENADOR CANDIDO FERRAZ - S.R.N.</t>
  </si>
  <si>
    <t>HOSPITAL REGIONAL DR. LEONIDAS MELO - BARRAS</t>
  </si>
  <si>
    <t>HOSPITAL REGIONAL DE CAMPO MAIOR</t>
  </si>
  <si>
    <t>170108</t>
  </si>
  <si>
    <t>HOSP.REG.DR. JOAO PACHECO CAVALCANTE CORRENTE</t>
  </si>
  <si>
    <t>170109</t>
  </si>
  <si>
    <t>HOSPITAL REGIONAL DEOLINDO COUTO - OEIRAS</t>
  </si>
  <si>
    <t>170110</t>
  </si>
  <si>
    <t>HOSPITAL REGIONAL DR.CHAGAS RODRIGUES-PIRIPIR</t>
  </si>
  <si>
    <t>LAB.CEN.DE SAUDE PUB. DR.COSTA ALVARENGA-THE</t>
  </si>
  <si>
    <t>170112</t>
  </si>
  <si>
    <t>HOSPITAL INFANTIL DR. LUCIDIO PORTELA - THE</t>
  </si>
  <si>
    <t>HOSPITAL AREOLINO DE ABREU TERESINA</t>
  </si>
  <si>
    <t>170114</t>
  </si>
  <si>
    <t>MATERNIDADE DONA EVANGELINA ROSA - TERESINA</t>
  </si>
  <si>
    <t>INST DE DOENCAS TROP NATAN PORTELA TERESINA</t>
  </si>
  <si>
    <t>HOSPITAL GETULIO VARGAS - TERESINA</t>
  </si>
  <si>
    <t>170117</t>
  </si>
  <si>
    <t>CEN DE HEMATOLOGIA E HEMOTERAPIA DO PIAUI THE</t>
  </si>
  <si>
    <t>170118</t>
  </si>
  <si>
    <t>HOSPITAL DIRCEU ARCOVERDE - PARNAIBA</t>
  </si>
  <si>
    <t>170119</t>
  </si>
  <si>
    <t>HOSPITAL EST. DR. JULIO HARTMAN - ESPERANTINA</t>
  </si>
  <si>
    <t>170121</t>
  </si>
  <si>
    <t>HOSPITAL EST JOSE MOURA FE - SIMPLICIO MENDES</t>
  </si>
  <si>
    <t>170123</t>
  </si>
  <si>
    <t>HOSPITAL REG TERESINHA N BARROS - SAO JOAO PI</t>
  </si>
  <si>
    <t>170124</t>
  </si>
  <si>
    <t>HOSPITAL REG. EUSTAQUIO PORTELA - VALENCA PI</t>
  </si>
  <si>
    <t>170125</t>
  </si>
  <si>
    <t>HOSPITAL REG. SEN.DIRCEU ARCOVERDE - URUCUI</t>
  </si>
  <si>
    <t>HOSPITAL ESTADUAL DE CANTO DO BURITI</t>
  </si>
  <si>
    <t>UNIDADE INTEGRADA DE SAUDE DO MOCAMBINHO</t>
  </si>
  <si>
    <t>170138</t>
  </si>
  <si>
    <t>HOSPITAL REG. DR. FRANCISCO AYRES - AMARANTE</t>
  </si>
  <si>
    <t>170142</t>
  </si>
  <si>
    <t>HOSPITAL LOCAL GERSON CASTELO BRANCO</t>
  </si>
  <si>
    <t>170143</t>
  </si>
  <si>
    <t>HOSPITAL ESTADUAL JÚLIO BORGES DE MACÊDO - CURIMATA</t>
  </si>
  <si>
    <t>170145</t>
  </si>
  <si>
    <t>HOSPITAL ESTADUAL JOÃO LUIS DE MORAIS</t>
  </si>
  <si>
    <t>170146</t>
  </si>
  <si>
    <t>HOSPITAL ESTADUAL JOSÉ FURTADO DE MENDONÇA -SÃO MIGUEL DO TAPUIO</t>
  </si>
  <si>
    <t>170148</t>
  </si>
  <si>
    <t>HOSPITAL ESTADUAL NORBERTO MOURA</t>
  </si>
  <si>
    <t>170152</t>
  </si>
  <si>
    <t>SECRETARIA DE PLANEJAMENTO</t>
  </si>
  <si>
    <t>190101</t>
  </si>
  <si>
    <t>SEC. DESENVOLVIMENTO ECONOMICO E TECNOLOGICO</t>
  </si>
  <si>
    <t>200101</t>
  </si>
  <si>
    <t>JUNTA COMERCIAL DO ESTADO DO PIAUI</t>
  </si>
  <si>
    <t>200201</t>
  </si>
  <si>
    <t>FUND. DE AMPARO A PESQUISA DO ESTADO DO PIAUI</t>
  </si>
  <si>
    <t>200203</t>
  </si>
  <si>
    <t>INSTITUTO DE METROLOGIA DO ESTADO DO PIAUI</t>
  </si>
  <si>
    <t>200205</t>
  </si>
  <si>
    <t>CIA. ADM. DA ZONA DE PROC. DE EXP. PARNAIBA</t>
  </si>
  <si>
    <t>200206</t>
  </si>
  <si>
    <t>CIA DE TERMINAIS ALFANDEGADOS DO PIAUÍ</t>
  </si>
  <si>
    <t>200207</t>
  </si>
  <si>
    <t>SECRETARIA DA ADMINISTRACAO</t>
  </si>
  <si>
    <t>210101</t>
  </si>
  <si>
    <t xml:space="preserve">INSTITUTO DE ASSISTÊNCIA A SAÚDE DOS SERVIDORES PÚBLICOS DO ESTADO DO PIAUI-IASPI </t>
  </si>
  <si>
    <t>210201</t>
  </si>
  <si>
    <t>AGENCIA DE TECNOL. DA INFORM. DO EST. DO PI</t>
  </si>
  <si>
    <t>210204</t>
  </si>
  <si>
    <t>EMPRESA DE GESTAO DE RECURSOS DO PIAUI</t>
  </si>
  <si>
    <t>210205</t>
  </si>
  <si>
    <t xml:space="preserve">FUNDAÇÃO PIAUÍ PREVIDÊNCIA </t>
  </si>
  <si>
    <t>210207</t>
  </si>
  <si>
    <t>SECRETARIA DA JUSTIÇA E DIREITOS HUMANOS</t>
  </si>
  <si>
    <t>220101</t>
  </si>
  <si>
    <t>ENCARGOS GERAIS DO ESTADO</t>
  </si>
  <si>
    <t>240101</t>
  </si>
  <si>
    <t>PROCURADORIA GERAL DE JUSTICA</t>
  </si>
  <si>
    <t>250101</t>
  </si>
  <si>
    <t>POLICIA MILITAR DO PIAUI</t>
  </si>
  <si>
    <t>260101</t>
  </si>
  <si>
    <t>HOSPITAL DIRCEU ARCOVERDE - TERESINA</t>
  </si>
  <si>
    <t>260102</t>
  </si>
  <si>
    <t>SECRET. DO MEIO AMBIENTE E RECURSOS HIDRICOS</t>
  </si>
  <si>
    <t>280101</t>
  </si>
  <si>
    <t>SECRETARIA DA ASSISTENCIA SOCIAL E CIDADANIA</t>
  </si>
  <si>
    <t>300101</t>
  </si>
  <si>
    <t>COORDENADORIA DO PROGRAMA MAIS VIDA COM CIDADANIA PARA O IDOSO</t>
  </si>
  <si>
    <t>300105</t>
  </si>
  <si>
    <t>COORDENADORIA DE COMUNICACAO SOCIAL</t>
  </si>
  <si>
    <t>330101</t>
  </si>
  <si>
    <t>DEFENSORIA PUBLICA DO ESTADO</t>
  </si>
  <si>
    <t>350101</t>
  </si>
  <si>
    <t>PROCURADORIA GERAL DO ESTADO</t>
  </si>
  <si>
    <t>360101</t>
  </si>
  <si>
    <t>CONTROLADORIA GERAL DO ESTADO</t>
  </si>
  <si>
    <t>370101</t>
  </si>
  <si>
    <t>SEC. EST. P/INCLUSAO DA PESSOA C/DEFICIENCIA</t>
  </si>
  <si>
    <t>380101</t>
  </si>
  <si>
    <t>CORPO DE BOMBEIROS MILITAR</t>
  </si>
  <si>
    <t>440101</t>
  </si>
  <si>
    <t>SECRETARIA DAS CIDADES</t>
  </si>
  <si>
    <t>450101</t>
  </si>
  <si>
    <t>DEPARTAMENTO ESTADUAL DE TRANSITO DO PIAUI</t>
  </si>
  <si>
    <t>450201</t>
  </si>
  <si>
    <t>AGENCIA DE DESENVOLVIMENTO HABITACIONAL DO PI</t>
  </si>
  <si>
    <t>INSTITUTO DE AGUAS E ESGOTOS DO PI</t>
  </si>
  <si>
    <t>450203</t>
  </si>
  <si>
    <t>SECRETARIA DOS TRANSPORTES</t>
  </si>
  <si>
    <t>460101</t>
  </si>
  <si>
    <t>DEPARTAMENTO DE ESTRADAS DE RODAGEM DO PIAUI</t>
  </si>
  <si>
    <t>460201</t>
  </si>
  <si>
    <t>CIA METROPOLITANA DE TRANSPORTES PUBLICOS</t>
  </si>
  <si>
    <t>460202</t>
  </si>
  <si>
    <t>SECRETARIA DO TURISMO</t>
  </si>
  <si>
    <t>470101</t>
  </si>
  <si>
    <t>SECRETARIA DE DEFESA CIVIL</t>
  </si>
  <si>
    <t>490101</t>
  </si>
  <si>
    <t>SEC. EST. MINERACAO PETROLEO ENERG. RENOV.</t>
  </si>
  <si>
    <t>500101</t>
  </si>
  <si>
    <t>SECRETARIA DA CULTURA DO ESTADO DO PIAUI</t>
  </si>
  <si>
    <t>510101</t>
  </si>
  <si>
    <t>SECRETARIA DO AGRONEGÓCIO E EMPREENDEDORISMO RURAL</t>
  </si>
  <si>
    <t>520101</t>
  </si>
  <si>
    <t>Estado - Cód. UG</t>
  </si>
  <si>
    <t>Estado - Nome do Órgão</t>
  </si>
  <si>
    <t>ALTOS</t>
  </si>
  <si>
    <t>AMARANTE</t>
  </si>
  <si>
    <t>ARRAIAL</t>
  </si>
  <si>
    <t>AROAZES</t>
  </si>
  <si>
    <t>AROEIRAS DO ITAIM</t>
  </si>
  <si>
    <t>AVELINO LOPES</t>
  </si>
  <si>
    <t>BAIXA GRANDE DO RIBEIRO</t>
  </si>
  <si>
    <t>BARRAS</t>
  </si>
  <si>
    <t>BARRO DURO</t>
  </si>
  <si>
    <t>BATALHA</t>
  </si>
  <si>
    <t>BENEDITINOS</t>
  </si>
  <si>
    <t>BOA HORA</t>
  </si>
  <si>
    <t>BOCAINA</t>
  </si>
  <si>
    <t>BOM JESUS</t>
  </si>
  <si>
    <t>BRASILEIRA</t>
  </si>
  <si>
    <t>BURITI DOS LOPES</t>
  </si>
  <si>
    <t>BURITI DOS MONTES</t>
  </si>
  <si>
    <t>CAJUEIRO DA PRAIA</t>
  </si>
  <si>
    <t>CAMPO ALEGRE DO FIDALGO</t>
  </si>
  <si>
    <t>CAMPO MAIOR</t>
  </si>
  <si>
    <t>CANAVIEIRA</t>
  </si>
  <si>
    <t>CANTO DO BURITI</t>
  </si>
  <si>
    <t>CARACOL</t>
  </si>
  <si>
    <t>COCAL</t>
  </si>
  <si>
    <t>COCAL DE TELHA</t>
  </si>
  <si>
    <t>COCAL DOS ALVES</t>
  </si>
  <si>
    <t>COIVARAS</t>
  </si>
  <si>
    <t>CORRENTE</t>
  </si>
  <si>
    <t>CRISTINO CASTRO</t>
  </si>
  <si>
    <t>CURRAIS</t>
  </si>
  <si>
    <t>CURRALINHOS</t>
  </si>
  <si>
    <t>DIRCEU ARCOVERDE</t>
  </si>
  <si>
    <t>DOM EXPEDITO LOPES</t>
  </si>
  <si>
    <t>ELISEU MARTINS</t>
  </si>
  <si>
    <t>ESPERANTINA</t>
  </si>
  <si>
    <t>FLORIANO</t>
  </si>
  <si>
    <t>FRANCISCO AYRES</t>
  </si>
  <si>
    <t>FRANCISCO MACEDO</t>
  </si>
  <si>
    <t>FRANCISCO SANTOS</t>
  </si>
  <si>
    <t>FRONTEIRAS</t>
  </si>
  <si>
    <t>GEMINIANO</t>
  </si>
  <si>
    <t>GUADALUPE</t>
  </si>
  <si>
    <t>GUARIBAS</t>
  </si>
  <si>
    <t>ILHA GRANDE</t>
  </si>
  <si>
    <t>INHUMA</t>
  </si>
  <si>
    <t>ITAUEIRA</t>
  </si>
  <si>
    <t>JARDIM DO MULATO</t>
  </si>
  <si>
    <t>JERUMENHA</t>
  </si>
  <si>
    <t>JOAQUIM PIRES</t>
  </si>
  <si>
    <t>JOCA MARQUES</t>
  </si>
  <si>
    <t>JUREMA</t>
  </si>
  <si>
    <t>LAGOA ALEGRE</t>
  </si>
  <si>
    <t>LANDRI SALES</t>
  </si>
  <si>
    <t>MADEIRO</t>
  </si>
  <si>
    <t>MARCOS PARENTE</t>
  </si>
  <si>
    <t>MIGUEL ALVES</t>
  </si>
  <si>
    <t>MONSENHOR GIL</t>
  </si>
  <si>
    <t>MURICI DOS PORTELAS</t>
  </si>
  <si>
    <t>NOVA SANTA RITA</t>
  </si>
  <si>
    <t>OEIRAS</t>
  </si>
  <si>
    <t>PADRE MARCOS</t>
  </si>
  <si>
    <t>PAES LANDIM</t>
  </si>
  <si>
    <t>PALMEIRAIS</t>
  </si>
  <si>
    <t>PAULISTANA</t>
  </si>
  <si>
    <t>PAVUSSU</t>
  </si>
  <si>
    <t>PEDRO II</t>
  </si>
  <si>
    <t>PEDRO LAURENTINO</t>
  </si>
  <si>
    <t>PICOS</t>
  </si>
  <si>
    <t>PIMENTEIRAS</t>
  </si>
  <si>
    <t>PIO IX</t>
  </si>
  <si>
    <t>PIRACURUCA</t>
  </si>
  <si>
    <t>PIRIPIRI</t>
  </si>
  <si>
    <t>PORTO</t>
  </si>
  <si>
    <t>QUEIMADA NOVA</t>
  </si>
  <si>
    <t>RIACHO FRIO</t>
  </si>
  <si>
    <t>SANTA CRUZ DOS MILAGRES</t>
  </si>
  <si>
    <t>SANTA FILOMENA</t>
  </si>
  <si>
    <t>SANTA LUZ</t>
  </si>
  <si>
    <t>SIGEFREDO PACHECO</t>
  </si>
  <si>
    <t>SUSSUAPARA</t>
  </si>
  <si>
    <t>TERESINA</t>
  </si>
  <si>
    <t>VERA MENDES</t>
  </si>
  <si>
    <t>WALL FERRAZ</t>
  </si>
  <si>
    <t>Municípios, por nome</t>
  </si>
  <si>
    <t>Municipal</t>
  </si>
  <si>
    <t>DOM - Teresina</t>
  </si>
  <si>
    <t>03.504.585/0001-75</t>
  </si>
  <si>
    <t>27/03/2020</t>
  </si>
  <si>
    <t>2610 e 2611</t>
  </si>
  <si>
    <t>01.542.171/0001-05</t>
  </si>
  <si>
    <t>090100 - Recursos Próprios</t>
  </si>
  <si>
    <t>08.728.961/0001-29</t>
  </si>
  <si>
    <t>Distribuidora ML Ltda-EPP</t>
  </si>
  <si>
    <t>Contratação de empresa para fornecimento de Kit Alimentação, a fim de atender necessidade urgente e básica dos alunos dessa Rede Pública Municipal de Ensino.</t>
  </si>
  <si>
    <t>175/2020</t>
  </si>
  <si>
    <t>176/2020</t>
  </si>
  <si>
    <t>177/2020</t>
  </si>
  <si>
    <t>Silva &amp; Alves Frutos Tropicais Ltda-EPP(Frutos Tropicais)</t>
  </si>
  <si>
    <t>SP Comercial e Distribuidora Ltda</t>
  </si>
  <si>
    <t>Art. 24, IV, da Lei nº 8.666/93</t>
  </si>
  <si>
    <t>Original</t>
  </si>
  <si>
    <t>Aditivo</t>
  </si>
  <si>
    <t>Primeiro Termo Aditivo à Contratação de empresa para fornecimento de Kit Alimentação, a fim de atender necessidade urgente e básica dos alunos dessa Rede Pública Municipal de Ensino. Valor aumentou em R$ 659.025,00, totalizando R$ 1.977.075,00.</t>
  </si>
  <si>
    <t>03/04/2020</t>
  </si>
  <si>
    <t>Primeiro Termo Aditivo à Contratação de empresa para fornecimento de Kit Alimentação, a fim de atender necessidade urgente e básica dos alunos dessa Rede Pública Municipal de Ensino. Valor aumentou em R$ 878.600,00, totalizando R$ 2.635.800,00.</t>
  </si>
  <si>
    <t>Art. 4º da Lei nº 13.979/20 c/c art. 26 da Lei nº 8.666/93</t>
  </si>
  <si>
    <t>181/2020</t>
  </si>
  <si>
    <t>6 meses</t>
  </si>
  <si>
    <t>182/2020</t>
  </si>
  <si>
    <t>183/2020</t>
  </si>
  <si>
    <t>105/2020</t>
  </si>
  <si>
    <t>FANEM LTDA</t>
  </si>
  <si>
    <t>61.100.244/0001-30</t>
  </si>
  <si>
    <t>116/2020</t>
  </si>
  <si>
    <t>Aquisição de 5.000 (CINCO MIL) EQUIPAMENTOS DE
PROTEÇÃO INDIVIDUAL (PROTETOR FACIAL) PARA
DISTRIBUIR PARA AS UNIDADES HOSPITALARES, COMO
MEDIDAS DE ENFRENTAMENTO AO NOVO CORONAVÍRUS</t>
  </si>
  <si>
    <t>16.940.733/0001-46</t>
  </si>
  <si>
    <t>DOMs</t>
  </si>
  <si>
    <t>Aquisição de testes rápidos destinados ao enfretamento da emergência de saúde pública decorrente do Corona vírus (covid-19) no município de PICOS-PI</t>
  </si>
  <si>
    <t>18.988.625/0001-79</t>
  </si>
  <si>
    <t>90 dias</t>
  </si>
  <si>
    <t xml:space="preserve"> (FPM, ICMS, IPVA, IPTU, ITR, ISS, arrecadação e outras receitas própria) e repasses á saúde e transferência fundo a fundo de recursos do SUS</t>
  </si>
  <si>
    <t>SERVIÇOS DE CONFECÇÃO DE SALAS PARA LEITOS DE ESTABILIZAÇÃO E LEITOS CLÍNICOS PARA ATENDIMENTO DE PACIENTES COVID 19, REPOUSO PARA OS PROFISSIONAIS DE SAÚDE QUE PRESTAREM ATENDIMENTO AOS CASOS DE COVID-19 COM BANHEIRO, POSTO DE ATENDIMENTO E BANHEIRO PARA PACIENTES, EM ESPAÇO EXISTENTE NA AREA EXTERNA DO HOSPITAL ESTADUAL JOÃO LUÍS DE MORAES PARA ATENDIMENTO EXCLUSIVO DE CASOS COVID</t>
  </si>
  <si>
    <t>IETE MORAES DOS SANTOS</t>
  </si>
  <si>
    <t>23.206.586/0001-40</t>
  </si>
  <si>
    <t>60 dias</t>
  </si>
  <si>
    <t>100 e 113</t>
  </si>
  <si>
    <t>Ratificação</t>
  </si>
  <si>
    <t>Art. 24, IV, da Lei nº 8.666/93 e art. 4º da Lei nº 13.979, de 06/02/2020.</t>
  </si>
  <si>
    <t>94/2020</t>
  </si>
  <si>
    <t>Extrato do contrato</t>
  </si>
  <si>
    <t>02.563.570/0001-15</t>
  </si>
  <si>
    <t>MEDI-SAÚDE PROD. MÉDICOS HOPS.EIRELI</t>
  </si>
  <si>
    <t>WEBMED SOLUÇÕES EM SAÚDE EIRELI</t>
  </si>
  <si>
    <t>05.731.550/0001-02</t>
  </si>
  <si>
    <t>026/2020</t>
  </si>
  <si>
    <t>2219</t>
  </si>
  <si>
    <t>030/2020</t>
  </si>
  <si>
    <t>Material médico-hospitalar - Filme de ultrassonografia UPP 110mmx20m.</t>
  </si>
  <si>
    <t>13.019.316/0001-77</t>
  </si>
  <si>
    <t>AQUISIÇÃO DE MEDICAMENTOS E INSUMOS (álcool gel, aventa cirúrgico, filtro, luva cirúrgica, luva para procedimento etc.).</t>
  </si>
  <si>
    <t>MEDPLUS EIRELI</t>
  </si>
  <si>
    <t>11.401.085/0001-36</t>
  </si>
  <si>
    <t>031/2020</t>
  </si>
  <si>
    <t>034/2020</t>
  </si>
  <si>
    <t>AQUISIÇÃO DE MEDICAMENTOS E INSUMOS (filtro, luva, máscara, sapatilha e sistema fechado de aspiração).</t>
  </si>
  <si>
    <t>AQUISIÇÃO DE MATERIAL PARA LABORATÓRIO DE ANÁLISES CLÍNICAS DO IPS.</t>
  </si>
  <si>
    <t>24.175.423/0001-00</t>
  </si>
  <si>
    <t>CONTRATAÇÃO DE SERVIÇO DE LOCAÇÃO DE TENDA
EM CARÁTER EMERGENCIAL, PELO PERÍODO DE 60 (sessenta) DIAS, PARA ATENDER AS NECESSIDADES DA MATERNIDADE DONA EVANGELINA ROSA - MDER, DURANTE O PERÍODO DE COMBATE A PANDEMIA DO CORONAVIRÚS. (CONSULTÓRIO DE TRIAGEM EMERGENCIAL)</t>
  </si>
  <si>
    <t>SAMUEL DE MOURA DIAS - ME</t>
  </si>
  <si>
    <t>20.894.430/0001-01</t>
  </si>
  <si>
    <t>040/2020</t>
  </si>
  <si>
    <t>041/2020</t>
  </si>
  <si>
    <t>05.750.248/0001-93</t>
  </si>
  <si>
    <t>13/04/2020</t>
  </si>
  <si>
    <t>14/04/2020</t>
  </si>
  <si>
    <t>Contratação de empresa para fornecimento de equipamentos ( aspirador de secreção e cama hospitalar fawler elétrica) ao Instituto de Doenças Tropicais Natan Portela (Valor foi retificado de R$ 96.288,00 para R$ 99.693,00 no DOE de 16/04)</t>
  </si>
  <si>
    <t>CENTRAL DE LAUDOS E SERVIÇOS LTDA - ME</t>
  </si>
  <si>
    <t>15/04/2020</t>
  </si>
  <si>
    <t>ART 01 e 04 da Lei 13.979/2020</t>
  </si>
  <si>
    <t>FUNDAÇÃO ESTATAL PIAUIENSE DE SERVIÇOS HOSPITALARES - FEPISERH</t>
  </si>
  <si>
    <t>02.956.130/0001-28</t>
  </si>
  <si>
    <t>055/2020</t>
  </si>
  <si>
    <t>16/04/2020</t>
  </si>
  <si>
    <t>Lei Federal nº. 8.666/93, Lei Federal nº 13.979/2020, Decreto Estadual nº 15.093/2013, Decreto Estadual nº 18.884/2020 e Decreto Estadual nº 18.895/2020</t>
  </si>
  <si>
    <t>2MV DISTRIBUIDORA DE PRODUTOS HOSPITALARES</t>
  </si>
  <si>
    <t>21.348.798/0001-37</t>
  </si>
  <si>
    <t>056/2020</t>
  </si>
  <si>
    <t>03.315.618/0001-39</t>
  </si>
  <si>
    <t>057/2020</t>
  </si>
  <si>
    <t>DOM - Parnaíba</t>
  </si>
  <si>
    <t>I N BARBOSA SANTOS EIRELI</t>
  </si>
  <si>
    <t>001/300/000</t>
  </si>
  <si>
    <t>2025</t>
  </si>
  <si>
    <t>Art . 24, IV da Lei nº 8.666/93, e/e Lei 13.979/2020</t>
  </si>
  <si>
    <t>26.03.2020.01</t>
  </si>
  <si>
    <t>26/03/2020</t>
  </si>
  <si>
    <t>30 dias</t>
  </si>
  <si>
    <t>Art . 24, IV da Lei nº 8.666/93, e/e Lei 13.979/2021</t>
  </si>
  <si>
    <t>12.361 .0016.2017.0000</t>
  </si>
  <si>
    <t>3.3.90.30.00</t>
  </si>
  <si>
    <t>DANIELE PRISCILA DE LIMA SILVA</t>
  </si>
  <si>
    <t>051.166.973-98</t>
  </si>
  <si>
    <t>Enquanto perdurar a pandemia</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</si>
  <si>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t>
  </si>
  <si>
    <t>ANA CLEANE BENICIO DOS SANTOS</t>
  </si>
  <si>
    <t>Prestaçlo de serviços d,e fanecimeoto d,e alim.mtayão_ pronta tipo quentinha</t>
  </si>
  <si>
    <t>ANGEU. PATRICIA VIEIRA DE CARVALHO</t>
  </si>
  <si>
    <t>30/03/2020</t>
  </si>
  <si>
    <t>31.03.2020.01</t>
  </si>
  <si>
    <t>Contratação de empresa para fornecimento de produtos alimentícios (cesta básica) e de limpeza (kit limpeza) para serem doados às famílias carentes de Francinópolis-PI, nesse pe.riodo de enfrentamento da pandemia do coronavírus</t>
  </si>
  <si>
    <t>PAULO ROGÉRIO SANTOS E SILVA-EPP</t>
  </si>
  <si>
    <t>M. R. DA SILVA BARBOSA.ME</t>
  </si>
  <si>
    <t>GALDIXO LEAL SILVA-ME</t>
  </si>
  <si>
    <t>FMAS e RECURSOS PRÓPRIOS</t>
  </si>
  <si>
    <t>ELEVONI COMÉRCIO E ASSESSORIA HOSPITALAR EIRELI</t>
  </si>
  <si>
    <t>31.010.395/0001-37</t>
  </si>
  <si>
    <t>60 DIAS</t>
  </si>
  <si>
    <t>AQUISIÇÃO DE MATERAL DESTINADOS AO ENFRETAMENTO DA EMERGÊNCIA DE SAÚDE PÚBLICA DECORRENTE DO CORONAVÍRUS (COVID19) NO MUNICIPIO DE PICOS-PI</t>
  </si>
  <si>
    <t>AQUISIÇÃO DE MATERAL (MASCARAS) DESTINADOS AO ENFRETAMENTO DA EMERGÊNCIA DE SAÚDE PÚBLICA DECORRENTE DO CORONAVÍRUS (COVID19) NO MUNICIPIO DE PICOS-PI</t>
  </si>
  <si>
    <t>03/03/2020</t>
  </si>
  <si>
    <t>AQUISIÇÃO DE EQUIPAMENTO, EMCARA´TER DE URGÊNCIA DESTINADOS AO ENFRETAMENTO DE EMERGÊNCIA DE SAÚDE PÚBLICA DECORRENTE DO NOV CORONAVIRUS (COVID19)</t>
  </si>
  <si>
    <t>MARIA DO ROSÁRIO DE FÁTIMA REDUZINO FERNANDES</t>
  </si>
  <si>
    <t>750.235.713-00</t>
  </si>
  <si>
    <t>CONTRATAÇÃO DE PRESTAÇÃO DE SERVIÇOS POR TEMPO INDETERMINADO DE PROFISSIONAIS PARA VIABILIZAÇÃO DO ATENDIMENTO NO HOSPITAL MUNICIPAL DE UNIÃO DR JOSÉ DA ROCHA FURTADO. COM FUNDAMENTO NA LEI N" 13.979, DE 06 FEVEREIRO DE 2020, COM ALTERAÇÕES FEJTAS PELA MEDIDA PROVISÓRIA 926/2020, ATENDENDO AS EXIGÊNCIAS DA. PANDEMIA DO CORONAVIRUS (OOVI0-19),.TIJDO NO MAIOR INTERESSE DO MUNICiPIO DE UNIÃO - P</t>
  </si>
  <si>
    <t>ANTONIA MARQUES ARAÚJO</t>
  </si>
  <si>
    <t>474.114.293-72</t>
  </si>
  <si>
    <t>CONTRATAÇÃO DE PRESTAÇÃO DE SERVIÇOS POR TEMPO INDETERMINADO DE PROFISSIONAIS PARA V1ABILI.ZAÇÃO DO ATENDIMENTO NO HOSPffAL MUNICIPAL OE UNIÃO DR JOSÉ DA ROCHA FURTADO, COM FUNDAMENTO NA LEI Ni&gt; 13.979, DE 06 FEVEREIRO DE 2020, COM AL TERAÇÔES FEITAS PELA MEDIDA PROVISÓRIA 926/2020. ATENDENDO AS EXIG~NCIAS DA PANDEMIA DO CORONAVIRUS (COVID-19),TUDO NO MAIOR INTERESSE 00 MUNICIPtO DE UNIÃO - PI</t>
  </si>
  <si>
    <t>FRANCISCA XAVIER SANTOS</t>
  </si>
  <si>
    <t>017.057.403-24</t>
  </si>
  <si>
    <t>CONTRATAÇÃO DE PRESTAÇÃO DE SERVIÇOS POR TEMPO INDETERMINADO DE PROFISSIONAlS PARA VIABILIZAÇÃO DO ATENDIMENTO NO HOSPITAL MUNICIPAL DE UNIÃO DR JOSÉ DA ROCHA FURTADO, COM FUNDAMENTO NA LEI Nº 13.979, DE 06 FEVEREIRO DE 2020, COM AL TERAÇÔES FBTAS PELA MEDIDA PROVlSôRIA 92612020, ATENDENDO AS EXIGÊNCIAS DA PANDEMIA DO CORONAV[RUS (COVID-19),TIJDO NO MAIOR INTERESSE 00 MUNICiPIO DE UNIÃO - P</t>
  </si>
  <si>
    <t>ROSILENE DIAS DE SOUSA</t>
  </si>
  <si>
    <t>CONTRATAÇÃO DE PRESTAÇÃO OE SERVIÇOS POR TEMPO INDETERMINADO DE PROFISSIONAIS PARA VIABILIZAÇÃO DO ATENDIMENTO NO HOSPITAL MUNICIPAL OE UNIÃO DR JOSÊ DA ROCHA FURTADO, COM FUNDAMENTO NA LEI Nº 13.979, DE oe FEVEREl RO DE 2020, COM ALTERAÇÕES FE.lTAS PELA MEDIDA PROVISôAIA 928/2020. ATENDENDO AS EXIGÊNCIAS DA PANDEMIA 00 CORONAVIRUS (COVlD--19).TUDO NO MAIOR INTERESSE 00 MUNICIPIO DE UNIÃO - Pl</t>
  </si>
  <si>
    <t>CLEDNA OE CARVALHO BARBOSA ALVES</t>
  </si>
  <si>
    <t>01.04.2020.01</t>
  </si>
  <si>
    <t>aquisição de cestas básicas para aquisição para família em situação de risco e carente do municipio</t>
  </si>
  <si>
    <t>01.159.389/0001-85</t>
  </si>
  <si>
    <t>2 meses</t>
  </si>
  <si>
    <t>08.244.0030.2046.0000</t>
  </si>
  <si>
    <t>3.3.90.32</t>
  </si>
  <si>
    <t>aqul5lçio de materiais necessários (Epls), em caráter de urgência, visando ações de combate ao Corona11írus</t>
  </si>
  <si>
    <t>34.551.834/0001-07</t>
  </si>
  <si>
    <t>AQUISIÇAO DE AVENTAIS E MACACôES DESTINADOS AO ENFRETAMENTO DA EMEROSNCIA DE SAODE l'OBLICA DECORRElfl'E DO CORONAVIRVS (CO\llD-19I NO MUNTCIPIO OB PICOS-P</t>
  </si>
  <si>
    <t>NELSON LUIS PEREIRA DA SILVA NETO</t>
  </si>
  <si>
    <t>896.053.903-10</t>
  </si>
  <si>
    <t>029/2020</t>
  </si>
  <si>
    <t>CONTRATAÇÃO DE EMPRESA PARA FORNEClME TO DE CE TAS B SICAS PARA ATENDER SITUAÇÃO DE VUL 'ERABILIDADE TEMPORÁIUA DA POPULAÇÃO DECORRE ' DA P ND MIA DO COVID-19</t>
  </si>
  <si>
    <t>CONTRATAÇÃO DE EMPRESA PARA FORNEOIMENTO OE MATERl/l;L OE EPI PARA O COMBATE AO COVID-19</t>
  </si>
  <si>
    <t>19.086.670/0001-09</t>
  </si>
  <si>
    <t>31/03/2020</t>
  </si>
  <si>
    <t>900/2020</t>
  </si>
  <si>
    <t>44/2020</t>
  </si>
  <si>
    <t>CONTRATAÇÃO DE EMPRESA PARA FORNECIMENTO DE MATERIAL OE PULVERIZAÇÃO PARA A VIGILÃNCIA SANITÁRIA PARA O COMBATE AO COVID-19</t>
  </si>
  <si>
    <t>CRESCENTE FERTIL PRODUTOS ORGANIOOS EIRELI</t>
  </si>
  <si>
    <t>904/2020</t>
  </si>
  <si>
    <t>CONTRATAÇÃO DE EMPRESA VISANDO À AQUISIÇÃO DE COMBUSTÍVEL PARA ATENDER A FROTA OE VEÍCULOS DA PREFEITURA MUNICIPAL, SECRETARIAS E PRESTADORES DE SERVIÇOS, COM FORNECEDORES NA CIDADE DE PEDRO LAURENTINO</t>
  </si>
  <si>
    <t>POSTO MAXX LTDA</t>
  </si>
  <si>
    <t>11.722.137-0001-76</t>
  </si>
  <si>
    <t>180 DIAS</t>
  </si>
  <si>
    <t>Contratação de pessoa jurídica para o fornecimento em caráter de urgência de suprimentos de saúde necessários para a prevenção, combate e enfrentamento do Covid-19 no município de São José do Divino-PI</t>
  </si>
  <si>
    <t>048/2020</t>
  </si>
  <si>
    <t>01.0804/2020</t>
  </si>
  <si>
    <t>FORNECIMENTO DE MATERIAL HOSPITALAR DESTINADO AO ENFRENTAMENTO DA PANDEMIA DA COVID-19 NO ÂMBITO DO MUNICÍPIO NAZÁRIA- P</t>
  </si>
  <si>
    <t>01.0704/2020</t>
  </si>
  <si>
    <t>EXECUÇÃO DE SERVIÇOS DE LIMPEZA E HIGIENIZAÇÃO EM PRÉDIOS PÚBLICOS DESTINADOS AO ENFRENTAMENTO DA PANDEMIA DA COVID-19 NO ÂMBITO DO MUNICÍPIO DE MILTON BRANDÃO -PI</t>
  </si>
  <si>
    <t>ARAÚJO &amp; RODRIGUES CO STRUTORA LTDA</t>
  </si>
  <si>
    <t>30.747.511/0001-32</t>
  </si>
  <si>
    <t>O 1.3103/2020</t>
  </si>
  <si>
    <t>FORNECIMENTO DE ALCOOL EM GEL DESTINADO AO ENFRENTAMENTO DA PANDEMIA DA COVID-19 O ÂMBITO DO MUNICÍPIO DE M1L TON BRANDÃO- P</t>
  </si>
  <si>
    <t>aquisição de insumos para atender as necessidades das Unidades básicas de Saúde da Secretari a Municipal de Saúde de Il ha Grande/PI</t>
  </si>
  <si>
    <t>134/2020</t>
  </si>
  <si>
    <t>06/04/2020</t>
  </si>
  <si>
    <t>CONTRATAÇÃO DE EMPRESA QUE TENHA POR ATENDIMENTO MÉDICOS E FORNEÇA EQUIPE (MÉDICO, ENFERMEIRO, AUXILIARES E ETC) PARA ATENDIMENTO NA UNIDADE</t>
  </si>
  <si>
    <t>BELARMINO SANTOS COUTINHO (CLINLAB COUTINHO)</t>
  </si>
  <si>
    <t>16.691.692/0001-00</t>
  </si>
  <si>
    <t>0/2020</t>
  </si>
  <si>
    <t>24/03/2020</t>
  </si>
  <si>
    <t>ATÉ 31/12/2020</t>
  </si>
  <si>
    <t>33.90.39.00</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</si>
  <si>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CORONAVÍRUS (COVID-19),TUDO NO MAIOR INTERESSE DO MUNICiPIO DE UNIÃO - PI</t>
  </si>
  <si>
    <t>PAULO SERGIO IGREJA DE MESQUITA</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</si>
  <si>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CORONAVÍRUS (COVID-19),TUDO NO MAIOR INTERESSE DO MUNICÍPIO OE UNIÃO - PI.</t>
  </si>
  <si>
    <t>FLAVIANA RODRIGUES DA ROCHA</t>
  </si>
  <si>
    <t>004.029.263-07</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</si>
  <si>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t>
  </si>
  <si>
    <t>JOSÉ DILSON DOS SANTOS SOUSA</t>
  </si>
  <si>
    <t>017.858.863-63</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</si>
  <si>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ATENDENDO AS EXIGÊNCIAS DA PANDEMIA DO CORONAV[RUS (COVID-19),TUDO NO MAIOR INTERESSE DO MUNICÍPIO DE UNIÃO - PI</t>
  </si>
  <si>
    <t>JOSÉ DE MARIA OLIVEIRA FILHO</t>
  </si>
  <si>
    <t>637.379.733-34</t>
  </si>
  <si>
    <t xml:space="preserve">PAULISTANA </t>
  </si>
  <si>
    <t>aquisição de materiais e equipamentos (lençóis de cama, capas manga longa, macacões manga longa e capuzes) para o enfrentamento do covid-1 9 no Município de Paulistana-P</t>
  </si>
  <si>
    <t>NPA COMUNICAÇÃO VISUAL LTDA-ME</t>
  </si>
  <si>
    <t>10.625.296/0001-90</t>
  </si>
  <si>
    <t>036/2020</t>
  </si>
  <si>
    <t>CONTRATAÇÃO DE EMPRESA PARA FORNECIMENTO DE QUlPAM ENTOS DE PROTEÇÃO INDIVID UAL E TESTES RAPIDOS DE CONVID-1 9 PARA ATENDER A SITUAÇÃO EME RGENCIAL DECORRENTE DA PANDEMIA DO COVID- 19 DO M ICÍPIO DE BRASfLEIRA-PI</t>
  </si>
  <si>
    <t>CONTRATAÇÃO EMERGENCIAL DE MEPRESA ESPECIALIZADA NO FORNECIMENTO DE KITS DE TESTES RÁPIDOS PARA DETECNÇÃO DO COVID19 IGG/IGM E ALCOOL ETILICO 70% DESTINADO A ATENDER AS NECESSIDADES DAS UNIDADES MUNICIPAIS DE SAÚDE EM MEIO A PANDEMIA DOCID19</t>
  </si>
  <si>
    <t>09.470.570/0001-10</t>
  </si>
  <si>
    <t>AQUISIÇÃO de equipamentos necessárias pera estrutuor os serviços de saúde para atender as necessidades desta secretala municipal de soúde do munlclplo de Caaúbas do Plauf. visto q ue no momento stamos em sltuaçõo de emergência de saúde pública. em decorrência da nfecçõo humana pelo novo coronvlM - COVI0-19</t>
  </si>
  <si>
    <t>AQUISIÇÃO DE MATERIAIS  em caráter de urgência destinados ao enfrentamento da emergência de saúde pública decorrente do novo Coronavirus (COVID-1 9); de acordo com as propostas e documentos que i nt egr am o processo admini s t rat ivo nº 001.0002599/2020 da Se cretaria Municipal de Saúde</t>
  </si>
  <si>
    <t>M. J. LOPES MONTEIRO-ME</t>
  </si>
  <si>
    <t>AQUISIÇÃO DE ALCCOL EM GEL 70% ENGARRAFAS DE 300ML PARA OS PROFISSIONAIS DA AREA DA SAÚDE, PARA ATENDER AS NECESSIDADES DESTA SECRETARIA MUNICIPAL DE SAÚDE DO MUNICIPIO DE CARAÚBAS DO PIAUÍ</t>
  </si>
  <si>
    <t>35.771.696/0001-34</t>
  </si>
  <si>
    <t>22.581.142/0001-22</t>
  </si>
  <si>
    <t>11.103.771/0001-20</t>
  </si>
  <si>
    <t>09.124.558/0001-53</t>
  </si>
  <si>
    <t>AQUISIÇÃO DE RESPIRADORES PFF-2 9820 + 3M DOBRÁVEL</t>
  </si>
  <si>
    <t>ART.4º E SEGUINTES DA LEI FEDERAL Nº 13.979/2020 E ART. 4º DA LEI MUNICIPAL Nº 5.499/2020, BEM COMO ART. 26 E DEMAIS DISPOSITIVOS APLICÁVEIS DA LEI FEDERAL 8.666/93</t>
  </si>
  <si>
    <t>06.611.446/0001-39</t>
  </si>
  <si>
    <t>AQUISIÇÃO DE 60.000 LITROS DE ÁGUA SANITÁRIA, 40.000 LITROS DE DESINFETANTE MULTIUSO E 140.000 ROLOS DE PAPEL HIGIÊNICO PICOTADO</t>
  </si>
  <si>
    <t>LOCAÇÃO DE 15 (QUINZE) VENTILADORES MECÂNICOS E 20 ( VINTE) MONITORES MULTIPARAMÉTRICOS</t>
  </si>
  <si>
    <t>LOCMED HOSPITALAR LTDA</t>
  </si>
  <si>
    <t>04.238.951/0001-54</t>
  </si>
  <si>
    <t>33.90.32</t>
  </si>
  <si>
    <t>ALFA MÉDICO HOSPITALAR</t>
  </si>
  <si>
    <t>10.645.510/0001-70</t>
  </si>
  <si>
    <t>HOSPITAL ESTADUAL DIRCEU ARCOVERDE - HEDA</t>
  </si>
  <si>
    <t>UM CARDIOVERSOR COM SP02, ECG E MARCAP.TRANSCUTANEO</t>
  </si>
  <si>
    <t>Art. 24, IV, da Lei 8.666/93</t>
  </si>
  <si>
    <t>20/03/2020</t>
  </si>
  <si>
    <t>2 mees</t>
  </si>
  <si>
    <t>R MELO CONSTRUTORA LTDA</t>
  </si>
  <si>
    <t>P. M. DE CARAÚBAS DO PIAUI</t>
  </si>
  <si>
    <t>P. M. DE PIRIPIRI</t>
  </si>
  <si>
    <t>P. M. DE BRASILEIRA</t>
  </si>
  <si>
    <t>P. M. DE GILBUÉS</t>
  </si>
  <si>
    <t>P. M. DE PEDRO LAURENTINO</t>
  </si>
  <si>
    <t>P. M. DE MILTON BRANDÃO</t>
  </si>
  <si>
    <t>P. M. DE NAZÁRIA</t>
  </si>
  <si>
    <t>P. M. DE SÃO JOSÉ DO DIVINO</t>
  </si>
  <si>
    <t>P. M. DE MARCOLÂNDIA</t>
  </si>
  <si>
    <t>P. M. DE ILHA GRANDE</t>
  </si>
  <si>
    <t xml:space="preserve">P. M. DE PAULISTANA </t>
  </si>
  <si>
    <t>P. M. DE TANQUE DO PIAUÍ</t>
  </si>
  <si>
    <t>P. M. DE FRANClNÓPOLIS</t>
  </si>
  <si>
    <t>SECRETARIA MUNICIPAL DE CIDADANIA, ASSISTÊNCIA SOCIAL E POLÍTICAS INTEGRADAS - SEMCASPI</t>
  </si>
  <si>
    <t>P. M. DE PARNAÍBA</t>
  </si>
  <si>
    <t>P. M. DE PICOS</t>
  </si>
  <si>
    <t>02.985.402/0001-18</t>
  </si>
  <si>
    <t>07.816.730/0001-04</t>
  </si>
  <si>
    <t>17.897.450/0001-21</t>
  </si>
  <si>
    <t>CONTRATAÇÃO 1DE PRESTAÇÃO DE SERVIÇOS POR TEMPO INDETERMINADO DE PROFISSIONAIS PARA VIABILIZAÇÃO DO ATENDIMENTO NO HOSPITAL MUNICIPAL DE UNIÃO DR JOSÉ DA ROCHA FURTADO, COM FUNDAMENTO NA LEI Nº 13.979, DE 06 FEVEREIRO DE 2020, COM ALTERAÇÕES FEITAS PELA MEDIDA PROVISÓRIA 926/2020, ATENDE DO AS EXIGÊNCIAS DA PANDEMIA DO CORONAViRUS {COVID-19),TUDO NO MAIOR INTERESSE DO MUNICÍPIO DE UNIÃO - PI</t>
  </si>
  <si>
    <t>CONTRATAÇÃO DE PRESTAÇÃO DE SERVIÇOS POR TEMPO INDETERMINADO OE P,ROFISSIONAlS PARA VIABILIZAÇÃO DO ATENDIMENTO NO HOSPITAL MUNICIPAL OE UNIÃO DR JOSÊ DA ROCHA FURTADO. COM FUNDAMENTO NA LEI Nº 13.979. DE 06 FEVEREIRO DE 20.20, COM ALTERAÇÕES FEITAS PELA MEDIDA PROVJ.SÓRIA 9.2612020, ATENDENDO AS EXIGÊNCIAS DA
PANDEMIA DO CORONAVIRUS (COVID·19),TUDO NO MAIOR INTERESSE DO MUNlciPlO DE UNlÃO - Pl</t>
  </si>
  <si>
    <t>CONTRATAÇÃO DE EMPRESA ESPECIALIZADA PARA, EM CARÁTER DE URGÊNCIA, ADQUIRIR MATERIAL DE LIMPEZA, PELO PERÍODO DE TRÊS MESES, EM RAZÃO DO CRESCIMENTO DA DEMANDA DOS SERVIÇOS INTERNOS DO HOSPITAL INFANTIL LUCÍDIO PORTELA - HILP, JÁ QUE HOUVE O AUMENTO DOS LEITOS DE RETARGUADA NO HOSPITAL INFANTIL LUCÍDIO PORTELA - HILP, COM O OBJETIVO DE
PREPARAR O HOSPITAL, BEM COMO DAR ESTRUTURA PARA ATENDER OS PACIENTES INFECTADOS PELO COVID - 19, RESPONSÁVEL PELO SURTO DE ABRANGÊNCIA NACIONAL</t>
  </si>
  <si>
    <t>CONTRATAÇÃO DE EMPRESA ESPECIALIZADA PARA, EM CARÁTER DE URGÊNCIA, ADQUIRIR MATERIAL DE LIMPEZA, PELO PERÍODO DE TRÊS MESES, EM RAZÃO DO CRESCIMENTO DA DEMANDA DOS SERVIÇOS INTERNOS DO HOSPITAL INFANTIL LUCÍDIO PORTELA - HILP, JÁ QUE HOUVE O AUMENTO DOS LEITOS DE RETARGUADA NO HOSPITAL INFANTIL LUCÍDIO PORTELA - HILP, COM O OBJETIVO DE PREPARAR O HOSPITAL, BEM COMO DAR ESTRUTURA PARA ATENDER OS PACIENTES INFECTADOS PELO COVID - 19, RESPONSÁVEL PELO SURTO DE ABRANGÊNCIA NACIONAL</t>
  </si>
  <si>
    <t>GLOSSÁRIO DA TABELA DE CONTRATOS REFERENTES À COVID-19 - Estado e Municípios do Piauí</t>
  </si>
  <si>
    <t>Aquisição de equipamentos médico-hospitalares</t>
  </si>
  <si>
    <t>Manutenção de veículos e de outros equipamentos</t>
  </si>
  <si>
    <t>Aquisição de equipamentos diversos</t>
  </si>
  <si>
    <t>Aquisição de material de limpeza</t>
  </si>
  <si>
    <t xml:space="preserve"> CONTRATAÇÃO DE EMPRESA ESPECIALIZADA PARA, EM CARÁTER DE URGÊNCIA, REALIZAR SERVIÇOS DE ADEQUAÇÕES DA ESTRUTURA FÍSICA PARA A TRANSFERÊNCIA TEMPORÁRIA DA UTI PEDIÁTRICA DO HOSPITAL INFANTIL LUCÍDIO PORTELA - PI PARA O PRIMEIRO PAVIMENTO DO PRÉDIO DAS ENFERMARIAS, EM DECORRÊNCIA DO INÍCIO DAS OBRAS DE AMPLIAÇÃO DA UTI DO ALUDIDO HOSPITAL.</t>
  </si>
  <si>
    <t>Fornecimento de alimentação e/ou cestas básicas</t>
  </si>
  <si>
    <t>Aquisição de combustíveis e/ou lubrificantes</t>
  </si>
  <si>
    <t>Contratação de prestador de serviço - pessoa física</t>
  </si>
  <si>
    <t>Aquisição de materiais diversos</t>
  </si>
  <si>
    <t>Aquisição de testes para diagnóstico de COVID-19</t>
  </si>
  <si>
    <t>Aquisição de EPIs e/ou medicamentos</t>
  </si>
  <si>
    <t>Locação de equipamentos e/ou veículos</t>
  </si>
  <si>
    <t>Contratação de prestador de serviço - pessoa jurídica</t>
  </si>
  <si>
    <t>Aquisição de materiais de distribuição gratuita</t>
  </si>
  <si>
    <t>Contratação de bens e serviços diversos</t>
  </si>
  <si>
    <t>AQUISIÇÃO DE ACESSÓRIOS PARA USO DE GASES MEDICINAIS PARA A UTI MATERNA-COVID, A FIM DE SUPRIR O HOSPITAL MATERNIDADE DONA EVANGELINA ROSA - MDER NO ENFRENTAMENTO DA EMERGÊNCIA DE SAÚDE PÚBLICA DECORRENTE DO CORONAVIRUS</t>
  </si>
  <si>
    <t>Diário oficial em que a publicação ocorreu.</t>
  </si>
  <si>
    <t>Data da publicação do diário oficial.</t>
  </si>
  <si>
    <t>Número da dispensa de licitação.</t>
  </si>
  <si>
    <t>Informa se a contratação foi feita por entidade estadual ou municipal.</t>
  </si>
  <si>
    <t>informa se a publicação se refere ao extrato do contrato original, ou a termo aditivo.</t>
  </si>
  <si>
    <t>Nome da entidade estadual ou municipal responsável pela contratação.</t>
  </si>
  <si>
    <t>Objeto contratado, conforme descrito no extrato publicado no diário oficial.</t>
  </si>
  <si>
    <t>Resumo padronizado do objeto.</t>
  </si>
  <si>
    <t>Nome da pessoa física ou jurídica contratada</t>
  </si>
  <si>
    <t>CNPJ ou CPF do contratado.</t>
  </si>
  <si>
    <t>Valor total da contratação.</t>
  </si>
  <si>
    <t>Número do contrato.</t>
  </si>
  <si>
    <t>Data de assinatura do contrato, conforme informado no extrato publicado no diário oficial.</t>
  </si>
  <si>
    <t>Prazo de Vigência do contrato, conforme informado no extrato publicado no diário oficial.</t>
  </si>
  <si>
    <t>Legislação que fundamenta a contratação (via de regra, art. 4º da Lei nº 13.979/2020 e art. 24, IV, da Lei nº 8.666/93).</t>
  </si>
  <si>
    <t>Fonte de recursos que será utilizada para pagamento da despesa decorrente do contrato.</t>
  </si>
  <si>
    <t>Código da ação orçamentária que será utilizada para execução da despesa pública decorrente do contrato.</t>
  </si>
  <si>
    <t>Código de despesa utilizado para classificação da despesa pública decorrente do contrato.</t>
  </si>
  <si>
    <t>OBSERVAÇÃO</t>
  </si>
  <si>
    <t>Período contemplado pela planilha</t>
  </si>
  <si>
    <t>01/01/2020 a 17/04/2020</t>
  </si>
  <si>
    <t>Informa se a publicação diz respeito à ratificação do procedimento de dispensa ou ao extrato do contrato. A ratificação da autoridade superior ainda não corresponde efetivamente ao contrato, mas apenas à autorização para que o empenho seja emitido e para que contrato seja celebrado. Já o extrato do contrato é o comprovante de que o contrato foi assinado e tornado público. Quando ratificação e extrato de contrato são publicados no mesmo Diário, só é registrado o extrato do contrato.</t>
  </si>
  <si>
    <t>P. M. DE ESPERANTINA</t>
  </si>
  <si>
    <t>MARIA SALETE OLIVEIRA EIRELI ME</t>
  </si>
  <si>
    <t>Art. 24, inciso Il, da lei 8.666/1993</t>
  </si>
  <si>
    <t>FPM. ISS, ICMS e RECURSOS PROPR10S</t>
  </si>
  <si>
    <t>As informações inseridas nesta planilha são extraídas diretamente dos diários oficiais piauienses. Deste modo, estão sujeitas a aditivos, erratas, republicações e outras atualizações diárias. As informações constantes na planilha serão atualizadas sempre que isso ocorrer.</t>
  </si>
  <si>
    <t>047/2020</t>
  </si>
  <si>
    <t>Prestaçao de serviços temporários de Agente de Saúde Pública (Agente Comunitário de Saúde}, com carga horária de 40 (quarenta) horas semanais, lotado na Secretaria Municipal de Saúde.</t>
  </si>
  <si>
    <t>P. M. DE MASSAPÊ DO PIAUÍ</t>
  </si>
  <si>
    <t>RAIMUNDO ISAC DA COSTA NETO</t>
  </si>
  <si>
    <t>057.335.033-78</t>
  </si>
  <si>
    <t>Lei Munlclpal n" 13012009 e Decreto Municipal nº 0812020</t>
  </si>
  <si>
    <t>PAB/ACS</t>
  </si>
  <si>
    <t>Inserido no Contratos Web?</t>
  </si>
  <si>
    <t>Análise em 21/04/2020</t>
  </si>
  <si>
    <t>Não informado</t>
  </si>
  <si>
    <t>SIM</t>
  </si>
  <si>
    <t>NÃO</t>
  </si>
  <si>
    <t>052/2020</t>
  </si>
  <si>
    <t>002/2020</t>
  </si>
  <si>
    <t>P. M. DE UNIÃO</t>
  </si>
  <si>
    <t>Aquisição de ALCOOL GEL 70% devido a panderu.a. do COVID-19 para atender a demanda da secretaria Municipal de Saúde de UniãoPI .</t>
  </si>
  <si>
    <t>MAURICIO M DE OLI VEIRA EIRELI</t>
  </si>
  <si>
    <t>12.111.555/0001-90</t>
  </si>
  <si>
    <t>208/2020</t>
  </si>
  <si>
    <t>17/04/2020</t>
  </si>
  <si>
    <t>Art. 24, inciso IV, da lei 8.666/1993</t>
  </si>
  <si>
    <t>2036</t>
  </si>
  <si>
    <t>004.537.483-09</t>
  </si>
  <si>
    <t>Página em que se iniciou a publicação da ratificação ou do extrato do contrato.</t>
  </si>
  <si>
    <t>0029</t>
  </si>
  <si>
    <t>0015</t>
  </si>
  <si>
    <t>0011</t>
  </si>
  <si>
    <t>0028</t>
  </si>
  <si>
    <t>0017</t>
  </si>
  <si>
    <t>0024</t>
  </si>
  <si>
    <t>0016</t>
  </si>
  <si>
    <t>0019</t>
  </si>
  <si>
    <t>0027</t>
  </si>
  <si>
    <t>0032</t>
  </si>
  <si>
    <t>0031</t>
  </si>
  <si>
    <t>0026</t>
  </si>
  <si>
    <t>0025</t>
  </si>
  <si>
    <t>0023</t>
  </si>
  <si>
    <t>0030</t>
  </si>
  <si>
    <t>0018</t>
  </si>
  <si>
    <t>0006</t>
  </si>
  <si>
    <t>0010</t>
  </si>
  <si>
    <t>0091</t>
  </si>
  <si>
    <t>0140</t>
  </si>
  <si>
    <t>0173</t>
  </si>
  <si>
    <t>0302</t>
  </si>
  <si>
    <t>0303</t>
  </si>
  <si>
    <t>0109</t>
  </si>
  <si>
    <t>0112</t>
  </si>
  <si>
    <t>0065</t>
  </si>
  <si>
    <t>0150</t>
  </si>
  <si>
    <t>0198</t>
  </si>
  <si>
    <t>0077</t>
  </si>
  <si>
    <t>0102</t>
  </si>
  <si>
    <t>0098</t>
  </si>
  <si>
    <t>0003</t>
  </si>
  <si>
    <t>0075</t>
  </si>
  <si>
    <t>0159</t>
  </si>
  <si>
    <t>0160</t>
  </si>
  <si>
    <t>0113</t>
  </si>
  <si>
    <t>0085</t>
  </si>
  <si>
    <t>0005</t>
  </si>
  <si>
    <t>0073</t>
  </si>
  <si>
    <t>0116</t>
  </si>
  <si>
    <t>0142</t>
  </si>
  <si>
    <t>0053</t>
  </si>
  <si>
    <t>0298</t>
  </si>
  <si>
    <t>0165</t>
  </si>
  <si>
    <t>0216</t>
  </si>
  <si>
    <t>0187</t>
  </si>
  <si>
    <t>0004</t>
  </si>
  <si>
    <t>0007</t>
  </si>
  <si>
    <t>0009</t>
  </si>
  <si>
    <t>0129</t>
  </si>
  <si>
    <t>0151</t>
  </si>
  <si>
    <t>EQUIPAMENTOS DE PROTEÇÃO INDIVIDUAL DESTINADOS AO ENFRE T MENTO DA PANDEMIA D COVID-I9 O ÁMB TO DO MUNICÍP[O DE MILTO 1BRANDÃO-PI.</t>
  </si>
  <si>
    <t>DICOREL DISTRIBUIDORA DE MEDICAMENTOS LTDA ME</t>
  </si>
  <si>
    <t>01.1704/2020</t>
  </si>
  <si>
    <t>Até o recebimento</t>
  </si>
  <si>
    <t>Art. 4º da Lei nº 13.979/2020.</t>
  </si>
  <si>
    <t>P. M. DE SÃO JOÃO DO PIAUÍ</t>
  </si>
  <si>
    <t>P. M. DE SANTO ANTÔNIO DE LISBOA</t>
  </si>
  <si>
    <t xml:space="preserve">aquisição de IGGflGM teste rápido sabonellnho MR ECO/BIOCLIN para o enfrenlamento docovid-19 no Município de Santo Antonio de Lisboa.PI. </t>
  </si>
  <si>
    <t xml:space="preserve">Arl 4•, § 1, da Lei n" 13.979 de 06/0212020 </t>
  </si>
  <si>
    <t>Custeio do PAB-Covid</t>
  </si>
  <si>
    <t>0013</t>
  </si>
  <si>
    <t>Art. 24, inciso IV, da Lei 8.666/93  (conforme errata publicada no DOE do dia 22/04/2020)</t>
  </si>
  <si>
    <t>012</t>
  </si>
  <si>
    <t>76/2020</t>
  </si>
  <si>
    <t>077/2020</t>
  </si>
  <si>
    <t>078/2020</t>
  </si>
  <si>
    <t>011</t>
  </si>
  <si>
    <t>CONTRATAÇÃO DE EMPRESA ESPECIALIZADA, EM CARÁTER DE URGÊNCIA, PARA PRESTAÇÃO DE SERVIÇOS DE MANUTENÇÃO PREVENTIVA E CORRETIVA DOS EQUIPAMENTOS: 02 MONITORES MULTIPARÂMETROS - MARCA: DIXTAL N/S; 05 VENTILADORES RESPIRAORES - MARCA: DIXTAL N/S; 02 BISTURIS ELETRÔNICOS MICROP - MARCA: WEM N/S; 01 LITOTRITOR SW106 N/S, COM A FINALIDADE DE PREPARAR O HOSPITAL INFANTIL LUCÍDIO PORTELA - HILP, BEM COMO DAR ESTRUTURA PARA ATENDER OS PACIENTES INFECTADOS PELO COVID - 19 (NOVO CORONAVÍRUS), RESPONSÁVEL PELO SURTO DE ABRANGÊNCIA NACIONAL</t>
  </si>
  <si>
    <t>R O CARVALHO DO NASCIMENTO - ÓTIMA DISTRIBUIDORA</t>
  </si>
  <si>
    <t>DIMENSÃO DISTRIBUIDORA DE MEDICAMENTOS EIRELI</t>
  </si>
  <si>
    <t>051</t>
  </si>
  <si>
    <t>Material Farmacológico</t>
  </si>
  <si>
    <t>06 meses</t>
  </si>
  <si>
    <t>Art. 24, inc. IV da Lei 8.666/93 e Lei 13.979/2020</t>
  </si>
  <si>
    <t>Serviços de Instalação de Vidros</t>
  </si>
  <si>
    <t>MARMOVIDROS</t>
  </si>
  <si>
    <t>07.599.339/0001-03</t>
  </si>
  <si>
    <t>02 meses</t>
  </si>
  <si>
    <t>Art. 24, inciso IV, da Lei 8.666/93</t>
  </si>
  <si>
    <t>Equipamento Hospitalar</t>
  </si>
  <si>
    <t>Aquisição de Material Farmacológico</t>
  </si>
  <si>
    <t>Serviço Predial</t>
  </si>
  <si>
    <t>AVN CONSTRUCOES</t>
  </si>
  <si>
    <t>29.840.367/0001-03</t>
  </si>
  <si>
    <t>190</t>
  </si>
  <si>
    <t>P. M. DE SIMÕES</t>
  </si>
  <si>
    <t>PRESTAÇÃO DE SERVIÇOS DE SANITIZAÇÂO DE PRÉDIOS PÚBLICOS.</t>
  </si>
  <si>
    <t>FRANCISCO FRANKLIN BESERRA ALENCAR - ME</t>
  </si>
  <si>
    <t>24.361.135/0001-40</t>
  </si>
  <si>
    <t>179</t>
  </si>
  <si>
    <t>aquisição de material hospitalar destinado ao enfrentamento do coronavirus,</t>
  </si>
  <si>
    <t>Inciso IV do Art. 24, da Lei Nº 8.666/93, art. 4° da Lei Nº 13.979/2020 de 06.02.2020 e art. 1° da Lei Complementar Nº 172/2020 de 15.04.2020</t>
  </si>
  <si>
    <t>FPM, ICMS, receitas próprias, transferências governamental, FUS e PAB.</t>
  </si>
  <si>
    <t>34.338.330/0001-03</t>
  </si>
  <si>
    <t>Art. 24, IV da Lei nº 8.666/93, e/e Art. 4', § 1, da Lei nº 13.979 de 06/02/2020</t>
  </si>
  <si>
    <t>061/2020</t>
  </si>
  <si>
    <t>Custeio (COVID)</t>
  </si>
  <si>
    <t>102</t>
  </si>
  <si>
    <t>FORNECIMENTO DE MATERIAL HOSPITALAR DESTINADO AO ENFRENTAMENTO DA PANDEMIA DA COVID-19 NO ÂMBlTO DO MUNICÍPIO NAZÁRIA - PI.</t>
  </si>
  <si>
    <t>Da data de assinatura até a de recebimento dos materiais</t>
  </si>
  <si>
    <t>ART. 4° DA LEI Nº 13.979, DE 2020</t>
  </si>
  <si>
    <t>P. M. DE COCAL DOS ALVES</t>
  </si>
  <si>
    <t>255</t>
  </si>
  <si>
    <t>007/2002</t>
  </si>
  <si>
    <t>AQUISIÇÃO DE MATERIAL DE PROTEÇÃO INDIVIDUAL PARA PREVENÇÃO COVID-19.</t>
  </si>
  <si>
    <t>QUALITY CONFECÇÕES - MARIA ONEIDE DE MOURA SOUSA - ME</t>
  </si>
  <si>
    <t>16.629.393/0001-37</t>
  </si>
  <si>
    <t>ATÉ 31/1212020</t>
  </si>
  <si>
    <t>ART. 4° DA LEI Nº 13.979 DE 06 DE FEVEREIRO DE 2020 E DEMAIS NORMAS PERTINENTES.</t>
  </si>
  <si>
    <t>213 TRANS FUNDO A FUNDO DO SUS PROVENIENTES DO GOVERNO ESTADUAL, 214 - TRANSFERÊNCIA. FUNDO A FUNDO DO SUS PROVENIENTES DO GOVERNO FEDERAL</t>
  </si>
  <si>
    <t>273</t>
  </si>
  <si>
    <t>CONTRATAÇÃO DE EMPRESA PARA FORNECIMENTO DE MASCARAS N95 E TESTES RÁPIDOS COVID-19, PARA ENFRENTANDO DA PANDEMIA DECORRENTE DO NOVO CORONAVIRUS NO MUNICÍPIO DE JAICÓS - PI .</t>
  </si>
  <si>
    <t>Art. 4°, Lei nº 13.979/20, art 24, IV da Lei nº 8.666/93 e Decreto Municipal nº 08/2020.</t>
  </si>
  <si>
    <t>26.343.769/0001-04</t>
  </si>
  <si>
    <t>FMS/Custeio Geral do Municipio/PFEBE.</t>
  </si>
  <si>
    <t>Orçamento Geral/FMS/Custeio</t>
  </si>
  <si>
    <t>177</t>
  </si>
  <si>
    <t>043/2020</t>
  </si>
  <si>
    <t>AQUISIÇÃO DE MATERIAIS (TESTES) EM CARÁTER DE URGÊNCIA DESTINADA AO ENFRENTAMENTO DA EMERGÊNCIA DE SAÚDE PÚBLICA DECORRENTE DO NOVO CORONAVÍRUS (COVID-19), CONFORME LEI FEDERAL N" 13,979'2020 DECRETO MUNICIPAL N" 1.679/2020 PARA A SECRETARIA MUNICIPAi. DE SAÚDE DE PIRIPIRI.PI,</t>
  </si>
  <si>
    <t>903/2020</t>
  </si>
  <si>
    <t>inciso 11, do Arl. 24 da LEI N" 8.666, DE 21 DE JUNHO DE 1.993, ART 4• DA LEI N' 13.979/2020 DE 06/02/2020. E DECRETO MUNICIPAL Nº 1.679/2020</t>
  </si>
  <si>
    <t>2125</t>
  </si>
  <si>
    <t>001-2014</t>
  </si>
  <si>
    <t>289</t>
  </si>
  <si>
    <t>P. M. DE CURIMATÁ</t>
  </si>
  <si>
    <t>12.054.995/0001-52</t>
  </si>
  <si>
    <t>0rÇ8Jllento Geral do Munic ípio de Curimatã DE 2020/FMS/FUS/CUSTEIO/OUTROS</t>
  </si>
  <si>
    <t>21C0.6500</t>
  </si>
  <si>
    <t>192</t>
  </si>
  <si>
    <t>P. M. DE DOMINGOS MOURÃO</t>
  </si>
  <si>
    <t>Aquisição de EPls (Máscaras ele Proteção Facial)</t>
  </si>
  <si>
    <t>CLODOALDO MELO CARVALHO ME</t>
  </si>
  <si>
    <t>09.011.674/0001-66</t>
  </si>
  <si>
    <t>SUS</t>
  </si>
  <si>
    <t>Artigo 24, II , Lei nº 8 .666/93</t>
  </si>
  <si>
    <t>197</t>
  </si>
  <si>
    <t>Aquis ição de mater iais necessár ios (Epis-Mascaras e Alcool Gel), em ca rãter de urgência, visando ações de combate ao Coronavirus, conforme Processo Administrativo
n• 015/2020.</t>
  </si>
  <si>
    <t>Luckbella Distribuidora e Encartelado Ltda</t>
  </si>
  <si>
    <t>21.826.176/0001-77</t>
  </si>
  <si>
    <t>Art. 24, inciso IV da Lei Federal n• 8.666/93 e Art. 4º da Lei Federal n• 13.979/2020</t>
  </si>
  <si>
    <t>Iss/lcms/Fpm/Fms/Outras Receitas</t>
  </si>
  <si>
    <t>008</t>
  </si>
  <si>
    <t>CONTRATAÇÃO DE PESSOAL EM CARÁTER EMERGENCIAL. EMERGÊNCIA EM SAÚDE
PÚBLICA. PANDEMIA. NECESSIDADE DE CUMPRIMENTO DE ESTRATÉGIAS TRAÇADAS EM PLANO DE CONTINGÊNCIA MUNICIPAL OBJETIVANTO O ENFRENTAMENTO DA COVID-19.</t>
  </si>
  <si>
    <t>Allyson Fares Amaral dos Santos</t>
  </si>
  <si>
    <t>047.330.723-50</t>
  </si>
  <si>
    <t>Carlos Eduardo Santos de Oliveira</t>
  </si>
  <si>
    <t>Franci sco das Chagas Mendes da Silva</t>
  </si>
  <si>
    <t>420.588.643-87</t>
  </si>
  <si>
    <t>Até 24/05/2020</t>
  </si>
  <si>
    <t>ARTS. 37, CAPUT, IX, E 1% DA CF/88; E ART. 28 DA LINDB E DECRETOS MUNI CIP AIS 007 /2020, 009/2020 e 011/2020</t>
  </si>
  <si>
    <t>Fundo Municipal de Saúde; Bloco de Custeio das Ações e Serviços Públicos de Saúde- Custeio/SUS, Grupo: Coronavirus - Covid-19 e outros.</t>
  </si>
  <si>
    <t>Jayro dos Santos Ferreira</t>
  </si>
  <si>
    <t>040.377.443-84</t>
  </si>
  <si>
    <t>009</t>
  </si>
  <si>
    <t>010</t>
  </si>
  <si>
    <t>José Ubirajara Barros Aguiar eto</t>
  </si>
  <si>
    <t>Matheus dos Santos Meneses</t>
  </si>
  <si>
    <t>073.141.453-50</t>
  </si>
  <si>
    <t>Moisés da Silva Araújo</t>
  </si>
  <si>
    <t>060.731.173-88</t>
  </si>
  <si>
    <t>Roberto da Silva Moura</t>
  </si>
  <si>
    <t>Aquisicao de materiais para instalacdo do sistema de ar no
Hospital Nossa Senhora de Fatima para atender os pacientes infectados com o COVID-19 no Municipio de Parnaiba - PI, de interesse da secretaria municipal de satide, conforme detalhamento constante na Solicitacao de Matérias / Servicos n° 00298/20 do Processo n° 9071/2020;</t>
  </si>
  <si>
    <t>32.236.727/0001-69</t>
  </si>
  <si>
    <t>ART. 24, IV DA LEI N.° 8.666/93, ART. 4° DA LEI FEDERAL N® 13.979/2020, MP N® 926/2020, DECRETO ESTADUAL N® 18.895/2020 E DECRETO MUNICIPAL N° 465/2020;</t>
  </si>
  <si>
    <t>001</t>
  </si>
  <si>
    <t>Contratação de empresa especializada no fornecimento de materiais discriminados no Anexo I, em virtude da necessidade de minimizar os riscos de contaminação pelo covid-19 (corona vírus);</t>
  </si>
  <si>
    <t>J R PESSOA FILHO EIRELI (VIP NEGÓCIOS E SERVIÇOS LTDA)</t>
  </si>
  <si>
    <t>02.939.111/0001-93</t>
  </si>
  <si>
    <t>001/</t>
  </si>
  <si>
    <t xml:space="preserve"> Art. 24, inc. IV, da Lei nº 8.666/93</t>
  </si>
  <si>
    <t>P. M. DE FLORIANO</t>
  </si>
  <si>
    <t>aquisição de equipamentos de proteção individual para servidores dos estabelecimentos de saúde</t>
  </si>
  <si>
    <t>LAR PARATY LTDA-EPP</t>
  </si>
  <si>
    <t>02.131.413/0001-30</t>
  </si>
  <si>
    <t>Art. 24 , IV da Lei nº 8. 666/93, c/c Lei 13. 979/2020</t>
  </si>
  <si>
    <t>267</t>
  </si>
  <si>
    <t>001.003074/2020</t>
  </si>
  <si>
    <t>41.523.358/0001-86</t>
  </si>
  <si>
    <t>209/2020</t>
  </si>
  <si>
    <t xml:space="preserve">Aquisição de Máscaras de caráter emergencial para a prevençao e/ou combate ao COVID-19 e para atender as
necessidades da Secretaria Municipal de União-PI. </t>
  </si>
  <si>
    <t>194</t>
  </si>
  <si>
    <t>213 - 214</t>
  </si>
  <si>
    <t>2024 - 2036</t>
  </si>
  <si>
    <t xml:space="preserve">Art. 24, IV da Lei n º 8.666/93. </t>
  </si>
  <si>
    <t>307</t>
  </si>
  <si>
    <t>P. M. DE LUÍS CORREIA</t>
  </si>
  <si>
    <t>P. M. DE FRANCINÓPOLIS</t>
  </si>
  <si>
    <t>Contratação de empresa para fornecimento de TESTE
RÁPIDO (Teste Covid-19) para o enfrentamento da pandemia do Coronavírus (Covid-19) no Município de Francinópolis - PI.</t>
  </si>
  <si>
    <t>art. 4° e seguintes da Lei nº 13.979/20
(Lei de Enfrentamento ao Coronavírus) c/c art. 24, IV, da Lei nº 8.666/93.</t>
  </si>
  <si>
    <t>Recursos próprios</t>
  </si>
  <si>
    <t>222</t>
  </si>
  <si>
    <t>AQUISIÇÃO DE EPI</t>
  </si>
  <si>
    <t>6 MESES</t>
  </si>
  <si>
    <t>P. M. DE LAGOA ALEGRE</t>
  </si>
  <si>
    <t>EXCLUSIVA DISTRIBUIDORA DE MEDICAMENTOS LTDA - ME</t>
  </si>
  <si>
    <t>Normas gerais da Lei nº 8.666/93 (art. 24, IV) e demais dispositivos legais pertinentes.</t>
  </si>
  <si>
    <t>FPM / RECEITA PRÓPRIA, ICMS, IPVA., FMS, Conta
Movimento e outros</t>
  </si>
  <si>
    <t>050/2020</t>
  </si>
  <si>
    <t>041</t>
  </si>
  <si>
    <t>Aquisição emergencial de álcool etílico em gel 70%, para atender às necessidades da Secretaria Municipal de Saúde, em ações de contenção do novo coronavírus (COVID- 19}</t>
  </si>
  <si>
    <t>042</t>
  </si>
  <si>
    <t>.ESTADO DO PIAUI</t>
  </si>
  <si>
    <t>ACAUA</t>
  </si>
  <si>
    <t>AGRICOLANDIA</t>
  </si>
  <si>
    <t>AGUA BRANCA</t>
  </si>
  <si>
    <t>ALAGOINHA DO PIAUI</t>
  </si>
  <si>
    <t>ALEGRETE DO PIAUI</t>
  </si>
  <si>
    <t>ALTO LONGA</t>
  </si>
  <si>
    <t>ALVORADA DO GURGUEIA</t>
  </si>
  <si>
    <t>ANGICAL DO PIAUI</t>
  </si>
  <si>
    <t>ANISIO DE ABREU</t>
  </si>
  <si>
    <t>ANTONIO ALMEIDA</t>
  </si>
  <si>
    <t>ASSUNCAO DO PIAUI</t>
  </si>
  <si>
    <t>BARRA D'ALCANTARA</t>
  </si>
  <si>
    <t>BARREIRAS DO PIAUI</t>
  </si>
  <si>
    <t>BELA VISTA DO PIAUI</t>
  </si>
  <si>
    <t>BELEM DO PIAUI</t>
  </si>
  <si>
    <t>BERTOLINIA</t>
  </si>
  <si>
    <t>BETANIA DO PIAUI</t>
  </si>
  <si>
    <t>BOM PRINCIPIO DO PIAUI</t>
  </si>
  <si>
    <t>BONFIM DO PIAUI</t>
  </si>
  <si>
    <t>BOQUEIRAO DO PIAUI</t>
  </si>
  <si>
    <t>BREJO DO PIAUI</t>
  </si>
  <si>
    <t>CABECEIRAS DO PIAUI</t>
  </si>
  <si>
    <t>CAJAZEIRAS DO PIAUI</t>
  </si>
  <si>
    <t>CALDEIRAO GRANDE DO PIAUI</t>
  </si>
  <si>
    <t>CAMPINAS DO PIAUI</t>
  </si>
  <si>
    <t>CAMPO GRANDE DO PIAUI</t>
  </si>
  <si>
    <t>CAMPO LARGO DO PIAUI</t>
  </si>
  <si>
    <t>CAPITAO DE CAMPOS</t>
  </si>
  <si>
    <t>CAPITAO GERVASIO OLIVEIRA</t>
  </si>
  <si>
    <t>CARAUBAS DO PIAUI</t>
  </si>
  <si>
    <t>CARIDADE DO PIAUI</t>
  </si>
  <si>
    <t>CASTELO DO PIAUI</t>
  </si>
  <si>
    <t>CAXINGO</t>
  </si>
  <si>
    <t>COLONIA DO GURGUEIA</t>
  </si>
  <si>
    <t>COLONIA DO PIAUI</t>
  </si>
  <si>
    <t>CONCEICAO DO CANINDE</t>
  </si>
  <si>
    <t>CORONEL JOSE DIAS</t>
  </si>
  <si>
    <t>CRISTALANDIA DO PIAUI</t>
  </si>
  <si>
    <t>CURIMATA</t>
  </si>
  <si>
    <t>CURRAL NOVO DO PIAUI</t>
  </si>
  <si>
    <t>DEMERVAL LOBAO</t>
  </si>
  <si>
    <t>DOM INOCENCIO</t>
  </si>
  <si>
    <t>DOMINGOS MOURAO</t>
  </si>
  <si>
    <t>ELESBAO VELOSO</t>
  </si>
  <si>
    <t>FARTURA DO PIAUI</t>
  </si>
  <si>
    <t>FLORES DO PIAUI</t>
  </si>
  <si>
    <t>FLORESTA DO PIAUI</t>
  </si>
  <si>
    <t>FRANCINOPOLIS</t>
  </si>
  <si>
    <t>GILBUES</t>
  </si>
  <si>
    <t>HUGO NAPOLEAO</t>
  </si>
  <si>
    <t>IPIRANGA DO PIAUI</t>
  </si>
  <si>
    <t>ISAIAS COELHO</t>
  </si>
  <si>
    <t>ITAINOPOLIS</t>
  </si>
  <si>
    <t>JACOBINA DO PIAUI</t>
  </si>
  <si>
    <t>JAICOS</t>
  </si>
  <si>
    <t>JATOBA DO PIAUI</t>
  </si>
  <si>
    <t>JOAO COSTA</t>
  </si>
  <si>
    <t>JOSE DE FREITAS</t>
  </si>
  <si>
    <t>JUAZEIRO DO PIAUI</t>
  </si>
  <si>
    <t>JULIO BORGES</t>
  </si>
  <si>
    <t>LAGOA DE SAO FRANCISCO</t>
  </si>
  <si>
    <t>LAGOA DO BARRO DO PIAUI</t>
  </si>
  <si>
    <t>LAGOA DO PIAUI</t>
  </si>
  <si>
    <t>LAGOA DO SITIO</t>
  </si>
  <si>
    <t>LAGOINHA DO PIAUI</t>
  </si>
  <si>
    <t>LUIS CORREIA</t>
  </si>
  <si>
    <t>LUZILANDIA</t>
  </si>
  <si>
    <t>MANOEL EMIDIO</t>
  </si>
  <si>
    <t>MARCOLANDIA</t>
  </si>
  <si>
    <t>MASSAPE DO PIAUI</t>
  </si>
  <si>
    <t>MATIAS OLIMPIO</t>
  </si>
  <si>
    <t>MIGUEL LEAO</t>
  </si>
  <si>
    <t>MILTON BRANDAO</t>
  </si>
  <si>
    <t>MONSENHOR HIPOLITO</t>
  </si>
  <si>
    <t>MONTE ALEGRE DO PIAUI</t>
  </si>
  <si>
    <t>MORRO CABECA NO TEMPO</t>
  </si>
  <si>
    <t>MORRO DO CHAPEU DO PIAUI</t>
  </si>
  <si>
    <t>NAZARE DO PIAUI</t>
  </si>
  <si>
    <t>NAZARIA</t>
  </si>
  <si>
    <t>NOSSA SENHORA DE NAZARE</t>
  </si>
  <si>
    <t>NOSSA SENHORA DOS REMEDIOS</t>
  </si>
  <si>
    <t>NOVO ORIENTE DO PIAUI</t>
  </si>
  <si>
    <t>NOVO SANTO ANTONIO</t>
  </si>
  <si>
    <t>OLHO D'AGUA DO PIAUI</t>
  </si>
  <si>
    <t>PAJEU DO PIAUI</t>
  </si>
  <si>
    <t>PALMEIRA DO PIAUI</t>
  </si>
  <si>
    <t>PAQUETA</t>
  </si>
  <si>
    <t>PARNAGUA</t>
  </si>
  <si>
    <t>PARNAIBA</t>
  </si>
  <si>
    <t>PASSAGEM FRANCA DO PIAUI</t>
  </si>
  <si>
    <t>PATOS DO PIAUI</t>
  </si>
  <si>
    <t>PAU D'ARCO DO PIAUI</t>
  </si>
  <si>
    <t>PORTO ALEGRE DO PIAUI</t>
  </si>
  <si>
    <t>PRATA DO PIAUI</t>
  </si>
  <si>
    <t>REDENCAO DO GURGUEIA</t>
  </si>
  <si>
    <t>REGENERACAO</t>
  </si>
  <si>
    <t>RIBEIRA DO PIAUI</t>
  </si>
  <si>
    <t>RIBEIRO GONCALVES</t>
  </si>
  <si>
    <t>RIO GRANDE DO PIAUI</t>
  </si>
  <si>
    <t>SANTA CRUZ DO PIAUI</t>
  </si>
  <si>
    <t>SANTA ROSA DO PIAUI</t>
  </si>
  <si>
    <t>SANTANA DO PIAUI</t>
  </si>
  <si>
    <t>SANTO ANTONIO DE LISBOA</t>
  </si>
  <si>
    <t>SANTO ANTONIO DOS MILAGRES</t>
  </si>
  <si>
    <t>SANTO INACIO DO PIAUI</t>
  </si>
  <si>
    <t>SAO BRAZ DO PIAUI</t>
  </si>
  <si>
    <t>SAO FELIX DO PIAUI</t>
  </si>
  <si>
    <t>SAO FRANCISCO DE ASSIS DO PIAUI</t>
  </si>
  <si>
    <t>SAO FRANCISCO DO PIAUI</t>
  </si>
  <si>
    <t>SAO GONCALO DO GURGUEIA</t>
  </si>
  <si>
    <t>SAO GONCALO DO PIAUI</t>
  </si>
  <si>
    <t>SAO JOAO DA CANABRAVA</t>
  </si>
  <si>
    <t>SAO JOAO DA FRONTEIRA</t>
  </si>
  <si>
    <t>SAO JOAO DA SERRA</t>
  </si>
  <si>
    <t>SAO JOAO DA VARJOTA</t>
  </si>
  <si>
    <t>SAO JOAO DO ARRAIAL</t>
  </si>
  <si>
    <t>SAO JOAO DO PIAUI</t>
  </si>
  <si>
    <t>SAO JOSE DO DIVINO</t>
  </si>
  <si>
    <t>SAO JOSE DO PEIXE</t>
  </si>
  <si>
    <t>SAO JOSE DO PIAUI</t>
  </si>
  <si>
    <t>SAO JULIAO</t>
  </si>
  <si>
    <t>SAO LOURENCO DO PIAUI</t>
  </si>
  <si>
    <t>SAO LUIS DO PIAUI</t>
  </si>
  <si>
    <t>SAO MIGUEL DA BAIXA GRANDE</t>
  </si>
  <si>
    <t>SAO MIGUEL DO FIDALGO</t>
  </si>
  <si>
    <t>SAO MIGUEL DO TAPUIO</t>
  </si>
  <si>
    <t>SAO PEDRO DO PIAUI</t>
  </si>
  <si>
    <t>SAO RAIMUNDO NONATO</t>
  </si>
  <si>
    <t>SEBASTIAO BARROS</t>
  </si>
  <si>
    <t>SEBASTIAO LEAL</t>
  </si>
  <si>
    <t>SIMOES</t>
  </si>
  <si>
    <t>SIMPLICIO MENDES</t>
  </si>
  <si>
    <t>SOCORRO DO PIAUI</t>
  </si>
  <si>
    <t>TAMBORIL DO PIAUI</t>
  </si>
  <si>
    <t>TANQUE DO PIAUI</t>
  </si>
  <si>
    <t>UNIAO</t>
  </si>
  <si>
    <t>URUCUI</t>
  </si>
  <si>
    <t>VALENCA DO PIAUI</t>
  </si>
  <si>
    <t>VARZEA BRANCA</t>
  </si>
  <si>
    <t>VARZEA GRANDE</t>
  </si>
  <si>
    <t>VILA NOVA DO PIAUI</t>
  </si>
  <si>
    <t>050</t>
  </si>
  <si>
    <t>0213/2020</t>
  </si>
  <si>
    <t>HOSPITAL REGIONAL TIBÉRIO NUNES</t>
  </si>
  <si>
    <t>Medicamentos</t>
  </si>
  <si>
    <t>Art. 24, inc. IV da Lei 8.666/93</t>
  </si>
  <si>
    <t>0211/2020</t>
  </si>
  <si>
    <t>Manut. Equip. Vent. Mecânico</t>
  </si>
  <si>
    <t>0210/2020</t>
  </si>
  <si>
    <t>Mat. Med. Hospitalar</t>
  </si>
  <si>
    <t>0178/2020</t>
  </si>
  <si>
    <t>Mat. Fisiot. Respiratória</t>
  </si>
  <si>
    <t>ELLO DISTRIBUIDORA DE MEDICAMENTOS LTDA - ME</t>
  </si>
  <si>
    <t>03.748.673/0001-12</t>
  </si>
  <si>
    <t>016</t>
  </si>
  <si>
    <t>AQUISIÇÃO DE MEDICAMENTOS CORRELATOS PADRONIZADOS DE USO ESPECÍFICO EM HEMODIÁLISE PARA ATENDER AS NECESSIDADES DO HOSPITAL GETÚLIO VARGAS - HGV</t>
  </si>
  <si>
    <t>J NERVAL DE SOUSA - TECNIQUIMICA</t>
  </si>
  <si>
    <t>34.973.438/0001-78</t>
  </si>
  <si>
    <t>Lei Federal Nº 8.666/93, Lei Federal Nº 13.979/ 2020, Decreto Estadual Nº 15.093/2013, Decreto Estadual Nº 18.884/ 2020 e Decreto Estadual Nº 18.895/2020</t>
  </si>
  <si>
    <t>33.90.30.09</t>
  </si>
  <si>
    <t>AQUISIÇÃO DE CENTRAIS DE AR CONDICIONADO PARA ATENDER AS NECESSIDADES DO HOSPITAL REGIONAL JUSTINO LUZ - HRJL</t>
  </si>
  <si>
    <t>INFORMÓVEIS DISTRIBUIDORA DE INFORMÁTICA E ESCRITÓRIO LTDA</t>
  </si>
  <si>
    <t>13.015.273/0001-51</t>
  </si>
  <si>
    <t>44.90.52.18</t>
  </si>
  <si>
    <t>017</t>
  </si>
  <si>
    <t>VIMASI DISTRIB. DE PROD. MÉDICO HOSPITALARES</t>
  </si>
  <si>
    <t>29.576.243/0001-54</t>
  </si>
  <si>
    <t>03 meses</t>
  </si>
  <si>
    <t>032/2020</t>
  </si>
  <si>
    <t>113 e 100</t>
  </si>
  <si>
    <t>018</t>
  </si>
  <si>
    <t>Fornecimento imediato de Material de Limpeza para desinfecção e necessários a manutenção desta Unidade de Saúde para enfrentamento ao COVID - 19</t>
  </si>
  <si>
    <t>024</t>
  </si>
  <si>
    <t>044/2020</t>
  </si>
  <si>
    <t>AQUISIÇÃO EMERGENCIAL DE APARELHOS DE AR CONDICIONADOS NECESSÁRIOS A ATENDER A MATERNIDADE DONA EVANGELINA ROSA - MDER, EM DECORRÊNCIA DO ENFRENTAMENTO DA EMERGÊNCIA DE SAÚDE PÚBLICA CARACTERIZADA COMO DE CALAMIDADE PÚBLICA DECORRENTE DO NOVO CORONAVIRÚS (COVID-19)</t>
  </si>
  <si>
    <t>EDIMILSON ALVES BARBOSA &amp; CIA LTDA (NATAL COMPUTER)</t>
  </si>
  <si>
    <t>10.742.806/0001-09</t>
  </si>
  <si>
    <t>201</t>
  </si>
  <si>
    <t>P. M. DE BARRO DURO</t>
  </si>
  <si>
    <t>JOSE TEIXEIRA MEE</t>
  </si>
  <si>
    <t>07.702.087/0001-98</t>
  </si>
  <si>
    <t>045/2020</t>
  </si>
  <si>
    <t>LEI FEDERAL N' 13.97912020, ALTERADO PELA MEDIDA PROVISÓRIA N" 92912020 E DECRETO MUNICIPAL N'. 001/2020;</t>
  </si>
  <si>
    <t>P. M. DE BELÉM DO PIAUÍ</t>
  </si>
  <si>
    <t>QUALYPROT COMERCIO E CONFECCAO DE UNIFORMES CORPORATIVOS ElRELI</t>
  </si>
  <si>
    <t>13.259.812/0001-06</t>
  </si>
  <si>
    <t>037/2020</t>
  </si>
  <si>
    <t>019</t>
  </si>
  <si>
    <t>Entrega imediata</t>
  </si>
  <si>
    <t>205</t>
  </si>
  <si>
    <t>P. M. DE TAMBORIL DO PIAUÍ</t>
  </si>
  <si>
    <t>Contratação de empresa para forroecirnento de bens e insumos de saúde destinalos ao enfrentamento da emergência de saúde pública de lmportlriola lntemaclonai deoorrente do ooronavirus, para atender o Município de T anboril do Piauí.</t>
  </si>
  <si>
    <t>MED HOSPITALAR PRODUTOS MEDICOS E HOSPITALARES EIRELI</t>
  </si>
  <si>
    <t>27.025.521/0001-50</t>
  </si>
  <si>
    <t>FMS, COVID 19, 214</t>
  </si>
  <si>
    <t>2058</t>
  </si>
  <si>
    <t>GARDEIS COMERCIO VAREJISTA DE FERRAGENS E FERRAMENTAS LTDA-ME</t>
  </si>
  <si>
    <t>P. M. DE PIRACURUCA</t>
  </si>
  <si>
    <t>AMANDA CRISTINA DA SILVA CERQUEIRA</t>
  </si>
  <si>
    <t>29.893.547/0001-67</t>
  </si>
  <si>
    <t>26.141.833/0001-66</t>
  </si>
  <si>
    <t>M. B. RIBEIRO DE SOUSA-ME</t>
  </si>
  <si>
    <t>26.349.782/0001-62</t>
  </si>
  <si>
    <t>Aquisição de Epis para prevenção do COVID - 19.</t>
  </si>
  <si>
    <t>P. M. DE ANGICAL DO PIAUÍ</t>
  </si>
  <si>
    <t>198</t>
  </si>
  <si>
    <t>054/2020</t>
  </si>
  <si>
    <t>4 MESES</t>
  </si>
  <si>
    <t>Art. 4° da Lei nº 13.979, de 06 de Fevereiro de 2020 e demais nonnas pertinentes.</t>
  </si>
  <si>
    <t>Fpm, Icms, Impostos, Arrecadação Municipal, Fms, Ums e outros</t>
  </si>
  <si>
    <t>217</t>
  </si>
  <si>
    <t>22.04.2020.01</t>
  </si>
  <si>
    <t>oqlAslçõo de mó,coros e embalagens paa kit higienice poro atender os necessidades desta secretario municipal de saúde do municlpio ds Coroúbos do Pklul. visto que no momento stomos em sltuoçõo de emergência de soúcle público. em decooêncio do infecçõo humono pelo novo coronovirus - COVll&gt;-19.</t>
  </si>
  <si>
    <t>20.04.2020.01</t>
  </si>
  <si>
    <t>ort. 4º, do Lei Fede&lt;ol n ° 13.979/2020. com redoçõo dado pelo Medido Provisório n• 926/2020 e subdisicríomente o Lei nº 8666/93 e suas olleroções posteriores</t>
  </si>
  <si>
    <t>001 E 214</t>
  </si>
  <si>
    <t>1378</t>
  </si>
  <si>
    <t>J. DE S. MORAES EIRELLI-ME</t>
  </si>
  <si>
    <t>218</t>
  </si>
  <si>
    <t>22.04.2020.02</t>
  </si>
  <si>
    <t>Aquislçõo de oxigenlo e regulado,, objetivando atender as necessidade, desta Secretaia MIA1icipal de Saúde do municlpío de Cc.tiúbos do PiouL visto que no momento estamos em sttuoçõo de emergêncio de soúde público, em decorrêncio do infecçãc hurnono pelo novo coronavín..o -COVID-I9.</t>
  </si>
  <si>
    <t>COMERCIAL DE GASES E EQUIPAMENTOS LTDA</t>
  </si>
  <si>
    <t>2030</t>
  </si>
  <si>
    <t>164</t>
  </si>
  <si>
    <t>P. M. DE JARDIM DO MULATO</t>
  </si>
  <si>
    <t>Prestação de serviços em caráter de urgência, como Agente de Combate as Endemias (ACE), para trabalhar no combate ao Coronavirus , no municlpio Jardim do Mulato-PI</t>
  </si>
  <si>
    <t>038/2020</t>
  </si>
  <si>
    <t>Lei Federal N.o 10.507/2002, Lei no 8.666/93 e § V, art. 149, lei no 165 de 26 de abril de 2011.</t>
  </si>
  <si>
    <t>HYAGO BORBA PEREIRA DE CARVALHO</t>
  </si>
  <si>
    <t>052.888.253.86</t>
  </si>
  <si>
    <t>LUIS BANDEIRA DE SOUSA</t>
  </si>
  <si>
    <t>JOSE TEDEU EUFRASIO DA SILVA</t>
  </si>
  <si>
    <t>826.823.801-15</t>
  </si>
  <si>
    <t>FERNANDO SOARES LIMA</t>
  </si>
  <si>
    <t>046.207.783-70</t>
  </si>
  <si>
    <t>217.217.503-04</t>
  </si>
  <si>
    <t>LAYON LÁZARO DE CARVALHO</t>
  </si>
  <si>
    <t>603.149.383-70</t>
  </si>
  <si>
    <t>Aquisição de material de proteção individual - EPI</t>
  </si>
  <si>
    <t>Lei 8.666.193 e art. 4°, da Lei Federal nº 13.979/2020</t>
  </si>
  <si>
    <t>073</t>
  </si>
  <si>
    <t>Contratação de empresa para Fornecimento de Mascara N9S PFFZ para atender a demanda de Imediata da Secretaria municipal de Saúde do município de São Lourenço do Piauí - PI</t>
  </si>
  <si>
    <t>09.521.302/0001-80</t>
  </si>
  <si>
    <t>P. M. DE SÃO LOURENÇO DO PIAUÍ</t>
  </si>
  <si>
    <t>12 MESES</t>
  </si>
  <si>
    <t>Art. 23, li, "a" e 24, li, da Lei nº 8.666/93, alterado
de acordo com o Art. 1°, 11, ·a·, do Decreto nº 9.412/2018, de 18 de junho de 2018</t>
  </si>
  <si>
    <t>060</t>
  </si>
  <si>
    <t>Contratação de empresa para fornecimento de bens e insumos de saúde destinados ao enfrentamento da emergência de saúda pública de lmportancia inlemacional decorrente do coronav1rus. para atender o Município de Tamboril do Piauí.</t>
  </si>
  <si>
    <t>049/2020</t>
  </si>
  <si>
    <t>FMS .COVID 19.</t>
  </si>
  <si>
    <t>P. M. DE ÁGUA BRANCA</t>
  </si>
  <si>
    <t>TESOURO MUNICIPAL/GOV_FED./COVID-19</t>
  </si>
  <si>
    <t>art. 4° e ss. da Lei nº 13.979/2020</t>
  </si>
  <si>
    <t>210</t>
  </si>
  <si>
    <t>Contratação de empresa para construção de uma sala para
pacientes com COVID-19 no Hospital Dirceu Mendes Arcoverde, voltada para o combate à pandemia da COVID-19.</t>
  </si>
  <si>
    <t>Contratação de profissional especializado para prestação de
serviços de treinamento e capacitação dos profissionais a da Saúde do Município de Água Branca no enfrentamento da COVID-19, a ser realiz.ado no dia 26 de maio de 2020, no município e Água Branca/PI.</t>
  </si>
  <si>
    <t>Tércio Macêdo de Andrade</t>
  </si>
  <si>
    <t>026.910.233-70</t>
  </si>
  <si>
    <t>L GOMES DE SOUSA</t>
  </si>
  <si>
    <t>13.813.119/0001-25</t>
  </si>
  <si>
    <t>002</t>
  </si>
  <si>
    <t>CONTRATAÇÃO DE EMPRESA ESPECIALIZADA NO FORNECIMENTO IMEDIATO, EM VIRTUDE DA NECESSIDADE DE MINIMIZAR OS RISCOS DE CONTAMINAÇÃO PELO COVID-19 (CORONA VÍRUS),</t>
  </si>
  <si>
    <t>001.100 (RECURSOS ORDINÁRIOS – GERAL)</t>
  </si>
  <si>
    <t>ART.4º H, DA LEI 13.979/2020</t>
  </si>
  <si>
    <t>042/2020</t>
  </si>
  <si>
    <t>007</t>
  </si>
  <si>
    <t>P. M. DE CANTO DO BURITI</t>
  </si>
  <si>
    <t>Aquisição de materiais de EP!s para prevenção COVID-19.</t>
  </si>
  <si>
    <t>33.809.045/0001-60</t>
  </si>
  <si>
    <t>Art. 4° da Lei nº 13.979 de 06 de fevereiro de 2020 e demais normas pertinentes.</t>
  </si>
  <si>
    <t>Orçamento Geraldo Município - Fpm, Icms, Arrecadação Municipal, Fms e Rec. Oriundos da Emergência.</t>
  </si>
  <si>
    <t>175</t>
  </si>
  <si>
    <t>P. M. DE ELESBÃO VELOSO</t>
  </si>
  <si>
    <t>Obras e serviços de engenharia diversos</t>
  </si>
  <si>
    <t>Construção, reforma e/ou ampliação de unidade hospitalar</t>
  </si>
  <si>
    <t>INFATEC COMÉRCIO E SERVIÇOS TECNOLÓGICOS EIRELI - ME</t>
  </si>
  <si>
    <t>02.206.643/0003-83</t>
  </si>
  <si>
    <t>FMS/Recursos Vinculados da Saúde/Covid-19</t>
  </si>
  <si>
    <t>2067</t>
  </si>
  <si>
    <t>NORT MED COMERCIO E SERVIÇOS DE PRODUTOS HOSPITALARES EIRELI</t>
  </si>
  <si>
    <t>AQUISIÇÃO DE EQUIPAMENTOS DE PROTEÇÃO INDIVIDUAL (EPIs), INSUMOS E OUTROS MATERIAIS PARA HIGIENIZAÇÃO DE AMBIENTE PARA ATENDER A DEMANDA DO HOSPITAL REGIONAL JUSTINO LUZ - HRJL</t>
  </si>
  <si>
    <t>AQUISIÇÃO DE EQUIPAMENTOS DE PROTEÇÃO INDIVIDUAL (EPIs), INSUMOS E OUTROS MATERIAIS PARA HIGIENIZAÇÃO DE AMBIENTE PARA ATENDER A DEMANDA DO HOSPITAL GETÚLIO VARGAS, DO HOSPITAL REGIONAL JUSTINO LUZ E DA SEDE DA FEPISERH.</t>
  </si>
  <si>
    <t>FUNDAÇÃO MUNICIPAL DE SAÚDE DE TERESINA - FMS</t>
  </si>
  <si>
    <t>SECRETARIA MUNICIPAL DE ADMINISTRAÇÃO E RECURSOS HUMANOS - SEMA</t>
  </si>
  <si>
    <t>AQUISIÇÃO DE MEDICAMENTOS E INSUMOS (álcool gel, aventa cirúrgico, filtro, luva cirúrgica, luva para procedimento etc.),PARA SUPRIR O HOSPITAL MATERNIDADE DONA EVANGELINA ROSA - MDER NO ENFRENTAMENTO DA EMERGÊNCIA DE SAÚDE PÚBLICA DECORRENTE DO CORONAVIRÚS (Valor original de R$ 2.186.740, mas já foram consumidos R$ 2.101.300,00 nos contratos 025/2020, 027/2020 e 030/2020)</t>
  </si>
  <si>
    <t>PRÓ-LIFE EQUIPAMENTOS MEDICOS EIRELI</t>
  </si>
  <si>
    <t>28.822.092/0001-04</t>
  </si>
  <si>
    <t>057</t>
  </si>
  <si>
    <t>P. M. DE CURRALINHOS</t>
  </si>
  <si>
    <t>Serviço de sanitização e desinfecção dos logradouros públicos, órgãos públicos nas áreas externa e interna do Município de Curralinhos/PI para enfrentamento da Pandemia do Coronavírus-19</t>
  </si>
  <si>
    <t>Artigo 4° da Lei 13.979/2020.</t>
  </si>
  <si>
    <t>MANOEL BARBOSA CHAVES</t>
  </si>
  <si>
    <t>Contratação de locação de veiculo tipo caminhonete /AB/CAB.DUPLA, GM/S10 ,2009/2010, 05, para uso das Equipes de Saúde e Vigilância Sanitária no combate a carona vírus e rastreamento de casos suspeitos, na sede e zona rural do município de Palmeira do Piaui/PI</t>
  </si>
  <si>
    <t>008.967.433-22</t>
  </si>
  <si>
    <t>P. M. DE PALMEIRA DO PIAUÍ</t>
  </si>
  <si>
    <t>146</t>
  </si>
  <si>
    <t>Até 22/07/2020</t>
  </si>
  <si>
    <t>33.90.36</t>
  </si>
  <si>
    <t>1023</t>
  </si>
  <si>
    <t>ICMS/FPM/ARRECADAÇÃO PRÓPRIA</t>
  </si>
  <si>
    <t>Artigo 24, inciso li da Lei n.0 8.666/93</t>
  </si>
  <si>
    <t>Kele Matos da Siiva</t>
  </si>
  <si>
    <t>CONTRATAÇÃO DE SERVIÇOS TÉCNICOS ESPECIALIZADOS COMO TÉCNICA EM ENFERMAGEM, PARA O COMBAATE À PANDEMIA DO CORONA VÍRUS</t>
  </si>
  <si>
    <t>147</t>
  </si>
  <si>
    <t>Artigo 25, inciso li da Lei n.0 8.666/93</t>
  </si>
  <si>
    <t>006.959.273-02</t>
  </si>
  <si>
    <t>108</t>
  </si>
  <si>
    <t>P. M. DE BURITI DOS LOPES</t>
  </si>
  <si>
    <t>AQUISIÇÃO DE MATERIAL HOSPITALAR PARA ATENDER AS NECESSIDADES DAS UNIDADES BASICAS DE SAÚDE (UBS).</t>
  </si>
  <si>
    <t>01.2204/2020</t>
  </si>
  <si>
    <t>ATÉ 30/06/2020</t>
  </si>
  <si>
    <t>Art. 4°, da Lci Nº 13.979 de 2020.</t>
  </si>
  <si>
    <t>Aquisição de material de proteção individual para prevençtJo da Covid-19 para o Municfpio de Cocal dos Alves - PI.</t>
  </si>
  <si>
    <t>115</t>
  </si>
  <si>
    <t>art. 24, IV, da Lei nº 8.666/93</t>
  </si>
  <si>
    <t>213 e 214</t>
  </si>
  <si>
    <t>074</t>
  </si>
  <si>
    <t>P. M. DE OEIRAS</t>
  </si>
  <si>
    <t>CONTRATO DE AQUISIÇÃO DE BENS E INSUMOS (ALCOOL GEL 70%, AVENTAL ML C/TIRAS G20, TERMOMENTRO INFRA VERMELHO DIG DE TESTA), PARA ATENDER AS NECESSIDADE DA SECRETARIA MUNICIPAL DE SAÚDE DE OEIRAS PARA ENFRENTAMENTO DA EMERGÊNCIA DE SAÚDE PÚBLICA DECORRENTE DO CORONAVÍRUS</t>
  </si>
  <si>
    <t>Art. 24, li, da Lei nº 8.666193, no Art 4° da Lei 13.979/2020.</t>
  </si>
  <si>
    <t>PRESTAÇÃO DE SERVIÇO TEMPORÁRIO POR NECESSIDADE DE EXCEPCIONAL INTERESSE PÚBLICO NA FUNÇÃO DE FISCAL SANJTÁRIO PARA O ENFRENTAMENTO EMERGENCIAL DO NOVO CORONAVIRUS (COVID19) NO MUNICU&gt;IO DE SÃO FRANCISCO DO PIAUÍ</t>
  </si>
  <si>
    <t>077</t>
  </si>
  <si>
    <t>P. M. DE SÃO FRANCISCO DO PIAUÍ</t>
  </si>
  <si>
    <t>ELISREGINA NERES DIAS DE LIMA</t>
  </si>
  <si>
    <t>045.129.643-55</t>
  </si>
  <si>
    <t>046/2020</t>
  </si>
  <si>
    <t>Até 17/05/2020</t>
  </si>
  <si>
    <t>FNS (CUSTEIO) ENFRENTAMENTO DA EMERGiNCIA DE SAÚDE NACIONAL</t>
  </si>
  <si>
    <t>CONSTITUIÇÃO FEDERAL, LEI ESTADUAL N' 5.309/2003 E LEI MUNICICPAL N 423/2009</t>
  </si>
  <si>
    <t>FRANCISCO PAULO BORGES DE SOUSA</t>
  </si>
  <si>
    <t>078</t>
  </si>
  <si>
    <t>079</t>
  </si>
  <si>
    <t>116.743.851-53</t>
  </si>
  <si>
    <t>PRESTAÇÃO DE SERVIÇO TEMPORÁRIO POR NECESSIDADE DE EXCEPCIONAL INTERESSE PÚULICO NA FUNÇÃO DE MOTORISTA.DA VIGUÁNClA SANITÁRlO PARA O ENFRENTAMENTO EMERGENCIAL DO NOVO CORONA VIRUS (COVID19) NO MUNICÍPIO DE SAO FRANCISCO DO PIAUI</t>
  </si>
  <si>
    <t>PRESTAÇÃO DE SERVIÇO TEMPORÁRIO POR NECl".SSIDA.DE DE EXCEPCIONAL INTERESSE PÚBLICO NA FUNÇÃO DE FISCAL SANITÁRIO PARA O ENFRENTAMENTO EMERGENCIAL DO NOVO CORONAVIRUS (COVID19) NO MUNICU&gt;IO DE SÃO FRANCISCO DO PIAUJ</t>
  </si>
  <si>
    <t>MARIA JOSE DE SOUSA</t>
  </si>
  <si>
    <t>863.935.881-87</t>
  </si>
  <si>
    <t>PRESTAÇÃO DE SERVIÇO TEMPORÁRIO POR NECESSIDADE DE EXCEPCIONAL INTERESSl!. PÚBLICO NA FUNÇÃO DE FISCAL SANITÁRIO PARA O ENFRENTAMENTO EMERGENCIAL DO NOVO CORONAVIRUS (COVID19) NO MUNICÍPIO DE SÃO FRANCISCO DO PIAUI</t>
  </si>
  <si>
    <t>ANTONIA BORGES REIS</t>
  </si>
  <si>
    <t>RESTAÇÃO DE SERVIÇO TEMPORÁRIO POR NECESSIDADE DE EXCEPCIONAL INTl'.RESSl!. PÚBLICO NA FUNÇÃO DE FISCAL SANITÁRIO PARA O ENFRENTAMENTO EMERGENCIAL DO NOVO CORONAVIRUS (COVID19) NO MUNIC1PIO DE SÃO FRANCISCO DO PIAUI</t>
  </si>
  <si>
    <t>EDIVANIA BORCES RIBEIRO</t>
  </si>
  <si>
    <t>079.391.533-31</t>
  </si>
  <si>
    <t>RESTAÇÃO DE SERVIÇO TEMPORÁRIO POR NECESSIDADE DE EXCEPCIONAL INTERESSE PÚBLICO NA FUNÇÃO DE FISCAL SANITÁRIO PARA O ENFRENTAMENTO EMERGENCIAL DO NOVO CORONAVIRUS (COVID19) NO MUNIC1PIO DE SÃO FRANCISCO DO PIAUI</t>
  </si>
  <si>
    <t>MARIA DE FATIMA ALVES DE SANTANA</t>
  </si>
  <si>
    <t>020.254.383-89</t>
  </si>
  <si>
    <t>JANETE DE SOUSA SANTOS</t>
  </si>
  <si>
    <t>008.907.783-02</t>
  </si>
  <si>
    <t>PRESTAÇÃO DE SERVIÇO TEMPORÁRIO POR NECESSIDADE DE EXCEPCIONAL INTERP.SSE PÚBLICO NA FUNÇÃO DE FISCAL SANITÁRIO PARA O ENFRI!NTAMENTO EMERGENCIAL DO NOVO CORONAVIRUS (COVID19) NO MUNIC1PIO DE SÃO FRANCISCO DO PIAUI</t>
  </si>
  <si>
    <t>PRESTAÇÃO DE SERVIÇO TEMPORÁRIO POR NECESSIDADE DE EXCEPCIONAL INTERESSE PÚBLICO NA FUNÇÃO DE FISCAL SANITÁRIO PARA O ENFRENTAMENTO EMERCENCIAL DO NOVO CORONAVIRUS (COVID19) NO MUNICÍPIO DE SÃO FRANCISCO DO PIAUI</t>
  </si>
  <si>
    <t>MARIA RITA PEREIRA DA SILVA</t>
  </si>
  <si>
    <t>913.598.131-87</t>
  </si>
  <si>
    <t>PRESTAÇÃO DE SERVIÇO TEMPORÁRIO POR NECESSIDADE DE EXCEPCIONAL INTERESSE PÚBLICO NA RJNÇÃO DE MOTORISTADA VIGILÃNCIA SANITÁRIO PARA O ENFRENTAMENTO EMERGENCIAL DO NOVO CORONAVIRUS (COVIDl9) NO MUNICIPIO DE SÃO ERANCISCO DO PIAUI</t>
  </si>
  <si>
    <t>FERNANDO ALEXANDRE VIEIRA</t>
  </si>
  <si>
    <t>008.857.283-86</t>
  </si>
  <si>
    <t>PRESTAÇÃO DE SERVIÇO TEMPORÁRIO POR NECESSIDADE DE EXCEPCIONAL INTERESSE PÚBLICO NA RINÇÃO DE MOTORISTADA VIGILÃNCIA SANITÁRIO PARA O ENFRENTAMENTO EMERGENCIAL DO NOVO CORONAVIRUS (COVIDl9) NO MUNICIPIO DE SÃO FRANCISCO DO PIAUI</t>
  </si>
  <si>
    <t>MANOEL MESSIAS DE SOUSA LURA</t>
  </si>
  <si>
    <t>168.678.568-29</t>
  </si>
  <si>
    <t>P. M. DE BARRA D'ALCÂNTARA</t>
  </si>
  <si>
    <t>CONTRATAÇÃO DE EMPRESA PARA LOCAÇÃO DE 01 (UM) VEÍCULO TIPO CAMINHONETE, CABINE DUPLA, COM AR CONDICIONADO, DIREÇÃO HIDRÁULICA, VIDROS E TRAVAS ELÉTRICOS, ALARME, E DEMAIS ITENS DE SEGURANÇA OBRIGATÓRIOS, EM ÓTIMO ESTADO DE CONSERVAÇÃO E PERFEITAS CONDIÇÕES DE USO, COM MANUTENÇÃO E COMBUSTÍVEL POR CONTA DO CONTRATANTE, PARA ATENDER ÀS NECESSIDADES DO MUNICÍPIO DE BARRA D'ALCÂNTARA/PI, NAS AÇÕES DE COMBATE AO CORONAVÍRUS (COVID-19), CONFORME ESPECIFICAÇÕES E QUANTITATIVOS EM ANEXO</t>
  </si>
  <si>
    <t>104</t>
  </si>
  <si>
    <t>3 MESES</t>
  </si>
  <si>
    <t>Art. 4° da lei nº 13.979/2020, e subsidiariamente a Lei nº 8.666/1993.</t>
  </si>
  <si>
    <t>ATIANO BEZERRA BORGES ME - ATIANO BEZERRA EMPREENDIMENTOS</t>
  </si>
  <si>
    <t>27.966.617/0001-12</t>
  </si>
  <si>
    <t>RECURSOS Coronavfrus (COVID-19)</t>
  </si>
  <si>
    <t>07</t>
  </si>
  <si>
    <t>Aquisição de Utensílios de Limpeza</t>
  </si>
  <si>
    <t>Aquisição de Oxigênio, gás de Cozinha e Água Mineral</t>
  </si>
  <si>
    <t>FRANCISCO KENNED SOARES DE ARAUJO REIS</t>
  </si>
  <si>
    <t>01.634.508/0001-04</t>
  </si>
  <si>
    <t>014</t>
  </si>
  <si>
    <t>0103/2020</t>
  </si>
  <si>
    <t>CONTRATAÇÃO DE EMPRESA ESPECIALIZADA NA
ÁREA DE ENGENHARIA E/OU ARQUITETURA PARA A
PRESTAÇÃO DE SERVIÇOS TÉCNICOS PROFISSIONAIS
ESPECIALIZADOS PARA IMPLANTAÇÃO DE 103 (CENTO E TRÊS)
LEITOS ADICIONAIS TEMPORÁRIOS, EM ESTRUTURAS
HOSPITALARES TEMPORÁRIAS, INCLUINDO SISTEMA DE AR
CONDICIONADO PARA PARTE DESSAS ESTRUTURAS
(INCLUINDO A TOTALIDADE DOS LEITOS), QUE OFERECERÃO
INFRAESTRUTURA ADEQUADA PARA PERMITIR,
TEMPORARIAMENTE, O ATENDIMENTO E OPERAÇÃO, PELO
ESTADO, DOS SERVIÇOS MÉDICO HOSPITALARES COM
INTERNAÇÃO EM LEITOS CLÍNICOS OS QUAIS SERÃO
UTILIZADOS PELOS PACIENTES CUJO TRATAMENTO POSSA
SER REALIZADO NA BAIXA COMPLEXIDADE, LIBERANDO OS
LEITOS DOS HOSPITAIS REGIONAIS QUE TENHAM
DISPONIBILIDADE PARA RECEBER PACIENTES COM CASOS
MAIS GRAVES ACOMETIDOS PELO COVID-19</t>
  </si>
  <si>
    <t>PROGEN PROJETOS, GERENCIAMENTO E ENGENHARIA S.A</t>
  </si>
  <si>
    <t>Lei nº 13.979, de 06/02/2020 e Medida Provisória nº 926, 20/03/2020.</t>
  </si>
  <si>
    <t>100</t>
  </si>
  <si>
    <t>015</t>
  </si>
  <si>
    <t>AQUISIÇÃO DE CESTAS BASICAS A SEREM DISTRIBUIDAS JUNTO AS FAMILIAS DE BAIXA RENDA E DE VULNERABILIDADE SOCIAL BENEFICIARIAS DOS REFERIDOS PROGRAMAS HABITACIONAIS DO ESTADO DO PIAUI.</t>
  </si>
  <si>
    <t>AQUISIÇÃO EMERGENCIAL DE CAMA DO TIPO BELICHE E COLCHÃO PARA CAMA HOSPITALAR PARA ATENDER ÀS NECESSIDADES DESTA MATERNIDADE NO ENFRENTAMENTO DA EMERGÊNCIA DE SAÚDE PÚBLICA DECORRENTE DO CORONAVIRUS</t>
  </si>
  <si>
    <t>023</t>
  </si>
  <si>
    <t>AQUISIÇÃO DE MEDICAMENTOS PARA ATENDER A DEMANDA DO HOSPITAL REGIONAL JUSTINO LUZ - HRJL</t>
  </si>
  <si>
    <t>DISTRIBUIDORA NOGUEIRA DE MEDICAMENTOS LTDA - DISNOMED</t>
  </si>
  <si>
    <t>068/2020</t>
  </si>
  <si>
    <t>C. A. B NASCIMENTO EIRELI - EPP (DISTRIBUIDORA RENASCER)</t>
  </si>
  <si>
    <t>04.282.320/0001-32</t>
  </si>
  <si>
    <t>069/2020</t>
  </si>
  <si>
    <t>04.651.057/0001-01</t>
  </si>
  <si>
    <t>17.129.904/0001-14</t>
  </si>
  <si>
    <t>071/2020</t>
  </si>
  <si>
    <t>08.306.438/0001-04</t>
  </si>
  <si>
    <t>072/2020</t>
  </si>
  <si>
    <t>027</t>
  </si>
  <si>
    <t>Aquisição de Equipamento Hospitaar</t>
  </si>
  <si>
    <t>154</t>
  </si>
  <si>
    <t>P. M. DE GUARIBAS</t>
  </si>
  <si>
    <t>LOCAÇÃO DE AMBULANCIA SEM CONDUTOR.</t>
  </si>
  <si>
    <t>TRANSMED SERVIÇOS DE REMOÇÃO SIMPLES DE PACIENTES LTDA-ME</t>
  </si>
  <si>
    <t>26.154.859/0001-49</t>
  </si>
  <si>
    <t>FUS/FNS-MS</t>
  </si>
  <si>
    <t>089</t>
  </si>
  <si>
    <t>CONTRATAÇÃO DE SERVIÇOS TÉCNICOS ESPECIALIZADOS COMO
ENFERMEIRO, PARA O COMBA TE À PANDEMIA DO CORONA VÍRUS</t>
  </si>
  <si>
    <t>Paulo Henrique de Figueiredo Matos</t>
  </si>
  <si>
    <t>002.234.141-23</t>
  </si>
  <si>
    <t>4 meses</t>
  </si>
  <si>
    <t>Artigo 25, inciso li da Lei n.• 8.666/93.</t>
  </si>
  <si>
    <t>214 Transferências Fundo a Fundo de Recursos do SUS
provenientes do Govem</t>
  </si>
  <si>
    <t>AQUISIÇÃO DE TESTES RÁPIDOS SABONETINHO PARA ATENDIMENTO ÀS MEDIDAS DE ENFRENTAMENTO A PANDEMIA DO CORONAVÍRUSCOVID-19, NO MUNICÍPIO DE SÃO JOÃO OA CANABRAVA-PI</t>
  </si>
  <si>
    <t>P. M. DE SÃO JOÃO DA CANABRAVA</t>
  </si>
  <si>
    <t>214 - TRANSFERÊNCIA FUNDO A FUNDO DE RECURSOS 00 SUS
GOVERNO FEDERAL.</t>
  </si>
  <si>
    <t>ART. 4° DA LEI Nº 13.979, DE 06 OE FEVEREIRO DE 2020</t>
  </si>
  <si>
    <t>Contratação de COORDENADOR SANITÁRIO, para prestação de Serviço na fiscalização da Obra do Complexo Eólico Lagoa dos Ventos e Fábrica Nordex, especial.mente na Coordenação do Controle Sanitário em combate ao COVID -19, com lotação na Secretaria de Saúde deste Município.</t>
  </si>
  <si>
    <t>P. M. DE LAGOA DO BARRO DO PIAUÍ</t>
  </si>
  <si>
    <t>JOSÉ CARLOS AMORIM COELHO</t>
  </si>
  <si>
    <t>062.355.393-71</t>
  </si>
  <si>
    <t>159/2020</t>
  </si>
  <si>
    <t>2 MESES</t>
  </si>
  <si>
    <t>LOCAÇÃO DE TENDAS, destinadas aos usuários da lotérica em apoio as atividades de distanciamento social em Controle ao COVID -19 com lotação no Fundo Municipal de Saúde deste Município.</t>
  </si>
  <si>
    <t>116</t>
  </si>
  <si>
    <t>CRISTIANE RIBEIRO COELHO</t>
  </si>
  <si>
    <t>015.421.383-70</t>
  </si>
  <si>
    <t>060/2020</t>
  </si>
  <si>
    <t>107</t>
  </si>
  <si>
    <t>P. M. DE FRONTEIRAS</t>
  </si>
  <si>
    <t>Serviço de realização de exames para teste de COVID-19, visando atender as necessidades da Secretaria Municipal de Saúde de Fronteiras - PI.</t>
  </si>
  <si>
    <t>P. M. DE CRISTALÂNDIA DO PIAUÍ</t>
  </si>
  <si>
    <t>Aquisição de EPI's.</t>
  </si>
  <si>
    <t>JOSISLANE SILVA DE FREITAS- ME</t>
  </si>
  <si>
    <t>34.907.325/0001-74</t>
  </si>
  <si>
    <t>PRÓPRIO/FMS/SMS/OUTROS.</t>
  </si>
  <si>
    <t>093</t>
  </si>
  <si>
    <t>Prestação de serviços em caráter de urgência, como Agente de Combate as Endemias (ACE), para trabalhar no combate ao Coronavirus , no município Jardim do Mulato-PI</t>
  </si>
  <si>
    <t>SERGIVALDO DA SILVA OLIVEIRA</t>
  </si>
  <si>
    <t>044.193.613-01</t>
  </si>
  <si>
    <t>Até 20/07/2020</t>
  </si>
  <si>
    <t>Lei Federal N.o 10.507/2002, Lei no 8.666/93 e§ V, art. 149, lei no 165 de 26 de abril de 2011.</t>
  </si>
  <si>
    <t>Prestação de serviços em caráter de urgência, como Agente de Combate as Endemias (ACE), para trabalhar no Combate ao COVID 19, no município de Jardim do Mulato-PI.</t>
  </si>
  <si>
    <t>094</t>
  </si>
  <si>
    <t>DWEGO HANSLEY BARBOSA DE MOURA BRANDÃO</t>
  </si>
  <si>
    <t>BÁRBARA HAVENY TORRES CRUZ</t>
  </si>
  <si>
    <t>P. M. DE CARIDADE DO PIAUÍ</t>
  </si>
  <si>
    <t>Prestação de serviços de Enfermeira com carga horária de 20h (vinte horas semanais).</t>
  </si>
  <si>
    <t>FPM, FUS, FNS, FMS, ICMS, RECURSOS PRÓPRIOS, OUTROS</t>
  </si>
  <si>
    <t>Prestação de serviços de Técnica de Enfermagem. - com carga horária de 20h (vinte horas semanais).</t>
  </si>
  <si>
    <t>CAMILA APARECIDA DE CARVALHO FIGUEREDO</t>
  </si>
  <si>
    <t>624.237.533-81</t>
  </si>
  <si>
    <t>7 MESES</t>
  </si>
  <si>
    <t>020</t>
  </si>
  <si>
    <t>EDIELDO EVILSON GOMES LOPES</t>
  </si>
  <si>
    <t>Prestação de serviços de Agente de Vigilância Sanitária. - com carga horária de 40h (quarenta horas semanais).</t>
  </si>
  <si>
    <t>ELISANGELA DE BRITO SOUSA</t>
  </si>
  <si>
    <t>649.285.943-04</t>
  </si>
  <si>
    <t>JOSÉ FEITOSA CELESTINO</t>
  </si>
  <si>
    <t>031.315.613-19</t>
  </si>
  <si>
    <t>049.521.963-05</t>
  </si>
  <si>
    <t>026.002.993-94</t>
  </si>
  <si>
    <t>041.095.653-83</t>
  </si>
  <si>
    <t>JOSE SLLAK CARVALHO</t>
  </si>
  <si>
    <t>513.714.098-89</t>
  </si>
  <si>
    <t>MARIA LUSIMÁ DE JESUS BRITO</t>
  </si>
  <si>
    <t>527.073.343-91</t>
  </si>
  <si>
    <t>RADAMYS XAVIER CARVALHO</t>
  </si>
  <si>
    <t>609.939.923-23</t>
  </si>
  <si>
    <t>RITA DE CASSIA SILVA</t>
  </si>
  <si>
    <t>033.954.973-48</t>
  </si>
  <si>
    <t>WAGNER ARAUJO DE SOUSA</t>
  </si>
  <si>
    <t>016.080.993-26</t>
  </si>
  <si>
    <t>Prestação de serviços de Enfermeiro. - com carga horária de 20h (vinte horas semanais).</t>
  </si>
  <si>
    <t>181</t>
  </si>
  <si>
    <t>P. M. DE PORTO ALEGRE DO PIAUÍ</t>
  </si>
  <si>
    <t>083/2020</t>
  </si>
  <si>
    <t>182</t>
  </si>
  <si>
    <t>084/2020</t>
  </si>
  <si>
    <t>085/2020</t>
  </si>
  <si>
    <t>086/2020</t>
  </si>
  <si>
    <t>087/2020</t>
  </si>
  <si>
    <t>088/2020</t>
  </si>
  <si>
    <t>089/2020</t>
  </si>
  <si>
    <t>090/2020</t>
  </si>
  <si>
    <t>091/2020</t>
  </si>
  <si>
    <t>092/2020</t>
  </si>
  <si>
    <t>093/2020</t>
  </si>
  <si>
    <t>094/2020</t>
  </si>
  <si>
    <t>Palloma Feitosa da Fonseca</t>
  </si>
  <si>
    <t>034.311.563-80</t>
  </si>
  <si>
    <t>Prestação de Serviços Temporários por necessidade de excepcional interesse público, como Enfermeira para o enfrentamento emergencial do novo coronavírus (Covid-19), no município de Porto Alegre do Piauí.</t>
  </si>
  <si>
    <t>Prestação de Serviços Temporários por necessidade de excepcional interesse público, como Fiscal Sanitário para o enfrentamento emergencial do novo coronavírus (Covid-19), no município de Porto Alegre do Piauí.</t>
  </si>
  <si>
    <t>Prestação de Serviços Temporários por necessidade de excepcional interesse público, como Agente de Vigilância Sanitária para o enfrentamento emergencial do novo coronavírus (Covid-19), no município de Porto Alegre do Piauí.</t>
  </si>
  <si>
    <t>006.156.033-27</t>
  </si>
  <si>
    <t>Renata Gonçalves Guimarães</t>
  </si>
  <si>
    <t>064.806.893-56</t>
  </si>
  <si>
    <t>Luana Silva Rocha</t>
  </si>
  <si>
    <t>037.043.083-23</t>
  </si>
  <si>
    <t>Nayanne Pereira da Silva</t>
  </si>
  <si>
    <t>066.049.963-01</t>
  </si>
  <si>
    <t>Gilmar Bispo Oliveira</t>
  </si>
  <si>
    <t>032.787.213-65</t>
  </si>
  <si>
    <t>Janilson Ribeiro da Silva</t>
  </si>
  <si>
    <t>058.111.453-14</t>
  </si>
  <si>
    <t>Jucelino Ribeiro da Silva</t>
  </si>
  <si>
    <t>014.326.833-30</t>
  </si>
  <si>
    <t>Luiz Alves da Silva</t>
  </si>
  <si>
    <t>994.465.613-53</t>
  </si>
  <si>
    <t>Kaique da Silva Moreira</t>
  </si>
  <si>
    <t>071.871.353-27</t>
  </si>
  <si>
    <t>João Bosco da Silva Junior</t>
  </si>
  <si>
    <t>034.443.403-62</t>
  </si>
  <si>
    <t>Eduardo Alexandro Pereira do Nascimento</t>
  </si>
  <si>
    <t>071.976.143-33</t>
  </si>
  <si>
    <t>109</t>
  </si>
  <si>
    <t>110</t>
  </si>
  <si>
    <t>FUNDO MUNICIPAL DE SAÚDE</t>
  </si>
  <si>
    <t>Até 24/04/2020</t>
  </si>
  <si>
    <t>CONSTITUIÇÃO FEDERAL, LEI ESTADUAL N" 5.309/2003 E LEI MUNICIPAL N"003/97</t>
  </si>
  <si>
    <t>095/2020</t>
  </si>
  <si>
    <t xml:space="preserve">WANDERSON ALVES MOREIRA </t>
  </si>
  <si>
    <t>058.325.693-77</t>
  </si>
  <si>
    <t>123</t>
  </si>
  <si>
    <t>AQUISIÇÃO DE ALCOOL EM GEL PARA ATENDER ÀS NECESSIDADES DO MUNICÍPIO DE RIBEIRO GONÇALVES-PI</t>
  </si>
  <si>
    <t>P. M. DE RIBEIRO GONÇALVES</t>
  </si>
  <si>
    <t>ART. 24, li, LEI 8.666/93</t>
  </si>
  <si>
    <t>CONTRATAÇÃO DE EMPRESA PARA PRODUÇÃO DE MASCARAS RESPIRATÓRIAS EM INTERTELA fTNT 80, CONFORME ESPECIFICAÇÕES DE BOA FILTRAGEM DO AR PARA ATENDER AS NECESSIDADES DO MUNIClPIO DE RIBEIRO GONCALVES- PI.</t>
  </si>
  <si>
    <t>124</t>
  </si>
  <si>
    <t>ARTIGO 24 DA LEI N" 8.666193 rlc DECRETO 9.412/2020</t>
  </si>
  <si>
    <t>MAIS SAÚDE EIRELI</t>
  </si>
  <si>
    <t>039</t>
  </si>
  <si>
    <t>Contratação de empresa par a implantação de parede de gesso com aplicação de massa corrida , selador e pintura devido a pandemia do covid 19 , Hospital Municipal de Saúde - União - PI .</t>
  </si>
  <si>
    <t>UNIAO CONSTRUCOES E SERVICOS LTDA</t>
  </si>
  <si>
    <t>214/2020</t>
  </si>
  <si>
    <t>2040</t>
  </si>
  <si>
    <t>Art. 24 , IV da Lei nº 8 . 666/93 .</t>
  </si>
  <si>
    <t>ANA FLAVIA ANDRADE SERGIO EIRELI</t>
  </si>
  <si>
    <t>190/2020</t>
  </si>
  <si>
    <t>2040-2030</t>
  </si>
  <si>
    <t>001-214</t>
  </si>
  <si>
    <t>Contratação de empre:sa para fornecimento , pa:rcelado e aob demanda , d e materiais emergenciais , para atender as necessidades da Secre taria de Saúde do Municipio de União-PI</t>
  </si>
  <si>
    <t>040</t>
  </si>
  <si>
    <t>QUALITYSERV CONSTRUTORA SERVIÇOS E REFORMAS LTDA - CONSTRUTORA PLANEJARE</t>
  </si>
  <si>
    <t>JOANA ALVES DE MENESES VALENTE (POSTO VITÓRIA)</t>
  </si>
  <si>
    <t>940.559.713-20</t>
  </si>
  <si>
    <t>534.462.304-53</t>
  </si>
  <si>
    <t>36.216.401/0001-20</t>
  </si>
  <si>
    <t>23.510.282/0001-72</t>
  </si>
  <si>
    <t>17.612.468/0001-30</t>
  </si>
  <si>
    <t>12.973.088/0001-07</t>
  </si>
  <si>
    <t>11.425.440/0001-07</t>
  </si>
  <si>
    <t>10.460.223/0001-95</t>
  </si>
  <si>
    <t>074.385.843-30</t>
  </si>
  <si>
    <t>07.405.975/0001-49</t>
  </si>
  <si>
    <t>05.462.867/0001-82</t>
  </si>
  <si>
    <t>04.555.671/0001-70</t>
  </si>
  <si>
    <t>03.894.963/0001-74</t>
  </si>
  <si>
    <t>02.497.847/0001-59</t>
  </si>
  <si>
    <t>016.708.353-83</t>
  </si>
  <si>
    <t>010.106.163-31</t>
  </si>
  <si>
    <t>026</t>
  </si>
  <si>
    <t>DISTRIMED COMÉRCIO E REPRESENTAÇÕES LTDA</t>
  </si>
  <si>
    <t>AQUISIÇÃO DE 40.000 (QUARENTA MIL) ÁLCOOL ETÍLICO LÍQUIDO 709
IHPM COM 1 LITRO E 60.000(SESSENTA MIL) ÁLCOOL, ETÍLICO EM GEL, 70%, FRAGRÂNCIA AGRADÁVEL, FRASCO DE 480 G A 500G</t>
  </si>
  <si>
    <t>ART.49 E SEGUINTES DA LEI FEDERAL Nº 13.979/2020 E ART. 49 DA LEI MUNICIPAL Nº 5.499/2020, BEM COMO ART.26 E DEMAIS DISPOSITIVOS APLICÁVEIS DA LEI FEDERAL 8.666/93</t>
  </si>
  <si>
    <t>AQUISIÇÃO DE 2.000(DOIS MIL) COLETORES DE MATERIAL PERFUROCORTANTE, NO MATERIAL PAPELÃO, COM CAPACIDADE TOTAL DE 71</t>
  </si>
  <si>
    <t>AQUISIÇÃO DE EQUIPAMENTOS E INSUMOS (OXIMETRO DE PULSO PORTÁTIL COM SENSOR ADULTO: LIXEIRA COM PEDAL: APARELHO DE PRESSÃO DIGITAL)</t>
  </si>
  <si>
    <t>ELÉTRICA LOCAÇÕES E EVENTOS LTDA</t>
  </si>
  <si>
    <t>11.587.614/0001-38</t>
  </si>
  <si>
    <t>LOCAÇÃO DE STANDS COMO INFRAESTRUTURA FÍSICA DOS HOSPITAIS DE CAMPANHA PE. PEDRO BALZI E LAR DA FRATERNIDADE</t>
  </si>
  <si>
    <t>ART. 49 E SEGUINTES DA LEI FEDERAL N? 13.979/2020 E ARTS. 49 E 69 DA LEI MUNICIPAL N9 5.499/2020, BEM COMO O ART. 26 E DEMAIS DISPOSITIVOS APLICÁVEIS DA LEI FEDERAL 8.666/93</t>
  </si>
  <si>
    <t>MEDICAL LIFE COMÉRCIO DE PRODUTOS HOSPITALARES EIRELI</t>
  </si>
  <si>
    <t>14.361.780/0001-00</t>
  </si>
  <si>
    <t>AQUISIÇÃO DE 40 ( QUARENTA) MONITORES MULTIPARAMÉTRICOS PARA APARELHAMENTO DA REDE HOSPITALAR MUNICIPAL NO COMBATE AO CORONAVÍRUS</t>
  </si>
  <si>
    <t>CONTRATAÇÃO DE EMPRESA PESSOA JURÍDICA
PARA O SERVIÇO DE LAUDO DE TOMOGRAFIA</t>
  </si>
  <si>
    <t>LARISSA MACEDO SOARES ME</t>
  </si>
  <si>
    <t>21.102.720/0001-38</t>
  </si>
  <si>
    <t>Art. 24, inciso IV, da Lei 8666, com suas alterações posteriores, além da Portaria nº 188, de 03/02/2020 e a Lei nº 13.979, 06/02/2020, art. 4°-E parágrafo 2° da Lei n° 13.979/20</t>
  </si>
  <si>
    <t>HOSPITAL ESTADUAL DR JULIO HARTMAN - HEJH</t>
  </si>
  <si>
    <t>CONTRATO DE SERVIÇO DE MÃO DE OBRA PARA REFORMA</t>
  </si>
  <si>
    <t>30.90.39</t>
  </si>
  <si>
    <t>031</t>
  </si>
  <si>
    <t>CONTRATAÇÃO DIRETA DE PESSOA JURIDICA PARA AQUISIÇÃO DE MATERIAL DE LIMPEZA E HIGIENE PARA O ENFRENTAMENTO DA PANDEMIA DO NOVO CORONAVIRUS (COVID-19) NO MUNICIPIO DE BARRO DURO - PI.</t>
  </si>
  <si>
    <t>LEI FEDERAL N" 13.979/2020, ALTERADO PELA MEDIDA PROVISÓRIA Nº 92912020 E DECRETO MUNICIPAL N'. 001/2020</t>
  </si>
  <si>
    <t>Recursos de programas federais</t>
  </si>
  <si>
    <t>CONTRATAÇÃO DE SERVIÇOS TÉCNICOS ESPECIALIZADOS COMO TÉCNICA AUXILIAR EM SAÚDE BUCAL ATUANDON NO COMBATE
A PANDEMIA DO CORONAVÍRUS</t>
  </si>
  <si>
    <t>Rosana Pinheiro de Aguiar</t>
  </si>
  <si>
    <t>021.843.213-54</t>
  </si>
  <si>
    <t>Artigo 25, inciso li da Lei n.0 8.666/93.</t>
  </si>
  <si>
    <t>080</t>
  </si>
  <si>
    <t>CONTRATAÇÃO DE SERVIÇOS TÉCNICOS ESPECIALIZADOS COMO TÉCNICA EM ENFERMAGEM, PARA O COMBAATE A PANDEMIA DO CORONAVÍRUS</t>
  </si>
  <si>
    <t>Jessica Rodrigues Alves Mourao</t>
  </si>
  <si>
    <t>065.554.443-71</t>
  </si>
  <si>
    <t>106</t>
  </si>
  <si>
    <t>Aquisição de EPls para o enfrentamento do covld-19 no Município de PaulistanaPI. Publicação original à página 284 do DOM do dia 23/04/2020 e retificada em 29/04/2020, com valor sendo reduzido de R$ 121.468,84 para R$ 66.726,88.</t>
  </si>
  <si>
    <t>Aquisição de equipamentos para ampliação de leitos do Hospital Regional de Paulistana no atendimento as vitimas do covid19.</t>
  </si>
  <si>
    <t>03.315.619/0001-83</t>
  </si>
  <si>
    <t>110/2020</t>
  </si>
  <si>
    <t>Art. 24, IV da Lei n• 8.666/93, e/e Art. 4', § 1, da Lei nº 13.979 de 06/02/2020</t>
  </si>
  <si>
    <t>Custeio (Covid19)</t>
  </si>
  <si>
    <t>111</t>
  </si>
  <si>
    <t>Contratação de empresa para aquisição de máscara de proteção hospitalar 95-PFF2, para enfrentamento da pandemia causada pelo coronavirus-COVID- 19, conforme especificações e demais exigências previstas neste edital e seus anexos, como se aqui estivessem transcritos</t>
  </si>
  <si>
    <t>Art. 24, IV da Lei nº 8.666/93 c/c Art. 4, § 1 ° e 2 ° da Lei nº 13.979/2020</t>
  </si>
  <si>
    <t>2077</t>
  </si>
  <si>
    <t>120 DIAS</t>
  </si>
  <si>
    <t>035/2020</t>
  </si>
  <si>
    <t>2032</t>
  </si>
  <si>
    <t>Contratação de empresa para aquisição de máscara artesanal confeccionada ern tecido com elástico, para enfrentamento da pandemia causada pelo coronavirus-COVID-19, conforme especificações e demais exigências previstas neste edital e seus anexos, como se aqui estivessem transcritos.</t>
  </si>
  <si>
    <t>Contratação de empresa para os serviços de locação de carro de som para veiculação de medidas preventivas contra o coronavirus, confonne especificações e demais exigências previstas neste ed.ital e seus anexos, como se aqui estivessem transcritos.</t>
  </si>
  <si>
    <t>Contratação de empresa para aquisição de colete de fiscalização em tecido elanquinha verde limão neon, faixa refletiva, escrito vigilância sanitária, frente e costas, para enfrentamento da pandemia causada pe.lo coronavirus-COVID-19, conforme especificações e demais exigências previstas neste edital e seus anexos, como se aqui estivessem transcritos.</t>
  </si>
  <si>
    <t>CONTRATAÇÃO DE EMPRESA PARA FORNECIMENTO DE MASCARAS EM TNT E CAPOTE EM TNT, PARA ENFRENTAMENTO DA PANDEMIA DECORRENTE DO NOVO CORONAVJRUS NO MUNICÍPIO DE SÃO JOSÉ DO PIAUÍ - PI. JUNTAMENTE COM SUA SECRETARIA MUNICIPAL DE AÇÃO SOCIAL, TRABALHO E CIDADANIA.</t>
  </si>
  <si>
    <t>P. M. DE SÃO JOSÉ DO PIAUÍ</t>
  </si>
  <si>
    <t>Art. 4°, Lei nº 13 .979/20 e an. 24, IV da Lei nº 8.666/93</t>
  </si>
  <si>
    <t>Orçamento Geral do Municipio/FMAS/IGD-PBF/E OUTROS</t>
  </si>
  <si>
    <t>AQUISIÇÃO DE FORNECIMENTO DE ÁLCOOL 70% IOOOML, ÁLCOOL EM GEL 420 G E TOUCA DESCARTÁVEL C/ 100, PARA ENFRENTAMENTO DA PANDEMIA DO NOVO CORONAVIRUS NO MUNICÍPIO DE SÃO JOSÉ DO PIAUÍ, 1UNTO COM SUA SECRETARIA DE AÇÃO SOCIAL, TRABALHO E
CIDADANIA.</t>
  </si>
  <si>
    <t>04.385.090/0001-37</t>
  </si>
  <si>
    <t>087</t>
  </si>
  <si>
    <t>LOURIVAL BEZERRA FREITAS</t>
  </si>
  <si>
    <t>04.747.231/0001-14</t>
  </si>
  <si>
    <t>FMS, FMAS, FPM, ICMS E RECURSOS PROPRIOS</t>
  </si>
  <si>
    <t>Artigo 24, inciso IV da lei 8.666/1993</t>
  </si>
  <si>
    <t>Aquisição de 75 (setenta e cinco) testes rápido de COVID-19, visando atender as necessidades da Secretaria Municipal de Saúde de Fronteiras - PI</t>
  </si>
  <si>
    <t>071</t>
  </si>
  <si>
    <t>084</t>
  </si>
  <si>
    <t>P. M. DE LANDRI SALES</t>
  </si>
  <si>
    <t>Prestação de Serviços de Auxiliar de Serviços Gerais na Unidade Básica de Saúde Isaías Martins Veloso, do Município de Landri Sales - PI, para substituir servidora efetiva que encontra-se afastada do trabalho, por fazer parte do grupo de risco da Covid-19, enquanto durar o afastamento.</t>
  </si>
  <si>
    <t>Tatiely Ferreira da Silva</t>
  </si>
  <si>
    <t>063.495.673-66</t>
  </si>
  <si>
    <t>Recursos públicos destinados ao combate ao novo corooavírus Covid-19</t>
  </si>
  <si>
    <t>Artigo 37, inciso IX, da Constituição Federal na forma prevista na Lei Estadual nº 5309 de 17 de julho de 2003, Lei Municipal nº 525 de 16 de outubro de 1997</t>
  </si>
  <si>
    <t>Prestação de Serviços de Auxiliar de Serviços Gerais na Unidade Básica de Saúde Isaías Martins Veloso, do Município de Landri Sales - PI, para substituir servidor efetivo que encontra-se afastado do trabalho, por fazer parte do grupo de risco da Covid-19, enquanto durar o afastamento.</t>
  </si>
  <si>
    <t>Dorilene Pereira dos Santos</t>
  </si>
  <si>
    <t>009.289.463-12</t>
  </si>
  <si>
    <t>Prestação de Serviços de Auxiliar de Serviços Gerais no Hospital Municipal Sagrado Coração de Jesus, do Município de Landri Sales - PI, para substituir servidor efetivo que encontra-se afastado do trabalho, por fazer parte do grupo de risco da Covid-19, enquanto durar o afastamento</t>
  </si>
  <si>
    <t>Joselina Alves dos Santos Pires</t>
  </si>
  <si>
    <t>032.082.033-57</t>
  </si>
  <si>
    <t>CONTRATAÇÃO DE EMPRESA PARA AQUISIÇÃO DE MATERIAIS DE EPls, EM FUNÇÃO DA ATUALIZAÇÃO DOS PROTOCOLOS DE ENFRENTAMENTO AO COVID-19, CONFORME LEI FEDERAL Nº 13.979/2020 DECRETO MUNICIPAL Nº 1.679/2020 DE 06 DE FEVEREIRO DE 2020, PARA SUPRIR AS NECESSIDADES DA SECRETARIA MUNICIPAL DE SAÚDE DE PIRIPIRI-PI</t>
  </si>
  <si>
    <t>029</t>
  </si>
  <si>
    <t>ART 4° DA LEI N' 13.979/2020 DE 06/0212020</t>
  </si>
  <si>
    <t>950/2020</t>
  </si>
  <si>
    <t>1.7.1 .8 .. 03.9.0- RECURSO DO SUS</t>
  </si>
  <si>
    <t>119</t>
  </si>
  <si>
    <t>Lei n· 8.666/93, Lei n' 13.979120, Decreto Estadual n' 18.88412020, Decretos Municipais n' 008/2020, 010/2020, e 017/2020; e, Nota Técnica TCE 01/2020.</t>
  </si>
  <si>
    <t>Contratação de Pessoa Juridica para Fornecimento de Materiais e Insumos MédicoHospitalares para Subsidiar Medidas de Controle e Prevenção do Novo Coronavirus no Município de São Francisco do Piaui.</t>
  </si>
  <si>
    <t>Programa de Conlrole e Prevenção do Novo Coronavirus</t>
  </si>
  <si>
    <t>Prestação de serviços temporária como medico plantonista nos finais de semana nos dois turnos, como medida excepcional e emergencial visando fortalecer a atenção primaria a saúde quanto do atendimento aos casos suspeitos ou confirmados do COVID 19 além da atuação preventiva à mencionada síndrome</t>
  </si>
  <si>
    <t>Lei Federal N.o 10.507/2002, Lei no 8.666/93 e§ V, art. 149, lei no 165 de 26 de abril de 2011 , Portaria nº, 774 de 9 de abril de 2020</t>
  </si>
  <si>
    <t>035-A/2020</t>
  </si>
  <si>
    <t>672.127.863-49</t>
  </si>
  <si>
    <t>Até 30/06/2020</t>
  </si>
  <si>
    <t>Prestação de serviços de Enfermeira. - com carga horária de 20h (vinte horas semanais)</t>
  </si>
  <si>
    <t>ERICA TAMIRES DE CARVALHO E SILVA</t>
  </si>
  <si>
    <t>034.630.513-62</t>
  </si>
  <si>
    <t>AQUISIÇÃO DE ALCOOL EM GEL PARA ATENDER ÀS NECESSIDADES DO MUNldPIO DE RIBEIRO GONÇALVES-PI</t>
  </si>
  <si>
    <t>RECURSOS DO FUNDO MUNICIPAL DE SAÜOE DE RIBEIRO GONÇALVES-PI</t>
  </si>
  <si>
    <t>ART. 24, lI, LEI 8.666/93</t>
  </si>
  <si>
    <t>053</t>
  </si>
  <si>
    <t>CONTRATAÇÃO DE EMPRESA PARA FORNECIMENTO DE INSUMOS HOSPITALARES PARA O COMBATE A COVID-19 PARA A PREFEITURA MUNICIPAL DE BOQUEIRÃO DOPIAUf- PI.</t>
  </si>
  <si>
    <t>P. M. DE BOQUEIRÃO DO PIAUÍ</t>
  </si>
  <si>
    <t>FPM / FMS / ICMS / RECURSOS PRÓPRIOS.</t>
  </si>
  <si>
    <t>ART. 24, IV, LEI 8.666/93</t>
  </si>
  <si>
    <t>ATÉ 30/05/2020</t>
  </si>
  <si>
    <t>Aquisição de EPIS (avental, calça, macaclo, màscara hospitalar 95, propé e touca) para o enfrentamento do covid-19 no Município de Santo Antonio de Lisboa-PI.</t>
  </si>
  <si>
    <t>28.766.496/0001-28</t>
  </si>
  <si>
    <t>Art. 24, rv da Lei rf 8.666/93, e/e Art. 4•, § 1, da Lei nº 13.979 de 06/02/2020</t>
  </si>
  <si>
    <t>Custeio do PAB-Covid19</t>
  </si>
  <si>
    <t>AQUISIÇÃO DE MASCARAS DESCARTÁVEIS PARA O COMBATE AO CORO A VIRUS (COVID-19).</t>
  </si>
  <si>
    <t>AQUISIÇÃO DE ÁLCOOL GEL PARA A PROTEÇÃO DOS
PROFISSIONAIS DE SAÚDE NO COMBATE AO CORONA VIR S(COVID-19). Publicação original em 20/04, com apostilamento em 29/04 para inclusão da ação orçamentária 2111, e alteração e da fonte de recursos (que era 001 e 214, e passou a ser 214)</t>
  </si>
  <si>
    <t>2031, 2045, 2111</t>
  </si>
  <si>
    <t>001; 214; 213</t>
  </si>
  <si>
    <t>P. M. DE SIGEFREDO PACHECO</t>
  </si>
  <si>
    <t>044</t>
  </si>
  <si>
    <t>Aquisição de materiais de EPls para prevenção Covid-19.</t>
  </si>
  <si>
    <t>Art. 4º da Lei nº 13.979/2020 e demais normas pertinentes.</t>
  </si>
  <si>
    <t>Fundo Municipal de Saúde - Custeio -Atenção Básica combate ao Covid-19</t>
  </si>
  <si>
    <t>30.081.546/0001-85</t>
  </si>
  <si>
    <t>098</t>
  </si>
  <si>
    <t>Contratação de empresa especializada na ampliação da central de consumo de oxigênio e ar medicinal devido a pandemia do covid 19</t>
  </si>
  <si>
    <t>11.065.844/0001-37</t>
  </si>
  <si>
    <t>213/2020</t>
  </si>
  <si>
    <t>Art. 24, IV da Lei nº 8.666/93 e Lei Nº 13.979, de 06 feverei.ro DE 2020: NO COMBA'.l'E AO COVID-19</t>
  </si>
  <si>
    <t>AQUISIÇÃO DE MATERIAIS HOSPITALAR DE CARÁTER EMERGENCIAL PARA A PREVENÇÃO E/OU COMBATE N) COVID-19 E PARA ATENDER 1\S NECESSIDADES DA SECRETARIA MUNICIPAL DE SJ\lIDE DE UNIÃD-PI</t>
  </si>
  <si>
    <t>215/2020</t>
  </si>
  <si>
    <t>Art. 24, IV da Lei nº 8.666/93</t>
  </si>
  <si>
    <t>213-214</t>
  </si>
  <si>
    <t>2024-2036</t>
  </si>
  <si>
    <t>22.879.212/0001-23</t>
  </si>
  <si>
    <t>Con tratação de empresa para fornecimento de Hipoclorito de Sódio 2% galão ~lts , para atender as necessidades da Secretaria de Saúde do Municipio de Uni ~o-eI</t>
  </si>
  <si>
    <t>211/2020</t>
  </si>
  <si>
    <t>Aquisiçào de teste corona virus de caráter emergencial para a prevenção e/ou combate ao covid-19 e para atender as necessi dades da Secretaria Muni c i pal de Uni ão-PI .</t>
  </si>
  <si>
    <t>JESSICA MARIA BOENA RODRIGUES ME</t>
  </si>
  <si>
    <t>KELSON OLIVEIRA COSTA ME</t>
  </si>
  <si>
    <t>ROSELIA DA CONCEIÇÃO OLIVEIRA - ME</t>
  </si>
  <si>
    <t>07.774.465/0001-49</t>
  </si>
  <si>
    <t>21.590.630/0001-33</t>
  </si>
  <si>
    <t>21.791.962/0001-86</t>
  </si>
  <si>
    <t>Contratação de empresa para fornecimento de materiais emergenciais , para atender as necessidades da Secretaria de Saúde do Município de União-PI</t>
  </si>
  <si>
    <t>Art . 24 , IV da Lei nº 8. 666/93</t>
  </si>
  <si>
    <t>199/2020</t>
  </si>
  <si>
    <t>001; 213; 214</t>
  </si>
  <si>
    <t>CRMED PRODUTOS E SERVIÇOS HOSPITALARES EIRELI</t>
  </si>
  <si>
    <t>10.376.090/0001-73</t>
  </si>
  <si>
    <t>Aquisição de máscaras para atender a demanda da secretaria municipal de saúde de União-PI de caráter emergencial, para a prevenção e/ou combate ao COVID-19 e para atender as necessidades do Hospital Municipal de União- PI</t>
  </si>
  <si>
    <t>202/2020</t>
  </si>
  <si>
    <t>Art. 24 , IV da Lei nº 8. 666/93</t>
  </si>
  <si>
    <t>Art. 24, IV, da Lei 8.666/93 e Decretos Municipais nº 006/2020, 007/2020, 009/2020 e 012/2020</t>
  </si>
  <si>
    <t>MARCELO MARQUES DE BRITO</t>
  </si>
  <si>
    <t>038.635.313-10</t>
  </si>
  <si>
    <t>FPM, Emenda Parlamentar de Custeio, FuS e outros</t>
  </si>
  <si>
    <t>FPM, ICMS e outros</t>
  </si>
  <si>
    <t>FPM, Bloco de Financiamento da Proteção Social Básico, Programa Criança Feliz, demais recursos FMAS e outros</t>
  </si>
  <si>
    <t>LEDONE SAMPAIO DAMASCENO</t>
  </si>
  <si>
    <t>741.331.873-34</t>
  </si>
  <si>
    <t>ANTONIO CARLOS PEREIRA</t>
  </si>
  <si>
    <t>393.853.883-04</t>
  </si>
  <si>
    <t>RAIMUNDA NONATA FERREIRA</t>
  </si>
  <si>
    <t>660.222.233-34</t>
  </si>
  <si>
    <t>947.524.513-87</t>
  </si>
  <si>
    <t>Aqui ição de produ10s de saúde pam mobili «ições urgentes de alivid.1des p;1m o enfrcntamento da pandemia rcíercnte ao COVID 19. para atender as necessidades da Sccrc1aria de Saúde do Município de Pimenteims/PI</t>
  </si>
  <si>
    <t>P. M. DE PIMENTEIRAS</t>
  </si>
  <si>
    <t>S J lndustria e Comercio de Cosméticos LTDA-ME</t>
  </si>
  <si>
    <t>08.574.810/0001-63</t>
  </si>
  <si>
    <t>Inciso IV. do Art.24. e/e o art. 26, da lei 8.666193. e suas alterações posteriores e an .4º Lei Federal nº 13.979n0. em l~1nnonia com a medida provisória rf 926 de 20/03/2020. nos Decretos Estaduais nº !8_90 1no20 e ,f' IS.902no20 e dos Decretos Municipais rf' 001no20, 009/2020, owno20 e OI In020</t>
  </si>
  <si>
    <t>001, 1.220.0000 c outros</t>
  </si>
  <si>
    <t>BRK LABORATORIOS ElRELLI</t>
  </si>
  <si>
    <t>002-A/2020</t>
  </si>
  <si>
    <t>11.761.463/0001-92</t>
  </si>
  <si>
    <t>113</t>
  </si>
  <si>
    <t>P. M. DE QUEIMADA NOVA</t>
  </si>
  <si>
    <t>PNZMED DISTRIBUIDORA DE PRODUTOS HOSPITALARES LTDA</t>
  </si>
  <si>
    <t>32.980.596/0001-20</t>
  </si>
  <si>
    <t>AQUISIÇÃO DE MATERIAL MÉDICO HOSPITALAR.</t>
  </si>
  <si>
    <t>AQUISIÇÃO DE MÁSCARAS EM TNT E TECIDO 100% ALGODÃO.</t>
  </si>
  <si>
    <t>26.814.040/0001-60</t>
  </si>
  <si>
    <t>Orçamento Geral</t>
  </si>
  <si>
    <t>Contratação dos serviços de profissionais para procedimento de sanitização dos ambientes e vias públicas no município de São José do Divino-PI.</t>
  </si>
  <si>
    <t>122</t>
  </si>
  <si>
    <t>FRANCISCO DAMÁSIO MELO DA SILVA</t>
  </si>
  <si>
    <t>006.572.173-01</t>
  </si>
  <si>
    <t>Art. 4°, da Lei 13.979/2020</t>
  </si>
  <si>
    <t>JOSÉ DE RJBAMA R DA SlLVA</t>
  </si>
  <si>
    <t>517.169.253-04</t>
  </si>
  <si>
    <t>Até 23/07/2020</t>
  </si>
  <si>
    <t>P. M. DE URUÇUÍ</t>
  </si>
  <si>
    <t>335/2020</t>
  </si>
  <si>
    <t>Contratação direta para aquisição de Kit de alimentos, embalados em fardo transparente resistentes, para distribuição às famílias doa alunos matriculados na rede municipal de ensino, atendidos pelo programa da merenda escolar deste município.</t>
  </si>
  <si>
    <t>Artigo 24, Inciso IV, da Lei Federal nº 8.666193 e suas alterações e artigo 4º da Lei nº 13.979/2020</t>
  </si>
  <si>
    <t>2240</t>
  </si>
  <si>
    <t>336/2020</t>
  </si>
  <si>
    <t>337/2020</t>
  </si>
  <si>
    <t>CONTRATAÇÃO DE EMPRESA ESPECIALIZADA NA ÁREA DE ENGENHARIA E/OU ARQUITETURA PARA A PRESTAÇÃO DE SERVIÇOS DE REFORMA DAALA "B", ALA "C" E ADEQUAÇÃO DA REDE ELETRICA DO HOSPITAL REGIONAL JUSTINO LUZ, EM PICOS - PI</t>
  </si>
  <si>
    <t>PICOS CONSTRUÇÕES E EMPREENDIMENTOS IMOBILIARIOS LTDA. ME</t>
  </si>
  <si>
    <t>07.595.623/0001-01</t>
  </si>
  <si>
    <t>Lei nº 13.979, de 06/02/2020 e Medida Provisória nº 926, 20/03/2020</t>
  </si>
  <si>
    <t>028</t>
  </si>
  <si>
    <t>129/2020</t>
  </si>
  <si>
    <t>04.443.021/0001-32</t>
  </si>
  <si>
    <t>Lei nº 13.979, de 06/02/2020</t>
  </si>
  <si>
    <t>124/2020</t>
  </si>
  <si>
    <t>Lei nº 13.979, de 06/02/2021</t>
  </si>
  <si>
    <t>127/2020</t>
  </si>
  <si>
    <t>CONTRATAÇÃO DE EMPRESA ESPECIALIZADA PARA, EM CARÁTER DE URGÊNCIA, ADQUIRIR MATERIAL MÉDICO HOSPITALAR, PARA ATENDER OS PACIENTES ACOMETIDOS OU SUSPEITOS PELA COVID-19</t>
  </si>
  <si>
    <t>0109/2020</t>
  </si>
  <si>
    <t>Dispensa</t>
  </si>
  <si>
    <t>Admissão Temporária</t>
  </si>
  <si>
    <t>004</t>
  </si>
  <si>
    <t>MUTUAL SERVIÇOS DE LIMPEZA E CONSTRUÇÕES LTDA</t>
  </si>
  <si>
    <t>10.659.927/0001-91</t>
  </si>
  <si>
    <t>ART. 42 E SEGUINTES DA LEI FEDERAL N2 13.979/2020 E ART. 42 DA LEI MUNICIPAL N2 5.499/2020, BEM COMO ART. 26 E DEMAIS DISPOSITIVOS APLICÁVEIS DA LEI FEDERAL 8.666/93</t>
  </si>
  <si>
    <t>CONTRATAÇÃO DE EMPRESA ESPECIALIZADA NA PRESTAÇÃO DE SERVIÇOS DE MÃO DE OBRA TERCEIRIZADA (10 MOTORISTAS)</t>
  </si>
  <si>
    <t>AQUISIÇÃO DE 45 MONITORES DE PACIENTES B125 FIT E 45 MÓDULOS E-MINIC</t>
  </si>
  <si>
    <t>GE HEALTHCARE DO BRASIL COMÉRCIO E SERVIÇOS PARA EQUIPAMENTOS MÉDICO-HOSPITALARES LTDA</t>
  </si>
  <si>
    <t>00.029.372/0002-21</t>
  </si>
  <si>
    <t>06.711.485/0002-99</t>
  </si>
  <si>
    <t>245</t>
  </si>
  <si>
    <t>Art . 24 , IV da Lei n° 8 . 666/93 e Lei Nº 13.979, de 06 fevereiro DE 2020 : NO COMBATE AO COVID- 19</t>
  </si>
  <si>
    <t>Contratação de empresa para fornecimento de máscaras de tecido , no combat e e/ou prevenção ao COVID-19 e para atender as necessidades da secretaria de Ação soci al e Cidadania do Município de União- PI</t>
  </si>
  <si>
    <t>28.662.822/0001-57</t>
  </si>
  <si>
    <t>212/2020</t>
  </si>
  <si>
    <t>2047, 2048, 2049, 2050, 2051</t>
  </si>
  <si>
    <t>005</t>
  </si>
  <si>
    <t>006</t>
  </si>
  <si>
    <t>ISMAEL FEITOSA ALMEIDA</t>
  </si>
  <si>
    <t>008.963.533-70</t>
  </si>
  <si>
    <t>Prestação de serviços profissionais Autônomos por prazo determinado e sem vínculo empregatício a prestar os serviços profissionais especializados como Agente Administrativo, em geral e indistin.tamcnte, aos habitantes do Município de Agua Branca -Piauí</t>
  </si>
  <si>
    <t>LAYSSA KELLY DE MOURA LIMA LEITE</t>
  </si>
  <si>
    <t>035.998.853-97</t>
  </si>
  <si>
    <t>Art. 37, IX da Constituição Federal c/c as disposições contidas na Lei Municipal nº 394/2010 de 03 de agosto de 2010</t>
  </si>
  <si>
    <t>379/2020</t>
  </si>
  <si>
    <t>380/2020</t>
  </si>
  <si>
    <t>378/2020</t>
  </si>
  <si>
    <t>381/2020</t>
  </si>
  <si>
    <t>ADNA SOARES SIQUEIRA</t>
  </si>
  <si>
    <t>072.036.663-10</t>
  </si>
  <si>
    <t>LEONÁRJA KELLY DE PAULA DA SILVA OLIVEIRA</t>
  </si>
  <si>
    <t>054.464.893-57</t>
  </si>
  <si>
    <t>382/2020</t>
  </si>
  <si>
    <t>383/2020</t>
  </si>
  <si>
    <t>OCIVALDO FERREIRA DE MOURA</t>
  </si>
  <si>
    <t>063.828.473-21</t>
  </si>
  <si>
    <t>TIAGO DE MOURA BRANDÃO</t>
  </si>
  <si>
    <t>052.889.173-10</t>
  </si>
  <si>
    <t>RAVAN LEANDRO CHAVES MOURA</t>
  </si>
  <si>
    <t>017.839.403-36</t>
  </si>
  <si>
    <t>388/2020</t>
  </si>
  <si>
    <t>211</t>
  </si>
  <si>
    <t>Art. 4°, Lei nº 13.979/20, art. 24, IV da Lei nº 8.666/93 e Decreto Municipal nº 08/2020</t>
  </si>
  <si>
    <t>P. M. DE COCAL DE TELHA</t>
  </si>
  <si>
    <t>CONTRATAÇÃO DE EMPRESA PARA FORNECIMENTO DE EPI'S DESTINADOS AOS PROFISSIO AIS DA SAÚDE A PREVENÇÃO E COMBATE AO COVID - 19 O MUNICÍPIO DE COCAL DE TELHA - PI</t>
  </si>
  <si>
    <t>Orçamento Geral do Município 2020/ PAB/CUSTEIO</t>
  </si>
  <si>
    <t>Decreto Municipal ne 016 de 04/04/2020 c/c inciso IV, Art. 24, Lei n2 8.666/93 (Medidas de Controle e Enfrentamento COVID-19)</t>
  </si>
  <si>
    <t>037</t>
  </si>
  <si>
    <t>P. M. DE JOSÉ DE FREITAS</t>
  </si>
  <si>
    <t>PRESTAÇÃO DE SERVIÇOS TEMPORÁRIO POR NECESSIDADE DE EXCEPCIONAL INfERESSE PúBLICO, COMO FISCAL SANITÁRIO PARA O ENFRENTAMENTO EMERGENCIAL DO NOVO CORONA VIRUS (COVI0-19), NO MUNICWIO Dl! PORTO ALl!ORl! DO P!Aul</t>
  </si>
  <si>
    <t>250</t>
  </si>
  <si>
    <t>036.990.223-82</t>
  </si>
  <si>
    <t>0102/2020</t>
  </si>
  <si>
    <t>CONSTilUIÇÃO FEDERAL, LEI ESTADUAL Nº 5.309/2003 E LEI MUNICIPAL N"003197</t>
  </si>
  <si>
    <t>AQUISIÇÃO DE EQUIPAMENTOS DE PROTEÇÃO INDIVIDUAL-EPI PARA ATENDER AS NECESSIDADES DO MUNICÍPIO DE LUÍS CORREIA/PI</t>
  </si>
  <si>
    <t>ART. 24, INCISO IV, C/C ART. 26 CAPUT E PARÁGRAFO ÚNICO DA LEI 8.666/93, ASSIM COMO A LEI Nº 13.979/2020</t>
  </si>
  <si>
    <t>2020.04.17.01.001</t>
  </si>
  <si>
    <t>ELILTON PINHO DE CARVALHO</t>
  </si>
  <si>
    <t>LOCAÇÃO DE VEÍCULOS DE FORMA EMERGENCIAL PARA ATENDER AS
NECESSIDADES DA SECRETARIA DE SAÚDE DO MUNICÍPIO DE BRASILEIRA-PI (vigência alterada de 4 para 2 meses no DOM de 30/04/2020).</t>
  </si>
  <si>
    <t>LOCAÇÃO DE VEÍCULOS DE FORMA EMERGENCIAL PARA ATENDER AS
NECESSIDADES DA SECRETARIA DE OBRAS DO MUNICÍPIO DE BRASILEIRA-PI (vigência alterada de 4 para 2 meses no DOM de 30/04/2020).</t>
  </si>
  <si>
    <t>LOCAÇÃO DE VEÍCULOS DE FORMA EMERGENCIAL PARA ATENDER AS
NECESSIDADES DA SECRETARIA DE ASSISTÊNCIA SOCIAL DO MUNICÍPIO DE BRASILEIRA-PI (vigência alterada de 4 para 2 meses no DOM de 30/04/2020).</t>
  </si>
  <si>
    <t>081</t>
  </si>
  <si>
    <t>CONTRATAÇÃO DE PROPAGANDA VOLANTE OBJETIVANDO A CAMPANHA DE COMBATE AO COVID-19, CONFORME PLANO DE CONTINGÊNClA DA EPIDEMIA NO MUNICIPIO DE BRASILEIRA-PI</t>
  </si>
  <si>
    <t>ANTÔNIO JOSÉ DA SILVA</t>
  </si>
  <si>
    <t>493.609.063-87</t>
  </si>
  <si>
    <t>FRANCISCO DAS CHAGAS COSTA JÚNIOR</t>
  </si>
  <si>
    <t>Fundo Municipal de Saúde; Bloco de Custeio das Ações e Serviços Públicos de Saúde· Custeio/SUS, Grupo: Coronavirus - Covid-19 e outros</t>
  </si>
  <si>
    <t>286.413.963-49</t>
  </si>
  <si>
    <t>ISAC CARVALHO PINHO</t>
  </si>
  <si>
    <t>050.158.373-48</t>
  </si>
  <si>
    <t>LOCAÇÃO DE DUAS TENDAS PARA ABRIGAR OS EQUIPAMENTOS E SERVIDORES QUE TRABALHARAM NAS BARREIRAS SANITÁRIAS PROVIDAS PELA SECRETARIA MUNICIPAL DE SAÚDE PARA COMBATE A PROPAGAÇÃO DO CORONA VlRUS</t>
  </si>
  <si>
    <t>P. M. DE RIBEIRA DO PIAUÍ</t>
  </si>
  <si>
    <t>092</t>
  </si>
  <si>
    <t>TRANSERV LOCAÇÃO, COLETAS E EVENTOS EIRELI</t>
  </si>
  <si>
    <t>17.805.742/0001-97</t>
  </si>
  <si>
    <t>Art. 24, inciso li da Lei 8.666/93 e art. 4° da lei 13.979/29</t>
  </si>
  <si>
    <t>Recursos oriundos de dotações do Orçamento de Credito extraorçamenlário de Combate ao COVID-19 para Municlpio de Ribeira do Piaul - PI/Receitas Próprias</t>
  </si>
  <si>
    <t>219</t>
  </si>
  <si>
    <t>220</t>
  </si>
  <si>
    <t>221</t>
  </si>
  <si>
    <t>15.04.2020.01</t>
  </si>
  <si>
    <t>15.04.2020.02</t>
  </si>
  <si>
    <t>17.04.2020.01</t>
  </si>
  <si>
    <t>24.03.2020.01</t>
  </si>
  <si>
    <t>28.04.2020.01</t>
  </si>
  <si>
    <t>30.04.2020.01</t>
  </si>
  <si>
    <t>P. M. DE BOM PRINCÍPIO DO PIAUÍ</t>
  </si>
  <si>
    <t>Aquisição de EPl'S(Equipamenlos de Proteção Individual), máscaras, luvas, avental descartável, álcool gel e toucas atender as necessidades desta Secretaria Municipal de Saúde do município de Bom Princípio do Piauí(PI), visto que no momento estamos em situação de emergência de saúde pública em decorrência da infecção humana pelo novo corona vlrus - COVID-19</t>
  </si>
  <si>
    <t>Até 15/05/2020</t>
  </si>
  <si>
    <t>001, 213, 214, 220</t>
  </si>
  <si>
    <t>1005</t>
  </si>
  <si>
    <t>THIAGO PAIXÃO SILVA-ME (NEW FARDAS)</t>
  </si>
  <si>
    <t>14.807.627/0001-63</t>
  </si>
  <si>
    <t>Art. 4°, da Lei Federal n º 13.979/2020, com redação dada pela Medida Provisória nº 926/2020 e subdisiariamente a Lei nº 8666/93 e suas alterações posteriores</t>
  </si>
  <si>
    <t>Aquisição de EPl'S(Equipamentos de Proteção Individual), máscaras de tecido para atender as necessidades desta Secretaria Municipal de Saúde do município de Bom Princípio do Piauí(PI). visto que no momento estamos em situação de emergência de saúde pública. em decorrência da infecção humana pelo novo corona vírus - COVID-19, visto que no momento estamos em situação de emergência de saúde pública, em decorrência da infecção humana pelo novo corona virus - COVID-19</t>
  </si>
  <si>
    <t>Aquisição de EPl'S(Equipamentos de Proteção Individual). álcool etílico 70% liquido. álcool em gel 70% e luvas. para atender as necessidades desta Secretaria Municipal de Saúde do município de Bom Princípio do Piaui(PI). visto que no momento estamos em situação de emergência de saúde pública. em decooência da infecção humana pelo novo corona vírus-COVID-19</t>
  </si>
  <si>
    <t>Aquisição de EPl'S(Equipamenlos de Proteção Individual), máscaras em tecido e macacão de napa manga longa para atender os necessidades desta Secretaria Municipal de Saúde do município de Bom Princípio do Piauí(PI), visto que no momento estamos em situação de emergência de saúde pública. em decorrência da infecção humana pelo novo corona vírus - COVID-19</t>
  </si>
  <si>
    <t>Aquisição de EPl'S(Equipomentos de Proteção Individual), avental descartável tnt, para atender as necessidades desta Secretaria Municipal de Saúde do município de Bom Princípio do Piauí(PI). visto que no momento estamos em situação de emergência de saúde público, em decorrência do infecção humano pelo novo corona vírus - COVID-19</t>
  </si>
  <si>
    <t>Aquisição de EPl'S(Equipamentos de Proteçõo Individual). máscara n-95, touco, álcool 70% em gel. álcool etllico 70% liquido, mascara descartável, luvas, para atender a.s necessidades desta Secretaria Municipal de Saúde do municfpio de Bom Princlpio do Piauí(PI), visto que no momento estamos em situação de emergência de saúde pública, em decorrência do infecção humana pelo novo corona vírus - COVID-19</t>
  </si>
  <si>
    <t>Até 28/10/2020</t>
  </si>
  <si>
    <t>Até 30/10/2020</t>
  </si>
  <si>
    <t>MAGNAMED - TECNOLOGIA MÉDICA S/A (FILIAL)</t>
  </si>
  <si>
    <t>05.577.401/0001-22, e 28.868.821/0001-63</t>
  </si>
  <si>
    <t>IDÁLIA DE OLIVEIRA DIAS-ME</t>
  </si>
  <si>
    <t>05.348.580/0001-26</t>
  </si>
  <si>
    <t>I C L L MENDES EIRELI-EPP</t>
  </si>
  <si>
    <t>P. M. DE SANTO INÁCIO DO PIAUÍ</t>
  </si>
  <si>
    <t>CONTRATAÇÃO DE EMPRESA ESPECIALIZADA PARA, EM CARÁTER DE URGÊNCIA, AQUISIÇÃO DE MATERIAIS E INSUMOS PARA O SETOR DE FISIOTERAPIA DO HOSPITAL INFANTIL LUCIDIO PORTELA, PARA SEREM UTILIZADOS EM CRIANÇAS SUSPEITAS/PORTADORAS DE COVID-19, COM A FINALIDADE DE MONTAR LEITOS DE RETARGUADA NO HOSPITAL INFANTIL LUCÍDIO PORTELA - HILP, PREPARANDO O HOSPITAL, BEM COMO DAR ESTRUTURA PARA ATENDER OS PACIENTES INFECTADOS PELO COVID - 19 (NOVO CORONAVÍRUS), RESPONSÁVEL PELO SURTO DE ABRANGÊNCIA NACIONAL</t>
  </si>
  <si>
    <t>Aquisição de insumos laboratoriais e/ou material médico-hospitalar</t>
  </si>
  <si>
    <t>Aquisição de materiais hospitalares destinados ao enfretamento da emergência de saúde pública decorrente do Coronavírus (COVID-19}</t>
  </si>
  <si>
    <t>CONTRATAÇÃO DE EMPRESA ESPECIALIZADA PARA, EM CARÁTER DE URGÊNCIA, PARAAQUISIÇÃO DE MATERIAL MÉDICO HOSPITALAR/ EQUIPAMENTOS PARA PREPARAR, DE FORMA PREVENTIVA, O HOSPITAL INFANTIL LUCÍDIO PORTELA - HILP, BEM COMO DAR ESTRUTURA PARA ATENDER POSSÍVEIS PACIENTES INFECTADOS PELO NOVO CORONAVÍRUS, RESPONSÁVEL PELO SURTO DE ABRANGÊNCIA NACIONAL</t>
  </si>
  <si>
    <t>17.181.836/0001-32</t>
  </si>
  <si>
    <t>13</t>
  </si>
  <si>
    <t>CONTRATAÇÃO DE EMPRESAPARADESENVOLVER SISTEMA DE VENTILAÇÃO MECÂNICA PARAO ESTADO DO PIAUÍ NO ENFRENTAMENTOAO COVID-19</t>
  </si>
  <si>
    <t>TRON ENSINO DE ROBÓTICA EDUCATIVA</t>
  </si>
  <si>
    <t>ART. 24,
INCISO XXXI, DA LEI FEDERAL N.º 8.666/93, QUE DEFINE QUE É
DISPENSÁVELA LICITAÇÃO NO ÂMBITO DOART. 20 DA LEI
10.973 DE 2 DE DEZEMBRO DE 2004</t>
  </si>
  <si>
    <t>14</t>
  </si>
  <si>
    <t>MATERIAL DE LIMPEZA(LOTE 01) e MATERIAL DE LIMPEZA PESADA (LOTE 02) PARA O HOSPITAL ESTADUAL DOMINGOS CHAVES</t>
  </si>
  <si>
    <t>00.498.080/0001-57</t>
  </si>
  <si>
    <t>FORNECIMENTO DE FRIOS E CARNES BRANCAS PARA O HOSPITALESTADUALDOMINGOS CHAVES - HEDC</t>
  </si>
  <si>
    <t>24.851.322/0001-02</t>
  </si>
  <si>
    <t>ORNECIMENTO DE GENEROS ALIMENTÍCIOS PERECÍVEIS PARAO HOSPITALESTADUALDOMINGOS CHAVES</t>
  </si>
  <si>
    <t>554.352.703-91</t>
  </si>
  <si>
    <t>VENTILADOR PULMONAR DE TRANSPORTE PARA PACIENTEAULTO E INFANTIL</t>
  </si>
  <si>
    <t>JOSÉ FRANCISCO M. DE MELO EIRELI</t>
  </si>
  <si>
    <t>05.104.954/0001-68</t>
  </si>
  <si>
    <t>15</t>
  </si>
  <si>
    <t>RECICLE EXPRESS IND. &amp; COM. LTDA</t>
  </si>
  <si>
    <t>053/2020</t>
  </si>
  <si>
    <t>CONTRATAÇÃO DE SERVIÇOS GRÁFICOS E DE IMPRESSÃO</t>
  </si>
  <si>
    <t>F. S. COSTAGRÁFICAEIRELI</t>
  </si>
  <si>
    <t>14.182.223/0001-21</t>
  </si>
  <si>
    <t>Dispensa de Licitação Emergencial com
fulcro noArtigo 24 inciso IV da Lei 8.666/93 e ParecerTécnico/Jurídico
MDER nº 42/2020</t>
  </si>
  <si>
    <t>075/2020</t>
  </si>
  <si>
    <t>Dedetização casa da Gestante e Banco de Leite</t>
  </si>
  <si>
    <t>RENOV</t>
  </si>
  <si>
    <t>Art.24, inc. IV da Lei 8.666/93</t>
  </si>
  <si>
    <t>Maktub</t>
  </si>
  <si>
    <t>079/2020</t>
  </si>
  <si>
    <t>0146/2020</t>
  </si>
  <si>
    <t>Mat. Hospitalar</t>
  </si>
  <si>
    <t>18</t>
  </si>
  <si>
    <t>22/2020</t>
  </si>
  <si>
    <t>09.402.310/0001-07</t>
  </si>
  <si>
    <t>Lei Federal Nº 8.666/93, Lei Federal Nº 13.979/
2020, Decreto Estadual Nº 15.093/2013, Decreto Estadual Nº 18.884/
2020 e Decreto Estadual Nº 18.895/2020</t>
  </si>
  <si>
    <t>33.90.39.12</t>
  </si>
  <si>
    <t>17/2020</t>
  </si>
  <si>
    <t>FORNECIMENTO DE MATERIAIS MÉDICOHOSPITALARES PARA ATENDER AS NECESSIDADES DO HOSPITALGETÚLIOVARGAS - HGV</t>
  </si>
  <si>
    <t>19</t>
  </si>
  <si>
    <t>500 sacos de tamanho M e 1000 sacos de tamanho G</t>
  </si>
  <si>
    <t>1.500 sacos de tamanho GG</t>
  </si>
  <si>
    <t>15.453.449/0001-82</t>
  </si>
  <si>
    <t>21</t>
  </si>
  <si>
    <t>Art 24, inciso II da Lei 8.666/93</t>
  </si>
  <si>
    <t>RESGATÉCNICA COMÉRCIO DE EQUIPAMENTOS DE RESGATE EIRELI</t>
  </si>
  <si>
    <t>FLUIDO INDÚSTRIA E COMÉRCIO DE MÁQUINAS EIRELI - ME</t>
  </si>
  <si>
    <t>FORNECIMENTO DE GENEROSALIMENTÍCIOS NÃO PERECÍVEIS PARA O HOSPITALESTADUALDOMINGOS CHAVES</t>
  </si>
  <si>
    <t>Locação do espaço p form. Servidores</t>
  </si>
  <si>
    <t>AQUISIÇÃO DE 70 (SETENTA) APARELHOS DE CELULARES SMARTPHONE PARA ATENDIMENTO DE CALL CENTER “COVID19” OU “SAÚDE DA FAMÍLIA”</t>
  </si>
  <si>
    <t>GALL COMÉRCIO E REPRESENTAÇÕES LTDA.</t>
  </si>
  <si>
    <t>14.210.326/0005-81</t>
  </si>
  <si>
    <t>ART. 42 E SEGUINTES DA LEI FEDERAL N2 13.979/2020 E ART. 42 E 62 DA LEI MUNICIPAL Nº 5.499/2020, BEM COMO ART. 26 E DEMAIS DISPOSITIVOS APLICÁVEIS DA LEI FEDERAL 8.666/93</t>
  </si>
  <si>
    <t>Contratação direta para aquisição de Kit de alimentos, embalados em fardo transparente resistentes, para distribuição às famílias doa alunos matriculados na rede municipal de ensino, atendidos pelo programa da merenda escolar deste município. Publicado originalmente em 29/04, foi republicado em 04/05/2020, ocasião em que teve o valor reduzido de R$ 152.923,86 para R$ 152.923,00.</t>
  </si>
  <si>
    <t>167</t>
  </si>
  <si>
    <t>143</t>
  </si>
  <si>
    <t>142</t>
  </si>
  <si>
    <t>Medida Provisória nº 926/2020, de 20.03.2020 que alterou e Lei 13.979 de 06 de fevereiro de 2020, pelo período de 03 meses</t>
  </si>
  <si>
    <t>FMS /RECURSOS VINCULADOS DA SAUDE /COVID-19</t>
  </si>
  <si>
    <t>2068, 2065</t>
  </si>
  <si>
    <t>Fornecimento de Insumos médicos hospitalares para atender as necessidades da Secretaria Municipal de Saúde em caráter emergencial de acordo com a Medida Provisória nº 926/2020, de 20.03.2020 que alterou e Lei 13.979 de 06 de fevereiro de 2020, pelo período de 03 meses, em combate a pandemia do coronavirus Sars Cov-2 sobre o pais e no município de Lagoo. do Barro do Piaul/PI</t>
  </si>
  <si>
    <t>Contratação de empresa para fornecimento de máscaras PFF2 e similares, luvas, prioritárias para uso em serviços de saúde pública, em virtude da emergência relacionada ao SARS-Cov-2.</t>
  </si>
  <si>
    <t>João Victor Soares Pereira de Sousa</t>
  </si>
  <si>
    <t>30.892.124/0001-90</t>
  </si>
  <si>
    <t>FMS, 214</t>
  </si>
  <si>
    <t>Lei Federal nº 13.979 de 06 de fevereiro de 2020 e suas alterações posteriores</t>
  </si>
  <si>
    <t>04.507.055/0001-43</t>
  </si>
  <si>
    <t>Porto Distribuidora de Medicamentos Ltda</t>
  </si>
  <si>
    <t>22.414.498/0001-71</t>
  </si>
  <si>
    <t>086</t>
  </si>
  <si>
    <t>Prestação de serviços temporários de Promotor de Saúde Pública (Médico), com carga horária de 40 (quarenta) horas, lotada na Secretaria Municipal de Saúde</t>
  </si>
  <si>
    <t>015.321.263-28</t>
  </si>
  <si>
    <t>RODRIGO SANTOS ROCHA</t>
  </si>
  <si>
    <t>FUS/PAB</t>
  </si>
  <si>
    <t>Lei Munlclpal nº 130/2009 e Decreto Municipal nº 081/2020 - GAB, de 23 de março de 2020</t>
  </si>
  <si>
    <t>Prestação de serviços temporários de Promotora de Saúde Pública (Médica), com carga horária de 40 (quarenta) horas, lotada na Secretaria Municipal de Saúde</t>
  </si>
  <si>
    <t>GIOVANA BEZERRA MAIA RAMOS</t>
  </si>
  <si>
    <t>055.215.403-26</t>
  </si>
  <si>
    <t>PSF</t>
  </si>
  <si>
    <t>P. M. DE BOM JESUS</t>
  </si>
  <si>
    <t>RONALDO A DA SILVA ME (PRODLAB PRODUTOS LABORATORIAIS)</t>
  </si>
  <si>
    <t>30 DIAS</t>
  </si>
  <si>
    <t>Contratação de empresa do ramo pomo fornecimento de 500 (quinhentos) Testes rápido Sabonetinho Mr: ECO (COVID-19 lgG/lgM ECOTeste1em atondimenlO da demanda da Secrellllie Municipal de Soode de Bom Jesus/Pi</t>
  </si>
  <si>
    <t>112/2020</t>
  </si>
  <si>
    <t>Inciso IV do art. 24 da Lei nº 8.666/93, CJC art. 4° da Lei 13.979/2020</t>
  </si>
  <si>
    <t>2162</t>
  </si>
  <si>
    <t>AQUISIÇÃO DE EQUIPAMENT03 DE PROTEÇÃO INDIVIDUAL E AFINS PARA O COMBATE AO COVID-19 NOMUNICIPIO DE LAGOA 00 PIAUf-PI</t>
  </si>
  <si>
    <t>08.516.958/0001-41</t>
  </si>
  <si>
    <t>P. M. DE LAGOA DO PIAUÍ</t>
  </si>
  <si>
    <t>Orçamento Geral do Munidpio, Fundo Nacional de Saúde e outros</t>
  </si>
  <si>
    <t>AQUISIÇÃO DE MATERIAL DE LIMPEZA PARA O COMBATE AO COVID-19 NO MUNJCIPIO DE LAGOA DO PIAUI-PI</t>
  </si>
  <si>
    <t>09.154.854/0001-05</t>
  </si>
  <si>
    <t>90 diAS</t>
  </si>
  <si>
    <t>033</t>
  </si>
  <si>
    <t>CONTRATO DE AQUISIÇÃO DE ALCOOL GEL 500ML, PARA ATENDER AS NECESSIDADE DA SECRETARIA MUNICIPAL DE SAÚDE DE OEIRAS PARA ENFRENTAMENTO DA EMERGÊNCIA DE SAÚDE PÚBLICA DECORRENTE DO
CORONAVÍRUS</t>
  </si>
  <si>
    <t>ASCENSÃO DISTRIBUIDORA DE EQUIPAMENTOS MEDICOS E COMERCIAIS LTDA</t>
  </si>
  <si>
    <t>Orçamento Geral do Município de Oeiras-PI/ Receitas próprias (Secretaria de Saúde)</t>
  </si>
  <si>
    <t>Lei 13.979/2020 e na Lei 8.666/93</t>
  </si>
  <si>
    <t>Art. 4º. do Lei Federal nº 13.979/2020. com redoçõo dodo pelo Mecfida Provisório nº 926/2020 e subcf~ioriamente ao cri. 24. ndio IV da Lei nº 8666/93 e suas alterações posteriores</t>
  </si>
  <si>
    <t>001 e 214</t>
  </si>
  <si>
    <t>M. O. DE MORAES SOUSA-ME (MERCANTIL SÃO FRANCISCO)</t>
  </si>
  <si>
    <t>2029</t>
  </si>
  <si>
    <t>083</t>
  </si>
  <si>
    <t>P. M. DE CURRAL NOVO</t>
  </si>
  <si>
    <t>AQUISIÇÃO DE MATERIAL MÉDICO HOSPITALAR</t>
  </si>
  <si>
    <t>MEDVASF DISTRIBUIDORA DE PRODUTOS HOSPITALARES LTDA</t>
  </si>
  <si>
    <t>26.326.200/0001-22</t>
  </si>
  <si>
    <t>047</t>
  </si>
  <si>
    <t>P. M. DE PAJEÚ DO PIAUÍ</t>
  </si>
  <si>
    <t>Prestação de serviço temporário por necessidade de excepcional interesse público, como técnico em enfermagem para o enfrentamento emergencial do novo coronavírus (COVID-19) no município de Pajeú do Piauí. Remuneração diária de R$ 58,13, o que totaliza mensalmente R$ 1.278,86 (22 dias).</t>
  </si>
  <si>
    <t>RENILDA DE LIMA</t>
  </si>
  <si>
    <t>026.431.053-54</t>
  </si>
  <si>
    <t>FRANCISCO DAS CHAGAS VIEIRA AMORIM</t>
  </si>
  <si>
    <t>046.874.873-35</t>
  </si>
  <si>
    <t>LARISSE RODRIGUES DE CARVALHO</t>
  </si>
  <si>
    <t>ESTEFANIA DE SOUSA MESQUITA NETA</t>
  </si>
  <si>
    <t>056.130.333-90</t>
  </si>
  <si>
    <t>14.668.474/0001-10</t>
  </si>
  <si>
    <t>032.276.333-96</t>
  </si>
  <si>
    <t>742.896.913-15</t>
  </si>
  <si>
    <t>Art. 4º da Lei Federal nº 13.979/2020.</t>
  </si>
  <si>
    <t>152</t>
  </si>
  <si>
    <t>P. M. DE PATOS DO PIAUÍ</t>
  </si>
  <si>
    <t>CONTRATAÇÃO DE EMPRESA PARA CONFECÇÃO ARTESANAL DE EPl'S PARA OS PROFISSIONAIS DA SAÚDE NA PREVENÇÃO E COMBATE AO COVID - 19 NO MUNICÍPIO DE PATOS DO PIAUI - PI</t>
  </si>
  <si>
    <t>Orçamento Geral do Município /FNS /Custeio coronavirus (COVID-19)</t>
  </si>
  <si>
    <t>Art. 4°, Lei n• 13.979/20, art. 24, IV da Lei nº 8.666/93 e Decreto Municipal n• 11/2020.</t>
  </si>
  <si>
    <t>CONTRATAÇÃO DE PESSOA FÍSICA PARA PRESTAÇÃO DE SERVIÇOS DE DESINFECÇÃO DAS RUAS DA CIDADE DE PATOS DO PIAUÍ - PI</t>
  </si>
  <si>
    <t>CONTRATAÇÃO DE EMPRESA PARA FORNECIMENTO DE MATERIAIS DIVERSOS PARA PREVENÇÃO E COMBATE AO COVID - 19 NO MUNICIPIO DE PATOS DO PIAUI - PI</t>
  </si>
  <si>
    <t>JOSÉ ELDO DA SILVA</t>
  </si>
  <si>
    <t>923.415.513-00</t>
  </si>
  <si>
    <t>MAURO ROBERTO RODRIGUES DE MOURA (DINA)</t>
  </si>
  <si>
    <t>G. SOARES DE CARVALHO EIRELl-ME (ANTARES COMERCIO E SERVICOS)</t>
  </si>
  <si>
    <t>171</t>
  </si>
  <si>
    <t>P. M. DE ISAÍAS COELHO</t>
  </si>
  <si>
    <t>AQUISIÇÃO DE MATERIAL MÉDlCO HOSPITALAR</t>
  </si>
  <si>
    <t>AQUISIÇÃO DE TESTES RÁPIDOS PARA O COVID-19</t>
  </si>
  <si>
    <t>P. M. DE MONTE ALEGRE DO PIAUÍ</t>
  </si>
  <si>
    <t>Aquisição de EPls, materiais hospitalares e outros de forma emergencial para combate a pandemia causada pelo COVID 19</t>
  </si>
  <si>
    <t>Art. 24, inciso IV da Lei Federal nº 8.666/93, Portaria nº I88/GM/MF, de 03 de fevereiro de 2020, Decreto Federal nº 7.6 16, de 17 de novembro de 201 le Decreto Municipal 06 de 18 de março de 2020</t>
  </si>
  <si>
    <t>FMS, Custeio, FUS, PAB e outros</t>
  </si>
  <si>
    <t>P. M. DE RIO GRANDE DO PIAUÍ</t>
  </si>
  <si>
    <t>Contratação, emergencial, de empresa especializada no fornecimento de EPI's, destinados a atender as necessidades das unidades municipais de saúde em meio à pandemia do Covid-19, possibilitando o desenvolvimento das atividades de atendimento à população de Rio Grande do Piauí-PI.</t>
  </si>
  <si>
    <t>Cirúrgica São Luís Distribuidora de medicamentos e produtos hospitalares Eireli</t>
  </si>
  <si>
    <t>Art. 4º da Lei rf. 13.979/20, art. 24, inciso IV da Lei nº 8.666193 e suas alterações</t>
  </si>
  <si>
    <t>085</t>
  </si>
  <si>
    <t>Aquisição de máscaras face tecido duplo com elástico de proteção individual reutilizável para o enfrentamento do covid-19 no Município de Santo Antonio de Lisboa-PI</t>
  </si>
  <si>
    <t>FACEIRA INDUSTRIA E COMERCIO VESTUARIO LTDA-ME</t>
  </si>
  <si>
    <t>29.140.679/0001-04</t>
  </si>
  <si>
    <t>Art. 24, IV da Lei nº 8.666/93, c/c Art. 4º, § 1, da Lei nº 13.979 de 06/02/2020</t>
  </si>
  <si>
    <t>Custeio do PAB-Covid19.</t>
  </si>
  <si>
    <t>Prestação de serviços de Técnica de Enfermagem, com carga horária de 20h (vinte horas semanais)</t>
  </si>
  <si>
    <t>JACELMA DA SILVA COELHO</t>
  </si>
  <si>
    <t>052.942.933-07</t>
  </si>
  <si>
    <t>Até 30/11/2020</t>
  </si>
  <si>
    <t>MAURICIO PEDRO DE SOUSA</t>
  </si>
  <si>
    <t>602.319.133-97</t>
  </si>
  <si>
    <t>Prestação de serviços como Técnico em Enfennagem, junto a Secretaria Municipal de Saúde, do Municipio de Lagoinha do Piauí, em substituição a servidor que se encontra afastado.</t>
  </si>
  <si>
    <t>P. M. DE LAGOINHA DO PIAUÍ</t>
  </si>
  <si>
    <t>ALINE BATISTA DE SOUSA ALENCAR</t>
  </si>
  <si>
    <t>052.661.883-32</t>
  </si>
  <si>
    <t>Art. 37, Inciso IX, Constituição Federal</t>
  </si>
  <si>
    <t>2020.04.01-52</t>
  </si>
  <si>
    <t>35</t>
  </si>
  <si>
    <t>035</t>
  </si>
  <si>
    <t>486/2020</t>
  </si>
  <si>
    <t>30.90.30</t>
  </si>
  <si>
    <t>036</t>
  </si>
  <si>
    <t>SAN - SERV SANITIZAÇÃO E SERVIÇOS LTDA</t>
  </si>
  <si>
    <t>04.880.615/0001-00</t>
  </si>
  <si>
    <t>Art. 4º, da Lei nº 13.979 de 06/02/2020, alterado pela Medida Provisória nº 926/2020</t>
  </si>
  <si>
    <t>2882</t>
  </si>
  <si>
    <t>076/2020</t>
  </si>
  <si>
    <t>AQUISIÇÃO DE FARDAMENTO PARA OS MEMBROS DA CORPORAÇÃO MILITAR PIAUIENSE</t>
  </si>
  <si>
    <t>ÔMEGA JEANS LTDA - ME</t>
  </si>
  <si>
    <t>07.093.190/0001-88</t>
  </si>
  <si>
    <t>AQUISIÇÃO DE MEDICAMENTOS E MATERIAL HOSPITALAR</t>
  </si>
  <si>
    <t>242/2020</t>
  </si>
  <si>
    <t>250/2020</t>
  </si>
  <si>
    <t>243/2020</t>
  </si>
  <si>
    <t>254/2020</t>
  </si>
  <si>
    <t>251/2020</t>
  </si>
  <si>
    <t>Instrumental</t>
  </si>
  <si>
    <t>Material de limpeza</t>
  </si>
  <si>
    <t>113 / 100</t>
  </si>
  <si>
    <t>058/2020</t>
  </si>
  <si>
    <t>FORNECIMENTO DE MATERIAIS MÉDICO HOSPITALARES PARA ATENDER AS NECESSIDADES DO HOSPITALGETÚLIOVARGAS - HGV</t>
  </si>
  <si>
    <t>Equipos Bomba B Braum</t>
  </si>
  <si>
    <t>RA distribuidora</t>
  </si>
  <si>
    <t>22</t>
  </si>
  <si>
    <t>Contratação de eIT1)resa para fornecimento de máscara Semi-facial filtrante (com filtro bactericida acima de 95%), produzidas dentro das recomendações da RDC nº 356, 23/03/2020 com as normas do ministério da Saúde/ANVISA e NBR 13698, para auxiliar no combate contra a pandemia Covid-19 no município de Cocal-PI</t>
  </si>
  <si>
    <t>P. M. DE COCAL</t>
  </si>
  <si>
    <t>DELFA INDUSTRIA E COM. DE ACESSORIOS DO VESTUARIO LTDA</t>
  </si>
  <si>
    <t>06.037.585/0001-09</t>
  </si>
  <si>
    <t>Art. 24, caput e inciso li e IV, da Lei 8.666/93 c/c art 4° da Lei nº 13.979/2020</t>
  </si>
  <si>
    <t>001, 213, 214</t>
  </si>
  <si>
    <t>23.627.763/0001-62</t>
  </si>
  <si>
    <t>COMERCIAL TEIXEIRA - ME</t>
  </si>
  <si>
    <t>Art. 24, inciso IV, da Lei nº 8.666/93, de 21.06.93, lei nº 13.979 de 06 de fevereiro de 2020, alterações pela MP nº 926 de 20 de março de 2020 e decreto 016/2020</t>
  </si>
  <si>
    <t>P. M. DE MIGUEL ALVES</t>
  </si>
  <si>
    <t>FPM - ICMS, Conta Movimento, FMS, FNS e outras receitas tributarias</t>
  </si>
  <si>
    <t>Contratação de empresa para Aquisição de Insumos e Correlatos relacionados ao COVID, 19 para atender as necessidades da Secretaria Municipal de Saúde no Município de Miguel Alves</t>
  </si>
  <si>
    <t>145</t>
  </si>
  <si>
    <t>CONTRATAÇÃO DIRETA DE PESSOA JURIDICA PARA COMPRA EMERGENCIAL DE MÁSCARAS E AVENTAIS PARA AS EQUIPES DE SAÚDE NO ENFRENTAMENTO DA PANDEMIA DO NOVO CORONAVIRUS (COVID-19) NO MUNICIPIO DE BARRO DURO · PI</t>
  </si>
  <si>
    <t>RR COMERCIO ATACADISTA DE ARTIGOS DE ESCRITORIO E PAPELARIA EIRELI</t>
  </si>
  <si>
    <t>LEI FEDERAL N' 13.979/2020, ALTERADO PELA MEDIDA PROVISÓRIA Nº 92912020 E DECRETO MUNICIPAL N'. 001/2020, c/c art. 24, IV, Lei 8.666/93</t>
  </si>
  <si>
    <t>ORÇAMENTO GERAL DO MUNICIPIO / RECURSOS DE PROGRAMAS FEDERAIS</t>
  </si>
  <si>
    <t>151</t>
  </si>
  <si>
    <t>Inexigibilidade</t>
  </si>
  <si>
    <t>Art. 25 caput, c/c art. 13, li, todos da Lei n!! 8.666/93</t>
  </si>
  <si>
    <t>FUS, FNS</t>
  </si>
  <si>
    <t>8 meses</t>
  </si>
  <si>
    <t>Serviços Técnicos Profissionais Especializados - Enfermagem</t>
  </si>
  <si>
    <t>JIRLAN NUNES DOS ANJOS</t>
  </si>
  <si>
    <t>066.962.893-05</t>
  </si>
  <si>
    <t>P. M. DE MADEIRO</t>
  </si>
  <si>
    <t>055</t>
  </si>
  <si>
    <t>M ANGELICA DE ARAUJO</t>
  </si>
  <si>
    <t>27.205.450/0001-77</t>
  </si>
  <si>
    <t>FPM, ICMS, ISS, FMAS E RECUSOS PROVINIENTES DO GOVERNO FEDERAL DESTINADA AO COMBATE AO COVID 19 CUJA FONTE SEJA COMBATIVEL COM TAL AQUISIÇÃO</t>
  </si>
  <si>
    <t>Artigo 24, inciso IV, da Lei nº 8 .666/93, Lei 13.379/2020. nota técnica 01/2020 TCE/PI</t>
  </si>
  <si>
    <t>Até o cumprimento da obrigação entre as partes</t>
  </si>
  <si>
    <t>Contratação de empresa para o fornecimento de máscara artesanal com elástico confeccionada em TNT, para enfrentamento da pandemia causada pelo coronavirus-COVID-19, conforme especificações e demais exigências previstas neste edital e seus anexos, como se aqui estivessem transcritos</t>
  </si>
  <si>
    <t>001, 214</t>
  </si>
  <si>
    <t>Art. 24, IV da Lei nº 8.666/93 c/c Art. 4, § 1 ° e 2 • da Lei nº
13.979/2020</t>
  </si>
  <si>
    <t>02.989.380/0001-64</t>
  </si>
  <si>
    <t>P. M. DE BATALHA</t>
  </si>
  <si>
    <t>CONTRATAÇÃO DE PESSOA JURÍDICA PARA O FORNECIMENTO DE MATERJAIS DE INSUMOS E EPI'S AO MUNICÚ'IO DE BATALHA - PL</t>
  </si>
  <si>
    <t>31.203.675/0001-61</t>
  </si>
  <si>
    <t>FUS, CONFINANClAMENTO DO ESTADO, RECURSO DE CUSTEIO E OUTROS</t>
  </si>
  <si>
    <t>PRESTAÇÃO DE SERVIÇOS DE CONS'IRUÇÃO DE
DIVISÓRIAS INTERNAS NO HOSPITAL JOSÉ GONÇALVES DOS SANTOS PARA ISOLAMENTO DE PACIENIBS COM A COVID-19</t>
  </si>
  <si>
    <t>JUSCEIR MIRANDA DE ALENCAR</t>
  </si>
  <si>
    <t>938.269.153-72</t>
  </si>
  <si>
    <t>Até 29/06/2020</t>
  </si>
  <si>
    <t>FPM / FMS / COVID-19 / ICMS / RECURSOS PRÓPRIOS</t>
  </si>
  <si>
    <t>P. M. DE BELA VISTA DO PIAUÍ</t>
  </si>
  <si>
    <t>Contratação de Empresa para Aquisição de Mascaras, coletes, faixas e jaleco para as ações de combate ao Covid-19, desenvolvido pela secretaria municipal de saúde de Bela Vista do Piauí- PI</t>
  </si>
  <si>
    <t>KERLY CARVALHO DE SOUSA</t>
  </si>
  <si>
    <t>32.983.910/0001-28</t>
  </si>
  <si>
    <t>012/025/2020</t>
  </si>
  <si>
    <t>232</t>
  </si>
  <si>
    <t>P. M. DE FRANCISCO SANTOS</t>
  </si>
  <si>
    <t>Contratação de empresa para fornecimento de testes rápidos para COVID-19, para anticorpos de SARS-Cov-2, para atender as demandas do Fundo Municipal de Saúde do municlpio de Francisco Santos - PI</t>
  </si>
  <si>
    <t>22.739.986/0001-59</t>
  </si>
  <si>
    <t>Até 31/10/2020</t>
  </si>
  <si>
    <t>P. M. DE SÃO RAIMUNDO NONATO</t>
  </si>
  <si>
    <t>TOP FARDAS &amp; PRINT - ME</t>
  </si>
  <si>
    <t>11.913.998/0001-31</t>
  </si>
  <si>
    <t>FPM; FMS, FUS E OUTROS RECURSOS PROPRIOS</t>
  </si>
  <si>
    <t>Artigo 24, inciso IV, da Lei Federal nº 8.666/93, ele art. §1 e §2 da Lei 13.979/2020</t>
  </si>
  <si>
    <t>P. M. DE FRANCISCO MACÊDO</t>
  </si>
  <si>
    <t>FPM, ICMS, IPVA, ISS, IPTU, CIDE, PAIF, FUS, FMS e demais Recursos Próprios</t>
  </si>
  <si>
    <t>Art. 24, inciso li, da Lei n• 8.666/93</t>
  </si>
  <si>
    <t>Aquisição de duzentos kits para testes rápidos de detecção da Sars-Cov-2 (COVID-19)</t>
  </si>
  <si>
    <t>P. M. DE AMARANTE</t>
  </si>
  <si>
    <t>Contração de empresa para a fornecimento de 50 (cinquenta) testes rápidos para COVID-19, para atender as necessidades da Secretaria Municipal de Sallde de Francisco Macedo.</t>
  </si>
  <si>
    <t>08.459.101/0001-37</t>
  </si>
  <si>
    <t>GOV. FEDERAUSUS/COVTD-19</t>
  </si>
  <si>
    <t>05/05/2020</t>
  </si>
  <si>
    <t>01.0505/2020</t>
  </si>
  <si>
    <t>ART. 4° e ss., da Lei nº 13.979/2020</t>
  </si>
  <si>
    <t>Aquisição de máscaras face tecido duplo com elástico de proteção individual reutilil.ável para o enfmitamento do Covid-19 no Município de Bocaina - PI</t>
  </si>
  <si>
    <t>030</t>
  </si>
  <si>
    <t>P. M. DE BOCAINA</t>
  </si>
  <si>
    <t>Art. 24, I, Lei oº 8.66fJ93 , r/c Art. 4°, § I, da Lei nº 13.979 de 06/02/2020</t>
  </si>
  <si>
    <t>Recursos Ordinários e Transfi:iências fundo a fundo de Recuoos do SUS provenientes do Governo Estadual e Federal</t>
  </si>
  <si>
    <t>178</t>
  </si>
  <si>
    <t>C S NASCIMENTO DE SOUSA &amp; CIA LTDA</t>
  </si>
  <si>
    <t>15.630.066/0001-32</t>
  </si>
  <si>
    <t>ai. 4º. do Lei Federei n • 13.979/2020. com redoçõo dodo pelo Mecfida Provisório nº 926/2020 e subcf~ioriamente ao cri. 24. ndio IV da Lei nº 8666/93 e suas alterações posteriores</t>
  </si>
  <si>
    <t>Aquisiçôo de móscoras de ocelolo poro atender os oocessldodes desta Secretario Municipal de Saúde do município de Bom Princípio do Piouí(Pl). vlsto que no momento estamos em situaçõo de emergência de saúde público. em decorrência da infecçôo humano pelo novo corono vlrus - COVID-19</t>
  </si>
  <si>
    <t>06.04.2020.01</t>
  </si>
  <si>
    <t>Até 06/05/2020</t>
  </si>
  <si>
    <t>P. M. DE CRISTINO CASTRO</t>
  </si>
  <si>
    <t>Fornecimento emergencial de equ i)amentos de EPis, composto por avei,taiS, máscara semi-racial filtrante e máscara dnírglca, destiiados à Seaetarla Municipal da Sa\de de 0-lstilo castro-PI</t>
  </si>
  <si>
    <t>art. 24, 'N, da Lei nº 8.666/93 e art. 4º da Lei 13.979/2020</t>
  </si>
  <si>
    <t>PAB, RECURSOS 00 COVID-19, REPASSES ESTADUAIS</t>
  </si>
  <si>
    <t>048</t>
  </si>
  <si>
    <t>P. M. DE BAIXA GRANDE DO RIBEIRO</t>
  </si>
  <si>
    <t>CONTRATAÇÃO DE EMPRESA DE ENGENHARIA PARA EXECUÇÃO DE REFORMA DAS UBS (UN1DADE BÁSICA DE SAÚDE) NO MUN!CIPIO DE BAJXA GRANDE DO RIBEIRO-PI</t>
  </si>
  <si>
    <t>Art. 24, 1, DA LEI FEDERAL Nº 8 .666/93, Lei Federal nº 13.979, de 06 de fevereiro de 2020</t>
  </si>
  <si>
    <t>FPM, ICMS, RECURSOS PROPRIOS E OUTROS RECURSOS FEDERAIS</t>
  </si>
  <si>
    <t>Contratação de empresa para fornecimento de testes rápidos de CORONAVÍRUS COVID-19, para o município de Belém do Piauí</t>
  </si>
  <si>
    <t>Inciso II e IV do artigo 24 da Lei nº 8.666/93, cujos valores foram atualizados pelo Decreto Federal nº 9.412/2018 e art. 4º, e a Lei Federal nº 13.979/2020</t>
  </si>
  <si>
    <t>FPM, ICMS, FMS, OUTROS - PREFEITURA MUNCIPAL DE BELÉM DO PIAUÍ</t>
  </si>
  <si>
    <t>153</t>
  </si>
  <si>
    <t>ROBERTO REGIS DE OLIVEIRA (R S PRODUTORA DE EVENTOS ME)</t>
  </si>
  <si>
    <t>18.191.548/0001-21</t>
  </si>
  <si>
    <t>Até 30/07/2020</t>
  </si>
  <si>
    <t>2075</t>
  </si>
  <si>
    <t>LEI Nº 13.979/2020 (LEI CORONAVIRUS)</t>
  </si>
  <si>
    <t>ANTONIA MARIA DE CENA</t>
  </si>
  <si>
    <t>035.663.553-80</t>
  </si>
  <si>
    <t>FRANCISCA DA CRUZ ARAUJO</t>
  </si>
  <si>
    <t>FRANCISCO HOLANDA REGO RODRIGUES</t>
  </si>
  <si>
    <t>070.085.533-58</t>
  </si>
  <si>
    <t>MARCO DANILO CAMILO DOS SANTOS</t>
  </si>
  <si>
    <t>062.488.873-81</t>
  </si>
  <si>
    <t>ALA NOGUEIRA MAURIZ</t>
  </si>
  <si>
    <t>063.852.083-54</t>
  </si>
  <si>
    <t>CONRADO BARBOSA RIBEIRO</t>
  </si>
  <si>
    <t>603.187.173-44</t>
  </si>
  <si>
    <t>P. M. DE ALEGRETE DO PIAUÍ</t>
  </si>
  <si>
    <t>LOCAÇÃO DE VEÍC LOS DESTI ADOS AS SECRETARIAS DE SAÚDE E A SI TENCIA OCIAL PARA ATENDER O MU ICÍPIO O COMBATE AO COVID-19</t>
  </si>
  <si>
    <t>Licitação</t>
  </si>
  <si>
    <t>JOSE ERlVALDO DE SOUSA - ME</t>
  </si>
  <si>
    <t>21.074.870/0001-85</t>
  </si>
  <si>
    <t>FPM, ISS, ICMS, LPVA E OUTRAS RECEITAS DE CONVÊNIOS, TRANSFERÊNCIAS FEDERAIS E ESTADUATS E RECETTA PRÓPRTA</t>
  </si>
  <si>
    <t>004/2020/CC/CPL</t>
  </si>
  <si>
    <t>Aditivo à Dispensa nº 001/2020 (mudança de fonte para COVID), que tem como objeto a Contratação dos serviços de Locação de som, palco, gerador, grid, banheiro químico e tendas, para realização de shows artísticos em praça pública, nas datas de 24 a 26/01/2020, por ocasião da Comemoração do 26° Aniversário de Emancipação Política do Município de Barra D'Alcântara/PI</t>
  </si>
  <si>
    <t>105</t>
  </si>
  <si>
    <t>Artigo 24, inciso li, da Lei 8.666/93 e Decreto nº 9.412/2018</t>
  </si>
  <si>
    <t>CORONAVÍROS (COVID-19)</t>
  </si>
  <si>
    <t>JOÃO MARCOS DE SOUSA CARVALHO - GENIVAL CARVALHO &amp; CIA LTDA EPP</t>
  </si>
  <si>
    <t>03.745.546/0001-60</t>
  </si>
  <si>
    <t>042/2019</t>
  </si>
  <si>
    <t>LIDERANÇA CONSTRUTORA LTDA</t>
  </si>
  <si>
    <t>29.485.438/0001-99</t>
  </si>
  <si>
    <t>PRESTAÇÃO DE SERVIÇOS DE WCAÇÃO DE 02(DOIS) veículos COM MOTORISTA, EM CARÁTER DE URGÉNCIA E EMERGÊNCIA, A FIM TRANSPORTAR AS EQUIPES DE SAÚDE DA FAMU,IA(ESF), COM O FITO DE ESTABELECEREM MEDIDAS PARA ENFRENTAMENTO DA EMERGÉNCIA DE
SAÚDE PÚBLICA DE IMPORTÃNCIA INTERNACIONAL DECORRENTE DO NOVO CORONAVÍRUS, NOS TERMOS DECIARADOS PEIA ORGANIZAÇÃO
MUNDIAL DE SAÚDE (OMS) E AS RECOMENDAÇÕES EXPEDIDAS PELO MINISTÉRIO DA SAÚDE, NO MUNICÍPIO DE CURIMATÃ-PI.</t>
  </si>
  <si>
    <t>046</t>
  </si>
  <si>
    <t>BRUNO BISPO DA SILVA</t>
  </si>
  <si>
    <t>051.688.743-20</t>
  </si>
  <si>
    <t>Orçamento Geral do Município de Curimatã de 2020 /FMS/ FUS/ CUSTEIO/ OUfROS/</t>
  </si>
  <si>
    <t>6500</t>
  </si>
  <si>
    <t>015/2020-001</t>
  </si>
  <si>
    <t>Contratação de Empresa para fornecimentos de EPJS para os Profissionais no Combate COVID - 19 no Município De Dom lnocêncio - Pl</t>
  </si>
  <si>
    <t>P. M. DE DOM INOCÊNCIO</t>
  </si>
  <si>
    <t>Lei nº 8.666/93 (art. 24, IV c/c art. 13, III) c/c Lei nº 8.883/94 e demais dispositivos legais pertinentes</t>
  </si>
  <si>
    <t>PRESTAÇÃO DE SERVIÇOS TEMPORÁRIO POR NECESSIDADE DE EXCEPCIONAL INfERESSE PúBLICO, COMO AGENTE DE VIGILÂNCIA SANITÁRIA PARA O ENFRENTAMENTO EMERGENCIAL DO NOVO CORONA VIRUS (COVI0-19), NO MUNICWIO Dl! PORTO ALl!ORl! DO P!Aul</t>
  </si>
  <si>
    <t>DULCIMARIA GONÇALVES LIMA DA SILVA</t>
  </si>
  <si>
    <t>003</t>
  </si>
  <si>
    <t>20.048.236/0001-05</t>
  </si>
  <si>
    <t>2360</t>
  </si>
  <si>
    <t>001, 115, 214</t>
  </si>
  <si>
    <t>ACRE:SCIMO DE 50% AO TOTAL ORIGINARIO DO ITEM CONTRATADO, PARA O ATENDIMENTO DAS NECESSIDADES DA SECRETARIA MUNICIPAL DE SAÚDE, PARA "AQUISIÇÃO DE TESTES RÁPIDOS DESTINADOS AO ENFRENTAMENTO DA EMEROeNCIA DE SAÚDE PÔBUCA DECORRENTE DO CORONAvlRUS (COVID•l9) NO MUNICIPIO DE PICOS-PI". Novo valor total é de R$ 637.500,00.</t>
  </si>
  <si>
    <t>An. 4°-1 da Lei nº 13.979/2020, C/C ART. 65 § 1 • DA LEI N., 8.666/93</t>
  </si>
  <si>
    <t>Transferência Fundo a Fundo de Recursos do SUS</t>
  </si>
  <si>
    <t>Fornecimento de materiais cito, ÁLCOOL ETÍLICO (GEL), LUVAS ESTÉREIS, MASCARA CIRÚRGICA DESCARTÁVEL e ÁLCOOL ETÍLICO (LÍQUIDO)</t>
  </si>
  <si>
    <t>Artigo 24, inciso IV da Lei Federal nº 8.666/93 e Artigo 4º da Lei Federal nº 13.979/2020</t>
  </si>
  <si>
    <t>CONTRATAÇÃO DE EMPRESA ESPECIALIZADA NO FORNECIMENTO IMEDIATO DE CESTAS BÁSICAS POR INTERMÉDIO DA SECRETARIA MUNICIPAL DA CIDADANIA, ASSISTÊNCIA SOCIAL E POLITICAS INTEGRADAS -SEMCASPI</t>
  </si>
  <si>
    <t>Fornecimento imediato de álcool líquido e em gel, luvas estéreis e máscaras cirúrgicas descartáveis, em virtude da necessidade de minimizar os riscos de contaminação pela COVID-19 (Corona vírus)</t>
  </si>
  <si>
    <t>2234</t>
  </si>
  <si>
    <t>001, 100</t>
  </si>
  <si>
    <t>Decreto Municipal n. 19.531, de 18/03/2020, Lei Federal n. 8.666/93, art. 24, inciso IV, Decreto Federal n. 9.531/2020, art. 11, Lei Federal 13.979/2020, art. 4º, Decreto Municipal n. 9.531/2020, Decreto Municipal n. 19.538/2020 e Decreto Municipal nº 19.540/2020</t>
  </si>
  <si>
    <t>SECRETARIA MUNICIPAL DE DESENVOLVIMENTO URBANO E HABITAÇÃO - SEMDUH</t>
  </si>
  <si>
    <t>191</t>
  </si>
  <si>
    <t>MARIA DO SOCORRO RODRIGUES NASCIMENTO CARVALHO</t>
  </si>
  <si>
    <t>992.815.463-53</t>
  </si>
  <si>
    <t>JOSÉ PEREIRA CARNEIRO</t>
  </si>
  <si>
    <t>289.920.673-72</t>
  </si>
  <si>
    <t>ADRIANA GOMES SANTOS ROCHA</t>
  </si>
  <si>
    <t>006.923.083-85</t>
  </si>
  <si>
    <t>19.768.437/0001-06</t>
  </si>
  <si>
    <t>Aquisição de produtos para enfrentamento da emergência de saúde nacional (COVID-19).</t>
  </si>
  <si>
    <t>Art. 24, II, Lei nº 8.666/93</t>
  </si>
  <si>
    <t>Aquisição de materiais de EPis para prevenção COVID-19</t>
  </si>
  <si>
    <t>Aquisição de testes rápidos do COVID-19</t>
  </si>
  <si>
    <t>Aquisição de materiais de EP!s para prevenção COVID-19</t>
  </si>
  <si>
    <t>23.876.951/0001-24</t>
  </si>
  <si>
    <t>33.689.178/0001-40</t>
  </si>
  <si>
    <t>Orçamento Geraldo Município - Fpm, Icms, Arrecadação Municipal, Fms e Rec. Oriundos da Emergência</t>
  </si>
  <si>
    <t>Medida Provisória nº 926, de 2020, que alterou a Lei nº 13.979, de 2020</t>
  </si>
  <si>
    <t>013</t>
  </si>
  <si>
    <t>001-A/2020</t>
  </si>
  <si>
    <t>contrato ã cess.1o de uso Oicer,;a de uso) de Software e Aplicativo.
composla por licença .-.lo-exclusiva, não-transferível e de fonna GRATUITA por seus dc1cn1oics dos direitos autorais, a saber: José Agamenon Oliveira e lnfatec Comércio e Serviços Tecnológicos EIRELI-ME, sendo cobrado apems a instalação e manuteo:;ão mensal da plalafonna tecoológica, SAICOVID-19 (Sistema de Acompanmmento Integral ao COVID-19) (INPI rf: BR 51 2016 000575-0 e ISBN: 978-65-00-01449-5), um aplicativo de criação e propriedade intelectual exclusiva dos delentores mencionados (confonre lei n" 9.279/1996, lei rf 9.609/1998 e lei nº 9.610/1998)</t>
  </si>
  <si>
    <t>Art.24, Inciso IV, da lei 8.666193</t>
  </si>
  <si>
    <t>001, 1.220.0000</t>
  </si>
  <si>
    <t>CONTRATAÇÃO DE CONFECÇÃO DE MÁSCARAS DE TECIDO PARA O ENFRENTAMENTO DO COVID-19 PARA O MUNICÍPIO DE BRASILEIRA-PI</t>
  </si>
  <si>
    <t>032</t>
  </si>
  <si>
    <t>034</t>
  </si>
  <si>
    <t>Art. 24, IV, da Lei 8.666193; Art. 4°, da Lei 13.979/2020 e Decretos Municipais nº 007/2020, 009/2020, O 12/2020 e O 15/2020</t>
  </si>
  <si>
    <t>FPM, Emenda Parlam.cntar de Custeio, FUS, Custeio, Fundo Municipal de Saúde, Bloco de Custeio das Ações e Serviços Públicos de Saúde- Custeio/SUS, Grupo: Coronavirus - Covid- 19 e outros</t>
  </si>
  <si>
    <t>MARJLENE MARIA DE SOUSA CARVALHO</t>
  </si>
  <si>
    <t>240.014.223-87</t>
  </si>
  <si>
    <t>MARIA HELENA ALVES DA SlLVA</t>
  </si>
  <si>
    <t>260.309.178-62</t>
  </si>
  <si>
    <t>949.730.083-20</t>
  </si>
  <si>
    <t>MARIA DO ROSÁRIO MELO ARAÚJO</t>
  </si>
  <si>
    <t>398.003.343-00</t>
  </si>
  <si>
    <t>MARIA IVONETE DOS SANTOS MENDES</t>
  </si>
  <si>
    <t>016.442.953-00</t>
  </si>
  <si>
    <t>DEUSIANE DOS SANTOS LOPES CARVALHO</t>
  </si>
  <si>
    <t>032.851.983-97</t>
  </si>
  <si>
    <t>JOSEANE DA SILVA SOUSA</t>
  </si>
  <si>
    <t>021.344.943-95</t>
  </si>
  <si>
    <t>JOANA DA CONCEIÇÃO NASCIMENTO NETA</t>
  </si>
  <si>
    <t>010.805.353-90</t>
  </si>
  <si>
    <t>DAYNARA DA SILVA PEREIRA</t>
  </si>
  <si>
    <t>055.042.043-24</t>
  </si>
  <si>
    <t>ANA CLARA LUSTOSA</t>
  </si>
  <si>
    <t>NOEMI SOUSA PEREIRA</t>
  </si>
  <si>
    <t>074.715.493-78</t>
  </si>
  <si>
    <t>07.969.885/0001-80</t>
  </si>
  <si>
    <t>3A DISTRIBUIDORA DE MEDICAMENTOS LTDA - ME</t>
  </si>
  <si>
    <t>021</t>
  </si>
  <si>
    <t>252/2020</t>
  </si>
  <si>
    <t>Material Hospitalar</t>
  </si>
  <si>
    <t>Saco p/ obito</t>
  </si>
  <si>
    <t>RA Distribuidora</t>
  </si>
  <si>
    <t>022</t>
  </si>
  <si>
    <t>SECRETARIA ESTADUAL DA ASSISTÊNCIA SOCIAL, TRABALHO E DIREITOS HUMANOS</t>
  </si>
  <si>
    <t>Prestação de serviços emergencial de pessoa física, na função de CUIDADORA para atender o Lar da Criança "Maria João de Deus" pelo prazo de 03 meses, durante o período de pandemia do Covid 19</t>
  </si>
  <si>
    <t>AMÁLIA GRAZIELA COSTA DA SILVA</t>
  </si>
  <si>
    <t>022.976.843-12</t>
  </si>
  <si>
    <t>30/04/20202</t>
  </si>
  <si>
    <t>Lei nº 8.666/93</t>
  </si>
  <si>
    <t>30.90.36</t>
  </si>
  <si>
    <t>VERIDIANE ALVES DE SOUSA</t>
  </si>
  <si>
    <t>987.556.923-20</t>
  </si>
  <si>
    <t>LEIDIMAR BATISTA DOS SANTOS</t>
  </si>
  <si>
    <t>994.249.673-49</t>
  </si>
  <si>
    <t>JOELMA CRISTINA DA SILVA BEZERRA</t>
  </si>
  <si>
    <t>069.879.523-70</t>
  </si>
  <si>
    <t>LUANA LARYSSE DOS REIS ANJOS</t>
  </si>
  <si>
    <t>059.243.543-18</t>
  </si>
  <si>
    <t>CLAUDIO BERING ALVES MACÊDO</t>
  </si>
  <si>
    <t>039.543.133-67</t>
  </si>
  <si>
    <t>MARIZA DE SOUSA FERREIRA</t>
  </si>
  <si>
    <t>007.919.853-85</t>
  </si>
  <si>
    <t>MARINALDA DE CARVALHO SANTOS</t>
  </si>
  <si>
    <t>056.740.733-09</t>
  </si>
  <si>
    <t>667.441.803-04</t>
  </si>
  <si>
    <t>ANA NETE PEREIRA DA SILVA</t>
  </si>
  <si>
    <t>006.407.953-82</t>
  </si>
  <si>
    <t>JAQUELINE DE ARAUJO SILVA LEITE BONFIM</t>
  </si>
  <si>
    <t>911.294.943-49</t>
  </si>
  <si>
    <t>989.745.303-25</t>
  </si>
  <si>
    <t>ESTER SOARES FERREIRA</t>
  </si>
  <si>
    <t>680.931.873-91</t>
  </si>
  <si>
    <t>AQUISIÇÃO DE KIT´S MÁSCARAS DE VENTILAÇÃO ARTIFICIAL/PPC/NASAL/NEONATAL EM CARÁTER EMERGENCIAL</t>
  </si>
  <si>
    <t>MATERIAL DE LIMPEZA HOSPITALAR (Lixeiras e sacos plásticos), RESSALTANDO QUE ESTA AQUISIÇÃO REFERE-SE AO ENFRENTAMENTO DA EMERGÊNCIA DE SAÚDE PÚBLICA DECORRENTE DO CORONAVIRUS.</t>
  </si>
  <si>
    <t>12.949.162/0001-50</t>
  </si>
  <si>
    <t>AQUISIÇÃO DE MEDICAMENTOS (ácidos graxos, cefepima, ceftriaxona e outros) EM CARÁTER EMERGENCIAL PARA SUPRIR O HOSPITAL MATERNIDADE DONA EVANGELINA ROSA - MDER NO ENFRENTAMENTO DA EMERGÊNCIA DE SAÚDE PÚBLICA DECORRENTE DO NOVO CORONAVIRÚS (COVID-19)</t>
  </si>
  <si>
    <t>AQUISIÇÃO DE MATERIAIS E INSUMOS MÉDICOHOSPITALARES PARA O SERVIÇO DE PRONTO ATENDIMENTO E ALAS MÉDICAS E CIRÚRGICAS DO HOSPITAL REGIONAL JUSTINO LUZ - HRJL</t>
  </si>
  <si>
    <t>MÉDICA HOSPITALAR COMÉRCIO E REPRESENTAÇÕES LTDA - EPP</t>
  </si>
  <si>
    <t>003/2002</t>
  </si>
  <si>
    <t>SECRETARIA DE ADMINISTRAÇÃO E PREVIDÊNCIA - SEADPREV</t>
  </si>
  <si>
    <t>Aquisição de materiais de higiene, tais como álcool, detergente, dispensadores de álcool/detergente, máscaras e toalhas descartáveis de papel destinados ao enfrentamento da situação emergencial de saúde pública decorrente da pandemia mundial - COVID-19 - visando atender demanda da Secretaria de Administração e Previdência do Estado do Piauí (SEADPREV), quais sejam: Espaços da Cidadania, Centros Integrados de Atendimento ao Cidadão (CIAC) e Salas de Cidadania, localizados na capital e interior do Estado do Piauí; as unidades de atendimento do Centro Integrado de Atenção ao Servidor Público do Estado do Piauí - CIASPI, localizados na capital e interior do Estado do Piauí; além da sede da SEADPREV e Agência de Tecnologia da Informação - ATI, vinculada a esta SEADPREV</t>
  </si>
  <si>
    <t>RÔMULO F. DO REGO LIMA COMÉRCIO - ME</t>
  </si>
  <si>
    <t>23.714.767/0001-88</t>
  </si>
  <si>
    <t>F A CAVALCANTE COMERCIO DE MEDICAMENTOS EIRELI - (ALTERNATIVA DISTRIBUIDORA)</t>
  </si>
  <si>
    <t>FRANCISCA SABRINA ALMEIDA RIOS</t>
  </si>
  <si>
    <t>MARGARIDA ALVES DA SILVA LIMA</t>
  </si>
  <si>
    <t>P. M. DE SANTA CRUZ DOS MILAGRES</t>
  </si>
  <si>
    <t>Prestação de serviços de aplir.açilo espacial de inseticida no combale ao aedes aegypti e outros insetos e desinfecção em locais públicos e combate ao avanço do covid-19</t>
  </si>
  <si>
    <t>Aquisição de produtos para higienização pessoal, objetivando prevenção e redução de perdas ocasionadas pela COVID-19, nas atividades produtivas no Estado do Piauí. Com recursos oriundos de emenda do Dep Georgiano Neto e recursos próprios do Estado</t>
  </si>
  <si>
    <t>AQUISIÇÃO DE EQUIPAMENTOS DE PROTEÇÃO INDIVIDUAL (EPIs), INSUMOS E OUTROS MATERIAIS PARA HIGIENIZAÇÃO DE AMBIENTE PARA ATENDER A DEMANDA DO HOSPITAL GETÚLIO VARGAS - HGV</t>
  </si>
  <si>
    <t>Art. 24, mei.ro II da Lei 8.666193</t>
  </si>
  <si>
    <t>Orçamento geral</t>
  </si>
  <si>
    <t>04.748.379/0001-73</t>
  </si>
  <si>
    <t>08.094.493/0001-88</t>
  </si>
  <si>
    <t>P. M. DE MORRO DO CHAPÉU DO PIAUÍ</t>
  </si>
  <si>
    <t>Aquisição de materiais (aventais de TNT e lençóis de cama) para o enfrentamento do covid-19 no Município de Paulistana-PI</t>
  </si>
  <si>
    <t>Art. 24, IV da Lei nº 8.666/93, c/c Art. 4°, § 1, da Lei nº 13.979 de 06/02/2020</t>
  </si>
  <si>
    <t>139</t>
  </si>
  <si>
    <t>WIDESMlLAN OLIVEIRA DA SILVA</t>
  </si>
  <si>
    <t>057.491.133-29</t>
  </si>
  <si>
    <t>Contratação dos serviços de bombeiro civil, em caráter de urgência, para prestação de serviços na Secretaria Municipal de Saúde e Saneamento deste município (SEMSAS) nas ações de enfrentamento à disseminação do Novo Coronavírus (COVID-19) para suprir essencial necessidade desse município.</t>
  </si>
  <si>
    <t>FNS /FMS /PRÓPRIO /OUTROS /ATENÇÀO BÁSICA / COVID-19</t>
  </si>
  <si>
    <t>Lei Orgànica Municipal, an I S3 da Lei nº 02/ 2010 - Estatuto dos Servidores Públicos Municipais e Leis. e o Ar\. 31, !X, da Constituiçio Federal</t>
  </si>
  <si>
    <t>EZEQUIEL FRANÇA RODRIGUES</t>
  </si>
  <si>
    <t>060.682.313-13</t>
  </si>
  <si>
    <t>061</t>
  </si>
  <si>
    <t>FPM, FUS E OUTROS RECURSOS PROPRIOS</t>
  </si>
  <si>
    <t>Art. 24, inciso IV, da Lei Federal nº 8.666/93, c/c art. §1 e §2 da Lei 13.979/2020</t>
  </si>
  <si>
    <t>138</t>
  </si>
  <si>
    <t>Aquisição de 02(dois) Veículo automotor, tipo carga, Marco/Modelo: Fiat Fiorino Furgão Flex transformada para Ambulôncia simples remoçõo, zero quilômetro, motorização: 1.4. 4cc em lima. combustível gasolina/álcool (flex), cv 85,0 IG) / 88,0 (EI, Ano/Modelo 2019/2020 cor sólida, com capacidade para 02 passageros, com sistema de freios ABS, cõmbio com lransmissõo manual de 05 marchas a frente e 1 o ré; direção mecânico, o~-bog duplos e acessórios de segurança exigida pelo legisloçõo de trõnsito vigente para atender os necessidades desta secretario municipal de saúde do munlcfplo de Coraúbas do PialA, visto que no momento estamos em sltuaçõo de emergência de saúde público, em decorrência da infecção humano pelo novo cor ano vlrus- COVI D-19</t>
  </si>
  <si>
    <t>JELTA VEÍCULOS E MÁQUINAS LTDA</t>
  </si>
  <si>
    <t>05.385.026/0001-19</t>
  </si>
  <si>
    <t>06.05.2020.01</t>
  </si>
  <si>
    <t>Art. 4'. da Lei Federal n' 13.979/2020, com redação dada pelo Medido Prov~ório n' 926/2020 e subá~ioriomente o Lei
nº 8666/93</t>
  </si>
  <si>
    <t>214; 2</t>
  </si>
  <si>
    <t>Aquisição de material de proteção individual</t>
  </si>
  <si>
    <t>Lei nº 8.666/93 e art. 4º da Lei nº 13.979/2020</t>
  </si>
  <si>
    <t>LOJAS CONSTRUFÉ LTDA EPP</t>
  </si>
  <si>
    <t>Aditivo ao contrato nº 042/2019 (mudança de fonte para COVID), que tem como objeto a CONTRATAÇÃO DE EMPRESA PARA. TERCEIRIZAÇÃO DE MÃO DE OBRA EM REGIME DE DIÁRIAS, PARA A REALIZAÇÃO DE PEQUENAS OBRAS E REPAROS NO MUNICiPIO DE BARRA D'ALCÃNTARA/PI.</t>
  </si>
  <si>
    <t>Aditivo ao contrato nº 011/2020 (mudança de fonte para COVID), que tem como objeto a AQUISIÇÃO DE MATERIAL DE CONSTRUÇÃO, ELÉTRICO E HIDRÁULICO PARA O MUNICIPIO DE BARRA D'ALCÃNTARA/PI, CONFORME ESPECIFICAÇÕES E QUANTIDADES DO ANEXO IDO EDITAL. AQUISIÇÃO DE MATERIAL DE CONSTRUÇÃO.
ELÉTRICO E HIDRÁULICO PARA O MUNICIPIO DE BARRA D'ALCÃNTARA/PI, CONFORME ESPECIFICAÇÕES E QUANTIDADES DO ANEXO IDO EDITAL</t>
  </si>
  <si>
    <t>04.253.064/0001-55</t>
  </si>
  <si>
    <t>Até 31/12/2020</t>
  </si>
  <si>
    <t>049</t>
  </si>
  <si>
    <t>Aquisição de insumos (equipamentos de proteção individual) para a Secretaria Municipal de Saúde</t>
  </si>
  <si>
    <t>FUS, BLOCO CUSTEIO, BLOCO INVESTIMENTO</t>
  </si>
  <si>
    <t>28.492.207/0001-40</t>
  </si>
  <si>
    <t>P. M. DE BARRAS</t>
  </si>
  <si>
    <t>Inciso IV do Art. 24 da Lei Nº 8.666/93; Art. 37, XXI, CF; Art. 5°, §§ 1º e 2º do Decreto municipal 004/2020 e Decreto municipal 002/2020; Artigos. 4°- a, b, c, d, e. f, g, h, i da Lei Federal 13.979/2020</t>
  </si>
  <si>
    <t>P. M. DE PRATA DO PIAUÍ</t>
  </si>
  <si>
    <t>04.324.939/0001-62</t>
  </si>
  <si>
    <t>Até 31/05/2020</t>
  </si>
  <si>
    <t>Orçamento Geral do Município/ FMS/ FUS/ FPM/ ICMS e Outros</t>
  </si>
  <si>
    <t>Contratação de empresa para locação de tendas e grades disciplinadoras para utilização em frente a agencia bancaria da Caixa Econômica do Município de Água Branca no enfrentamento da COVID-19, pelo um período de 30 (trinta) dias</t>
  </si>
  <si>
    <t>20.050.702/0001-97</t>
  </si>
  <si>
    <t>TESOURO MUNICIPAL/ GOV.FED ./COVID-19</t>
  </si>
  <si>
    <t>Art. 4° e ss. da Lei nº 13.979/2020</t>
  </si>
  <si>
    <t>Aquisição em carater emergencial de méascaras semifacial filtrante, produzidas dentro das recomendacédes da RDC n° 356, de 23/03/2020 com as normas do MS/ANVISA e NBR 13698, para auxiliar no combate contra a pandemia COVID-19, no Municipio de Parnaiba-PI.</t>
  </si>
  <si>
    <t>Lei Federal n° 13.979, de 06 de fevereiro de 2020, alterada pela Medida Proviséria n° 926, de 20 de marco de 2020, Decreto Estadual n° 18.895, de 19 de marco de 2020 e Decreto Municipal n° 465/2020</t>
  </si>
  <si>
    <t>141/2020</t>
  </si>
  <si>
    <t>Aquisição de alcool em gel 70° para atender as necessidades da Secretaria Municipal de Satide, frente ao combate a pandemia do Covid-19, no municipio de Parnaiba-Pl</t>
  </si>
  <si>
    <t>142/2020</t>
  </si>
  <si>
    <t>Aquisicao de materiais de insumos e material hospitalar, para uso no Hospital Nossa Senhora de Fatima para atender pacientes infectados pelo COVID-19,</t>
  </si>
  <si>
    <t>143/2020</t>
  </si>
  <si>
    <t>Aquisicao de equipamentos de protecao basica, testes COVID-19 e insumos, para auxiliar no combate contra a pandemia COVID-19, no municipio de Parnaiba - PI</t>
  </si>
  <si>
    <t>145/2020</t>
  </si>
  <si>
    <t>144/2020</t>
  </si>
  <si>
    <t>32.651.599/0001-10</t>
  </si>
  <si>
    <t>A A E SILVA CARVALHO - ME</t>
  </si>
  <si>
    <t>07.687.073/0001-42</t>
  </si>
  <si>
    <t>146/2020</t>
  </si>
  <si>
    <t>147/2020</t>
  </si>
  <si>
    <t>PRESTAÇÃO DE SERVIÇOS DE LOCAÇÃO, TRANSPORTE, MONTAGEM E DESMONTAGEM DE ESTRUTURAS, TOLDOS, MOBILIÁRIOS PARA ESTANDES E BANHEIROS QUÍMICOS, PARA A ESTRUTURAR IMÓVEIS EXISTENTES PARA O DESENVOLVIMENTO DE ATIVIDADES ASSISTENCIAIS DE SAÚDE DE INTERNAÇÃO E TRATAMENTO DO COVID-19, EM HOSPITAIS DE CAMPANHA NA CIDADE DE TERESINA</t>
  </si>
  <si>
    <t>ART. 42 DA LEI FEDERAL Nº 13.979/2020 E ART. 4º DA LEI MUNICIPAL Nº 5.499/2020</t>
  </si>
  <si>
    <t>ART.4º E SEGUINTES DA LEI FEDERAL N9 13.979/2020 E ARTS. 4º E 6º DA LEI MUNICIPAL N9 5.499/2020, BEM COMO O ART. 26 E DEMAIS DISPOSITIVOS APLICÁVEIS DA LEI FEDERAL 8.666/93</t>
  </si>
  <si>
    <t>VENTURA DISTRIBUIDORA</t>
  </si>
  <si>
    <t>CONTRATAÇÃO DE EMPRESA PARA CONTRATAÇÃO DIRETA PARA FORNECIMENTO DE GÊNEROS ALIMENTÍCIOS PERECÍVEIS (FRUTAS, LEGUMES E VERDURAS-FLV), DE FORMA À ATENDER A REDE MUNICIPAL, HUT, CAPS E RT DO MUNICÍPIO DE TERESINA. Retificação de publicação do dia 29/04/2020 (página 26).</t>
  </si>
  <si>
    <t>AQUISIÇÃO DE MATERIAL DE CONSUMO HOSPITALAR (SACO DE POLIETILENO), DESTINADOS AO ATENDIMENTO DA REDE HOSPITALAR DE TERESINA/FMS, OBSERVANDO O PRAZO LIMITE PREVISTO EM LEI. Retificação de publicação do dia 29/04/2020 (página 26).</t>
  </si>
  <si>
    <t>RIO POTY DISTRIBUIDORA DE MATERIAL DE LIMPEZA EIRELI</t>
  </si>
  <si>
    <t>AQUISIÇÃO EMERGENCIAL GASÔMETRO - ANALISADO PARA GASES SANGUÍNEOS, ELETRÓLITOS E METABÓLICOS</t>
  </si>
  <si>
    <t>120</t>
  </si>
  <si>
    <t>RAFAEL PASSOS MENDONÇA</t>
  </si>
  <si>
    <t>047.384.773-66</t>
  </si>
  <si>
    <t>LEI Nº 13.979, DE 06 FEVEREIRO DE 2020, COM ALTERAÇÕES FEITAS PELA MEDIDA PROVISÓRIA 926/2020</t>
  </si>
  <si>
    <t>121</t>
  </si>
  <si>
    <t>Art. 24 , IV da Lei n• 8.666/93 , art. 4• e seguintes da Lei Nº 13.979, de 06 fevereiro DE 2020: NO COMBATE AO COVID-19</t>
  </si>
  <si>
    <t>218/2020</t>
  </si>
  <si>
    <t>Contratação de empresa para fornecimento de Cestas Básicas para familias afetadas pelo COVID- 19 e para atender as necessidades da Secretaria de Ação Social e Cidadania do Municipio de União-PI</t>
  </si>
  <si>
    <t>2044</t>
  </si>
  <si>
    <t>Contratação de empresa para confecção de totem de estrutura metalizada com revestimento de alumínio e padronizado em adesivo vinil e suporte para álcool em gel. para atender as necessidades do município de Altos.</t>
  </si>
  <si>
    <t>16.936.295/0001-42</t>
  </si>
  <si>
    <t>P. M. DE ALTOS</t>
  </si>
  <si>
    <t>01.3004/2020</t>
  </si>
  <si>
    <t>Art. 24, II da Lei 8.666/93</t>
  </si>
  <si>
    <t>AQUISIÇÃO DE EPIS (MACACÃO MANGA LONGA).</t>
  </si>
  <si>
    <t>149</t>
  </si>
  <si>
    <t>12.317.119/0001-71</t>
  </si>
  <si>
    <t>Contratação de empresa na aquisição de gêneros alimentícios, para garantir a segurança alimentar das familias que ficam alojadas na casa de apoio da Prefeitura Municiapal de João Costa na Capital Teresina - PI, no qual oferece assistência social humanizada a todos os pacientes Joãocostence que passam por tratamento de saúde.</t>
  </si>
  <si>
    <t>P. M. DE JOÃO COSTA</t>
  </si>
  <si>
    <t>001, 003</t>
  </si>
  <si>
    <t>2050, 2064, 2066, 2072</t>
  </si>
  <si>
    <t>Lei nº 8.666/93, com base no art. 24, inciso N, Constituição Federal de 1988 em seu artigo 37, XXI, no art. 4°, da Lei n°' 13.979/2020, como também, demais Decretos Emergenciais do COVID -19</t>
  </si>
  <si>
    <t>Contratação de empresa para aquisição de material de limpeza. e higienização pessoal, no qual garante a manutenção dos prédios da Prefeitura, Secretarias, escolas, Postos de Saúde, entre outros, nas demandas diárias de atendimento assistencial a população Joãocostence.</t>
  </si>
  <si>
    <t>17.338.090/0001-28</t>
  </si>
  <si>
    <t>2007, 2010, 2014, 2050, 2064, 2066, 2072</t>
  </si>
  <si>
    <t>FERMAQ COMÉRCIO DE FERRAMENTAS E MATERIAIS DE SEGURANÇA LTDA-ME</t>
  </si>
  <si>
    <t>AQUISICAO DE MATERIAL DE LIMPEZA PARA ATENDER AS NECESSIDADES DA ATENCAO BASICA DA SECRETARIA DE SAUDE DO MUNICIPIO DE PARNAIBA — PI, TENDO EM VISTA A NECESSIDADE DE AUMENTAR A HIGIENIZACAO DOS ESPACOS DE SAUDE, PRIMORDIAL PARA A CONTENCAO DA PANDEMIA DE CORONA VIRUS (COVID-19);</t>
  </si>
  <si>
    <t>077/2019</t>
  </si>
  <si>
    <t>24.754.748/0001-48</t>
  </si>
  <si>
    <t>323/2020</t>
  </si>
  <si>
    <t>Lei n° 10.520/2002; Lei n° 8.666/1993</t>
  </si>
  <si>
    <t>214, 215</t>
  </si>
  <si>
    <t>2202</t>
  </si>
  <si>
    <t>054</t>
  </si>
  <si>
    <t>Aqwsfção de: material :grafico1 (pfotagem. de; arribuiãnda,.banner, pfacas· e· setas de; s1nai1zação) para área destinada· ao :tratamento de pacientes da CÓVID--19 do.Hospital Senador:DuceuMendes Arco Verde :do MurucípIO. cie Água BrancaÍPI.</t>
  </si>
  <si>
    <t>TESOURO MUNICIPAL/ GOV.FED./ COVID-19</t>
  </si>
  <si>
    <t>JORGE F MARTINS</t>
  </si>
  <si>
    <t>25.322.068/0001-18</t>
  </si>
  <si>
    <t>AQUISICAO DE AMBULANCIA PARA ACOES DE COMBATE AO NOVO CORONA VIRUS (COVJD- 19), NO MUNIC!PIO DE ALAGOINHA DO PIAU!</t>
  </si>
  <si>
    <t>BR COMERCIO DE VEICULOS EIRELI</t>
  </si>
  <si>
    <t>29.228.039/0001-42</t>
  </si>
  <si>
    <t>TRANSFERÊNCIA A SAÚDE, RECURSOS DO SUS, FUS, FMS, FNS</t>
  </si>
  <si>
    <t>P. M. DE ALAGOINHA DO PIAUÍ</t>
  </si>
  <si>
    <t>ARTIGO 24 E DEMAIS DISPOSIÇÕES DA LEI 8.666/93 E SUAS ALTERAÇÕES, BEM COMO, OS DECRETOS MUNICIPAIS: DECRETO 002/2020 DE 16/03/2020, DECRETO 004/2020 DE 20/03/2020, DECRETO 005/2020 DE 20/03/2020. DECRETO 0 11/2020 DE 28/04/2020, E DECRETOS ESTADUAIS (18.942/2020 E 18 .895/2020) E DECRETOS FEDERAIS (DECRETO LEGISLATIVO 06/2020)</t>
  </si>
  <si>
    <t>166</t>
  </si>
  <si>
    <t>CONTRATAÇAO DE SERVIÇOS DE VIDRAÇARIA PARA CENTRO INTEGRADO DE ESPEClALIDADES MÉDJCAS, UNIDADE DE SUPORTE NO ENFRENTAMENTO A PANDEMlA DO COVID-19 NO MUNICIPIO DE PICOS-PI</t>
  </si>
  <si>
    <t>ALEX RODRIGUES DA ROCHA-ME (ALEX VIDROS)</t>
  </si>
  <si>
    <t>31.487.726/0001-24</t>
  </si>
  <si>
    <t>LEI Nº 13.979/2020, ART. 24, N DA LEI Nº 8.666/93 E DECRETO MUNICIPAL N' 42/2020</t>
  </si>
  <si>
    <t>TRANSFERÊNCIAS FUNDO A FUNDO DE RECURSOS DO SUS PROVENIENTES DO GOVERNO FEDERAL - BLOCOS DE CUSTEIO$ DAS AÇOES E SERVIÇOS
PúBLICOS EM SAÚDE</t>
  </si>
  <si>
    <t>AQUISIÇÃO DE TESTES RÁPIDOS SABONETINHO PARA ATENDIMENTO ÀS MEDIDAS DE ENFRENTAMENTO A PANDEMIA DO CORONAVIRUS COVID-19, NO MUNICIPIO DE SÃO JOÃO DA CANABRAVA-PI</t>
  </si>
  <si>
    <t>ART. 4• DA LEI N"13.979, DE 08 DE FEVEREIRO DE 2020</t>
  </si>
  <si>
    <t>214 • TRANSFERÊNCIA FUNDO A FUNDO DE RECURSOS DO SUS GOVERNO FEDERAL</t>
  </si>
  <si>
    <t>Prestação de serviços pelo(a) CONTRATADO(A) ao CONTRATANTE, no âmbito da Secretaria Municipal de Saúde de Uruçuí-PI, para atuar nas barreiras sanitárias e demais ações direcionadas ao combate
e prevenção ao COVID-19 (novo Coronavirus)</t>
  </si>
  <si>
    <t>VITOR DE OLIVEIRA DA SILVA</t>
  </si>
  <si>
    <t>085.728.183-67</t>
  </si>
  <si>
    <t>Até 15/07/2020</t>
  </si>
  <si>
    <t>2682</t>
  </si>
  <si>
    <t>31.90.04</t>
  </si>
  <si>
    <t>WANDERSON MOTA E SILVA</t>
  </si>
  <si>
    <t>856.943.123-68</t>
  </si>
  <si>
    <t>WALLAS DE OLIVEIRA SILVA</t>
  </si>
  <si>
    <t>063.431.573-01</t>
  </si>
  <si>
    <t>062</t>
  </si>
  <si>
    <t>Aquisição de Álcool em Gel 70% de 500 mi para o enfreotarnento do Covid-19 no Município de Bocaina-PI</t>
  </si>
  <si>
    <t>DISTRIBUIDORA DE ALIMENTOS SÃO JUDAS TADEU LTDA</t>
  </si>
  <si>
    <t>26.549.838/0001-22</t>
  </si>
  <si>
    <t>Recurws Ordinários e Transferências fundo a fundo de Recurws do SUS provenientes do Governo &amp;tadual e Federal</t>
  </si>
  <si>
    <t>Art. 24, IV da Lei nº 8.666/93, de Art. 4°, §~da Lei nº 13.979 de 06/02/2020</t>
  </si>
  <si>
    <t>JESIEL ARAÚJO SILVA - ME (Print Service)</t>
  </si>
  <si>
    <t>P. M. DE MIGUEL LEÃO</t>
  </si>
  <si>
    <t>CONFECÇÃO DE TOTEMS DE ESTRUTURA METALIZADA COM REVESTIMENTO DE ALUMÍNIO E PADRONIZADO EM ADESIVO VINIL E SUPORTE PARA ALCOOL GEL NO TAMANHO DE 1,50 x 0,50CM PARA ATENDER AS NECESSIDADES DO MUNICÍPIO DE MIGUEL LEÃO-PIAUÍ (2 unidades)</t>
  </si>
  <si>
    <t>Lei nº 8.666/93, ort. 24, inciso II</t>
  </si>
  <si>
    <t>132</t>
  </si>
  <si>
    <t>133</t>
  </si>
  <si>
    <t>O objeto do presente contrato consiste em preencher necessídade de mão de obra especializada e qualificada em caráter temporário, emergencia/ e excepcional ao cargo de Agente de Vigilãncla Sanitária, na função de fiscal nas barreiras sanitárias em combate ao novo CORONAVIRUS (COVID-19), e inexistência de servidor efetivo para o cargo</t>
  </si>
  <si>
    <t>Até 31/07/2020</t>
  </si>
  <si>
    <t>Erlca de Sousa Batista</t>
  </si>
  <si>
    <t>034.973.103-95</t>
  </si>
  <si>
    <t>Fabiana Helena dos Santos</t>
  </si>
  <si>
    <t>003.391.283-70</t>
  </si>
  <si>
    <t>Reginaldo Carvalho Bezerra</t>
  </si>
  <si>
    <t>011.879.253-90</t>
  </si>
  <si>
    <t>Erizalda de Moura Carvalho Sousa</t>
  </si>
  <si>
    <t>277.211.848-78</t>
  </si>
  <si>
    <t>Sara de Sousa Lima</t>
  </si>
  <si>
    <t>037.801.973-21</t>
  </si>
  <si>
    <t>Wellyton de Sousa Bezerra</t>
  </si>
  <si>
    <t>764.225.853-49</t>
  </si>
  <si>
    <t>030.264.813-51</t>
  </si>
  <si>
    <t>Carlos Roberto de Moura Guedes</t>
  </si>
  <si>
    <t>Jussara Monteiro Fernandes</t>
  </si>
  <si>
    <t>051.586.433-18</t>
  </si>
  <si>
    <t>Fornecimento de Álcool Etílico Hidratado em Gel 70% para auxílio no combate a pandemia do novo Coronavlrus, no Município de Valença do Piauí/PI</t>
  </si>
  <si>
    <t>P. M. DE VALENÇA DO PIAUÍ</t>
  </si>
  <si>
    <t>Art. 24, lnclso IV, da Lei 8.666/93, e Lei N2 13.979 /20 e suas alterações posteriores</t>
  </si>
  <si>
    <t>126</t>
  </si>
  <si>
    <t>P. M. DE BOA HORA</t>
  </si>
  <si>
    <t>CONTRATAÇÃO DE EMPRESA PARA AQ ISIÇÃO DE EQUIPAMENTOS DE PROTEÇÃO INDIVIDUAL PARA USO DE COM.BATE AO COVID-19</t>
  </si>
  <si>
    <t>ART. 24, IV Lei 8.666/93</t>
  </si>
  <si>
    <t>CONTRATO DE PRESTAÇÃO DE SERVIÇOS COMO AUXILIAR NAS AÇÕES DA VIGILÂNCIA SANITÁRIA NO COMBATE AO COVID-19</t>
  </si>
  <si>
    <t>065</t>
  </si>
  <si>
    <t>P. M. DE BONFIM DO PIAUÍ</t>
  </si>
  <si>
    <t>135.385.558-93</t>
  </si>
  <si>
    <t>JOSÉ HILSON DIAS ALVES</t>
  </si>
  <si>
    <t>FMS-Custeio</t>
  </si>
  <si>
    <t>CONTRATAÇÃO DE EMPRESA PARA FORNECIMENTO DE CORTINAS PERSIANA E DIVISÓRIA PARA EQUIPAR OS LEITOS DO HOSPITAL FLORISA SILVA NO COMABTE AO COVID-19, NO MUNICÍPIO DE JAICÓS • PI</t>
  </si>
  <si>
    <t>KACIALAN AMARIM DA SILVA - VIDRACARIA PICOENSE</t>
  </si>
  <si>
    <t>33.707.556/0001-71</t>
  </si>
  <si>
    <t>P. M. DE JAICÓS</t>
  </si>
  <si>
    <t>Orçamento Geral do Município /FMS /Custeio</t>
  </si>
  <si>
    <t>CONTRATAÇÃO DE EMPRESA PARA FORNECIMENTO DE CAMAS HOSPITALARES PARA EQUIPAR OS LEITOS DO HOSPITAL FLORISA SILVA NO COMABTE AO COVID-19, NO MUNICiPIO DE JAICÓS • PI</t>
  </si>
  <si>
    <t>07.393.934/0001-80</t>
  </si>
  <si>
    <t>ALAN GONÇALVES SOUSA VIANA - ARMAZÉM DO POVO</t>
  </si>
  <si>
    <t>CONTRATAÇÃO DE EMPRESA PARA AQUISIÇÃO DE MACACAO TIPO CAPOTE CIRURGICO IMPERMEAVEL, EM FUNÇÃO DA ATUALIZAÇÃO DOS PROTOCOLOS DE ENFRENTAMENTO AO COVID-19</t>
  </si>
  <si>
    <t>NELSON LUIS PEREIRA DA SILVA NETO (NT FARDAMENTOS)</t>
  </si>
  <si>
    <t>991/2020</t>
  </si>
  <si>
    <t>ART 4° DA LEI N" 13.979/2020 DE 06/02/2020, MP N" 92612020</t>
  </si>
  <si>
    <t>1 .7.1.8 .. 03.9.0- RECURSO DO SUS</t>
  </si>
  <si>
    <t>Aquisição Umidificadores e outros itens conforme orçamentos no Processo que vincula o ato</t>
  </si>
  <si>
    <t>HBMED - WEBERTH B. SOUSA - ME</t>
  </si>
  <si>
    <t>07.563.176/0001-09</t>
  </si>
  <si>
    <t>Inciso IV, art. 24 • Lei 8.666/93</t>
  </si>
  <si>
    <t>075</t>
  </si>
  <si>
    <t>CONTRATAÇÃO DE EMPRESA PARA AQUISIÇÃO DE 3.000 (TRES MIL) MASCARAS PFF2 EM FUNÇÃO DA ATUALIZAÇÃO DOS PROTOCOLOS DE ENFRENTAMENTO AO COVID-19</t>
  </si>
  <si>
    <t>992/2020</t>
  </si>
  <si>
    <t>Implantação e manutenção de plenário virtual no âmbito da câmara para transmissão de sessões online durante a emergência da pandemia do COVID-19</t>
  </si>
  <si>
    <t>CAMARA DE CABECEIRAS DO PIAUÍ</t>
  </si>
  <si>
    <t>059</t>
  </si>
  <si>
    <t>002/2002</t>
  </si>
  <si>
    <t>J DE SOUSA INFORMÁTICA - MICRONET</t>
  </si>
  <si>
    <t>17.278.501/0001-37</t>
  </si>
  <si>
    <t>1 Mês</t>
  </si>
  <si>
    <t>Inciso II do art. 25 e inciso III do art. 13 da lei 8.666/93</t>
  </si>
  <si>
    <t>CONTRATAÇÃO DE EMPRESA ESPECIALIZADA PARA o FORNECIMENTO DE VITAMINA C PARA SECRETARIA MUNICIPAL DE SAÚDE DESTE MUNICIPIO, MEDIDA PREVENTIVA PARA FORTALECIMENTO DO SISTEMA IMUNOLÓGICO COMBATE AO CONVID- 19, DISTRIBUIÇÃO GRATUITA NOS POSTOS E PONTOS DE SAÚDE</t>
  </si>
  <si>
    <t>FPM/ ICMS/ ARRECADAÇÃO/ FMS/ CUSTEIO E OUTROS DO EXERCICIO DE 2020</t>
  </si>
  <si>
    <t>2048</t>
  </si>
  <si>
    <t>28.868.821/0001-63</t>
  </si>
  <si>
    <t>DINÂMICA DISTRIBUIDORA DE MEDICAMENTOS EIRELI</t>
  </si>
  <si>
    <t>R O CARVALHO DO NASCIMENTO (ÓTIMA DISTRIBUIDORA), e DINÂMICA DISTRIBUIDORA DE MEDICAMENTOS EIRELI</t>
  </si>
  <si>
    <t>P. M. DE ALVORADA DO GURGUÉIA</t>
  </si>
  <si>
    <t>Contratação de empresa para fornecimento de 100 (cem) testes rápidos para diagnóstico da COVID-19 (IGG/IGM) para a Secretaria Municipal de Saúde de Alvorada do Gurguéia - PI.</t>
  </si>
  <si>
    <t>0147/2020</t>
  </si>
  <si>
    <t>FPM e/ou Recursos Próprios, ICMS, FMS, COVID-19 e OUTROS</t>
  </si>
  <si>
    <t>AQUISIÇÃO DE EPIS, EQUIPAMENTOS E MEDICAMENTOS</t>
  </si>
  <si>
    <t>Contratação de empresa para fornecimento de EPI's (equipamentos de proteção individual) e saneantes para o enfrentamento da pandemia do novo coronavírus (Covid-19) no Município de Francinópolis - PI</t>
  </si>
  <si>
    <t>29.260.697/0001-11</t>
  </si>
  <si>
    <t>MIGUEL RODRIGUES FILHO (MTEC HOSPITALAR)</t>
  </si>
  <si>
    <t>FMS-CUSTEIO-SUS</t>
  </si>
  <si>
    <t>017.1/2020</t>
  </si>
  <si>
    <t>017.2/2020</t>
  </si>
  <si>
    <t>art. 4° e seguintes da Lei nº 13.979/20 (Lei de Enfrentamento ao Coronavirus) c/c art. 24, IV, da Lei nº 8.666/93</t>
  </si>
  <si>
    <t>P. M. DE MORRO CABEÇA NO TEMPO</t>
  </si>
  <si>
    <t>art. 42 da lei federal de 13.979/20</t>
  </si>
  <si>
    <t>Contratação de empresa para compra de insumos em razão da situação emergencial na saúde pública</t>
  </si>
  <si>
    <t>ISS, ICMS, FPM E RECURSOS PROPRIOS</t>
  </si>
  <si>
    <t xml:space="preserve"> CONTRATAÇAO DE EMPRESA PARA PRESTAÇÃO DE SERVIÇO DE LOCAÇÃO DE EQUIPAMENTOS AO INSTITUTO DE DOENÇAS TROPICAIS NATAN PORTELA, para atender as necessidades no combate a epidemia de Covid-19</t>
  </si>
  <si>
    <t>MARIANA OLIVEIRA DE AGUIAR SANTOS</t>
  </si>
  <si>
    <t>Gêneros Perecíveis</t>
  </si>
  <si>
    <t>Exames laboratoriais</t>
  </si>
  <si>
    <t>Peças veiculo</t>
  </si>
  <si>
    <t>INSTITUTO DO RM DE CAMPO MAIOR - IRCM</t>
  </si>
  <si>
    <t>03.708.132/0001-60</t>
  </si>
  <si>
    <t>SECRETARIA DE ESTADO DAS CIDADES - SECID</t>
  </si>
  <si>
    <t>0108/2020</t>
  </si>
  <si>
    <t>Aquisição de 100 (CEM) EQUIPAMENTOS HOSPITALARES (MONITORES MULTIPARÂMETROS COM CAPNOGRAFIA) PARA IMPLEMENTAÇÃO DE LEITOS EM UNIDADES DE TERAPIA, COMO MEDIDA DE ENFRENTAMENTO AO NOVO CORONAVÍRUS</t>
  </si>
  <si>
    <t>02.357.251/0001-53</t>
  </si>
  <si>
    <t>Aquisição de material médico hospitalar para uso especifico em hemodialise (cateter, equipo de sangue, isolador e dialisador) para o Hospital Getúlio Vargas - HGV</t>
  </si>
  <si>
    <t>Contratação de obra e serviço de engenharia civil, visando a construção do acesso a ambulâncias ao Hospital de Campanha instalado no Ginásio de Esportes Dirceu Mendes Arcoverde (Verdão), em Teresina - Piauí</t>
  </si>
  <si>
    <t>Cerrado Engenharia Incorporadora Eireli</t>
  </si>
  <si>
    <t>LIFEMED INDUSTRIAL DE EQUIPAMENTOS E ARTIGOS MÉDICOS E HOSPITALARES S.A</t>
  </si>
  <si>
    <t>02.725.914/0001-45</t>
  </si>
  <si>
    <t>DU SERTAO DISTRIBUIDORA DE ALIMENTOS EIRELI</t>
  </si>
  <si>
    <t>34.893.854/0001-66</t>
  </si>
  <si>
    <t>FIAT SANTA CLARA DIST DE VEIC E PECAS LTDA</t>
  </si>
  <si>
    <t>00.962.616/0001-43</t>
  </si>
  <si>
    <t>ALMEIDA &amp; FREITAS LTDA - HEMOLAB</t>
  </si>
  <si>
    <t>10.741.724/0002-20</t>
  </si>
  <si>
    <t>CONTRATAÇÃO DE EMPRESA PESSOA JURÍDICA PARA OS SERVIÇOS DE NEFROLOGIA AOS USUÁRIOS DO SUS EM LEITOS DA UTI, TENDO EM VISTA EPIDEMIA PELO CORONAVÍRUS</t>
  </si>
  <si>
    <t>Contratação de Laboratório para a Realização de Exames Laboratoriais de Teste Rápido de COVID-19 IGG/IGM, incluindo a coleta do material , o Laudo e a Impressão do Resultado no combate ao coronavirus de casos suspeitos, na sede e zona rural do município de Palmeira do Piauí/PI</t>
  </si>
  <si>
    <t>Lei Federal Nº 8.666/93, Lei Federal Nº 13.979/
2020, Decreto Estadual Nº 15.093/2013, Decreto Estadual Nº 18.884/ 2020 e Decreto Estadual Nº 18.895/2020</t>
  </si>
  <si>
    <t>Dispensa de Licitação Nº 002/2020 e o que consta no Processo Administrativo AA.310.1.000394/ 20-62</t>
  </si>
  <si>
    <t>Art. 24, inciso IV, da Lei 8666, com suas
alterações posteriores, além da Portaria nº 188, de 03/02/2020 e a Lei nº 13.979, 06/02/2020, art. 4°-E parágrafo 2° da Lei n° 13.979/20</t>
  </si>
  <si>
    <t>Artigo 24, inciso D da Lei n.0 8.666/93 C/C o D ecreto Estadual nº 18.895/2020 - Calamidade Pública no Estado do Piauí</t>
  </si>
  <si>
    <t>05.041.208/0001-72</t>
  </si>
  <si>
    <t>Aquisição de totem de álcool em gel</t>
  </si>
  <si>
    <t>Lei 8.666/93 e art. 42, da Lei Federal nl 13.979/2020</t>
  </si>
  <si>
    <t>AQUISIÇÃO DE EQUIPAMENTOS DE PROTEÇÃO INDIVIDUAL - EPI O PARA ATENDIMENTO As MEDIDAS DE ENFRENTAMENTO A PANDEMIA DO CORONAVIRUS-COVID-1 9, NO MUNICIPIO DE SÃO JOÃO DA CANABRAVA-PI</t>
  </si>
  <si>
    <t>29.260.422/0001-88</t>
  </si>
  <si>
    <t>ART. 4° DA LEI Nº 13.979, DE 06 DE FEVEREIRO DE 2020</t>
  </si>
  <si>
    <t>Contratação de empresa especializada na prestação de serviços de locação de tendas para medidas de prevenção ao Covid19, a serem instaladas em frente ao IFPI/POSTO PAIZÃO e CODIP, no Munlciplo de Uruçuí-PI</t>
  </si>
  <si>
    <t>101</t>
  </si>
  <si>
    <t>020/2019</t>
  </si>
  <si>
    <t>LUCAS BARROS SAMPAIO - ME</t>
  </si>
  <si>
    <t>17.332.244/0001-74</t>
  </si>
  <si>
    <t>Lei Federal n°. 10.520 e 8.666/93 e suas alterações</t>
  </si>
  <si>
    <t>334/2020</t>
  </si>
  <si>
    <t>2197</t>
  </si>
  <si>
    <t>Aquisição de Máscara Respiratória PFF2 95 sem válvula para o enfrentamento do Covid-19 no Município de Bocaina - Pr</t>
  </si>
  <si>
    <t>150</t>
  </si>
  <si>
    <t>29.198.442/0001-76</t>
  </si>
  <si>
    <t>Recursos Ordinários e Transferências fundo a fundo de Rocurros do SUS provenientes do Governo Estadual e Federal</t>
  </si>
  <si>
    <t>Art. 24, IV da Lei nº 8.666193, e/e Art. 4°, § 1, da Lei nº l3.979 de 06/02/2020</t>
  </si>
  <si>
    <t>287</t>
  </si>
  <si>
    <t>008/2002</t>
  </si>
  <si>
    <t>Contratação de empresa para o fornecimento de medicamentos, para enfrentamento da pandemia causada pelo coronavirus-COVID-19</t>
  </si>
  <si>
    <t>Art 24, li da Lei n• 8.866/93 c/c Art. 4, § 1 ° e 2 ° da Lei n• 13.979/2020</t>
  </si>
  <si>
    <t>Médico plantonista</t>
  </si>
  <si>
    <t>001.185.715-32</t>
  </si>
  <si>
    <t>ANA MARIA RIBEIRO DOS SANTOS</t>
  </si>
  <si>
    <t>PAULO AFONSO DE OLIVEIRA RIBEIRO</t>
  </si>
  <si>
    <t>034.597.533-23</t>
  </si>
  <si>
    <t>FMS Custeio</t>
  </si>
  <si>
    <t>Técnica em enfermagem</t>
  </si>
  <si>
    <t>Enfermeiro plantonista</t>
  </si>
  <si>
    <t>021.607.103-85</t>
  </si>
  <si>
    <t>GUSTAVO CARVALHO VIANA</t>
  </si>
  <si>
    <t>CONTRATO DE PRESTAÇÃO DE SERVIÇOS DE LAVAGEM (DESINFECÇÃO E
HIGIENIZAÇÃOJ DE VEICULOS DA SECRETARIA MUNICIPAL DE SAÚDE DE BONFIM DO PIAUI, UTILIZADOS DENTRO DAS AÇÕES AO COMBATE AO COVID-19</t>
  </si>
  <si>
    <t>JEFERSON DA SILVA SANTOS</t>
  </si>
  <si>
    <t>073.734.513-00</t>
  </si>
  <si>
    <t>CONTRATO DE PRESTAÇÃO DE SERVIÇOS COMO MOTORISTA DE VEÍCULOS DA SECRETARIA MUNICIPAL DE SAÚDE DE BONFIM DO PIAUI, UTILIZADOS DENTRO DAS AÇÕES AO COMBATE AO COVID-19</t>
  </si>
  <si>
    <t>JOSé MANOEL RIBEIRO PINDAÍBA ALVES JUNIOR</t>
  </si>
  <si>
    <t>006.474.753-08</t>
  </si>
  <si>
    <t>Exercer a função de Médico, enquadrado em escala disponibilizada pela Secretaria Municipal de Saúde, especialmente em relação às necessidades diante da Pandemia da Covid-19</t>
  </si>
  <si>
    <t>LUCAS PRADO PIRES</t>
  </si>
  <si>
    <t>004.064.523-18</t>
  </si>
  <si>
    <t>Até 02/08/2020</t>
  </si>
  <si>
    <t>FUS, PAB, FPM, ICMS e afins</t>
  </si>
  <si>
    <t>Exercer a função de Eníell11eira da Atenção Básica e Coordenação de Vigilãncia Epidemiológica e Imunizações, enquadrados em escala disponibilizada pela Secretaria Municipal de Saúde, especialmente em relação às necessidades diante da Pandemia da Covid-19</t>
  </si>
  <si>
    <t>LAYANE SILVA DO NASCIMENTO</t>
  </si>
  <si>
    <t>019.388.693-62</t>
  </si>
  <si>
    <t>Até 02/10/2020</t>
  </si>
  <si>
    <t>Até 02/09/2020</t>
  </si>
  <si>
    <t>VINICIUS MACÊDO DE MOURA</t>
  </si>
  <si>
    <t>633.942.943-20</t>
  </si>
  <si>
    <t>MARIA EDIANE DE BRITO CARVALHO FONTENELE</t>
  </si>
  <si>
    <t>034.044.303-01</t>
  </si>
  <si>
    <t>Exercer a função de Enfermeira da Atenção Básica e Coordenação da Atenção Básica,. enquadrados em escala disponibilizada pela Secretaria Municipal de Saúde, especialmente em relação às necessidades diante da Pandemia da Covid-19</t>
  </si>
  <si>
    <t>ANTONIO BRITO DA SILVA</t>
  </si>
  <si>
    <t>070.523.003-11</t>
  </si>
  <si>
    <t>Exercer a função de digitador, enquadrado em escala disponibilizada pela Secretaria Municipal de Saúde, especialmente em relação às necessidades diante da Pandemia da Covid-19</t>
  </si>
  <si>
    <t>LUCAS MOURA SANTANA</t>
  </si>
  <si>
    <t>061.223.283-24</t>
  </si>
  <si>
    <t>AQUISIÇÃO DE EPIS PARA PREVENÇÃO COVID-19 O MUNICÍPIO DE ANGICAL DO PIAUÍ - PI</t>
  </si>
  <si>
    <t>Art. 4° da Lei nº 13.979 de 06 de fevereiro de 2020 e demais normas pertinentes</t>
  </si>
  <si>
    <t>Transferência Fundo a Fundo de Recursos do SUS, proveniente do Governo Federal, Bloco de Custeio das Ações e Serviços Públicos de Saúde</t>
  </si>
  <si>
    <t>AQUISIÇÃO DE TESTES COVID-19</t>
  </si>
  <si>
    <t>Aquisição de EPIS (alcool, avenlal, luvas, máscarns e locas) para o enfrentamento do covid-19 no Município de Campo Grande do Piauí-PI</t>
  </si>
  <si>
    <t>P. M. DE CAMPO GRANDE DO PIAUÍ</t>
  </si>
  <si>
    <t>GUIMARAES &amp; CHAGAS LTDA-ME (DISTRIBUIDORA PRO-SAUDE)</t>
  </si>
  <si>
    <t>Art. 24, IV da Lei nº 8.666193, e/e Art. 4°, § 1, da Lei nº 13.979 de 06/02/2020</t>
  </si>
  <si>
    <t>Enfrentamento a COVID-19</t>
  </si>
  <si>
    <t>076</t>
  </si>
  <si>
    <t>AQUISIÇÃO DE TESTES RÁPIDOS DESTINADOS AO ENFRENTAMENTO DA EMERGÊNCIA DE SAÚDE PÚBLICA DECORRENTE DO CORONA VÍRUS (COVID-19) NO MUNICÍPIO DE OEIRAS-PI</t>
  </si>
  <si>
    <t>20.541.712/0001-25</t>
  </si>
  <si>
    <t>Inciso IV, Art. 24 e com as demais disposições da Lei 8.666/93, Art. 4° da Lei 13.979 de 06 de fevereiro de 2020 e Decreto Municipal nº 029 de 23 de março de 2020</t>
  </si>
  <si>
    <t>Orçamento Geral do Município de Oeiras-PI/Receitas próprias (Secretaria de Saúde)</t>
  </si>
  <si>
    <t>157</t>
  </si>
  <si>
    <t>Locação de 02(duos) !ondas de 12m x 8m e 80[oltentoJ cadetes de p!éstico pera serem iratolodos no Avenida F-einlo Tomaz Portelo, próximo ô Co50 Lolooco pal'CI melhorar o dlstonciomenlo social e o controle de pessoas no prevênçao e combate ao COVID-19, visto que no momento eslomos em sltuaçõo de emergência de Saúde pública, em decorrência do lnlecçôo humano pelo novo oorono vius - !COVID-19)</t>
  </si>
  <si>
    <t>07.05.2020.01</t>
  </si>
  <si>
    <t>Até 25/05/2020</t>
  </si>
  <si>
    <t>2029 e 2030</t>
  </si>
  <si>
    <t>a1. 4', do Lei Fedelal n • 13.979/2020, com redoçõo dado pelo Medido Prov1s6!1o ri' 926/7D20 e subdlslQ1omente o Lei nº 8666/93 e suas alterações posletlores</t>
  </si>
  <si>
    <t>285</t>
  </si>
  <si>
    <t>P. M. DE ARRAIAL</t>
  </si>
  <si>
    <t>Aquisição de EPIs e materiais para enfrentamento do COVID-19 no município de Arraial - PI.</t>
  </si>
  <si>
    <t>FMS, Custeio, Transferência fundo a fundo, (Oriundos da emergência) e outros</t>
  </si>
  <si>
    <t>CARLEANE ALVES DE SOUZA - ME</t>
  </si>
  <si>
    <t>04.227.309/0001-70</t>
  </si>
  <si>
    <t>Aquisição de Kits de higiene e limpeza de forma emergencial para combate a pandemia causada pelo COVID 19.</t>
  </si>
  <si>
    <t>FMS, Custeio, Transferência fundo a fundo e outros</t>
  </si>
  <si>
    <t>Art. 24, IV da Lei nº 8.666193, Portaria nº 188/GM/MF, de 03 de fevereiro de 2020, Decreto Federal nº 7.616, de 17 de novembro de 2011, e Decreto Municipal 06 de 18 de março de 2020, Decreto 014 de 20 de abril de 2020 e Decreto 0903 de 22 de abril de 2020</t>
  </si>
  <si>
    <t>158</t>
  </si>
  <si>
    <t>Adesão Ata SRP</t>
  </si>
  <si>
    <t>07.295.673/0001-65</t>
  </si>
  <si>
    <t>KELSON RODRIGUES 00S SANTOS - ME</t>
  </si>
  <si>
    <t>2038, 2061, 2159</t>
  </si>
  <si>
    <t>CONSTRUTORA LOCAR EIRELI - EPP</t>
  </si>
  <si>
    <t>29.619.312/0001-60</t>
  </si>
  <si>
    <t>Contratação de tendas e demais estruturas para seram utilizados nas ações de combate e enfrentamento ao COVID-19</t>
  </si>
  <si>
    <t>Locação de banheiros quimicos, para serem utilizados nas ações de combate e enfrentamento ao COVID-19</t>
  </si>
  <si>
    <t>Contratação de empresa para prestação de serviço de instalação de outdoor educativo de combate ao Covid-19, conforme plano de contigência da epidemina no município de Brasileira-PI</t>
  </si>
  <si>
    <t>12.082.986/0001-75</t>
  </si>
  <si>
    <r>
      <t xml:space="preserve">Art. </t>
    </r>
    <r>
      <rPr>
        <sz val="11"/>
        <color rgb="FF424242"/>
        <rFont val="Calibri"/>
        <family val="2"/>
        <scheme val="minor"/>
      </rPr>
      <t xml:space="preserve">24, </t>
    </r>
    <r>
      <rPr>
        <sz val="11"/>
        <color rgb="FF1F1F1F"/>
        <rFont val="Calibri"/>
        <family val="2"/>
        <scheme val="minor"/>
      </rPr>
      <t>IV</t>
    </r>
    <r>
      <rPr>
        <sz val="11"/>
        <color rgb="FF535353"/>
        <rFont val="Calibri"/>
        <family val="2"/>
        <scheme val="minor"/>
      </rPr>
      <t xml:space="preserve">, </t>
    </r>
    <r>
      <rPr>
        <sz val="11"/>
        <color rgb="FF1F1F1F"/>
        <rFont val="Calibri"/>
        <family val="2"/>
        <scheme val="minor"/>
      </rPr>
      <t xml:space="preserve">da </t>
    </r>
    <r>
      <rPr>
        <sz val="11"/>
        <color rgb="FF333333"/>
        <rFont val="Calibri"/>
        <family val="2"/>
        <scheme val="minor"/>
      </rPr>
      <t>Lei 8.666/93</t>
    </r>
    <r>
      <rPr>
        <sz val="11"/>
        <color rgb="FF535353"/>
        <rFont val="Calibri"/>
        <family val="2"/>
        <scheme val="minor"/>
      </rPr>
      <t xml:space="preserve">; </t>
    </r>
    <r>
      <rPr>
        <sz val="11"/>
        <color rgb="FF333333"/>
        <rFont val="Calibri"/>
        <family val="2"/>
        <scheme val="minor"/>
      </rPr>
      <t xml:space="preserve">Art. </t>
    </r>
    <r>
      <rPr>
        <sz val="11"/>
        <color rgb="FF424242"/>
        <rFont val="Calibri"/>
        <family val="2"/>
        <scheme val="minor"/>
      </rPr>
      <t xml:space="preserve">4º, </t>
    </r>
    <r>
      <rPr>
        <sz val="11"/>
        <color rgb="FF1F1F1F"/>
        <rFont val="Calibri"/>
        <family val="2"/>
        <scheme val="minor"/>
      </rPr>
      <t xml:space="preserve">da </t>
    </r>
    <r>
      <rPr>
        <sz val="11"/>
        <color rgb="FF333333"/>
        <rFont val="Calibri"/>
        <family val="2"/>
        <scheme val="minor"/>
      </rPr>
      <t xml:space="preserve">Lei </t>
    </r>
    <r>
      <rPr>
        <sz val="11"/>
        <color rgb="FF1F1F1F"/>
        <rFont val="Calibri"/>
        <family val="2"/>
        <scheme val="minor"/>
      </rPr>
      <t>1</t>
    </r>
    <r>
      <rPr>
        <sz val="11"/>
        <color rgb="FF424242"/>
        <rFont val="Calibri"/>
        <family val="2"/>
        <scheme val="minor"/>
      </rPr>
      <t>3.9</t>
    </r>
    <r>
      <rPr>
        <sz val="11"/>
        <color rgb="FF1F1F1F"/>
        <rFont val="Calibri"/>
        <family val="2"/>
        <scheme val="minor"/>
      </rPr>
      <t>7</t>
    </r>
    <r>
      <rPr>
        <sz val="11"/>
        <color rgb="FF424242"/>
        <rFont val="Calibri"/>
        <family val="2"/>
        <scheme val="minor"/>
      </rPr>
      <t xml:space="preserve">9/2020 e </t>
    </r>
    <r>
      <rPr>
        <sz val="11"/>
        <color rgb="FF1F1F1F"/>
        <rFont val="Calibri"/>
        <family val="2"/>
        <scheme val="minor"/>
      </rPr>
      <t>Decretos Municipais nº 007/2020, 009/2020 e 012/2020.</t>
    </r>
  </si>
  <si>
    <r>
      <t xml:space="preserve">Fundo </t>
    </r>
    <r>
      <rPr>
        <sz val="11"/>
        <color rgb="FF333333"/>
        <rFont val="Calibri"/>
        <family val="2"/>
        <scheme val="minor"/>
      </rPr>
      <t xml:space="preserve">Municipal </t>
    </r>
    <r>
      <rPr>
        <sz val="11"/>
        <color rgb="FF1F1F1F"/>
        <rFont val="Calibri"/>
        <family val="2"/>
        <scheme val="minor"/>
      </rPr>
      <t>d</t>
    </r>
    <r>
      <rPr>
        <sz val="11"/>
        <color rgb="FF424242"/>
        <rFont val="Calibri"/>
        <family val="2"/>
        <scheme val="minor"/>
      </rPr>
      <t xml:space="preserve">e </t>
    </r>
    <r>
      <rPr>
        <sz val="11"/>
        <color rgb="FF333333"/>
        <rFont val="Calibri"/>
        <family val="2"/>
        <scheme val="minor"/>
      </rPr>
      <t>Saúde</t>
    </r>
    <r>
      <rPr>
        <sz val="11"/>
        <color rgb="FF535353"/>
        <rFont val="Calibri"/>
        <family val="2"/>
        <scheme val="minor"/>
      </rPr>
      <t xml:space="preserve">; </t>
    </r>
    <r>
      <rPr>
        <sz val="11"/>
        <color rgb="FF1F1F1F"/>
        <rFont val="Calibri"/>
        <family val="2"/>
        <scheme val="minor"/>
      </rPr>
      <t>Bloco d</t>
    </r>
    <r>
      <rPr>
        <sz val="11"/>
        <color rgb="FF424242"/>
        <rFont val="Calibri"/>
        <family val="2"/>
        <scheme val="minor"/>
      </rPr>
      <t xml:space="preserve">e </t>
    </r>
    <r>
      <rPr>
        <sz val="11"/>
        <color rgb="FF333333"/>
        <rFont val="Calibri"/>
        <family val="2"/>
        <scheme val="minor"/>
      </rPr>
      <t xml:space="preserve">Custeio </t>
    </r>
    <r>
      <rPr>
        <sz val="11"/>
        <color rgb="FF1F1F1F"/>
        <rFont val="Calibri"/>
        <family val="2"/>
        <scheme val="minor"/>
      </rPr>
      <t xml:space="preserve">das </t>
    </r>
    <r>
      <rPr>
        <sz val="11"/>
        <color rgb="FF333333"/>
        <rFont val="Calibri"/>
        <family val="2"/>
        <scheme val="minor"/>
      </rPr>
      <t xml:space="preserve">Ações </t>
    </r>
    <r>
      <rPr>
        <sz val="11"/>
        <color rgb="FF424242"/>
        <rFont val="Calibri"/>
        <family val="2"/>
        <scheme val="minor"/>
      </rPr>
      <t xml:space="preserve">e </t>
    </r>
    <r>
      <rPr>
        <sz val="11"/>
        <color rgb="FF333333"/>
        <rFont val="Calibri"/>
        <family val="2"/>
        <scheme val="minor"/>
      </rPr>
      <t xml:space="preserve">Setviços </t>
    </r>
    <r>
      <rPr>
        <sz val="11"/>
        <color rgb="FF1F1F1F"/>
        <rFont val="Calibri"/>
        <family val="2"/>
        <scheme val="minor"/>
      </rPr>
      <t>Públicos d</t>
    </r>
    <r>
      <rPr>
        <sz val="11"/>
        <color rgb="FF424242"/>
        <rFont val="Calibri"/>
        <family val="2"/>
        <scheme val="minor"/>
      </rPr>
      <t>e Saúde- Custcio/SUS, Grupo: Coronavírus - Covid-19 e outros.</t>
    </r>
  </si>
  <si>
    <t>AQUISIÇÃO DE TESTES RÁPIDOS PARA O COVI0-19 E TERMÔMETRO (Valor final retificado no DOM de 11.05.2020, que alterou o valor original de R$ 4.084,00 para R$ 4.882,50)</t>
  </si>
  <si>
    <t>33.90.30 / 44.90.52</t>
  </si>
  <si>
    <t>131</t>
  </si>
  <si>
    <r>
      <t>10</t>
    </r>
    <r>
      <rPr>
        <sz val="11"/>
        <color rgb="FF6B6B6B"/>
        <rFont val="Calibri"/>
        <family val="2"/>
        <scheme val="minor"/>
      </rPr>
      <t>.</t>
    </r>
    <r>
      <rPr>
        <sz val="11"/>
        <color rgb="FF2B2B2B"/>
        <rFont val="Calibri"/>
        <family val="2"/>
        <scheme val="minor"/>
      </rPr>
      <t>645.510/0001-70</t>
    </r>
  </si>
  <si>
    <r>
      <t>28</t>
    </r>
    <r>
      <rPr>
        <sz val="11"/>
        <color rgb="FF575757"/>
        <rFont val="Calibri"/>
        <family val="2"/>
        <scheme val="minor"/>
      </rPr>
      <t>.006</t>
    </r>
    <r>
      <rPr>
        <sz val="11"/>
        <color rgb="FF2B2B2B"/>
        <rFont val="Calibri"/>
        <family val="2"/>
        <scheme val="minor"/>
      </rPr>
      <t>.010/0001-53</t>
    </r>
  </si>
  <si>
    <r>
      <t xml:space="preserve">1.214.02-FMS/Recursos Vinculados </t>
    </r>
    <r>
      <rPr>
        <sz val="11"/>
        <color rgb="FF292929"/>
        <rFont val="Calibri"/>
        <family val="2"/>
        <scheme val="minor"/>
      </rPr>
      <t xml:space="preserve">da </t>
    </r>
    <r>
      <rPr>
        <sz val="11"/>
        <color rgb="FF3B3B3B"/>
        <rFont val="Calibri"/>
        <family val="2"/>
        <scheme val="minor"/>
      </rPr>
      <t>Saúde/Covid-19</t>
    </r>
  </si>
  <si>
    <t>288</t>
  </si>
  <si>
    <r>
      <t>16</t>
    </r>
    <r>
      <rPr>
        <sz val="11"/>
        <color rgb="FF797979"/>
        <rFont val="Calibri"/>
        <family val="2"/>
        <scheme val="minor"/>
      </rPr>
      <t>.93</t>
    </r>
    <r>
      <rPr>
        <sz val="11"/>
        <color rgb="FF525252"/>
        <rFont val="Calibri"/>
        <family val="2"/>
        <scheme val="minor"/>
      </rPr>
      <t>6</t>
    </r>
    <r>
      <rPr>
        <sz val="11"/>
        <color rgb="FF797979"/>
        <rFont val="Calibri"/>
        <family val="2"/>
        <scheme val="minor"/>
      </rPr>
      <t>.29</t>
    </r>
    <r>
      <rPr>
        <sz val="11"/>
        <color rgb="FF525252"/>
        <rFont val="Calibri"/>
        <family val="2"/>
        <scheme val="minor"/>
      </rPr>
      <t>5/000</t>
    </r>
    <r>
      <rPr>
        <sz val="11"/>
        <color rgb="FF0A0A0A"/>
        <rFont val="Calibri"/>
        <family val="2"/>
        <scheme val="minor"/>
      </rPr>
      <t>1</t>
    </r>
    <r>
      <rPr>
        <sz val="11"/>
        <color rgb="FF2D2D2D"/>
        <rFont val="Calibri"/>
        <family val="2"/>
        <scheme val="minor"/>
      </rPr>
      <t>-4</t>
    </r>
    <r>
      <rPr>
        <sz val="11"/>
        <color rgb="FF636363"/>
        <rFont val="Calibri"/>
        <family val="2"/>
        <scheme val="minor"/>
      </rPr>
      <t>2</t>
    </r>
  </si>
  <si>
    <t>Inciso IV, do Art.24, c/c o art. 26 da lei 8.666/93,  e suas alterações posteriores e art. 4º Lei Federal nº 13.979/20, em harmonia com a MP nº 926 de 20/03/2020, nos Decretos Estaduais º 18.901/2020 e nº 19.902/2020 e dos decretos municipais nº 007/2020, 009/2020, 010/2020 e 011/2020, 015/2020 e 016/2020</t>
  </si>
  <si>
    <t>37</t>
  </si>
  <si>
    <t>CLAUDIA JOÉLICA DE SOUSA SILVA</t>
  </si>
  <si>
    <t>038.547.373-78</t>
  </si>
  <si>
    <t>059/2020</t>
  </si>
  <si>
    <t>Até 05/08/2020</t>
  </si>
  <si>
    <t>Art. 4º da Lei n• 13 .97912020, Decreto Muni cipal 11° 198 de 28 de ma rço de 2020 e Decreto M uni c ipa l nº 200 de 13 de abri l 2020.</t>
  </si>
  <si>
    <t>MAICON JOSÉ SANTANA FONTENELE</t>
  </si>
  <si>
    <t>062.512.393-01</t>
  </si>
  <si>
    <t>38</t>
  </si>
  <si>
    <t>HENRIQUE FONTINELE ALVES</t>
  </si>
  <si>
    <t>059.203.173-02</t>
  </si>
  <si>
    <t>235</t>
  </si>
  <si>
    <t>Tipo de Contratação</t>
  </si>
  <si>
    <t>Informar se o contrato decorre de: Dispensa, Inexigibilidade, Licitação, Adesão Ata SRP, Admissão Temporária</t>
  </si>
  <si>
    <t>P. M. DE CAMPINAS DO PIAUÍ</t>
  </si>
  <si>
    <t>Município de atuação do órgão (no preenchimento, não utilizar cedilha, acento, til ou outros caracteres especiais).</t>
  </si>
  <si>
    <t>V. E. ROCHA FERREIRA (VW COMERCIO) - ME</t>
  </si>
  <si>
    <t>Orçamento Geral Município/ FUS/ FMS/ FPM/ RP/ ICMS/ IMPOSTOS e Outros</t>
  </si>
  <si>
    <t>188</t>
  </si>
  <si>
    <t>P. M. DE NOVO ORIENTE DO PIAUÍ</t>
  </si>
  <si>
    <t>Contratação de empresa especializada no fornecimento de Álcool Etílico Hidratado em Gel 70% para auxílio no combate a pandemia do novo Coronavírus, no Município de Novo Oriente do Piauí/PI</t>
  </si>
  <si>
    <t>Art. 24, inciso IV, da Lei 8.666/93, e Lei N2 13.979/20 e suas alterações posteriores</t>
  </si>
  <si>
    <t>Contratação de Laboratório para a Realização de Exames Laboratoriais de Teste Rápido de COVID-19 IGG/IGM. incluindo a coleta do material, o Laudo e a Impressão do Resultado no combate ao coronavírus de casos suspeitos, na sede e zona rural do município de Palmeira do Piauí/PI</t>
  </si>
  <si>
    <t>21.542.380/0001-66</t>
  </si>
  <si>
    <t>DANIEL GUERRA DE CARVALHO (CLINICA ORTOIMPLANTE)</t>
  </si>
  <si>
    <t>162</t>
  </si>
  <si>
    <t>CONTRATAÇÃO DE EMPRESA PARA PRESTAÇÃO DE SERVIÇOS DESTINADOS ÀS MEDIDAS DE ENFRENTAMENTO A PANDEMIA DO CORONAVIRUS-COVID-19, NO MUNICIPIO DE SÃO JOÃO DA CANABRAVA-PI</t>
  </si>
  <si>
    <t>COLOR GRÁFICA &amp; COMUNICAÇÃO (COLOR SYSTEMS)</t>
  </si>
  <si>
    <t>20.045.476/0001-56</t>
  </si>
  <si>
    <t>Aquisição de totens com estruturo metalizad.1 com n:l'estimento de alunúnio e padronizado cm adcsil'O vinil e uponc parn ,\lcool em gel 110 tamanho de 1.50 x 0.50cm pam atcrdcr as rccessidades da ccn:taria de Saúde do Município de Pimenteiras/PI</t>
  </si>
  <si>
    <t>Contratação dos serviços de agente de vigi lância sanitária para atuar junto as barreiras sanitárias para o cnfrcnrnn1cmo e combnrc da COVID- 19) no município de São José do Di vino- PI</t>
  </si>
  <si>
    <t>Implantação da Sala de Telemedicina e Sistema de Acompanhamen10 Integral ao Covid -19- SAIC do mwlicípio de Elcsbilo Veloso -PI, confonuc Planilha Orç:amcntária e proposta apresentada, que passam a fw..er parte inlegrante deste tem10. (Republicado em 11/05/2020, sem alterações).</t>
  </si>
  <si>
    <t>038</t>
  </si>
  <si>
    <t>Aquisiçõo de kit higienico (sabõo de coco em bara, detergente lqudo e sabonete em borro), objeiwoodo atender as necessidades desta Secretem Municipal de Saúde do municlpio de Coroúbos do PialA, visto que no momento estamos em sttuoção de emergência de saúde púbíica, em decooência da infecção humana pelo novo coronavirus - COVlD-19 (Republicado em 05/05/2020, à pg. 108)</t>
  </si>
  <si>
    <t>RECUPERAÇÃO PREDIAL, COM ADAPTAÇÕES DAS INSTALAÇÕES DE COMBATE A INCÊNDIO</t>
  </si>
  <si>
    <t>REFRILUX CONSTRUÇÕES LTDA</t>
  </si>
  <si>
    <t>24.300.101/0001-46</t>
  </si>
  <si>
    <t>Peças Manut. Cond. De ar</t>
  </si>
  <si>
    <t>99.A/2020</t>
  </si>
  <si>
    <t>HOSPITAL MED IMAGEM S.A</t>
  </si>
  <si>
    <t>63.326.243/0001-34</t>
  </si>
  <si>
    <t>Hospital Regional de Campo Maior</t>
  </si>
  <si>
    <t>073/2020</t>
  </si>
  <si>
    <t>074/2020</t>
  </si>
  <si>
    <t>139/2020</t>
  </si>
  <si>
    <t>G. M. DE MOURA BARROS</t>
  </si>
  <si>
    <t>04.453.760/0001-05</t>
  </si>
  <si>
    <t>107/2020</t>
  </si>
  <si>
    <t>HOSPITAL REGIONAL DE AMARANTE DR. FRANCISCO AYRES CAVALCANTE</t>
  </si>
  <si>
    <t>Material Medico Hospitalar</t>
  </si>
  <si>
    <t>Aquisição de Medicamento</t>
  </si>
  <si>
    <t>Aquisição de Soros</t>
  </si>
  <si>
    <t>280/2020</t>
  </si>
  <si>
    <t>Mat. Descartável</t>
  </si>
  <si>
    <t>207/2020</t>
  </si>
  <si>
    <t>LABORATÓRIO CENTRAL DE SAÚDE PÚBLICA</t>
  </si>
  <si>
    <t>Aquisição de material laboratorial (tubos de falcon e swab) para atender ao Laboratório Central de Saúde Pública Dr. Costa
Alvarenga - LACEN-PI)</t>
  </si>
  <si>
    <t>CENTRO DE HEMATOLOGIA E HEMOTERAPIA DO PIAUÍ  - HEMOPI</t>
  </si>
  <si>
    <t>AQUISIÇÃO DE MATERIAL MEDICO HOSPITALAR</t>
  </si>
  <si>
    <t>Aquisição de insumos (kits em equipamento EXTRATOR AUTOMATIZADO DE ÁCIDOS NUCLEICOS) - (ABBOTT M200SP) para atender ao Laboratório Central de Saúde Pública Dr. Costa Alvarenga - LACEN-PI</t>
  </si>
  <si>
    <t>Aquisição de 160 (cento e sessenta) quentinhas por dia, durante o período de quatro meses, para os servidores que estão trabalhando em horário integral na SESAPI, em razão da emergência na resolução dos processos referentes ao novo coronavírus.</t>
  </si>
  <si>
    <t>FORNECIMENTO DE MATERIAL MÉDICO HOSPITALAR PARA USO ESPECÍFICO EM HEMODIÁLISE, PELO PERÍODO DE 90 (NOVENTA) DIAS PARA ATENDER AS NECESSIDADES DO HOSPITAL GETÚLIO VARGAS - HGV</t>
  </si>
  <si>
    <t>Fornecimento de bombas de infusão para atender as necessidades do Hospital Regional de Campo Maior</t>
  </si>
  <si>
    <t>Aquisição de MOBILIÁRIOS HOSPITALARES PARA IMPLEMENTAÇÃO DE LEITOS EM UNIDADES DE TERAPIA, TENDO EM VISTA A PANDEMIA DO NOVO CORONAVÍRUS.</t>
  </si>
  <si>
    <t>SPECTRUM MEDIC COMÉRCIO E SERVIÇOS LTDA-ME</t>
  </si>
  <si>
    <t>LOCAÇÃO DE EQUIPAMENTOS DE RAIO X DIGITAL MÓVEL, APARELHO DE ULTRASSONOGRAFIA, EQUIPAMENTO DE TOMOGRAFIA COMPUTADORIZADA E SISTEMA PORTÁTIL COM NOTEBOOK PARAAQUISIÇÃO DE IMAGENS DIGITAIS - DR, PARA SUPORTE DE DIAGNÓSTICO POR IMAGEM NA MATERNIDADE DONA EVANGELINA ROSA - MDER PARA ATENDER DEMANDA DE PACIENTES DA PANDEMIA DA COVID19, RESSALTANDO QUE ESTA AQUISIÇÃO REFERE-SE AO ENFRENTAMENTO DA EMERGÊNCIA DE SAÚDE PÚBLICA DECORRENTE DO CORONAVIRUS. Ratificada em 28/04 (pg. 027), extrato publicado originalmente em 07/05 (pg. 29), retificado no dia 12/05/2020.</t>
  </si>
  <si>
    <t>025</t>
  </si>
  <si>
    <t>Equipamento Ambulância. Ratificação originalmente publicada em 23/03 (pg. 15). Contrato publicado originalmente em 03/04 (pg. 28), retificado em 22/04 (pg. 13), 23/04 (pg. 51), e 12/05 (pg. 26), reduzindo o valor de R$ 179.545,00 para R$ 93.550,00, e alterando a data de assinatura de 17/02 para 24/02.</t>
  </si>
  <si>
    <t>Manutenção Veicular. Ratificação originalmente publicada em 23/03 (pg. 15). Contrato publicado originalmente em 03/04 (pg. 28), retificado em 22/04 (pg. 13).</t>
  </si>
  <si>
    <t>Peças p/ Ambulância. Ratificação originalmente publicada em 23/03 (pg. 15). Contrato publicado originalmente em 03/04 (pg. 28), retificado em 22/04 (pg. 13).</t>
  </si>
  <si>
    <t>Materiais de Limpeza. Ratificação originalmente publicada em 23/03 (pg. 15). Contrato publicado originalmente em 03/04 (pg. 28), retificado em 22/04 (pg. 13).</t>
  </si>
  <si>
    <t>Equipamentos Hospitalares. Ratificação originalmente publicada em 23/03 (pg. 15). Contrato publicado originalmente em 03/04 (pg. 28), retificado em 22/04 (pg. 13), em 23/04 (pg. 51), alterando a data de assinatura de 17/02 para 24/02..</t>
  </si>
  <si>
    <t>Materiais Hospitalares. Ratificação originalmente publicada em 23/03 (pg. 15). Contrato publicado originalmente em 03/04 (pg. 28), retificado em 22/04 (pg. 13),em 23/04 (pg. 51), alterando a data de assinatura de 17/02 para 24/02..</t>
  </si>
  <si>
    <t>103/2020</t>
  </si>
  <si>
    <t>CONTRATAÇÃO DE EMPRESA ESPECIALIZADA, EM CARÁTER DE URGÊNCIA, PARA PRESTAÇÃO DE SERVIÇOS DE REFORMA DA UNIDADE HOSPITALAR INFANTIL DE 20 (VINTE) LEITOS CLÍNICOS, 06 (SEIS) LEITOS DE UNIDADE DE CUIDADOS INTERMEDIÁRIOS (UCI), ADEQUAÇÕES DAS OUTRAS ENFERMARIAS PARA EXPANSÃO DA CAPACIDADE DO CENTRO CIRURGICO, BEM COMO OUTROS SERVIÇOS VINCULADOS A ESTRUTURA FÍSICA AMBULATORIAL, VISANDO PREPARAR O HOSPITAL, BEM COMO DAR ESTRUTURA PARA ATENDER OS PACIENTES INFECTADOS/ SUSPEITOS PELO COVID - 19 (NOVO CORONAVÍRUS). Ratificado em 24/02 (pg.17).</t>
  </si>
  <si>
    <t>CONTRATAÇÃO DE EMPRESA ESPECIALIZADA PARA, EM CARÁTER DE URGÊNCIA, AQUISIÇÃO DE MATERIAL DE LIMPEZA COMUM EM RAZÃO DO CRESCIMENTO DA DEMANDA DOS SERVIÇOS INTERNOS DO HOSPITAL INFANTIL LUCÍDIO PORTELA - HILP, JÁ QUE HOUVE O AUMENTO DOS LEITOS DE RETARGUADA NO HOSPITAL INFANTIL LUCÍDIO PORTELA - HILP, COM O OBJETIVO DE DAR ESTRUTURA PARA ATENDER OS PACIENTES ACOMETIDOS PELO COVID - 19. Ratificado em 24/02 (pg.17).</t>
  </si>
  <si>
    <t>104/2020</t>
  </si>
  <si>
    <t>CONTRATAÇÃO DE EMPRESA ESPECIALIZADA PARA, EM CARÁTER DE URGÊNCIA, ADQUIRIR TESTE RÁPIDO PARA DIAGNÓSTICO DE COVID - 19 PARATESTAGEM DE PACIENTES E FUNCIONÁRIOS DO HOSPITAL INFANTIL LUCÍDIO PORTELA - HILP, VISANDO ATENDER OS PACIENTES E FUNCIONÁRIOS INFECTADOS PELO COVID-19 (CORONAVIRUS), RESPONSÁVEL PELO SURTO DE ABRANGÊNCIA NACIONAL. Ratificado em 22/04 (pg. 11), publicado originalmente em 29/04 (pg. 30).</t>
  </si>
  <si>
    <t>AQUISIÇÃO DE 5000(CINCO MIL) SACOS DE ÓBITOS. Publicado originalmente em 29/04 (pg. 27), com quantitativo reduzido de 5000 para 1000 unidades, e com valor reduzido de R$ 110.000,00 para R$ 22.000,00</t>
  </si>
  <si>
    <t>Termo de Colaboração</t>
  </si>
  <si>
    <t>05.481.950/0001-07</t>
  </si>
  <si>
    <t>001, 214, 115</t>
  </si>
  <si>
    <t>33.50.39</t>
  </si>
  <si>
    <t>Contratação de entidade para gestão hospitalar</t>
  </si>
  <si>
    <t>ASSOCIAÇÃO PIAUIENSE DE COMBATE AO CÂNCER ALCENOR ALMEIDA (HOSPITAL SÃO MARCOS)</t>
  </si>
  <si>
    <t>06.870.026/0001-77</t>
  </si>
  <si>
    <t>ABBOTT LABORATÓRIO DO BRASIL LTDA</t>
  </si>
  <si>
    <t>SERVIÇOS DE DISPONIBILIZAÇÃO DE LEITOS EM UNIDADES DE TERAPIA INTENSIVA ADULTO E LEITOS EM APARTAMENTOS, SOB DEMANDA, PARA PROCEDIMENTOS DE MÉDIA E ALTA COMPLEXIDADE, COM REALIZAÇÃO
DE TODOS OS PROCEDIMENTOS NECESSÁRIOS AO TRATAMENTO DE PACIENTES COM COVID-19. VALORES DA CONTRATAÇÃO: DIÁRIAS
EM LEITOS DE UTI: R$ 3.000,00 (TRÊS MIL REAIS); DIÁRIAS
EM APARTAMENTOS: R$ 800,00 (OITOCENTOS REAIS). VIGÊNCIA: 03
(TRÊS) MESES, PRORROGÁVEL.</t>
  </si>
  <si>
    <t>056/2019</t>
  </si>
  <si>
    <t>ART.42 DA LEI 13.979/2020, ART.42 DA LEI COMPLEMENTAR MUNICIPAL Nº 5.499/2020, E LEI COMPLEMENTAR MUNICIPAL N2 5.509/2020, E SUBSIDIARIAMENTE ART.25, DA LEI 8.666/93</t>
  </si>
  <si>
    <t>RANNA LARISSA DE MELO SILVA</t>
  </si>
  <si>
    <t>P. M. DE SÃO JOÃO DA FRONTEIRA</t>
  </si>
  <si>
    <t>Prestação de serviços de FISCAL DA VIGILANCIA SANITÁRIA DE COMBATE AO CORONAVÍRUS em caráter excepcional e temporário, para ser prestado junto à Secretaria Municipal de Saúde de São João da Fronteira - PI, em regime de 40 (quarenta) horas semanais</t>
  </si>
  <si>
    <t>059.411.003-37</t>
  </si>
  <si>
    <t>Art. 37, IX da Constituição Federal</t>
  </si>
  <si>
    <t>Próprios do Tesouro Municipal</t>
  </si>
  <si>
    <t>JOÃO ALVES DE LIMA</t>
  </si>
  <si>
    <t>003.396.383-54</t>
  </si>
  <si>
    <t>045</t>
  </si>
  <si>
    <t>169</t>
  </si>
  <si>
    <t>P. M. DE AROAZES</t>
  </si>
  <si>
    <t>MULTIPLAC COMUNICAÇÃO VISUAL LTDA</t>
  </si>
  <si>
    <t>17.224.669/0001-60</t>
  </si>
  <si>
    <t>Fornecimento de 06 DISPENSER TOTEM DE ÁLCOOL EM GEL , para atender as necessidade da Secretaria Municipal de Saúde de Aroazes - Pi, no controle da Pandemia COVID -19</t>
  </si>
  <si>
    <t>Art. 24, inc. II, da Lei nº 8.666/93</t>
  </si>
  <si>
    <t>P. M. DE GUADALUPE</t>
  </si>
  <si>
    <t>O contratado exercerá atividades concernentes de Fiscal da Vigilância Sanitária no combate a pandemia do COVID-19</t>
  </si>
  <si>
    <t>Prestação de serviço na área de enfermagem no combate a pandemia do COVID-l 9, vinculada à secretaria municipal de saúde, prestando serviços para o Hospital Local</t>
  </si>
  <si>
    <t>Kall Mallony Santos Vieira</t>
  </si>
  <si>
    <t>050.406.513-09</t>
  </si>
  <si>
    <t>385/2020</t>
  </si>
  <si>
    <t>386/2020</t>
  </si>
  <si>
    <t>Carlos Daniel Miranda dos Santos</t>
  </si>
  <si>
    <t>622.108.443-12</t>
  </si>
  <si>
    <t>019.986.343-10</t>
  </si>
  <si>
    <t>Jorge Pereira de Oliveira Neto</t>
  </si>
  <si>
    <t>056.551.623-00</t>
  </si>
  <si>
    <t>João Pedro Alves da Silva</t>
  </si>
  <si>
    <t>428.836.103-63</t>
  </si>
  <si>
    <t>José Wilson Vieira de Sá</t>
  </si>
  <si>
    <t>Romowelton Caetano Borges</t>
  </si>
  <si>
    <t>010.451.073-01</t>
  </si>
  <si>
    <t>Erika Mara Souza de Melo</t>
  </si>
  <si>
    <t>041.623.463-13</t>
  </si>
  <si>
    <t>P. M. DE IPIRANGA DO PIAUÍ</t>
  </si>
  <si>
    <t>Aquisição de testes covid19 AG Antígeno para o Município de lpiranga do PiauíPI</t>
  </si>
  <si>
    <t>Ações de enfrentamento do corona vírus</t>
  </si>
  <si>
    <t>P. M. DE SANTA LUZ</t>
  </si>
  <si>
    <t>216</t>
  </si>
  <si>
    <t>DECRETO ESTADUAL N" 18.895 DE 19 DE MARÇO DE 2020, DECRETO MUNICIPAL N° 004 DE 20 DE MARÇO DE 2020 COMBINADO COM O ARTIGO 37, 1 NCISO IX DA CONSTITUIÇÃO FEDERAL DE 1988</t>
  </si>
  <si>
    <t>Até 04/08/2020</t>
  </si>
  <si>
    <t>Recursos oriundos do FMS</t>
  </si>
  <si>
    <t>Aquisição de equipamento de analise imunológica: sistema de iluminação fluorescente (F-Line 200), de plataforma única, menu de testes resultados qualitativos e quantitativos, para o Município de lpiranga do Piauí-PI</t>
  </si>
  <si>
    <t>PRESTAÇÃO DE SERVIÇOS TÉCNICOS ESPECIALIZADOS COMO TÉCNICA
DE ENFERMAGEM, para atender à necessidade temporária de excepcional interesse público, no Acompanhamento e Prevenção do COVID- 19, junto à S~retaria Municipal de Saúde deste municipio</t>
  </si>
  <si>
    <t>LAIANE DE SOUSA PEREIRA</t>
  </si>
  <si>
    <t>LEANDRO DIAS E SILVA</t>
  </si>
  <si>
    <t>PRESTAÇÃO DE SERVIÇOS TÉCNICOS ESPECIALIZADOS COMO MEDICO, do Programa Saúde da Família-PSF, para atender à necessidade temporária de excepcional interesse público, oo Acompanhamento e Prevenção do COVID-19, junto à SecrefAria Municipal de Saúde deste município</t>
  </si>
  <si>
    <t>ROSEANE BARROS DA SILVA</t>
  </si>
  <si>
    <t>PRESTAÇÃO DE SERVIÇOS TÉCNICOS ESPECIALIZADOS COMO AGENTE DE VIGILÂNCIA SANITÁRIA, para atender à necessidade temporária de excepcional interesse público, no Acompanhamento e Prevenção do COVID-19, junto à Secretaria Municipal de Saúde deste município</t>
  </si>
  <si>
    <t>014.858.803-43</t>
  </si>
  <si>
    <t>Prestação de senriços como Agente de Combate as Endemias (ACE), para trabalhar no combate ao coronavirus, no município de Jardim do Mulato-PI</t>
  </si>
  <si>
    <t>CIPRIANO FERREIRA GONÇALVES</t>
  </si>
  <si>
    <t>751.536.613-34</t>
  </si>
  <si>
    <t>Lei Federal nº 8.745/1993, Nº 10.507/2002, Lei nº 8.666./93, § V Art. 149, Lei nº 165 de 26 de abril de 2011. Portaria nº 188/GM/MS, de 03 de fevereiro de 2020, Portaria oº 356/GM/MS, de 11 de março de 2020, dttreto que regulamenta a Lei nº,13,976, de 06 de fevereiro de 2020 e Portaria MS Nº 336/2020, Portaria nº774 de 9 de abril de 2020</t>
  </si>
  <si>
    <t>279</t>
  </si>
  <si>
    <t>Aquisição de testes rápidos destinados ao enfretamento da emerg&amp;cia de saúde pública decorrente do corona.vírus (covid-19) no Município de Arraial - PI</t>
  </si>
  <si>
    <t>Fms, custeio, transferência fundo a fundo (Oriundos da Emergência) e outros</t>
  </si>
  <si>
    <t>Art. 24, inciso IV da Lei Federal nº 8.666/93, Portaria nª 188/GM/MF, de 03 de fevereiro de 2020, Decreto Federal oº 7.616, de 17 de novembro de 2011 e Decreto Municipal 12 de 23 de março de 2020</t>
  </si>
  <si>
    <t>Aquisição de máscaras face tecido duplo com elástico de proteção individual reutilizável para o enfrentamento do covid-19 no Municlpio de Santo Antonio de Lisboa-PI</t>
  </si>
  <si>
    <t>Art. 24, IV da Lei nº 8,666/93, c/c Art. 4°, § 1, da Lei nº 13,979 de 06/02/2020</t>
  </si>
  <si>
    <t>FPM e outros.</t>
  </si>
  <si>
    <t>200</t>
  </si>
  <si>
    <t>AQUISIÇÃO DE SERVIÇO DE CONFECÇÃO DE MASCARAS EM TECIDO PARA O COMBATE AO CORONAVIRUS (COVID-19)</t>
  </si>
  <si>
    <t>AQUISIÇÃO DE SERVIÇO DE CONFECÇÃO DE AVENTAIS EM TECIDO PARA O COMBATE AO CORONAVIRUS (COVID-19)</t>
  </si>
  <si>
    <t>GIRLENE RODRIGUES DE SOUSA</t>
  </si>
  <si>
    <t>18.417.195/0001-35</t>
  </si>
  <si>
    <t>07.314.969/0001-86</t>
  </si>
  <si>
    <t>Fornecimento de lanche, para atender as demandas dos contratados que estão prestando serviços de vigilância na entrada da Cidade, conforme especificações e quantitativos no termo de referência e proposta por necessidade de excepcional interesse público, para o en frentamento emergencial do novo coronavírus (COVID</t>
  </si>
  <si>
    <t>JOSÉ DOS PASSOS VIEIRA</t>
  </si>
  <si>
    <t>Até 07/05/2020</t>
  </si>
  <si>
    <t>Art. 24, X da Lei n• 8.666/93 e Lei am parado nos termos da Lei 13.979/2020, do Decreto Legislativo n2 06/2020, de 20 de março de 2020</t>
  </si>
  <si>
    <t>Art. 24, X da Lei nº 8.666/93 e Lei amparado nos termos da Lei 13.979/2020, do Decreto Legislativo nº 06/2020, de 20 de março de 2020</t>
  </si>
  <si>
    <t>Fundo Municipal de Saúde</t>
  </si>
  <si>
    <t>Contratação de serviços de pessoa física para confecção de jaleco e máscaras de proteção em decorrência de situação emergencial de entretamento da pandemia do novo Coronavírus (covid-19) para os profissionais da saúde de Pajeú do Piauí-PI</t>
  </si>
  <si>
    <t>MARIA JOSÉ CRONEMBERGER RODRIGUES</t>
  </si>
  <si>
    <t>Contratação dos serviços de para auxiliar e fiscalizar as medidas urgentes de prevenção, controle e contenção de riscos para o enfrentamento emergencial do novo Corona vírus (COVID-19), no Município de Pajeú do Piauí</t>
  </si>
  <si>
    <t>Renilda de Lima</t>
  </si>
  <si>
    <t>Lei 13.979/2020 do Decreto Legislativo n2 06/2020, de 20 de março de 2020</t>
  </si>
  <si>
    <t>212</t>
  </si>
  <si>
    <t>056.650.683-14</t>
  </si>
  <si>
    <t>GABRIEL LIMA JUREMA</t>
  </si>
  <si>
    <t>061.084.723-67</t>
  </si>
  <si>
    <t>Art .. 4° da Lei n• 13.979/2020, Decreto Municipal nºI98 de 28 de março de 2020 e Decreto Municipal n• 200 de 13 de abril 2020</t>
  </si>
  <si>
    <t>ELIEZER O SOUSA</t>
  </si>
  <si>
    <t>25.125.229/0001-83</t>
  </si>
  <si>
    <t>Até 08/07/2020</t>
  </si>
  <si>
    <t>Contratação de empresas para aquisição de cestas básicas a serem distribuídas às familias em vulnerabilidade social, através dos centros de referência da assistência socialCRAS, em decorrência da pandemia da COVID-19 (valor unitário de R$ 67,60, totalizando 65 cestas básicas)</t>
  </si>
  <si>
    <t>JOAQUINA DE SOUSA SAMPAIO</t>
  </si>
  <si>
    <t>16.577.269/0001-75</t>
  </si>
  <si>
    <t>Contratação de empresas para aquisição de cestas básicas a serem distribuídas às familias em vulnerabilidade social, através dos centros de referência da assistência socialCRAS, em decorrência da pandemia da COVID-19 (valor unitário de R$ 67,60, totalizando 47 cestas básicas)</t>
  </si>
  <si>
    <t>Aquisição de 70 (SETENTA) CAMAS HOSPITALARES (FOWLER MECÂNICA ACOMPANHADA DE COLCHÃO) PARA IMPLEMENTAÇÃO DE LEITOS EM UNIDADES HOSPITALARES, TENDO EM VISTA A PANDEMIA DO NOVO CORONAVÍRUS</t>
  </si>
  <si>
    <t>Vinheta, cobertura com carro de som e anúncios nas Ruas e Avenidas, para o enfrentamento emergencial do novo coronavírus (COVID-19), no Município de Pajeú do Piauí. Publicado originalmente em 04/05 (pg. 47).</t>
  </si>
  <si>
    <t>Aquisição de Combustível</t>
  </si>
  <si>
    <t>Serviços de Sanitização e Desinfecção</t>
  </si>
  <si>
    <t>Serviços na Ambulância</t>
  </si>
  <si>
    <t>Aquisição de Oxigênio, Gás e Água Mineral</t>
  </si>
  <si>
    <t>Serviços de Manutenção de Condicionadores de Ar</t>
  </si>
  <si>
    <t>CACIQUE COMBUSTIVEIS LTDA</t>
  </si>
  <si>
    <t>F L E B SILVA EIRELI</t>
  </si>
  <si>
    <t>S S DA CONCEICAO ME</t>
  </si>
  <si>
    <t>08.986.525/0003-11</t>
  </si>
  <si>
    <t>Contratação de empresa especializada para prestação de serviços de assessoria cardiológica em exames de eletrocardiograma (Tele-ECG)</t>
  </si>
  <si>
    <t>A &amp; P GRAFICA SÃO SEBASTIÃO - ME</t>
  </si>
  <si>
    <t>ACERTE TECNOLOGIA MÉDICA EIRELI - ME</t>
  </si>
  <si>
    <t>Lei Federal nº. 13.979/2020; c/c com a Lei
nº. 8.666/93 com as alterações, aprovado Despacho PGE-PI/GAB/PLC Nº
0290315/2020, da Procuradoria Geral do Estado do Piauí-PGE/P</t>
  </si>
  <si>
    <t>3.3.90.30</t>
  </si>
  <si>
    <t>JOSÉ DE MEIRELES PINTO NETO - ME</t>
  </si>
  <si>
    <t>10.310.068/0001-20</t>
  </si>
  <si>
    <t>140/2020</t>
  </si>
  <si>
    <t>17.765.273/0001-20</t>
  </si>
  <si>
    <t>18.568.718/0001-44</t>
  </si>
  <si>
    <t xml:space="preserve"> Inciso IV do art. 24 da Lei Federal nº 8.666/93</t>
  </si>
  <si>
    <t>09.606.681/0001-00</t>
  </si>
  <si>
    <t>Lei no 8.666/93 e na Lei nº 13.979</t>
  </si>
  <si>
    <t>Aquisição de Sistema de ar medicinal e vácuo</t>
  </si>
  <si>
    <t>Aquisição de circuitos de ventilação de uso contínuo na UTI</t>
  </si>
  <si>
    <t>Aquisição de materiais hospitalares de uso contínuo na UTI</t>
  </si>
  <si>
    <t>Aquisição de Sacos para óbito</t>
  </si>
  <si>
    <t xml:space="preserve"> kits de roupas privativas, EPI de uso
continuo pelo os profissionais de saúde</t>
  </si>
  <si>
    <t>Dieta Enteral</t>
  </si>
  <si>
    <t>DEFENSORIA PÚBLICA DO ESTADO DO PIAUÍ</t>
  </si>
  <si>
    <t>Contratação de empresa para fornecimento de álcool gel 70% e álcool líquido 70% para atender as necessidades da Defensoria Pública do Estado do Piauí, para enfrentamento da emergência de saúde pública decorrente do coronavírus (COVID -19) responsável pela pandemia</t>
  </si>
  <si>
    <t>M &amp; M PRODUTOS QUÍMICOS LTDA</t>
  </si>
  <si>
    <t>21.863.192/0001-30</t>
  </si>
  <si>
    <t>Lei nº 8.666/93, art. 24, IV, c/c art. 4º, da Lei nº.
13.979/2020</t>
  </si>
  <si>
    <t>12 meses</t>
  </si>
  <si>
    <t>CLINILAB DISTRIBUIDORA LTDA</t>
  </si>
  <si>
    <t>096/2020</t>
  </si>
  <si>
    <t>097/2020</t>
  </si>
  <si>
    <t>VMI TECNOLOGIAS LTDA</t>
  </si>
  <si>
    <t>02.659.246/0001-03</t>
  </si>
  <si>
    <t>EGNALDO DE ANDRADE SERAFIM - ME</t>
  </si>
  <si>
    <t>21.562.176/0001-07</t>
  </si>
  <si>
    <t xml:space="preserve"> Aquisição de equipamentos para realização da preparação de amostras de casos suspeitos de Coronavírus 2 (SARS-CoV2), para ampliar a capacidade de execução diante a demanda crescente e atender as necessidades do Laboratório Central de Saúde Pública Dr.
Costa Alvarenga - LACEN-PI</t>
  </si>
  <si>
    <t>14/05/2020</t>
  </si>
  <si>
    <t>07.796.331/0001-29</t>
  </si>
  <si>
    <t>216/2020</t>
  </si>
  <si>
    <t>262/2020</t>
  </si>
  <si>
    <t>192/2020</t>
  </si>
  <si>
    <t>Medic. n Pradonizados</t>
  </si>
  <si>
    <t>Manut. Equip. Lab. Da Uti</t>
  </si>
  <si>
    <t>Contratação da Pessoa Jurídica acima para a prestação de serviços de Higienização de enxoval hospitalar (Lavanderia Hospitalar)</t>
  </si>
  <si>
    <t>Aquisição de Totens c/ estrutura metalizada ( ... ) conforme orçamentos acostados ao Processo que vincula o ato.</t>
  </si>
  <si>
    <t>93</t>
  </si>
  <si>
    <t>Inciso IV, art. 24- Lei 8.666/93</t>
  </si>
  <si>
    <t>02</t>
  </si>
  <si>
    <t>Aquisição de álcool em gel 70, mascaras e sabonete liquido para o combate à pandemia da COVID-19.</t>
  </si>
  <si>
    <t>ATACADÃO DOS KITS PRODUTOS EM GERAL LTDA</t>
  </si>
  <si>
    <t>12.182.528/0001-08</t>
  </si>
  <si>
    <t>TESOURO MUN1CIPAL/GOV.
FED./COVID-19</t>
  </si>
  <si>
    <t>art. 4º e ss. da Lei nº 13.979/2020.</t>
  </si>
  <si>
    <t>74</t>
  </si>
  <si>
    <t>CONTRATAÇÃO DE EMPRESA PARA AQUISIÇÃO DOS SERVIÇOS FUNERÁRIOS QUE  TENDAM ÀS ORIENTAÇÕES SOBRE BIOSSEGURANÇA PARA MANEJO DE CADÁVERES SUSPEITOS OU CONFIRMADOS POR COVID-19 PARA O MUNICÍPIO DE BARRA D'ALCÂNTARA/PI, CONFORME ESPECIFICAÇÕES E QUANTITATIVOS EM ANEXO</t>
  </si>
  <si>
    <t>30.368.334/0001-83</t>
  </si>
  <si>
    <t>Prestação de serviços de confecção de totem de álcool em gel</t>
  </si>
  <si>
    <t>P. M. DE SÃO JOÃO DA SERRA</t>
  </si>
  <si>
    <t>Lei 8.666193 e ort. 4°, da Lei Federal nº 13.979/2020.</t>
  </si>
  <si>
    <t>ORÇAMENTO GERAL</t>
  </si>
  <si>
    <t>134</t>
  </si>
  <si>
    <t>Orçamento Municipal 2020 - FR 1, 213, 214 E 220</t>
  </si>
  <si>
    <t>1015</t>
  </si>
  <si>
    <t>at. 4°, do Lei Federal n • 13.979/2020. com redoçõo dada pelo Medldc Provisório nº 926/2020 e subdísiariamente a Lei n' 8666/93 e suas alterações posteriores. e demo• documentos constante, no Processo Administrativo nº
0000001002/2020.</t>
  </si>
  <si>
    <t>Orçamento Municipal 2020 - FR 1,  214</t>
  </si>
  <si>
    <t>06/04/2020.</t>
  </si>
  <si>
    <t>at. 4°, do Lei Federal n • 13.979/2020. com redoçõo dada pelo Medldc Provisório nº 926/2020 e subdísiariamente a Lei n' 8666/93 e suas alterações posteriores. e demo• documentos constante, no Processo Administrativo nº
0000000910/2020.</t>
  </si>
  <si>
    <t>Aquisição de EPl'S - equipamentos de proteção individual. para os profissionais da area de saude para atender os necessidades desta Secretaria municipal de saude do Municipio de Caraubas do piaui, visto que no momento estamos em situação de emergência de saúde público, em decooência do lnfecçõo humano pelo novo carona vfM - COVID-19</t>
  </si>
  <si>
    <t>07.374.453/0001-27</t>
  </si>
  <si>
    <t>384/2020</t>
  </si>
  <si>
    <t>O contratado exercerá atividades concernentes de Fiscal da Vigilância Sanitária no combate a pandemia do COVID-19.</t>
  </si>
  <si>
    <t>PAULO RODRIGUES DE SOUSA FILHO</t>
  </si>
  <si>
    <t>032.541.133-65</t>
  </si>
  <si>
    <t>Francisca do Rosário Bispo</t>
  </si>
  <si>
    <t>ABERTURA DE PROCESSO DE CREDENCIAMENTO JUNTO A SECRETARIA MUNICIPAL DE SAÚDE, PARA FINS DE CONCESSÃO DE CONDIÇÃO ESPECIAL DE AQUISIÇÃO, DESTINADO AO CUSTEIO DA PRODUÇÃO DE MÁSCARAS DE TECIDO POR COSTUREIROS (AS) (PESSOA FÍSICA), MICROEMPREENDEDORES INDIVIDUAIS - MEIS E MICROEMPRESAS · MES DE CONFECÇÃO, COM RESIDÊNCIA OU SEDE NA CIDADE DE IPIRANGA DO PIAUÍ, A SEREM DISTRIBUÍDAS PARA USO PELA POPULAÇÃO EM SITUAÇÃO DE VULNERABILIDADE SOCIAL E ECONÔMICA, PARA FINS DE CONTENÇÃO DO CONTAGIO ATRAVÉS DO COVID -19</t>
  </si>
  <si>
    <t>Maria de Lourdes Barbosa de Queiroz</t>
  </si>
  <si>
    <t>MARIA DO ROSARIO SANTOS</t>
  </si>
  <si>
    <t>MARIA GORETE SANTOS FERNANDES</t>
  </si>
  <si>
    <t>ANTONIA DIAS PEREIRA MENDES FONTES</t>
  </si>
  <si>
    <t>EDNAIDE DE HOLANDA LOPES DE MELO</t>
  </si>
  <si>
    <t>ISADORA RAVENA CARVALHO SOARES</t>
  </si>
  <si>
    <t>MARIA DE NAZARETH LOPES LEAL</t>
  </si>
  <si>
    <t>MARIA ELIETE LOPES LEAL</t>
  </si>
  <si>
    <t>MARIA ANTONIA DE SOUSA</t>
  </si>
  <si>
    <t>ILZA BATISTA DE SOUSA</t>
  </si>
  <si>
    <t>MARIA DE JESUS BARBOSA FONTES</t>
  </si>
  <si>
    <t>925.724.303-63</t>
  </si>
  <si>
    <t>984.063.993-49</t>
  </si>
  <si>
    <t>788.552.093-53</t>
  </si>
  <si>
    <t>337.732.463-15</t>
  </si>
  <si>
    <t>124.572.788-56</t>
  </si>
  <si>
    <t>MARIA DA CRUZ LOPES SOUSA</t>
  </si>
  <si>
    <t>679.239.683-49</t>
  </si>
  <si>
    <t>051.631.423-80</t>
  </si>
  <si>
    <t>606.895.871-04</t>
  </si>
  <si>
    <t>934.245.583-20</t>
  </si>
  <si>
    <t>304.876.763-00</t>
  </si>
  <si>
    <t>535.263.633-34</t>
  </si>
  <si>
    <t>227.120.893-91</t>
  </si>
  <si>
    <t>274.190.963-68</t>
  </si>
  <si>
    <t>15/2020</t>
  </si>
  <si>
    <t>ESA — MANIPULACAO DE MEDICAMENTOS LTDA</t>
  </si>
  <si>
    <t>30.554.472/0001-57</t>
  </si>
  <si>
    <t>1001. (Recursos Próprios),</t>
  </si>
  <si>
    <t>148</t>
  </si>
  <si>
    <t>35.748.153/0001-04</t>
  </si>
  <si>
    <t>30.758.810/0001-72</t>
  </si>
  <si>
    <t>DIVERSOS</t>
  </si>
  <si>
    <t>80</t>
  </si>
  <si>
    <t>Constitui objeto do presente Termo de Contrato de fornecimento tendas -serviços de montagens, manutenção desmontagem de tenda medindo Smx Sm, com cobertura em lona night day, cor branca, com estrutura em ferro galvanizado e altura do pé direito de 2,Sm, modelo piramide,, conforme especificações e quantitativos no termo de referência e proposta por necessidade de excepcional interesse público, para o enfrentamento emergencial do novo coronavírus {COVID</t>
  </si>
  <si>
    <t>0056/2020</t>
  </si>
  <si>
    <t>20.04.2020</t>
  </si>
  <si>
    <t>aquisição de testes rápido para Covid-19, a serem utilizados em medidas preventivas de testagem, v isando reduzir o risco de cont.iglo em virtude da real situação pandêmlca do pats.</t>
  </si>
  <si>
    <t>P. M. DE CAPITÃO DE CAMPOS</t>
  </si>
  <si>
    <t>25/2020</t>
  </si>
  <si>
    <t>FPM / ICMS / FUS / FMS / OUTROS e RECURSOS PRÓPRIOS.</t>
  </si>
  <si>
    <t>193</t>
  </si>
  <si>
    <t>aquisição de gêneros alimentícios para compor kits de alimentos para a continuidade do fomed.mentos de alimentação escolar aos alwios que dela necessitam, durante a suspensão das aulas, em decorrência da pandemia do COVID-19).</t>
  </si>
  <si>
    <t>MARIA LINA DE ARAUJO-ME (Mercadinho FL)</t>
  </si>
  <si>
    <t>Art. 4° e seguintes da Lei Federal n. 13.979/2020, e Lei nº 8.666/93)</t>
  </si>
  <si>
    <t>PNAE; FPM; OUTROS.</t>
  </si>
  <si>
    <t>27</t>
  </si>
  <si>
    <t>O objeto do presente processo de dispensa é a aquisição de cadeiras, mesa, tenda e garrafão de água para serem utilizados em Barreiras Sanitárias no combate ao coronavírus, na sede e zona rural do município de Palmeira do Piauí/PI</t>
  </si>
  <si>
    <t>FLÁVIA ROCHA DE FARIAS (SHOPPING DAS VARIEDADES)</t>
  </si>
  <si>
    <t>11.504.607/0001-25</t>
  </si>
  <si>
    <t>IMEDIATO</t>
  </si>
  <si>
    <t>96</t>
  </si>
  <si>
    <t>Contratação direta para aquisição de aventais Impermeáveis para os atendimentos prestados no SAMU e aquisição de mascaras e óculos, destinados a Secretaria Municipal de Saúde, para o enfrentamento a pandemia do Covid19.</t>
  </si>
  <si>
    <t>29.995.633/0001-69</t>
  </si>
  <si>
    <t>253/2020</t>
  </si>
  <si>
    <t>Contratação direta para aquisição de aventais impenneaveis para os atendimentos prestados no SAMU e aquisição de mascaras e óculos, destinados a Secretaria Municipal de Saúde, para o enfrentamento a pandemia do Covld19.</t>
  </si>
  <si>
    <t>26.058.553/0001-99</t>
  </si>
  <si>
    <t>VENTO NORTE EIRELLI</t>
  </si>
  <si>
    <t>313/2020</t>
  </si>
  <si>
    <t>Fundamento Legal o artigo 24, Inciso IV, da lei Federal n' 8.666/93 e suas alterações e artigo 4' da Lei n' 13.979/2020.</t>
  </si>
  <si>
    <t>contratação direta para aquisição EPls para os profissionais da saúde destinados ao controle e prevenção do novo coronavfrus Covid19.</t>
  </si>
  <si>
    <t>Contratação direta para Aquisição de Álcool em Gel, a ser distribuído aos profissionais da saúde em contato aos usuários do sistema de saúde, deste, município, em virtude da pandemia da Covid-19, em Uruçuf-PI.</t>
  </si>
  <si>
    <t>324/2020</t>
  </si>
  <si>
    <t>97</t>
  </si>
  <si>
    <t>Contratação direta para Aquisição de máscaras e toucas cirúrgicas, a ser distribuldo aos profissionais da saúde em contato com 01 usuários do sistema de saúde, deste município, em virtude da pandemia da Covld-19, em Uruçui- PI</t>
  </si>
  <si>
    <t>329/2020</t>
  </si>
  <si>
    <t>contratação direta para Aquisição de Teste Rápido Covid-19, destinado ao sistema de saúde, deste município, em virtude da pandemia da Covid-19, em Uruçui-PI.</t>
  </si>
  <si>
    <t>328/2020</t>
  </si>
  <si>
    <t>Contratação direta para aquisição de Álcool em Gel, a ser distribuldo, aos profissionais da saúde em contato aos Usuários do sistema de saúde, destemunicípio, em virtude da pandemia da Covid-19</t>
  </si>
  <si>
    <t>327/2020</t>
  </si>
  <si>
    <t>Contratação direta para Aquisição de água sanitária destinada à vlgllància sanitária deste Municipio para ser utilizada nas ações de Covid-19, em Uruçul-PI</t>
  </si>
  <si>
    <t>333/2020</t>
  </si>
  <si>
    <t>98</t>
  </si>
  <si>
    <t>Contratação direta para Aquisição de Máscara Protetora de TNT Dupla e Avental Cirúrgico Descartável Manga Longa, destinado aos profissionais de saúde, deste munlciplo, que atuam na linha de frente nas ações de combate e prevenção da pandemia do novo coronavírus Covid-19, em Uruçui-PI.</t>
  </si>
  <si>
    <t>Contratação direta para Aquisição da aparelhos (SMARTPHONES), destinados ao Caps, Secretaria de Saúde e Vigilância Sanitária, para posslbllltar a comunicação dos usuérlos, em virtude da pandemia da Covid-19, em Uruçui-PI.</t>
  </si>
  <si>
    <t>27.048.512/0001-84</t>
  </si>
  <si>
    <t>332/2020</t>
  </si>
  <si>
    <t>331/2020</t>
  </si>
  <si>
    <t>338/2020</t>
  </si>
  <si>
    <t>340/2020</t>
  </si>
  <si>
    <t>99</t>
  </si>
  <si>
    <t>Contratação direta para Aquisição de panfletos a serem distrlbuidos à população deste municlplo, com Informações a orientações da combate E prevenção do novo coronavírus, Covid-19, em Uruçuí.PI.</t>
  </si>
  <si>
    <t>AC DE SOUSA EIRELI - ME</t>
  </si>
  <si>
    <t>29.459.206/0001-66</t>
  </si>
  <si>
    <t>05.255.249/0001-61</t>
  </si>
  <si>
    <t>341/2020</t>
  </si>
  <si>
    <t>Contratação direta para aquisição de panfletos destinado à campanha Informativa com orientação de combate ao Covid-19, em Uruçuí.PI.</t>
  </si>
  <si>
    <t>343/2020</t>
  </si>
  <si>
    <t>contratação direta para Aquisição de pulverizador costal, destinado a vigilância sanitária para ser utilizado nas ações de combate e prevenção da pandemia Covid-19, em Uruçui.PI.</t>
  </si>
  <si>
    <t>342/2020</t>
  </si>
  <si>
    <t>contratação direta para Aquisição de luvas nitrlll - ka filtro rc,
respirador semi facll, óculos sky Incolor a pulverizador 3L manual pressão,destinado a as ações de combate e prevenção da pandemia Covid-19, em Uruçuí.PI.</t>
  </si>
  <si>
    <t>352/2020</t>
  </si>
  <si>
    <t>Contratação direta para aquisição de pulveriudores manuais para costa,respirador semlfaelal e kit EPI destinado a as ações de combate e prevenção da pandemia Covld-19.</t>
  </si>
  <si>
    <t>Contratação direta para Aquisição de máscaras ANAT semi facial filtrante, destinado a as ações de combate e prevenção da pandemia Covid-19, em Uruçuí-PI.</t>
  </si>
  <si>
    <t>04.688.290/0001-69</t>
  </si>
  <si>
    <t>353/2020</t>
  </si>
  <si>
    <t>355/2020</t>
  </si>
  <si>
    <t>ANTONIO MARCOS SOARES ARAÚJO</t>
  </si>
  <si>
    <t>934.288.983-20</t>
  </si>
  <si>
    <t>Contratação de empresa para confecção de máscaras de TNT para uso pelos servidores públicos das áreas administrativas da. prefeitura municipal de Esperantina e suas secretarias, visando à contenção do contá1rio através do COVID - 19. Publicado originalmentem em 17/04 (pg. 17).</t>
  </si>
  <si>
    <t>Aquisição de álcool em gel 70% (setenta por cento) para atender as necessidades emergenciais do município de Esperantina, em decorrência do coronavírus (COVID-19). Publicado originalmentem em 29/04 (pg. 19)</t>
  </si>
  <si>
    <t>AQUISIÇÃO DE CESTAS BASICAS PARA DISTRIBUIÇÃO A FAMILIAS CARENTES AFETADAS PELO ISOLAMENTO SOCIAL DECORRENTE DO COMBATE AO COVID 19 (Coronavírus)</t>
  </si>
  <si>
    <t>91</t>
  </si>
  <si>
    <t>Contratação de empresa do ramo para fornecimento de 500 testes rapidos Sabonetinho MR BIOCLIN (COVID-19 IGC/IGM ECOTESTE), em atendimento da demanda da Secretaria Municipal de saude de Bom Jesus/PI</t>
  </si>
  <si>
    <t>114/2020</t>
  </si>
  <si>
    <t>LEGAL: Inciso IV do art. 24 da Lei n• 8.666193, CJC art. 4°da Lei 13.979/2020.</t>
  </si>
  <si>
    <t>24</t>
  </si>
  <si>
    <t>P. M. DE NAZARE DO PIAUI</t>
  </si>
  <si>
    <t>36.010.954/0001-22</t>
  </si>
  <si>
    <t>ATE 13/07/2020</t>
  </si>
  <si>
    <t>155</t>
  </si>
  <si>
    <t>FPM. FUS E OUTROS RECURSOS PROPRJOS</t>
  </si>
  <si>
    <t>Art. 24, inciso IV, da Lei Federal nº 8.666/93, c/c art. §1 e §2 da Lei 13.979/2020.</t>
  </si>
  <si>
    <t>42</t>
  </si>
  <si>
    <t>P. M. DE COIVARAS</t>
  </si>
  <si>
    <t>CONTRATAÇÃO DE PESSOA JURIDICA ESPECIALIZADA PARA o
FORNECIMENTO, EM CARÁTER EMERGENCIAL, DE MATERIAL DE CONSUMO (ANTISSÉPTICO E EPl'S) PARA ATENDER O MUNICIPIO DE COIVARAS - PI, COM O PROPÓSITO DE INSTRUMENTALIZAR AS MEDIDAS DE ENFRENTAMENTO DA EMERGÊNCIA DE SAÚDE PÚBLICA INSTALADA PELO NOVO CORONAVIRUS</t>
  </si>
  <si>
    <t>art. 24, IV da Lei nº 8.666/93 e MP nº 961, de 6 de maio
de 2020.</t>
  </si>
  <si>
    <t>ATE 31/12/2020</t>
  </si>
  <si>
    <t>33</t>
  </si>
  <si>
    <t>CONTRATAÇÃO TEMPORÁRIA E EMERGENCIAL DE PROFISSIONAL DA ÁREA A SAÚDE E DE APOIO PARA PRESTAÇÃO DE SERVIÇO NAS AÇÕES DE ENFRETAMENTO DA INFECÇÃO HUMANA PELO COVID-19, SATISFAZENDO A SITUAÇÃO MOMENTÂNEA DE SE CONTRATAR SERVIÇOS DE VIGIA  PARA UNIDADE BÁSICA DE SAÚDE, EM CONFORMIDADE AS REGRAS CONSTANTES NO EDITAL DO TESTE SELETIVO SIMPLIFICADO º 01/2020.</t>
  </si>
  <si>
    <t>JEOVAN MARQUES LOURENÇO</t>
  </si>
  <si>
    <t>CLAUDINEI ALVES DA SILVA</t>
  </si>
  <si>
    <t>CONTRATAÇÃO TEMPORÁRIA E EMERGENCIAL DE PROFISSIONAL DA ÁREA A SAÚDE E DE APOIO PARA PRESTAÇÃO DE SERVIÇO NAS AÇÕES DE ENFRETAMENTO DA INFECÇÃO HUMANA PELO COVID-19, SATISFAZENDO A SITUAÇÃO MOMENTÂNEA DE SE CONTRATAR SERVIÇOS DE TÉCNICO EM ENFERMAGEM,  PARA UNIDADE BÁSICA DE SAÚDE, EM CONFORMIDADE AS REGRAS CONSTANTES NO EDITAL DO TESTE SELETIVO SIMPLIFICADO º 01/2020.</t>
  </si>
  <si>
    <t>DALVINO MARTINS CUNHA JÚNIOR</t>
  </si>
  <si>
    <t>MAETE MARIA DE SOUSA</t>
  </si>
  <si>
    <t>610.442.673-56</t>
  </si>
  <si>
    <t>054.344.333-78</t>
  </si>
  <si>
    <t>834.608.293-20</t>
  </si>
  <si>
    <t>Orçamento Geral uo Mwtlcipio ele Curimaw. ue
2020/FMS/FUS/CUSTF.IO/OUTROS,</t>
  </si>
  <si>
    <t>33.90.04
33.90.39</t>
  </si>
  <si>
    <t>DALCENI FERREIRA DIAS LUSTOSA</t>
  </si>
  <si>
    <t>CONTRATAÇÃO TEMPORÁRIA E EMERGENCIAL DE PROFISSIONAL DA ÁREA A SAÚDE E DE APOIO PARA PRESTAÇÃO DE SERVIÇO NAS AÇÕES DE ENFRETAMENTO DA INFECÇÃO HUMANA PELO COVID-19, SATISFAZENDO A SITUAÇÃO MOMENTÂNEA DE SE CONTRATAR SERVIÇOS DE AUXILJAR DE ENFERMAGEM  PARA UNIDADE BÁSICA DE SAÚDE, EM CONFORMIDADE AS REGRAS CONSTANTES NO EDITAL DO TESTE SELETIVO SIMPLIFICADO º 01/2020.</t>
  </si>
  <si>
    <t xml:space="preserve">MAÍSA ALVES PEREIRA </t>
  </si>
  <si>
    <t>NUMA DE OLIVEIRA ROCHA CARVALHO</t>
  </si>
  <si>
    <t>375.328.958-23</t>
  </si>
  <si>
    <t>VANIA MARQUES CAVALCANTE</t>
  </si>
  <si>
    <t>920.158.323-00</t>
  </si>
  <si>
    <t>PABLINE KAIANE FERREIRA JACOBINA</t>
  </si>
  <si>
    <t>CONTRATAÇÃO TEMPORÁRIA E EMERGENCIAL DE PROFISSIONAL DA ÁREA A SAÚDE E DE APOIO PARA PRESTAÇÃO DE SERVIÇO NAS AÇÕES DE ENFRETAMENTO DA INFECÇÃO HUMANA PELO COVID-19, SATISFAZENDO A SITUAÇÃO MOMENTÂNEA DE SE CONTRATAR SERVIÇOS DE  ENFERMAGEM,  PARA UNIDADE BÁSICA DE SAÚDE, EM CONFORMIDADE AS REGRAS CONSTANTES NO EDITAL DO TESTE SELETIVO SIMPLIFICADO º 01/2020.</t>
  </si>
  <si>
    <t>066.193.053-00</t>
  </si>
  <si>
    <t>CONTRATAÇÃO TEMPORÁRIA E EMERGENCIAL DE PROFISSIONAL DA ÁREA A SAÚDE E DE APOIO PARA PRESTAÇÃO DE SERVIÇO NAS AÇÕES DE ENFRETAMENTO DA INFECÇÃO HUMANA PELO COVID-19, SATISFAZENDO A SITUAÇÃO MOMENTÂNEA DE SE CONTRATAR SERVIÇOS DE  RECEPCIONISTA,  PARA UNIDADE BÁSICA DE SAÚDE, EM CONFORMIDADE AS REGRAS CONSTANTES NO EDITAL DO TESTE SELETIVO SIMPLIFICADO º 01/2020.</t>
  </si>
  <si>
    <t>LOIDE ALVES DUARTE SILVA,</t>
  </si>
  <si>
    <t>070.868.773-36</t>
  </si>
  <si>
    <t>CONTRATAÇÃO TEMPORÁRIA E EMERGENCIAL DE PROFISSIONAL DA ÁREA A SAÚDE E DE APOIO PARA PRESTAÇÃO DE SERVIÇO NAS AÇÕES DE ENFRETAMENTO DA INFECÇÃO HUMANA PELO COVID-19, SATISFAZENDO A SITUAÇÃO MOMENTÂNEA DE SE CONTRATAR SERVIÇOS MÉDICOS,  PARA UNIDADE BÁSICA DE SAÚDE, EM CONFORMIDADE AS REGRAS CONSTANTES NO EDITAL DO TESTE SELETIVO SIMPLIFICADO º 01/2020.</t>
  </si>
  <si>
    <t>JAIARA MACÊDO OLIVEIRA</t>
  </si>
  <si>
    <t>GABRIELA LUSTOSA DE SOUSA</t>
  </si>
  <si>
    <t>055.478.283-94</t>
  </si>
  <si>
    <t>CONTRATAÇÃO TEMPORÁRIA E EMERGENCIAL DE PROFISSIONAL DA ÁREA A SAÚDE E DE APOIO PARA PRESTAÇÃO DE SERVIÇO NAS AÇÕES DE ENFRETAMENTO DA INFECÇÃO HUMANA PELO COVID-19, SATISFAZENDO A SITUAÇÃO MOMENTÂNEA DE SE CONTRATAR SERVIÇOS DE ZELADORA,  PARA UNIDADE BÁSICA DE SAÚDE, EM CONFORMIDADE AS REGRAS CONSTANTES NO EDITAL DO TESTE SELETIVO SIMPLIFICADO º 01/2020.</t>
  </si>
  <si>
    <t>34</t>
  </si>
  <si>
    <t>828.929.973-72</t>
  </si>
  <si>
    <t>53</t>
  </si>
  <si>
    <t>AQUISIÇÃO DE TECIDOS PARA CONFECÇÕES DE LENÇOIS, AVENTAIS E FARDAMENTOS PARA OS PROFISSIONAIS DA SECRETARIA MUNICIPAL DE
SAÚDE DE BAIXA GRANDE DO RIBEIRO-PI</t>
  </si>
  <si>
    <t>NORMA GERAL DA LEI FEDERAL DE LICITAÇÕES 8 .666/93,
Art. 24, II, DA LEI FEDERAL Nº 8 .666/93,
Art. 4º da Lei Federal nº 13.979, de 06 de fevereiro de 2020
MP nº 961, publicada no Diário Oficial da União dia 07 de maio de 2020</t>
  </si>
  <si>
    <t>RECURSOS PRÓPRIOS, RECURSOS ESTADUAIS E
RECURSOS FEDERAIS</t>
  </si>
  <si>
    <t>180</t>
  </si>
  <si>
    <t>001/214/215/220</t>
  </si>
  <si>
    <t>VALDERINA RODRIGUES DE SOUSA</t>
  </si>
  <si>
    <t>18.552.592/0001-10</t>
  </si>
  <si>
    <t>13/2020</t>
  </si>
  <si>
    <t>P. M. DE PEDRO II</t>
  </si>
  <si>
    <t>Artjgo, 4. da Lej Federal 13.979/2020.</t>
  </si>
  <si>
    <t xml:space="preserve"> CONTRATAÇÃO DE EMPRESA PARA FORNECIMENTO DE TERMOMETRO COM INFRAVERMELHO PARA TESTA, NO INTUITO DE SER UTILIZADO NO COMBATE AO COVID-19, NO MUNICÍPIO DE JAICÓS- PI. </t>
  </si>
  <si>
    <t>11</t>
  </si>
  <si>
    <t xml:space="preserve"> Orçamento Geral do Município/FMS/Custeio.</t>
  </si>
  <si>
    <t xml:space="preserve"> CONTRATAÇÃO DE EMPRESA PARA FORNECIMENTO DE UMA MACRO CENTRÍFUGA 24 TUBOS 220 V PARA SER UTILIZADA NO COMABTE AO COVID-19, NO MUNICÍPIO DE JAICÓS - PI</t>
  </si>
  <si>
    <t xml:space="preserve"> Art. 4°, Lei n° 13.979/20, art. 24, IV da Lei nº 8.666/93 e Decreto Municipal nº 08/2020.</t>
  </si>
  <si>
    <t>Art. 4°, Lei nº 13.979/20, art. 24, IV da Lei nº 8.666/93 e Decreta Municipal nº 08/2020</t>
  </si>
  <si>
    <t>001/003</t>
  </si>
  <si>
    <t>Lei n.&lt;&gt; 8.666/93, com ba se no art. 24, inciso IV,
Constituiçã o Federal de 1988 em seu artigo 37, XXI, no art.. 4°, da Lei nº 13.979/2020, como também, demais Decretos Emergenciais do COVID - 19</t>
  </si>
  <si>
    <t xml:space="preserve"> 075/2020 </t>
  </si>
  <si>
    <t>20</t>
  </si>
  <si>
    <t xml:space="preserve">Contratação de empresa ramo pertinente, para a aquisição de materiais hospitalares destinados ao enfretamento da emergência de saúde pública decorrente  do, Coronavirus (COVID-19) no município de Lagoa Alegre-PI. </t>
  </si>
  <si>
    <t>54/2020</t>
  </si>
  <si>
    <t xml:space="preserve">Normas gerais da Lei nº 8.666/93 (art. 24, IV), Art da Lei nº 13.979 de 06, de fevereiro de 2020 e pela Medida Provisória N° 961, de 06 de maio de 2020 e demais dispositivos legais pertinentes. </t>
  </si>
  <si>
    <t xml:space="preserve"> FMS e outros</t>
  </si>
  <si>
    <t>24/2020</t>
  </si>
  <si>
    <t xml:space="preserve">0058/2020 </t>
  </si>
  <si>
    <t>0059/2020</t>
  </si>
  <si>
    <t>Larisse Rodrigues de Carvalho</t>
  </si>
  <si>
    <t>0060/2020</t>
  </si>
  <si>
    <t>Estefania de Sousa Mesquita Neta</t>
  </si>
  <si>
    <t>0061/2020</t>
  </si>
  <si>
    <t>612.609.893-56</t>
  </si>
  <si>
    <t>060.449.413-02</t>
  </si>
  <si>
    <t>058.703.439-97</t>
  </si>
  <si>
    <t>DENISE NAIARA DE JESUS FONSECA</t>
  </si>
  <si>
    <t>064.044.033-90</t>
  </si>
  <si>
    <t>JOÃO PAULO DE CARVALHO</t>
  </si>
  <si>
    <t>ROMERCIO JOSE DE CARVALHO</t>
  </si>
  <si>
    <t>246.620.228-00</t>
  </si>
  <si>
    <t>141</t>
  </si>
  <si>
    <t>140</t>
  </si>
  <si>
    <t>ATE OUTUBRO DE 2020</t>
  </si>
  <si>
    <t xml:space="preserve"> (008/2020. 009/2020. 010/2020. ll/2020,
12/2020. 16/2020. 17/2020, 19/2020, 20/2020 E 23/20201, nos termos da Lei Municipal no
522/2014 c/c a Lei Federal n• 13.979/2020, art. 4 0. "caput", art. 4Cl-E, § l•, incisos I e li</t>
  </si>
  <si>
    <t>ANA KALYNE DE LIMA PEREIRA</t>
  </si>
  <si>
    <t>047.546.413-37</t>
  </si>
  <si>
    <t xml:space="preserve"> fundamento legal a situação de emergência em saúde pública decorrente da pandemia ocasionada pelo novo coronallfrus (COVID-19) e reconhecida neste municlplo através do Decreto Municipal n• 008/2020, e cuja contratação tempor.lrla est.l dlsdpllnada pelo ar11go 2•, li combinado com § 1• do artigo 3t, todos da Lei Municipal nt 522/2012, bem como, o artigo 37, IX da Constituiçllo Federal/88, os quais regulamentam a contratação tempor.irla de prestadores de serviço em decorrfncia do excll!pcional interesse p(lbllco.</t>
  </si>
  <si>
    <t>FMS (Fonte 214-179 COVIC&gt;-19), FUS, FPM e/ou receitas próprias</t>
  </si>
  <si>
    <t>R0BSON WEBER BATISTA</t>
  </si>
  <si>
    <t>023.539.103-43</t>
  </si>
  <si>
    <t>HYGOR LUIZ PARENTE MODESTO DE ALENCAR</t>
  </si>
  <si>
    <t>107.112.504-48</t>
  </si>
  <si>
    <t>EDUARDO DOS SANTOS BARROS</t>
  </si>
  <si>
    <t>032.622.733-41</t>
  </si>
  <si>
    <t>ENIO VINICIUS DE LIMA PEREIRA</t>
  </si>
  <si>
    <t>022.262.853-77</t>
  </si>
  <si>
    <t>015.941.393-18</t>
  </si>
  <si>
    <t>NIVIA CIBELE SOUSA ALVES</t>
  </si>
  <si>
    <t>058.511.973-23</t>
  </si>
  <si>
    <t>KARIELLE GOMES DE CARVALHO</t>
  </si>
  <si>
    <t>118.950.704-81</t>
  </si>
  <si>
    <t>005.836.663-61</t>
  </si>
  <si>
    <t>023.811.563-13</t>
  </si>
  <si>
    <t>003.747.343-30</t>
  </si>
  <si>
    <t>JAISLANY SÉRIO MACEDO</t>
  </si>
  <si>
    <t>066.171.963-41</t>
  </si>
  <si>
    <t>039.683.473-66</t>
  </si>
  <si>
    <t>MARIA MARCILENE DE CARVALHO</t>
  </si>
  <si>
    <t>650.484.663-49</t>
  </si>
  <si>
    <t>CLEBER JOSÉ DE ARAÚJO</t>
  </si>
  <si>
    <t>603.437.813-36</t>
  </si>
  <si>
    <t>144</t>
  </si>
  <si>
    <t>P. M. DE DEMERVAL LOBÃO</t>
  </si>
  <si>
    <t>R L DA SILVA SOUSA-EPP (FACILITA AMBIENTAL)</t>
  </si>
  <si>
    <t>21.957.882/0001-58</t>
  </si>
  <si>
    <t>Fundo Municipal de Saúde/Próprios/oulroS.</t>
  </si>
  <si>
    <t>16</t>
  </si>
  <si>
    <t>Aquisição de contratação  de serviços de locação  de tendas, grades e .banheiros químicos :para apoio à população usuária de bancos; casas· lotéricas e estabelecimentos congêneres,:em ação, para 'O combate à pandemia· da COVID_19,no periodo inicial de 30 diaS</t>
  </si>
  <si>
    <t>14.115.891/0001-36</t>
  </si>
  <si>
    <t>Art .. 4° e ss da Lei nº 13.9.79/2020</t>
  </si>
  <si>
    <t>Tesouro Municipal/ Gov. Federal/ COVID-19</t>
  </si>
  <si>
    <t>Aquisição de materiais para uso por profissionais de saude em ação para o combate a pandemia da covid-19</t>
  </si>
  <si>
    <t>12.328.506/0001-03</t>
  </si>
  <si>
    <t>14.093.210/0001-86</t>
  </si>
  <si>
    <t>Contratação de confecção de materiais e equipamentos de proteção individual para profissionais da saúde voltados para o combate à pandemia da COVID-19. (REPUBLICADO POR INCORREÇÃO, publicação original em 24/04, pg. 209).</t>
  </si>
  <si>
    <t>Aquisição de 25 caixas de álcool em gel voltados para o
combate à pandemia da COVID-19. (REPUBLICADO POR INCORREÇÃO, publicação original em 29/04, pg. 09).</t>
  </si>
  <si>
    <t>02.04.2020.01</t>
  </si>
  <si>
    <t>22.04.2020.02.</t>
  </si>
  <si>
    <t>NACIONAL PAX SERVIÇOS PÓSTUMOS LTDA ME</t>
  </si>
  <si>
    <t>Art. 4° da lei nº 13.979/2020, e subsidiariamente a Lei nº 8.666/1993</t>
  </si>
  <si>
    <t>A aquisição de EPl'S(Equipamenlos de Proteção Individual), móscara dupla descartóvel, poro atender os necessidades desta Secretario Municipal de Saúde do município de Bom Princípio do Piouí(Pl), visto que no momento estamos em situação de emergência de saúde pública, em decorrência do infecção humano pelo novo caronavírus - COVID-19.</t>
  </si>
  <si>
    <t>Até 02/06/2020</t>
  </si>
  <si>
    <t>ar!. 4°, do Lei Federal n º 13.979/2020, com redação dado pela Medido Provisório nº 926/2020 e subdisiariamente a Lei nº 8666/93 e suas alterações posteriores, e demais documentos constantes no Processo Administrativo nº840/2020</t>
  </si>
  <si>
    <t>Até 06/06/2020</t>
  </si>
  <si>
    <t>Até 22/06/2020</t>
  </si>
  <si>
    <t>CONTRATAÇÃO DE EMPRESA ESPECIALIZADA PARA O FORNECIMENTO DE TESTE RÁPIDO DO COVID19, PARA TESTE EM PESSOAS SUSPEITAS E NÃO SUSPEITAS DE ESTAR COM COVID19(CORONAVIRUS), SERÃO USADAS PELA SECRETARIA MUNICIPAL DE SAÚDE DESTE MUNICÍPIO, MEDIDA PREVENTIVA CONTER A PROPAGAÇÃO DO CONVID-19, OS TESTE SERÃO REALIZADOS POR PESSOAS CAPACITADAS E TREINADAS NOS PONTOS DE ATENDIMENTO DE SAÚDE EM VISITAS DOMICILIARES EM PESSOAS RECÉM-CHEGADAS DE OUTROS MUNICiPIOS E OU ESTADOS E ETC.</t>
  </si>
  <si>
    <t>EDVANIO PEREIRA TRIBUTINO EIRELI - ME</t>
  </si>
  <si>
    <t>Até 18/08/2020</t>
  </si>
  <si>
    <t>FPM/ICMS/ARRECADAÇÃO/FMS/CUSTEIO E OUTROS DO EXERCICIO DE 2020. 
FR :001/214</t>
  </si>
  <si>
    <t>1748 - Ações de enfrentamento ao COVID - 19</t>
  </si>
  <si>
    <t>001/300/001</t>
  </si>
  <si>
    <t>VAGNER DIAS VIANA LIMA - ME (V L P DISTRIBUIDORA)</t>
  </si>
  <si>
    <t>Contratação de empresa.. pare. aquisição de pneus novos, câmara de ar e protetores, tendo em vista o uso continuo e o desgaste natural do. frota de velculos das Secretarias do MUNICIPIO de João Costa - PI.</t>
  </si>
  <si>
    <t>JFF PEÇAS PARA VElCULOS LTDA</t>
  </si>
  <si>
    <t>Lei rui 8.666/93, com base no art. 24, inciso IV, Constituição Federal de 1988 em seu artigo 37, XXI, no art. 4º, da Lei nº 13.979/2020, como também, demais Decretos Emergenciais do COVJD -19.</t>
  </si>
  <si>
    <t>Contratação de empresa, para aquisição de pneus novos, câmara de ar e protetores, tendo em vista o uso contínuo e o desgaste natural dos meios de transportes da Secretaria Municipal de Saúde, no qual garante a continuidade dos serviços prestados à população Joãocostence, principalmente em momento de enfrentamento da pandemia do coronavirus.</t>
  </si>
  <si>
    <t>LOCAR - LOCADORA DE VEÍCULOS E EVENTOS LTDA</t>
  </si>
  <si>
    <t>Art. 24, X da Lei n2 8.666/93 e Lei amparado nos termos da Lei 13.979/2020, do Decreto Legislativo n2 06/2020, de 20 de março de 2020.</t>
  </si>
  <si>
    <t>Com base no Inciso li, do Art. 24 e/e da Art. 26 p arágrafo único, Inciso Ili, da LEI N• S.666, DE 21 OE JUNHO DE 1.993.</t>
  </si>
  <si>
    <t>MARIA IRENE DE ARAUJO - ME (Mercadinho São Francisco)</t>
  </si>
  <si>
    <t>Artigo 24, inciso D da Lei n.0 8.666/93 C/C o Decreto Estadual n• 18.895/2020 - Calamidade Pública no Estado do Piauí.</t>
  </si>
  <si>
    <t>1023 -  Enfrentamento da Emergência COVID-19</t>
  </si>
  <si>
    <t>JOÃO LUIZ TOMAZZONI EIRELI (J L COMERCIO &amp; ASSESSORIA)</t>
  </si>
  <si>
    <t>Fundamento Legal o artigo 24, Inciso IV, da lei Federal n' 8.666193 e suas alterações e artigo 4' da Lei n' 13.97912020.</t>
  </si>
  <si>
    <t>2682 - Ações para o Enfrentamento do Coronavirus</t>
  </si>
  <si>
    <t>1167 - Aquisição de Equipamentos e Materiais Perrnanentes</t>
  </si>
  <si>
    <t>02.962.910/0001-80</t>
  </si>
  <si>
    <t>V. COELHO ARAGAO COMERCIO DE VESTUARIO - EPP</t>
  </si>
  <si>
    <t>contratação direta para aquisição de Tecidos TNT, Popeline, Bramante destinados aos profissionais da saúde deste município, que atuam na linha de frente nas ações de combate e prevenção da pandemia do novo coronavlrus Covid-19.</t>
  </si>
  <si>
    <t>FRANCISAURA SARAIVA DE ABREU EIRELI</t>
  </si>
  <si>
    <t>Contratação direta para Aquisição de Agua Sanitária, destinada a Vigilância  Sanitária, deste municipio, para ser utilizada nas ações de combate e prevenção da pandemia do novo coronavírus Covid-19 em Uruçul-PI.</t>
  </si>
  <si>
    <t>NEW AGRO PRODUTOS AGRÍCOLAS</t>
  </si>
  <si>
    <t>Reforma do prédio do CRÁS e Galpão anexo, para ser usado como base de apoio as equipes de combate ao Coronavlrus- COVID 19 (CRÁS), e como local de isolamento a pessoas em quarentena em razão do coronavirus - COVID 19 (Galpão).</t>
  </si>
  <si>
    <t>Artigo 24, inciso IV, da Lei n• 8 .666/93, Lei 13.379/2020, nota técnica 01/2020 TCE/PI.</t>
  </si>
  <si>
    <t>FPM, ICMS, ISS, FMAS, IPVA, IGD, E RECURSOS PROPRIOS DA PREFEITURA MUNICIPAL.</t>
  </si>
  <si>
    <t>Contratação empresa para locação de Tendas para os profissionais da saúde que estão trabalhando nas barreiras no combate e prevenção de c11íre nwmcnto da p;11ldcmfa do 110vo coronavin1s (covid-1 9) do município de Nan1ré do Piau í.</t>
  </si>
  <si>
    <t>Orçamento Geral do Município/ FUS/ FMS/ FPM/ RP/ ICMSI IMPOSTOS e Outros.</t>
  </si>
  <si>
    <t>Orçamento Geral uo Mwtlcipio ele Curimaw. Eu 2020/FMS/FUS/CUSTF.IO/OUTROS,</t>
  </si>
  <si>
    <t>897.213.143-15</t>
  </si>
  <si>
    <t>013.394.913-38</t>
  </si>
  <si>
    <t>068.343.513-29</t>
  </si>
  <si>
    <t>(ERRATA) CONTRATAÇÃO DE EMPRESA PARA FORNECER POR MEIO DE LOCAÇÃO TENDAS COM FECHAMENTOS PARA COLOCAÇÃO NAS RUAS
E AV. EM LOCAIS ESTRATÉGICOS DA SEDE DO MUNICf PIO PARA PROTEGER DO SOL E AJUDAR NO CONTROLE DE DISTANCIAMENTO PESSOAS, PROTEÇÃO DAS EQUIPES DE APOIO DA SA0DE E POLICIAMENTO DAS VIAS E LOCAIS DE BARREIRA DE FISCALIZAÇÃO, MEDIDA DE PROTEÇÃO E PREVENÇÃO CONTRA O COVID-19. Publicação original em 06/05, pg. 153.</t>
  </si>
  <si>
    <t xml:space="preserve"> CONTRATAÇÃO DE EMPRESA PARA O FORNECIMENTO DE QUENTINHAS EM FACE DA NECESSIDADE DE ATENDIMENTO AOS DIVERSOS PROFISSIONAIS QUE ESTÃO ATUANDO NA LINHA DE FRENTE NO COMBATE A PANDEMIA - COVID - 19 PELA SECRETARIA MUNICIPAL DE SAÚDE, NO MUNICf PIO DE PEDRO 11/PMPII/PI. </t>
  </si>
  <si>
    <t>2104</t>
  </si>
  <si>
    <t>GLOBAL DISTRIBUIDORA EIRELI</t>
  </si>
  <si>
    <t>SAO MARCOS DISTRIBUIDORA DE MEDICAMENTOS, EQUIPAMENTOS E MATERIAIS HOSPITALARES E ODONTOLOGICOS LTDA</t>
  </si>
  <si>
    <t xml:space="preserve">Contratação da empresa SAO MARCOS DIST. MED. EQUtP. E MATERIAIS HOSP. E ODONT. LTDA, inscrita no CNPJ sob nº. 0 3 .894.963/000 1-74, para aquisição de equipamentos de proteção individual e coletivos,
destinados aos profissionajs da Saúde, e demais trabalhadores que estão na linha de frente da pandemia do coronavírus na cidade de João Costa. - PI, no qual garante que os profissionais sigam as práticas apropriadas de biosscgurança, e impeçam a transmissão no ambiente d e trabalho. </t>
  </si>
  <si>
    <t>08.353.510/0001-54</t>
  </si>
  <si>
    <t>Até 11/11/2020</t>
  </si>
  <si>
    <t xml:space="preserve">Nos termos da Lei Federal nº 13.979 e Art. 37, IX da CF/88 e/ a Lei Municipal 175/2017. </t>
  </si>
  <si>
    <t>Contratação de Técnico de Enfermagem (valor total pelos 6 meses)</t>
  </si>
  <si>
    <t>GLORIA MARIA RODRIGUES SILVA</t>
  </si>
  <si>
    <t>839.499.683-34</t>
  </si>
  <si>
    <t>(008/2020. 009/2020. 010/2020. ll/2020,
12/2020. 16/2020. 17/2020, 19/2020, 20/2020 E 23/20201, nos termos da Lei Municipal no
522/2014 c/c a Lei Federal n• 13.979/2020, art. 4 0. "caput", art. 4Cl-E, § l•, incisos I e li</t>
  </si>
  <si>
    <t>LUCIANO DE JESUS NONATO</t>
  </si>
  <si>
    <t>(CONTRATO DE TRABALHO EMERGENCAL) Contratação de prestação de serviço como Agente de Vigilância e Saude Publica/ Serviços e ações de prevenção e combate a pandemia da CODIV-19. Plantões Diurnos: 50,00; PLANTOES NOTURNOS: 70,00; + ADICIONAL DE INSALUBRIDADE 10%</t>
  </si>
  <si>
    <t>(CONTRATO TEMPORARIO DE PRESTAÇÃO DE SERVIÇO) Contratação de MEDICO para prestação de serviços de plantoes medicos-ambulantorial no Hospital Municipal Zuca batista, para enfrentamento da pandemia ocasionada pelo novo corona virus( COVID-19). RS 2,000,00 (dois mll reais) por plantão de 24h e 1.000,00 (hum mll reais), por plantão de 12h</t>
  </si>
  <si>
    <t>(CONTRATO TEMPORARIO DE PRESTAÇÃO DE SERVIÇO) Contratação de ENFERMEIRA para prestação de serviços de plantoes medicos-ambulantorial no Hospital Municipal Zuca batista, para enfrentamento da pandemia ocasionada pelo novo corona virus( COVID-19). R$ 500,00 por plantão de 24h e 250,00 por plantão de 12h</t>
  </si>
  <si>
    <t>(CONTRATO TEMPORARIO DE PRESTAÇÃO DE SERVIÇO) Contratação de TÉCNICO DE ENFERMAGEM para prestação de serviços de plantoes medicos-ambulantorial no Hospital Municipal Zuca batista, para enfrentamento da pandemia ocasionada pelo novo corona virus( COVID-19). R$ 240,00  por plantão de 24h e 120,00 por plantão de 12h</t>
  </si>
  <si>
    <t xml:space="preserve">PRESTAÇÃO DE SERVIÇO DE DESINFECÇÃO E SANITIZAÇÃO DE AMBIENTES ÁREAS INTERNAS E EXTERNAS COM USO DE PRODUTOS DA LINHA HOSPITALAR RECOMENDADO PELA ANVISA, COMO PEROXIDO DE HIDROGÊNIO, ÁCIDO PARACÉTICO E QUATERNÁRIO DE AMÔNIA, DESTINADO AO ENFRETAMENTO DE SITIJAÇÃO EMERGENCIAL DE SAÚDE PÚBLICA O MUNICÍPIO DE DEMERVAL LOBÃO-PI, </t>
  </si>
  <si>
    <t>ART. 4° DA LEI Nº 13.979/2020, QUE DISPÕE SOBRE AS MEDIDAS PARA ENFRENTAMENTO DA EMERGÊNCIA DE SAÚDE PÚBLICA DE IMPORTÂNCIA INTERNACIONAL DECORRENTE DO CORONAv!RUS RESPONSÁVEL PELO SURTO. E NOS PRINCÍPIOS QUE REGEM A DINÂMICA ADMINISTRATIVA.</t>
  </si>
  <si>
    <t>33.216.812/0001-28</t>
  </si>
  <si>
    <t>FRANCISCO DE SOUSA SILVA (AMPLA SAUDE AMBIENTAL - ME)</t>
  </si>
  <si>
    <t>TELEVIDA CENTRO ESPECIALIZADO DE TELEDIAGNÓSTICO LTDA-EPP</t>
  </si>
  <si>
    <t>73.193.211/0001-61</t>
  </si>
  <si>
    <t>23.559.697/0001-30</t>
  </si>
  <si>
    <t>17.416.808/0001-57</t>
  </si>
  <si>
    <t>Serviços de Manutenção em Equipamentos Periféricos</t>
  </si>
  <si>
    <t>Aquisição de Material de Expediente</t>
  </si>
  <si>
    <t xml:space="preserve"> CONTRATAÇÃO DE EMPRESA ESPECIALIZADA, EM CARÁTER DE URGÊNCIA, PARA INSTALAÇÃO DE PONTOS DE GASES (AR, VAC, 0²) PARA 08 PONTOS DE GASES NA ENFERMARIA DA ÁREA COVID DO HOSPITAL INFANTIL LUCÍDIO PORTELA - HILP, COM O OBJETIVO DE ATENDER OS
PACIENTES INFECTADOS PELO COVID-19 (CORONAVIRUS),
RESPONSÁVEL PELO SURTO DE ABRANGÊNCIA NACIONAL</t>
  </si>
  <si>
    <t>18.665.078/0001-90</t>
  </si>
  <si>
    <t>26.773.087/0001-23</t>
  </si>
  <si>
    <t>30.092.938/0001-40</t>
  </si>
  <si>
    <t>Contratação de empresa especializada para prestação de serviços de assessoria em Telerradiologia (emissão de laudos Médicos à distância) em exames de Raio X</t>
  </si>
  <si>
    <t>R &amp; R TRANSPORTE E CONSTRUÇÃO LTDA</t>
  </si>
  <si>
    <t>F T S CONSTRUTORA LTDA</t>
  </si>
  <si>
    <t>TERPLAN TERRAPLENAGEM E CONSTRUÇÕES LTDA</t>
  </si>
  <si>
    <t>56.998.701/0032-12</t>
  </si>
  <si>
    <t>06.003.551/0001-95</t>
  </si>
  <si>
    <t>06.893.534/0001-70</t>
  </si>
  <si>
    <t>J F WERNER &amp; CIA LTDA</t>
  </si>
  <si>
    <t>CONTRATAÇÃO DE EMPRESA ESPECIALIZADA EM SERVIÇOS DE ENGENHARIA PARA ADAPTAÇÃO DO HOSPITAL NATAN PORTELA E DO SEU ANEXO, COMPREENDENDO: AMBULATÓRIO PARA CRIAÇÃO DE UTI 1º PAVIMENTO COM 17 LEITOS; AUDITÓRIO E COORDENAÇÃO PARA CRIAÇÃO DE 11 ISOLAMENTOS NO 1º PAVIMENTO, SALAS DA DIRETORIA PARA CRIAÇÃO DE 03 ISOLAMENTOS NO TÉRREO, ANEXO DO ADMINISTRATIVO PARA CRIAÇÃO DAS SALAS ADMINISTRATIVAS, REPARAÇÃO DE BANHEIROS DO BLOCO F, REPARAÇÃO DO BLOCO E e BLOCO B, REVISÃO, COBERTURA E DRENAGEM COM ELABORAÇÃO DE PROJETOS EXECUTIVOS COMPLEMENTARES DE INSTALAÇÕES ELÉTRICAS, INCLUINDO CLIMATIZAÇÃO, INSTALAÇÕES HIDROSSANITÁRIAS E ESTRUTURAL, COM FINALIDADE DE ATENDER A DEMANDA DE PACIENTES INFECTADOS COM CORONAVÍRUS</t>
  </si>
  <si>
    <t>24.380.578/0001-89</t>
  </si>
  <si>
    <t>Forn. de equipos c/ bomba de infusão em comodato (na publicação, foi digitado o nome da 2MV, e o CNPJ da Alfa Médico Hospitalar)</t>
  </si>
  <si>
    <t>INDUSLAB NORDESTE COMÉRCIO DE PRODUTOS PARA LABORATÓRIOS LTDA</t>
  </si>
  <si>
    <t>04.436.217/0001-08</t>
  </si>
  <si>
    <t>01.607.411/0001-02</t>
  </si>
  <si>
    <t>Forn. de reagentes para realiz. de exames, com cessão de equipamentos em regime de comodato</t>
  </si>
  <si>
    <t>ASTEL SAT ASSISTENCIA TECNICA ELETRONICA E SISTEMAS LTDA</t>
  </si>
  <si>
    <t>10.514.059/0001-51</t>
  </si>
  <si>
    <t>AQUISIÇÃO DE MATERIAL E INSUMOS DE FISIOTERAPIA E OUTROS ITENS NECESSÁRIOS PARA O MANEJO DO PACIENTE COVID-19, VISANDO ATENDER A DEMANDA EMERGENCIAL DO HOSPITAL REGIONAL JUSTINO LUZ - HRJL E DO HOSPITAL GETÚLIO VARGAS - HGV</t>
  </si>
  <si>
    <t>Aquisição de 21 (VINTE E UM) CARDIOVERSORES PARA IMPLEMENTAÇÃO DE LEITOS EM UNIDADES DE TERAPIA COMO MEDIDAS DE ENFRENTAMENTO AO NOVO CORONAVÍRUS.</t>
  </si>
  <si>
    <t>CONTRATAÇÃO DE PESSOA JURÍDICA ESPECIALIZADA PARA O FORNECIMENTO, EM CARÁTER EMERGENCIAL, DE MATERIAL DE CONSUMO (ANTISSÉPTICO E EPl'S) PARA ATENDER A SECRETARIA MUNICIPAL DE ASSISTÊNCIA SOCIAL DO MUNICÍPIO DE CAMPINAS DO PIAUÍ - PI, COM O PROPÓSITO DE INSTRUMENTALIZAR AS MEDIDAS DE ENFRENTAMENTO DA EMERGÊNCIA DE SAÚDE PÚBLICA INSTALADA PELO NOVO CORONAVÍRUS</t>
  </si>
  <si>
    <t>Orçamento Geral Município /FMAS /FPM /RP /ICMS /IMPOSTOS e Outros</t>
  </si>
  <si>
    <t>Art. 24, inciso IV, da Lei nº 8.666 e MP nº 961 , de 6 de maio de 2020</t>
  </si>
  <si>
    <t>CONTRATAÇÃO DE PESSOA JURÍDICA ESPECIALIZADA AO FORNECIMENTO, EM CARÁTER EMERGENCIAL, DE MATERIAL DE CONSUMO ANTISSÉPTICO, E EPl'S PARA ATENDER A PREFEITURA MUNICIPAL DE CAMPINAS DO PIAUÍ - PI COM O PROPÓSITO DE INSTRUMENTALIZAR AS MEDIDAS DE ENFRENTAMENTO DA EMERGÊNCIA DE SAÚDE PÚBLICA INSTALADA PELO NOVO CORONAVÍRUS. Fundamentação retificada em 14/05, pg. 04.</t>
  </si>
  <si>
    <t>Contratação de empresa para fornecimento de refeição tipo quentinha, para atender a secretaria municipal de saúde do municipio de Cocal-PI</t>
  </si>
  <si>
    <t>07.893.987/0001-60</t>
  </si>
  <si>
    <t>JOSE MARIA SALES SOUSA JUNIOR ME</t>
  </si>
  <si>
    <t>001 - FPM, ICMS, ISS, IPVA, 213 - Transferência de recursos do SUS
proveniente do Governo Estadual e 214 - Transferência de recursos do SUS proveniente do Governo Federal</t>
  </si>
  <si>
    <t>Art. 24, caput e inciso li e IV, da Lei 8.666/93 c/c art. 4° da Lei nª 13.979/2020 e Art. 1 º inc. 1, 'b' da Medida Provisória Nº 961 de maio de 2020</t>
  </si>
  <si>
    <t>01.0405/2020</t>
  </si>
  <si>
    <t>P. M. DE JOAQUIM PIRES</t>
  </si>
  <si>
    <t>AQUISIÇÃO DE TOTENS PARA SUPORTE DE ÁLCOOL EM GEL DESTINADOS AO ENFRENTAMENTO DA PANDEMIA DA COVID-19 O ÂMBITO DO MUNICÍPIO DE JOAQUIM PIRES -Pl</t>
  </si>
  <si>
    <t>CONTRATAÇÃO DE PRESTAÇÃO DE SERVIÇOS POR TEMPO INDETERMINADO DE PROFISSIONAIS PARA VIABILIZAÇÃO DO ATENDIMENTO NO HOSPITAL MUNICIPAL DE UNIÃO DR JOSÉ DA ROCHA FURTADO, COM FUNDAMENTO NA LEI Nº 13.979, DE 06 FEVEREIRO DE 2020, COM ALTERAÇÕES FEITAS PELA MEDIDA PROVISÓRIA 92612020, ATENDENDO AS EXIGÊNCIAS DA PANDEMIA DO CORONAVÍRUS (COVID-19),TUDO NO MAIOR INTERESSE DO MUNICÍPIO DE UNIÃO - PI. Retificado em 18/05, à pg. 158, mudando o número do contrato de 015/2020 para 013/2020.</t>
  </si>
  <si>
    <t>FRANCISCO MOURAO OLIVEIRA JUNIOR EIRELI EPP</t>
  </si>
  <si>
    <t>28.028.437/0001-52</t>
  </si>
  <si>
    <t>ART. 4° DA LEI FEDERAL N®° 13.979/2020, MP N® 926/2020, DECRETO ESTADUAL N® 18.895/2020 E DECRETO MUNICIPAL N® 465/2020</t>
  </si>
  <si>
    <t>215/115/001</t>
  </si>
  <si>
    <t>Aquisição de respiradores mecdnicos e monitores multipardametros, para equipar o Hospital Nossa Senhora de Fatima para atender os pacientes infectados com o COVID-19 no Municipio de Parnaiba - PI, de interesse da Secretaria Municipal de Satide, conforme detalhamento constante na Solicitagéo de Matérias / Servicos n° 00343/20 do Processo n° 11288/2020</t>
  </si>
  <si>
    <t>ANCHIETA COMÉRCIO &amp; REPRESENTAÇÕES EIRELI</t>
  </si>
  <si>
    <t>29.905.300/0001-00</t>
  </si>
  <si>
    <t>AQUISIÇÃO DE SACOS DE POLIETILENO PARA ATENDIMENTO DA REDE HOSPITALAR DA FMS</t>
  </si>
  <si>
    <t>CONTRATAÇÃO DE EMPRESA PARA CONTRATAÇÃO DIRETA PARA FORNECIMENTO DE GÊNEROS ALIMENTÍCIOS PERECÍVEIS (FRUTAS, LEGUMES E VERDURAS-FLV), DE FORMA À ATENDER A REDE MUNICIPAL, HUT, CAPS E RT DO MUNICÍPIO DE TERESINA. Retificação de publicação do dia 29/04/2020 (pg. 26), e do dia 07/05 (pg. 03)., com redução do valor de R$ 1.715.131,12 para 1.627.653,46)</t>
  </si>
  <si>
    <t>066</t>
  </si>
  <si>
    <t>AQUISIÇÃO DE 05 (CINCO) TOTEM DE ÁLCOOL GEL, PARA ATENDER AS NECESSIDADES DO MUNICIPIO DE PRATA DO PIAUÍ - PI, COM O PROPÓSITO DE INSTRUMENTALIZAR AS MEDIDAS DE ENFRENTAMENTO DA EMERGÊNCIA DE SAÚDE PÚBLICA INSTALADA PELO NOVO CORONAVÍRUS.</t>
  </si>
  <si>
    <t>Orçamento Geral do Município /FMS /FUS /FPM /ICMS e Outros</t>
  </si>
  <si>
    <t>Art. 24, IV da Lei nº 8.666/93 e MP nº 961 , de 6 maio de 2020</t>
  </si>
  <si>
    <t>Art. 24, IV, Lei nº 8.666/93</t>
  </si>
  <si>
    <t>Contratação de pessoa jurídica especializada no fornecimento, em caráter emergencial, de material de consumo antisséptico, e EPIs para atender a prefeitura municipal de Prata do Piauí-PI, com o propósito de insturmentalizar as medidas de enfrentamento da emergência de saúde pública instalada pelo novo coronavírus. Fundamentação retificada no dia 14/05, pg. 66.</t>
  </si>
  <si>
    <t>Serviços de locação de tendas, cobertura de alumínio e grades disciplinadora para instalação em frente a Casa Lotérica do Município de Angical do Piauí - PI, como medida de contenção, afim de evitar a disseminação do novo Corona Vírus (COVID</t>
  </si>
  <si>
    <t>R. CARNEIRO DA SILVA (INDIO SOM PI)</t>
  </si>
  <si>
    <t>Dispensa de licitação Emergencial com fulcro no Art. 4ª da Lei nº 13.979 de 06 de fcvcmiro de 2020 e demais nonnas pertinentes.</t>
  </si>
  <si>
    <t>Traosfun:ocia Fundo a Fundo de Recursos do SUS, proveniente do Governo Federal, Bloco
de Custeio das Ações e Serviços Públicos de Saúde.</t>
  </si>
  <si>
    <t xml:space="preserve">DOMs </t>
  </si>
  <si>
    <t>46</t>
  </si>
  <si>
    <t>P. M. DE CAMPO MAIOR</t>
  </si>
  <si>
    <t>ATÉ 30/08/2020</t>
  </si>
  <si>
    <t>art. 24, Inciso IV, da Lei nº 8.666/93, Lei
Federal 13.979/2020, MEDIDA PROVISÓRIA Nº 926, DE 20 DE MARÇO DE 2020, bem
como o Decreto Municipal nº 029/2020.</t>
  </si>
  <si>
    <t>002/Governo federal</t>
  </si>
  <si>
    <t>AQUISIÇÃO DE INSUMOS MÉDICOS HOSPITALARES EM CARÁTER EMERGENCIAL DE ACORDO COM A LEI EDERAL 13. 979/2020 PARA ATENDER AS NECESSIDADES DA SECRETARIA MUNICIPAL DE SAÚDE DE CAMPO MAIOR-PI, NO COMBATE Á PANDEMIA DO COVID-19</t>
  </si>
  <si>
    <t>01.1405/2020-SAÚDE.</t>
  </si>
  <si>
    <t>14.05.2020.01</t>
  </si>
  <si>
    <t>Aquisição de Termometro infravermelho mi'o laser pistola pao uso das UBS Rosáio. UBS Vermelho. UBS Gülherme Portelo e pero os equipes de barrera saniláio e ralo santtório desta Secretaia Municipal de So(lde do Municfpio de Caraúbas da Pia ui, visto que no momento estamos em sttuaçõo de emergência de saúde público, em decorrência da infecção ho..mono pelo novo oorona
vírus-COVl0-19.</t>
  </si>
  <si>
    <t>14.05.2020.01-PMCP</t>
  </si>
  <si>
    <t>ATE 14/06/2020</t>
  </si>
  <si>
    <t>ai. 4°, do Lei Federal n ° 13.979/2020, com redação dada pelo Medido Provisória nº 926/2020 e subdisiariomente a Lei nº 8666/93 e suas alterações posteriores, e demais documentos constantes no Processo Administrativo nº 0000001157 /2020.</t>
  </si>
  <si>
    <t>10.301.0026.2030</t>
  </si>
  <si>
    <t xml:space="preserve"> 3.3.90.30.00</t>
  </si>
  <si>
    <t>Orçamento Municipal 2020 - MUNICIPIO DE CARAÚBAS DO PIAUl ;</t>
  </si>
  <si>
    <t>128</t>
  </si>
  <si>
    <t>25.205.771/0001-46</t>
  </si>
  <si>
    <t>ate 30/11/2020</t>
  </si>
  <si>
    <t>DE ACORDO COM A LEI N"13.979/2020 (LEI CORONAVIRUSI E MEDIDA PROVISÓRlA Nº 961 DE 06 DE MAIO DE 2020.</t>
  </si>
  <si>
    <t>Geral do Município de Marcolândla Exercício de 2020: RECURSOS
ORDINÃRIOS:
FPM/ICMS/ARRECADAÇÃO/FUNDEB40o/o/FMS/FMAS/FME/COFINANCIAMENTO
/IGD/PBF/CUSTEIO E OUTROS DO EXERCICIO FINANCEIRO DE 2020
FONTE: 001/113/115/120/213/214/311</t>
  </si>
  <si>
    <t>P. M. DE PARNAGUÁ</t>
  </si>
  <si>
    <t>Recursos provenien_tes do Orçamento Geral do Município de Parnaguá de 2020 / FUNDO MUNICIPAL DE SAUDE I PRÓPRIO I OUTROS</t>
  </si>
  <si>
    <t>Aquisição de ambulâncias e/ou veículos</t>
  </si>
  <si>
    <t>Contratação de prestador de serviço - pessoa jurÍdica</t>
  </si>
  <si>
    <t>MANOEL RODRIGUES MACHADO</t>
  </si>
  <si>
    <t>37.092.403/0001-18</t>
  </si>
  <si>
    <t>Suporte Legal: Art. 4, da Lei 13.979/2020.</t>
  </si>
  <si>
    <t>10.301.0011.2104.0000</t>
  </si>
  <si>
    <t>P. M. DE FLORESTA DO PIAUI</t>
  </si>
  <si>
    <t>VIDA BIOTECNOLOGIA LTDA ( VIDA BIOTECNOLOGIA)</t>
  </si>
  <si>
    <t>11.308.834/0001-85</t>
  </si>
  <si>
    <t>P. M. DE FRANCISCO AYRES</t>
  </si>
  <si>
    <t>AQUISIÇÃO DE EQUIPAMENTOS DE PROTEÇÃO INDIVIDUAL E INSUMOS PARA COMBATE AO COVID-19 NO MUNICIPAL Dll FRANCISCO AYRES- PI.</t>
  </si>
  <si>
    <t>Lei nº 8.666/93, art. 24, inciso IV, Lei nº 13.'/79/20, art 4</t>
  </si>
  <si>
    <t>127</t>
  </si>
  <si>
    <t>CONTRATAÇÃO DE EMPRESA PARA FORNECIMENTO DE CORTINA DIVISÓRIA PARA EQUIPAR OS LEITOS DO HOSPITAL FLORISA SILVA NO COMBATE AO COVID-19, NO MUNICÍPIO DE JAICÓS • PI.</t>
  </si>
  <si>
    <t>Art. 4°, Lei n• 13.979120, art. 24. IV da Lei n• 8.666193 e Decreta Municipal n• 0812020.</t>
  </si>
  <si>
    <t>Orçamento Geral do Município/FMS/Custeio</t>
  </si>
  <si>
    <t>SERVIÇO DE CONSTRUÇÃO DE CONSULTORIO E RECEPÇÃO E ADAPTAÇÕES DE ENFERMARIA DA UNIDADE MISTA AIMIRO MENDES DA COSTADA PARA A SECRETARIA MUNICIPAL DE SAÚDE DE BRASILEIRA - PI.</t>
  </si>
  <si>
    <t>FC Meneses Oliveira - ME</t>
  </si>
  <si>
    <t>07.182.027/0001-91</t>
  </si>
  <si>
    <t>Art 24, I, da Lei 8.666/93 ; Art 4º, da Lei 13.979/2020 e
Decretos Municipais rf 007/2020, 009/2020 e 012/2020.</t>
  </si>
  <si>
    <t>FPM, Emenda Parlamentar de custeio, FUS, Custeio,Fundo Municipal de Saúde,
Bloco de Custeio das A~es e Serviços Públicos deSaúde- C.Usteio/SUS, Grupo: Coronavírus -COvid-19 e outros</t>
  </si>
  <si>
    <t>AQUISIÇÃO DE MATERIAL M~DICO HOSPITALAR E EPIS</t>
  </si>
  <si>
    <t>06 MESES</t>
  </si>
  <si>
    <t>Contratação de Técnico de enfermagem em caráter de urgência para atender as necessidades da Secretaria Municipal de São José do Divino-PI</t>
  </si>
  <si>
    <t>MARIA DIANA LIMA SILVA</t>
  </si>
  <si>
    <t>008.194.143-95</t>
  </si>
  <si>
    <t>Art. 24, X, da Lei 8.666/93.</t>
  </si>
  <si>
    <t>Contratação emergencial e temporária dos serviços de cirurgião dentista para atuar junto ao município de São José do Divino-PI</t>
  </si>
  <si>
    <t>LORRANNA BRITO GOMES</t>
  </si>
  <si>
    <t>048.730.771-25</t>
  </si>
  <si>
    <t>ATE 04/08/2020</t>
  </si>
  <si>
    <t>Art. 4º, da Lei 13.979/2020. Art . .4° da Lei nº 13 .979/2020, Decreto Municipal
n°198 de 28 de março de 2020 e Decreto Municipal nº 200 de 13 de abril 2020</t>
  </si>
  <si>
    <t>P. M. DE PAU D'ARCO DO PIAUI</t>
  </si>
  <si>
    <t>Art. 24, inciso I da Lei 8.666/93.</t>
  </si>
  <si>
    <t>ORÇAMENTO GERAL DO MUNICIPIO/ FPM/ RP/ ICMS /
FUS e OUTROS.</t>
  </si>
  <si>
    <t>135</t>
  </si>
  <si>
    <t>P. M. DE PIO IX</t>
  </si>
  <si>
    <t>locação de estrutura para organl:z:ação de barricadas, filas e barreira sanitária para o combate ao covld·19 no Municlpio de Pio IX/PI.</t>
  </si>
  <si>
    <t>CONSTRUSERV CONSTRUÇÕES E SERVIÇOS EIRELI</t>
  </si>
  <si>
    <t>24.637.108/0001-58</t>
  </si>
  <si>
    <t>Lei 13.979/2020, art. 4•; Medida Provisória n• 961/2020, art. 1•, inciso 1, alínea "b", Decreto Legislativo n• 06/2020 (calamidade pública) e art. 24, IV da Lei n.• 8.666/93;</t>
  </si>
  <si>
    <t>10.301.0800.2098</t>
  </si>
  <si>
    <t>125</t>
  </si>
  <si>
    <t>P. M. DE REDENÇÃO DO GURGUÉIA</t>
  </si>
  <si>
    <t>Contração de empresa para fornecimento de 100 (cem) testes rápidos para diagnóstico da COVID-19 (IGG/IGM) para a Secretaria Municipal de Saúde de Redenção do Gurguéia - PI</t>
  </si>
  <si>
    <t>Orçamento Geral do Município de Pio IX(PI) de 2020</t>
  </si>
  <si>
    <t>FPM, RECURSOS PRÓPRIOS, ICMS, FMS, COVID-
19 E OUTROS</t>
  </si>
  <si>
    <t>10.301 .0020.2160.0000</t>
  </si>
  <si>
    <t>158/2020</t>
  </si>
  <si>
    <t xml:space="preserve">Decreto nº. 9.412/2018, de 18 de agosto de 2018, Art.
24, inciso 11, da Lei nº 8.666/93 de 21 de junho de 1993, e suas alterações e demais documentos </t>
  </si>
  <si>
    <t>43</t>
  </si>
  <si>
    <t>NOBRE MEDICAL PRODUTOS MEDICOS IMPORTACAO E EXPORTACAO LTDA</t>
  </si>
  <si>
    <t>26.681.270/0001-07</t>
  </si>
  <si>
    <t>Artigo 4° e ss., da Lei nº 13.979/2020,</t>
  </si>
  <si>
    <t>44</t>
  </si>
  <si>
    <t>TOTEM GRAFICA COMÉRCIO DE PAPELARIA E SERVIÇOS DE COMUNICAÇÃO VISUAL EIRELI</t>
  </si>
  <si>
    <t>01.0805/2020</t>
  </si>
  <si>
    <t>ART. 4° e ss., da Lei nº 13.979/2020.</t>
  </si>
  <si>
    <t>GOV. FEDERAL/SUS/COVID-19</t>
  </si>
  <si>
    <t>04</t>
  </si>
  <si>
    <t>contratação de empresa especializada no ramo de serviços de Sanitização (ambientes e Logradouros para auxiliar no combate ao covid 19 em caráter emergencial</t>
  </si>
  <si>
    <t>Cromwel Andrade Neto( ASE - Andrade Serviços de Entretedimento)</t>
  </si>
  <si>
    <t>28.556.616/0001-62</t>
  </si>
  <si>
    <t>contratação de empresa especializada no ramo de locação de estruturas metálica (Tendas e Barricadas) para auxiliar no combate ao covid 19 em caráter emergencial</t>
  </si>
  <si>
    <t>Tiago da Silva - EPP (Barras Estrutura)</t>
  </si>
  <si>
    <t>30.193.806/0001-04</t>
  </si>
  <si>
    <t>aquisição de insumos (equipamento de proteção individual - Máscara Dupla -TNT</t>
  </si>
  <si>
    <t>Inciso IV do Art. 24 da Lei Nº 8.666/93; Art. 37, XXI, CF; Art. 5°, §§ 1° e 2° do Decreto municipal 004/2020 e Decreto municipal 00212020; Artigos. 4°- a, b,
c, d, e, f, g, h, i da Lei Federal 13.979/2020.</t>
  </si>
  <si>
    <t>FUS, BLOCO CUSTEIO, BLOCO INVESTIMENTO.</t>
  </si>
  <si>
    <t>Lci nº 8.666193, ort. 24, inciso li.</t>
  </si>
  <si>
    <t>FUndo Municipal de Saúde para o combate ao coronavirus COVID-19/próprio/Outros</t>
  </si>
  <si>
    <t>An 24, IV da Lei n' 8.666193; Art. 4' da Lei 13.979'2020.</t>
  </si>
  <si>
    <t>007-D/2020</t>
  </si>
  <si>
    <t>P. M. DE SÃO BRAZ DO PIAUÍ</t>
  </si>
  <si>
    <t>AQUISIÇÃO DE INSUMOS MÉDICOS (AVENTAIS, PROTETORES FACIAIS, MÁSCARAS, TOUCAS, ETC ... ), PARA O USO DURANTE A AÇÃO DE PREVÊNÇÃO E COMBATE AO CONTÁGIO E  PROLIFERAÇÃO DA
COVID-19, NO MUNICIPIO DE SÃO BRAZ DO PIAui.</t>
  </si>
  <si>
    <t>Lei Federal 8.666 de 21.06.93, e suas atualizações c/c o Art. 4,a,Lei Federal 13.979/20 c/c Lei Municipal 147/2014.</t>
  </si>
  <si>
    <t>FUS, FNS, SUS Custeio, Outros.</t>
  </si>
  <si>
    <t>008-D/2020</t>
  </si>
  <si>
    <t>009-D/2020</t>
  </si>
  <si>
    <t>AQUISIÇÃO ÁLCOOL EM GEL PARA O USODURANTE A AÇÃO DE PREVÊNÇÃO E COMBATE AO CONTÁGIO E  PROLIFERAÇÃO DA COVID-19, NO MUNICIPIO DE SÃO BRAZ DO PIAui.</t>
  </si>
  <si>
    <t>RAIMUNDA DE SOUZA SOARES MEI</t>
  </si>
  <si>
    <t>35.790.861/0001-03</t>
  </si>
  <si>
    <t>A..J SILVA MERCADORIAS</t>
  </si>
  <si>
    <t>65.530.463/0001-85</t>
  </si>
  <si>
    <t>010-D/2020</t>
  </si>
  <si>
    <t xml:space="preserve"> PRODUTOS DE LIMPEZA, INSUMOS MÉDICOS E EQUIPAMENTOS DE PROTEÇÃO INDIVIDUAL, PARA O USO DURANTE A AÇÃO DE PR EVENÇÃO E COMBATE AO CONTÁGIO E PROLIFERAÇÃO DA COVID- 19. NO MUNICIPIO DE SÃO BRAZ DO PIAUÍ</t>
  </si>
  <si>
    <t>011-D/2020</t>
  </si>
  <si>
    <t>PRODUTOS DE LIMPEZA, INSUMOS MÉDICOS E EQUIPAMENTOS DE PROTEÇÃO INDIVIDUAL, PARA O USO DURANTE A AÇÃO DE PREVENÇÃO E COMBATE AO CONTÁGIO E PROLIFERAÇÃO DA COVID-19;
NO MUNICIPIO DE SÃO BRAZ DO PIAUÍ,</t>
  </si>
  <si>
    <t>01.829.961/0001-76</t>
  </si>
  <si>
    <t>165</t>
  </si>
  <si>
    <t>33/2020</t>
  </si>
  <si>
    <t>10.302.0005.2111</t>
  </si>
  <si>
    <t>3.3.90.30.35</t>
  </si>
  <si>
    <t>29</t>
  </si>
  <si>
    <t>Art 24, inciso IV, da Lei 8.666/93, e Lei N2 13.979 /20 e suas alterações posteriores.</t>
  </si>
  <si>
    <t>10</t>
  </si>
  <si>
    <t xml:space="preserve">Aquisição de Material Farmacológico </t>
  </si>
  <si>
    <t>Aquisição de Materiais Hospitalares</t>
  </si>
  <si>
    <t>12</t>
  </si>
  <si>
    <t>Aquisição de 100 (CEM) AR CONDICIONADOS DE 12.000 BTU'S E 40 (QUARENTA) AR CONDICIONADOS DE 57.000 BTU'S, COM INSTALAÇÃO INCLUSA E GARANTIA DE 24 MESES, PARA IMPLEMENTAÇÃO DE LEITOS EM UNIDADES HOSPITALARES, COMO MEDIDAS DE ENFRENTAMENTO AO NOVO CORONAVÍRUS</t>
  </si>
  <si>
    <t>CONTRATAÇÃO DE EMPRESA ESPECIALIZADA PARA, EM CARÁTER DE URGÊNCIA, REALIZAR SERVIÇOS DE REFORMA NA ESTRUTURA DO SETOR DE RADIOLOGIA DO HOSPITAL INFANTIL LUCÍDIO PORTELA - HILP, PARA ADEQUAÇÃO DO ESTAÇO PARA O EQUIPAMENTO - TOMOGRAFO.</t>
  </si>
  <si>
    <t>27.662.858/0001-78</t>
  </si>
  <si>
    <t xml:space="preserve"> Artigo. 24, Inciso IV, da Lei Federal 8.666/93 E Lei
nº 13.979, de 06/02/2020 (MEDIDA PROVISÓRIA Nº 926, DE 20 DE
MARÇO DE 2020, que altera a Lei nº 13.979, de 6 de fevereiro de 2020).
Justificativa: Anexa nos autos do Processo Administrativo de Dispensa
de Licitação nº 0036/2020/HILP</t>
  </si>
  <si>
    <t>Aquisição da Cabine de Biossegurança (CBS) - equipamento de proteção coletiva, para contenção e minimizar a exposição de técnicos durante o processamento de amostras respiratórias dos casos suspeitos COVID-19</t>
  </si>
  <si>
    <t>TROX DO BRASIL DIFUSÃO DE AR ACÚSTICA FILTRAGEM VENTILAÇÃO LTDA</t>
  </si>
  <si>
    <t>Art. 24, IV, da Lei Federal nº 8.666/93, c/c art. 4º, da Lei Federal nº 13.979/2020</t>
  </si>
  <si>
    <t>4999</t>
  </si>
  <si>
    <t>Contratação de pessoa jurídica especializada na prestação de serviços de reforma, para o setor onde resta instalada a Diretoria da Unidade de Proteção Social Básica na Sede da SASC, incluindo a construção de banheiro com acessibilidade, de acordo com o que determina a Lei Federal nº 8.666 de 21 de junho de 1993, com as
alterações introduzidas pela Lei Federal nº 8883 de 08 de junho de 1994, c/c a Lei nº 9.648 de 27 de maio de 1998.</t>
  </si>
  <si>
    <t>Inciso IV, do art. 24 da Lei nº 8.666/93 e a ratifico, nos termos do art. 26, caput, da Lei nº 8.666/93</t>
  </si>
  <si>
    <t>CONTRATAÇÃO DE EMPRESA PARA FORNECIMENTO DE GÊNEROS ALIMENTÍCIOS NÃO PERECÍVEIS PARA ATENDER AS NECESSIDADES DO HOSPITAL REGIONAL DE CAMPO MAIOR - HRCM</t>
  </si>
  <si>
    <t>CONSTRAN TRANSPORTES DE CARGAS E ACABAMENTOS DE CONSTRUÇÃO LTDA</t>
  </si>
  <si>
    <t>CONTRATAÇÃO DE EMPRESA PARA FORNECIMENTO DE MEDICAMENTOS PARA ATENDER AS NECESSIDADES DO HOSPITAL REGIONAL DE CAMPO MAIOR - HRCM</t>
  </si>
  <si>
    <t>DISTRIBUIDORA INTENSIVA MATERIAL MÉDICO HOSPITALAR LTDA</t>
  </si>
  <si>
    <t>13.496.848/0001-03</t>
  </si>
  <si>
    <t>OBJETO: CONTRATAÇÃO DE EMPRESA PARA FORNECIMENTO DE MATERIAL DE LIMPEZA (GERAL, LAVANDERIA, MOP, CARRINHO DE LIMPEZA, LIXEIRA) PARA ATENDER AS NECESSIDADES DO HOSPITAL REGIONAL DE CAMPO MAIOR - HRCM</t>
  </si>
  <si>
    <t xml:space="preserve"> CONTRATAÇÃO DE EMPRESA PARA FORNECIMENTO DE MATERIAL DESCARTÁVEL PARA ATENDER AS NECESSIDADES DO HOSPITAL REGIONAL DE CAMPO MAIOR - HRCM.</t>
  </si>
  <si>
    <t>20/2020</t>
  </si>
  <si>
    <t xml:space="preserve"> SUPRESSÃO DE VALOR EM RELAÇÃO AOS ITENS 01 E 02 DO CONTRATO Nº 57/2020/FEPISERH, CUJO OBJETO É AQUISIÇÃO DE EQUIPAMENTOS DE PROTEÇÃO INDIVIDUAL (EPIs), INSUMOS E OUTROS MATERIAIS PARA HIGIENIZAÇÃO DE AMBIENTE PARA ATENDER A DEMANDA DO HOSPITAL GETÚLIO VARGAS - HGV</t>
  </si>
  <si>
    <t>13.170.806/0001-70</t>
  </si>
  <si>
    <t>Aquisição de 52000 unidades de óculos de segurança e proteção (EPI)</t>
  </si>
  <si>
    <t>Aquisição freezer para acondicionamento de amostras biológicas e assim continuidade aos procedimentos de apoio diagnóstico para casos suspeitos COVID19</t>
  </si>
  <si>
    <t>11.286.579/0001-17</t>
  </si>
  <si>
    <t xml:space="preserve"> CONTRATAÇÃO DE EMPRESA ESPECIALIZADA PARA, EM CARÁTER DE URGÊNCIA, AQUISIÇÃO DE PEÇAS NECESSÁRIAS PARA O CONSERTO DO CRANIÓTOMO DO HOSPITAL INFANTIL LUCIDIO PORTELLA - HILP</t>
  </si>
  <si>
    <t>AQUISIÇÃO DE TESTES RÁPIDOS - EXAME LABORATORIAL, TIPO TESTE RÁPIDO, ATRAVÉS DA METODOLOGIA IMUNOCROMATOGRAFICA, DESTINADOS À DETECÇÃO QUALITATIVA ESPECÍFICA DE IGG E IGM DO COVID19, EM AMOSTRAS DE SANGUE TOTAL, SORO E PLASMA, COMO MEDIDA DE ENFRENTAMENTO AO NOVO CORONAVÍRUS.</t>
  </si>
  <si>
    <t>AQUISIÇÃO DE EQUIPAMENTOS DE PROTEÇÃO INDIVIDUAL (EPIS), COMO MEDIDA DE ENFRENTAMENTO AO NOVO CORONAVÍRUS</t>
  </si>
  <si>
    <t>32</t>
  </si>
  <si>
    <t>CONTRATAÇÃO DE EMPRESA PARA FORNECIMENTO DE TESTES RÁPIDOS
PARA O ViRUS COVID-19</t>
  </si>
  <si>
    <t>Art. 4°, Lei nº 13.979/20, a.rt. 24, IV da Lei n" 8.666193 e Decreto Municipal nº 11/202D</t>
  </si>
  <si>
    <t>Orçamento Geral do Município/FNS/Custeio coronavirus (COVID-19)</t>
  </si>
  <si>
    <t>CONTRATAÇÃO DE EMPRESA PARA FORNECIMENTO DE TOTENS COM ESTRUTURA METALIZADA PARA A PREFEITURA MUNICIPAL DE
BOQUEIRÃO DO PIAUÍ - PI</t>
  </si>
  <si>
    <t>ART. 24, IV, LEI 8.666/93.</t>
  </si>
  <si>
    <t>243</t>
  </si>
  <si>
    <t>Aquisição de lavatórios públicos ecológicos para higienização de mãos para prevenção COVID-19.</t>
  </si>
  <si>
    <t>18.461.850/0001-52</t>
  </si>
  <si>
    <t>Dispensa de licitação Emergencial com fulcro no Art.4º da Lei nº 13.979 de 06 de fevereiro de 2020 e demais normas pertinentes</t>
  </si>
  <si>
    <t>Orçamento Geral do Município - FMS/Custeio - Atenção Básica</t>
  </si>
  <si>
    <t>Aquisição de 200 testes rápidos do COVID-19</t>
  </si>
  <si>
    <t>Dispensa de licitação Emergencial com fulcro no Art. 4° da Lei nº 13.979 de 06 de fevereiro de 2020 e demais normas pertinentes</t>
  </si>
  <si>
    <t>P. M. DE CORONEL JOSÉ DIAS</t>
  </si>
  <si>
    <t>COVID-19, FUS, CUSTEIO SAlIDE, FPM, ICMS,
RECURSOS PRÓPRIOS E OUTROS</t>
  </si>
  <si>
    <t>50</t>
  </si>
  <si>
    <t>Aquisição de Empresa no Ramo de Comercio atacadista de instrumentos e materiais de proteção para uso medico ehospitalares para uso no combate do COVID-19 no Município de Currais-PI</t>
  </si>
  <si>
    <t>P. M. DE CURRAIS</t>
  </si>
  <si>
    <t>010405/2020</t>
  </si>
  <si>
    <t>PRODUÇÃO DE DEZ UNIDADES DE DISPENSER TOTEM DE ALCOOL GEL, EM ESTRUTURA METALICA REVESTIDO EM ACM BOND ADESIVADO E PEDALEIRA PARA ACIONAMENTO AUTOMÁTICO DO MECANISMO DE LIBERAÇÃO DE ALCOOL GEL 1000 ML PARA ATENDER A SITUAÇÃO EMERGENCIAL DE SAÚ0E PÚBLICA 00 MUNICÍPIO DE DEMERVAL LOBÃO PI.</t>
  </si>
  <si>
    <t>embasada no. 4" da Lei n' 13.979/2020</t>
  </si>
  <si>
    <t>Fundo Municipal de Saude/Próprios/outros</t>
  </si>
  <si>
    <t>242</t>
  </si>
  <si>
    <t>Aquisição de teste rápido para suprir as necessidades imediatas da Secretaria Municinal de Saúde de EsPerantina.</t>
  </si>
  <si>
    <t>FPM FMS FMAS ISS ICMS e PROPRIOS</t>
  </si>
  <si>
    <t>Artigo 24, inciso II da lei 8.666/1993.</t>
  </si>
  <si>
    <t>Art. 4° da Lei nº 13.979/2020, Art. 24, IV da Lei nº 8.666/93 e Art. 8° do Decreto Municipal nº 53/2020 de 03 de abril de 2020</t>
  </si>
  <si>
    <t>Recursos Oriundos de Repasses do Fundo a Fundo do Ministério da Saúde e do FUS e outras arrecadações</t>
  </si>
  <si>
    <t>54</t>
  </si>
  <si>
    <t>Aquisições Avental TNT, Máscaras e outros</t>
  </si>
  <si>
    <t>40</t>
  </si>
  <si>
    <t>18.284.213/0001-58</t>
  </si>
  <si>
    <t>Lei Federal nº 13.979 de 06 de fevereiro de 2020 e suas alterações posteriores.</t>
  </si>
  <si>
    <t>214-FMS</t>
  </si>
  <si>
    <t>10.301.6832.1105</t>
  </si>
  <si>
    <t>Aquisição de EPIS.</t>
  </si>
  <si>
    <t>Orçamento Geral do
Municlpio no exerclcio 2020</t>
  </si>
  <si>
    <t>01.1105/2020</t>
  </si>
  <si>
    <t>AQUISIÇÃO DE MATERIAIS E EQUIPAMENTOS MÉDICOHOSPITALARES E OUTROS DESTINADOS AO ENFRENTAMENTO DA PANDEMIA DA COVID-19 NO ÂMBITO DO MUNICÍPIO DE MILTONBRANDÃO - PI.</t>
  </si>
  <si>
    <t>ART. 4° DA LEI N° 13.979, DE 2020.</t>
  </si>
  <si>
    <t>95</t>
  </si>
  <si>
    <t>CONTRATO DE AQUISIÇÃO DE EPI DESTINADOS AO ENFRENTAMENTO DA EMERGÊNCIA DE SAÚDE PÚBLICA DECORRENTE DO CORONAVÍRUS (COVID-19) NO MUNICÍPIO DE OEIRAS-PI</t>
  </si>
  <si>
    <t>30.724.005/0001-28</t>
  </si>
  <si>
    <t>Inciso IV, Art. 24 e com as demais disposições da Lei 8.666/93, Art. 4° da Lei 13.979 de 06 de fevereiro de 2020 e Decreto Municipal nº 029 de 23 de março de 2020.</t>
  </si>
  <si>
    <t>P. M. DE PAVUSSU</t>
  </si>
  <si>
    <t>JUNIA MIRANDA DA SILVA</t>
  </si>
  <si>
    <t>044.805.643-73</t>
  </si>
  <si>
    <t>Art. 37, IX, da Constituição Federal e Lei 8.666193</t>
  </si>
  <si>
    <t>UASLEI PEREIRA LIMA</t>
  </si>
  <si>
    <t>050.437.563-65</t>
  </si>
  <si>
    <t>85</t>
  </si>
  <si>
    <t>P. M. DE SÃO JOÃO DO ARRAIAL</t>
  </si>
  <si>
    <t>art. 24, in.c. IV da Lei 8.666/93; Art. 4° e seguintes
da lei 13.979/20)</t>
  </si>
  <si>
    <t>aquisição de EPIS (aventais, luvas, máscaras, propés, protetores faciai • óculos e toucas) para o enfrentamento do covid-19 no Município de Su uapara-Pl.</t>
  </si>
  <si>
    <t>206</t>
  </si>
  <si>
    <t>P. M. DE SUSSUAPARA</t>
  </si>
  <si>
    <t>Art. 24, IV da Lei nº 8.666/93, e/e Art. 4º, § 1, da Lei nº 13.979 de 06/02/2020</t>
  </si>
  <si>
    <t>Custeio/PAB-Covid19.</t>
  </si>
  <si>
    <t>P. M. DE WALL FERRAZ</t>
  </si>
  <si>
    <t>Aquisição de álcool em gel de 500ml e de álcool etílico 70% de 1 litro.</t>
  </si>
  <si>
    <t>RECURSOS PRÓPRIOS DO MUNICÍP IO (FPM/ICMS/ CONTA MOVIMENTO, SAÚDE, FMS, FUS E OUTROS</t>
  </si>
  <si>
    <t>AQUISIÇÃO DE OCULOS INCOLOR, TOUCAS DESCARTAVEIS, PROTETOR FACIAL COM ELASTICO E TERMOMETRO INFRAVERMELHO</t>
  </si>
  <si>
    <t>Referente cobertura de eventos de distribuição de máscaras, ações da Saúde, com 20horas de filmagens e 30h de edição de vídeos sobre campanhas publicitárias para a Secretarie Municipal de Saúde de Well Ferraz Piauí</t>
  </si>
  <si>
    <t>22.058.835/0001-35</t>
  </si>
  <si>
    <t>Aquisição testes COVID -19.</t>
  </si>
  <si>
    <t>Aquisição de lavatórios públicos para as mãos de 200 L</t>
  </si>
  <si>
    <t>Aquisição de 100 (CEM) CAMAS HOSPITALARES TIPO FAWLER ELÉTRICA PARA IMPLEMENTAÇÃO DE LEITOS EM UNIDADES HOSPITALARES, COMO MEDIDAS DE ENFRENTAMENTO AO NOVO CORONAVÍRUS.</t>
  </si>
  <si>
    <t>29.562.894/0001-95</t>
  </si>
  <si>
    <t>Contratação emergencial de empresa de engenharia para reforma do Centro Educacional Masculino -CEM</t>
  </si>
  <si>
    <t>REFERENTE À COMPRA DE PAPEL SULFITE CX/ 5000 FOLHAS GRAMATURA: 750/M" FORMATO: A4 1210X297MM), QUE SE FAZ NECESSÃRIO AO ANDAMENTO DAS ATIVIDADES ESCOLARES, AS AULAS POR ESTAREM SUSPENSAS PRESENCIALMENTE NESSE PERfODO DE PANDEMIA COVID-19, FOI DECIDIDO QUE SERIA REPOSTAS POR MEIO VIRTUAL E QUE AS ATIVIDADES SERIAM IMPRESSAS E ENVIADAS A CADA ALUNO DA REDE MUNICIPAL DE ENSINO, COMO TAMBtM PARA SERVIR A PREFEITURA MUNICIPAL E AOS OUTROS ÓRGÃO E SECRETARIAS MUNICIPAIS, CONFORME PLANILHA ANEXA À DISPENSA Nº 019/2020 AMD Nº 042/2020. DE ACORDO COM A LEI Nº 13.979/2020 (LEI CORONAVIRUSI E MEDIDA PROVISÓRlA Nº 961 DE 06 DE MAIO DE 2020.</t>
  </si>
  <si>
    <t>CONTRATAÇÃO DE EMPRESA ESPECIALIZADA NA CONFECÇÃO DE UM TOTEM DE ESTRUTURA METALIZADA COM REVESTIMENTO DE ALUMINIO E PRADRONIZADO EM ADESIVO VINIL E SUPORTE PARA ALCOOL EM GEL NO TAMANHO DE 1,5 X 0,50 CM PARA MUNICÍPIO DE PAU D'ARCO DO PIAUÍ· PI.</t>
  </si>
  <si>
    <t>Contratação em caráter emergencial dos serviços de médico plantonista para atuar junto a Unidade Básica de Saúde do município de Silo José do Divino-PI no perlodo da pandemia da COVlD-19. Publicação original em 12/05/2020, pg. 48, com valor mensal de R$ 8.000,00.</t>
  </si>
  <si>
    <t xml:space="preserve">
Aquisição de trezentos kits para testes rápidos de detecção da Sars-Cov-2 (COVID-19).</t>
  </si>
  <si>
    <t>CONFECÇÃO DE TOTEMS DE ESlRUTURA METALIZADA COM REVESTIMENTO DE ALUMíNIO E PADRONlZADO EM ADESNO VINlL E SUPOR1B PARA ALCOOL GEL NO TAMANHO DE 1,50 x 0,50CM PARA ATENDER AS NECESSIDADES DO MUNICl:PCO DE MIGUEL LEÃO - PIAUÍ. (DUAS UNIDADES)</t>
  </si>
  <si>
    <t xml:space="preserve"> INSUMOS MÉDICOS E EQUIPAMENTOS DE PROTEÇÃO INDIVIDUAL, PARA O USO DURANTE A AÇÃO DE PREVENÇÃO E COMBATE AO CONTÁGIO E PROLIFERAÇÃO DA COVID-19, NO MUNICIPIO DE SÃO BRAZ DO PIAIJÍ</t>
  </si>
  <si>
    <t>O presente contrato tem por objeto fornecimento de equipamentos de proteção individual para auxilio no combate a pandemia do novo Coronavírus, no Município de Valença do Piauí/PI.</t>
  </si>
  <si>
    <t>MOURA &amp; FARIAS ENGENHARIA E CONSULTORIA LTDA</t>
  </si>
  <si>
    <t>POLÍCIA MILITAR DO PIAUÍ - PM-PI</t>
  </si>
  <si>
    <t>CONTRATAÇÃO DE EMPRESA ESPECIALIZADA PARA, EM CARÁTER DE URGÊNCIA, ADQUIRIR FORMULAS INFANTIS E DIETAS ENTERAIS PARA A ASSISTENCIA DOS PACIENTES COM SUSPEITA/PORTADORAS ACOMETIDAS DE COVID-19 NO HOSPITAL INFANTIL LUCÍDIO PORTELA, BEM COMO OS OUTROS PACIENTES EXISTENTES NO HOSPITAL, EM RAZÃO DA PANDEMIA</t>
  </si>
  <si>
    <t>CONTRATAÇÃO DE EMPRESA PARA FORNECIMENTO DE MATERIAL HOSPITALAR PARA ATENDER AS NECESSIDADES DO HOSPITAL REGIONAL DE CAMPO MAIOR - HRCM.</t>
  </si>
  <si>
    <t xml:space="preserve"> SUPRESSÃO DE VALOR EM RELAÇÃO AOS ITENS 02 E 03 DO CONTRATO Nº 55/2020/FEPISERH, CUJO OBJETO É AQUISIÇÃO DE EQUIPAMENTOS DE PROTEÇÃO INDIVIDUAL (EPIs), INSUMOS E OUTROS MATERIAIS PARA HIGIENIZAÇÃO DE AMBIENTE PARA ATENDER A DEMANDA DO HOSPITAL GETÚLIO VARGAS - HGV</t>
  </si>
  <si>
    <t>EMPRESA COLDLAB INDÚSTRIA, COMÉRCIO E ASSISTÊNCIA TÉCNICA LTDA</t>
  </si>
  <si>
    <t>Cateteres. Publicado originalmente em 07/05, pg. 21.</t>
  </si>
  <si>
    <t>228/2020</t>
  </si>
  <si>
    <t>229/2020</t>
  </si>
  <si>
    <t>244/2020</t>
  </si>
  <si>
    <t>106/2020</t>
  </si>
  <si>
    <t>121/2020</t>
  </si>
  <si>
    <t>CONTRATAÇÃO DE EMPRESA PARA FORNECIMENTOS DE EPIS PARA OS PROFISSIONAIS O COMBATE COVID - 19 NO MUNICÍPIO DE CORONEL JOSE DIAS - PI</t>
  </si>
  <si>
    <t>Contratação de empresa para fornecimento de material de construção e elétrico prioritário para serviços de recuperação de banheiros do Hospital Municipal ·sagrado Coração de Jesus" do município de Landri Sales (PI), para bem atender os serviços de saúde pública, em virtude da emergência relacionada ao SARS - Cov -2. Conforme especificações e quantidades constantes nos autos</t>
  </si>
  <si>
    <t>Aquisição de 03 (três) totem com estrutura de metal revestido em alumínio padronizado em adesivo vinil e com suporte para álcool em gel, no tamanho de 1,50 x 0,50cm prioritário para serviços de Saúde pública, em virtude da pandemiarelacionada ao SARS - Cov - 2.</t>
  </si>
  <si>
    <t>COMPRA DE UM VEICULO DO TIPO AMBULÃNCIA PARA SIMPLES REMOÇÃO QUE SE APRESENTA DE EXTREMA URGiNClA PARA MEDIDAS DE PREVENÇÃO E NA AJUDA NO TRANSPORTE POSSfvEIS INFECTADOS E SUSPEITAS DE COVID-19, POIS O MUNICIPIO FOI CONSTATADO JÃ ALGUNS CASOS DO COVID-19. ESPECIFICAÇÕES DESCRITAS NO ANEXO 1, PARTE INTEGRANTE À INEXIGIBILIDADE 014/2020 PROCEDIMENTO ADMINISTRATIVO 042/2020. DE ACORDO COM A LEI Nº 13.979/2020</t>
  </si>
  <si>
    <t>Aquisição de 250 (duzentas e cinqüenta) unidades de teste râpido para enfrentame:nto da Covid- 19.</t>
  </si>
  <si>
    <t>PAB (Portaria nº 774 de 09 de abril de 2020 do Ministério da Saúde</t>
  </si>
  <si>
    <t>Até 07/08/2020</t>
  </si>
  <si>
    <t>Orçamento Geral do Município de Oeiras-PI/Receitas próprias(Secretaria de Saúde)</t>
  </si>
  <si>
    <t>Fundo de Participação do Município - FMS, e demais outras ~es que entender necessário.</t>
  </si>
  <si>
    <t>ATÉ 30/10/2020</t>
  </si>
  <si>
    <t>Orçamento Geral do Município de Marcolãndla Exercício de 2020: RECURSOS ORDINÃRIOS: FMS/CUSTEIO E OUTROS DO EXERCICIO FINANCEIRO DE 2020. 001/213/214/220</t>
  </si>
  <si>
    <t>Até 12/09/2020</t>
  </si>
  <si>
    <t>ATÉ 12/07/2020</t>
  </si>
  <si>
    <t>09.344.811/0001-84</t>
  </si>
  <si>
    <t>18.956.583/0001-94</t>
  </si>
  <si>
    <t>57.748.204/0001-22</t>
  </si>
  <si>
    <t>27.567.990/0001-09</t>
  </si>
  <si>
    <t>76.881.093/0001-72</t>
  </si>
  <si>
    <t>31.940.937/0001-70</t>
  </si>
  <si>
    <t>35.369.804/0001-47</t>
  </si>
  <si>
    <t>Aquisição de 10 (dez) hemogasômetro portátil para medidas em beira de leitos em unidades hospitalares, tendo em vista, risco iminente da pandemia. Publicação original em 04/05, pg. 20.</t>
  </si>
  <si>
    <t>AQUISIÇÃO DE ÁLCOOL LIQUIDO E GEL, AVENTAIS, MÁSCARAS DESCARTÁVEIS, MÁSCARAS TIPO N95, ÓCULOS DE PROTEÇÃO, OXÍMEIB.OS, PROPts DESCARTÁVEIS, PROTETORES FACIAIS, TERMÔMEIB.OS DIGITAIS E TOUCAS DESCARTÁVEIS PARA ATENDER À SITUAÇÃO EMERGENCIAL DE SAÚDE PÚBLICA DO MUNICIPIO DE MIGUEL LEÃO - PIAU!. Publicação original em 14/05, pg. 36.</t>
  </si>
  <si>
    <t>Aquisição de TESTES IGG/IGM, destinados a detecção, prevenção e combate ao COVID-19, no município de Floresta do Piauí-PI. Publicação original em 18/05, pg. 26.</t>
  </si>
  <si>
    <t>PR LUNA DE AZEVEDO FILHO ME (RB DISTRIBUIDORA)</t>
  </si>
  <si>
    <t>BENEDITO NETO DE SOUSA FEITOSA - EPP (DISTRIBUIDORA E DENTAL FLORIANO)</t>
  </si>
  <si>
    <t>Aquisição de 21 (vinte e um) equipamentos aspiradores de secreções para implementação de leitos em unidades de terapia. Publicado originalmente no dia 04/05, pg. 20.</t>
  </si>
  <si>
    <t>Produção de (03) TOTENS em mat. Comp. Cam. aluminio, Poliestireno e alumínio, adesivado, com recipiente interno para colocação de Álcool Gel, medindo 0,46x1,60m cada em virtude da situação de emergência na forma estabelecida pela lei 13.979/2020</t>
  </si>
  <si>
    <t>30.33.90</t>
  </si>
  <si>
    <t>128/2020</t>
  </si>
  <si>
    <t>Aquisição de 500 (quinhentos) comprimidos de FLUDROCORTISONA 0,1MG, 300 (trezentas) seringas preenchidas de Leuprorrelina 11,25mg pó liof., 15.176(quinze mil, cento e setenta e seis) supositórios de Mesalazina 1000mg e 12.950 (doze mil, novecentos e cinquenta) supositórios de Mesalazina 500mg, para a DIRETORIA DE UNIDADE DAASSISTENCIA FARMACEUTICA - DUAF</t>
  </si>
  <si>
    <t>ASPEN PHARMA INDÚSTRIA
FARMACÊUTICA LTDA e ABBVIE FARMACÊUTICA LTDA</t>
  </si>
  <si>
    <t>02.433.631/0001-20  e 81.887.838/0007-36</t>
  </si>
  <si>
    <t>Art. 24, IV, da Lei 8.666/93.</t>
  </si>
  <si>
    <t>NEW LIFE COMÉRCIO E SERVIÇOS EIRELI - EPP</t>
  </si>
  <si>
    <t>2349</t>
  </si>
  <si>
    <t>CONTRATAÇÃO DE EMPRESA ESPECIALIZADA PARA FORNECER E INSTALAR A TUBULAÇÃO DE GASES MEDICINAIS (OXIGÊNIO, AR COMPRIMIDO E SISTEMA DE VÁCUO MEDICINAL), PARA ATENDER AS NECESSIDADE DO HOSPITAL REGIONAL MANOEL SOUSA SANTOS</t>
  </si>
  <si>
    <t>13.509.428/0001-06</t>
  </si>
  <si>
    <t>100 E 113</t>
  </si>
  <si>
    <t>0307/2020</t>
  </si>
  <si>
    <t>EPI'S (mascaras PFF2 e Avental desc. Manga longa), destinadas à proteção individual dos profissionais de saúde no combate a proliferação do Novo Coronavírus (COVID-19) em virtude da situação de emergência na forma estabelecida pela lei 13.979/2020</t>
  </si>
  <si>
    <t>0283/2020</t>
  </si>
  <si>
    <t>EPI'S (Protetor de bota, Avental Impermeável p/ proteção Manga longa, Macacão p/ proteção impermeável), destinadas à proteção individual dos profissionais de saúde no combate a proliferação do Novo Coronavírus (COVID-19) em virtude da situação de emergência na forma estabelecida pela lei 13.979/2020.</t>
  </si>
  <si>
    <t>0207/2020</t>
  </si>
  <si>
    <t>SECRETARIA DE JUSTIÇA DO ESTADO DO PIAUÍ</t>
  </si>
  <si>
    <t>Contratação de empresa especializada na prestação dos
serviços de sanitização de ambientes para o enfrentamento da situação emergencial de saúde pública decorrente da pandemia mundial - COVID-19 - visando atender demanda das Unidades Prisionais do Estado do Piauí, que são da alçada de competência da Secretaria de Justiça do Estado do Piauí (SEJUS-PI)</t>
  </si>
  <si>
    <t>SERVIÇO DE TRATAMENTO QUÍMICO MENSAL DO SISTEMA AGUAS DE CONSUMO HUMANO, USO DOMESTICO E UTILITÁRIOS DISVERSOS DO HOSPITAL REGIONAL CHAGAS RODRIGUES - HRCR</t>
  </si>
  <si>
    <t>LEI 8666;93 E ALTERAÇÕES</t>
  </si>
  <si>
    <t>AQUISIÇÃO EMERGENCIAL DE BEBEDOURO, CADEIRA e FRIGOBAR PARA ATENDER ÀS NECESSIDADES DESTA MATERNIDADE NO ENFRENTAMENTO DA EMERGÊNCIA DE SAÚDE PÚBLICA DECORRENTE DO CORONAVIRÚS (COVID-19)</t>
  </si>
  <si>
    <t>UNIDADE INTEGRADA DO MOCAMBINHO</t>
  </si>
  <si>
    <t>PRESTAÇÃO DE SERVIÇOS DE MANUTENÇÃO PREDIAL DA UNIDADE INTEGRADA DO MOCAMBINHO</t>
  </si>
  <si>
    <t>MORAES &amp; MORAES CONSTRUTORA LTDA</t>
  </si>
  <si>
    <t>33.221.237/0002-32</t>
  </si>
  <si>
    <t>20 DIAS</t>
  </si>
  <si>
    <t>2190</t>
  </si>
  <si>
    <t>25</t>
  </si>
  <si>
    <t>CONTRATAÇÃO DE EMPRESA PARA EM CARATER DE URGÊNCIA FORNECER MEDICAMENTOS PARA O HOSPITAL REGILNAL SENADOR JOSÉ CANDIDO FERRAZ, COM FINALIDADE DE ATENDER OS PACIENTES COM SUSPEITAS OU ACOMETIDOS PELA COVID19</t>
  </si>
  <si>
    <t>14.800.952/0001-02</t>
  </si>
  <si>
    <t>CONTRATAÇÃO DE EMPRESA PARA EM CARATER DE URGÊNCIA FORNECER MATERIAL HOSPITALAR PARA O HOSPITAL REGILNAL SENADOR JOSÉ CANDIDO FERRAZ, COM FINALIDADE DE ATENDER OS PACIENTES COM SUSPEITAS OU ACOMETIDOS PELA COVID19</t>
  </si>
  <si>
    <t>26</t>
  </si>
  <si>
    <t>408</t>
  </si>
  <si>
    <t>P. M. DE ACAUÃ</t>
  </si>
  <si>
    <t>Aquisição de máscaras de tecido tricoline com elástico de proteção individual reutilizável e Avental manga longa de TNT para o enfrentamento do COVID-19 no Município de Acauã do Piauí-PI.</t>
  </si>
  <si>
    <t>Lei nº 8.666/93, Decreto nº 9.412/2018, Lei 13.979/2020 e demais normas aplicáveis.</t>
  </si>
  <si>
    <t>Aquisição de 1500 aventais em TNT e 1500 sobre pé logo para o hospital Desembargador Dirceu Mendes Arco Verde para o combate à pandemia da COVID-19.</t>
  </si>
  <si>
    <t>MELO E SANTOS LTDA</t>
  </si>
  <si>
    <t>art. 4º e ss. da Lei nº 13.979/2020</t>
  </si>
  <si>
    <t xml:space="preserve">TESOURO MUNICIPAL/GOV.
FED./COVID-19 </t>
  </si>
  <si>
    <t>Aquisição 30 Frasco c/30 capsulas de hidroxicloroquína 400 mg, para combate à pandemia da COVID-19.</t>
  </si>
  <si>
    <t>32.063.843/0001-23</t>
  </si>
  <si>
    <t xml:space="preserve"> AQUISIÇAO DE CAMISAS PERSONALIZADAS PARA A SECRETARIA MUNICIPAL DE SAUDE DO MUNIClPIO DE BAIXA GRANDE DO RIBEIRO • PI. </t>
  </si>
  <si>
    <t xml:space="preserve">NOELMA DA CRUZ REIS DE SOUSA ME </t>
  </si>
  <si>
    <t>19.506.019/0001-32</t>
  </si>
  <si>
    <t>Art. 24, II, DA LEI FEDERAL Nº 8.666/93, Art. 4° da Lei Federal nº 13.979, de 06 d.e fever-elro de 2020, MP n º 961</t>
  </si>
  <si>
    <t xml:space="preserve"> RECURSOS PROPRIOS, RECURSOS ESTADUAIS E
RECURSOS FEDERAJS </t>
  </si>
  <si>
    <t>52</t>
  </si>
  <si>
    <t>FUS/FMS-CUSTEIO-SUS/RECURSO-COVID19 e outros</t>
  </si>
  <si>
    <t>BLESS DISTRIBUIDORA DE PRODUTOS DE HIGIENE E ARMARINHO EIRELI</t>
  </si>
  <si>
    <t>35.250.807/0001-67</t>
  </si>
  <si>
    <t xml:space="preserve">CONTRATAÇÃO DE EMPRESA PARA AQUISIÇÃO DE TOTEN COM ESTRUTURA METALIZADA, REVESTIMENTO EM AWMINIO, PADRONIZAÇÃOEM ADESIVO VINil.. E SUPORTE PARA ALCOOL GEL TAMANHO 1,50 CM X 050 CM, PARA USO DE COMBATE AO COVID-19 </t>
  </si>
  <si>
    <t xml:space="preserve"> ART. 24, IV Lei 8.666/93 </t>
  </si>
  <si>
    <t>Aquisição de máscaras de tecido TNT simples com elástico de proteção individual para o enfrentamento do Covid-19 ao Município de Bocaina- Pr</t>
  </si>
  <si>
    <t>04.472.150/0001-59</t>
  </si>
  <si>
    <t>Art. 24, 4 Lei nº 8.666/93, e/e Art. 4°, § 4 da Lei nº 13.979 de 06/02/2020</t>
  </si>
  <si>
    <t>Recursos Ordinários e Transferências fundo a fundo de Recursos do SUS
provenientes do Governo Estadual e Federa</t>
  </si>
  <si>
    <t>05</t>
  </si>
  <si>
    <t xml:space="preserve">IMPRESSÃO DE ANÚNCIO PUBLICITARIO EM DOIS OUTDOORS PARA ATENDER A SITUAÇÃO EMERGENCIAL DE SAÚDE PÚBLICA DO MUNICÍPIO DE DEMERVAL LOBÃQ.PI </t>
  </si>
  <si>
    <t>Lei nº 13.979/2020</t>
  </si>
  <si>
    <t>Fundo Municipal de Saúde/PrOprios/CDUlros.Não informado</t>
  </si>
  <si>
    <t>404</t>
  </si>
  <si>
    <t>20/05/2020 a 20/08/2020</t>
  </si>
  <si>
    <t xml:space="preserve"> Art. 4° da Lei nº 13.979/2020, Art. 24, IV da Lei nº 8.666/93 e Art. 8° do Decreto Municipal nº 53/2020 de 03 de abril de 2020</t>
  </si>
  <si>
    <t>Ministério da Cidadania/FMS/FNS/FUS/
PAB/PSF/PSB/CEO/NASF/CAPS/FMAS/SCFV/CRAS/FPM/FPE/ICMS/Orçamento Geral
do Município e outros recursos municipais, Estaduais e Federais</t>
  </si>
  <si>
    <t>Aquisição de Medicamentos, Material Médico Hospitalar, Material de Consumo Odontológico para atender a demanda do Município de Floresta do Piauí-PI, no período da Pandemia do Coronavirus-(COVID-19)</t>
  </si>
  <si>
    <t>Orçamento Geral do Municipio/FMS/FNS/PAB/FUS/FPM/ICMS/PSE
/Farmácia Básica/Cofinanciamento e Outras arrecadações municipais, estaduais e federais</t>
  </si>
  <si>
    <t>160</t>
  </si>
  <si>
    <t>MED PHARMA LTDA</t>
  </si>
  <si>
    <t>05.345.165/0001-19</t>
  </si>
  <si>
    <t>001/214</t>
  </si>
  <si>
    <t>2159</t>
  </si>
  <si>
    <t>1606.21000.301.0014</t>
  </si>
  <si>
    <t>33.90.30
44.90.52</t>
  </si>
  <si>
    <t>P. M. DE JACOBINA DO PIAUÍ</t>
  </si>
  <si>
    <t xml:space="preserve">PRESTAÇÃO DE SERVIÇOS DE TÉCNICO DE ENFERMAGEM - 40 HORAS SEMANAIS, PARA ATUAR NA AMBULANCIA NO COMBATE AO CONTROLE DO COVID-19, NO MUNICIPIO DE JACOBINA DO PIAUÍ. </t>
  </si>
  <si>
    <t>JANIELSON VIEIRA DE CARVALHO</t>
  </si>
  <si>
    <t>076.815.053-18</t>
  </si>
  <si>
    <t>09/04/2020 A 31/12/2020</t>
  </si>
  <si>
    <t xml:space="preserve"> FMSICUSTEIO e COVID-19 </t>
  </si>
  <si>
    <t>PRESTAÇÃO DE SERVIÇOS DE TÉCNICA DE ENFERMAGEM - 40 HORAS SEMANAIS, PARA ATUAR NA AMBULANCIA NO COMBATE AO CONTROLE DO COVID-19, NO MUNICIPIO DE JACOBINA DO PIAUI</t>
  </si>
  <si>
    <t>GISLANE DE SOUSA ANDRADE</t>
  </si>
  <si>
    <t>612.552.993-20</t>
  </si>
  <si>
    <t>CARLOS DANIEL ALVES DOS REIS SOUSA</t>
  </si>
  <si>
    <t>080.640.653-48</t>
  </si>
  <si>
    <t>01.0605/2020</t>
  </si>
  <si>
    <t xml:space="preserve">FORNECIMENTO DE EQUIPAMENTOS HOSPITALARES DESTINADOS AO ENFRENTAMENTO DA PANDEMIA DA COVID-19 NO ÂMBITO DO MUNICÍPIO DE JOAQUIM PIRES • Pl </t>
  </si>
  <si>
    <t xml:space="preserve"> ART. 4ºDA LEI º 13.979 DE 2020</t>
  </si>
  <si>
    <t>30.670.173/0001-88</t>
  </si>
  <si>
    <t>172</t>
  </si>
  <si>
    <t>P. M. DE JÚLIO BORGES</t>
  </si>
  <si>
    <t xml:space="preserve">Prestação pelo contratado de serviços de ENFERMEIRO junto a Seorctâria Municipal de Saude de Júlio Borges:J-Pl. tfoundo sua loluçOo ü critério du Scoreturiu Munioipul. O Contratado se compromete ainda a au."Cfüar na prcvcnçno e combate da pandemia ocasionada pelo corona vin.Ls (COVID-19), dlante da sin.a.ayllo de calamidade, públ.ica, na tentativa de .salvar a Vida dos cidadao.s no
Município. </t>
  </si>
  <si>
    <t>CARLOS MAGNO DE FREITAS SILVA</t>
  </si>
  <si>
    <t>030.381.801-81</t>
  </si>
  <si>
    <t>122/2020</t>
  </si>
  <si>
    <t>01/05/2020 a 31/12/2020</t>
  </si>
  <si>
    <t xml:space="preserve">Prestação pelo contratado de serviços de TÉCNICO EM ENFERMAGEM junto a Seorctâria Municipal de Saude de Júlio Borges:J-Pl. tfoundo sua loluçOo ü critério du Scoreturiu Munioipul. O Contratado se compromete ainda a au."Cfüar na prcvcnçno e combate da pandemia ocasionada pelo corona vin.Ls (COVID-19), dlante da sin.a.ayllo de calamidade, públ.ica, na tentativa de .salvar a Vida dos cidadao.s no
Município. </t>
  </si>
  <si>
    <t>071.615.673-35</t>
  </si>
  <si>
    <t>123/2020</t>
  </si>
  <si>
    <t>173</t>
  </si>
  <si>
    <t>0705-01/2020</t>
  </si>
  <si>
    <t>FMS/RECURSOS ORDINARlO</t>
  </si>
  <si>
    <t xml:space="preserve">10.122.0204.2120 </t>
  </si>
  <si>
    <t>O presenle conlralo Tem por objetivo a aquisição de UI (uma) Moto zero km, Ano/Modelo: 202a'2020. Cor: prelo, para alender as necessidades, das atividades rotineiras e especificas em combate a pandemia do c.oronavín1s Sars-Cov-2 sobre o palv e no m1111icipio de Lagoa do Barro do Piau//PI, reafüadas pela Secretaria Municipal de Saúde (Vigilância Sanifária/, conforme Termo de Referência e proposta apresenlada pela empresa,· que passam a imegrar o presente lermo</t>
  </si>
  <si>
    <t>41.523.960/0004-66</t>
  </si>
  <si>
    <t>0705-02/2020</t>
  </si>
  <si>
    <t>10.305.0204.2068
10.301.0210.2065</t>
  </si>
  <si>
    <t>55</t>
  </si>
  <si>
    <t>Aquisição de Equipamento de Proteção Individual - EPI, destinados à Secretaria Municipal de Saúde de Landri Sales, para uso em serviços de Saúde pública, em virtude da pandemia relacionada ao SARS - Cov- 2</t>
  </si>
  <si>
    <t xml:space="preserve"> Lei Federal nº 13.979 de 06 de fevereiro de 2020 e suas alterações posteriores. </t>
  </si>
  <si>
    <t>Aquisição de Luvas de procedimentos, destinados à Secretaria Municipal deSaúde de Landri Sales, para uso em serviços de Saúde pública, em virtude da pandemia relacionada ao SARS - Cov - 2</t>
  </si>
  <si>
    <t>3</t>
  </si>
  <si>
    <t>BRAZ COMERCIO DE MEDICAMENTOS E MATERIAL FARMACEUTICOS EIRELI - ME</t>
  </si>
  <si>
    <t>34.937.754/0001-94</t>
  </si>
  <si>
    <t>214/115/001</t>
  </si>
  <si>
    <t>4</t>
  </si>
  <si>
    <t>44.90.52.08</t>
  </si>
  <si>
    <t>aquisição de equipamentos {cilindros de ar, reguladores e umidificadores) para o Hospital Regional de Paulistana no atendimento as vitimas do covid19</t>
  </si>
  <si>
    <t>30.467.810/0001-13</t>
  </si>
  <si>
    <t>Art. 24, IV da Lei nº 8.666/93, e/e Art. 4º, § 1, da Lei nº 13.979 de 06/02/2020.</t>
  </si>
  <si>
    <t xml:space="preserve"> Custeio (Covid19)</t>
  </si>
  <si>
    <t>aquisição de mascaras cirúrgicas triplas descartáveis para o enfrentamento do covid-19 no Municlpio de Paulistana-~!</t>
  </si>
  <si>
    <t>PERSONALIZAR BRASIL LTDA-ME</t>
  </si>
  <si>
    <t>08/05/2020 A 07/11/2020</t>
  </si>
  <si>
    <t xml:space="preserve">Art. 37, IX, da Constituição Federal e Lei 8.666/93. </t>
  </si>
  <si>
    <t>ELISABETH DE SOUSA CARVALHO RODRIGUES</t>
  </si>
  <si>
    <t>17.603.492/0001-02</t>
  </si>
  <si>
    <t xml:space="preserve"> Art. 24, IV da Lei nº 8.666/93, cJc Art. 4°, § 1, da Lei nº 13.979 de 06/02/2020</t>
  </si>
  <si>
    <t>FPM (EDUCAÇÃ0)-001, FPM (ASSISTENCIA) -001, FPM (ADMlNISTRAÇÃ0 ) - 001 , FUS -001, FUNDEB- 110,FMAS - 001,ME.RENDA-122,PNATE • 123</t>
  </si>
  <si>
    <t>CONTRATAÇÃO DE EMPRESA PARA LOCAÇÃO DE TENDAS E BANHEIROS QUÍMICOS PARA AUXILIAR AS BARREIRAS SANITARIAS NO COMBATE AO COVID-19 NO MUNICIPIO DE PEDRO LAURENTINO(PD</t>
  </si>
  <si>
    <t xml:space="preserve">COVID 19 -214 </t>
  </si>
  <si>
    <t>407</t>
  </si>
  <si>
    <t>José lvanilson Alves (Reflexo Locaçao e manutenção)</t>
  </si>
  <si>
    <t>14.261.391/0001-02</t>
  </si>
  <si>
    <t>18/05/2020 a 30/05/2020</t>
  </si>
  <si>
    <t>Inciso IV, do Art.24, c/c o art. 26, da lei 8.666/93, e suas alterações posteriores e art. 4° Lei Federal nº 13.979/20, em harmonia com a medida provisória nº926 de 20/03/2020, nos Decretos Estaduais nº 18.901/2020 e nº 18.902/2020 e dos decretos
municipais nº 00712020, 00912020, 010/2020 e 01112020, 015/2020 e 01612020</t>
  </si>
  <si>
    <t xml:space="preserve"> 214- Custeio da Saúde e outros</t>
  </si>
  <si>
    <t>59</t>
  </si>
  <si>
    <t xml:space="preserve"> Art. 25, inciso I da Lei 8.666/93 e Despacho/ato declaratório de inexigibilidade</t>
  </si>
  <si>
    <t>FMS/FPM/TRIBUTOS MUNICIPAIS/ICMS/ISS/RECURSOS
PRÓPRIOS</t>
  </si>
  <si>
    <t>E &amp; J INDUSTRIA DE ROUPAS INTIMAS LTDA - EPP</t>
  </si>
  <si>
    <t>45/2020</t>
  </si>
  <si>
    <t xml:space="preserve"> Ar!. 24, IV da Lei n° 8.666/93 c/c Ar!. 4, § 1 ° e 2 ° da Lei n• 13.979/2020</t>
  </si>
  <si>
    <t>214 (TRANSFERÊNCIA FUNDO) E 1 (RECURSO PRÓPRIO)</t>
  </si>
  <si>
    <t>AIRTON  MATIAS SAMPAIO DE CERQUEIRA</t>
  </si>
  <si>
    <t>600.289.483-78</t>
  </si>
  <si>
    <t>ATE 18/08/2020</t>
  </si>
  <si>
    <t xml:space="preserve"> Art . .4º da Lei nº 13.979/2020, Decreto Municipal nº198 de 28 de março de 2020 e Decreto Municipal nº 200 de 13 de abril 2020.</t>
  </si>
  <si>
    <t>196</t>
  </si>
  <si>
    <t>art. 24, inciso IV, da Lei Federal nº 8.666/93, e/e art. § 1 e §2 da Lei 13.979/2020.</t>
  </si>
  <si>
    <t xml:space="preserve">FPM FUS E OUTROS RECURSOS PROPRIOS </t>
  </si>
  <si>
    <t>FRANCISCA BIANCA MENDES ISIDORO</t>
  </si>
  <si>
    <t>060.505.663-30</t>
  </si>
  <si>
    <t>01/04/2020 A 31/12/2020</t>
  </si>
  <si>
    <t xml:space="preserve"> Fundo Municipal de Saúde.</t>
  </si>
  <si>
    <t>PRESTAÇÃO DE SERVIÇOS DE GRAVAÇÃO DE VINHETAS(ÁUDIOS E VIDEOS) DE ORIENTAÇÃO/PREVENÇÃO PARA ATENDIMENTO AS MEDIDAS DE ENFRENTAMENTO Á PANDEMIA DO CORONAViRt:SCO\'ID-19, NO l\tllNIC:iPIO DF. SÃO.JOÃO DA CANA BRAVA-PI, CONFORME
ART. 4" DA I. F.I Nº 13.979, DE 06 DE FEVEREIRO OE 2020</t>
  </si>
  <si>
    <t>JAIRTON SÁVIO DE ARAÚJO</t>
  </si>
  <si>
    <t>524.609.671-87</t>
  </si>
  <si>
    <t>06/05/2020 A 06/08/2020</t>
  </si>
  <si>
    <t>MONICA CAVALCANTE</t>
  </si>
  <si>
    <t>031.303.543-10</t>
  </si>
  <si>
    <t>202</t>
  </si>
  <si>
    <t>PABLO ÍTALO DO NASCIMENTO SANTOS</t>
  </si>
  <si>
    <t>049.760.833-22</t>
  </si>
  <si>
    <t>01/04/2020 A 30/06/2020</t>
  </si>
  <si>
    <t>203</t>
  </si>
  <si>
    <t xml:space="preserve">prestaçAo de serviços de CAMPANHA PUBLICITÁRIA COM A CONFECÇÃO DE ARTES PARA DIVULGAÇÃO EM MÍDIAS SOCIAIS para atendimento ÁS MEDIDAS DE ENFRENTAMENTO Á PANDEMIA DO CORONAViRUS-COVID-19, NO MUNJCIPIO DE SÃO JOÃO DA CANABRAVA-PI, </t>
  </si>
  <si>
    <t>031.316.603-09</t>
  </si>
  <si>
    <t>MOTORISTA DE AMBULÂNCIA, na Seeretarla de iide do Município de sao .Joao da Canabr vaPI, -como medid• de eofreotamento à pandemia do Corooavfrus (COVID 19)</t>
  </si>
  <si>
    <t>ANTONIO CARLOS DE SOUSA BEZERRA</t>
  </si>
  <si>
    <t>070.607.083-67</t>
  </si>
  <si>
    <t>94</t>
  </si>
  <si>
    <t>PRESTAÇÃO DE SERVIÇOS DE FISCAL DA VIGILÂNCIA SANITÁRIA DE COMBATE AO CORONA VIRUS EM CARATER EXCEPCIONAL E TEMPORARIO parA ser prestado junto à Secretaria Municipal de Saúde de Sao João da F'r-onteir.t - PJ. com reg ime de 40 (quarenta) horas semana.is</t>
  </si>
  <si>
    <t>DIEGO DE LIMA SILVA MARTINS</t>
  </si>
  <si>
    <t>077.470.943-02</t>
  </si>
  <si>
    <t>90 Dias, ATE 31/07/2020</t>
  </si>
  <si>
    <t>PRÓPRIOS DO TESOURO MUNICIPAL</t>
  </si>
  <si>
    <t>12/2020</t>
  </si>
  <si>
    <t>P. M. DE SÃO JOÃO DO PEIXE</t>
  </si>
  <si>
    <t xml:space="preserve"> 18/05/2020 à 18/11/2020</t>
  </si>
  <si>
    <t xml:space="preserve"> Art 24 II, IV da Lei 8.666193, Art. 4° da Lei Federal 13.979, de 6 de fevereiro de 2020, &amp;
demais , no que couber, Medida Provisória nº 926, de 20 de março de 2020 e Oecreto Municipal nº 09120 de 20/03/2020.</t>
  </si>
  <si>
    <t>P. M. DE SÃO PEDRO DO PIAUÍ</t>
  </si>
  <si>
    <t>MS DE SOUSA SANTOS VIGILÂNCIA</t>
  </si>
  <si>
    <t>s Art. 4º e ss, da Lei nº 13.979/2020, e no Parecer da Assessoria Jurídica</t>
  </si>
  <si>
    <t>64</t>
  </si>
  <si>
    <t>CONTRATAÇÃO DE ENFERMEIRA COORDENADORA DA IMUNIZAÇÃO PARA PRESTAR SERVIÇOS JUNTO A SECRETARIA MUNICIPAL DE SAUDE</t>
  </si>
  <si>
    <t>8 MESES</t>
  </si>
  <si>
    <t>1</t>
  </si>
  <si>
    <t>ART. 42 E SEGUINTES DA LEI
FEDERAL Nº 13.979/2020 E ART. 42 DA LEI MUNICIPAL Nº 5.499/2020, BEM COMO ART. 26 E DEMAIS DISPOSITIVOS APLICÁVEIS DA LEI
FEDERAL 8.666/93</t>
  </si>
  <si>
    <t>FAST ENGENHARIA E MONTAGENS S.A</t>
  </si>
  <si>
    <t>56.095.862/0001-08</t>
  </si>
  <si>
    <t>2.715 AÇÕES PARA ENFRENTAMENTO DO CORONAVÍRUS
- COVID19</t>
  </si>
  <si>
    <t>AQUISIÇÃO DE SOFTWARE DE ELABORAÇÃO DE ORÇAMENTO E MEDIÇÃO DE OBRA</t>
  </si>
  <si>
    <t>3F LTDA</t>
  </si>
  <si>
    <t>23.484.444/0001-45</t>
  </si>
  <si>
    <t>ART. 4º E SEGUINTES DA LEI FEDERAL Nº 13.979/2020 E ART. 4º E 6º DA LEI MUNICIPAL Nº 5.499/2020, BEM COMO ART. 25 E DEMAIS DISPOSITIVOS APLICÁVEIS DA LEI FEDERAL 8.666/93</t>
  </si>
  <si>
    <t>AQUISIÇÃO DE CAMAS E COLCHOES HOSPITALARES PARA O CENTRO INTEGRADO DE ESPECIALIDADES MÉDICAS (CIEMI, UNIDADE DE SUPORTE NO ENFRENTAMENTO A PANDEMIA DO COVTD-19 NO MUNICIPIO DE PICOS-PI</t>
  </si>
  <si>
    <t>ART. 24, INCISO IV DA LEI N.º 8 .666/93, C/C LEI 13.979/2020 E DECRETO MUNICIPAL 42/2020</t>
  </si>
  <si>
    <t>TRANSFERÉNCIA FUNDO A FUNDO DE RECURSOS DO SUS PROVENIENTES DO GOVERNO FEDERAL</t>
  </si>
  <si>
    <t>LUVA DE PROCEDIMENTO LATEX NAO ESTERIL G CAIXA COM 50 PARES</t>
  </si>
  <si>
    <t>SOLUÇÃO DISTR. E COMÉRCIO DE PRODUTOS PARA SAÚDE LTDA - EPP</t>
  </si>
  <si>
    <t>26.342.615/0001-90</t>
  </si>
  <si>
    <t>Art. 24, IV da Lei n° 8. 666/93 , c/c Lei 13.979/2020</t>
  </si>
  <si>
    <t>LUVA DE PROCEDIMENTO LATEX NAO ESTERIL M CAIXA COM 50 PARES</t>
  </si>
  <si>
    <t>LUVA DE PROCEDIMENTO LATEX NAO ESTERIL P CAIXA COM 50 PARES</t>
  </si>
  <si>
    <t>MASCARA DE PROTEI AO HOSPITALAR N 95-PFF2</t>
  </si>
  <si>
    <t>INTERMED SERVIÇOS MÉDICOS EIRELI</t>
  </si>
  <si>
    <t>00.801.199/0001-57</t>
  </si>
  <si>
    <t>MASCARA DESCARTAVEL C/ ELASTICO TRIPLA ex C/ 50 UND. EMBALAGEM COM DADOS DE IDENTIFICAÇÃO E PROCEDÊNCIA, DATA DE VALIDADE. REGISTRO DA ANVISA.</t>
  </si>
  <si>
    <t>CRISTIANI DE SOUSA REIS - ME</t>
  </si>
  <si>
    <t>26.605.174/0001-71</t>
  </si>
  <si>
    <t>A P S MACEDO EIRELI (OMEGA HOSPITALAR)</t>
  </si>
  <si>
    <t>LUIZ ALEXANDRE PUBLICIDADES</t>
  </si>
  <si>
    <t>18.018.256/0001-91</t>
  </si>
  <si>
    <t>MM FARMÁCIA DE MANIPULAÇÃO LTDA - (VITTAL)</t>
  </si>
  <si>
    <t>ITAMAR PEREIRA DO NASCIMENTO</t>
  </si>
  <si>
    <t>PICOS MOTOS PEÇAS E SERVIÇOS LIDA (NEWS MOTOS)</t>
  </si>
  <si>
    <t>MARIA DO SOCORRO MACEDO SILVA AZEVEDO-ME (HELP NOVIDADES)</t>
  </si>
  <si>
    <t>15.648.339/0001-76</t>
  </si>
  <si>
    <t xml:space="preserve">Contratação de empresa para o fornecimento de capotes hospitalares - EPI, confeccionado em tecido TNT, espessura 40, manga longa, comprimento 1,30cm, com viés no punho e gola torçal para amarração na cintura. para enfrentamento da pandemia causada pelo coronavirus-COVID-19, conforme especificações e demais exigências previstas neste edital e seus anexos, como se aqui estivessem transcritos. </t>
  </si>
  <si>
    <t>RANIEL DAS FLORES CANUTO</t>
  </si>
  <si>
    <t>AQUISIÇÃO DE 01 (UM) EQUIPAMENTO DE ULTRASSOM PORTÁTIL PARA ACESSO VENOSO/VASCULAR, MUSCULO ESQUELÉTICO, CARDIOLÓGICO E USO EM UTI/CENTRO CIRÚRGICO</t>
  </si>
  <si>
    <t>01.006.339/0001-68</t>
  </si>
  <si>
    <t>ISAIAS LIMA DA SILVA (TRAT'AGUA)</t>
  </si>
  <si>
    <t>F VASCONCELOS CRUZ EPP (MASTER DISTRIBUIDORA)</t>
  </si>
  <si>
    <t>CONTRATAÇÃO DE SERVIÇO DE LOCAÇÃO DE DOIS APARELHOS ANALISADORES DE GASOMETRIA COM FORNECIMENTO DE INSUMOS/PACK, PELO PERÍODO DE 180 (CENTO E OITENTA) DIAS PARA ATENDER AS NECESSIDADES DO HOSPITAL GETÚLIO VARGAS - HGV</t>
  </si>
  <si>
    <t xml:space="preserve">CONTRATAÇÃO DE PESSOA JURÍDICA ESPECIALIZADA NO FORNECIMENTO DE MATERIAIS-E-EQUIPAMENTOS PARA O MUNICÍPIO DE BATALHA· PI. </t>
  </si>
  <si>
    <t>Aquisição de EPl'S, destinados aos Profissionais da Secretaria Municipal de Saúde e Secretaria Municipal de Assistência Social, na Prevenção ao COVID-19 no município de Floresta do Piauí-P</t>
  </si>
  <si>
    <t>COntrataçlo de pe.s.soa j uddica para forneo1.mento de medieamentoa (Cloroqulna) , que serio destinados ao enfrentamento da emergência de 110de pdblica decorrente do novo Coronavirus (COVI0-19), de acordo com aa propoatas e documentos que integram o Procesao Administrativo n• 001.0003425/2020 da Secretaria Hunicip11l de SaOde de Floriano- PI. conforme especificações e demais exigências previstas</t>
  </si>
  <si>
    <t>O presente contrato tem por objetivo fornecimento de Insumos (máscaras em Tecido e em 1NT l 00% algodão) PaJ1I atender as necessidades da Secretaria Municipal de Saúde em caráter cmergencial, pelo periodo de 03 meses, em combate a pandemia do coronavíru.~ sars-Cov-2 sobre o pais e no município de Lagoa do Barro do Piauí/PL confonne especificações constantes no Termo de Referência e Proposta apresentada, que passam a integrar o presente tmno</t>
  </si>
  <si>
    <t>Prestação de serviços de MÉDICO junto à secretaria municipal de saúde, saneamento, para suprir essencial necessidade da atenção básica, em virtude da licença gestacional/ maternidade da médica AMANDA CORNEMBERGER COSTA PIMENTEL, bem como para o reforço nos trabalhos de enfrentamento da pandemia do Novo Coronavirus, COVID-19 Município. 06 (seis) parcelas de R$ 13.527.00. Publicação original em 19/05, pg. 80.</t>
  </si>
  <si>
    <t>AQUISIÇÃO DE GÊNEROS ALIMENTÍCIOS A SEREM DISTRIBUÍDOS JUNTO A FAMÍLIAS DE BAIXA RENDA E DE VULNERABILIDADE SOCIAL E PROGRAMAS DE ALIMENTAÇÃO ESCOLAR DAS REDES PÚBLICAS DO MUNICÍPIO</t>
  </si>
  <si>
    <t>Contrataçao de empresa especializada na prestaçao de serviços de locação de banheiros quimicos, tendas de estruturas metálicas, cadeiras plásticas e água mineral, para serem utilizadas em áreas públicas, tais como: praças, bancos, calçadas, barreiras, em virtude da necessidade de minimizar os riscos de contaminação pelo COVID-19 (Carona Vírus), no municlpio de pimenteiras - P</t>
  </si>
  <si>
    <t>FORNECIMENTO DE CESSÃO DE USO (LICENÇA DE USO) DE SOFlWARE E APLICATIVO, COMPOSTA POR LICENÇA NÃO-EXCLUSIVA E NÃO-TRANSFERÍVEL, COM ADESÃO, INSTALAÇÃO E MANUTENÇÃO MENSAL DA PLATAFORMA TECNOLÓGICA "SAIC" (SISTEMA DE ACOMPANHAMENTO INTEGRAL DO CIDADÃO PARA COMBATE À PANDEMIA DO COVID-19</t>
  </si>
  <si>
    <t xml:space="preserve">Contratação dos serviços de locação de carro de som para divulgação em mídia volante das ações e medidas de prevenção e combate a COVID-19 no município de São José do Divino-PI.
VALOR MENSAL DO CONTRA TO: R$ 2.000,00 (dois mil reais) </t>
  </si>
  <si>
    <t xml:space="preserve">AQUISIÇAO DE EQUIPAMENTOS E MATERIAIS PARA SEREM USADOS NO COMBATE AO COVID-19 PARA O MUNTCfFTO DE SÃO RAIMUNDO NONATO - PI </t>
  </si>
  <si>
    <t>Prestação de serviçoa como ENFERMEIRA, na Secretaria de Saúde do Munlclplo de São .João da Canabrava-PI, como medida de enfrent mento à pandemia do Coronavírus (COVID 19)</t>
  </si>
  <si>
    <t>prestação de serviços como MÉDICO, na Secretaria de Saúde do Munlcfplo de Slio Joio da Canabrava-PI, como medida de enfrentamento A pandemia do coronavfrus (COVID 19)</t>
  </si>
  <si>
    <t>prestação de serviços como ENFERMEIRA, na Secretaria de Saúde do Munlcfplo de Slio Joio da Canabrava-PI, como medida de enfrentamento A pandemia do coronavfrus (COVID 19)</t>
  </si>
  <si>
    <t>A contratação de empresa para forneciment.o de 100 (cem)Testes Rápidos para COVID 19 destinados ao confrontamento da omorgôncia do sa.údo pública dooorront.o d.o novo ooronavúus (COVID·19), para Secretaria Municipal de São Josá do Peixe.</t>
  </si>
  <si>
    <t>Aquisição de contratação de serviços de vigilância armada e desarmada para apoio de pessoal da linha de frente em ação para o combate à pandemia da COVID-19, no periodo de 30 dias. Publicação original em 14/05, pg. 17, reduzindo a vigência de 90 p/ 30 dias, e o valor de R$ 34.200,00 para R$ 18.000,00.</t>
  </si>
  <si>
    <t>CONTRATAÇÃO DE EMPRESA PARA DIVULGAÇÃO EM CARRO DE SOM DA CAMPANHA EM COMBATE A PANDEMIA - COVID - 19 PELA SECRETARIA
MUNICIPAL DE SAÚDE, NO MUNICÍPIO DE PEDRO II/PMPII/PI. Publicação original em 18/05, pg. 35, mudou e natureza de despesa da 33.90.30 para 33.90.39.</t>
  </si>
  <si>
    <t>Até 14/05/2020</t>
  </si>
  <si>
    <t>(CONTRATO DE TRABALHO EMERGENCAL) Contratação de prestação de serviço como Agente de Vigilância e Saude Publica/ Serviços e ações de prevenção e combate a pandemia da CODIV-19. Plantões Diurnos: 50,00; PLANTOES NOTURNOS: 70,00; + ADICIONAL DE INSALUBRIDADE 10%. Contrato rescindido em 20/05, pg. 64.</t>
  </si>
  <si>
    <t>VIVA DISTRIBUIDORA DE INSTRUMENTOS E MATERIAIS HOSPITALAR - EIRELI (ALEX PRADRO REIS)</t>
  </si>
  <si>
    <t>AMPLIAR DISTRIBUIDORA DE MATERIAIS DE LIMPEZA E ALIMENTOS EIRELI</t>
  </si>
  <si>
    <t>Material Hospitalar. Publicação original em 07/05, pg. 21.</t>
  </si>
  <si>
    <t>165/2020</t>
  </si>
  <si>
    <t>063</t>
  </si>
  <si>
    <t>Compra em car,liter emersenclal de EPI (EQUIPAMENTO de PROTEÇÃO INDIVIDUAL) e term6metros a serem utlllrados nas medidas de prevenção ao contágio, realizadas pela a Secretaria Munldpal de Saüde do Município de capitão de Campos - PI, em virtude da pandemia de COVID-19</t>
  </si>
  <si>
    <t>LEI FEDERAL N• 8 .666/93 E ALTERAÇÕES POSTERIORES/ LEI NR 13.979, DE 6 DE FEVEREIRO DE 2020. E NOS DECRETOS: DECRETO ESTADUAL DE N" 18.966, DE 30 DE ABRIL DE 2020 E O DECRETO N~ 06/2020, OE 16 DE MARÇO DE 2020</t>
  </si>
  <si>
    <t>FPM/ICMS/SUS/FMS/ OUTROS E RECURSSOS PRÓPRIOS</t>
  </si>
  <si>
    <t>Contataçlo de profl$$1onal para confec:çlo com lnduslo do material de EPIs, para serem utilizados pelos profissionais de saúde designados que encontram-se no enfrentamento da pandemia do COVIO -19</t>
  </si>
  <si>
    <t>RAIMUNDA BEZERRA DA SILVA</t>
  </si>
  <si>
    <t>794.876.963-34</t>
  </si>
  <si>
    <t>P. M. DE LAGOA DE SÃO FRANCISCO</t>
  </si>
  <si>
    <t>FPM /ICMS/ ISS /FMS /FUS /OUTRSO RECURSOS DA SAÚDE</t>
  </si>
  <si>
    <t>0181/2020</t>
  </si>
  <si>
    <t>art. 54, Lei 8.666/93</t>
  </si>
  <si>
    <t>Até a entrega do objeto</t>
  </si>
  <si>
    <t>Aquisição de álcool em gel 500ml a ser usado nas ações do combale a pandemia do novo coronavírm - COVID-19</t>
  </si>
  <si>
    <t>163</t>
  </si>
  <si>
    <t>F GERCYANNE BATISTA PEREIRA-ME (BARATÃO DOS MEDICAMENTOS)</t>
  </si>
  <si>
    <t>35.829.200/0001-36</t>
  </si>
  <si>
    <t>FMS - CONTA DE CUSTEIO</t>
  </si>
  <si>
    <t>2131: ENFRENTAMENTO DA EMERGÊNCIA COVID 19</t>
  </si>
  <si>
    <t>Aquis ição de 01 (um) Pulverizador SR420Stihl, 01 (um) Misturador Stihl e 01 (um) Lubrificante de 2T Stihl para utilização na Pulverização dos locais públicos para combate a Coronavirus (CONV1D19) para Secretaria Municipal de Saúde do Mun icípio de Pau D'Arco do Piauí - PI</t>
  </si>
  <si>
    <t>MAFRENSE MAQUINAS E FERRAMENTAS - EIRELI</t>
  </si>
  <si>
    <t>13.464.072/0001-31</t>
  </si>
  <si>
    <t>Art. 24, inciso I da Lei 8.666/93</t>
  </si>
  <si>
    <t>ORÇAMENTO GERAL DO MUNICIP IO/ FPM/ RP/ ICMS /FUS e OUTROS</t>
  </si>
  <si>
    <t>Contrataç:lo de empresa especializada no ramo de confecç:lo de fardamento para o SAMU.</t>
  </si>
  <si>
    <t>D R DOS SANTOS NETO</t>
  </si>
  <si>
    <t>04.811.720/0001-98</t>
  </si>
  <si>
    <t>008/2020-DL</t>
  </si>
  <si>
    <t>FPM, ICMS, FUS, lncrementaç:lo Ambulatorial, Média e Alta Complexidade - SAMU 192 - CO· Financiamento e Outros</t>
  </si>
  <si>
    <t>176</t>
  </si>
  <si>
    <t>012/2002</t>
  </si>
  <si>
    <t>P. M. DE SÃO JOSÉ DO PEIXE</t>
  </si>
  <si>
    <t>Contratação de empresa para o fornecimento de Equipamento de Proteção Individual (EPI) e outros equipamentos destinados ao enfrentamento da emergência de saúde pública decorrente do nova eor&lt;mo.vírus (COVID· l9). p ll.ró. Sccrotta.rill Municipal de São José do Poi.,co</t>
  </si>
  <si>
    <t>PABiHPP HOSPITAL /COFlN'ANCIAf,,.ffiNTO/CUS'IEO</t>
  </si>
  <si>
    <t>Art. 24 H, IV d a l...ei 8.Gt.Gl~J:~. Art. 4° da Lei P'edt!:r;e l 1 ~U) ?9, de G de fevereiro d~ 20 2 0 , f:!!
dcmn.i !I , no que couber, Med ida l"rnvis6rio nº 92G, de 20 de março de 20 20 e Decreto Mu n icipal nº 09/20
de 20/03/20:W</t>
  </si>
  <si>
    <t>Até 18/11/2020</t>
  </si>
  <si>
    <t>P. M. DE SÃO MIGUEL DO TAPUIO</t>
  </si>
  <si>
    <t>30.249.069/0001-14</t>
  </si>
  <si>
    <t>BRASIL DISTRIBUIDORA DE MEDICAMENTOS E EQUIPAMENTOS HOSPITALARES LTDA (DISTRIBUIDORA BRASIL)</t>
  </si>
  <si>
    <t>Contratação direta para aquisição de pulverizador, destinado a vigilância sanitária para ser utilizado nas ações de combate e prevenção do Covid-19 no Município de Bocaina- PI</t>
  </si>
  <si>
    <t>M. CARVALHO E CIA LTDA</t>
  </si>
  <si>
    <t>07.699.275/0007-08</t>
  </si>
  <si>
    <t>Art. 24, 1, Lei oº 8.666/93, c/c Art. 4°, § 1, da Lei oº 13.979 de 06/02/2020</t>
  </si>
  <si>
    <t>Recursos vinculados e Tllll1sferências fundo a fundo de Recursos do SUS.
provenientes do Governo Estadual e Federal</t>
  </si>
  <si>
    <t>064</t>
  </si>
  <si>
    <t>PRESTAÇÃO DE SERVIÇO DE SETENTA E QUATRO INSERÇÕES DE SOM DE CARRO PARA DIVULGAÇÃO DO COMBATE A PANDEMIA PARA ATENDER A SITUAÇÃO EMERGENCIAL DE SAÚDE PÚBLICA DO MUNICIPIO DE DEMERVAL LOBÃO-PI</t>
  </si>
  <si>
    <t>661.399.703-00</t>
  </si>
  <si>
    <t>ALBERTO DA CRU DOS SANTOS</t>
  </si>
  <si>
    <t>AQUISIÇÃO OE MAT ERIAIS: MÁSCARAS, PROTETORES DE ROSTO, PROTETORES OE BOTAS E OUTROS ITENS DESTINADOS AO ENFRENTAMENTO DA SITUAÇÃO EMERGENCIAL DE SAÚDE PÚBLICA DO MUNICÍPIO OE DEMERVAL LOBÃO- PI. Na publicação, o CNPJ é da contratada pertence ao Fundo Municipal de Saúde de Demerval Lobão.</t>
  </si>
  <si>
    <t>Art. 4º, Lei nº 13.979/2020</t>
  </si>
  <si>
    <t>Fundo Municipal de  SaUde /Próprios /Outros</t>
  </si>
  <si>
    <t>AQUISIÇÃO OE CESTAS BÁSICAS DESTINADAS AS FAMILIAS CARENTES. E A POPULAÇÃO EM SIT UAÇÃO D E VULNE RABILIDADE SOCIAL EM VIRTUDE DA PANDEMIA C OVID -19 NO MUNICIPIO D E OEMERVAL LOBÃO-PI</t>
  </si>
  <si>
    <t>32.267.292/0019-49</t>
  </si>
  <si>
    <t>RMC COMERCIO DE ALIMENTOS LTDA</t>
  </si>
  <si>
    <t>AQU ISIÇÃO DE A LCOOL G EL 70 DESTINADO AO ENFRENTAMENTO DA SITUAÇÃO E M E RGEN C IAL OE S A Ú D E PÚBLICA 00 MUNICÍPIO D E OEM E RVAL LOBÃO. PI</t>
  </si>
  <si>
    <t>ASA DISTRIBUIDORA LTDA</t>
  </si>
  <si>
    <t>05.062.619/0002-25</t>
  </si>
  <si>
    <t>Prestação de serviço de produção de carta, panfleto e folder para divulgação do combate a pandemia para atender a situação de emergencial de saúde pública do município de Demerval Lobão</t>
  </si>
  <si>
    <t>AMANDA MARIA DE SOUSA RODRIGUES VELOSO</t>
  </si>
  <si>
    <t>20.428.556/0001-90</t>
  </si>
  <si>
    <t>012/202</t>
  </si>
  <si>
    <t>Aqui sição de equipamentos de proteção individual-EPI</t>
  </si>
  <si>
    <t>Orçamento geral/Covid- 19</t>
  </si>
  <si>
    <t>Lei 8.666193 e an. 4'. da Lei federal n' 13.979/2020</t>
  </si>
  <si>
    <t>Aquisição de materiais necessários (Teste Rápido), em caráter de urgência, visando ações de combate ao coronavírus no Município de Júlio Borges-PI</t>
  </si>
  <si>
    <t>lss/lcms/Fpm/Fms/Fus/Outras Receitas</t>
  </si>
  <si>
    <t>PAMIPP HOSPITAL J COFINANCIAMENTO/CUSTEIO</t>
  </si>
  <si>
    <t>Art. 24, incisos li e IV, Decreto Municipal nº 05/2020, Decreto Legislativo n° 566/2020</t>
  </si>
  <si>
    <t>AQUISIÇÃO EMERGENCIAL DE MATERIAIS PREVENTIVOS AO CORONAVIRUS (COVID - 19) PARA ATENDER AS NECESSIDADES DO
MUNICÍPIO DE COIV ARAS - PI</t>
  </si>
  <si>
    <t>art 24, IV da Lei nº 8.666/93 e MP nº 961, de 6 de maio de 2020</t>
  </si>
  <si>
    <t>Orçamento Geral do Municlpio/ FUS/ FMS/ FPM/ RP/ ICMS/ IMPOSTOS e Outros</t>
  </si>
  <si>
    <t>no art4  Lei nº13979/2020. nn memor.a ndo 00.312020 e justificativas da Secretária Municipal de Saiide:. datado de 14 de m3io de 2020, o Rele1tirio da omis.~o Pennancnlc de Lici1açào e no Parecer da Assessoria Juridica desta ~ lunicipalidade datado de 18 de maio de 2020</t>
  </si>
  <si>
    <t>Até 15/11/2029</t>
  </si>
  <si>
    <t>070</t>
  </si>
  <si>
    <t>06.295.861/0001-20</t>
  </si>
  <si>
    <t>M. DAS G. S. DA SILVA COMÉRCIO- MEE</t>
  </si>
  <si>
    <t>Aquisição celular</t>
  </si>
  <si>
    <t>Inciso li, Art. 24 - Lei 8.666/93</t>
  </si>
  <si>
    <t>CONTRATAÇÃO DE EMPRESA PARA ALUGUEL DE TENDA GALPÃO PARA ATENDER AS NECE5.5UDADES 00 MUNICÍPIO DE LAGOA 00 PIAUÍ-PI</t>
  </si>
  <si>
    <t>26.306.169/0001-68</t>
  </si>
  <si>
    <t>Orçamento Geral do Municlpio, Fundo Nacional de Saüde e outros</t>
  </si>
  <si>
    <t>LIMA &amp; CAVALCANTE ENTRETENIMENTO CULTURAL LTDA-ME</t>
  </si>
  <si>
    <t>CONTRATAÇÃO DE EMPRESA PARA O FORNECIMENTO DE MATERIAIS DE LIMPEZA PARA QUE SEJA FEITA A MANUTENÇÃO EM NOSSAS INSTALAÇÕES COM OBJETIVO DE DIMINUIR OS RISCOS DE CONTAMINAÇÃO E TRANSMISSÃO DO VÍRUS NO AMBIENTE DE TRABALHO ENTRE NOSSOS COLABORADORES QUE ESTÃO ATUANDO NA LINHA DE FRENTE NO COMBATE A PANDEMIA - COVID - 19, NO MUNICf PIO DE PEDRO 11/PMPII/PI</t>
  </si>
  <si>
    <t>00.113.110/0001-60</t>
  </si>
  <si>
    <t>Art 4, da Lei 13.979/2020</t>
  </si>
  <si>
    <t>CONTRATAÇÃO DE EMPRESA PARA EXECUTAR OS SERVIÇOS DE C.-ONSTRUÇÃO DE UM ANEXO DE 02(DUAS) SALAS DE ESTABILIZAÇÃO DE PESSOAS COM DOENÇA CRÓNICAS À UBAS ANA JOSEFA RAMOS - COHAB VINDO A SER UM PRÍ:DJO PUBLICO MUNICIPAL, CONFORME PLANILHA DE PREÇO OFERTADO. DA DISPENSA Nº 020/2020 ADM Nº 044/2020</t>
  </si>
  <si>
    <t>32.603.980/0001-03</t>
  </si>
  <si>
    <t>MARIA BRIGIDA DE CARVALHO SERVIÇOS DE CONSTRUÇÕES (FRC SERVIÇOS E CONSTRUÇÕES)</t>
  </si>
  <si>
    <t>1082</t>
  </si>
  <si>
    <t>CUSTEIO E OUTROS DO EXERCÍCIO DE 2020, 214</t>
  </si>
  <si>
    <t>072</t>
  </si>
  <si>
    <t>CONTRATAÇÃO DE EMPRESA PARA CONFECÇÃO DE TENDAS COM COBERTURAS EM LONA IMPERMEÁVEL E ESTRUTURA RIGIDA, MEDINDO 5X5 m, PARA O APOIO AO COMBATE DO COVID-19, NO MUNICÍPIO DE CARIDADE DO PIAUÍPI</t>
  </si>
  <si>
    <t>32.128.995/0001-67</t>
  </si>
  <si>
    <t>Orçamento Geral do Município /FPM /ICMS /1SS /FMS /outros</t>
  </si>
  <si>
    <t>CONTRATAÇÃO DE EMPRESA PARA FORNECIMENTO DE TESTES RÁPIDOS COVID-19, PARA ENFRENTANDO DA PANDEMIA DECORRENTE DO NOVO CORONAVIRUS NO MUNICIPIO DE CARIDADE DO PIAUI - PI</t>
  </si>
  <si>
    <t>Orçamento Geral do Município /FNS /Custeio</t>
  </si>
  <si>
    <t>P. M. DE VERA MENDES</t>
  </si>
  <si>
    <t>AQUISIÇÃO DE OS KITS COM 20 TESTES RÁPIDOS ANTI COVID-19 IGG/IGM RAPID TESTEM VIRTUDE DA SITUAÇÃO DE EMERG~NCIA NA FORMA ESTABELECIDA PELA LEI 13.979/2020</t>
  </si>
  <si>
    <t>AQUISIÇÃO DE MÁSCARAS, LUVAS E ÁLCOOL EM VIRTUDE DA SITUAÇÃO DE EMERGENCIA NA FORMA ESTABELEODA PELA LEI FEDERAL N2 13.979/2020 E DECRETO MUNICIPAL N2 003/2020</t>
  </si>
  <si>
    <t>10.873.939/0001-14</t>
  </si>
  <si>
    <t>ORÇAMENTO GERAL DO MUNldPIO - EXERCÍCIO 2020</t>
  </si>
  <si>
    <t>FRANCISCO DAS CHAGAS DE ARAUJO SILVA - ME (MATLAB - MATERIAIS DE LABORATORIOS E PRODUTOS MEDICOS)</t>
  </si>
  <si>
    <t>P. M. DE BERTOLÍNIA</t>
  </si>
  <si>
    <t>Serviço de fiscalização, vigilância cm saúde, visita cm residências e cstabclccimemos comerciais, borrifação de vias e prédios públicos e privados, fiscalb.ação em barreiras sanit'arras entre outr0s serviços de interesse da Secretaria Municipal de Saúde de llertolínia na prevenção e contenção do avanço da COVID-9(coronavíru ), no âmbito do Município de Bertolínia confonnc definido no inciso IX do Art. 37 da Constituição Federal de 1988</t>
  </si>
  <si>
    <t>Serviços como Farmacêutico na Secretaria Municipal de Saúde, com carga horária de 20 hs semanal , confonne definido no inciso IX do Art. 37 da Constituição Federal de 1988</t>
  </si>
  <si>
    <t>015/2002</t>
  </si>
  <si>
    <t>inciso IX do Art. 37 da Constituição Federal de 1988</t>
  </si>
  <si>
    <t>ANTONIO FILHO ALVES DA ROCHA</t>
  </si>
  <si>
    <t>311.729.088-50</t>
  </si>
  <si>
    <t>451.805.633-72</t>
  </si>
  <si>
    <t>ATEVALDO DA SILVA CASTRO</t>
  </si>
  <si>
    <t>034.454.553-92</t>
  </si>
  <si>
    <t>CARLOS DA SILVA MOURA</t>
  </si>
  <si>
    <t>EULLER DANlEL DA SILVA NASCIMENTO</t>
  </si>
  <si>
    <t>064.905.533-09</t>
  </si>
  <si>
    <t>FRANCISCA JANY MOTA FEITOSA</t>
  </si>
  <si>
    <t>044.710.703-80</t>
  </si>
  <si>
    <t>LEANDRO DOS SANTOS SILVA</t>
  </si>
  <si>
    <t>082.467.463-40</t>
  </si>
  <si>
    <t>NAIARA VITORIA DO NASCIMENTO SOARES</t>
  </si>
  <si>
    <t>074.959.493-41</t>
  </si>
  <si>
    <t>SAYONNARA DA ROCHA SOUSA</t>
  </si>
  <si>
    <t>070.476.633-71</t>
  </si>
  <si>
    <t>EMILLY GABRIELI LIMA RODRIGUES</t>
  </si>
  <si>
    <t>075.157.083-44</t>
  </si>
  <si>
    <t>ANTONIO JOSÉ RODRIGUES DA SILVA FILHO</t>
  </si>
  <si>
    <t>017.513.943-10</t>
  </si>
  <si>
    <t>KEYLIANE BARBOSA DOS SANTOS</t>
  </si>
  <si>
    <t>063.162.153-98</t>
  </si>
  <si>
    <t>ERJSVALDO FRANCO BRITO</t>
  </si>
  <si>
    <t>420.758.313-00</t>
  </si>
  <si>
    <t>RAFAEL DE SOUSA FREITAS</t>
  </si>
  <si>
    <t>046.112.063-19</t>
  </si>
  <si>
    <t>SEARLA ARAUJO ROCHA</t>
  </si>
  <si>
    <t>050.941.763-90</t>
  </si>
  <si>
    <t>AQUISIÇÃO DE TESTES RÁPIDOS PARA DETECÇÃO DA COVID-19 NO MUNICIPIO DE PRATA DO PIAU[ - PI, COM O PROPÓSITO DE INSTRUMENTALIZAR AS MEDIDAS DE ENFRENTAMENTO DA EMERGÊNCIA DE SAÜDE PÚBLICA INSTALADA PELO NOVO CORONAVÍRUS</t>
  </si>
  <si>
    <t>AQUISIÇÃO DE TECIDOS E MATERIAL AFIM PARA CONFECÇÃO DE MÁSCARAS NO COMBATE AO CORONAVIRUS (COVID-19)</t>
  </si>
  <si>
    <t>04.712.250/0001-05</t>
  </si>
  <si>
    <t>M.F. OLIVEIRA COMERCIO</t>
  </si>
  <si>
    <t>001 /213 /214</t>
  </si>
  <si>
    <t>P. M. DE SÃO GONÇALO DO GURGUÉIA</t>
  </si>
  <si>
    <t>Aquisição de quentinha simples - alimentação preparada, adequadamente embalada em marmitex com tampa, tamanho N °08. Composta: arroz, feijão , salada crua ou cozida, macarrão, massa e/ou carnes variadas para ate-nder aos agentes de trânsito da SUTRAN que estão fazendo um trabalho junto com a vi g ilância sanitária em vários pontos da cidade neste periodo de pandemia no municipio de Floriano</t>
  </si>
  <si>
    <t>30.522.110/0001-84</t>
  </si>
  <si>
    <t>Art. 24 , II da Lei nº 8.666/93</t>
  </si>
  <si>
    <t>P. M. DE CONCEIÇÃO DO CANINDÉ</t>
  </si>
  <si>
    <t>Contratação de pessoa física como enfemelo pertinente á profi$Sâo e Programa de Saúde, necessário á mlstlgação dos riscos em dcrrencla das atividades necessárias á superação da situação de emerg~ncia em saúde publica, reconhecido através do Decreto 02/2020 que estabeleceu medidas temporárias de prevenção ao contagio e enfrentado da Emergencla em Saude Publica de importancia internacional, decorrente do Novo Coronavirus (SARS-COW-2) causador do COVID-19</t>
  </si>
  <si>
    <t>MARLUCIA ALVES DUARTE</t>
  </si>
  <si>
    <t>RECURSOS PRÓPRIOS</t>
  </si>
  <si>
    <t>Contratação de empresa, para locação de Banheiro Qulmico versão Standard (largura 1,10m, comprimento 1,20m, altura mínima de 2,10m) com manutenção) e Tendas (com montagem, desmontagem e manutenção, em lona branca no estilo piramidal com base em estrutura metãlica, medindo 6.00m x 6,00m cada, altura de 3,00m em seus pés de sustentação), a serem disponibilizados nas Barreiras de monitoramento na entrada/saída de pessoas na cidade de João Costa - PI, fazendo parte do conjunto de medidas e ações para o combate ao COVID-19</t>
  </si>
  <si>
    <t>Lei no 8.666/93, com base no art. 24, inciso IV, Constituição Federal de 1988 em seu artigo 37, XXI, no art. 4°, da Lei nº 13.979/2020, como também, demais Decretos Emergenciais do COVID -19</t>
  </si>
  <si>
    <t>2050, 2055, 2057, 2072</t>
  </si>
  <si>
    <t>Art..4° da Lei nº 13.979/2020, Decreto Municipal nºl98 de 28 de março de 2020 e Decreto Municipal nº 200 de 13 de abril 2020</t>
  </si>
  <si>
    <t>Aquisição de materiais de proteção para enfrentamento da pandemia da Covid-19 no município de São José do Divino-PI</t>
  </si>
  <si>
    <t>Contratação de um profissional de enfermagem para plantão de 12 h na Unidade Básica de Saúde de São José do Divino-PJ, em decorrência da pandemia da COVJD-19</t>
  </si>
  <si>
    <t>FRANCISCO WARLlNGTON SAMPAIO AMORJM DE SOUSA</t>
  </si>
  <si>
    <t>042.953.473-61</t>
  </si>
  <si>
    <t>080/2020</t>
  </si>
  <si>
    <t>Contratação de pessoa juridica para o fornecimento de atomizador costal motorizado e de fluxômetro completo, em decorrência da pandemia da COVID-19 no município de São José do Divino-PI</t>
  </si>
  <si>
    <t>Até 19/08/2020</t>
  </si>
  <si>
    <t>Serviço de fiscalização, vigilância em saúde, visita em residências e estabelecimentos comerciais, borrifação de vias e prédios públicos e privados, fiscali..ação em barreiras sanitárias entre outros serviços de interesse da Secretaria Muni.cipal de Saúde de Bertolínia na prevenção e contenção do avanço da COVID-9(coronavírus)</t>
  </si>
  <si>
    <t>SHAYLON KACIO GONÇALVES DE BRITO</t>
  </si>
  <si>
    <t>034.232.423-37</t>
  </si>
  <si>
    <t>inciso IX do Art. 37 da Constituição Federal de 1988.</t>
  </si>
  <si>
    <t>CONI'RATAÇÃO DE EMPRESA PARA FORNECIMENTO DE MEDTESTE CORONA VIRUS (COVID-19) PARA A PREFEITURA MUNICIPAL DE
BOQUEIRÃO DO PIAUÍ - PI.</t>
  </si>
  <si>
    <t>21 /05/2020 DE 2020 A 31/08/2020</t>
  </si>
  <si>
    <t>FPM / FMS / COVID-19 / ICMS / RECURSOS PRÓPRIOS.</t>
  </si>
  <si>
    <t>36</t>
  </si>
  <si>
    <t>P. M. DE COLÔNIA DO PIAUÍ</t>
  </si>
  <si>
    <t>21/05/2020 A 31/12/2020</t>
  </si>
  <si>
    <t xml:space="preserve"> Execução dos serviços de construção de um Anexo com
leitos exclusivos para atendimento de pacientes acometidos pela COVID-19</t>
  </si>
  <si>
    <t>P. M. DE AGRICOLÂNDIA</t>
  </si>
  <si>
    <t>B S CONSTRUÇÕES E SERVIÇOS EIRELI</t>
  </si>
  <si>
    <t>26.767.222/0001-28</t>
  </si>
  <si>
    <t>2020.05.21-01</t>
  </si>
  <si>
    <t>Aquisição de 500 caixas de água sanitária para higieniz.ação e sanitiz.ação da Secretária de Municipal de Saúde, Hospital Municipal e demais Posto de Saúde do Município para combater pandemia do COVIDl 9</t>
  </si>
  <si>
    <t>ADENILSA PEREIRA DA CUNHA-ME</t>
  </si>
  <si>
    <t>TESOURO MUNICIPAL/GOV.
FED./COVID-19</t>
  </si>
  <si>
    <t>83</t>
  </si>
  <si>
    <t xml:space="preserve"> A despesa do presente contrato correrá à conta de recursos
específicos do Fundo Nacional da Saúd</t>
  </si>
  <si>
    <t>04/05/2020 a 31/07/2020</t>
  </si>
  <si>
    <t>DAIANE DA SILVA RODRIGUES</t>
  </si>
  <si>
    <t>FRANCILMA SILVA SOARES</t>
  </si>
  <si>
    <t>SILVANIA BARBOSA LEITE DA SILVA</t>
  </si>
  <si>
    <t>FRANCISCO DE ASSIS DA COSTA LIMA</t>
  </si>
  <si>
    <t>ANA KAROLINA ALVES DO NASCIMENTO</t>
  </si>
  <si>
    <t>ANA CAROLINA SOUSA SOARES</t>
  </si>
  <si>
    <t>IURI ANDRADE OLIVEIRA</t>
  </si>
  <si>
    <t>ANDREW DANTAS SOARES</t>
  </si>
  <si>
    <t>TERESA CRISTINA VIEIRA DE CARVALHO</t>
  </si>
  <si>
    <t>JOSEANE DE SOUSA SILVA</t>
  </si>
  <si>
    <t>TAMYRES DA SILVA LEITE SOARES</t>
  </si>
  <si>
    <t>FRANCISCO WARDESSON ALVES DE AQUINO</t>
  </si>
  <si>
    <t>FRANCISCO CARLOS BARBOSA</t>
  </si>
  <si>
    <t>730.548.953-00</t>
  </si>
  <si>
    <t>063.032.023-30</t>
  </si>
  <si>
    <t>082.380.113-61</t>
  </si>
  <si>
    <t>600.547.793-59</t>
  </si>
  <si>
    <t>057.613.753-70</t>
  </si>
  <si>
    <t>065.694.353-02</t>
  </si>
  <si>
    <t>877.734.223-20</t>
  </si>
  <si>
    <t>402.628.258-99</t>
  </si>
  <si>
    <t>012.237.253-08</t>
  </si>
  <si>
    <t>037.592.583-01</t>
  </si>
  <si>
    <t>615.705.573-14</t>
  </si>
  <si>
    <t>064.018.433-22</t>
  </si>
  <si>
    <t>072.167.713-46</t>
  </si>
  <si>
    <t>076.747.793-60</t>
  </si>
  <si>
    <t>022.698.223-82</t>
  </si>
  <si>
    <t>615.709.493-10</t>
  </si>
  <si>
    <t>066.012.173-52</t>
  </si>
  <si>
    <t>086.878.633-06</t>
  </si>
  <si>
    <t>87</t>
  </si>
  <si>
    <t>86</t>
  </si>
  <si>
    <t>84</t>
  </si>
  <si>
    <t>Art. 4°, da Lei 13.979/2020 de 06 de fevereiro de 2020</t>
  </si>
  <si>
    <t xml:space="preserve"> 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 (três) parcelas integrais, nesse valor está incluso o adicional de 20% de insalubridade.</t>
  </si>
  <si>
    <t>Lei. 8.666/93 MP 961 de 06 de maio de 2020, E.C N" 106 DE 08/05/2020, e demais legislação pertinente que
regulamentam a contratação temporária por excepcional interesse público voltado para combate e controle da Pandemía - COVID 19. Tendo em vista a declaração de situação de Calamidade Pública contidas no Decreto Estadual nº 18.895 de 19/03/2020 e no Decreto Munícipal n"' 07/2020, de 27/03/2020</t>
  </si>
  <si>
    <t>FRANCISCO MIGUEL PEREIRA DA SILVA</t>
  </si>
  <si>
    <t>RITA DE CÁSSIA LEITE DE SENA</t>
  </si>
  <si>
    <t>BRUNA UANA SOARES DA SILVA</t>
  </si>
  <si>
    <t>MARIA JOSÉ RODRIGUES NETA</t>
  </si>
  <si>
    <t>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 (três) parcelas integrais, nesse valor está incluso o adicional de 20% de insalubridade.</t>
  </si>
  <si>
    <t>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
(três) parcelas integrais, nesse valor está incluso o adicional de 20% de insalubridade.</t>
  </si>
  <si>
    <t xml:space="preserve"> Contratação de Serviço Temporário para atender Excepcional Interesse da Secretaria de Saúde, para a prestação de serviços na execução ao Combate a Pandemia, COVID - 19 atendidas às determinações da Secretaria Municipal de Saúde de Aroazes-P
VALOR Global: .R$ 3.762,00 (três mil, setecentos e sessenta e dois reais) que serão pagos em 3,(três) parcelas integrais, nesse valor está incluso o adicional de 20% de insalubridade.</t>
  </si>
  <si>
    <t>SAYD GONÇALVES DA CRUZ</t>
  </si>
  <si>
    <t>Contratação de Empresa para Aquisição de EPls para as ações primarias da Saúde, em oombate ao COVID-19 no Município de Bela Vista do Piauí- PI</t>
  </si>
  <si>
    <t>32.917.343/0001-01</t>
  </si>
  <si>
    <t>LUANA SOBRINHO MOURA - ME</t>
  </si>
  <si>
    <t>013/026/2020</t>
  </si>
  <si>
    <t>Art. 24 - Inciso IV da Lei 8.666/93</t>
  </si>
  <si>
    <t>001-Recursos próprios; 214-Cofinanciamento /SUS /custeio</t>
  </si>
  <si>
    <t>2055</t>
  </si>
  <si>
    <t>090</t>
  </si>
  <si>
    <t>Contrato de locação de imóvel (casa residencial)</t>
  </si>
  <si>
    <t>JOÃO LOPES</t>
  </si>
  <si>
    <t>103</t>
  </si>
  <si>
    <t>21.05.2020.02</t>
  </si>
  <si>
    <t>fornecimento de mateliol gróflco, objetivando atender as necessidades do Secretaria de Saúde do Municlp!o de Coroúbos do Piauf[Pl)</t>
  </si>
  <si>
    <t>08.930.606/0001-38</t>
  </si>
  <si>
    <t>artigo 24. Inciso li e art. 26 do Lei n• 8.666/93 e svos alterações pos1erfores. Decreto Federal n• 9.412. de 18 de junho de 2018. Medida Provisório nº 961, de 06 de maio de 2020</t>
  </si>
  <si>
    <t>Aquisição de EPl"S - Equipamentos de Proteção Individual (Avental descartável), para os profissionais da area da saude, objetivando atender os necessidades desta Secretaria Municipal de Saúde do municipio de caraubas do piaui, para pronta entrega, visto que no momento estamos em situação de emergência de saúde pública, em decorrência da lnfecção humana pelo novo coronavirus COVID-19. Publicação original em 13/05, pg. 169, onde constava como data de assinatura o dia 22/04/2020, sendo alterado posteriormente para 12/05/2020.</t>
  </si>
  <si>
    <t>21.05.2020.01</t>
  </si>
  <si>
    <t>Aqulslçõo de EPl'S- (Equipamentos de Proteção Individual) másca-as N95, paro os prollsslonais do 6reo da saúde, objetivando atender as necessidades do secretario Municipal de Saúde do munlcfpto de Caaúbas do f'iau~PI, visto que no momento estamos em sttuaçclo de emergêncio de saúde pública. em decooênda da Infecção humano pelo novo caonavfrvs - COVIO- l 9.</t>
  </si>
  <si>
    <t>10.854.656/0001-25</t>
  </si>
  <si>
    <t>PL DISTRIBUICAO E REPRESENTACAO DE PRODUTOS ALIMENTICIOS EIRELI</t>
  </si>
  <si>
    <t>ort. Aº, da Lei Federal n • 13.979 tal20. com redação dada pela Medlda Provis6ria n• 926/2(J)fJ e subdisiaiamente o Lei n• 8666/93 e suas attemções poslerlo(es</t>
  </si>
  <si>
    <t>Até 21/07/2020</t>
  </si>
  <si>
    <t>Aquisição de Pulverizador Costal, destinado ao combate ao Coronavírus COVID-19, no município de Floresta do Piauí-PI</t>
  </si>
  <si>
    <t>TERRENA CONSTRUÇÕES LTDA (TERRENA EPP)</t>
  </si>
  <si>
    <t>07.746.838/0001-78</t>
  </si>
  <si>
    <t>Art. 4° da Lei nº 13.979/2020, Art. 24, li da Lei nº 8.666/93 e Art. 8º do Decreto Municipal n• 53/2020 de 03 de abril de 2020</t>
  </si>
  <si>
    <t>Orçamento Geral do Município /FMS /FNS /PAB /FUS /FPM /ICMS e outras arrecadações municipais, estaduais e federal</t>
  </si>
  <si>
    <t>contratação de empresa para fornecimento , parcelado e sob demanda, de alimentação preparada tipo quentinhas , para atender as ações de média e alta comple1üdade , da secretari a de saúde do municipio de Floriano-PI, através da manutenção do SAMU , bem como os agentes da vigilância sanitária</t>
  </si>
  <si>
    <t>Art. 24 , II du L .1 nº 8.666/93</t>
  </si>
  <si>
    <t>Escolha da melhor proposta para contrataçlio de empresa para fornecimento em caráter emergencial de insumos e equipamentos de proteção individual, destinados ao Fundo Municipal de Saúde do Município de Francisco Santos - PI. Publicação original em 21/05, pg. 179, com valor de R$ 80.130,00.</t>
  </si>
  <si>
    <t>Contratação de empresa para fornecimento em caráter emergencial de insumos e equipamentos de proteção individual, destinados ao Fundo Municipal de Assistência Social do Município de Francisco Santos - PI</t>
  </si>
  <si>
    <t>Até 17/11/2020</t>
  </si>
  <si>
    <t>Aquisição de 200 (duzentos) testes rápido de COVID-19, 2 .500 (do is mil e quinhentos) frascos de álcool 70% em gel 200ml, e 400 (quatrocentos) frascos de á lcool 70% em gel 500ml, v isando a tender as necessidades da Secretaria Municipal de Saúde de Fronteiras - PI</t>
  </si>
  <si>
    <t>31.760.729/0001-90</t>
  </si>
  <si>
    <t>Serviços de confecção de material de proteção individual</t>
  </si>
  <si>
    <t>34.854.230/0001-30</t>
  </si>
  <si>
    <t>FLAVIANNE LETICIA NUNES LEAL</t>
  </si>
  <si>
    <t>Lei 8.666/93 e art. 4', da Lei Federal nº 13.979/2020</t>
  </si>
  <si>
    <t>01.0705/2020</t>
  </si>
  <si>
    <t>A gestao compartilhada, incluindo controle de insumos, gestao de pessoal e prontudrio eletrénico, do Hospital Municipal de Campanha para combate ao COVID-19 (HOSPITAL NOSSA SENHORA DE FATIMA), na cidade de Parnaiba (PD. Tendo base o Chamamento Público n° 01/2020, que trata do credenciamento de organizacdes da sociedade civil para fomento de projetos voltados a modernizacdo administrativa e oferta de servicos de relevancia ptiblica em satide, conforme Termo de Homologacao Publicado no DOM n° 2591, de 17 de abril de 2020. Publicado originalmente em 12/05, pg. 02, com valor estimado de R$ 1.380.000,00 e data de assinatura de 12/05/2020.</t>
  </si>
  <si>
    <t>082</t>
  </si>
  <si>
    <t>Fornecimento de tendas piramidais com estrutura em aço carbono industrial, para atender as necessidades do município de Al tos</t>
  </si>
  <si>
    <t>33.545.064/0001-27</t>
  </si>
  <si>
    <t>TEIXEIRA E PEDROSO IND. E COMERCIO DE TENDAS LTDA</t>
  </si>
  <si>
    <t>Art 24, II da Lei 8.666/93</t>
  </si>
  <si>
    <t>03.1404/2020</t>
  </si>
  <si>
    <t>FORNECIMENTO DE MATERIAL HOSPITALAR DESTINADO AO ENFRE TAMENTO DA PANDEMIA DA COYID-19 NO ÂMBITO DO MUNICÍPIO DE ALTOS - PI</t>
  </si>
  <si>
    <t>ATÉ O FORNECIMENTO COMPLETO</t>
  </si>
  <si>
    <t xml:space="preserve"> Aquisiçfio de rn á.scardS face tecido dvplo com elástico de proteção individual reutili7.lwel par.a o, cn.fumtamcnto do Covid- 19 no Municipio de Bocaina - PI (4.000 MÁSCARAS)</t>
  </si>
  <si>
    <t>Rccur,os Ordinári°" e Transferências fundo a fundo de Rccur,os do SUS provenie ntes do Governo Estadual e Federal</t>
  </si>
  <si>
    <t>Art. 24. 1. Lei nº 8.666193, ele Art. 4°. § 1. da Lei nº 13.979 de 06/02/2020</t>
  </si>
  <si>
    <t>Aquisição de bens e insumos de saúde (EPI's) destinados ao enfrentamento da emergência de saúde pública de importância internacional decorrente do coronavírus, no município de Elesbão Veloso/PI. Publicado originalmente em 05/05, pg. 179, com data de assinatura de 30/04/2020.</t>
  </si>
  <si>
    <t>O presente conlmlo tem por objetivo fornecimento de Insumos médicos llospillllares CEPI"s). ~JM. paro atender as neoessida&lt;les da Secre1aria Municipal de Saúde em caráter emergencial. pelo periodo (!e 03meses. cm combate a pandcnúa do coronavírus Sars-Cov-2 sobre o país e no município de Elcsbão Veloso/PI. confonne especifi constantes no Tenno de Refetincia e Proposta apresentada. que passam a inlegrar o presente termo. Publicado originalmente em 11/05, pg. 131, com data de assinatura de 04/04/2020.</t>
  </si>
  <si>
    <t>O presente ronUato tem por objetivo fomecime.-.o de Insumos médicos hospitalares (EPl's), intens 01 07 11 12 e 16 para atender as necessidades da Secretaria Municipal de Saúde em caráter emergencial, pelo período de 03 meses, e,n oombote • pandemia do co.-on:wlrus Sors--Cov-2 sobra o ~is e no lllllnicipio de Elesbão
Veloso/PI, confonne especificações consl""1es no Tem,o de  referencia e Proposta apresentada, que passam a integrar o presente termo. Publicado originalmente em 11/05, pg. 130, com data de assinatura de 04/04/2020.</t>
  </si>
  <si>
    <r>
      <t xml:space="preserve">O presente contrato tem por objetivo fomecimerto de lns11mos médicos hospital.ues (EPl's), itens 02, 03, 10, 13 e l4 para atender as necesskl.'ldes da Secretaria Mutúcipal de Saíide em caráter emergencíal, pelo período </t>
    </r>
    <r>
      <rPr>
        <b/>
        <sz val="11"/>
        <rFont val="Calibri"/>
        <family val="2"/>
        <scheme val="minor"/>
      </rPr>
      <t xml:space="preserve">de </t>
    </r>
    <r>
      <rPr>
        <sz val="11"/>
        <rFont val="Calibri"/>
        <family val="2"/>
        <scheme val="minor"/>
      </rPr>
      <t xml:space="preserve">03 meses, cm oombatc a pandenúa do coronavírus Sarse{:ov-2 sobre o pais e no município de Elesbl!o Veloso/PI, confonne especificações constantes no Tenno de Referência e Propos1a apresen1ada, que passam </t>
    </r>
    <r>
      <rPr>
        <b/>
        <sz val="11"/>
        <rFont val="Calibri"/>
        <family val="2"/>
        <scheme val="minor"/>
      </rPr>
      <t xml:space="preserve">a </t>
    </r>
    <r>
      <rPr>
        <sz val="11"/>
        <rFont val="Calibri"/>
        <family val="2"/>
        <scheme val="minor"/>
      </rPr>
      <t>integrar o presente tenno. Publicado originalmente em 11/05, pg. 131, com data de assinatura de 04/04/2020.</t>
    </r>
  </si>
  <si>
    <t>069</t>
  </si>
  <si>
    <t>Aquisição de medicamentos, materiais e equipamentos hospitalares para o Hospital Regional de Paulistana-PI.</t>
  </si>
  <si>
    <t>07.914.775/0001-11</t>
  </si>
  <si>
    <t>SUPRI VALE PRODUTOS MEDICOS E ORTOPEDICOS EIRELI-ME</t>
  </si>
  <si>
    <t>067</t>
  </si>
  <si>
    <t>aquisição de máscaras e frascos de álcool em gel, Álcool etílico, virtude da necessidade de minimizar os riscos de contaminação pelo COVID-19 (Corona Vírus), no município de pimenteiras - PI</t>
  </si>
  <si>
    <t>LUCYVALDO A PIAUILINO - ME (LU DISTRIBUIDORA)</t>
  </si>
  <si>
    <t>Inciso IV, do Art.24, ele o art. 26, da lei 8.666/93, e suas alterações posteriores e art. 4° Lei Federal nº 13.979/20, em harmonia com a medida provisória nº 926 de 20/03/2020, nos Decretos Estaduais nº 18.901/2020 e nº 18.902/2020 e dos decretos municipais nº 007/2020, 009/2020, 010/2020 e 011/2020, 015/2020 e 016/2020</t>
  </si>
  <si>
    <t>DISTRIBUIDORA GOIAIS DE COSMETICOS EIRELI</t>
  </si>
  <si>
    <t>005-A/2020</t>
  </si>
  <si>
    <t>PRESTAÇÃO DE SERVIÇOS DE MANUTENÇÃO PREVENTIVAS E CORRETIVAS DE APARELHO DE RAIO-X</t>
  </si>
  <si>
    <t>RADIOLOGIA DO VALE DO SÃO FRANCISCO LTDA</t>
  </si>
  <si>
    <t>33.560.279/0001-17</t>
  </si>
  <si>
    <t>PRESTAÇÃO DE SERVIÇOS DE CONFECÇÃO DE TOTEM EM ALUMÍNIO</t>
  </si>
  <si>
    <t>AQUISIÇÃO DE ALCOOL LIQUIDO 70% PARA ATENDER AS NECESSIDADES DO MUNICIPIO DE RIBEIRO GONÇALVES-PI.</t>
  </si>
  <si>
    <t>22.505.375/0001-46</t>
  </si>
  <si>
    <t>PROLIMGEL PRODUTOS DE LIMPEZA EM GERAL LTDA</t>
  </si>
  <si>
    <t>ARTIGO 24 DA LEI Nº 8.666193 e/e DECRETO 9.41 2/2020 QUE ATUALIZA OS VALORES ESTABELECIDOS NA LEI DE LICITAÇÃO</t>
  </si>
  <si>
    <t>CONTRATAÇÃO DE EMPRESA PARA PRODUÇÃO DE MÁSCARAS RESPIRATÓRIAS EM INTERTELA/TNT 80, CONFORME ESPECIFICAÇÕES DE BOA FILTRAGEM DO AR PARA ATENDER AS NECESSIDADES DO MUNICIPIO DE RIBEIRO GONCAL VES -PI</t>
  </si>
  <si>
    <t>AQUISIÇÃO DE MASCARAS E AVENTAIS DESCARTAVEIS PARA ATENDER AS NECESSIDADES DA SECRETARIA MUNICIPAL DE SAÚDE DO MUNICIPIO DE RIBEIRO GONÇALVES - PI</t>
  </si>
  <si>
    <t>72.254.808/0001-06</t>
  </si>
  <si>
    <t>ALUMINIUM COMERCIAL DE TEXTIL E MATERIAIS DE CONSTRUCAO LTDA ME (BUMP JEANS)</t>
  </si>
  <si>
    <t>fornecimento de Insumos médicos hospitalares (EPl's), itens 03, 05. 07 e 09 da Dispensa n' 009/2020, para aiender as necessidades da Secretaria Municipal de Saúde em carater emergcncial, pelo período de 03 meses, em combale a pandemia do coronavlrus Sm-Cov-2 sobre o país e no município de São Miguel do Tapuia/PI</t>
  </si>
  <si>
    <t>3020</t>
  </si>
  <si>
    <t>fornecimento de Insumos mtdicos hospitalares (EPl's), g 01. 02. 04, 06. 08 e 10 da Dispensa. n' 009n.020 para atender as necessidades da SecretAria Municipal de Saúde em wáter emcrgcncial, pelo período de 03 meses, em combate a pandemia do coronavirus Sars-Cov-2 sobre o país e no município de São Miguel do TapuiOJPI</t>
  </si>
  <si>
    <t>AQUISIÇÃO DE POLTRONAS HOSPITALARES E TESTES DE COVID·19</t>
  </si>
  <si>
    <t>AQUISIÇÃO DE VENTILADOR MECÂNICO</t>
  </si>
  <si>
    <t>11/2020</t>
  </si>
  <si>
    <t>CONTRATAÇÃO DE EMPRESA PARA FORNECIMENTO DE EQUIPAMENTO (44 BOMBA DE INFUSÃO) AO INSTITUTO DE DOENÇAS TROPICAIS NATAN PORTELLA</t>
  </si>
  <si>
    <t>31.673.254/0010-95</t>
  </si>
  <si>
    <t>Aquisição de 01 (um) PCR em tempo real. Plataforma integrada, para detecção, quantificação e monitoramento em tempo real de produtos amplificados por reações químicas homogêneas, como TaqMan ou SYBR Green. Termobloco com capacidade para 96 amostras em tubos de 0.2 ml ou microplacas. Sistema ótico com lâmpada halógena para indução da fluorescência, 05 filtros de excitação, 05 filtros de detecção, um detector CCD "Charge Couple Device, para atender as necessidades do Laboratório Central de Saúde Pública Dr. Costa Alvarenga - LACEN-PI</t>
  </si>
  <si>
    <t>LIFE TECHNOLOGIES BRASIL COMERCIO E INDUSTRIA DE PRODUTOS PARA BIOTECNOLOGIA LTDA</t>
  </si>
  <si>
    <t>63.067.904/0006-69</t>
  </si>
  <si>
    <t>Art. 24, IV, da Lei Federal nº 8.666/93, c/c Art. 4º, da Lei Federal nº 13.979/2020</t>
  </si>
  <si>
    <t>AQUISIÇÃO DE EMBALAGENS PARA ESTERILIZAÇÃO EM NÃO TECIDO INVÓLUCRO SMS PARA ATENDER AS NECESSIDADES DO HOSPITAL GETÚLIO VARGAS - HGV</t>
  </si>
  <si>
    <t>Art. 24, IV da Lei Federal Nº 8.666/93</t>
  </si>
  <si>
    <t>CONTRATAÇÃO DE EMPRESA ESPECIALIZADA PARA, EM CARÁTER DE URGÊNCIA, ADQUIRIR MEDICAMENTOS DURANTE O PERÍODO DE PANDEMIA, COM A FINALIADE DE EVITAR O DESABASTECIMENTO DO HOSPITAL INFANTIL LUCÍDIO PORTELA, BEM COMO DAR ASSISTENICA AOS PACIENTES INTERNADOS, COM SUSPEITAS E OU INFECTADOS POR COVID-19, RESPONSÁVEL PELO SURTO DE ABRANGÊNCIA NACIONAL</t>
  </si>
  <si>
    <t>CONTRATAÇÃO DE EMPRESA ESPECIALIZADA PARA, EM CARÁTER DE URGÊNCIA, ADQUIRIR EQUIPOS PARA BOMBA DE INFUSÃO C/C COMODATO DE BOMBAS, PELO PERÍODO DE TRÊS MESES, PARA SUPRIR AS NECESSIDADES DO HOSPITAL INFANTIL LUCÍDIO PORTELA.</t>
  </si>
  <si>
    <t>CONTRATAÇÃO DE EMPRESA PARA, EM CARÁTER DE URGENCIA, PRESTAR SERVIÇOS DE ENGENHARIA DE ENGENHARIA DO HOSPITAL REGIONAL SENADOR JOSÉ CANDIDO FERRAZ, COMPREENDENDO: REFORMA DA UNIDADE DE INTERNAÇÃO COMIMPLANTAÇÃO DE SEIS LEITOS NOVOS DE ENFERMARIA E DOIS DE ISOLAMENTO, REFORMA DO AMBULATÓRIO E CONSULTÓRIO, BEM COMO OUTROS SERVIÇOS DESCRITOS NO TERMO DE REFERENCIA, VISANDO PREPARAR O HOSPITAL, BEM COMO DAR ESTRUTURA PARA ATENDER OS PACIENTES INFECTADOS/SUSPEITOS PELO COVID - 19 (NOVO CORONAVÍRUS)</t>
  </si>
  <si>
    <t>CONTRATAÇÃO DE EMPRESA, PARA EM CARÁTER DE URGÊNCIA, REALIZAR A PRESTAÇÃO DE SERVIÇOS DE ENGENHARIA DE AMPLIAÇÃO DO HOSPITAL REGIONAL SENADOR JOSÉ CANDIDO FERRAZ, CONSISTENTE EM AMPLIAÇÃO PARA A CRIAÇÃO DE UTI COM 10 LEITOS, SENDO 1 ISOLAMENTO COM ANTECÂMERA E ÁREA DE APOIO EQUIPE MÉDICA, AMPLIAÇÃO PARA CRIAÇÃO DE CENTRO CIRÚRGICO COM 3 SALAS DE CIRURGIAS E 1 SALA DE INDUÇÃO E RECUPERAÇÃO COM POSTO DE ENFERMAGEM E ÁREA DE APOIO, AMPLIAÇÃO PARA A CRIAÇÃO DE LAVANDERIA, NUTRIÇÃO E NOVOS ALOJAMENTOS DE PLANTONISTA, AMPLIAÇÃO PARA CRIAÇÃO DE 2 NOVAS ENFERMARIAS TOTALIZANDO 12 LEITOS NOVOS, BEM COMO OUTROS SERVIÇOS DESCRITOS NO TERMO DE REFERENCIA, VISANDO PREPARAR O HOSPITAL, BEM COMO DAR ESTRUTURA PARA ATENDER OS PACIENTES INFECTADOS/SUSPEITOS PELO COVID - 19 (NOVO CORONAVÍRUS)</t>
  </si>
  <si>
    <t>PRESTAÇÃO DE SERVIÇOS NO AUXILIO DA EQUIPE DE COMBATE E ENFRETAMENTO DA PANDEMIA DE COVID-19 DO MUNICIPIO DE ALAGOINHA DO PIAUI</t>
  </si>
  <si>
    <t>YUDENNIS GAMBOA GONZALÊS</t>
  </si>
  <si>
    <t>065.892.121-46</t>
  </si>
  <si>
    <t>204</t>
  </si>
  <si>
    <t>Aquisição de Hidroxicloroquina 200mg e 400mg. para tratamento do COVID - 19.</t>
  </si>
  <si>
    <t>Dispensa de licitação Emcrgencial com fulcro no Art. 4° da Lei nº 13.979 De 06 de fevere iro de 2020 e demais normas peninc ntcs.</t>
  </si>
  <si>
    <t>Transferência Fundo a Fundo de Recu rsos do SUS, proveniente do Governo Federal, Bloco
de Custeio das Ações e Seiviços Públicos de Saúde.</t>
  </si>
  <si>
    <t>AQUISIÇÃO DE MEDICAMENTOS PARA A SECRETARIA MUNTClPAL DE SAÚDE DO MUNTCÍPTO DE BAIXA GRANDE DO RIBEIRO - PL</t>
  </si>
  <si>
    <t>Art. 24, II, DA LEI FEDERAL N° 8.666/93
Art. 4° da Lei Federal nº 13.979
MP nº 961</t>
  </si>
  <si>
    <t xml:space="preserve">RECURSOS PROPRIOS, RECURSOS ESTADUAIS E RECURSOS FEDERAIS </t>
  </si>
  <si>
    <t xml:space="preserve">Art. 24 - Inciso li da Lei 8.666/93 </t>
  </si>
  <si>
    <t>311/390/970</t>
  </si>
  <si>
    <t xml:space="preserve"> 08.243.0801.2063
08.243.0801 .2065 08.243.0801.2066</t>
  </si>
  <si>
    <t>17</t>
  </si>
  <si>
    <t>SRP 014/2020</t>
  </si>
  <si>
    <t xml:space="preserve">aquisição material e consumo para enfrentamento do corona vírus (Covid 19) no município deEsperantina. </t>
  </si>
  <si>
    <t>MOLECULAR BIOTECNOLOGIA E REPRESENTACAO LTDA- EPP</t>
  </si>
  <si>
    <t>15.562.934/0001-94</t>
  </si>
  <si>
    <t xml:space="preserve">FPM, FMS, ISS, ICMS e PROPRIOS. </t>
  </si>
  <si>
    <t>02.488.226/0001-09</t>
  </si>
  <si>
    <t>26.580.885/0001-39</t>
  </si>
  <si>
    <t>SRP 015/2020</t>
  </si>
  <si>
    <t xml:space="preserve">aquisição MATERIAL DE LIMPEZA - Álcool em gel 500ml  para enfrentamento do corona vírus (Covid 19) no município deEsperantina. </t>
  </si>
  <si>
    <t xml:space="preserve">aquisição MATERIAL DE LIMPEZA - Agua sanitária 1 litro, Detergente líquido 500ml,   para enfrentamento do corona vírus (Covid 19) no município deEsperantina. </t>
  </si>
  <si>
    <t>72</t>
  </si>
  <si>
    <t>prestação de serviços na, função de Enfermeira, com carga horária de 40 horas semanais, função ao ser desempenhada no Município de Francisco Santos - PI</t>
  </si>
  <si>
    <t>NAIARA BAZILIZE DE OLIVEIRA SANTOS</t>
  </si>
  <si>
    <t>033.509.483-08</t>
  </si>
  <si>
    <t>Lei Federal nº 13.979/2020, Portaria nº 188/2020
Decreto Municipal Nº 11/2020,</t>
  </si>
  <si>
    <t>IALLA PABLINNE DE SOUSA E SILVA</t>
  </si>
  <si>
    <t>JAILA MARIA FEITOSA</t>
  </si>
  <si>
    <t>MARIA KALINE DE JESUS</t>
  </si>
  <si>
    <t>ROSILENE DAS VIRGENS SANTOS BRITO</t>
  </si>
  <si>
    <t>TATIELY SANTOS DAS MERCES</t>
  </si>
  <si>
    <t>050.824.973-24</t>
  </si>
  <si>
    <t>061.667.943-20</t>
  </si>
  <si>
    <t>044.270.393-75</t>
  </si>
  <si>
    <t>038.450.053-60</t>
  </si>
  <si>
    <t>036.807.023-96</t>
  </si>
  <si>
    <t>040.379.453-63</t>
  </si>
  <si>
    <t>042.746.223-12</t>
  </si>
  <si>
    <t>065.759.493-80</t>
  </si>
  <si>
    <t>065.509.813-52</t>
  </si>
  <si>
    <t>a contratação de Servidor Temporário para
atender a Excepcional Interesse Público, com carga horária de 40 horas semanais, função a ser desempenhada no Município de Francisco Santos - PI</t>
  </si>
  <si>
    <t>a contratação de Técnica de Enfermagem, com carga horária de 40 horas semanais, função a ser desempenhada no Município de Francisco Santos - PI</t>
  </si>
  <si>
    <t>08</t>
  </si>
  <si>
    <t>AGENOR FILHO FERREIRA RODRIGUES- ES</t>
  </si>
  <si>
    <t>055.546.093-25</t>
  </si>
  <si>
    <t>081/2020</t>
  </si>
  <si>
    <t>03/05/2020 A 03/08/2020</t>
  </si>
  <si>
    <t>Lei Federal n . 8.666/93 e posteriores alterações, devendo os casos omissos serem regulamentados pela legislação específica</t>
  </si>
  <si>
    <t>10.301.0210.2050
10.301.0210.2055
10.301.0210.2057
10.301.0210.2055</t>
  </si>
  <si>
    <t>063.170.583-00</t>
  </si>
  <si>
    <t>069.285.433-96</t>
  </si>
  <si>
    <t xml:space="preserve">MARCIA EDUARDA PEREIRA RODRIGUES- ES </t>
  </si>
  <si>
    <t>614.317.133-82</t>
  </si>
  <si>
    <t>RITA MARQUES COSTA NETA- ES</t>
  </si>
  <si>
    <t>025.390.543-58</t>
  </si>
  <si>
    <t xml:space="preserve">RUI DE SOUSA BARBOSA- ES </t>
  </si>
  <si>
    <t>022.718.333-96</t>
  </si>
  <si>
    <t>TAÍS DE SOUSA DA SILVA- ES</t>
  </si>
  <si>
    <t>613.962.163-16</t>
  </si>
  <si>
    <t>WILLIAN MAIA FERREIRA- ES</t>
  </si>
  <si>
    <t>603.490.553-27</t>
  </si>
  <si>
    <t xml:space="preserve">JOSIVAL PEREIRA DA COSTA- ES </t>
  </si>
  <si>
    <t>006.655.733-08</t>
  </si>
  <si>
    <t>082/2020</t>
  </si>
  <si>
    <t xml:space="preserve"> Lei Federal nº 13.979 de 06 de fevereiro de 2020 e suas alterações posteriores, Medida Provisória nº 961/2020</t>
  </si>
  <si>
    <t>214 - FMS</t>
  </si>
  <si>
    <t>Artigo 24, inciso IV, da Lei nº 8.666/93, Lei 13.379/2020, nota técnica 01/2020 TCE/PI</t>
  </si>
  <si>
    <t xml:space="preserve">FPM, ICMS, IS$, FMAS, IPVA, IGD, E RECURSOS
PROPRIOS DA PREFEITURA MUNICIPAL. </t>
  </si>
  <si>
    <t>195</t>
  </si>
  <si>
    <t>A PRESENTE LICITAÇÃO TEM POR OBJETO A CONTRATAÇÃO DE EMPRESA PARA PRESTAÇÃO IMEDIATO ASSISTÊNCIA EM SAÚDE EMERGENCIALMENTE E DE FORMA TEMPORARIA CONTRATAÇÃO DE PROFISSIONAIS DE SAÚDE ENQUANTO DURE A DECRETAÇÃO DO ESTADO DE CALAMIDADE PUBLICA E DEVERA SE DAR PELO FORNCEÇA EQUIPE(MÉDICO, ENFERMEIRO, AUXILIARES E ETC), ESPECIFICAÇÕES DESCRITAS NO ANEXO I, PARTE INTEGRANTE DO EDITAL EXCLUSIVO PARA ME/EPP</t>
  </si>
  <si>
    <t>ATE 31/08/2020</t>
  </si>
  <si>
    <t>LEI 147/2 014 E LEI 123/2006 E TAMÚM REGIJLADA PELA LEI N" 13 .979/ 2020 CONPORJa: E&amp;PECIFICAÇÕE&amp;
DESCRJTAS RECOMENDAÇÃO CONJUNTA MPT/MPE N" 0 1 /2020</t>
  </si>
  <si>
    <t>FMS/CUSTEIO e OUTROS DO EXERCICIO DE 2020</t>
  </si>
  <si>
    <t>10.301.6122.2075</t>
  </si>
  <si>
    <t>15.031.963/0001-20</t>
  </si>
  <si>
    <t>ATE 30/07/2020</t>
  </si>
  <si>
    <t>LEI 147/2014 E LEI 123/2006 E TAMÚM REGIJLADA PELA LEI N" 13 .979/ 2020 CONPORJa: E&amp;PECIFICAÇÕE&amp;
DESCRJTAS RECOMENDAÇÃO CONJUNTA MPT/MPE N" 0 1 /2020</t>
  </si>
  <si>
    <t>FMS/CUSTEIO E OUTROS DO EXERCICIO FINANCEIRO DE 2020</t>
  </si>
  <si>
    <t>10.301.6122.1083</t>
  </si>
  <si>
    <t>4.4.90.52</t>
  </si>
  <si>
    <t xml:space="preserve">Prorrogar, por mais 30 dias, o Prazo de Vigência do Contrato de Prestação de Serviços Temporários por necessidade de excepcional interesse público, como Enfermeira para o enfrentamento emergencial do novo coronavírus (Covid-19), no município de Porto Alegre do Piauí. </t>
  </si>
  <si>
    <t>ATE 24/06/2020</t>
  </si>
  <si>
    <t>102/2020</t>
  </si>
  <si>
    <t xml:space="preserve"> 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 </t>
  </si>
  <si>
    <t xml:space="preserve">Prorrogar, por mais 30 dias, o Prazo de Vigêncía do Contrato de Prestação de Serviços Temporários por necessidade de excepcional interesse público, como Agente de Vigilância Sanitária para o enfrentamento emergencial do novo coronavírus (Covid-19), no município de Porto Alegre do Piauí. </t>
  </si>
  <si>
    <t xml:space="preserve"> Prorrogar, por mais 30 dias, o Prazo de Vigêncía do Contrato de Prestação de Serviços Temporários por necessidade de excepcional interesse público, como Fiscal Sanitário para o enfrentamento emergencial do novo coronavírus (Covid-19), no município de Porto Alegre do Piauí</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</si>
  <si>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Piauí</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</si>
  <si>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Piauí.</t>
  </si>
  <si>
    <t xml:space="preserve">Prorrogar, por mais 30 dias, o Prazo de Vigência do Contrato de Prestação de Serviços Temporários por necessidade de excepcional interesse público, como Fiscal Sanitário para o enfrentamento emergencial do novo coronavírus (Covid-19), no município de Porto Alegre do Piauí. </t>
  </si>
  <si>
    <t>Prorrogar, por mais 30 dias, o Prazo de Vigência do Contrato de Prestação de Serviços Temporários por necessidade de excepcional interesse público, como Fiscal Sanitário para o enfrentamento emergencial do novo coronavírus (Covid-19), no município de Porto Alegre do Piau</t>
  </si>
  <si>
    <t>23</t>
  </si>
  <si>
    <t xml:space="preserve">PRESTAÇÃO DE SERVIÇO TEMPORÁRIO POR NECESSIDADE DE EXCEPCIONAL INTERESSE PúBUCO NA FUNÇÃO DE FISCAL SANITÁRIO PARA O ENFRENTAMENTO EMERGENCIAL DO NOVO CORONA VIRUS (COVIDJ9)NO MUNICÍPIO DE SÃO FRANCISCO DO PIAUI </t>
  </si>
  <si>
    <t>17/05/2020 A 17/06/2020</t>
  </si>
  <si>
    <t xml:space="preserve">PRESfAÇÃO DE SERVIÇO 1EMPORÁRIO POR NECESSIDADE DE EXCEPCIONAL INTERESSE PúBLICO NA FUNÇÃO DE MOTORISTA DA VIGILÂNCIA SANITÁRIA PARA O ENFRENIAMENTO EMERGENCIAL DO NOVO CORONAVIRUS (COVIDl9) NO MUNICÍPIO DE SÃO FRANCISCO DO PIAUI </t>
  </si>
  <si>
    <t>823.095.403-82</t>
  </si>
  <si>
    <t>024.084.343-60</t>
  </si>
  <si>
    <t>JOELSON BARBOSA PRAÇA</t>
  </si>
  <si>
    <t>5</t>
  </si>
  <si>
    <t>ART. 4º, DA LEI 13.979/2020, ART. 4º, DA LEI COMPLEMENTAR MUNICIPAL Nº 5.499/2020 E LEI COMPLEMENTAR MUNICIPAL Nº 5.509/2020, E SUBSIDIARIAMENTE ART. 25, DA LEI 8.666/93</t>
  </si>
  <si>
    <t>AQUISIÇÃO DE PEÇAS DE REPOSIÇÃO DA MARCA DRAGER; A SEREM TROCADOS ATRAVÉS DO CONTRATO 168/19, INSTALADOS NO PRÉDIO
DO HOSPITAL DE URGÊNCIA DE TERESINA</t>
  </si>
  <si>
    <t>02.535.707/0001-28</t>
  </si>
  <si>
    <t>41/2020</t>
  </si>
  <si>
    <t xml:space="preserve"> ART.25, I, DA LEI 8.666/93</t>
  </si>
  <si>
    <t>CONTRATAÇÃO DIRETA PARA AQUISIÇÃO DE LUVAS LATEX, PARA SEREM UTILIZADAS PELOS PROFISSIONAIS DA SAÚDE NO COMBATE DO NOVO CORONAVIRU COVID-19, EM URUCUI-PI</t>
  </si>
  <si>
    <t>347/2020</t>
  </si>
  <si>
    <t>FUNDAMENTO LEGADO O ARTIGO 24, INCISO IV, DA LEI FEDERAL Nº 8.666/93 E SUAS ALTERAÇÕES E ARTIGO 4º DA LEI Nº 13.979/2020</t>
  </si>
  <si>
    <t>10.301.0012.2682</t>
  </si>
  <si>
    <t>CONTRATAÇÃO DIRETA PARA AQUISIÇÃO DE EPIS</t>
  </si>
  <si>
    <t>369/2020</t>
  </si>
  <si>
    <t>CONTRATAÇÃO DIRETA PARA AQUISIÇÃO DE MEDICAMENTOS USADOS NO PROTOCOLO DO TRATAMENTO DE PACIENTES COM SINTOMAS INICIAIS DO COVID-19</t>
  </si>
  <si>
    <t>FERNANDO HENRIQUE DA COSTA AZEVEDO EIRELI-ME</t>
  </si>
  <si>
    <t>20.480.634/0001-04</t>
  </si>
  <si>
    <t>PLENO DISTRIBUIDORA EIRELI - EPP</t>
  </si>
  <si>
    <t>174</t>
  </si>
  <si>
    <t>36.041.486/0001-53</t>
  </si>
  <si>
    <t>M O GALVÃO ATACADISTA LTDA</t>
  </si>
  <si>
    <t>390/2020</t>
  </si>
  <si>
    <t>399/2020</t>
  </si>
  <si>
    <t xml:space="preserve"> Contratação direta para Aquisição de Soro Fisiol. 0,9% 500ml SF (FARMACE), destinados as ações de combate e prevenção da pandemia Covid19, em Uruçuí-P</t>
  </si>
  <si>
    <t>420/2020</t>
  </si>
  <si>
    <t>428/2020</t>
  </si>
  <si>
    <t>DIPALIMP - DISTRIBUIDORA DE PRODUTOS ALIMENTICIOS E LIMPEZA LIDA - EPP</t>
  </si>
  <si>
    <t>BRUNO LINCOLN SILVA SOUSA</t>
  </si>
  <si>
    <t>MARINA RODRIGUES E SILVA</t>
  </si>
  <si>
    <t>MARIA SILVANIA CÂNDIDO PEREIRA</t>
  </si>
  <si>
    <t>MARIA THALIA DE SÁ MACEDO</t>
  </si>
  <si>
    <t>GILBERTO DE CASTRO REIS- ES</t>
  </si>
  <si>
    <t>GRACILENE DA CONCEIÇÃO GOMES- ES</t>
  </si>
  <si>
    <t>HOSPITAL SÃO PAULO LTDA</t>
  </si>
  <si>
    <t>DRAGER INDÚSTRIA E COMÉRCIO LTDA</t>
  </si>
  <si>
    <t>Contratação de Empresa para Aquisição de EPls para os trabalhadores do SUAS e os servidores da Secretaria Municipal de Assistência Social na prevenção ao Covid-1 9, no município de Bela Vista do Piauí- PI</t>
  </si>
  <si>
    <t>a contratação de Servidor Temporário para atender a Excepcional Interesse Público, com carga horária de 40 horas semanais, função a ser desempenhada no Município de Francisco Santos - PI</t>
  </si>
  <si>
    <t xml:space="preserve">Constitui objeto do presente instrumento a Contratação direta de um profissional liberal, para prestar seiviços nas Barreiras de monitoramento na entrada/saida de pessoas, fiscalização no cumprimento das medidas sanitárias pela população nas ruas, organização de filas na casa lotérica e correspondente bancário, ações de conscientização do uso de máscaras, entre outras, fazendo parte do conjunto de medidas e ações para o combate ao COVID-19 na cidade de João Costa - PI. </t>
  </si>
  <si>
    <t xml:space="preserve"> Aquisição de 50 unidades de Teste Rápido Sabonetinho, destinados à Secretaria Municipal de Saúde de Landri Sales, para uso em serviços de Saúde pública, em virtude da emergência causada pela pandemia relacionada ao SARS -Cov-2</t>
  </si>
  <si>
    <t>Contratação por DISPENSA DE LICITAÇÃO para Reforma do prédio do CRAS para ser usado como base de apoio as equipes de combate ao Coronavirus - COVID19</t>
  </si>
  <si>
    <t>COMPRA DE TÓNEL DE DESCONTAMINAÇÃO E: JUNTAMENTE COM PRODUTO DISCONTAMINANTE, CONFORME PLANILHA ANEXA À DISPENSA Nº ~3/3~0 AMD Nº 047/3030. ESCLUSIVO PARA ME/EPP</t>
  </si>
  <si>
    <t>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t>
  </si>
  <si>
    <t xml:space="preserve">Prorrogar, por mais 30 dias, o Prazo de Vigência do Contrato de Prestação de Serviços Temporários por necessidade de excepcional interesse público, como Agente de Vigilância Sanitária para o enfrentamento emergencial do novo coronavírus (Covid-19), no município de Porto Alegre do Piauí. </t>
  </si>
  <si>
    <t>CONTRATAÇÃO DIRETA PRA AQUISIÇÃO DE RECIPIENTES PERSONALIZADOS ( TOTEM) PARA ALCOOL EM GEL, PARA UBS E BARREIRAS SANITÁRIAS</t>
  </si>
  <si>
    <t xml:space="preserve"> contratação direta para Aquisição de máscaras N95 hospitalar e filtro para máscara N95 (10 UNID), destinados as ações de combate e prevenção da pandemia Covid-19, em Uruçuí-PI</t>
  </si>
  <si>
    <t>Contratação direta para Aqulaiçio de recipiente (bisnaga) para álcool em gel, a ser dlstribuldo aos proflnlonals da saúde em contato com oa usuários do ai8tema de saúde, deste município, em virtude da pandemia Covid-19, em Uruçuí-P</t>
  </si>
  <si>
    <t xml:space="preserve"> Contratação direta para Aquisição de AVENTAIS E MACACÃO DE PROTEÇÃO (EPl's), destinados as ações de combate e prevenção da pandemia Covid-19, em Uruçul.PI.</t>
  </si>
  <si>
    <t>MARCELINO DOS SANTOS SILVA</t>
  </si>
  <si>
    <t>NARACELIA SOARES DA SILVA-ME (CHURRASCARIA E QUENTINHAS BOM BOCADO)</t>
  </si>
  <si>
    <t>CONTRATO DE EMPRESA ESPECIALIZADA PARA PRESTAÇÃO DE SERVIÇOS DE ASSESSORIA CARDIOLÓGICA A DISTÂNCIA EM EXAMES DE ELETROCARDIOGRAMA(TELE-ECG).</t>
  </si>
  <si>
    <t>0299/2020</t>
  </si>
  <si>
    <t>0297/2020</t>
  </si>
  <si>
    <t>0217/2020</t>
  </si>
  <si>
    <t>0256/2020</t>
  </si>
  <si>
    <t>Aquisição de cortinas p/ separação de leitos do setor COVID-19 e capotes em virtude da situação de emergência na forma estabelecida pela lei 13.979/2020</t>
  </si>
  <si>
    <t>Aquisição de túnel c/ nebolização inflável de desinfecção no Combate ao Novo Coronavírus (COVID-19) em virtude da situação de emergência na forma estabelecida pela lei 13.979/2020</t>
  </si>
  <si>
    <t>Aquisição de EPI'S (Luvas cirúrgicas e procedimento), Proteção Individual para os profissionais de saúde, diante da Pandemia do COVID-19, na forma estabelecida pela lei 13.979/2020</t>
  </si>
  <si>
    <t>Aquisição de combustível para atender a frota veicular do Hospital</t>
  </si>
  <si>
    <t>MARTINEZ &amp; CIA LTDA</t>
  </si>
  <si>
    <t>05.982.662/0001-28</t>
  </si>
  <si>
    <t>19.002.359/0001-26</t>
  </si>
  <si>
    <t>12.070.974/0001-20</t>
  </si>
  <si>
    <t>30.03.2020</t>
  </si>
  <si>
    <t>Aquisição com instalação de AR Condicionados para implementação de leitos em Unidades Hospitalares, tendo em vista a pandemia do novo Coronavírus</t>
  </si>
  <si>
    <t>Aquisição de equipamentos monitores ultiparâmetros</t>
  </si>
  <si>
    <t>0117/2020</t>
  </si>
  <si>
    <t xml:space="preserve">90 dias </t>
  </si>
  <si>
    <t xml:space="preserve"> Contratação de empresa no fornecimento de túnel de descontaminação e seus: componentes, para o combate ao COVID-19 no município de Belém do Piauí. </t>
  </si>
  <si>
    <t xml:space="preserve"> Inciso II e IV do artigo 24 da Lei nº 8.666/93, cujos valores foram atualizados pelo Decreto Federal nº 9.412/2018 e art. 4°, e § 2' do art. 4' da Lei
13 .979/20</t>
  </si>
  <si>
    <t>FPM, ICMS, FMS, OUTROS</t>
  </si>
  <si>
    <t>82</t>
  </si>
  <si>
    <t>O objeto do presente contrato consiste na prestação de
serviços como Agente de Combate as Endemias (ACE), para trabalhar no combate ao coronavirus, no município de Jardim do Mulato-PI</t>
  </si>
  <si>
    <t xml:space="preserve">CIPRIANO FERREIRA GONÇALVES </t>
  </si>
  <si>
    <t>751.536.613.34</t>
  </si>
  <si>
    <t>04/05/2020 a 30/07/2020</t>
  </si>
  <si>
    <t>na Lei Federal nº 8.745/1993, º 10.507/2002, Lei nº
8.666./93, § V Art. 149, Lei nº 165 de 26 de abril de 201 I. Portaria nº 188/GM/MS, de 03 de fevere.iro de 2020, Portaria nº 356/GM/MS, de 11 de março de 2020, decreto que regulamenta a Lei nº,13,976, de 06 de fevereiro de 2020 e Portaria MS • 336/2020, Portaria nº774 de 9 de abril de 2020</t>
  </si>
  <si>
    <t>JOSE WILSON GONÇALVES DA SILVA</t>
  </si>
  <si>
    <t>578.101.093-91</t>
  </si>
  <si>
    <t>20/05/2020 A 20/08/2020</t>
  </si>
  <si>
    <t xml:space="preserve"> Lei Federal oº 8.745/1993. Nº. 10.507/2002, Lei
nº 8.666/93, § V Art. 149. Lei 165 de 26 de abril de 2011. Portaria MS Nº 188/GM/MS, de 03 de fevereiro de 2020, Decreto que Regulamenta
a Lei nº 13.976, de 06 de fevereiro de 2020, Portaria MS nº 336/ 2020 e Portaria nº 774 de 09 de abril de 2020 e demais instrumentos legaís</t>
  </si>
  <si>
    <t xml:space="preserve">MACALIXTO GONÇALVES DE MELO ARAÚJO </t>
  </si>
  <si>
    <t>28</t>
  </si>
  <si>
    <t xml:space="preserve"> PRESTAÇÃO DE SERVIÇO TEMPORÁRIO POR NECESSIDADE DE EXCEPCIONAL INTERESSE PÚBLICO NA FUNÇÃO DE FISCAL SANITÁRIO PARA O ENFRENTAMENJ.'O EMERGENCIAL DO NOVO CORONA VIRUS (COVIDI9) NO MUNICÍPIO DE SÃO FRANCISCO DOPIAU</t>
  </si>
  <si>
    <t>17.05.2020 A 17.06.2020</t>
  </si>
  <si>
    <t xml:space="preserve">ANTONIA BORGES REIS </t>
  </si>
  <si>
    <t>584.462.304-53</t>
  </si>
  <si>
    <t xml:space="preserve"> CONTRATAÇÃO DE EMPRESA ESPECIALIZADA NO RAMO FUNERÁRIO PARA AQUISIÇÃO DE URNAS POPULAR. ROUPAS, EDREDOM E TRANSLADO PARA PESSOAS CARENTES DESTE MUNICIPIO DE SÃO JOÃO DA VARJOTA - PI </t>
  </si>
  <si>
    <t>P. M. DE SÃO JOÃO DA VARJOTA</t>
  </si>
  <si>
    <t>ORÇAMENTO GERAL DO MUNICIPIO</t>
  </si>
  <si>
    <t>P. M. DE GEMINIANO</t>
  </si>
  <si>
    <t>aquisição de álcool em gel 70 e máscara tripla para o enfrentamento do covid-19 no Município de Geminiano-PI</t>
  </si>
  <si>
    <t>JOSE NERGINO SOBREIRA (PJS DISTRIBUIDORA)</t>
  </si>
  <si>
    <t>Art. 24, IV da Lei nº 8.666/93, ele Art. 4º, § 1, da Lei nº 13.979 de 06/02/2020</t>
  </si>
  <si>
    <t xml:space="preserve">Aquisição de Máscaras/Reutilizável/Semi facial filtrante. </t>
  </si>
  <si>
    <t>168</t>
  </si>
  <si>
    <t xml:space="preserve"> Art. 24, incisos li e IV da Lei nº 8.666/93, e Decreto Municipal nº 005/2020, de 01 de abril de 2020, Decreto Legislativo nº 566/2020</t>
  </si>
  <si>
    <t xml:space="preserve"> Aquisição de máscaras face tecido duplo com elástico de proteçao individual reutilizável para o enfrentamento do Covid-19 no Município de Monsenhor Hipólto - PI. </t>
  </si>
  <si>
    <t>P. M. DE MONSENHOR HIPOLITO</t>
  </si>
  <si>
    <t xml:space="preserve">001D1/2020 </t>
  </si>
  <si>
    <t>002D2/2020</t>
  </si>
  <si>
    <t>003D3/2020</t>
  </si>
  <si>
    <t>P. M. DE PADRE MARCOS</t>
  </si>
  <si>
    <t xml:space="preserve"> lndso li e JV do artigo 24 da Lei n• 8.666/93, cujos valores foram atualizados pelo Decreto Federal nº 9.412/2018 e art. 4•. e a Lei Federal n• 13.979/2020</t>
  </si>
  <si>
    <t>COVID 19</t>
  </si>
  <si>
    <t xml:space="preserve">2122 </t>
  </si>
  <si>
    <t>33.90.</t>
  </si>
  <si>
    <t>2</t>
  </si>
  <si>
    <t>ANA MARIA DA ROCHA PUBLICIDADE — ME</t>
  </si>
  <si>
    <t>26.518.767/0001-09</t>
  </si>
  <si>
    <t>33.90.39.71</t>
  </si>
  <si>
    <t>O presente contrato tem por objetivando a manipulacao de medicamentos: hidroxicloroquina 400mg e zinco 220mg, para uso no Ambulatério covid-19, para atender pacientes infectados pelo COVID-19, no periodo de 30 (trinta) dias, conforme Termo de Cooperacao n° 01/2020</t>
  </si>
  <si>
    <t>149/2020</t>
  </si>
  <si>
    <t>19/2020</t>
  </si>
  <si>
    <t>155/2020</t>
  </si>
  <si>
    <t>ART. 24, IV DA LEI N.° 8.666/93, ART. 4° DA LEI FEDERAL N° 13.979/2020, MP N® 926/2020, DECRETO ESTADUAL N® 18.895/2020 E
DECRETO MUNICIPAL N° 465/2020;</t>
  </si>
  <si>
    <t>214/115/001;</t>
  </si>
  <si>
    <t>3.3.90.30.09</t>
  </si>
  <si>
    <t>21/2020</t>
  </si>
  <si>
    <t>AQUISIÇÃO DE MATERIAL PERMANENTE PARA USO NAS AÇÕES DEACOLHIMENTO PARA PACIENTES E EQUIPE MÉDICA DO CENTRO INTEGRADO DEESPECIALIDADES MtDICAS (CIEMI, DO MUNICIPIO DE PICOS-PI"</t>
  </si>
  <si>
    <t>ART. 24, INCISO IV DA LEI N. 0 8.666/93, C/C LEI 13.979/2020 E DECRETO MUNICIPAL 42/2020.</t>
  </si>
  <si>
    <t>66</t>
  </si>
  <si>
    <t>LOCAÇÃO DE TENDAS MEDINDO 5X5, COM COBERTURA DE LOCA "NIGHT DAY", NA COR BRANCA CONFECCIONADA EM ESTRUTURA METALICA EM FERRO GALVANIZADO, COM ALTURA DE PÉ DIREITO DE 2,5 METRO, MODELO PIRAMIDE, PARA UTILIZAR NAS "BARREIRAS SANITÁRIAS", INSTALADAS NAS ENTRADAS DA CIDADE, CONFORME DISPENSA 08/2020</t>
  </si>
  <si>
    <t>P. M. DE SEBASTIÃO LEAL</t>
  </si>
  <si>
    <t>Art. 24 inciao li da Lei Federal 8.666193.consubu11tanciado pelo Decnlto
Federal 9.312/2018 de 19/07/2018</t>
  </si>
  <si>
    <t>ATE 20/08/2020</t>
  </si>
  <si>
    <t xml:space="preserve"> FUS - TRANSFERENCIA.FUNDO A FUNDO</t>
  </si>
  <si>
    <t>336</t>
  </si>
  <si>
    <t xml:space="preserve"> aquisição de IGG/IGM teste rápido sabonetinho para o enfrentamento do covid19 no Município de Sussuapara-PI. </t>
  </si>
  <si>
    <t>18/2020</t>
  </si>
  <si>
    <t xml:space="preserve"> Art. 24, IV da Lei nº 8.666193, de Art. 4º, § 1, da Lei nº 13.979 de 06/02/2020</t>
  </si>
  <si>
    <t>Custeio/PAB-Covid19</t>
  </si>
  <si>
    <t>SECRETARIA MUNICIPAL DE GOVERNO - SEMGOV</t>
  </si>
  <si>
    <t>29.04.2020 A 29.10.2020</t>
  </si>
  <si>
    <t>Decreto Municipal Nº 13.979/2020, art. 4°, Decreto Municipal n°9.531/2020, art. n° 11, Decreto Municipal n°19.538/2020 e Decreto Municipal n° 19.540/2020, Lei Complementar n° 123/2006, alterada pela Lei Complementar nº 147/2014 e subsidiariamente a Lei Federal n.º 8.666/93 com suas alteraçõeS</t>
  </si>
  <si>
    <t>8</t>
  </si>
  <si>
    <t>INSTITUTO DE PREVIDÊNCIA DOS SERVIDORES DO MUNICIPIO DE TERESINA</t>
  </si>
  <si>
    <t>335</t>
  </si>
  <si>
    <t>37/2020</t>
  </si>
  <si>
    <t>Artigo 26 da Lei Federal nº 8. 666/93, e
considerando o que consta do presente Processo de DISPENSA DE LICITAÇÃO, com fundamento no Art . 24 , IV da Lei nº 8.666/93 e Lei Nº 13.979, de 06 fevereiro DE 2020, no combate ao COVID-19 e
nos documentos acostados aos autos</t>
  </si>
  <si>
    <t>MASCARA DE PROTEÇÃO N95 OU PFF2, PROPES -PCT 100UND, TERMÔMETRO DIGITAL INFRAVERMELHO, TOUCA DESCARTÁVEL SANFONADA, EMBALAGEM COM 100 UNIDADES</t>
  </si>
  <si>
    <t>39/2020</t>
  </si>
  <si>
    <t xml:space="preserve"> aquisição de bens e insumos de saúde (EPI's) destinados ao enfrentamento da emergência de saúde pública de importância internacional decorrente do coronavlrus:
no município de Elesbão Veloso/PI</t>
  </si>
  <si>
    <t>DROGA ROCHA DISTRIBUIDORA DE MEDICAMENTOS LTDA</t>
  </si>
  <si>
    <t>com fundamento na Medida Provisória nº 926, de 2020, que alterou a Lei nº 13.979, de 2020</t>
  </si>
  <si>
    <t>28.006.010/0001-53</t>
  </si>
  <si>
    <t>TESOURO MUNICIPAIJRccursos Vinculados da Saúdc/FMS/Covid-19</t>
  </si>
  <si>
    <t>O presente contrato tem por objetivo forrtcimento de lnsmoos médicos hospi1alares (EPl's), itens: 02 03 10 13 e 14, pam atender as necessidades da Secrelaria Municipal de Saúde em cará1er emergeacial, pelo período de 03 rn:ses, em combate a pandemia do coronavírus Sar.;-0,v-2 sobre o país e no DlllDÍcípio de Elesbão Veloso/P~</t>
  </si>
  <si>
    <t>10.305.0214.2067</t>
  </si>
  <si>
    <t>MERCADINHO VELOSO REIS - ME</t>
  </si>
  <si>
    <t>13.002.513/0001-83</t>
  </si>
  <si>
    <t>ART. 4°, Lei n• 13.979/20, art. 24, IV da Lei nº 8 .666/93 e Decreto Municipal nº 1 1/2020</t>
  </si>
  <si>
    <t xml:space="preserve">Orçamento Geral do Município/FNS/Custeio coronavirus (COVI0-19). </t>
  </si>
  <si>
    <t>70</t>
  </si>
  <si>
    <t>CARLOS MAGNO COSTA COARACY SOBRINHO</t>
  </si>
  <si>
    <r>
      <t xml:space="preserve">CONTRATAÇÃO DOS SERVIÇOS MÉDICOS PARA ATUAR SOB REGIME DE PLANTÃO JUNTO A UNIDADE BÁSICA E AVANÇADA DE SAÚDE, E
DECORRÊ C IA DA PA D EM IA DA COVlD-19 O MU lCÍ'PIO DE SÃO JOSÉ DO DIV1N0 -PI 
</t>
    </r>
    <r>
      <rPr>
        <b/>
        <sz val="11"/>
        <color theme="1"/>
        <rFont val="Calibri"/>
        <family val="2"/>
        <scheme val="minor"/>
      </rPr>
      <t>VALOR UNITÁRIO DO PLANTÃO MÉDICO: R$ 2.330,00</t>
    </r>
  </si>
  <si>
    <t>ATE 31/07/2020</t>
  </si>
  <si>
    <t xml:space="preserve"> An .. 4º da Lei nº 13 .979/2020, Dec reto Municipal 0°198 de 28 de março de 2020 e Decreto Municipal nº 200 de 13 de abril 2020.</t>
  </si>
  <si>
    <t xml:space="preserve">P. M. DE COCAL </t>
  </si>
  <si>
    <t xml:space="preserve"> Leis 8.666 de 21106/1993, 8.883 de 08/0611994, 9.648 de 27/0511998 e Leis Municipas nº 54812014 de 02/0212014 e 60512017 de 26112/2017</t>
  </si>
  <si>
    <t>Alcides Tomaz de Oliveira Junior</t>
  </si>
  <si>
    <t>José Santana Pereira Junior</t>
  </si>
  <si>
    <t>005.951.803-02</t>
  </si>
  <si>
    <t>077.780.903-68</t>
  </si>
  <si>
    <t>carlos Vinicius de Almeida Batista</t>
  </si>
  <si>
    <t>342.558.853-20</t>
  </si>
  <si>
    <t>Valeria Maria Oliveira da Silva</t>
  </si>
  <si>
    <t xml:space="preserve">Eldilane dos Santos Pereira, </t>
  </si>
  <si>
    <t>Saldane Silva de Oliveira</t>
  </si>
  <si>
    <t>Jefferson Santana Nunes</t>
  </si>
  <si>
    <t>Mikaele Miranda Barroso</t>
  </si>
  <si>
    <t>Flaviana de Carvalho</t>
  </si>
  <si>
    <t>019.443.243-21</t>
  </si>
  <si>
    <t>Francisca de Lourdes Carvalho da Silva</t>
  </si>
  <si>
    <t>Leandro Satiro de Araujo,</t>
  </si>
  <si>
    <t>Ari Cardoso Cerqueira Costa</t>
  </si>
  <si>
    <t>Marcelo de Sousa Silva Barreto</t>
  </si>
  <si>
    <t>063.878.523-58</t>
  </si>
  <si>
    <t xml:space="preserve"> Contratação de Profissionais da Saúde para atua-em no enfrentamento, à pandemia da COVID-19 
CONTRATAÇÃO Médico plantonista</t>
  </si>
  <si>
    <t>Contratação de Profissionais da Saúde para atua-em no enfrentamento, à pandemia da
COVID-19 
Fiscal da Vigilância Sanilària</t>
  </si>
  <si>
    <t>Edgar Pereira</t>
  </si>
  <si>
    <t xml:space="preserve">Contratação de empresa para fornecimento de material gráfico, para atender as demandas da secretaria municipal de saúde do Município de Cocal-PI. </t>
  </si>
  <si>
    <t>GRAFICA CENTRAL COCAL</t>
  </si>
  <si>
    <t xml:space="preserve"> Art. 24, caput e inciso li e IV, da Lei 8.666/93 c/c art. 4° da Lei nº 13.979/2020 e Art 1º inc. 1, "b' da Medida Provisória Nº 961 de maio de 2020.</t>
  </si>
  <si>
    <t xml:space="preserve"> 001 - FPM, ICMS, ISS, IPVA, 213 - Transferência de recursos do SUS proveniente do Governo Estadual e 214 - Transferência de recursos do SUS proveniente do
Governo Federal.</t>
  </si>
  <si>
    <t xml:space="preserve">FUS, PAB, FPM e ICMS, 213 - Transferência de recursos do SUS proveniente do Governo Estadual e 214 - Transferência de recursos do SUS provellente da
Governo Federal. </t>
  </si>
  <si>
    <t>An .. 4º da Lei nº 13 .979/2020, Decreto Municipal 0°198 de 28 de março de
2020 e Decreto Municipal nº 200 de 13 de abri l 2020</t>
  </si>
  <si>
    <t>P. M. DE CAMPO ALEGRE DO FIDALGO</t>
  </si>
  <si>
    <t>AQUISIÇÃO DE MATERIAIS NECESSARIOS EM CARATER DE URGENCIA, PARA O FUNDO MUNICIPAL DE SAUDE VISANDO ACOES DE COMBATE AO CORONAVIRUS</t>
  </si>
  <si>
    <t>Artig , caput da Lei Fedenl n• 13.979120.</t>
  </si>
  <si>
    <t>LOCAÇÃO DE 03 (TR!S TENDAS PARA ATENDER DEMANDA DAS AÇÕES DE PREVENÇÃO E COMBATE AO COYID-19 NO MUNICIPlo</t>
  </si>
  <si>
    <t>LEI N.• 8.666193</t>
  </si>
  <si>
    <t>23.944.224/0001-57</t>
  </si>
  <si>
    <t xml:space="preserve">CONTRATAÇÃO DE EMPRESA PARA FORNECIMENTO DE EPI'S E ÁLCOOL DESTINADOS AOS PROFISSIONAIS DA SECRETARIA MUNICIPAL DE ASSISTftNCIA SOCIAL NA PREVENÇÃO E COMBATE AO COVID - 19 NO MUNICÍPIO DE COCAL DE TELHA • PI </t>
  </si>
  <si>
    <t>28/2020</t>
  </si>
  <si>
    <t>Art. 4º, Lei nº 13.979/20, art. 24, IV da Lei nº 8.666/93 e Decreto Municipal nº 08/2020</t>
  </si>
  <si>
    <t>Orçamento Geral do Município/FNAS COVID-19 EPI</t>
  </si>
  <si>
    <t>P. M. DE JOCA MARQUES</t>
  </si>
  <si>
    <t>THADEU COSTA CARVALHO</t>
  </si>
  <si>
    <t>062.243.663-57</t>
  </si>
  <si>
    <t>Orçamento Geral do
Municfpio de Joca Marques - PI, para exercicio de 2017</t>
  </si>
  <si>
    <t>025.441.703-52</t>
  </si>
  <si>
    <t>JARINA OLIVEIRA COSTA</t>
  </si>
  <si>
    <t>054.641.563-64</t>
  </si>
  <si>
    <t>CONTRATAÇÃO POR TEMPO DETERMINADO DE AGENTE EPIDEMIOLOGICO PARA COMBATER O CORONA VIRUSS NO MUNICIPIO DE JOCA MARQUES</t>
  </si>
  <si>
    <t>CONTRATAÇÃO POR TEMPO DETERMINADO DE TÉCNICO EM ENFERMAGEM PARA COMBATER O CORONA VIRUSS NO MUNICIPIO DE JOCA MARQUES</t>
  </si>
  <si>
    <t>CONTRATAÇÃO POR TEMPO DETERMINADO DE ENFERMEIRO PARA COMBATER O CORONA VIRUSS NO MUNICIPIO DE JOCA MARQUES</t>
  </si>
  <si>
    <t>236</t>
  </si>
  <si>
    <t>P. M. DE REGENERAÇÃO</t>
  </si>
  <si>
    <t>FPM / FMS / COVID-19 / ICMS/ RECURSOS
PRÓPRIOS</t>
  </si>
  <si>
    <t>229</t>
  </si>
  <si>
    <t xml:space="preserve">012-D/2020 </t>
  </si>
  <si>
    <t>JOÃO BATISTA DA VEIGA-ME</t>
  </si>
  <si>
    <t>11.648.664/0001-88</t>
  </si>
  <si>
    <t>FUS, FNS, SUS Custeio, Outros</t>
  </si>
  <si>
    <t>d;éi Federal 8.666 de 21.06.93, e suas atualiz.ações e/e o Art. 4 da Lei Fedei'al .13,979/20,c/c Lei Municipal 147/2014</t>
  </si>
  <si>
    <t xml:space="preserve">013-D/2020 </t>
  </si>
  <si>
    <t xml:space="preserve"> PRODUÇÃO DE VINHETAS, ALUGEL SOM FIXO E MÓVEL PARA VEICULAR ALERTAS, A VISOS PARA A POPULAÇÃO EM GERAL SOBRE A PREVENÇ~O AO NOVO CORONA viRUS ,CRIAR E DIVULGAR MÍDIÁS
SOCIAIS E GARANTIR A SONORIZAÇÃO DE PALESTRAS E CURSOS REALIZADOS PARA PROFISSIONAIS, RESPEITADAS AS REGRAS DE
DISTANCIAMENTO, NO MUNICÍPIO DE SÃO BRAZ DO PIAUí-PI. </t>
  </si>
  <si>
    <t>Art. 4°, Lei nº 13.979/20 e art. 24, IV da Lei nº 8.666/93</t>
  </si>
  <si>
    <t>Orçamento Geral do Município do Custeio covid 19</t>
  </si>
  <si>
    <t xml:space="preserve">AQUISIÇÃO DE CILINDROS DE GASES MEDICINAIS (OXIGENIO MEDICINAL) E SERVIÇOS DE RECARGA DE OXIGtNIO MEDICINAL EM CILINDROS PARA SECRETARIA MUNICIPAL DE SAúDE E SEUS
RESPECTIVOS ÓRGÃOS MUNICIPAIS DESTE MUNICÍPIO DE SÃO JOSÉ DO PIAUÍ - PL </t>
  </si>
  <si>
    <t>AQUISIÇÃO DE ÁLCOOL EM GEL HIDRATANTE 70% l00ML, PARA SECRETARIA MUNICIPAL DE SAÚDE E SEUS RESPECTIVOS ORGÀOS DO MUNICÍPIO DE SÃO JOSÉ DO PIAUÍ· PI</t>
  </si>
  <si>
    <t>17.514.871/0001-26</t>
  </si>
  <si>
    <t>P. M. DE LUZILÂNDIA</t>
  </si>
  <si>
    <t>12.189.137/0001-15</t>
  </si>
  <si>
    <t>Fundamentação Legal: Art. 24. II da Lei Federal nº 8.666/1993 e/e Decreto nº 9.412/2018 e MP 961/2020, de 06 de Maio de 2020</t>
  </si>
  <si>
    <t>Recursos Próprios; outros</t>
  </si>
  <si>
    <t>Serviços de manutenção de computadores, impressoms, bem como scviços de xerox e encadernação, para atender a,q demaodas das secretarias do município de J .nzi)ândia-PI</t>
  </si>
  <si>
    <t>71</t>
  </si>
  <si>
    <t>CONTRATO DE PRESTAÇÃO DE SERVIÇOS DE ENFERMAGEM DE SERVIDOR TEMPORÁRIO</t>
  </si>
  <si>
    <t>MARIA DAS GRAÇAS SOARES DOS SANTOS</t>
  </si>
  <si>
    <t>04/05/2020 A 04/08/2020</t>
  </si>
  <si>
    <t>LEI FEDERAL 13.979
PORTARIA 188/2020
DECRETO MUNICIPAL 008/2020</t>
  </si>
  <si>
    <t>10.301.0009.2079.</t>
  </si>
  <si>
    <t>3.3.90.36</t>
  </si>
  <si>
    <t xml:space="preserve">MANlfTENCAO 00 FUNDO MUNICIPAL Of SA.IJOE• CONTRATAÇÃO POR TEMPO
DETERMINADO </t>
  </si>
  <si>
    <t>CONTRATO DE PRESTAÇÃO DE SERVIÇOS DE PSICOLOGO DE SERVIDOR TEMPORÁRIO</t>
  </si>
  <si>
    <t>IVO DANTAS NOGUEIRA</t>
  </si>
  <si>
    <t>001.182.503-18</t>
  </si>
  <si>
    <t>CONTRATO DE PRESTAÇÃO DE SERVIÇOS DE TÉCNICO EM ENFERMAGEM DE SERVIDOR TEMPORÁRIO</t>
  </si>
  <si>
    <t>LÊGO COSTA E SILVA</t>
  </si>
  <si>
    <t>073.967.346-20</t>
  </si>
  <si>
    <t>263</t>
  </si>
  <si>
    <t>PRESTAÇÃO DE SERVIÇOS JUNTO À VIGILÂNCIA SANITÁRIA NO COMBATE A COVID-19</t>
  </si>
  <si>
    <t>TATIELE MARQUES SOBRINHO</t>
  </si>
  <si>
    <t>063.788.043-97</t>
  </si>
  <si>
    <t>02/04/2020 a 31/06/2020</t>
  </si>
  <si>
    <t xml:space="preserve">Lei 8.666/93 </t>
  </si>
  <si>
    <t>156/2020</t>
  </si>
  <si>
    <t>157/2020</t>
  </si>
  <si>
    <t xml:space="preserve">SAURIANE AMORIM ALVES </t>
  </si>
  <si>
    <t>058.570.373-60</t>
  </si>
  <si>
    <t>CONTRATAÇÃO DE EMPRESA PARA LOCAÇÃO DE TENDAS E GRADES DE PROTEÇÃO PARA UTILIZAÇÃO NO COMBATE A COVID19 NO MUNICIPIO DE REGENERAÇÃO - PI</t>
  </si>
  <si>
    <t>Equipo para bomba de infusão condicionado ao fornecimento de 03 bombas de infusão, entregues em regime de comodoto</t>
  </si>
  <si>
    <t>Art. 10 do Decreto Estadual nº 14.580 de 12/09/2011, art. 27, inciso IV e art 29, inciso IV da Lei 8666/1993</t>
  </si>
  <si>
    <t>PALLOMA FRANCA DE SOUSA</t>
  </si>
  <si>
    <t>14.840.710/0001-34</t>
  </si>
  <si>
    <t>RAMOS &amp; MACHADO LTDA (COLORMIX IMPRESSÃO &amp; ARTE)</t>
  </si>
  <si>
    <t>AQUISIÇÃO DE TOTEM HIGIENIZADOR</t>
  </si>
  <si>
    <t>33.144.591/0001-20</t>
  </si>
  <si>
    <t>CONTRATO DE FORNECIMENTO DE GÁS GLP ENVASADOS EM BOTIJÕES DE 13 KG</t>
  </si>
  <si>
    <t>FORTES GAS LTDA ME</t>
  </si>
  <si>
    <t>AQUISIÇÃO DE MEDICAMENTOS PARA ATENDER A DEMANDA EMERGENCIAL DO HOSPITAL GETÚLIO VARGAS - HGV</t>
  </si>
  <si>
    <t>PHARMA MANIPULAÇÃO LTDA ME - ARTESANI MANIPULAÇÃO DE FÓRMULAS</t>
  </si>
  <si>
    <t>NAZÁRIA DISTRIBUIDORA DE PRODUTOS FARMACÊUTICOS LTDA</t>
  </si>
  <si>
    <t>07.224.991/0001-35</t>
  </si>
  <si>
    <t>O objeto do presente contrato é a contratação de empresa especializada na prestação dos serviços de santização de ambientes para o enfrentamento da situação emergencial de saúde pública decorrente da pandemia muncdial - Covid19 - visando antender demanda da Secretária de Administração e PrevidÊncia do Estado do Piauí e todos os prédios que compoe o Centro Administrativo e seu entorno (Blocos A, B, C, D, E, F, G, H e I, entorno Centro Adminstrativo, ATI/CGE, Escola Fazendária, PiauíprevidÊncia, DHPP, Arquivo SEADPREV - Direceu)</t>
  </si>
  <si>
    <t>345/2020</t>
  </si>
  <si>
    <t>AQUISIÇÃO DE CABINE DE HIGIENIZAÇÃO E TOTEM</t>
  </si>
  <si>
    <t>23.504.645/0001-67</t>
  </si>
  <si>
    <t>151/2020</t>
  </si>
  <si>
    <t>Aquisição de 10.000/MÊS (DEZ MIL POR MÊS) DE EQUIPOS PARA BOMBAS DE INFUSÃO E 2.000/MÊS (DOIS MIL POR MÊS) DE EQUIPOS TIPO FOTOSSENSÍVEL PARA BOMBA DE INFUSÃO, PELO PERÍODO DE 06 MESES, PARA IMPLEMENTAÇÃO DE LEITOS EM UNIDADES HOSPITALARES, COMO MEDIDAS DE ENFRENTAMENTO AO NOVO CORONAVÍRUS</t>
  </si>
  <si>
    <t>31.673.254/0001-02</t>
  </si>
  <si>
    <t>Aquisição de 05 (CINCO) EQUIPAMENTOS HOSPITALARES (APARELHOS DE RAIO X MÓVEL) PARA IMPLEMENTAÇÃO DE LEITOS EM UNIDADES HOSPITALARES, COMO MEDIDA DE ENFRENTAMENTO AO NOVO CORONAVÍRUS.</t>
  </si>
  <si>
    <t>ÚNICA HOSPITALAR - C DE CARVALHO EPP (PL DISTRIBUIDORA)</t>
  </si>
  <si>
    <t>Z. M. DEUSDARA MOURA IND. E COMERCIO</t>
  </si>
  <si>
    <t>Aquisicao em carater emergencial, TESTES COVID-19, para auxiliar no combate contra a pandemia COVID - 19, no municipio de Parnaiba - PI,</t>
  </si>
  <si>
    <t>ALEX GONÇALVES SOUSA VIANA - ME</t>
  </si>
  <si>
    <t>OPÇÃO DISTRIBUIDORA DE MEDICAMENTOS E MATERIAL HOSPITALAR LTDA (OPÇÃO HOSPITALAR)</t>
  </si>
  <si>
    <t>055.733.393-89</t>
  </si>
  <si>
    <t>31.887.707/0001-95</t>
  </si>
  <si>
    <t xml:space="preserve"> CONTRATAÇÃO  DE EMPRESA PARA MINISTRAR PALESTRA DE CAPACITAÇÃO E ATUALIZAÇÃO SOBRE COVID-19, PARA PROFISSIONAIS DA ATENÇÃO BÁSICA DO MUNICÍPIO DE SÃO BRAZ DO PIAUI</t>
  </si>
  <si>
    <t xml:space="preserve">AQUISIÇÃO DE TESTES RÁPIDO IGG/IGM, PARA ENFRENTAMENTO DA PANDEMIA DO NOVO CORONAVIRUS NO MUNICÍPIO DE SÃO JOSÉ DO PIAUÍ, JUNTO COM SUA SECRETARIA DE SAÚDE </t>
  </si>
  <si>
    <t xml:space="preserve">AQUISIÇÃO DE CO FECÇÀO DE MASCARAS MOLDADAS EM PETG E ACRÍLICO COM CORTE A LASER PARA USO INDIVIDUAL E CONFECÇÃO
DE TOTEM DISPENSER ÁLCOOL EM ALUMÍNIO E ACRILICO PADRONIZADO. PARA SECRETÁRIA MUNICIPAL DE SAÚDE DO MUNICÍPIO DE SÃO JOSÉ DO PIAUf - PI. </t>
  </si>
  <si>
    <t>Aquisição de material de informatica ara atender as necessidades das secretarias do município de I.nzilândia-PI</t>
  </si>
  <si>
    <t>498.308.303-06</t>
  </si>
  <si>
    <t>MAÍSA RODRIGUES DA SILVA</t>
  </si>
  <si>
    <t>10.952.291/0001-71</t>
  </si>
  <si>
    <t>IMPRESSIONE COMUNICACAO VISUAL EIRELI</t>
  </si>
  <si>
    <t>LABORATÓRIO B. BRAUN S.A (FILIAL)</t>
  </si>
  <si>
    <t>Aquisição de 03 (TRÊS) EQUIPAMENTOS HOSPITALARES (APARELHOS DE RAIO X FIXO) PARA IMPLEMENTAÇÃO DE LEITOS EM UNIDADES HOSPITALARES, COMO MEDIDA DE ENFRENTAMENTO AO NOVO CORONAVÍRUS</t>
  </si>
  <si>
    <t xml:space="preserve"> Aquisição de materiais necessários (Toucas, Luvas, Álcool em Gel), em caráter de urgência, visando ações de combate ao Coronavirus no Município de Júlio Borges - PI. </t>
  </si>
  <si>
    <t>AQUISIÇÃO DE MATERJAS: ÁLCOOL EM GEL, APARELHO MEDIDOR DE PRESSÃO, AVENTAL DESCARTÁVEL IMPERMEÁVEL, GRAMATURA. GORRO DESCARTÁVEL, ÓCULOS PARA PROTEÇÃO, LUVAS E MÁSCARA FACIAL DESCARTÁVEL E OUTROS ITENS PARA ATENDER AS NECESSIDADES DE PROTEÇÃO INDIVIDUAL DOS PROFISSIONAIS DA SAÚDE NO ENFRENT AMENTO AO COVID-19.</t>
  </si>
  <si>
    <t>CONTRATAÇÃO DE EMPR.E SA PARA FORNECIME NTO DE MATERIAL DE LIMPEZA E INGIENE PESSOAL PARA DESINFECÇÃO DAS RUAS DA CIDADE, COM FORMA DE PREVENÇÃO E COMBATE AO COVID -1 9 NO MUNICÍPIO D E PATOS DO PIAUI - PI</t>
  </si>
  <si>
    <t>Contratação de Profissionais da Saúde para atua-em no enfrentamento, à pandemia da COVID-19  CONTRATAÇÃO Médico plantonista</t>
  </si>
  <si>
    <t>Contratação de Profissionais da Saúde para atua-em no enfrentamento, à pandemia da COVID-19
CONTRATAÇÃO Médico infectologista</t>
  </si>
  <si>
    <t xml:space="preserve"> Contratação de Profissionais da Saúde para atua-em no enfrentamento, à pandemia da COVID-19 
Técnica em enfermaaem</t>
  </si>
  <si>
    <t>Contratação de Profissionais da Saúde para atua-em no enfrentamento, à pandemia da COVID-19 
Biomédica</t>
  </si>
  <si>
    <t>Contratação de Profissionais da Saúde para atua-em no enfrentamento, à pandemia da COVID-19 
Fiscal da Vigilância Sanilària</t>
  </si>
  <si>
    <t xml:space="preserve">Contratação de Profissionais da Saúde para atua-em no enfrentamento, à pandemia da COVID-19 
Motorista </t>
  </si>
  <si>
    <t>PRESTAÇÃO DE SERVIÇO DE SANITIZAÇÃO NAS UNIDADES BÁSICAS DE SAÚDE E ALGUNS ÔRGÃOS CONFORME DEMANDA, COMO AÇÃO DE PREVENÇÃO E COMBATE AO COYID-19</t>
  </si>
  <si>
    <t>DISTRIBUIDORA DE DROGAS LTDA (DISDROL)</t>
  </si>
  <si>
    <t>63.478.895/0001-94</t>
  </si>
  <si>
    <t>AQUISIÇÃO DE GÊNEROS ALIMENTÍCIOS NÃO PERECÍVEIS</t>
  </si>
  <si>
    <t>22.235.829/0001-06</t>
  </si>
  <si>
    <t>ART.24, INCISOS IV, V E VII, DA LEI N9 8.666/1993, BEM COMO ART.26 E DEMAIS DISPOSITIVOS APLICÁVEIS DA LEI FEDERAL 8.666/93</t>
  </si>
  <si>
    <t>07.646.787/0001-02</t>
  </si>
  <si>
    <t>E N DE OLIVEIRA (COMERCIAL SANTA CRUZ O ELLYARDO)</t>
  </si>
  <si>
    <t>A. W. CARVALHO COMERCIO DE ALIMENTOS LTDA (A. W. CARVALHO)</t>
  </si>
  <si>
    <t>CONTRATAÇÃO DA EMPRESA ESPECIALIZADA, PARA A SANITIZAÇÃO DA CIDADE DE MURICI DOS PORTELAS EM VIRTUDE DO COVIO - 19, DE INTERESSE DA SECRETARIA DE SAÚDE DO MUNICÍPIO DE MURICI DOS PORTELAS(PI), EM CARÁTER EMERGENOAL, COM FUNDAMENTAÇÃO DO ARTIGO 24, INCISO IV E 26 DA LS N.º
8.666/93, E SUAS ALTERAÇÕES POSTERIORES.</t>
  </si>
  <si>
    <t>P. M. DE MURICI DOS PORTELAS</t>
  </si>
  <si>
    <t>11.05.20.01/2020</t>
  </si>
  <si>
    <t>100, 300, 400</t>
  </si>
  <si>
    <t>ARTIGO 24, INCISO IV E 26 DA LEI N.º 8.666/93, E SUAS ALTERAÇÕES POSTERIORES</t>
  </si>
  <si>
    <t>Aquisição de equipamentos odontológicos e materiais pennanentes</t>
  </si>
  <si>
    <t>04.356.109/0001-17</t>
  </si>
  <si>
    <t>26/05/202</t>
  </si>
  <si>
    <t>Art. 24, TI, da Lei nº 8.666/93, c/c art. 1°, II, a,
do Decreto nº 9.412/18 e art. 1 º, I, b, da Medida Provisória nº961/2020</t>
  </si>
  <si>
    <t>AQUISIÇÃO DE 02 (DOIS) DISPENSER TOTEM DE ÁLCOOL GEL COM PEDALEIRA, PARA O MUNICIPIO DE BARRA D'ALCANTARNPI , A SEREM UTILIZADOS NAS AÇÕES DE COMBATE AO  ORONAVIRUS (COVID-1 9)</t>
  </si>
  <si>
    <t>Art. 4° da lei nº 13.979/2020, e subsidiariamente a Lei nº 8.666/1 993</t>
  </si>
  <si>
    <t>AQUISIÇÃO DE 100 (CEM) TESTES RÁPIDOS
COVID-19 IGG/IGM, PARA O MUNICIPIO DE BARRA D'ALCÂNTARNPI, CONFORME ESPECIFICAÇÕES E QUALITATIVOS EM ANEXO.</t>
  </si>
  <si>
    <t>183</t>
  </si>
  <si>
    <t>CONTRATAÇÃO OE EMPRESA 00 RAMO PERTINENTE PARA PRESTAÇÃO OE SERVIÇOS OE CAMPANHA PUBLICITÁRIA CONSISTE EM ORIENTAR A POPULAÇÃO SOBRE AS MEDIDAS OE PREVENÇÃO E ENFRENTAMENTO AO NOVO CORONAVÍRUS NO MUNICÍPIO OE BOA HORA-P</t>
  </si>
  <si>
    <t xml:space="preserve">VALBER WESLLEY PAZ DE VASCONCELOS ME </t>
  </si>
  <si>
    <t>ART. 24, IV Lei 8.666193</t>
  </si>
  <si>
    <t>931.288.783-15</t>
  </si>
  <si>
    <t>039.1/2020</t>
  </si>
  <si>
    <t>26/05/2020 A 31/08/2020</t>
  </si>
  <si>
    <t>VACENIR DE ALMEIDA CARDOSO</t>
  </si>
  <si>
    <t>150.602.843-87</t>
  </si>
  <si>
    <t>200.651.403-20</t>
  </si>
  <si>
    <t>DEUSELINA R S SOUSA</t>
  </si>
  <si>
    <t>899.501.943-34</t>
  </si>
  <si>
    <t>ELENILDA ALVES MELO</t>
  </si>
  <si>
    <t>015.286.053-30</t>
  </si>
  <si>
    <t>930.208.993-20</t>
  </si>
  <si>
    <t>ELIZANGELA MARIA DA SILVA</t>
  </si>
  <si>
    <t>016.193.413-79</t>
  </si>
  <si>
    <t>864.339.463-72</t>
  </si>
  <si>
    <t>Contratação de empresa para fornecimento de testes rápidos, como medida de proteção no enfrentamento da emergência de saúde pública decorrente do Coronavírus
(COVID-19), para o município de Belém doPiaui</t>
  </si>
  <si>
    <t>041/2020-II</t>
  </si>
  <si>
    <t xml:space="preserve"> Inciso ll e IV do anigo 24 da Lei nº 8.666/93, cujos valores foram atualizados pelo Decreto Federal nº 9.412/2018 e art. 4°, e a Lei Federal nº 13.979/2020. </t>
  </si>
  <si>
    <t>FPM, ICMS, FMS, OUTROS - PREFEITURA MUNCIPAL DE
BELÉM DO PIAUÍ.</t>
  </si>
  <si>
    <t xml:space="preserve">LOCAÇÃO DE UM VEICULO PARA TRAll'SPORTE DE
ANIMAIS CAPTORAD0S EM SITUAÇÃO DE ABANDONO NAS VIAS P011LICAS, VISANDO EVITAR
llfFESTAÇÕES DE PULGAS, CARRAPATOS, CAI.AZAR, RAIVA E OUTROS DANOS A POPULAÇÃO ESPECIFICAÇÕES DESCRITAS NO ANEXO 1, PARTE llfTEQRAJITE E DE ACORDO COII A LEl Nº
8.666/1993, TAIIBb REGULADA PELA LEI N" 13.979/ll!nO CONFORll:E ESPEC1FICAÇÕES DESCRITAS RECOIIE1'DAÇÃO CONJUNTA IIPT/IIPE 11• O1/ll!nO, </t>
  </si>
  <si>
    <t>ANTÔNIO PEREIRA DA SILVA</t>
  </si>
  <si>
    <t>984.075.544-72</t>
  </si>
  <si>
    <t>LEl Nº 8.666/1993, TAMBEM REGULADA PELA LEI N" 13.979/2020 CONFORME ESPECIFICAÇÕES DESCRITAS RECOMENDAÇÃO CONJUNTA IIPT/IIPE 11• O1/ll!nO,</t>
  </si>
  <si>
    <t xml:space="preserve">Orçamento Geral do Município de Marcollndla EXERCICIO de 2020: RECURSOS ORDINÁRIOS: FMS e OUTROS DO EXERcfClO DE 2020. </t>
  </si>
  <si>
    <t>04.122.2203.2020</t>
  </si>
  <si>
    <t>33.90.36.00</t>
  </si>
  <si>
    <t>CONTRATAÇÃO DE EMPRESA PARA PRESTAÇÃO
IMEDIATO ASSISTENCIA EM SAUDE EMERGENCIALMENTE E DE FOR.MA TEMPORÁRlA.
CONTRATAÇÃO DE PROPISSIONAIS DE SAÚDE ENQUANITO DURE A DECRETAÇÃO DO ESTADO DE
CALAMIDADE PUBLJCA E DEVERA $E DAR P2LO FORNEÇA EQUIPE- (MEDICO. ENFERMEIRO,
AUXILIARES E ETC.)</t>
  </si>
  <si>
    <t xml:space="preserve"> L~I 147/2014 E LE:l 123/2006 E: TAMBbi REGULADA PELA LEI N .. 13.979/2020 CO!l'FOR.ME ESPECIFICAÇÕES DESCRJTAS RECOMENDAÇÃO CON'J1JJITA MPT/MPE. N• 01/.2020.</t>
  </si>
  <si>
    <t>RECURSOS ORDINÁRIOS: FMS/CUSTEJO e OUTROS DO EXERCICIO
DE2020</t>
  </si>
  <si>
    <t>33 .90.39.00</t>
  </si>
  <si>
    <t xml:space="preserve"> Aquisição de material e equipamentos permanente para Unidade de Atenção Especializada em Saúde, conforme especificações, quantidades e preços apresentados pela
contratada. </t>
  </si>
  <si>
    <t>S DANTAS COMÉRCIO E MANUTENÇÃO DE EQUIPAMENTOS HOSPITALAR EIRELI</t>
  </si>
  <si>
    <t>Capítulo li da Lei nº 8.666/93 c/c Lei n° 13.979/2020</t>
  </si>
  <si>
    <t>RECURSOS DO TESOURO MUNICIPAL, SMS/FMS/OUTROS, EMENDA
PARLAMENTAR</t>
  </si>
  <si>
    <t>4.4.90.52.00</t>
  </si>
  <si>
    <t>Aquisição de teste rápido para a COVID-19 lgG/lgM. para atender às necessidades imediatas da Secretaria Municipal de Saúde, no enfrentamento ao COVID-19, conforme especificações, quantidades e preços apresentados pela contratada.</t>
  </si>
  <si>
    <t>16.580.422/0001-13</t>
  </si>
  <si>
    <t>RECURSOS DO TESOURO MUNICIPAL, SMS/FMS/OUTROS</t>
  </si>
  <si>
    <t>CLINICOR - CLINICA DO CORAÇÃO EIRELI</t>
  </si>
  <si>
    <t>07.479.678/0001-48</t>
  </si>
  <si>
    <t>81</t>
  </si>
  <si>
    <t>HOSPITAL JOÃO PAULO SEGUNDO LTDA</t>
  </si>
  <si>
    <t>10.485.371/0001-64</t>
  </si>
  <si>
    <t>58</t>
  </si>
  <si>
    <t xml:space="preserve"> Bombeiro Civil, serviços prestados na Barreira Sanitária deste município, referente ao Programa de Combate ao NOVO CORONAVIRUS (COVID-19), sob a coordenação da Secretaria Municipal de Saúde</t>
  </si>
  <si>
    <t>MARIA DE FÁTIMA ALVES DE SOUSA</t>
  </si>
  <si>
    <t>044.386.913-89</t>
  </si>
  <si>
    <t>CUSTEIO</t>
  </si>
  <si>
    <t>075.333.023-70</t>
  </si>
  <si>
    <t>27/2020</t>
  </si>
  <si>
    <t>BIANCA TAVARES BARREIRA</t>
  </si>
  <si>
    <t xml:space="preserve">NANDA NÁILA OLIVEIRA TIMÓTEO </t>
  </si>
  <si>
    <t>29/2020</t>
  </si>
  <si>
    <t>RONE GOMES XAVIER</t>
  </si>
  <si>
    <t>030.458.743-55</t>
  </si>
  <si>
    <t>30/2020</t>
  </si>
  <si>
    <t>SABRINA VILARINDO RODRIGUES</t>
  </si>
  <si>
    <t>31/2020</t>
  </si>
  <si>
    <t xml:space="preserve">JHEIMESSON PINHEIRO DA SILVA </t>
  </si>
  <si>
    <t>078.274.063-43</t>
  </si>
  <si>
    <t>32/2020</t>
  </si>
  <si>
    <t xml:space="preserve">SIMONE BATISTA DA SILVA </t>
  </si>
  <si>
    <t>JÔNATHAS CÁSSIO RODRIGUES LOPES SANTOS</t>
  </si>
  <si>
    <t>34/2020</t>
  </si>
  <si>
    <t xml:space="preserve">ELDER RODRIGUES MACIEL </t>
  </si>
  <si>
    <t>35/2020</t>
  </si>
  <si>
    <t xml:space="preserve">GÉSSICA RAIANE GOMES DE OLIVEIRA </t>
  </si>
  <si>
    <t>36/2020</t>
  </si>
  <si>
    <t>60</t>
  </si>
  <si>
    <t xml:space="preserve">RAIMUNDO RIBEIRO DOS SANTOS </t>
  </si>
  <si>
    <t>332.458.458-20</t>
  </si>
  <si>
    <t>38/2020</t>
  </si>
  <si>
    <t>Art. 24, IV da Lei nº 8.666/93, e/e Ar!. 4°, § 1, da Lei nº 13.979 de 06/02/2020</t>
  </si>
  <si>
    <t>Custeio-Covid19</t>
  </si>
  <si>
    <t>P. M. DE MONSENHOR GIL</t>
  </si>
  <si>
    <t xml:space="preserve">Lei n• 13. 979/20 </t>
  </si>
  <si>
    <t xml:space="preserve">FUNldo Municipal de Saude/Pnlprios/Outros. </t>
  </si>
  <si>
    <t xml:space="preserve"> AQUISIÇÃO DE MATERIAIS DE CONSTRUÇÃO PARA REFORMA E ADEQUAÇÃO DE ÁREA ESPECIFICA PARA ATENDIMEITTO DOS PACIENfES COM SUSPEITA DE COVID-19 NO HOSPITAL MUNICIPAL.
DE MONSENHOR GIL - PI</t>
  </si>
  <si>
    <t>12.358.169/0001-05</t>
  </si>
  <si>
    <t xml:space="preserve">Lei nº 13. 979/20 </t>
  </si>
  <si>
    <t>Fundo Municipal de Saóde/Pttlprios/Oulros</t>
  </si>
  <si>
    <t>contratacao de servico de carro de som volante para propagandas referentes 4 acdées educativas no enfrentamento do COVID-19, para a populacaéo no municipio de Parnaiba - PI,</t>
  </si>
  <si>
    <t>Lei Federal n° 13.979, de 06 de fevereiro de 2020,
alterada pela Medida Proviséria n° 926, de 20 de marco de 2020, Decreto Estadual n° 18.895, de 19 de marco de 2020 e Decreto Municipal n° 465/2020,</t>
  </si>
  <si>
    <t>001/300/001;</t>
  </si>
  <si>
    <t>Lei Federal n° 13.979, de 06 de fevereiro de 2020, alterada pela Medida Proviséria n° 926, de 20 de marco de 2020, Decreto Estadual n° 18.895</t>
  </si>
  <si>
    <t>Contratação, emergencial, de empresa especializada no fornecimento de kits de testes rápidos para detecção do Covid-19, destinados a atender as necessidades das unidades municipais de saúde em meio à pandemia do Covid-19</t>
  </si>
  <si>
    <t xml:space="preserve">PRESTAÇÃO DE SERVIÇOS TÉCNICOS ESPECIALIZADOS COMO AGENTE DE VIGILÂNCIA SANITÁRIA, para atender à necessidade temporária de excepcional interesse público, no Acompanhamento e Prevenção do COVID-19,junto à Secretaria Municipal de Saúde deste município. </t>
  </si>
  <si>
    <t>ADRIEL LIMA DA COSTA</t>
  </si>
  <si>
    <t>ATE 18/07/2020</t>
  </si>
  <si>
    <t>DECRETO ESTADUAL N' 18.895 DE 19 DE MARÇO DE 2020, DECRETO MUNICIPAL
N" 004 DE 20 DE MARÇO DE 2020 COMBINADO COM O ARTIGO 37, INCISO IX DA
CONSTITUIÇÃO FEDERAL DE 1988</t>
  </si>
  <si>
    <t xml:space="preserve"> Recursos oriundos do FMS</t>
  </si>
  <si>
    <t>PRESTAÇÃO DE SERVIÇOS TÉCNICOS  ESPECIALIZADOS COMO AGENTE DE VIGILÂNCIA SANITÁRIA, para atender à necessidade temporária de excepcional interesse público, no Acompanhamento e Prevenção do COVID-19,junto à Secretaria Municipal de Saúde deste município</t>
  </si>
  <si>
    <t>18/0/2020</t>
  </si>
  <si>
    <t>Aquisição de testes rápido e termômetros infravenmelho, de fonma emergencial em função da pandemia causada pelo COVID-19 ••</t>
  </si>
  <si>
    <t>FMS/CUSTEIO/FUS/PAB E OUTROS para o exercício financeirode 2020</t>
  </si>
  <si>
    <t xml:space="preserve"> Aquisição de material de proteção individual</t>
  </si>
  <si>
    <t>Lei 8.6WJ3 e art. 4°, daLei Fedem nº 13.97912020</t>
  </si>
  <si>
    <t>ORÇAMENTO GERAL/ COVID 19</t>
  </si>
  <si>
    <t>Contratação de empresa do ramo pertinente para
aquisição de equipamentos de proteção individual E. P. I
destinados ao enfretamento da emergência d e saúde pública decorrente do CORONAVÍRUS (COVID- 19) 
AVENTAL DE MANGA LONGA DESCARTAVEL - 1300 UNIDADES A 5,20</t>
  </si>
  <si>
    <t>Art. 24 , IV da Lei n• 8.666/93 e
Lei Nº 13.979, de 06 fevereiro DE 2020</t>
  </si>
  <si>
    <t>P. M. DE CAXINGÓ</t>
  </si>
  <si>
    <t>fornecimento de refeições preparadas e lanches, para alimentação dos profissionais da Secretaria de Saúde que prestam serviços no combate a pandemia do COVID-19, para atender as necessidades da Secretaria de Saúde da Prefeitura Municipal de Caxingó-PI</t>
  </si>
  <si>
    <t>LUIZ CARLOS DA CUNHA JUNIOR</t>
  </si>
  <si>
    <t xml:space="preserve"> art. 24, inciso IV, da Lei n2 8.666/93 e art.. 42 da Lei ng 13.979/2020. </t>
  </si>
  <si>
    <t>AQUISIÇÃO DE PULVERIZADORES</t>
  </si>
  <si>
    <t>RICARDO PINHEIRO DOS SANTOS- ME</t>
  </si>
  <si>
    <t>15.438.854/0001-21</t>
  </si>
  <si>
    <t>Orçamento Geral.</t>
  </si>
  <si>
    <r>
      <t xml:space="preserve">Empresa prestadora de serviços de fornecimento de lanche, para atender as demandas dos contratados que estão prestando serviços de vigilância na entrada da Cidade, conforme especificações e quantitativos no termo de referência e proposta por necessidade de excepcional interesse público, para o enfrentamento emergencial do novo coronavfrus (COV/D-19), no Municlpio de Pajeú do Piauí
</t>
    </r>
    <r>
      <rPr>
        <b/>
        <sz val="11"/>
        <color theme="1"/>
        <rFont val="Calibri"/>
        <family val="2"/>
        <scheme val="minor"/>
      </rPr>
      <t>O presente aditivo tem a finalidade de prorrogar, até 22 de maio de 2020</t>
    </r>
  </si>
  <si>
    <t>ATE 22/05/2020</t>
  </si>
  <si>
    <t xml:space="preserve"> artigos 24, IV, da lei de licitações 8.666/1993 e§ 1° do 4° da lei 13.979/2020</t>
  </si>
  <si>
    <t>Contratação para a prestação de serviços temporário por necessidade de excepcional interesse público, vinheta, cobertura com carro de som e anúncios nas Ruas e
Avenidas, para o enfrentamento emergencial do novo coronavírus (COVID-19), no Município de Pajeú do PIAUI</t>
  </si>
  <si>
    <t>ATE 22/06/2020</t>
  </si>
  <si>
    <t xml:space="preserve">O presente contrato tem por objeto a contrataçilo para prestar serviço como Agente de Vigilância e Saúde Pública / Serviços e ações de prevenção e combate a pandemia da
COOIV-19
diurnos no valor de R$ 50,00 e Noturno das 00:00 horas às 6:00 da manhã no valor de RS 70,00, acrescido de adicional de Insalubridade, de 10% (dez por cento)
</t>
  </si>
  <si>
    <t>094.703.331-95</t>
  </si>
  <si>
    <t>Decretos Municipais (008/2020 . 009/2020. 010/2 0 2 0 . 11/ 2020, 12/ 2020. 16/2020, 17/2020, 19/2020, 20/2020 E 23/2020), nos termos da Lei Municipal no 522/ 2014 e/e a Lei Federal no. 13.979/2020, art. 4 -9. "caput'', art. 40-E,§ 111, incisos I e li</t>
  </si>
  <si>
    <t xml:space="preserve"> Contração de empresa especializada para a aquisição de equipamentos de proteção individual (EPls), incluindo máscaras filtrantes, toucas, capotes manga longa em TNT e macacões Impermeáveis, em atendimento as necessidades da Secretaria Municipal de Saúde, como medida de prevenção e combate a emergãncla de saúde pública decorrente do novo Coronavlrus (COVID 19), no Município de Francisco Macedo/P</t>
  </si>
  <si>
    <t xml:space="preserve"> Art. 4', caput, da Lei n' 13.979/20</t>
  </si>
  <si>
    <t xml:space="preserve">FPM, ICMS, IPVA, ISS, IPTU e demais Recursos Próprios </t>
  </si>
  <si>
    <t>187</t>
  </si>
  <si>
    <t xml:space="preserve"> Art. 24, IV da Lei nº 8.666193 c/c Art. 4, § 1 ° e 2 ° da Lei nª 13.979/2020</t>
  </si>
  <si>
    <t>214/001</t>
  </si>
  <si>
    <t>47/2020</t>
  </si>
  <si>
    <t>129</t>
  </si>
  <si>
    <t>767.467.803-25</t>
  </si>
  <si>
    <t>Art. 4° e seguintes da Lei Federal n. 13 .. 979/2020, e Lei nº 8 .. 666/93)</t>
  </si>
  <si>
    <t>FMS - CONTA DE  CUSTEIOPROGRAMA-0009: AÇÕES DE PREVENCÇÃO DE SAÚDE PROJ / ATIVIDADE-2131: ENFRENTAMENTO DA EMERGÊNCIA COVID-19</t>
  </si>
  <si>
    <t>2131</t>
  </si>
  <si>
    <t>118</t>
  </si>
  <si>
    <t xml:space="preserve">O objeto do presente processo de dispensa é a aquisição de EPI Equipamentos de Proteçao Individual para serem utilizados em Barreiras Sanitárias no combate ao coronavlrus, na sede e zona rural do munlclpio de Palmeira do Piaui/PI </t>
  </si>
  <si>
    <t>EQUI CIA LTDA - ME</t>
  </si>
  <si>
    <t>21.438.111/0001-54</t>
  </si>
  <si>
    <t xml:space="preserve"> Artigo 24, inciso li da Lei n.0 8.666/93 C/C o De..-rc10 Estadual nº 18.895/2020 - Calamidade Pública no Estado do Piauí</t>
  </si>
  <si>
    <t>10.122.0026.1023</t>
  </si>
  <si>
    <t xml:space="preserve">O objeto do presente processo de dispensa é a aquisição de celulares para serem utilizados em Barreiras Sanitárias no combate ao coronavlrus. na sede e zona rural do municipío de Palmeira do Piaul/PI </t>
  </si>
  <si>
    <t xml:space="preserve">SÂMlA BEATRIZ SANTOS DE CARVALHO MIRANDA-ME </t>
  </si>
  <si>
    <t>10.302.0039.2067</t>
  </si>
  <si>
    <t>O objeto do presente processo de dispensa é a aquisição de 350  máscaras para distribuição gratuita a serem utllizados em Barreiras Sanitárias no combate ao coronavlrus, na sede e zona rural do municlplo de Palmeira1 do Piaul/PI</t>
  </si>
  <si>
    <t>UBIRATAN CARVALHO DE HOLANDA - ME</t>
  </si>
  <si>
    <t>18.549.247/0001-27</t>
  </si>
  <si>
    <t xml:space="preserve"> 10.122.0026.1023</t>
  </si>
  <si>
    <t xml:space="preserve">O objeto do presente processo de dispensa é a aquisição de 50 (cinquenta) máscaras para distribuição gratuita a serem utilizados em Barreiras Sanitárias no, combate ao coronavlrus, na sede e zona rural do municipio de Palmeira do Piaui/PI </t>
  </si>
  <si>
    <t>MARIA CÉLIA DA LUZ</t>
  </si>
  <si>
    <t>260.838.503-63</t>
  </si>
  <si>
    <t xml:space="preserve">O objeto do presente processo de dispensa é a aquisiçlo de 50 (cinquenta) mascaras para distribuição gntuita e utilizadas em Barreiras Sanitárias no combate ao
coronavírus, na sede e zona rural do municlpio de Palmeira do Piaul/PI </t>
  </si>
  <si>
    <t>MARIA DA GUIA DA CONCEIAO</t>
  </si>
  <si>
    <t>361.864.653-49</t>
  </si>
  <si>
    <t>O objeto do presente processo de dispensa é a aquisição de mascaras, aventais e luvas para distribuição gratuita e utilizadas em Barreiras Sanitárias no combate ao coronavlrus, na sede e zona rural do município de Palmeira do Piauí/P</t>
  </si>
  <si>
    <t xml:space="preserve">O objeto do presente proceaso de dispensa é a aquisição de materiais de limpeza diversos para serem utilizados em Barreiras Sanitárias no combate ao coronavlrus, na sede e zona rural do munlclpio de Palmeira do Plaul/PI </t>
  </si>
  <si>
    <t xml:space="preserve">REAL PAPELARIA LTDA </t>
  </si>
  <si>
    <t xml:space="preserve">Hélia Sousa Pereira </t>
  </si>
  <si>
    <t>015.222.353-37</t>
  </si>
  <si>
    <t>O objeto do presente processo de dispensa é a aquisição de 150 (cento e cinquenta) mascaras para distribuição gratuita e utilizadas cm Barreiras Sanitárias no
combate ao coronavirus. na sede e zona rural do município de Palmeira do Piaui/PI</t>
  </si>
  <si>
    <t xml:space="preserve">MARIA DAS MERCÊS C CARVALHO </t>
  </si>
  <si>
    <t>O objeto do presente proceaao de diapenaa é a aquisição de termõmetroa digital lnfravennelho para serem utlllzadoa em Barreiras Sanitárias no combate ao
coronavlrus, na sede e zona rural do município de Palmeira do Piauí/PI</t>
  </si>
  <si>
    <t xml:space="preserve">O objeto do presente processo de dispensa é a aquisição de camisetas, faixas, adesivos e cartazes a serem utilizados em Barreiras Sanitárias no combate ao
coronavírus, na sede e zona rural do município de Palmeira do Piauí/PI </t>
  </si>
  <si>
    <t>199</t>
  </si>
  <si>
    <t xml:space="preserve"> Prestação de serviços de implantação e fornecimento de licença de uso mensal de software da solução MobiEduca.ME Aula Remota para os alunos da rede municipal de ensino do município de Santo Inácio do Piauí
O valor do contrato
é de R$ 558,60 (quinhentos e cinquenta e oito reais e sessenta centavos) mensal, para 147 (cento
e quarenta e sete) alunos, sendo RS 3,80 (três reais e oitenta centavos). </t>
  </si>
  <si>
    <t>MOBILE WEB TECNOLOGIAS E SISTEMAS LTDA EPP</t>
  </si>
  <si>
    <t>11.455.066/0001-92</t>
  </si>
  <si>
    <t>FPM/Receitas Próprias/FUNOEB</t>
  </si>
  <si>
    <t>P. M. DE SÃO FRANCISCO DE ASSIS DO PIAUÍ</t>
  </si>
  <si>
    <t xml:space="preserve">AQUISIÇÃO DE 8 TENDAS PARA ATENDER DEMANDA DAS AÇÕES DE PREVENÇÃO E
COMBATE AO COVID-19 NO MU ICIPIO. </t>
  </si>
  <si>
    <t xml:space="preserve">TENDAS RV-2 EIRELI </t>
  </si>
  <si>
    <t>18.742.040/0001-74</t>
  </si>
  <si>
    <t>LEI N 8666/93</t>
  </si>
  <si>
    <t>AQUISIÇÃO DE MATERIAL DEI SUMO PARA ATENDER DEMA DA DAS AÇÕES DE PREVENÇÃO E COMBATE AO COVID-19 O MUNIC!PIO.</t>
  </si>
  <si>
    <t>10.704.180/0001-46</t>
  </si>
  <si>
    <t>429/2020</t>
  </si>
  <si>
    <t xml:space="preserve"> Fundamento Legal o artigo 24, Inciso IV, da Lei Federal n' 8.666193 e suas alterações e artigo 4º da Lei nº 13.97912020</t>
  </si>
  <si>
    <t>AQUISIÇÃO DE EQUIPAMENTOS MÉDICO HOAPITALARES</t>
  </si>
  <si>
    <t>0309/2020</t>
  </si>
  <si>
    <t>14.807.803/0001-67</t>
  </si>
  <si>
    <t>0308/2020</t>
  </si>
  <si>
    <t>Aquisição de material de limpeza de desinfecção no
Combate ao Novo Coronavírus (COVID-19) em virtude da situação de emergência na forma estabelecida pela lei 13.979/2020.</t>
  </si>
  <si>
    <t>0296/2020</t>
  </si>
  <si>
    <t>0294/2020</t>
  </si>
  <si>
    <t>Serviço de mão de obra canalização de gases no setor do isolamento do COVID-19 -Ala C</t>
  </si>
  <si>
    <t>F. REIS FILHO</t>
  </si>
  <si>
    <t>0291/2020</t>
  </si>
  <si>
    <t>Aquisição de Medicamentos</t>
  </si>
  <si>
    <t>0274/2020</t>
  </si>
  <si>
    <t>Aquisição de material de construção para a realização manutenção predial e adequação emergenciais na Ala C para uso do setor COVID-19 em virtude da situação de emergência na forma estabelecida pela lei 13.979/2020</t>
  </si>
  <si>
    <t>41.523.093/0001-16</t>
  </si>
  <si>
    <t>GABINETE MILITAR DA GOVERNADORIA</t>
  </si>
  <si>
    <t>Prestação de serviço de sanitização em todas as dependências e diretorias do GAMIL</t>
  </si>
  <si>
    <t>153/2020</t>
  </si>
  <si>
    <t xml:space="preserve">SERVIÇOS DE EXAMES LABORATORIAIS PARA UNIDADES HOSPITALARES, COMO MEDIDA DE ENFRENTAMENTOAO NOVO CORONAVÍRUS </t>
  </si>
  <si>
    <t>LABORATÓRIO DE ANÁLISES CLÍNICAS BIOLAC LTDA- LAB LIFE</t>
  </si>
  <si>
    <t>10.999.381/0001-18</t>
  </si>
  <si>
    <t>0381/2020</t>
  </si>
  <si>
    <t>CONTRATAÇÃO DE EMPRESAESPECIALIZADAPARA, EM CARÁTER DE URGÊNCIA, FORNECER EQUIPAMENTO HOSPITALAR - CRANIÓTOMO - PARASUPRIRAS NECESSIDADES DO HOSPITALINFANTILLUCÍDIO PORTELA</t>
  </si>
  <si>
    <t>Lei Federal nº 8.666/93, art. 24, Inciso IV</t>
  </si>
  <si>
    <t>00.331.788/0029-10</t>
  </si>
  <si>
    <t>ECOLIFE SAUDE AMBIENTAL EIRELI (ECOLIFE SAUDE AMBIENTAL)</t>
  </si>
  <si>
    <t>30.569.581/0001-48</t>
  </si>
  <si>
    <t>JACIRA ROSA CARDOSO</t>
  </si>
  <si>
    <t>CONTRATAÇÃO DE EMPRESA OU PESSOA RSICA PARA FORNECIMENTO DE MÁSCARAS DE PROTEÇÃO PRONTAS EM TECIDO, COM FUNDAMENTO NAS POLÍTICAS PÚBLICAS CRIADAS PELO GOVERNO MUNICIPAL NO COMBATE À PANDEMIA DO NOVO CORONA VfRUS (COVJD19)</t>
  </si>
  <si>
    <t>744.893.303-59</t>
  </si>
  <si>
    <t>RITA MARIA DA CONCEIÇÃO SILVA</t>
  </si>
  <si>
    <t>EQUIMED INSTALAÇÕES E EQUIPAMENTOS PARA LABORATÓRIOS E HOSPITAIS EIRELI</t>
  </si>
  <si>
    <t xml:space="preserve">HEVILENE FEITOSA LIMA </t>
  </si>
  <si>
    <t>063.091.023-54</t>
  </si>
  <si>
    <t>048.531.851-27</t>
  </si>
  <si>
    <t xml:space="preserve">JOÃO PEDRO BATISTA VELEDA </t>
  </si>
  <si>
    <t>KATHIURSA VALERIANA ALBINO QUEIROZ PAULINO ME (KEIROS)</t>
  </si>
  <si>
    <t>RAF MATERIAIS DE CONSTRUÇÕES EIRELI</t>
  </si>
  <si>
    <t>Aquisicao de luvas de procedimentos, para auxiliar no combate contra a pandemia COVID-19, no municipio de Parnaiba - PI. Publicação original em 26/05, pg. 4.</t>
  </si>
  <si>
    <t>073.189.773-00</t>
  </si>
  <si>
    <t>WANDERSON VIEIRA BARBOSA</t>
  </si>
  <si>
    <t>069.215.713-19</t>
  </si>
  <si>
    <t>JOSENIAS FRANCISCO DE MACEDO - ME (LANCHONETE E MERCADINHO JOSENIAS)</t>
  </si>
  <si>
    <t>KAIO EDUARDO PEREIRA DE SOUZA</t>
  </si>
  <si>
    <t xml:space="preserve">O: Contratação de empresa para o fornecimento de máscara descartável cirúrgica com elástico tripla face, para enfrentamento da pandemia causada pelo coronavirus-COVID19, conforme especificações e demais exigências previstas neste edital e seus anexos, como se aqui estivessem transcritos. </t>
  </si>
  <si>
    <t>James Dean Chaves (M UNIFORMES)</t>
  </si>
  <si>
    <t xml:space="preserve"> aquisição de Equipamentos de Proteção Individual -
EPis (EPis confeccionável), a serem usados nas ações do combate a pandemia do novo coronavírus • COVID-19</t>
  </si>
  <si>
    <t>O objeto do presente processo de dispensa é a aquisição de EPI - Equipamentos de Proteção Individual para serem utilizados em Barreiras Sanitárias no combate ao coronavlrus, na sede e zona rural do município de Palmeira do Piauí/P</t>
  </si>
  <si>
    <t>10.301.025/0001-89</t>
  </si>
  <si>
    <t xml:space="preserve">: O objeto do presente processo de dispensa é a aquisição de 50 (cinquenta) mascaras para distribuição gratuita e uti.lizadas cm Barreiras Sanitárias no combate aocoronavírus, na sede e zona rural do município de Palmeira do Piaui/PI </t>
  </si>
  <si>
    <t>817.188.451-20</t>
  </si>
  <si>
    <t>AURICELIA DE AMORIM COELHO- I E</t>
  </si>
  <si>
    <t>AQUISIÇÃO DE MATERIAL PARA REALIZAR A SANITIZAÇÃO DE ÓRGÃOS E VIAS PÚBLICAS,ATENDENDO DEMANDA DAS AÇÕES DE PREVE ÇÃO E COMBATE AO COVID- 19 NO MU ICIPJO.</t>
  </si>
  <si>
    <t>LOCAÇÃO DE 06 (SE IS) TENDAS PARA ATENDER DEMANDA DAS AÇÕES DE PREVE ÇÃO E COMBATE AO COVID- 19 NO MU ICIPIO.</t>
  </si>
  <si>
    <t>Contratação direta para Aquisição de Teste Rápido Covid-19 destinado ao sistema de saúde, deste município em virtude da pandemia da Covid-19, em Uruçuí-PI. Publicação original em 25/05, pg. 174, alterando o número do contrato de 381/2020 para 429/2020.</t>
  </si>
  <si>
    <t>35.593.469/0001-66</t>
  </si>
  <si>
    <t>CONSTRUTECH CONSTRUTORA LTDA</t>
  </si>
  <si>
    <t>02.758.851/0001-23</t>
  </si>
  <si>
    <t>18.300.815/0001-51</t>
  </si>
  <si>
    <t>34.984.609/0001-64</t>
  </si>
  <si>
    <t>37.257.870/0001-50</t>
  </si>
  <si>
    <t>AQUISIÇÃO DE EQUIPAMENTOS MÉDICO HOAPITALARES.</t>
  </si>
  <si>
    <t>aquisição de IGG/IGM teste rápido sabonetinho para o enfrentamento do covid-19 no Município de Campo Grande do Piauí-PI.</t>
  </si>
  <si>
    <t>P. M. DE ANÍSIO DE ABREU</t>
  </si>
  <si>
    <t>Reforma de uma sala onde irá funcionar a ala de isolamento para pessoas com suspejta de coy10-rn e pequenos reparos no HPP &lt;Hospital de
Pequeno Porte) onde atende suspeitos do novo coronavirus (COVID-19), no município de
Anísio de Abreu - PI</t>
  </si>
  <si>
    <t>DANILO DE OLIVEIRA CARNEIRO - ME</t>
  </si>
  <si>
    <t>32.433.809/0001-01</t>
  </si>
  <si>
    <t>189/2020</t>
  </si>
  <si>
    <t>Lei nº 8.666 de 21 .06.1993 e suas alterações. Art. 23 inciso 1, allnea 'a', c/c art 24, inciso 1, e em especial
art. 4°. § 1°, da Lei 13.979, de 6/02/2020,  Regulamentada pela Portaria Nº 356, de
11/03/2020 do Ministério da Saúde</t>
  </si>
  <si>
    <t>REP. MS/FMSENFRENTAMENTO EMERGENCIAL DA PANDEMIA COVID-19</t>
  </si>
  <si>
    <t>005/200</t>
  </si>
  <si>
    <t>CONTRATAÇÃO DE EMPRESA PARA LOCAÇÃO DE TENDAS PARA O CO 4BATE COVID - 19 O MU lCÍPIO DE DO INOCÊNCIO - PI</t>
  </si>
  <si>
    <t>A. D. COSTA</t>
  </si>
  <si>
    <t>21.828.636/0001-04</t>
  </si>
  <si>
    <t>Lei 8.666/93</t>
  </si>
  <si>
    <t>CONTRATAÇÃO DE EMPRESA PARA FORNECIMENTOS DE EPIS. DESCARTAVEIS PARA OS PROFISSIONAIS O COMBATE COVID - 19 NO MUNICÍPIO DE DOM INOCÊNCIO - PI</t>
  </si>
  <si>
    <t>184</t>
  </si>
  <si>
    <t xml:space="preserve"> aquisição de kit diagnostico rápido IGG/IGM para o enfrentamento do covid-19 no Município de Jacobina do Piauí-P</t>
  </si>
  <si>
    <t>Alt. 24, N da Lei nº 8.666/93, clcM 4º, § 1, da Lei nº 13.979 de 06/12/2020</t>
  </si>
  <si>
    <t>41.508.102/0003-61</t>
  </si>
  <si>
    <t>75</t>
  </si>
  <si>
    <t>Contratação de pessoa tisica para prestação dos serviços de fornecimento de alimentação diária de acordo com as especificações e quantidades anexas nos autos</t>
  </si>
  <si>
    <t>Mironeide Araujo Dias Alves</t>
  </si>
  <si>
    <t>372.835.453-87</t>
  </si>
  <si>
    <t>Lei n.º 8.666/93, Lei Federal nº 13.979/2020, e alterações posteriores, Medida Provisória nº 961/2020.</t>
  </si>
  <si>
    <t xml:space="preserve"> FPM, ICMS, DIVERSOS, IPV A</t>
  </si>
  <si>
    <t>Prestação dos serviços de fornecimento de medicamento destinado à Secretaria Municipal de Saúde de Landri Sales-PI, para o consumo de Saúde pública, em virtude da pandemia relacionada ao SARS - Cov - 2</t>
  </si>
  <si>
    <t>23/2020</t>
  </si>
  <si>
    <t>VM de Oliveira Peças para Máquinas - ME</t>
  </si>
  <si>
    <t>27.613.855/0001-44</t>
  </si>
  <si>
    <t xml:space="preserve">Prestação dos serviços de fornecimento de pneus para veículos de propriedade municipal de Landri Sales - PI, Conforme especificações e quantidades nos autos deste procedimento. </t>
  </si>
  <si>
    <t xml:space="preserve"> FPM, ICMS, DIVERSOS, IPVA, FEP, SNA, QSB, FUS, PAB, FUNDEB, PENA1E, PEA1E, COFINANCIAMENTO, HOSPITAL, VIGILÂNGIA, FMAS, FMS(214), E OUTROS</t>
  </si>
  <si>
    <t>76</t>
  </si>
  <si>
    <t>189</t>
  </si>
  <si>
    <t xml:space="preserve">16/04/2020 a 16/07/2020 </t>
  </si>
  <si>
    <t xml:space="preserve">CONSTITUIÇÃO FEDERAL, LEI ESTADUAL N11 5.309/2003 </t>
  </si>
  <si>
    <t xml:space="preserve"> FNS (CUSTEIO) ENFRENTAMENTO DA EMERGÊNCIA DE
SAÚDE (COVID19) NACIONAL (CREDITOEXTRAORDINÁRIO) </t>
  </si>
  <si>
    <t>PRESTAÇÃO DE SERVIÇO TEMPORÁRIO POR NECESSIDADE DE EXCEPCIONAL INTERESSE PÚBLICO NA FUNÇÃO DE TÉCNICO DE ENFERMAGEM PARA O ENFRENTAMENTO EMERGENCIAL DO NOVO CORONAVÍRUS (COVID19) NO MUNICÍPIO DE NAZARÉ DO PIAUÍ. 
VALOR POR PLANTÃO: R$ 85,00 (OITENTA E CINCO REAIS)</t>
  </si>
  <si>
    <t xml:space="preserve">PRESTAÇÃO DE SERVIÇO TEMPORÁRIO POR NECESSIDADE DE EXCEPCIONAL INTERESSE PÚBLICO NA FUNÇÃO DE ENFERMEIRO PARA O
ENFRENTAMENTO EMERGENCIAL DO NOVO CORONAVÍRUS (COVID19) NO MUNICÍPIO DE NAZARÉ DO PIAUÍ. 
VALOR POR PLANTÃO: R$136,00 (cento e trinta e seis reais) 
</t>
  </si>
  <si>
    <t>POLIENNE SOARES MUNIZ</t>
  </si>
  <si>
    <t>DEJANILSON FREIRES DO NASCIMENTO</t>
  </si>
  <si>
    <t xml:space="preserve">KASSIO SOARES DA SILVA </t>
  </si>
  <si>
    <t>ANTONIO FRANCISCO MIRANDA DE SOUSA</t>
  </si>
  <si>
    <t>NATHALLYA CARDOSO DE SOUSA</t>
  </si>
  <si>
    <t>GENILSON BORGES FERREIRA</t>
  </si>
  <si>
    <t>LAURENE MORAES SOUSA</t>
  </si>
  <si>
    <t xml:space="preserve">CLAUDJANE SANTOS PEREIRA </t>
  </si>
  <si>
    <t>065.029.843-80</t>
  </si>
  <si>
    <t>061.056.093-02</t>
  </si>
  <si>
    <t>078.384.743-29</t>
  </si>
  <si>
    <t>075.591.333-71</t>
  </si>
  <si>
    <t>013.614.243-54</t>
  </si>
  <si>
    <t>063.193.013-25</t>
  </si>
  <si>
    <t>REGINALDO SILVA SOUSA</t>
  </si>
  <si>
    <t xml:space="preserve"> CONTRATO DE AQUISIÇÃO DE DISPENSER TOTEM DE ALCOOL EM GEL COM PEDALEIRA DESTINADOS AO ENFRENTAMENTO DA EMERGÊNCIA DE SAÚDE PÚBLICA DECORRENTE DO CORONAVÍRUS (COVID-19) NO MUNICÍPIO DE OEIRAS-PI</t>
  </si>
  <si>
    <t>04.835.212/0001-40</t>
  </si>
  <si>
    <t xml:space="preserve"> Inciso IV, Art. 24 e com as demais disposições da Lei 8.666/93, Art. 4° da Lei 13.979 de 06 de fevereiro de 2020 e Decreto Municipal n' 029 de 23 de março de 2020.</t>
  </si>
  <si>
    <t xml:space="preserve">Orçamento Geral do Município de Oeiras-PI/Receitas
próprias(Secrelaria de Saúde) </t>
  </si>
  <si>
    <t>10.586.641/0001-23</t>
  </si>
  <si>
    <t>3.3.90.30.04</t>
  </si>
  <si>
    <t>2215</t>
  </si>
  <si>
    <t xml:space="preserve">Aquisição de material penso (EPI's) destinados à Secrelaria Municipal de Assistência Social
deste município, para trabalhadores do SUAS. </t>
  </si>
  <si>
    <t>P. M. DE SANTA CRUZ DO PIAUÍ</t>
  </si>
  <si>
    <t>Inciso II do artigo 24 da Lei n• 8.666193 e alterações posteriores.</t>
  </si>
  <si>
    <t xml:space="preserve">DOCOVIDEPI e FMAS .. </t>
  </si>
  <si>
    <t xml:space="preserve"> PRESTAÇÃO DE SERVIÇOS DE CONFECÇÃO MANUAL DE MASCARAS TIPO TNT</t>
  </si>
  <si>
    <t>MARIA CRISTIANE VASCONCELOS DA SILVA</t>
  </si>
  <si>
    <t>058.150.873-43</t>
  </si>
  <si>
    <t xml:space="preserve"> LEI 8.666193 B ART, 4', DA LEI FEDERAL N'
13.979/2020</t>
  </si>
  <si>
    <t>130</t>
  </si>
  <si>
    <t xml:space="preserve"> locação de toldos padronizados para a utilização em espaços públicos para adequação de medidas preventivas contra a Pandemia de do Covid-19</t>
  </si>
  <si>
    <t>02.186.032/0001-59</t>
  </si>
  <si>
    <t>a Lei Federal 8.666 de 21.06.93, e suas atualizações c/c Lei Municipal 147/2014</t>
  </si>
  <si>
    <t>FMS SUSCUSTEIOSUS</t>
  </si>
  <si>
    <t>014-D/2020</t>
  </si>
  <si>
    <t>GEOVANE JOSE DOS SANTOS</t>
  </si>
  <si>
    <t>076.014.603-98</t>
  </si>
  <si>
    <t>ATE 30/06/2020</t>
  </si>
  <si>
    <t xml:space="preserve">CONTRATAÇÃO DE FISCAL DE BARREIRA
R$ 80,00 (OITENTA REAIS) POR PLANTÃO. </t>
  </si>
  <si>
    <t>ARTIGOS 37 INCISO IX DA CONSTITUIÇÃO FEDERAL, ARTIGO 54, INCISO li DA CONSTITUIÇÃO DO -ESTADO DO PIAUI. E DE DISPOSIÇÕES CONTIDAS NA LEI ORGÂNICA DO MUNICIPIO. LEI N.0 011/97, BEM COMO EMBASADO E AUTORIZADOS PELAS LEIS MUNICIPAL OE Nº 32198 E ALTERAÇÕES.</t>
  </si>
  <si>
    <t>RAELDO COELHO GOMES</t>
  </si>
  <si>
    <t>SABINO JOSÉ DA MATA</t>
  </si>
  <si>
    <t>Aquisição de Kit de Diagnostico IGG/IGM</t>
  </si>
  <si>
    <t>ATE 22/08/2020</t>
  </si>
  <si>
    <t xml:space="preserve"> Art . .4° da Lei nº 13 .979/2020, Decreto Municipal n°198 de 28 de março de 2020 e Decrero Muni cipal nº 200 de 13 de abril 2020</t>
  </si>
  <si>
    <t>231</t>
  </si>
  <si>
    <t>ANA SELMA DE CARVALHO</t>
  </si>
  <si>
    <t>020.065.183-80</t>
  </si>
  <si>
    <t xml:space="preserve">O presente contrato tem por objeto a contratação para prestar serviço como Agente de Vigilãncia e Saúde Pública / Serviços e ações de prevenção e combate a pandemia da
CODIV-19
Plantões Diurnos nos horários: das 6:00hs da manh:I às 12:00hs, de 12:00hs às 18:00hs; das 18:00hs às 00:00hs no
valor de R$ 50,00 (cinquenta reais) e Noturno das 00:00 horas às 6:00 da manhã no valor deR$ 70,00 (setenta reais), acrescido de adicional de Insalubridade, de 10% (dez por cento) </t>
  </si>
  <si>
    <t>Decretos Municipais (008/2020, 009/2020, 010/2020, 11/2020, 12/2020, 16/2020, 17/2020, 19/2020, 20/2020 E 23/2020), nos termos da Lei Municipal no 522/2014 c/c a Lei Federal no. 13.979/2020, art. 4R. "caput", art. 40-E,§ 1e, Incisos I e 11</t>
  </si>
  <si>
    <t xml:space="preserve">Contratação direta para Aquisição de Álcool em Gel, a ser distribuído aos profissionais da saúde em contato aos usuários do sistema de saúde, deste município em
v'rtude da pandemia da Covid-19 em Uruçui-PI. </t>
  </si>
  <si>
    <t>223</t>
  </si>
  <si>
    <t>368/2020</t>
  </si>
  <si>
    <t xml:space="preserve"> Fundamento Legal o artigo 24, Inciso IV, da Lei Federal nº 8.666/93 e suas alterações e artigo 4º da Lei nº 13.979/2020</t>
  </si>
  <si>
    <t xml:space="preserve">
10.301 .0012.2682</t>
  </si>
  <si>
    <t>Contratação direta para Aquisição de toucas, luvas, álcool 70% e mascara, para ser utilizado pelos profissionais da saúde em contato com os 11suários do sistema de saúde, deste município, em virtude da pandemia Covid19, em Uruçui-PI</t>
  </si>
  <si>
    <t>370/2020</t>
  </si>
  <si>
    <t>AQUISIÇÃO DE MÁSCARAS. CAPAS DESCARTÁVEIS. COLETE. CALÇA PREVENÇÃO AO COVID. CAMISETA MANGA CURTA. CAMISETA MANGA LARGA</t>
  </si>
  <si>
    <t xml:space="preserve">TAMIRES SILVA SOUSA - ME </t>
  </si>
  <si>
    <t>FPM. ICMS. CONTA
MOVlMENTO/FUS/FMS/CUSTEIO SAÚDE E OUTROS)</t>
  </si>
  <si>
    <t xml:space="preserve"> AQUISIÇÃO DE MÁSCARAS EM TECIDO SIMLES.</t>
  </si>
  <si>
    <t>Art. 26, Lei n 2 8666/1993, Lei nº
13.979/2020 e Lei Municipal nº 5.499/2020.</t>
  </si>
  <si>
    <t>Aquisição de cama hospitalar, poltrona para acompanhante, suporte de soro de parede e suporte de soro móvel, para aparelhamento das redes hospitalares municipais no enfrentamento ao coronavírus.</t>
  </si>
  <si>
    <t>Aquisição de módulo de vácuo medicinal para utilização para atender as necessidades das Unidades
de enfermaria e Unidade Crítica do Hospital do Monte Castelo de Teresina (PI)</t>
  </si>
  <si>
    <t xml:space="preserve"> Aquisição de utensílios de cozinha para os hospitais de campanha Pe. Pedro Balzi </t>
  </si>
  <si>
    <t xml:space="preserve"> Aquisição de utensílios de cozinha para os hospitais de campanhe Lar da Fraternidade</t>
  </si>
  <si>
    <t>00.098.317/0001-02</t>
  </si>
  <si>
    <t>aquisição de cardioversores para aparelhamento da rede hospitalar municipal no combate ao coronavírus</t>
  </si>
  <si>
    <t>CIRÚRGICA SÃO FELIPE PRODUTOS PARA SAÚDE LTDA-EPP</t>
  </si>
  <si>
    <t>07.626.776/0001-60</t>
  </si>
  <si>
    <t>Aquisição de aparelhos de nebulização para serviços de inaloterapia, para o enfrentamento ao COVID-19</t>
  </si>
  <si>
    <t>Aquisição de 04 (quatro) TV’s 40 polegadas para serem instaladas nos hospitais de campanha destinados ao enfrentamento da pandemia do COVID-19</t>
  </si>
  <si>
    <t>Prestação de serviços especializados de telemedicina, para disponibilização de Plataforma de Teleconsulta, com suporte técnico diário, monitoramento do uso e treinamento da rede prestadora de atendimento, que permita a construção de linhas de cuidado remoto, por meio de plataformas digitais,para auxiliar no controle da pandemia COVID-19</t>
  </si>
  <si>
    <t>INFOWAY TECNOLOGIA E GESTÃO EM SAÚDE LTDA</t>
  </si>
  <si>
    <t>01.239.608/0001-36</t>
  </si>
  <si>
    <t>Leis Federais nº 8.666/93, n° 13.979/2020 e
nº 13.989/2020 e Lei Municipal n° 5.499/2020, Decreto Municipal n° 19.531/2020 e Decreto Estadual n° 18.884/2020.</t>
  </si>
  <si>
    <t>3.3.90.39</t>
  </si>
  <si>
    <t>Aquisição cestas básicas e material de higiene e limpeza para distribuição para pessoas em vulnerabilidade devido ao Covid-19.</t>
  </si>
  <si>
    <t>Elzane Ribeiro de Carvalho (Comercial Sigefredo)</t>
  </si>
  <si>
    <t>05.553.620/0001-71</t>
  </si>
  <si>
    <t>Dispensa de licitação Emergencial com fu lcro no Art. 42 da Lei n!! 13.979/2020 e demais normas pertinentes</t>
  </si>
  <si>
    <t>Fpm, lcms e Arrecadação Municipal.</t>
  </si>
  <si>
    <t xml:space="preserve"> 25002.10122
0017 2.159</t>
  </si>
  <si>
    <t>90</t>
  </si>
  <si>
    <t>P. M. DE VILA NOVA DO PIAUÍ</t>
  </si>
  <si>
    <t>Inciso li e IV do artigo 24 da l ei n2 8.666/93, cujos valores foram atual izados pelo Decreto
Federal n· 9.412/2018 e art. 42, e a Lei Federal n2 13,979/2020.</t>
  </si>
  <si>
    <t>FONTE DE RECURSOS: 214 Transf. fundo a fundo do sus; (PROJ-ATIVIDADE- 2071
Enfrentamento da Emergência COVID19</t>
  </si>
  <si>
    <t>002/2020- COV19</t>
  </si>
  <si>
    <t>ELISETE ANA DA SILVA</t>
  </si>
  <si>
    <t>001.613.163-01</t>
  </si>
  <si>
    <t>002/2020-COV19</t>
  </si>
  <si>
    <t>003/2020- COV19</t>
  </si>
  <si>
    <t>003/2020-COV19</t>
  </si>
  <si>
    <t>SONIEL SEVERO DA LUZ</t>
  </si>
  <si>
    <t>040.005.293-82</t>
  </si>
  <si>
    <t>Aquisição de respiradores descartáveis sem válvula e máscaras descartáveis destinados ao enfrentamento do Covid-19 em Vila Nova do Piauí</t>
  </si>
  <si>
    <t>004/2020- COV19</t>
  </si>
  <si>
    <t>004/2020-COV19</t>
  </si>
  <si>
    <t>08.610.716/0001-12</t>
  </si>
  <si>
    <t>005/2020-COV19</t>
  </si>
  <si>
    <t>005/2020- COV19</t>
  </si>
  <si>
    <t>006/2020- COV19</t>
  </si>
  <si>
    <t>07.825.774/0001-09</t>
  </si>
  <si>
    <t>006/2020-COV19</t>
  </si>
  <si>
    <t>IRMÃOS MEDEIROS E MACEDO LTDA</t>
  </si>
  <si>
    <t>007/2020- COV19</t>
  </si>
  <si>
    <t>007/2020-COV19</t>
  </si>
  <si>
    <t>92</t>
  </si>
  <si>
    <t>008/2020- COV19</t>
  </si>
  <si>
    <t>JOSE GLADSTONE DA SILVA LEAL</t>
  </si>
  <si>
    <t>602.967.513-32</t>
  </si>
  <si>
    <t>008/2020-COV19</t>
  </si>
  <si>
    <t xml:space="preserve"> prestação de serviços na confecção de máscaras de tecido para distribuição no município de Vila Nova do Piauí-PI como medida de combate ao Covid-19. </t>
  </si>
  <si>
    <t>009/2020- COV19</t>
  </si>
  <si>
    <t>MARIA MARLETE DA LUZ DE SOUSA</t>
  </si>
  <si>
    <t>831.003.263-34</t>
  </si>
  <si>
    <t>009/2020-COV19</t>
  </si>
  <si>
    <t xml:space="preserve">Aquisição de álcool em gel 700/4 de 200 mi. destinados ao enfrentamento do Covid-19 em Vila Nova do Piauí. </t>
  </si>
  <si>
    <t>VICTOR RODRIGUES LIMA EIRELI</t>
  </si>
  <si>
    <t>36.357.323/0001-84</t>
  </si>
  <si>
    <t>010/2020- COV19</t>
  </si>
  <si>
    <t>010/2020-COV19</t>
  </si>
  <si>
    <t>Aquisição de testes para identificar o Covid-19 em Vila Nova do Piau</t>
  </si>
  <si>
    <t>011/2020- COV19</t>
  </si>
  <si>
    <t>011/2020-COV19</t>
  </si>
  <si>
    <t xml:space="preserve"> Fornecimento de testes rápidos para identificação do Covid-19, como medida de enfrentamento ao Covid-19 em Vila Nova do Piauí-PI. </t>
  </si>
  <si>
    <t>012/2020- COV19</t>
  </si>
  <si>
    <t>012/2020-COV19</t>
  </si>
  <si>
    <t>013/2020- COV19</t>
  </si>
  <si>
    <t>MULTIMÍDIA COMUNICAÇÃO VISUAL</t>
  </si>
  <si>
    <t>10.499.732/0001-21</t>
  </si>
  <si>
    <t>013/2020-COV19</t>
  </si>
  <si>
    <t xml:space="preserve">CONTRATAÇAO DE SERVIÇOS PARA CONFECÇÕES COM TEÇIDOS DE PIJAMA, CAPOTES CIRÜRGICOS E AVENTAIS DESCARTÁVEIS PARA A SECRETARIA MUNICIPAL DE SAÜDE DO MUNICIPIO DE BAIXA GRANDE DO R IBEIRO-PI. </t>
  </si>
  <si>
    <t>MAYANE DAMACENO FERREIRA</t>
  </si>
  <si>
    <t>095.487.813-28</t>
  </si>
  <si>
    <t>NORMA GERAL DA LEI FEDERAL DE LICITAÇÕES 8.666/93, Art. 24, II, DA LEI FEDERAL Nº 8.666/93
Art. 4 ° da Lei Feder al nº 13.979
MP n º 961</t>
  </si>
  <si>
    <t xml:space="preserve">AQUISIÇÃO DE FACE SHIELD PARA A SECRETARJA MUNICIPAL DE SAÚDE DO MUNICÍPIO DE BAIXA GRANDE DO RIBEIRO - PI. </t>
  </si>
  <si>
    <t xml:space="preserve">GLOBOMED DISTRIBUIDORA DE MEDICAMENTOS EIRELI </t>
  </si>
  <si>
    <t>31.009.591/0001-91</t>
  </si>
  <si>
    <t>ICMS - FPM - FMS/FUS - PAB • VlGILANCIA EM SAÚDE - RECUSOS PRÓPRIOS - RECURSOS FEDERAIS - OUTRAS FONTES
DE RECURSOS</t>
  </si>
  <si>
    <t>06</t>
  </si>
  <si>
    <t>Inciso IV do Art. 24 da Lei Nº 8.666/93; Ar!. 37, XXI, CF; Ar!. 5°, §§ 1º e 2º do Decreto municipal 004/2020 e Decreto municipal 002/2020; Artigos. 4°- a, b, c, d, e, f, g, h, i da Lei Federal 13.979/2020.</t>
  </si>
  <si>
    <t>aquisição de insumos (Testes Rápidos para Covid-19) para atender as necessidades referentes ao combate do Covid-19, para a Secretaria Municipal de Saúde
valor unitário de R$ 170,00</t>
  </si>
  <si>
    <t>aquisição de insumos (Macacão Impermeável -EPI)</t>
  </si>
  <si>
    <t>77</t>
  </si>
  <si>
    <t>Antônia Dulcilene De Oliveira Silva Sousa</t>
  </si>
  <si>
    <t>Constitui objeto do presente instrumento a contrataçao de 01 (um) profissional na função de Técnico de Enfermagem para trabalhar no enfrenlamento da emergência de saúde pública em Barro Duro (PI) e na importância decorrente do novo, Coronavlrus CQVID-19
plantão será de RS: 60.00 (sessenta
reiis) para o plantao de 12 (doze) horas</t>
  </si>
  <si>
    <t>FUS-AUTÔNOMOS, FMS • CUSTEIO / FMS • FUNDO MUNICIPAL DE SAÚDE / FNS - FUNDO NACIONAl DE SAÚDEICOVID-19 E RECURSOS PROPRJOS</t>
  </si>
  <si>
    <t>art. 37, IX, da Constituição Federal; Lei Orgãnica do Municlpio; Decreto Estadual n'. 18.884, de 16 de março de 2020 e Decreto Municipal n• 00112020 de 17 de março de 2020.</t>
  </si>
  <si>
    <t>613.767.243-32</t>
  </si>
  <si>
    <t>041.108.633-25</t>
  </si>
  <si>
    <t>78</t>
  </si>
  <si>
    <t>Alysson Kenned Dias Mendes Barradas</t>
  </si>
  <si>
    <t>065.242.403-16</t>
  </si>
  <si>
    <t xml:space="preserve"> contrataçllo de 01 (um) profissiorial ria funçao de Auxiliar de Serviços Gerais p..-a trabalh..- no Hosp~al Municipal de Barro Duro - PI, no auxilio a li.-.,eza e enfrentamento da emergência de pública em Banro Ouro (PI) e na importância decorrente do novo, Coronavirus CQVI0-19</t>
  </si>
  <si>
    <t>Lady Dayane de Andrade Silva Sousa,</t>
  </si>
  <si>
    <t>050.749.053-38</t>
  </si>
  <si>
    <t>Sueli Brito Oa Silva</t>
  </si>
  <si>
    <t>a contratação de 01 (um) profissional na lunçao de CoZinheira para trabalhano Hospital Municipal de Barro Duro - PI , enfrentamento da emergência de saúde púbiica em Bairo Ouro (PI) e ria importãncia deoorente do novo, Coronavirus CQVID-19</t>
  </si>
  <si>
    <t xml:space="preserve"> contratação de 01 (um) profissiorial ria funçao de Técnico de Enfennagem p..-a lrabalhar oo enlrentamento da emergência de saúde pública em B..-ro Duro (PI J e na importancia decorrente do novo, Coronavi11Js CQVID-19</t>
  </si>
  <si>
    <t>Raimundo João De Sousa Neto</t>
  </si>
  <si>
    <t>076.491.953-92</t>
  </si>
  <si>
    <t xml:space="preserve">LEI FEDERAL Nº 13.97912020, ALTERADO PELA MEDIDA PROVISÓRIA N° 92912020, MEDIDA PROVISÔRIA 961/20 E DECRETO MUNICIPAL Nº. 001 /2020, ARTIGO 24 IV, DA LEI N° 8.66&amp;193 </t>
  </si>
  <si>
    <t>EMENDA PARLAMENTAR - PROPOSTA N'. 13887.006000/1160--06</t>
  </si>
  <si>
    <t xml:space="preserve"> 01.2805/2020</t>
  </si>
  <si>
    <t>AQUISIÇÃO DE MÁSCARAS DE PROTEÇÃO EM TECIDO PARA ATENDER A DEMANDAS DO MU ICIPIO DE B RITI DOS LOPES - P</t>
  </si>
  <si>
    <t>ART. 4ª, da Lei • 13.979 de 2020</t>
  </si>
  <si>
    <t>Art. 24, IV da Lei n° 8.666193, e/e Art. 4º, § 1, da Lei nº 13.979 de 06/02/2020</t>
  </si>
  <si>
    <t xml:space="preserve"> Enfrentamento a Covid19.</t>
  </si>
  <si>
    <t xml:space="preserve">contratação de empresa para realização de testes covid-19 IGG/IGM para o Município de campo Grande do Piaul-PI. </t>
  </si>
  <si>
    <t>21.310.568/0001-89</t>
  </si>
  <si>
    <t>09-A/2020</t>
  </si>
  <si>
    <t xml:space="preserve"> Exercer a função de Médico PSF, enquadrado em escala disponibilizada pela Secretaria Municipal de Saúde, especialmente em relação às necessidades diante da
Pandemia da Covid-19</t>
  </si>
  <si>
    <t>ADELMO ISAAC MEDEIROS AVELINO</t>
  </si>
  <si>
    <t>025.569.433-43</t>
  </si>
  <si>
    <t>PSF, FUS, PAB, FPM, ICMS e afins</t>
  </si>
  <si>
    <t>Jefferson do Nascimento Brito</t>
  </si>
  <si>
    <t>Demerval Vieira de Melo</t>
  </si>
  <si>
    <t>Francisco Antonio Araújo de Brito</t>
  </si>
  <si>
    <t>Wellington Almeida de Brito</t>
  </si>
  <si>
    <t>059.811.483-14</t>
  </si>
  <si>
    <t>Leis 8.666 de 21/00/1993, 13.979/2020 e Leis Municipais nª 20912019 de 31/1012019</t>
  </si>
  <si>
    <t xml:space="preserve">: FUS, PAB, FPM e ICMS, 213 - Transferência de recursos do SUS proveniente do Governo Estadual e 214 - Transferência de recursos do SUS
proveniente do Governo Federal. </t>
  </si>
  <si>
    <t>Simone de Almeida Fontenele</t>
  </si>
  <si>
    <t>067.641.783-30</t>
  </si>
  <si>
    <t>Deuselina da Silva Brito</t>
  </si>
  <si>
    <t>Mayaria de Brito Araújo</t>
  </si>
  <si>
    <t>Rhuanne Katrine Rodrigues Fontenele</t>
  </si>
  <si>
    <t>Diego Cardoso de Araújo</t>
  </si>
  <si>
    <t>Etevaldo de Araújo Brito</t>
  </si>
  <si>
    <t>Francisco das Chagas vieira Brito</t>
  </si>
  <si>
    <t>Cleidiomar Alves de Brito</t>
  </si>
  <si>
    <t>Sebastião Veras Vieira</t>
  </si>
  <si>
    <t>447.198.333-49</t>
  </si>
  <si>
    <t xml:space="preserve">Maria de Lourdes Vale Brito </t>
  </si>
  <si>
    <t>Joel de Brito Silva</t>
  </si>
  <si>
    <t>Antonio Roberto de Castro Alves</t>
  </si>
  <si>
    <t xml:space="preserve">ENFERMEIRO </t>
  </si>
  <si>
    <t>79</t>
  </si>
  <si>
    <t xml:space="preserve">Lei n• 13.979/20 </t>
  </si>
  <si>
    <t>Recursos da COvid/Prõprios/Outros.</t>
  </si>
  <si>
    <t xml:space="preserve">QUISIÇÃO DE CESTAS BÁSICAS DESTINADAS AS FAMÍLIAS CARENTES, E A POPULAÇÃO EM SITUAÇÃO DE VULNERABILIDADE SOCIAL EM VIRTUDE DA PANDEMIA COVID-19 NO MUNICÍPIO DE DEMERVAL LOBÃO-PI </t>
  </si>
  <si>
    <t>57</t>
  </si>
  <si>
    <t>P. M. DE ITAINÓPOLIS</t>
  </si>
  <si>
    <t xml:space="preserve">08/2020 </t>
  </si>
  <si>
    <t>TRANSFERll;NCIA FUNDO A FUNDO DE RECURSOS DO
SUS PROVENIENTES DO GOVERNO FEDERAL</t>
  </si>
  <si>
    <t xml:space="preserve">CONTRATAÇÃO DE EMPRESA PARA FORNECIMENTO DE TUNEL DE DESCONTAMINAÇÃO E SEUS COMPONENTES PARA PREVENÇÃO E COMBATE A COVID-19 NO MUNICIPIO DE JAICÓS - PI. </t>
  </si>
  <si>
    <t xml:space="preserve"> Art. 4°, Lei nº 13.979/20, ar!. 24, IV da Lei nº 8.666/93 e Decreto Municipal nº 08/2020.</t>
  </si>
  <si>
    <t>Orçamento Geral do Municlpio/FMS/Custeio</t>
  </si>
  <si>
    <t xml:space="preserve">:FORNECIMENTO DE TERMÔMETROS COM INFRA VERMELHO DESTINADOS AO ENFRENTAMENTO DA PANDEMIA DA COVID-19 NO ÂMBITO DO MUNICÍPIO DE JOAQUIM PIRES -PI. </t>
  </si>
  <si>
    <t xml:space="preserve">01 .2705/2020 </t>
  </si>
  <si>
    <t>01 .2705/2020</t>
  </si>
  <si>
    <t xml:space="preserve"> ART. 4°DA LEIN° 13.979 DE 2020</t>
  </si>
  <si>
    <t>FORNECIMENTO DE EQUIPAMENTOS DE PROTEÇÃO Índividual -(EPIS) DESTfNADO AO ENFRE TAME TO DA PANDEMIA DA COVID- 19 NO ÂMBITO DO MU ICÍPIO DE JUAZEIRO DO PIAUÍ - PI</t>
  </si>
  <si>
    <t>01.1805/2020</t>
  </si>
  <si>
    <t>P. M. DE JUAZEIRO DO PIAUI</t>
  </si>
  <si>
    <t>01.2105/2020</t>
  </si>
  <si>
    <t>P. M. DE JUREMA</t>
  </si>
  <si>
    <t>Fornecimento de Materiais e EPl's para atender necessidade da Secretaria de Saúde no combate a pandemia do novo coronavirus (ÇOVID-19) no município de Jurema - P</t>
  </si>
  <si>
    <t>J. V. MENDES E SILVA MINIMERCADO - ME</t>
  </si>
  <si>
    <t>25.059.547/0001-93</t>
  </si>
  <si>
    <t>0122805/2020</t>
  </si>
  <si>
    <t>Art. 57, li, da Lei 8.666/93 e suas alterações. Fundamento: Lei nº 8.666 de 21 .06.1993 e suas alterações. art. 23 inciso li, alínea ·a·, e/e art. 24, inciso li da Lei n' 8.666193, e em especial art 4°, § 1ª, da Lei 13.979, de 6/0212020, regulamentada pela Portaria Nº 356, de 11/03/2020 do Ministério da Saúde</t>
  </si>
  <si>
    <t>REP. MS/FMS-ENFRENTAMENTO EMERGENCIAL DA PANDEMIA COVID19</t>
  </si>
  <si>
    <t>03 MESES</t>
  </si>
  <si>
    <t>01. 2605/2020</t>
  </si>
  <si>
    <t xml:space="preserve"> EXECUÇÃO DE SERVIÇOS DE CAPACITAÇÃO DE AGENTES PARA O ENFRENTAMENTO DA PANDEMIA DA COVID-19 NO ÂMBITO DO
MUNICÍPIO DE MILTON BRANDÃO -PI</t>
  </si>
  <si>
    <t>23.746.601/0001-05</t>
  </si>
  <si>
    <t>01.2605/2020</t>
  </si>
  <si>
    <t>ART. 4° DA LEI N" 13.979 DE 2020</t>
  </si>
  <si>
    <t>INSTITUTO GORETE REZENDE</t>
  </si>
  <si>
    <t>J. A. OLIVEIRA COMÉRCIO (DIFAP MEDICAMENTOS)</t>
  </si>
  <si>
    <t xml:space="preserve">Lci nº 13.979/20 </t>
  </si>
  <si>
    <t>Fundo Municipal de Saúde/Próprios/Outros</t>
  </si>
  <si>
    <t>Aquisição de insumos para Secretaria Municipal de Assistência Social destinado ao enfrentamento da emergência de saúde pública, causada pelo Coronavírus (Covid-19), no Município de Monte Alegre do Piauí - P</t>
  </si>
  <si>
    <t xml:space="preserve">Ações do COVID no SUAS para BPI (f ransferência de Recurso do Fundo Nacional de Assistência Social e outros </t>
  </si>
  <si>
    <t>Medida Provisória nº 926/2020, de 20.03.2020 que alterou a Lei Federal 13.979/2020, bem como Decreto Municipal 0903 de 22 de abril de 2020</t>
  </si>
  <si>
    <t>AQUISIÇÃO DE ALCOOL GEL 70% DE SL PARA SECRETARIA DE ASSISTENCIA SOCIAL DESTINADOS AO ENFRENTAMENTO DA EMERGÊNCIA DE SAÚDE PÚBLICA DECORRENTE DO  CORONAVÍRUS (COVID-19) NO MUNICÍPIO DE OEIRAS-PI.</t>
  </si>
  <si>
    <t xml:space="preserve"> Inciso IV, Art. 24 e com as demais disposições da Lei 8.666/93, Art. 4° da Lei 13.979 de 06 de fevereiro de 2020 e Decreto Municipal nº 029 de 23 de
março de 2020</t>
  </si>
  <si>
    <t>Orçamento Geral do Município de Oeiras-PI/Receitas própria</t>
  </si>
  <si>
    <t xml:space="preserve">CONTRATO DE AQUISIÇÃO DE DISPENSER TOTEM DE ALCOOL EM GEL COM PEDALEIRA PARA SECRETARIA MUNICIPAL DE ASSISTENCIA SOCIAL
DESTINADOS AO ENFRENTAMENTO DA EMERGÊNCIA DE SAÚDE PÚBLICA
DECORRENTE DO CORONAVÍR US (COVID- 19) NO MUNICÍPIO DE OEIRAS-PI. </t>
  </si>
  <si>
    <t>AQUISIÇÃO DE EPl's (máscara cIrurgIca e máscara N95), PARA SECRETARIA MUNICIPAL DE ASSITENCIA SOCIAL, DESTINADOS AO ENFRENTAMENTO DA EMERGÊNCIA DE SAÚDE PÚBLICA DECORRENTE DO
CORONAVIRUS (COVID-19) NO MUNICIPIO DE OEIRAS-PI</t>
  </si>
  <si>
    <t>CONTRATO DE AQUISIÇÃO DE TESTES RÁPIDOS DESTINADOS AO ENFRENTAMENTO DA EMERGÊNCIA DE SAÚDE PÚBLICA DECORRENTE DO
CORONA VÍRUS (COVID-19) NO MUNICÍPIO DE OEIRAS-PI</t>
  </si>
  <si>
    <t xml:space="preserve"> CONTRATO DE AQUISIÇÃO DE ALCOOL GEL 70% DE 5L, PARA ATENDER AS NECESSIDADE DA SECRETARIA MUNICIPAL DE SAUDE DE OEIRAS PARA ENFRENTAMENTO DA EMERGÊNCIA DE SAÚDE PÚBLICA DECORRENTE DO CORONAVÍRUS</t>
  </si>
  <si>
    <t xml:space="preserve">S &amp; B COSMETICOS LTDA </t>
  </si>
  <si>
    <t>CONTRATO DE AQUISIÇÃO DE ALCOOL GEL 70% DE 5L, _PARA ATENDER AS NECESSI DADE DA SECRETARIA MUNICIPAL DE EDUCAÇAO DE
OEIRAS-PI PARA ENFRENTAMENTO DA EMERGÊNCIA DE SAÚDE PÚBLICA
DECORRENTE DO CORONAVÍRUS</t>
  </si>
  <si>
    <t>Contratação de empresa especializada em fornecimento de oxigénio e gases medicinal liquefeitos comprimidos em cilindro, para atender as necessidades do Complexo de Urgéncia/Pronto Socorro Municipal (porta de entrada para pacientes com sintomas de com COVID-19)</t>
  </si>
  <si>
    <t>160/2020</t>
  </si>
  <si>
    <t xml:space="preserve">Lei Federal n° 13.979, de 06 de fevereiro de
2020, alterada pela Medida Provisdéria n° 926, de 20 de marco de 2020, Decreto Estadual n° 18.895, de 19 de marco de 2020 e Decreto Municipal
n° 465/2020, de interesse da Secretaria Municipal de Satide, </t>
  </si>
  <si>
    <t>214/115/003</t>
  </si>
  <si>
    <t>3.3.90.30.36</t>
  </si>
  <si>
    <t>21.508.681/0001-73</t>
  </si>
  <si>
    <t>215/115/003</t>
  </si>
  <si>
    <t>ART. 24, INCISO IV DA LEI N.• 8.666/93 /C LEI 13.979/2020 E DECRETO MUNICIPAL42/2020</t>
  </si>
  <si>
    <t>TRANSFERBNCIA FUNDO A FUNDO DE RECURSOS DO SUS PROVENIENTES DO GOVERNO FEDERAL</t>
  </si>
  <si>
    <t xml:space="preserve">AQUISIÇÃO DE MASCARAS E AVENTAIS DESCARTÁVEIS PARA ATENDER AS NECESSIDADES DASECRETARIA MUNICIPAL DE SAÚDE DO MUNICIPIO DE RIBEIRO GONÇALVES· PI. </t>
  </si>
  <si>
    <t xml:space="preserve">DISPENSA DE LICITAÇÃO: ARTIGO 24 DA LEI N6 8.666193 r)c DECRETO 9.412/2020 QUE ATUALIZA
OS VALORES ESTABELECIDOS NA LEI DE LICITAÇÃO. </t>
  </si>
  <si>
    <t>Decreto Municipal 006/2020 e 008/2020, ART. 24, iv Lei 8.666/93 Data 8$SÍJl.tluta: 20 de maio de 202</t>
  </si>
  <si>
    <t>ART. 24, iv Lei S.666/93</t>
  </si>
  <si>
    <t>MARIA ANTONIA FONTENELE GOMES</t>
  </si>
  <si>
    <t>898.889.523-15</t>
  </si>
  <si>
    <t>021.871.613-31</t>
  </si>
  <si>
    <t>contrataçlo direta para Aqulsiçlo de medicamento usado no protocolo do tratamento de pacientes com sintomas iniciais do COVlD-19 a ser dlstribuldo na UBS referincia COVID, JOSÉ WILIAM, :wna urbana, em Uruçul-PI</t>
  </si>
  <si>
    <t>443/2020</t>
  </si>
  <si>
    <t xml:space="preserve"> Fundamento Legal o artigo 24, lnciso IV, da Lei Federal nº 8.666/93 e suas alterações e artigo 4° da Lei nº 13.979/2020</t>
  </si>
  <si>
    <t xml:space="preserve"> 3.3.90.30.</t>
  </si>
  <si>
    <t>contrataçio direta para prestaçio de serviços na confecçio de Máscaras Artesanais destinadas a Secretaria Municipal de Saúde, para as ações de combate e r,revençio da pandemia Covid-19, em Uruçui-PI</t>
  </si>
  <si>
    <t>114</t>
  </si>
  <si>
    <t>LEANDRA NAYARA DE SOUSA SANTOS</t>
  </si>
  <si>
    <t>070.600.883-93</t>
  </si>
  <si>
    <t>431/2020</t>
  </si>
  <si>
    <t xml:space="preserve">Fundamento Legal o artigo 24, Inciso IV, da Lei Federai nº 8.666/93 e suas alterações e artigo 4° da Lei nº 13.979/2020. </t>
  </si>
  <si>
    <t xml:space="preserve">contrataçlo direta para prataçio de serviços na conlecçio de Múcaras Artesanais destinadas a Secretaria Municipal de Saúde, para II aç6es de combate e prevençio da pandemia Covid-191 em Uruçui-PJ. </t>
  </si>
  <si>
    <t>CAIKE OLIVEIRA COSTA</t>
  </si>
  <si>
    <t>025.752.622-67</t>
  </si>
  <si>
    <t>430/2020</t>
  </si>
  <si>
    <t>31.083.910/0001-09</t>
  </si>
  <si>
    <t>02 MESES</t>
  </si>
  <si>
    <t>RECURSOS PRÓPRIOS DO MUNICIPIO: (FPM, ICMS, CONTA MOVIMENTO/FUS/FMSICUSTEIO SAÚDE E OUTROS)</t>
  </si>
  <si>
    <t>AUTHICA PRODUTOS DE LIMPEZA</t>
  </si>
  <si>
    <t xml:space="preserve"> Aquisição de Aventais e macacões, para profissionais da saúde voltados para o combate à pandemia da COVID-19. Publicado originalmente em 27/05, pg. 05.</t>
  </si>
  <si>
    <t>Cananda Ferreira da Silva Rodrigues</t>
  </si>
  <si>
    <t>Grecilene Silva Leal</t>
  </si>
  <si>
    <t xml:space="preserve">CONTRATAÇÃO DIRETA DE PESSOA JURIDICA PARA AQUISIÇÃO DE EQUIPAMENTOS PERMANENTE (DESFILIBRADOR E ELETROCARDIOGRAMA)  DESTINADOS AO ENFRENTAMENTO DA SITUAÇÃO EMERGENCIAL DE SAÚDE PÚBLICA DO MUNICIPIO DE BARRO DURO -PI. </t>
  </si>
  <si>
    <t>contratação de empresa no fornecimento de equipamento hospitalar (túnel descontaminação e seus componentes) para o enfrentamento do covid-19 no Município de Campo Grande do Piaul-PI</t>
  </si>
  <si>
    <t>KHRYS TEC LTDA EIRELI</t>
  </si>
  <si>
    <t>054.781.793-29</t>
  </si>
  <si>
    <t>083.510.553-95</t>
  </si>
  <si>
    <t>Prestação dos serviços de fornecimento de peças para maquinas pesadas de propriedade municipal de Landri Sales - PI, Conforme especificações e quantidades nos autos deste procedimento. Publicado originalmente em 28/05, pg. 75.</t>
  </si>
  <si>
    <t xml:space="preserve"> FPM, ICMS, DIVERSOS, IPVA, FEP, SNA, QSE, PUS, PAB, FUNDEB, PENATE, PEATE, COFINANCIAMENTO, HOSPITAL,
VIGILÂNGIA, FMAS, FMS(214), E OUTROS</t>
  </si>
  <si>
    <t>AQUISIÇÃO DE EPI'S, MEDICAMENTOS E MATERIAIS A FIM DE ATENDER AS NECESSIDADES DO MUNICll'IO DE MONSENHOR GIL - PI NO COMBAIB AO COVJD.1</t>
  </si>
  <si>
    <t>31.859.908/0001-89</t>
  </si>
  <si>
    <t>CONTRATO DE AQUISIÇÃO DE EPl's (máscara cirúrgica e máscara N95). PARA ATENDER AS NECESSIDADE DA SECRETARIA MUNICIPAL DE SAÚDE DE OEIRAS PARA ENFRENTAMENTO DA EMERGÊNCIA DE SAÚDE PÚBLICA DECORRENTE DO CORONAVÍRUS</t>
  </si>
  <si>
    <t>VERAS &amp; VERAS INDÚSTRIA, COMÉRCIO E SERVIÇOS LTDA (MULTIPLAC COMUNICACAO VISUAL)</t>
  </si>
  <si>
    <t xml:space="preserve">Prestação de serviços de apoio em atuação de combate a covid 19 nas medidas sanitárias adotadas pelo Município </t>
  </si>
  <si>
    <t>M. N. ARAUJO GAS - ME</t>
  </si>
  <si>
    <t>AQUISIÇÃO DE UNIFORMES CIROROlCO. LENÇOIS, FRONHAS, MACACOES E CAMISETAS, PARA USO NAS AÇÕES DE ACOLHIMENTO DE PACIENTES E PROP1SSIONAIS DO SAMU E CENTRO INTEGRADO DE ESPECIALIDADES MtOICAS (CIEM) DURANTE O ENFRENTAMENTO DO COVI0-19 NO MUNJCIPIO DE PICOS-P</t>
  </si>
  <si>
    <t>LILIAN DE CASTRO MACEDO NUNES EIRELI - ME (OLINDA FASHION)</t>
  </si>
  <si>
    <t>MG KIMONOS LTDA (KIMONOS TOWAKAI)</t>
  </si>
  <si>
    <t>AQUISIÇÃO DE MÁSCARAS, CAPAS DESCARTÁVEIS, COLETE, CALÇA PREVENÇÃO AO COVIO, CAMISETA MANGA CURTA, CAMISETA MANGA LARGA. Publicação original em 28/05.</t>
  </si>
  <si>
    <t>AQUISIÇÃO DE MÁSCARAS EM TECIDO SIMPLES. Publicação original em 28/05.</t>
  </si>
  <si>
    <t>prestação de serviços na confecção de aventais, máscaras e propés para atender as necessidades de proteção individual dos profissionais da saúde no enfrentamento ao Covid-19.</t>
  </si>
  <si>
    <t>Prestação de serviços de sanitarização das vias públicas do município de vila nova do piauí-pi, contra a disseminação do coronavírus.</t>
  </si>
  <si>
    <t>Aquisição de álcool em gel 70% de SOO mi. destinados ao enfrentamento do Covid-19 em Vila Nova do Piauí</t>
  </si>
  <si>
    <t>Aquisição de macacão hospitalar Impermeável para a equipe de profissionais da saúde no combate ao Covid-19</t>
  </si>
  <si>
    <t xml:space="preserve"> PRESTAÇÃO DE SERVIÇOS NO ALUGUEL DE SOM PARA DIVULGAÇÃO DE AÇÕES PREVENTIVAS AO CORONAVIRUS ZONA RURAL E URBANA NO MUNICÍPIO DE VILA NOVA DO PIAUf-PI.</t>
  </si>
  <si>
    <t>AQUISIÇÃO DE MACACAO FORRADO E TERMÔMETRO INFRAVERMELHO PARA ATENDER A SITUAÇÃO EMERGENCIAI. OE SAÚDE PÚBLICA DO MUNldPIO OE OEMERVAL LOBÃO</t>
  </si>
  <si>
    <t>ART. 2 4, INCISO IV DA LEI N.º 8 .666/93, C/C LEI
13.979/2020 E DECRETOS MUNICIPAIS: 10/2020 Dli: 17 DE MARÇO DE 2020; 11/2 0 2 0 DE 2 0 DE MARÇO DE 2020; 12/2020 DE 3 0 DE MARÇO DE 2020; 13/2 020 DE 3 0 DE MARÇO DE 20 20 ; 14/2020 DE 03 DE ABRIL DE 20 2 0 ; 016/2 0 20 DE 14 DE ABRJL DE 2020; 017/2020 DE 14 DE ABRJL DE 2020; 019/2020 DE 16 DE ABRJL DE 2020; 020/2020 DE 30 DE ABRIL DE 2020; 024/2020 DE 22 DE MAIO DE 2 0 2 0 ; 024/2 0 2 0 DE 22 DE MAIO DE 2020 E DECRETOS ESTADUAIS (18.942/2 0 2 0 E 18.895/2020) E DECRETOS FEDERAIS (DECRETO LEGISLATIVO 06/2020) QUE TRATAM ESPECIFICAMEITTE DO ENFRETAMENTO AO NOVO CORONA v!RUS (COVID- 19)</t>
  </si>
  <si>
    <t xml:space="preserve">AQUISIÇÃO DE KITS DE EPl'S E CORRELATOS DESTINADOS AO ENFRENTAMENTO DA EMERG E:NCIA DE SAÚDE PÚBLICA DECORRENTE DO CORONAv!RUS (COVI0- 19) NO MUNICIPIO OE ITAINÔPOLIS-PI". </t>
  </si>
  <si>
    <t>CONTRATAÇÃO DE EMPRESA PARA AQUISIÇÃO DE MATERIAIS E HOSPITALARES PARA USO DE COMBATE DA PANDEMIA DO COVID 19. Publicação original em 21/05, pg. 99.</t>
  </si>
  <si>
    <t>CONTRATAÇÃO DE EMPRESA PARA AQUISIÇÃO DE MATERIAIS E HOSPITALARES PARA USO DE COMBATE DA PANDEMIA DO COVID 19, A SEREM DISTRIBUIDOS DE ACORDO COM O PROGRAMA DA AS.5ISTÊNCIA SOCIAL DO MUNICIPIO DE SÃO GONÇALO DO GURGUÉIA-PI. Publicação original em 21/05, pg. 99.</t>
  </si>
  <si>
    <t>051.032.573-43</t>
  </si>
  <si>
    <t>13.836.748/0001-70</t>
  </si>
  <si>
    <t>SOLANJO BISPO DE SOUSA (CONSTRUTORA SOUSA)</t>
  </si>
  <si>
    <t>Aquisição de Teste Rápido para COVID-19 IgG/lgM para o enfrentamento ao coronavírus.</t>
  </si>
  <si>
    <t>24.380.578/0024-75</t>
  </si>
  <si>
    <t>31.317.338/0001-03</t>
  </si>
  <si>
    <t>359</t>
  </si>
  <si>
    <t>Aquisição de insumos EPI"s para Secretaria Municipal de Assistência Social destinado ao enfrentamento da emergência de saúde pública, causada pelo Coronavírus (Covid-19), no Município de, Arraial- PI.</t>
  </si>
  <si>
    <t>016A/2020</t>
  </si>
  <si>
    <t>Ações do COVID no SUAS para EPI (Transferência de Recurw do Fundo Nacional de,
Assistência Social) e outros</t>
  </si>
  <si>
    <t>Aquisição de equipamento (dispensador álcool) Secretaria Municipal de Assistência Social destinado ao enfrentamento da emergência de saúde pública, causada pelo Coronavírus (Covid-19), no Município de: Arraial- PI.</t>
  </si>
  <si>
    <t>016B/2020</t>
  </si>
  <si>
    <t>Medida Provisória nº 926/2020, de 20.03.2020 que alterou a L:i Federal 13.979/2020, bem como o Decreto Municipal 12 de 23 de março de 2020</t>
  </si>
  <si>
    <t>EDIVAN DIAS DA SILVA</t>
  </si>
  <si>
    <t>052.820.493-92</t>
  </si>
  <si>
    <t xml:space="preserve">(Art. 37, inciso IX) e o teor do dispositivo na Lei Municipal n° 308/2018, de 03 de setembro de 2018 e no constante na Lei Orgânica Municipal. </t>
  </si>
  <si>
    <t>2084</t>
  </si>
  <si>
    <t>MAURICIO MARCUS DE .JESUS</t>
  </si>
  <si>
    <t>032.403.853-41</t>
  </si>
  <si>
    <t>JERFSON AUGUSTO DE SOUSA</t>
  </si>
  <si>
    <t>909.181.003-30</t>
  </si>
  <si>
    <t>FLAVIA MARIA DE JESUS</t>
  </si>
  <si>
    <t>040.952.493-07</t>
  </si>
  <si>
    <t>DEUSILIA AMORIM E SILVA BISPO</t>
  </si>
  <si>
    <t>051.944.793-01</t>
  </si>
  <si>
    <t>CARLOS ANTONIO CUSTODIO</t>
  </si>
  <si>
    <t>031.880.313-51</t>
  </si>
  <si>
    <t>61</t>
  </si>
  <si>
    <t>62</t>
  </si>
  <si>
    <t>241</t>
  </si>
  <si>
    <t xml:space="preserve"> Contratação de empresa para realização de exames laboratorirus desde a coleta à entrega de resultados dos Testes de imunocromatografia de alta sensibilidade, do tipo Anti COVID-19, que objetiva detectar anticorpos  specíficos IGg e IGm para SARSCOV-2 (COVID-19), porém com concentrações relativas individuais para cada
imunoglobulina, podendo possibilitar a diferenciação da fase aguda de IGm, para o município de Belém do Piauí. </t>
  </si>
  <si>
    <t>18.110.670/0001-26</t>
  </si>
  <si>
    <t xml:space="preserve">FPM, ICMS, FMS, OUTROS - PREFEITURA MUNCIPAL DE
BELÉM DO PIAUÍ. </t>
  </si>
  <si>
    <t xml:space="preserve"> Inciso Il e IV do artigo 24 da Lei nº 8.666/93, cujos valores foram atualizados pelo Decreto Federal nº 9.412/2018 e art. 4°, e a Lei Federal nª 13.979/2020. </t>
  </si>
  <si>
    <t xml:space="preserve"> AQUISIÇÃO DE TESTES RÁPIDOS COVID-19 IGG/IGM PARA O ENFRENTAMENTO DA PANDEMIA DO CORONAVÍRUS A FIM DE ATENDER AS NECESSIDADES DA SECRETARIA MUNICIPAL DE SAÚDE DE CAMPO MAIOR-P</t>
  </si>
  <si>
    <t xml:space="preserve"> art. 24, Inciso IV, da Lei nº 8.666/93, Lei Federal 13.979/2020, MEDIDA PROVI RIA Nº 926, DE 20 DE MARÇO DE 2020, bem como o Decreto Municipal nº 029/2020</t>
  </si>
  <si>
    <t>29.05.2020.01</t>
  </si>
  <si>
    <t>29.05.2020.01 - PMCP</t>
  </si>
  <si>
    <t>29/05/2020 A 29/06/2020</t>
  </si>
  <si>
    <t xml:space="preserve"> 3.3.90.30.00:</t>
  </si>
  <si>
    <t>Orçamento Municipal 2020 - Fr. 1 e 214</t>
  </si>
  <si>
    <t>10.301.0026.2030:</t>
  </si>
  <si>
    <t xml:space="preserve"> Processo de Dispenso de Licitação n' 29.05.2020.01, em confcnnidode com crt. 4°, do lei
Federei n • 13.979/2020. com redeção dada pele Medido Prov~6rio n' 926/2020 e slbdisiaiamente a Lei n' 8666/93 e suas ctterações posteriores, e demais documentos constantes no Processo Admímtrctivo n'OOOOOOl 195/2020</t>
  </si>
  <si>
    <t>349</t>
  </si>
  <si>
    <t>A Execução dos serviços de m édico (a) no municlpio de Caxingó (PI), para a Secretaria de Saúde e Sanea m e nto, da Prefeitura Municipal de Caxingó (PI).</t>
  </si>
  <si>
    <t xml:space="preserve">MATHEUS SARAIVA VALENTE ROSADO </t>
  </si>
  <si>
    <t>043.506.243-33</t>
  </si>
  <si>
    <t>07.04.2020</t>
  </si>
  <si>
    <t xml:space="preserve"> A Execução dos servi ços de médico no municlpio de Caxingó(PI), em plantões a cada l5(quinze) d ias para a Secretaria de Saúde e Saneamento. da Prefeitura MunicipaL De Caxingó(PI)</t>
  </si>
  <si>
    <t>BRENNO DINIZ CAVALCANTE</t>
  </si>
  <si>
    <t>08.04.2020</t>
  </si>
  <si>
    <t>A Execução Te mporária dos serviços de Técnica em Enfermagem, para atender a demanda na intensificação das ações do combate a Pa ndemia de Coronavírus • por um período de 03 meses , para a Secretaria de Saúde e Saneamento. da Prefeitura Municipal d e Caxingó(PI)</t>
  </si>
  <si>
    <t xml:space="preserve"> A Execução Temporária dos serviços d e Técnica em Enfermagem , para atender a demanda na intensificação das ações do combate a Pa ndemia de Coronavfrus, por um período de 03 meses , para a Secretaria de Saúde e Saneamento, d a Prefeitura
Munic ipal de Caxingó(PI) </t>
  </si>
  <si>
    <t xml:space="preserve">VITORIA REGIA GOMES MACHADO </t>
  </si>
  <si>
    <t xml:space="preserve">FRANCISCA MARIA DOS SANTOS DE CARVALHO </t>
  </si>
  <si>
    <t>10.04.2020</t>
  </si>
  <si>
    <t>12.04.2020</t>
  </si>
  <si>
    <t>A Execução Temporária dos serviços de Técnica em Enfermagem, pa ra atender a, demanda na intensificação d as ações d o combate a Pandemia de Coronavírus , por um período de 03 m eses, pa ra a S • ereta ria d Saúde San am nto, da Pr f itura Municipal de Caxingó(PI)</t>
  </si>
  <si>
    <t xml:space="preserve">MAYARA MACHADO DE ARAUJO </t>
  </si>
  <si>
    <t>13.04.2020</t>
  </si>
  <si>
    <t xml:space="preserve">CONTRATO DE PRESTAÇÃO DE SERVIÇOS MÉDICOS, JUNTO À SECRETARIA MINICIPAL DE SAÚDE, NO MUNICÍPIO DE CURIMATÁ-PI, </t>
  </si>
  <si>
    <t>371</t>
  </si>
  <si>
    <t>012.855.683-89</t>
  </si>
  <si>
    <t>Art. 37, Inciso IX, da Constituição Federal,</t>
  </si>
  <si>
    <t>: CONTRATAÇÃO TEMPORARIA E EMERGENCIAL DE PROFISSIONAL DA AREA DA SAÚDE E DE APOIO PARA PRESTAÇÃO DE SERVIÇO NAS AÇÕES DE ENFRETAMENTO DA INFECÇÃO HUMANA PEW COVID-19, SATISFAZENDO A SITUAÇÃO MOMENTÃNEA DE SE CONTRATAR SERVIÇOS DE RECEPCIONISTA-PARA UNIDADE BAslCADE SAÚDE,
EM CONFORMIDADE AS REGRAS CONSTANTES NO EDITAL DO TESTE SELETIVO SIMPLIFICADO Nº 01/2020.</t>
  </si>
  <si>
    <t>372</t>
  </si>
  <si>
    <t>VITÓRIA FIGUEREDO DE AQUINO</t>
  </si>
  <si>
    <t>077.506.343-63</t>
  </si>
  <si>
    <t>Orçamento Geral do Município de Curimatã de 2020/FMS/FUS/CUSTEIO/OUTROS</t>
  </si>
  <si>
    <t xml:space="preserve">3190004
3.3.90.39.00 </t>
  </si>
  <si>
    <t>CONTRATAÇÃO TÉCNICO DE ENFERMAGEM (30H/SEMANA), EM CARATER DE URGENCIA DESTINADOS AO ENFRENTAMENTO DA EMERGENCIA DE SAUDE PUBLICA DECORRENTE DO NOVO CORNAVIRUS9 COVID-19)</t>
  </si>
  <si>
    <t>CINTIA RAQUEL MONTEIRO NASCIMENTO</t>
  </si>
  <si>
    <t>022.334.773-67</t>
  </si>
  <si>
    <t>271</t>
  </si>
  <si>
    <t>CONTRATAÇÃO DOS SERVIÇOS DE REALIZAÇÃO DE EXAMES DE ELETROCARDIOGRAMA, COM APRESENTAÇÃO DE LAUDO POR PROFISSIONAL MEDICO CARDIOLOGISTA EM ATE DUAS HORAS, INCLUSIVE COM FORNECIMENTO DOS EQUIPAMENTOS EM REGIME DE COMODATO, PARA ATENDER USUÁRIOS COM SINTOMAS DE COVID-19 QUE ESTARÃO EM REGIME DE ACOMPANHAMENTO E TRATAMENTO DOMICILIAR, OBSERVADAS AS ESPECIFICAÇÕES CONTIDAS NO TERMO DE REFERENCIA</t>
  </si>
  <si>
    <t>CLIDA CLINICA DANIEL ANDRADE LTDA</t>
  </si>
  <si>
    <t>41.272.345/0001-81</t>
  </si>
  <si>
    <t>Orçamento Geral do Municipio/FMS/Custeio.</t>
  </si>
  <si>
    <t>01 .2905/2020</t>
  </si>
  <si>
    <t xml:space="preserve"> 01 .2905/2020</t>
  </si>
  <si>
    <t>ART. 4°DALEIN' 13.979 DE 2020</t>
  </si>
  <si>
    <t>367</t>
  </si>
  <si>
    <t>AQUISIÇÃO DE PROTETORES FACIAIS DESTINADOS A PROTEÇÃO INDIVIDUAL DOS PROFISSIONAIS DA SAÚDE NO ENFRENT AMENTO AO COVID-19</t>
  </si>
  <si>
    <t>10.591.800/0001-88</t>
  </si>
  <si>
    <t xml:space="preserve"> Inciso li e IV do artigo 24 da Lei n° 8.666/93, cujos valores foram atualizados pelo Decreto Federal nº 9.412/2018 e art. 4•, e a Lei Federal n• 13.979/2020. </t>
  </si>
  <si>
    <t>2122</t>
  </si>
  <si>
    <t xml:space="preserve"> CONTRATAÇÃO DE EMPRESA ESPECIALIZADA NO FORNECIMENTO DE TESTE RÁPIDO PARA ENFRENTAMENTO DO COVID 19 NO MUNICIPJO DE PADRE MARCOS-PJ</t>
  </si>
  <si>
    <t xml:space="preserve">PRESTAÇÃO DE SERVIÇOS NA REALIZAÇÃO DE AÇÃO E NORMAS DE ROTINA E A, CONFECÇÃO DE MATERIAL EDUCATIVO (CARTILHAS) PARA O COMBATE E ORIENTAÇÕES SOBRE O COVID 19 NO MUNICIPIO DE PADRE MARCOS-PI. </t>
  </si>
  <si>
    <t>003.799.403-45</t>
  </si>
  <si>
    <t>368</t>
  </si>
  <si>
    <t>CONTRATAÇÃO DE EMPRESA PARA AQUISIÇÃO MÁSCARA TNT DESCARTÁVEL, TOUCA TNT E MACACÃO IMPERMEÁVEL HOSPITALAR PARA ENFRENTAMENTO DA COVID 19 NO MUNICIPJO DE PADRE MARCOS-P</t>
  </si>
  <si>
    <t xml:space="preserve"> CONTRATAÇÃO DE EMPRESA PARA AQUISIÇÃO DE W .M OXIGtNIO MEDICINAL CILINDRO 10.0M3, 1.0M3 E UNITEC REGUL C/ FLUXOM OXIGtNIO MED, DESTINADOS AO ENFRENTAMENTO DO COVID 19. </t>
  </si>
  <si>
    <t xml:space="preserve">CONTRATAÇÃO DE PESSOA FISICA PARA PRESTAÇÃO DE SERVIÇOS NA CONFECÇÃO DE AVENTAIS PARA AS EQUIPES DE SAÚDE QUE ESTÃO TRABALHANDO NAS BARREIRAS SANITÁRIAS DE COMBATE AO NOVO CORONAviRUS </t>
  </si>
  <si>
    <t>369</t>
  </si>
  <si>
    <t>MARIA GRACIONIR DIAS SILVA</t>
  </si>
  <si>
    <t>284.748.778-65</t>
  </si>
  <si>
    <t xml:space="preserve"> CONTRATAÇÃO DE SERVIÇOS DE MOTORISTA. </t>
  </si>
  <si>
    <t>PEDRO ZIDANNY PINHEIRO DE OLIVEIRA</t>
  </si>
  <si>
    <t>077.188.423-04</t>
  </si>
  <si>
    <t xml:space="preserve"> Contratação de empresa para fornecer testes rápidos para detecção da COVID-19 e Equipamentos de Proteção Individual (EPI) a serem utilizados no combate a Pandemia de COVID-19 no Município de Palmeirais - PI</t>
  </si>
  <si>
    <t xml:space="preserve">Art. 24, N da Lei 8.666/93. (calamidade pública em razão da Pandemia de Covid-19) c/c Art. 4º da Lei nº 13.979/2020 (combate a Pandeia de Covid-19) </t>
  </si>
  <si>
    <t>P. M. DE PALMEIRAIS</t>
  </si>
  <si>
    <t>J A MACHADO BARBOSA FILHO EIRELI</t>
  </si>
  <si>
    <t>Contratação de empresa para prestar serviço de sanitização do Hospital, Secretária de Saúde, Samu e Ambulâncias para combate a Pandemia de COVID-19 no Município de Palmeirais - PI</t>
  </si>
  <si>
    <t>LIMPSERV LTDA - ME</t>
  </si>
  <si>
    <t>45</t>
  </si>
  <si>
    <t>9</t>
  </si>
  <si>
    <t>86/2019</t>
  </si>
  <si>
    <t>Lei n° 10.520/2002; Lei n° 8.666/1993.</t>
  </si>
  <si>
    <t xml:space="preserve">Aquisição de 20 (vinte) Macacão em TNT 40g, 30 (trinta) Avental Descart4vel em TNT 40g e 04 (quatro) pacotes de mascara descartável pct com 50 unid,, para os profissionais da Saúde que estão de frente no combate ao
Coronavirus (CONVID19) para Secretaria Municipal de Saúde do Município de Pau D'Arco do Piaul - PI </t>
  </si>
  <si>
    <t>366</t>
  </si>
  <si>
    <t>ORÇAMENTO GERAL DO MUNICIPIO/ FPM/ RP/ ICMS I
FUS e OUTROS</t>
  </si>
  <si>
    <t xml:space="preserve"> 33.90.30.</t>
  </si>
  <si>
    <t>aquisição de teste rápido IGG/IGM para o enfrentamento do covid-19 noMunicfpio de Paulistana-PI</t>
  </si>
  <si>
    <t xml:space="preserve">ontratação de empresa para locação de tendas para o enfrentamento do covid19 no Município de Paulistana-PI. </t>
  </si>
  <si>
    <t>73.892.259/0001-68</t>
  </si>
  <si>
    <t>118/2020</t>
  </si>
  <si>
    <t>117/2020</t>
  </si>
  <si>
    <t xml:space="preserve"> Art. 24, IV da Lei nº 8.666/93, c/c Art. 4º, § I, da Lei nº 13.979 de 06/02/2020</t>
  </si>
  <si>
    <t>Custeio (Covid19).</t>
  </si>
  <si>
    <t>361</t>
  </si>
  <si>
    <t>352</t>
  </si>
  <si>
    <t>P. M. DE SANTA FILOMENA</t>
  </si>
  <si>
    <t>O objeto do presente contrato consiste na Contratação Direta de empresa para Aquisição de EPIS para a utilização no enfrentamento ao COVID-19, no Municipio de Santa Filomena - P</t>
  </si>
  <si>
    <t xml:space="preserve"> Lei 8.666/93, Art. 24, Inciso li e IV, Lei 13979/2020 de 06 de fevereiro de 2020 e Decretos Estaduais</t>
  </si>
  <si>
    <t xml:space="preserve"> ICMS, FPM, FUS, Recursos próprios e Outros</t>
  </si>
  <si>
    <t xml:space="preserve">O objeto do presente contrato consiste na Contratação Direta de Pessoa Física para Serviços de Preparo de Refeições Servidas a Funcionários da Barreira
Sanitária no enfTentamento ao COVID-19, no Centro do Município de Santa Filomena -PI. </t>
  </si>
  <si>
    <t>VALDETE LOPES DE CARVALHO PINTO</t>
  </si>
  <si>
    <t>649.966.203-82</t>
  </si>
  <si>
    <t>350</t>
  </si>
  <si>
    <t>015-D/2020</t>
  </si>
  <si>
    <t>26.649.550/0001-20</t>
  </si>
  <si>
    <t>Lei Federal 8.666 de 21.06.93, e suas atualizações e/e o ArL 4 da LeiFcdcral 13.979/20 c/c Lei Mllllicipal 147/2014</t>
  </si>
  <si>
    <t>PSB( Proteçlo Soci,1 BAsica)</t>
  </si>
  <si>
    <t>351</t>
  </si>
  <si>
    <t>016-D/2020</t>
  </si>
  <si>
    <t>11.886.613/0001-94</t>
  </si>
  <si>
    <t>FUS, FNS, SUS CUSTEIO E OUTROS</t>
  </si>
  <si>
    <t>CONTRATAÇÃO de Empresa Especializada para Fornecimento de EPI - (Equipamento de Proteção Individual) para atender a demanda de Imediato da
Secretária Municipal de Saúde e Secretaria Municipal de Assistência Social do município de São Lourenço do Plauf - PI</t>
  </si>
  <si>
    <t>348</t>
  </si>
  <si>
    <t>Art. 23, li e 24, 11 , da Lei nº 8.666/93</t>
  </si>
  <si>
    <t xml:space="preserve"> FPM, FUS, FNS</t>
  </si>
  <si>
    <t xml:space="preserve">Contratação de empresa para fornecimento de Materiais de proteção para profissionais da linha de frente na combate ao coronavírus, para suprir as necessidades do Município de Simplício Mendes-PI. </t>
  </si>
  <si>
    <t>329</t>
  </si>
  <si>
    <t>P. M. DE SIMPLÍCIO MENDES</t>
  </si>
  <si>
    <t>LUZINEIDE MARIA DA GRAÇA FRANÇA-ME</t>
  </si>
  <si>
    <t>22.449.267/0001-01</t>
  </si>
  <si>
    <t>FPM- Receita Própria, FMS, e outras receitas lributária</t>
  </si>
  <si>
    <t>133/2019</t>
  </si>
  <si>
    <t>CONTRATAÇÃO PARA AQUISIÇÃO DE EQUIPAMENTO HOSPITALAR (MONITORES MULTIPARAMÉTRICOS)</t>
  </si>
  <si>
    <t>MTB TECNOLOGIA LTDA-EPP</t>
  </si>
  <si>
    <t>01.405.834/0001-40</t>
  </si>
  <si>
    <t>LEI FEDERAL 8.666/93E LEI Nº10.520/2002</t>
  </si>
  <si>
    <t>7</t>
  </si>
  <si>
    <t>30/04/202</t>
  </si>
  <si>
    <t xml:space="preserve">ART. 24 INCISO IV E 26, P.Ú. INCISO II E III DA LEI FEDERAL Nº 8.666/93, </t>
  </si>
  <si>
    <t>0270/2020</t>
  </si>
  <si>
    <t>Aquisição de Tonneres</t>
  </si>
  <si>
    <t>A R DOS SANTOS SUPRIM. DE INFORMATICA - ME</t>
  </si>
  <si>
    <t>12.320.270/0001-69</t>
  </si>
  <si>
    <t>0269/2020</t>
  </si>
  <si>
    <t>Aquisição de material Eletrico para a realização manutenção predial e adequação emergenciais na Ala C para uso do setor COVID-19 em virtude da situação de emergência na forma estabelecida pela lei 13.979/2020</t>
  </si>
  <si>
    <t>ART.24, INC. IV DA LEI 8.666/93</t>
  </si>
  <si>
    <t>Serv. Med. De Laudo e Diagnostico por imagem</t>
  </si>
  <si>
    <t>Aquisição de Combustíveis e Derivados</t>
  </si>
  <si>
    <t>Aquisição de EPIs</t>
  </si>
  <si>
    <t>Serviços de Produção de Material Visual</t>
  </si>
  <si>
    <t>Aquisição de Filmes RX</t>
  </si>
  <si>
    <t>Contratação de empresa distribuidora de material médico e hospitalar que possa fornecer termômetros digitais infravermelhos para o enfrentamento da situação emergencial de saúde pública decorrente da pandemia mundial - COVID-19 - visando atender demanda da Secretaria de Estado da Justiça do Piauí, na parte interna e externa de todas as Unidades Penitenciárias que compõe o Sistema Prisional Piauiense</t>
  </si>
  <si>
    <t>0295/2020</t>
  </si>
  <si>
    <t>Aquisição de Material p/ canalização de gases no setor do isolamento do COVID-19 Ala C</t>
  </si>
  <si>
    <t>0289</t>
  </si>
  <si>
    <t>Aquisição de Material Hospitalar</t>
  </si>
  <si>
    <t>0267</t>
  </si>
  <si>
    <t>Aquisição de material hidraulico para a realização manutenção predial e adequação emergenciais na Ala C para usodo setor COVID-19 em virtude da situação de emergência naforma estabelecida pela lei 13.979/2020</t>
  </si>
  <si>
    <t>0145</t>
  </si>
  <si>
    <t>0317</t>
  </si>
  <si>
    <t xml:space="preserve"> Aquisição de Sensor SPO2 Adulto Dixtal</t>
  </si>
  <si>
    <t>SIGMAX VENDAS SERV. DE MAQ</t>
  </si>
  <si>
    <t>04.620.145/0001-46</t>
  </si>
  <si>
    <t>HOSPITAL REGIONAL DR JOÃO PACHECO CAVALCANTE</t>
  </si>
  <si>
    <t>Contratação de empresa para aquisição de móveis hospitalares, objetivando a reestruturação do Estabelecimento Assitencial de Saúde - EAS, do Hospitak Regional João Pacheco Cavalcante, ao qual se destinam, em conformidade com as especificações e consições constantes deste Termo de Referencia como forma de medidas de enfrentamento ao Coronavírus</t>
  </si>
  <si>
    <t>AQUISIÇÃO DE MATERIAIS PERMANENTES PARA ESTRUTURAÇÃO DE ESPAÇO ADEQUADO PARA ATENDIMENTO EXCLUSIVO DE PACIENTES COM DIAGNÓSTICO DE COVID-19 NO HOSPITAL ESTADUAL JOÃO LUIZ DE MORAES</t>
  </si>
  <si>
    <t>Coleta de material para realização de exames laboratoriais para o Hospital Estadual Direceu Arcoverde de Parnaíba</t>
  </si>
  <si>
    <t>LAB Diagnóstico LTDA</t>
  </si>
  <si>
    <t>12.709.328/0001-60</t>
  </si>
  <si>
    <t>Empresa Laboratório Araújo Rios LTDA</t>
  </si>
  <si>
    <t>04.053.538/0001-15</t>
  </si>
  <si>
    <t>Aquisição com urgência de equipamentos médico-ospitalares para implementação de leitos nesta unidade hospitalar, tendo em vista o risco iminente de epidemia pelo coronavírus</t>
  </si>
  <si>
    <t>45 DIAS</t>
  </si>
  <si>
    <t>Termo de colaboração nº 001/2020, celebrado entre a Scretária de Estado da Saúde - SESAPI através do Hospital Estadual Dirceu Arcoverde - HEDA e a Sociedade de Proteção à Matenidade e à Infancia de Parnaíba - SPMIO, para o funcionamento do setor de obstetrícia do HEDA no SPMIP</t>
  </si>
  <si>
    <t>06.705.990/0001-40</t>
  </si>
  <si>
    <t>Contrutora PJR - Construções EIRELI</t>
  </si>
  <si>
    <t>art. 24, IV, da Lei no 8.666/93</t>
  </si>
  <si>
    <t>001/200</t>
  </si>
  <si>
    <t>HOSPITAL ESTADUAL GERSON CASTELO BRANCO</t>
  </si>
  <si>
    <t>Aquisição de gêneros alimentícios em geral para atender as necessidades emergenciais do Hospital</t>
  </si>
  <si>
    <t>CARMEM LUCIA L. S. GARCEZ ME</t>
  </si>
  <si>
    <t>002/200</t>
  </si>
  <si>
    <t>003/200</t>
  </si>
  <si>
    <t>Aquisição de material hospitalar em geral para atender as necessidades emergenciais do Hospital</t>
  </si>
  <si>
    <t>Aquisição de sapatos e'botas para .os funcionários do hospital municipal Senador· Dirceu Mendes Arco Verde para o enfrentamento da ·COVID-19</t>
  </si>
  <si>
    <t>at'I. 4°· e.ss. da Lei nº 13.979/2020.</t>
  </si>
  <si>
    <t xml:space="preserve"> Aquisição de macacões, camisas e botas para os profissionais do SAMU, para o enfrentamento da COVID-19</t>
  </si>
  <si>
    <t>344</t>
  </si>
  <si>
    <t>aquisição de IGG/IGM teste rápido sabonetinho para o enfrentamento do covid-19 no Município de Campo Grande do Piauí-PI.
50 TESTES</t>
  </si>
  <si>
    <t>Art 57, li, da Lei de 8.666/93.</t>
  </si>
  <si>
    <t>Prestação de serviços de Enfermeira com carga horária de 20h (vinte horas semanais).
ADITIVO DE AUMENTO NO VALOR DO SALÁRIO</t>
  </si>
  <si>
    <t>Prestação de serviços de Técnica de Enfermagem. - com carga horária de 20h (vinte horas semanais).
ADITIVO DE SUPRESSÃO</t>
  </si>
  <si>
    <t>Prestação de serviços de Técnica de Enfermagem, com carga horária de 20h (vinte horas semanais)
ADITIVO DE AUMENTO NO VALOR DO SALÁRIO</t>
  </si>
  <si>
    <t>CONTRATO A PRESTAÇÃO DE SERVIÇOS DE
MÉDICO JUNTO AO PROGRAMA SAÚDE DA
FAMILIA - PSF li
ADITIVO DE AUMENTO DE VALOR</t>
  </si>
  <si>
    <t>ROGÉRIO JOSÉ XAVIER</t>
  </si>
  <si>
    <t>656.349.853-15</t>
  </si>
  <si>
    <t xml:space="preserve"> ConstJtul objeto do presente Contrato a prestação de setvlços de Técnico de Enfermagem, para as atividades necessárias do municlpio de Caridade do
Piaul-Pl. </t>
  </si>
  <si>
    <t>LINDOMAR LOPES DE LIMA</t>
  </si>
  <si>
    <t>030.323.403-22</t>
  </si>
  <si>
    <t>FMS/BLATB/FUS/RECURSOS PRÓPRIOS/OUTRO</t>
  </si>
  <si>
    <t>JOSE JOAQUIM FERREIRA</t>
  </si>
  <si>
    <t>O presente contrato tem como objeto a prestação de serviços de Agente de Segurança. - com carga horária de 40h (quarenta horas semanais).</t>
  </si>
  <si>
    <t>839.483.921-53</t>
  </si>
  <si>
    <t>12/05/2020 A 31/07/2020</t>
  </si>
  <si>
    <t>FPM, FUS, FNS, FMS, lCMS, COVID-19, RECURSOS
PRÓPRIOS, OUTROS</t>
  </si>
  <si>
    <t>FRANCILDO DE CARVALHO MORAES</t>
  </si>
  <si>
    <t>034.735.953-14</t>
  </si>
  <si>
    <t>MARCELON GOMES DA SILVEIRA</t>
  </si>
  <si>
    <t>016.525.133-61</t>
  </si>
  <si>
    <t>GARDEL DE CARVALHO FIGUEREDO</t>
  </si>
  <si>
    <t>029.196.773-65</t>
  </si>
  <si>
    <t>ELIALDO ELISVALDO DE MACEDO</t>
  </si>
  <si>
    <t>036.828.183-32</t>
  </si>
  <si>
    <t>038.185.593-76</t>
  </si>
  <si>
    <t>SILVANA ARAUJO LIMA</t>
  </si>
  <si>
    <t>344.287.618-48</t>
  </si>
  <si>
    <t>BIANCA APARECIDA LEAL DE SOUSA</t>
  </si>
  <si>
    <t>622.133.193-59</t>
  </si>
  <si>
    <t>MARIA MILENA DE CARVALHO</t>
  </si>
  <si>
    <t>084.742.823-06</t>
  </si>
  <si>
    <t>MARIA APARECIDA DE ARAUJO</t>
  </si>
  <si>
    <t>612.848.443-31</t>
  </si>
  <si>
    <t>LEONARDO LUIS DE PAIVA</t>
  </si>
  <si>
    <t>603.422.783-63</t>
  </si>
  <si>
    <t>JEFFERSON BRENDO DA SILVA DIAS</t>
  </si>
  <si>
    <t>088.734.515-86</t>
  </si>
  <si>
    <t>612.847.643-03</t>
  </si>
  <si>
    <t>617.493.073-40</t>
  </si>
  <si>
    <t>MATEUS LEAL DE ARAUJO</t>
  </si>
  <si>
    <t>015.683.143-02</t>
  </si>
  <si>
    <t>JOSE ERILAN DE CARVALHO SILVA</t>
  </si>
  <si>
    <t>602.318.133-33</t>
  </si>
  <si>
    <t>SIMONE CAVALCANTE SANTOS</t>
  </si>
  <si>
    <t>065.600.733-86</t>
  </si>
  <si>
    <t>MARCELO RENAN DA COSTA SANTOS</t>
  </si>
  <si>
    <t>FRANCIANA DE SOUSA CARVALHO</t>
  </si>
  <si>
    <t>027.442.433-96</t>
  </si>
  <si>
    <t>JOSE AILTON DE CARVALHO MOURA</t>
  </si>
  <si>
    <t>046.980.594-37</t>
  </si>
  <si>
    <t>CASSILDO CARVALHO E SILVA</t>
  </si>
  <si>
    <t>012.726.933-92</t>
  </si>
  <si>
    <t>JOSE LOPES DE LIMA</t>
  </si>
  <si>
    <t>028.790.563-22</t>
  </si>
  <si>
    <t>MARCONIEDES DE SOUSA CARVALHO</t>
  </si>
  <si>
    <t>057.914.103-95</t>
  </si>
  <si>
    <t>ISRAEL JOSE DA SILVA SOUSA</t>
  </si>
  <si>
    <t>602.318.873-70</t>
  </si>
  <si>
    <t>LIDIO DE SOUSA SILVA</t>
  </si>
  <si>
    <t>029.831.833-43</t>
  </si>
  <si>
    <t>MARTINEIDE JOSE DA SILVA REIS</t>
  </si>
  <si>
    <t>006.117.113-11</t>
  </si>
  <si>
    <t>LEONEL MARCOS LEAL DE ARAUJO</t>
  </si>
  <si>
    <t>052.891.963-66</t>
  </si>
  <si>
    <t>ERIDIAN XAVIER ALVES</t>
  </si>
  <si>
    <t>039.271.114-14</t>
  </si>
  <si>
    <t>LUCIAN FRANCISCO DA SILVA</t>
  </si>
  <si>
    <t>AVELAR PEREIRA DE CARVALHO</t>
  </si>
  <si>
    <t>658.325.903-68</t>
  </si>
  <si>
    <t>GERTRUDES CARVALHO DAMASCENO</t>
  </si>
  <si>
    <t>061.122.863-78</t>
  </si>
  <si>
    <t>o presente contrato tem como objeto a prestação de serviços de Agente de vigilância Sanitária. - com carga horária de 40h (quarenta horas semanais)</t>
  </si>
  <si>
    <t xml:space="preserve">O presente contrato tem como objeto a prestação de serviços de Agente de Segurança. - com carga horária de 40h (quarenta horas semanais). </t>
  </si>
  <si>
    <t xml:space="preserve">o presente contrato tem como objeto a prestação de  serviços de MÉDICA. - com carga horária de 20h (vinte horas semanais). </t>
  </si>
  <si>
    <t>010.902.633-09</t>
  </si>
  <si>
    <t>02.05.2020</t>
  </si>
  <si>
    <t>239</t>
  </si>
  <si>
    <t>prestação de serviço de implantação e fornecimento de licença de uso mensal de Software da solução MobiEduca.ME, que é uma tecnologia integrada composta por serviços e software (SnaS), para monitoramento contínuo em largai escala da aplicação e monitoramento de aulas e atividades remotas,
incluindo o serviço online/aplicativo, configurações de ambiente, cadastro e atualização de dados de alunos, de escolas e servidores da educação e treinamento para dirigentes, pedagogos e prof</t>
  </si>
  <si>
    <t>FPM. ICMS. RP. EDUC. 15%
ou 40% do F NDEB.</t>
  </si>
  <si>
    <t>COMPRA DE UM VEICULO DO TIPO AMBULÃNCIA tlpo D - UTI, QUE SE APRESENTA DE EXTREMA URGitNCIA PARA MEDIDAS DE PREVENÇÃO E NA AJUDA NO TRANSPORTE POSSÍVEIS INFECTADOS E SUSPEITAS DE COVID-19,</t>
  </si>
  <si>
    <t>240</t>
  </si>
  <si>
    <t>FAVORITA COMERCIO E SERVIÇOS - ME</t>
  </si>
  <si>
    <t>21.380.013/0001-03</t>
  </si>
  <si>
    <t>ATE 30/10/2020</t>
  </si>
  <si>
    <t xml:space="preserve">LEI Nº 13.979/2020. </t>
  </si>
  <si>
    <t>10.301.6122.1081</t>
  </si>
  <si>
    <t>4 .4.90.52</t>
  </si>
  <si>
    <t>319</t>
  </si>
  <si>
    <t xml:space="preserve">Aquisição de testes rápidos destinados ao enfretamento da emergência de saúde pública decorrente do coronavlrus (covid-19) no Município de Monte Alegre do Piauí - PI. </t>
  </si>
  <si>
    <t>Art. 24, inciso N da Lei Federal nº 8.666/93, Portaria nº 188/GM/MF, de 03 de fevereiro de 2020, Decreto Federal nº 7.616, de 17 de novembro de
201 le Decreto Municipal 06 de 18 de março de 2020.</t>
  </si>
  <si>
    <t xml:space="preserve"> CONTRATAÇÃO DE EMPRESA PARA CONFECÇÃO DE TOTEM DISPENSER ÁLCOOL GEL EM ALUMINIO PERSONALIZADO E ADESIVO EM IMAGEM DIGITAL DESTINADOS AO ENFRENT AMENTO DO COV1D 19</t>
  </si>
  <si>
    <t>COLOR SYSTEMS COMUNICACAO VlSUAL EIRELI</t>
  </si>
  <si>
    <t xml:space="preserve"> Inciso li e IV do artigo 24 da Lei n• 8.666/93, cujos valores foram atualizados pelo Decreto Federal nº 9.412/2018 e art. 4•, da Lei Federal n• 13.979/2020</t>
  </si>
  <si>
    <t xml:space="preserve">CONTRATAÇÃO DE EMPRESA ESPECIALIZADA EM SERVIÇOS DE SEGURANÇA, PARA APOIO NAS BARREIRAS SANITÁRIAS NO COMBATE DO COV1D 19. </t>
  </si>
  <si>
    <t>33.887.307/0001-05</t>
  </si>
  <si>
    <t xml:space="preserve">CONTRATAÇÃO DE SERVIÇOS TÉCNICOS ESPECIALIZADOS COMO TÉCNICA EM ENFERMAGEM, PARA O COMBAATE À PANDEMIA
DO CORONA VÍRUS </t>
  </si>
  <si>
    <t xml:space="preserve">Hellen de Araújo Mourato </t>
  </si>
  <si>
    <t>606.195.643-69</t>
  </si>
  <si>
    <t xml:space="preserve"> Artigo 25, inciso II da Lei n.º 8.666/93</t>
  </si>
  <si>
    <t>10.122.0026. 1023</t>
  </si>
  <si>
    <t>161/2020</t>
  </si>
  <si>
    <t>Lei Federal n° 13.979, de 06 de fevereiro de 2020, alterada pela Medida Proviséria n° 926, de 20 de
marco de 2020, Decreto Estadual n° 18.895, de 19 de marco de 2020 e Decreto Municipal n° 465/2020,</t>
  </si>
  <si>
    <t>Aquisicdo do medicamento Azitromicina 500MG, para uso no ambulatério da Sec. do Municipio de Parnaiba-PI, para atender os pacientes infectados com o COVID-19 no Municipio de Parnaiba - PI</t>
  </si>
  <si>
    <t>06.711.485/0001-08</t>
  </si>
  <si>
    <t>162/2020</t>
  </si>
  <si>
    <t>Aquisicaéo em cardter emergencial de equipamentos de protecdo Basica (Aventais e Mascaras N 95) para auxiliar no combate a Pandemia COVID-19 dos setores UBS, PRONTO SOCORRO, HOSPITAL DE CAMPANHA, SAMU, CES, CCZ e setores Administrativos no Municipio de Parnaiba-PI,</t>
  </si>
  <si>
    <t>163/2020</t>
  </si>
  <si>
    <t>Aquisicaéo de equipamentos hospitalares, conforme especificacao abaixo, em cardter emergencial, para equipar o Hospital de Campanha N. Sra. de Fatima, para atender os pacientes infectados com o COVID-19 no Municipio de Parnaiba - PI</t>
  </si>
  <si>
    <t>164/2020</t>
  </si>
  <si>
    <t>4.4.90.52.08</t>
  </si>
  <si>
    <t>Contratacéo de empresa especializada em fornecimento de oxigénio e gases medicinais liquefeitos comprimidos em cilindro para o Hospital Municipal de Campanha (Nossa Senhora de Fatima) para atender os pacientes infectados com o COVID-19 no Municipio de Parnaiba - PI,</t>
  </si>
  <si>
    <t>14/115/001</t>
  </si>
  <si>
    <t>Contração dos serviços de locação de carro de som para divulgação volante das: medidas adotadas, prevenção, controle e contenção dos riscos para enfrentamento dai
emergência em saúde causada pelo coronavírus (covid-19) e Mosquito Aedes Aegypti, na cidade de Redenção do Gurguéia - P</t>
  </si>
  <si>
    <t>ELMICIO SOARES DA SILVA</t>
  </si>
  <si>
    <t>829.550.503-34</t>
  </si>
  <si>
    <t>FPM, RECURSOS PRÓPRIOS, ICMS, FMS, COVID-19 E OUTROS</t>
  </si>
  <si>
    <t>10.301.0020.2160</t>
  </si>
  <si>
    <t xml:space="preserve">Contração dos serviços de mão-de-obra para desinfecção de veículos automotores {ônibus, carretas, carros e motos, etc) nas barreiras sanitárias montadas para prevenção, controle e contenção dos riscos e enfrentamento do novo coronavírus (covld19), na cidade de Redenção do Gurguéla - PI. </t>
  </si>
  <si>
    <t>ALDAIR MARQUES SOBRINHO</t>
  </si>
  <si>
    <t>048.974.261-03</t>
  </si>
  <si>
    <t>290</t>
  </si>
  <si>
    <t>O objeto do presente contrato consiste na Contratação Direta de Empresa Especializada no Fornecimento de Produto Médico Hospitalar para Aquisição de,
Mobiliário a ser utilizado no enfrentamento ao COVID-19, no Município de Santa Filomena-PI</t>
  </si>
  <si>
    <t xml:space="preserve"> Lei 8.666/93, Art. 24, Inciso li e IV, Lei 13979/2020 de 06 de, fevereiro de 2020, Decretos Estaduais e MP n•. 961 de 06 de maio de 2020</t>
  </si>
  <si>
    <t>ICMS, FPM, FUS, Recursos próprios e Outros</t>
  </si>
  <si>
    <t>256</t>
  </si>
  <si>
    <t>313</t>
  </si>
  <si>
    <t>314</t>
  </si>
  <si>
    <t>315</t>
  </si>
  <si>
    <t>316</t>
  </si>
  <si>
    <t>317</t>
  </si>
  <si>
    <t>318</t>
  </si>
  <si>
    <t xml:space="preserve">ADITIVO DE PRAZO  </t>
  </si>
  <si>
    <t>JOSIRENE MARIA DE SOUSA</t>
  </si>
  <si>
    <t>KATIA DAS DORES OE SOUSA</t>
  </si>
  <si>
    <t>FRANCISCA PEREIRA DE CARVALHO</t>
  </si>
  <si>
    <t>NAIARA SILVA DA FONSECA</t>
  </si>
  <si>
    <t>MARILENE ALVES DE SOUSA</t>
  </si>
  <si>
    <t>THAIS SOARES MACHADO</t>
  </si>
  <si>
    <t>JANETE PEREIRA BORGES</t>
  </si>
  <si>
    <t>MARIA DE JESUS ALVES DE SOUSA</t>
  </si>
  <si>
    <t xml:space="preserve">ELAINE CRISTINA DE SOUSA </t>
  </si>
  <si>
    <t>VALDINA FEITOSA DA SILVA DOS SANTOS</t>
  </si>
  <si>
    <t>ELVITÃNlA DE SOUSA SILVA</t>
  </si>
  <si>
    <t>ANDRELINA MARIA DA CONCEIÇAO</t>
  </si>
  <si>
    <t>ELDIMARIA PEREIRA DA SILVA LOPES</t>
  </si>
  <si>
    <t>MARIA DE FATIMA DO NASCIMENTO</t>
  </si>
  <si>
    <t>EDGAR ALVES DE ARAÚJO</t>
  </si>
  <si>
    <t>CLEITOM DE SOUSA SARAIVA</t>
  </si>
  <si>
    <t>PEDRO SARAIVA DE BRITO</t>
  </si>
  <si>
    <t>EDIANA ALVES DA ROCHA</t>
  </si>
  <si>
    <t>GRAZYELLE DA ROCHA GUEDES ALCOFORADO</t>
  </si>
  <si>
    <t>AQUILIS LAURO SARAIVA SOUSA</t>
  </si>
  <si>
    <t>EVELMA MARIA DE SOUSA ARRAIS</t>
  </si>
  <si>
    <t>FLAVIO BONFIM DE SOUSA</t>
  </si>
  <si>
    <t>LÁVYA DE CRISTINA DE JESUS FONSECA ROCHA</t>
  </si>
  <si>
    <t>SUSANA DA SILVA SOUSA</t>
  </si>
  <si>
    <t xml:space="preserve">MYKAELLE DANTAS DE SOUSA PETRY </t>
  </si>
  <si>
    <t>MARIA DE JESUS VELOSO DE SOUSA</t>
  </si>
  <si>
    <t>921.475.183-87</t>
  </si>
  <si>
    <t>008.185.673-33</t>
  </si>
  <si>
    <t>537.258.163-87</t>
  </si>
  <si>
    <t>026.150.683-57</t>
  </si>
  <si>
    <t>005.551.673-06</t>
  </si>
  <si>
    <t>070.649.943-30</t>
  </si>
  <si>
    <t>039.500.913-86</t>
  </si>
  <si>
    <t>601.284.653-36</t>
  </si>
  <si>
    <t>014.547.611-13</t>
  </si>
  <si>
    <t>819.799.593-15</t>
  </si>
  <si>
    <t>846.238.883-04</t>
  </si>
  <si>
    <t>054.548.253-44</t>
  </si>
  <si>
    <t>031.853.433-95</t>
  </si>
  <si>
    <t>742.865.953-15</t>
  </si>
  <si>
    <t>026.219.623-94</t>
  </si>
  <si>
    <t>914.045.171-20</t>
  </si>
  <si>
    <t>064.493.973-73</t>
  </si>
  <si>
    <t>035.846.973-28</t>
  </si>
  <si>
    <t>036.499.643-80</t>
  </si>
  <si>
    <t>240.794.133-00</t>
  </si>
  <si>
    <t>728.740.233-53</t>
  </si>
  <si>
    <t>070.076.543-39</t>
  </si>
  <si>
    <t>051.782.523-65</t>
  </si>
  <si>
    <t>019.989.443-44</t>
  </si>
  <si>
    <t>428.906.913-49</t>
  </si>
  <si>
    <t>03/04/2020 A 31/12/2020</t>
  </si>
  <si>
    <t>05/03/2020 A 06/06/2020</t>
  </si>
  <si>
    <t>03/04/2020 A 03/08/2020</t>
  </si>
  <si>
    <t>03/04/2020 A 03/07/2020</t>
  </si>
  <si>
    <t>03/04/2020 A 03/06/2020</t>
  </si>
  <si>
    <t>05/03/2020 A 31/12/2020</t>
  </si>
  <si>
    <t xml:space="preserve"> LOCAÇÃO DE ESTRUTURA (TENDAS, DISCIPLINADOR E SOM VOLANTE)</t>
  </si>
  <si>
    <t>DIONISON PEREIRA ARAÚJO· ME</t>
  </si>
  <si>
    <t>27.254.755/0001-79</t>
  </si>
  <si>
    <t>Prestação de serviços de reforma do anexo do Hospital Municipal zuca Batista</t>
  </si>
  <si>
    <t>30.687.661/0001-06</t>
  </si>
  <si>
    <t>AQUISIÇÃO DE MATERIAL HOSPITALAR. TÚNEL DE DESCONTAMINAÇÃO E SEUS COMPONENTES</t>
  </si>
  <si>
    <t>CONTRATAÇÃO DE EMPRESA DO RAMO PERTINENTE PARA AQUISIÇÃO DE EQUIPAMENTOS DE PROTEÇÃO INDIVIDUAL E.PJ DESTINADOS AO ENFRETAMENTO DA EMERGÊNCIA DE SAÚDE PÚBLICA DECORRENTE DO CORONAvfRUS (COVID-19) EM CARÁTER EMERGENCIAL PARA ATENDER AS DEMANDAS DA SECRETARIA MUNICIPAL DE SAÚDE</t>
  </si>
  <si>
    <t>220/2020</t>
  </si>
  <si>
    <t>DISPENSA DE LICITAÇÃO NO 037/2020, COM BASE NA ART. 24, IV DA LEI N' 8.666/93 E C/C ART 4' § 1' E§ 2° DA LEI N' 13.979, DE 06 DE FEVEREIRO DE 2020</t>
  </si>
  <si>
    <t>CONTRATAÇÃO DE EMPRESA DO RAMO PERTINENTE PARA AQUISIÇÃO DE EQUIPAMENTOS DE PROTEÇÃO INDIVIDUAL E.P.I DESTINADOS AO ENFRETAMENTO DA EMERGÊNCIA DE SAÚDE PÚBLICA DECORRENTE DO CORONAvfRUS (COVID-19) EM CARÁTER EMERGENCIAL PARA ATENDER AS DEMANDAS DA SECRETARIA MUNICIPAL DE SAÚDE</t>
  </si>
  <si>
    <t>221/2020</t>
  </si>
  <si>
    <t xml:space="preserve"> FORNECIMENTO DE MATERIAIS QUE VENHAM A MINIMIZAR OS RISCOS DE CONTAMINAÇÃO PELO COVID-19 (CORONA VIRUS), COM FORNECIMENTO IMEDIATO</t>
  </si>
  <si>
    <t>EMPRESA TERESINENSE DE PROCESSAMENTO DE DADOS</t>
  </si>
  <si>
    <t>21001.04122.0017.2.732</t>
  </si>
  <si>
    <t xml:space="preserve">3.3.90.30 </t>
  </si>
  <si>
    <t>JOSE LUIZ MAlA NETO</t>
  </si>
  <si>
    <t>EDUARDO MASCARENHAS LUSTOSA CAVALCANTI</t>
  </si>
  <si>
    <t>20.957.061/0001-59</t>
  </si>
  <si>
    <t>FLAVIO MARCOS AMORIM XAVIER-ME</t>
  </si>
  <si>
    <t>CONTRATAÇÃO DE EMPRESA PARA PRESTAÇÃO DE SERVIÇOS ALUGUEL DE l(UM) VEÍCULO COM MOTORISTA PARA ATUÀ.R'NO AUXILIO DE PREVENÇÃO E COMBATE AO CORONA vfRus NO MUNICÍPIO DE SÃO BRAZ DO PIAUÍ-PI</t>
  </si>
  <si>
    <t>M DA G E C BRITO PESSOA COM. E SERV.-ME (MULTTISERV EMPREENDIMENTOS)</t>
  </si>
  <si>
    <t>05.042.636/0001-10</t>
  </si>
  <si>
    <t>Aquisição com urgência de equipamentos médico-ospitalares para implementação de leitos nesta unidade hospitalar, tendo em vista o risco iminente de epidemia pelo coronavírus (dois monitores multiparâmetro com capnografia, conforme publicação em 24/03, pg. 26).</t>
  </si>
  <si>
    <t>Aquisição com urgência de equipamentos médico-ospitalares para implementação de leitos nesta unidade hospitalar, tendo em vista o risco iminente de epidemia pelo coronavírus (duas camas hospitalares Fawler elétrica e um aspirador de secreções elétrico móvel, conforme publicação em 24/03, pg. 26).</t>
  </si>
  <si>
    <t>01.635.433/0001-86</t>
  </si>
  <si>
    <t>MARCIEL DA SILVA REIS</t>
  </si>
  <si>
    <t>RAIMUNDO FLORINDO DE CASTRO - ME (FILIAL)</t>
  </si>
  <si>
    <t>RAIMUNDO FLORINDO DE CASTRO - ME (MATRIZ)</t>
  </si>
  <si>
    <t>CONSTRUTORA AGRESTE EIRELI</t>
  </si>
  <si>
    <t>Aquisicao de medicamentos, para uso no ambulatério da Sec. do Municipio de Parnaiba-PI, para atender os acientes infectados com o COVID-19 no Municipio de Parnaiba - PI,. Publicação original em 29/05, pg. 4, ocasião em que mencionava a aquisilção do medicamento IVERMECTINA.</t>
  </si>
  <si>
    <t>AQUISICAO DE MATERIAL PERMANENTE HOSPITALAR, PARA EQUIPAR O HOSPITAL NOSSA SENHORA DE FATIMA PARA ATENDER PACIENTES INFECTADOS PELO COVID 19 NO MUNICIPIO DE PARNAIBA</t>
  </si>
  <si>
    <t>contrato é a prestação de serviço temporário e sem vínculo empregatício para atender a Excepcional Interesse Público relativo ao combate do Covld-19, para a prestação de serviços na função de Bombeiro Civil Temporário, em d ias alternados, com carga horária diária de 10(dez) horas</t>
  </si>
  <si>
    <t xml:space="preserve"> A oqvisição de testes imunocromotogr6íteo r6pido pera determi1oçõo qualitotiva de anticorpos IGM e IGG pera o vírus coronavlM - COVID-19, em omostr01 de sangue total, soro ou plasma. para testa os munícipes e os profissionais da área do saúde, objetivando atender as necessidades desta Secretaia Munici)ol de Saúde do municlpio de Coral'.bas do Pioli, visto que no momento estamos em situação de emergência de saúde público. em decorrência do infecção
humana pelo novo coronavlrvs- COVI D-19</t>
  </si>
  <si>
    <t>FORNECIMENTO DE EQUIPAMENTOS DE PROTEÇÃO INDIVIDUALDESTINADOS AO ENFRENTAMENTO DA PANDEMIA DA COVID-19 NO ÂMBITO DO MUNICÍPIO DE JOAQUIM PIRES -PI</t>
  </si>
  <si>
    <t>Contratação de empresa para fornecimento de produtos para kits de higiene a serem distribuídos pela Prefeitura Municipal de Palmeirais - Pl em combate a Pandemia de COVID- 19.</t>
  </si>
  <si>
    <t>Locação de leitos hospitalares</t>
  </si>
  <si>
    <t>34.799.877/0001-06</t>
  </si>
  <si>
    <t>602.318.893-13</t>
  </si>
  <si>
    <t>624.281.493-50</t>
  </si>
  <si>
    <t>RAIMUNDO BARROS DE OLIVEIRA - ME</t>
  </si>
  <si>
    <t>AQUISIÇÃO DE MATERIAIS E MEDICAMENTOS DESIDIADOS AO ENFRENTAMENTO DA SITUAÇÃO EMERGENCIAL DE SAÚDE PÚBLICA DO MUNICÍPIO DE MONSENHOR GIL · PI. Publicação original em 27/05, pg. 20, no valor de R$ 21.250,00.</t>
  </si>
  <si>
    <t>186</t>
  </si>
  <si>
    <t>CO TRATAÇÃO DE EMPRESA DO RAMO PERTINE TE PARA PRESTAÇÃO DE SERVIÇOS DE LOCAÇÃO DE TENDAS EM MISSÃO DO COMBATE AO COVID-19 O MUNICIPIO DE BOA HORA-PI</t>
  </si>
  <si>
    <t>CO TRATAÇÃO DE EMPRESA DO RAMO PERTINENTE PARA PRESTAÇÃO DE SERVIÇOS DE SANITIZAÇÃO E f MISSÃO DO COMBATE AO COVID-19 NO MUNICIPIO DE BOA HORA-PI</t>
  </si>
  <si>
    <t>01.612.568/0001-26</t>
  </si>
  <si>
    <t>ART. 24, li Lei 8.666/93 e/e MP 961/2020</t>
  </si>
  <si>
    <t>CONTRATAÇÃO DE EMPRESA PARA FORNECIMENTO DE MÁSCARA MOLDADAS EM PTEG E ACRÍLICO E TOTEM GEL EM ACM PARA OS PROFISSIONAIS DA SAÚDE NA PREVENÇÃO E COMBATE AO COVID • 19 NO MUNICIPIO DE JAICÓS - PI.</t>
  </si>
  <si>
    <t>CONTRATAÇÃO DE EMPRESA PARA FORNECIMENTO DE MÁSCARA MOLDADAS EM PTEG E ACRILICO E TOTEM GEL EM ACM PARA OS PROFISSIONAIS DA ASSISTÊNCIA SOCIAL NA PREVENÇÃO E COMBATE AO COVID- 19 NO MUNICÍPIO DE JAICÓS - PI</t>
  </si>
  <si>
    <t>Orçamento Geral do Municipio /FMS /Custeio</t>
  </si>
  <si>
    <t>Art. 4°, Lei n• 13.979/20, art. 24, IV da Lei n• 8.666/93 e Decreto Municipal nº 08/2020</t>
  </si>
  <si>
    <t>Aquisição de materiais necessários, em caráter de urgência, visando ações de combate ao Coronavirus no Município de Júlio Borges - PI</t>
  </si>
  <si>
    <t>Art. 24, incisos li e IV, Decreto Municipal nº 05/2020, Decreto Legislativo nº 566/2020</t>
  </si>
  <si>
    <t>ss/lcms/Fpm/Fms/Fus/Portaria 369/2020-Ministério da Cidadania</t>
  </si>
  <si>
    <t>Contratação de empresa especializada para a execução de serviço de engenharia visando a reforma emergencial do imovel localizado na avenida presidente Getúlio Vargas 799, centro, em Parnaíba - PI, para instalação de leitos no combate ao COVID-19, conforme consições, quantidade e exigências estabelecidas no projeto básico elaboradp pelo núvleo de infraestrutura em saúde - NIS. Imóvel cedido a título gratuito pelo Sr. Ariosto Monte Fontes Ibiapina (CPF: 110.737.805-20), conforme contrato de Cessão de Uso nº 001/2020, assinado em 05/04 e publicado no DOE de 02/06/2020, pg. 20, e com vigência de 9 (nove) meses.</t>
  </si>
  <si>
    <t>10.625.546/0001-91</t>
  </si>
  <si>
    <t>ARTIGO 24 E DEMAJS DISPOSJÇOES DA LEJ 8.666/93 E SUAS ALTERAÇOES, BEM COMO, OS DECRETOS MUNICIPAi$: DECRETO 002/2020 DE 16/03/2020. DECRETO 004/2020 DE 20/03/2020. DECRETO 005/2020 DE 20/03/2020, Dt;CRETO 011/2020 DE 28/04/2020. E DECRETOS ESTADUAIS (18.942/2020 E 18.895/2020) E DECRETOS FEDERAIS (DECRETO I.EGISLATIVO 06/2020) QU E: TRATAM F:SPECIFICAMENTE DO E ENFRETAMENTO AO NOVO CORONA v1RUS (COVID-19).</t>
  </si>
  <si>
    <t xml:space="preserve"> I MPOSTOS E TRANSFEitl:NCIAS A SAÚDE, RECURSOS DO SUS,
TRANSFERtNCIA FU DO A FUNDO D E RECURSOS DO SUS PROVENIENTES DO GOVERNO
FEDEl&lt;AL, OUTROS l&lt;ECURSOS;</t>
  </si>
  <si>
    <t>MARILENE SILVA SANTOS - ESTAMPARIA PERYLA</t>
  </si>
  <si>
    <t>27.670.560/0001-00</t>
  </si>
  <si>
    <t>ART.24, inc. 11, da Lei n• 8.666193</t>
  </si>
  <si>
    <t>Aquisição de insumos EPl's para Secretaria Municipal de Saúde para o cnfrentamento da emerg!ncia de saúde pública, causada pelo Coto11av!rus (Covid-19), no Munielpio de Arraial - PI</t>
  </si>
  <si>
    <t>Medida Provisória nº 926/2020, de 20.03.2020 que alterou a Lei Federal 13.979/2020, bcnt como o Decreto Municipal 12 de 23 de março de 2020</t>
  </si>
  <si>
    <t>015A/2020</t>
  </si>
  <si>
    <t>015B/2020</t>
  </si>
  <si>
    <t>HELOIDE MARIA RIBEIRO DE SOUSA</t>
  </si>
  <si>
    <t>DJALMA DE SOUSA BRITO FILHO</t>
  </si>
  <si>
    <t>068.232.333-03</t>
  </si>
  <si>
    <t>Serviços de Motorista no Hospital Municipal Rita Martins para atender as exigências dai Secretaria Municipal de Saúde, deste município, com carga horária de 40 horas semanais</t>
  </si>
  <si>
    <t>Serviços de Auxiliar de Serviços Gerais no Hospital Municipal Rita Martins para atender as exigências da Secretaria Municipal de Saúde, deste município, com carga horária de 40 horas semanais,</t>
  </si>
  <si>
    <t>inciso JX do Art. 37 da Constituição Federal 1988</t>
  </si>
  <si>
    <t>RAIMUNDO NEIVA FILHO</t>
  </si>
  <si>
    <t>142.125.014-49</t>
  </si>
  <si>
    <t>039-I/2020</t>
  </si>
  <si>
    <t>ATE 02/09/2020</t>
  </si>
  <si>
    <t xml:space="preserve">art. 37. IX, da Constituição Federal fulcro na Lei de Contratação Temporária e suas alterações (Lei
Municipal n• 206/2013, e do Decreto Municipal nº 20812020 de 21 de março da 2020 e o Decreto Estadual n•. 1884/2020), Lei Federal nº 13.979/2020, art. 5° , 1, da Resolução TCE/PI nº 2312016 e Nota Técnica nº 02/2020 do TCE-PI. </t>
  </si>
  <si>
    <t>MARIA CIRLEIDE DE JESUS LEAL</t>
  </si>
  <si>
    <t>870.204.163-49</t>
  </si>
  <si>
    <t>039-II/2020.</t>
  </si>
  <si>
    <t>MARIA RITA DE CARVALHO</t>
  </si>
  <si>
    <t>024.963.433-37</t>
  </si>
  <si>
    <t>039-III/2020.</t>
  </si>
  <si>
    <t>CONTRATAÇÃO DE EMPRESA PARA FORNECIMENTO DE TERMOMETROS E OXIMETROS PARA UTILIZAÇÃO O COMBATE A COVID19, PARA A PREFEITURA MUNICIPAL DE BOQUEIRÃO DO PIAUÍ - PI</t>
  </si>
  <si>
    <t xml:space="preserve"> FPM / FMS / COVID-19 / ICMS / RECURSOS PRÓPRIOS. </t>
  </si>
  <si>
    <t>DICEIA DIAS DA SILVA ANDRADE</t>
  </si>
  <si>
    <t>939.946.643-49</t>
  </si>
  <si>
    <t>0032/2020</t>
  </si>
  <si>
    <t>213</t>
  </si>
  <si>
    <t xml:space="preserve"> Com base no inciso ll, do Art. 24 e/e da Art. 26 parágrafo único, inciso ID, da LEI N" 8.666, DE 21 DE JUNHO DE 1.993. e amparado pelo DECRETO N" 06/2020, de 16 de março de 2020.</t>
  </si>
  <si>
    <t>FPM/ ICMS/ FMAS E RECURSOS PRÓPRIOS</t>
  </si>
  <si>
    <t>260</t>
  </si>
  <si>
    <t>Francisco Brito de Oliveira</t>
  </si>
  <si>
    <t>Domingos Vieira de Brito</t>
  </si>
  <si>
    <t>Francisca de Brito Viana</t>
  </si>
  <si>
    <t>Prestação de serviços de apoio em atuação de combate a covid 19 nas medidas sanitárias adotadas ceio Municíoio</t>
  </si>
  <si>
    <t>032.123.313-13</t>
  </si>
  <si>
    <t>094.952.753-00</t>
  </si>
  <si>
    <t>015.135.303-48</t>
  </si>
  <si>
    <t>Leis 8.666 de 21/06/1993, 13.97912020 e Leis Municipais nº 209/2019 de 31/10/2019</t>
  </si>
  <si>
    <t xml:space="preserve"> FUS, PAB, FPM e ICMS, 213 - Transferência de recursos do SUS proveniente do Governo Estadual e 214 - Transferência de recursos do SUS proveniente do Governo Federal. </t>
  </si>
  <si>
    <t>2MESES, ATE 24/07/2020</t>
  </si>
  <si>
    <t>o Artigo 57, § 1' inciso li da lei 8.666/93 e Art.
4° H e 4°1 da lei nº 13.979, de 6 de fevereiro de 2020</t>
  </si>
  <si>
    <t xml:space="preserve"> FPM, ICMS ISS, 213 - Transferência de recursos do sus proveniente do
Governo Estadual e 214 - Transferência de recursos do SUS proveniente do Governo Federal e
OUTROS RECURSOS.</t>
  </si>
  <si>
    <t>Orçamento Geral do Município/PAB CUSTEIO (COVID-19)</t>
  </si>
  <si>
    <t xml:space="preserve">AQUISIÇÃO DE TESTES IMUNOCROMATOORÁncos RÁPllX&gt;S PARA DETERMINAÇÃO QUALITATIVA DE ANTICORPOS IOM E 100 PARA O vt:Rus COVIJ)..19 EM AMOSTRAS DE SANOUE TOTAL, SORO OU PLASMA, PARA ATENDER AS NECESSIDADES DO MUNicfPIO DE DEMERVAL LOBÃO- PI. </t>
  </si>
  <si>
    <t>037/20202</t>
  </si>
  <si>
    <t xml:space="preserve"> Fundo Municipol de Saúde/PróprioslOultOs</t>
  </si>
  <si>
    <t>136</t>
  </si>
  <si>
    <t>P. M. DE ELISEU MARTINS</t>
  </si>
  <si>
    <t>FMS . COVID 19</t>
  </si>
  <si>
    <t>032.408.563-01</t>
  </si>
  <si>
    <t>CONTRATAÇÃO DE PROFICIONAIS EM CARATER DE URGENCIA PARA ATENDER AS NECESSIDADES DA SECRETARIA MUNICIPAL DE FLORIANO
TEC. ENFERMAGEM</t>
  </si>
  <si>
    <t>Artigo 26 da Lei Federal nº 8.666/93</t>
  </si>
  <si>
    <t>PAULA SIMPLICIO VIANA DE CARVALHO</t>
  </si>
  <si>
    <t>CONTRATO DE PRESTAÇÃO DE SERVIÇOS DE TRABALHADOR DA SAÚDE PÚBLICA EM CARATER PROVISÓRIO E EM SUBSTITUIÇÃO AO SERVIDOR EFETIVO AFASTADO EM RAZÃO DE SER DO GRUPO DE RISCO DA EPIDEMIA AO COVID-19.
AUXILIAR EM ENFERMAGEM</t>
  </si>
  <si>
    <t>MARIA DO SOCORRO DE JESUS MACEDO</t>
  </si>
  <si>
    <t>899.678.533-72</t>
  </si>
  <si>
    <t xml:space="preserve">o art. 37, li e IX da COnstttulção </t>
  </si>
  <si>
    <t>CRISTINA MARIA DA CONCEIÇÃO DELFINO</t>
  </si>
  <si>
    <t>041.107.043-67</t>
  </si>
  <si>
    <t xml:space="preserve"> Aquisição de materiais necessários (Epis), em caráter de urgência, visando ações de combate ao Coronavirus, conforme Processo Administrativo rfl 020/2020</t>
  </si>
  <si>
    <t>Art. 24, incisos li e IV da Lei nº 8.666/93, Art.4° da Lei Federal nº 13.979/2020, Decreto Municipal nº 03/2020, de 20 de março de 2020, Decreto  Legislativo rfl 56612020</t>
  </si>
  <si>
    <t>lssncms/Fpm/Fms/Outras Receitas</t>
  </si>
  <si>
    <t>AQUISIÇÃO DE EPI.</t>
  </si>
  <si>
    <t>Contratação de empresa para aquisição de totem com estrutura metalizada, revestimento em aluminio, padronização cm adesivo vinil e suporte para álcool em gel - tamanho: 1,50" 50cm para atender às necessidades da Secretaria Municipal de Saúde.</t>
  </si>
  <si>
    <t xml:space="preserve">Normas gerais da Lei nº 8.666/93 (an. 24, II), An 4º da Lei nº 13.979 de 06 de fevereiro de 2020 e pela Medida Provisória Nº 96 I, de 06 de maio de 2020 e demais dispositivos legais pertinentes. </t>
  </si>
  <si>
    <t xml:space="preserve"> FMS e outros.</t>
  </si>
  <si>
    <t>Prestação dos serviços de Prestação dos serviços de engenharia civil para acompanhamento, fiscalização e medição de obras conveniadas ou não entre o Municipio de Landri Sales e o Governo Estadual e Federal, em 2020</t>
  </si>
  <si>
    <t>Kadson Delmondes Pereira</t>
  </si>
  <si>
    <t>058.670.813-89</t>
  </si>
  <si>
    <t>Lei n.0 8.666/93, Lei Federal nº 13.979/2020, e alterações posteriores</t>
  </si>
  <si>
    <t>FPM, ICMS, DIVERSOS, IPV A. e OUIROS</t>
  </si>
  <si>
    <t>Prestação dos serviços de fornecimento de peças para veículos de propriedade municipal de Landri Sales - PI, Conforme especificações e quantidades nos autos deste procediment</t>
  </si>
  <si>
    <t>Lulu Auto Peças</t>
  </si>
  <si>
    <t>69.626.232/0001-56</t>
  </si>
  <si>
    <t>Lei n.º 8.666/93, Lei Federal nº 13.979/2020, e alterações posteriores, Medida Provisória nº 961/2020</t>
  </si>
  <si>
    <t>Alex Sandro dos Santos Sousa</t>
  </si>
  <si>
    <t>809.573.403-97</t>
  </si>
  <si>
    <t>Constituição Federal, art. 37. IX, Lei Orgânica Municipal, art. 109, XXXI e Lei Municipal nº 454/2010, de 12 de julho de 2010</t>
  </si>
  <si>
    <t xml:space="preserve"> FMS e Receitas Próprias</t>
  </si>
  <si>
    <t>Francisco Candido da Costa Lopes</t>
  </si>
  <si>
    <t>200/2020</t>
  </si>
  <si>
    <t>Edimilson Germano de Moura</t>
  </si>
  <si>
    <t>219.456.558-28</t>
  </si>
  <si>
    <t>201/2020</t>
  </si>
  <si>
    <t>Antonio Oberdan Lima Abreu</t>
  </si>
  <si>
    <t xml:space="preserve">Mariane Brito da Silva </t>
  </si>
  <si>
    <t>203/2020</t>
  </si>
  <si>
    <t xml:space="preserve">Vanessa de Sousa Melo Santos </t>
  </si>
  <si>
    <t>044.200.443-57</t>
  </si>
  <si>
    <t>204/2020</t>
  </si>
  <si>
    <t>ATE 29/11/2020</t>
  </si>
  <si>
    <t xml:space="preserve"> inciso IV, do art. 24 da Lei 8.666/93 r:/c Lei 13.979/2020</t>
  </si>
  <si>
    <t xml:space="preserve"> Covidl 9</t>
  </si>
  <si>
    <t xml:space="preserve">Contratação de Empresa para Fornecimento de Materiais e Insumos Médico-Hospitalares para Subsidiar Medidas de Controle e Prevenção do ovo Coronavírus no Município de azare do Piauí-PI. </t>
  </si>
  <si>
    <t>contratação de Servidor Temporário para atender a E&gt;&lt;cepcional Interesse Público, para a prestação de serviços na função de médico, com carga horária de 30 horas semanais, função a ser desempenhada no Município de ovo Oriente • PJ,</t>
  </si>
  <si>
    <t>043.313.133-01</t>
  </si>
  <si>
    <t>ate 28/08/2020</t>
  </si>
  <si>
    <t>10.301.0009.2079</t>
  </si>
  <si>
    <t>Covidl9</t>
  </si>
  <si>
    <t>04.846.613/0001-03</t>
  </si>
  <si>
    <t>DAVID COSTA ROCHA</t>
  </si>
  <si>
    <t>059.102.923-58</t>
  </si>
  <si>
    <t xml:space="preserve">P. M. DE PAQUETÁ </t>
  </si>
  <si>
    <t>Contratação para CONTRATAÇÃO DE EMPRESA DO RAMO DE COMUNICAÇÃO AUDIOVISUAL PARA AQUISICAO DE MATERIAIS E SERVIÇOS DESCRITOS NA PLANILHA ORÇAMENTARIA, PARA ATENDER AS MEDIDAS DE ENFRENTAMENTO A PANDEMIA DO CORONAVÍRUS-COVID-19, REALIZADAS PELA SECRETARIA DE SAUDE NO MUNICÍPIO DE PAQUETÁ-PI
ERRATA.</t>
  </si>
  <si>
    <t xml:space="preserve"> ART. 4° DA LEI Nº 13.979, DE 06 DE FEVEREIRO DE 2020 E DECRETO MUNICIPAL DE CALAMIDADE PUBLICA MUNICIPAL Nº 23/2020 DE 13 DE ABRIL DE 2020</t>
  </si>
  <si>
    <t>214 - TRANSFERtNCIA FUNDO A FUNDO DE RECURSOS DO SUS GOVERNO FEDERAL</t>
  </si>
  <si>
    <t xml:space="preserve"> Contrataçao para Contratação de empresa especializada para a confecção de mascaras em tecido e aventais em TNT, para atender as medidas de enfrentamento a pandenúa do coronavfrus-covid-19, realizada pelo CRAS, conforme</t>
  </si>
  <si>
    <t>Lucidete Lima Leal Dos Santos</t>
  </si>
  <si>
    <t>16.567.657/0001-75</t>
  </si>
  <si>
    <t xml:space="preserve">311 - Transferência de Recursos do Fundo Nacional da Assistência Social. </t>
  </si>
  <si>
    <t>82/2019</t>
  </si>
  <si>
    <t>LEI FEDERAL N® 13.979, DE 06 DE FEVEREIRO DE 2020, ALTERADA PELA MEDIDA PROVISORIA N2 926, DE 20 DE MARGO DE 2020, DECRETO ESTADUAL N° 18.895, DE 19 DE
MARCO DE 2020 E DECRETO MUNICIPAL N® 465/2020. EXERCICIO DE 2020.</t>
  </si>
  <si>
    <t>P. M. DE PASSAGEM FRANCA</t>
  </si>
  <si>
    <t>PASSAGEM FRANCA</t>
  </si>
  <si>
    <t xml:space="preserve">Art. 4', caput, da Lei n' 13.979/20 </t>
  </si>
  <si>
    <t>FPM, ICMS, IPVA, ISS, IPTU, FMS e demais Recursos Próprios</t>
  </si>
  <si>
    <t>16/2020</t>
  </si>
  <si>
    <t>10.301.0011.2104</t>
  </si>
  <si>
    <t>04.564.165/0001-47</t>
  </si>
  <si>
    <t xml:space="preserve"> SERVIÇOS EM SAÚDE NA ÁREA DE ENFERMEIRO PLANTONISTA, PARA ATENDIMENTO DA POPULAÇAO DO MUNICIPIO DE PIRACURUCA- P
VALOR DE 300,00 POR PLANTÃO</t>
  </si>
  <si>
    <t xml:space="preserve"> Lei Federal 8.666/93</t>
  </si>
  <si>
    <t xml:space="preserve">RONIELE OLIVEIRA PACIFICO </t>
  </si>
  <si>
    <t>058.801.583-06</t>
  </si>
  <si>
    <t>HELLEN NATTASHY ARAÚJO MAGALHÃES</t>
  </si>
  <si>
    <t>032.681.573-27</t>
  </si>
  <si>
    <t>FRANCISCA NATALINA DA SILVA PAULINO</t>
  </si>
  <si>
    <t>354.416.488-48</t>
  </si>
  <si>
    <t>Jéssica Danielle da Costa Nascimento</t>
  </si>
  <si>
    <t>671.767.983-20</t>
  </si>
  <si>
    <t>50/2020</t>
  </si>
  <si>
    <t>51/2020</t>
  </si>
  <si>
    <t>52/2020</t>
  </si>
  <si>
    <t>53/2020</t>
  </si>
  <si>
    <t>112</t>
  </si>
  <si>
    <t>Tatiana dos Santos Souza</t>
  </si>
  <si>
    <t>003.523.393-14</t>
  </si>
  <si>
    <t xml:space="preserve"> Art. 37, IX, da Constituição Federal fulcro na Lei de Contratação Temporária e suas alterações (Lei nº 5.309/2003; 5.866/2009; 6.296/2013; 6.424/2013 e do
Decreto nº 15.547/2014 e os Decretos Estaduais nºs. 18884/2020; 18885/2020 e 1890112020</t>
  </si>
  <si>
    <t>49/2020</t>
  </si>
  <si>
    <t xml:space="preserve"> PRESTAÇÃO DE SERVIÇOS DE VIGILÂNOA NAS BARREIRAS SANITÁRIAS</t>
  </si>
  <si>
    <t>161</t>
  </si>
  <si>
    <t xml:space="preserve"> Aquisição de tendas.</t>
  </si>
  <si>
    <t xml:space="preserve"> Lei 8.666/93 e art. 42, da Lei Federal ni
13.979/2020.</t>
  </si>
  <si>
    <t>259</t>
  </si>
  <si>
    <t>MARIA DAGMAR VIEIRA</t>
  </si>
  <si>
    <t>991.452.193-20</t>
  </si>
  <si>
    <t xml:space="preserve"> Lei 8.666/93, Art. 24, Inciso li e IV, Lei 13979/2020 de 06 de fevereiro de 2020, Decretos Estaduais e MP nº. 961 de 06 de maio de 2020</t>
  </si>
  <si>
    <t>Rita Maria Araújo Santos de Sousa Eireli</t>
  </si>
  <si>
    <t>ATE 28/08/2020</t>
  </si>
  <si>
    <t xml:space="preserve"> Art .. 4° da Lei nº 13.97912020, Decreto Municipal n°1 98 de 28 de m arço de 2020 e D ecreto Municipal nº 200 de 13 de a b ril 2020</t>
  </si>
  <si>
    <t>MARlA DAS GRAÇAS DE SOUSA FONTENELE</t>
  </si>
  <si>
    <t>071.314.743-12</t>
  </si>
  <si>
    <t>Lei 8.666/93 e Art. 37 t'aragrafo XXI da Consti tuição Federal de 1988, e/e a l.ei Federal 13.379/2020, e/e Lei Federal 13.30,·,12016 e/e Medida Provisórin. 926/2020 e Emenda Çonstitucio nal 106/20/40</t>
  </si>
  <si>
    <t>LILIAN DAS CHAGAS COSTA</t>
  </si>
  <si>
    <t>298.820.388-16</t>
  </si>
  <si>
    <t>DEBORAH DIAS DE SOUZA</t>
  </si>
  <si>
    <t>018.349.173-44</t>
  </si>
  <si>
    <t>ADEMIR DA LUZ SILVA</t>
  </si>
  <si>
    <t>650.731.693-87</t>
  </si>
  <si>
    <t>EVELINA ALVES SOUSA</t>
  </si>
  <si>
    <t>053.228.253-12</t>
  </si>
  <si>
    <t>GALDINO DE FRANÇA PASSOS</t>
  </si>
  <si>
    <t>603.580.233-86</t>
  </si>
  <si>
    <t>614.062.773-71</t>
  </si>
  <si>
    <t>LETICIA DA SILVA CARVALHO</t>
  </si>
  <si>
    <t>614.066.443-82</t>
  </si>
  <si>
    <t>CONTRATAÇÃO DE UM PROFISSIONAL ESPECIALISTA COMO FONOAUDIOLOGIA
VALOR MENSAL DE 1.300</t>
  </si>
  <si>
    <t>CONTRATAÇÃO DE UM PROFISSIONAL TECNICO EM ANALISE CLINICA 
VALOR MENSAL DE 1463,00</t>
  </si>
  <si>
    <t>Contratação de um profissional para a Prestação de Serviços de vigia plantonista para prestar serviços a Secretaria Municipal de Saúde
VALOR MENSAL DE 1463,00</t>
  </si>
  <si>
    <t>LOCAÇÃO DE UM VEICULA PARA APOIO. TRANSPORTE, E MONT AOEM OE BARRACAS DAS BARREIRAS SANITÁRIAS NO ENFRENTAMENTO AO tOVl0-19</t>
  </si>
  <si>
    <t>EVALDO FERREIRA DE SOUSA</t>
  </si>
  <si>
    <t>17/04/2020 A 17/06/2020</t>
  </si>
  <si>
    <t>ART. 37, IX. DA CFl/988 li.' O ART. Iª DA LEI MUNICIPAL N" 177/2020.</t>
  </si>
  <si>
    <t xml:space="preserve">REPASSES DO PAB /OU RECURSOS PRÓPRIOS. </t>
  </si>
  <si>
    <t>MABELÊ COMÉRCIO DE VEICULOS EIRELI</t>
  </si>
  <si>
    <t>35.457.127/0001-19</t>
  </si>
  <si>
    <t xml:space="preserve">ORÇAMENTO GERAL DO MUNICIPIO/FNS/FUS/PAB/FPM </t>
  </si>
  <si>
    <t>ART 4, LEI FEDERAL Nº 13.979/2020</t>
  </si>
  <si>
    <t>AQUISIÇÃO OE TOTEM DISPENSER ÁLCOOL EM ALUMÍNIO E ACRIUCO</t>
  </si>
  <si>
    <t>PRESTAÇÃO DE SERVIÇOS DE CONFECÇÃO DE CHAPA EM CRISTAL</t>
  </si>
  <si>
    <t>ARTDESIGNER COMUNICAÇÃO VISUAL LTDA - ME</t>
  </si>
  <si>
    <t>ORçamento
Geral</t>
  </si>
  <si>
    <t>LUCAS GABRIEL SILVA DANTAS</t>
  </si>
  <si>
    <t>019.924.563-59</t>
  </si>
  <si>
    <t>O presente contrato tem por objeto a contrataçllo para prestar serviço como Agente de Vigilãncla e Saúde Publica/ Serviços e ações de prevenção e combate a pandemia da CODIV-19</t>
  </si>
  <si>
    <t xml:space="preserve">Oeaetos Municipais (0Dll/2020, 009/2020, 010/2020, 11/2020, 12/2020, 16/2020, 17 /2020, 19/2020, 20/2020 E 23/2020), nos termos ela ~ Munldpol no 522/2014 e/e a ~ Federal n• 13.979/2020, i1rt. ... "caput", i1rt. 40-f. § 11, Incisos l e 11. </t>
  </si>
  <si>
    <t xml:space="preserve"> Fundamentação legal: Lei 8,666/93 e art. 4°, da Lei Federal n• 13.979/2020</t>
  </si>
  <si>
    <t>Orçamento geraL</t>
  </si>
  <si>
    <t>AQUIISIÇÃO DE MATERIAL DE PROTEÇÃO INDIVIDUAL (EPl)(Seeretarla de Aa1i11ência Social)</t>
  </si>
  <si>
    <t xml:space="preserve"> art. 4o e seguintes da Lei Federal n° 13.979/2020 e arts. 4o  da Lei Municipal n° 5.499/2020 e 6o
 da Lei Municipal n° 5.509/2020, bem como art. 26 e demais dispositivos aplicáveis da Lei Federal n°
8.666/1993</t>
  </si>
  <si>
    <t>para a aquisição de kit de oxigênio portátil para aparelhamento da rede hospitalar municipal no combate ao coronavírus</t>
  </si>
  <si>
    <t>58/2020</t>
  </si>
  <si>
    <t>ART. 4º E SEGUINTES DA LEI FEDERAL 13.979/2020 E LEI COMPLEMENTAR MUNICIPAL Nº5.509/2020</t>
  </si>
  <si>
    <t>6</t>
  </si>
  <si>
    <t>PARA A AQUISIÇÃO DE 20.000 (VINTE MIL UNIDADES) DE EQUIPO PARA DIETA ENTERAL</t>
  </si>
  <si>
    <t>ART.4º E SEGUINTES DA LEI FEDERAL Nº13.979/2020, ART 4º DA LEI MUNICIPAL Nº 5.499/2020, LEI COMPLEMENTAR
MUNICIPAL Nº 5.509/2020, BEM COMO ART. 26 E DEMAIS DISPOSITIVOS APLICÁVEIS DA LEI FEDERAL 8.666/93</t>
  </si>
  <si>
    <t xml:space="preserve"> aquisição de Avental descartável em TNT para o enfrentamento ao coronavírus</t>
  </si>
  <si>
    <t>10.717.401/0001-10</t>
  </si>
  <si>
    <t>98.A/2020</t>
  </si>
  <si>
    <t>Medico Hospitalar</t>
  </si>
  <si>
    <t>Aquisição de Equipamento de Proteção Individual - EPI</t>
  </si>
  <si>
    <t>CONTRATAÇÃO DE EMPRESA ESPECIALIZADA PARA SEGURO DE AMBULÂNCIA</t>
  </si>
  <si>
    <t>PORTO SEGURO CIA DE SEGUROS GERAIS</t>
  </si>
  <si>
    <t>61.198.164/0001-60</t>
  </si>
  <si>
    <t>0319/2020</t>
  </si>
  <si>
    <t>Aquisição de EPI'S (mascara) de proteção individual para os profissionais de saúde no enfretamento do corona vírus (COVID 19)</t>
  </si>
  <si>
    <t>0289/2020</t>
  </si>
  <si>
    <t>Aquisição de material hospitalar</t>
  </si>
  <si>
    <t>Aquisição de EPI'S (Avental) de proteção individual para os profissionais de saúde no enfretamento do corona vírus (COVID 19) , na forma estabelecida pela lei 13.979/2020</t>
  </si>
  <si>
    <t>Aquisição de Mat. fisioterapia respiratória</t>
  </si>
  <si>
    <t>Aquisição de eletrodomésticos (cond. de ar, purificador de ar) para contemplar diversos setores inclusive setores do isolamento do COVID-19.</t>
  </si>
  <si>
    <t>Aquisição de medicamentos</t>
  </si>
  <si>
    <t>CONTRATO DE AQUISIÇÃO DE MEDICAMENTOS E MATERIAL HOSPITALAR</t>
  </si>
  <si>
    <t>AQUISIÇÃO DE MATERIAIS DE CONSUMO, ELÉTRICO, HIDRÁULICO, FERRAMENTAS E UTENSÍLIOS, PARA REALIZAÇÃO DE MANUTENÇÃO PREVENTIVA E CORRETIVA PREDIAL</t>
  </si>
  <si>
    <t>AQUISIÇÃO DE APARELHOS DE AR-CONDICIONADO, PARA ATENDER AS NECESSIDADES DO SETOR COVID</t>
  </si>
  <si>
    <t>TROPICAL MATERIAL DE CONTRUÇÕES LTDA - ME</t>
  </si>
  <si>
    <t>63.515.498/0001-45</t>
  </si>
  <si>
    <t>20.431.213/0001-85</t>
  </si>
  <si>
    <t>Art. 24, II, da Lei 8.666/ Lei Federal Nº 13.979/ 2020, Decreto Estadual Nº 15.093/2013, Decreto Estadual Nº 18.884/ 2020 e Decreto Estadual Nº 18.895/2020.</t>
  </si>
  <si>
    <t>60/2020</t>
  </si>
  <si>
    <t>CREDENCIAMENTO DE PESSOAS JURÍDICAS PARA PRESTAÇÃO DE SERVIÇO DE ATENDIMENTO MÉDICO- HOSPITALAR EM LEITOS DE UTI E APARTAMENTOS TIPO SUÍTES, EM DECORRÊNCIA DA PANDEMIA DE COVID-19. O preço contratual importa na quantia: 10 (dez) Leitos de UTI's, no valor individual da diária de R$ 3.000,00 (três mil reais) Ocupado, e 10 (dez) Apartamentos tipos Suites, no valor individual da diária de R$ 600,00 (seiscentos reais) Ocupado, pelo período de 90 dias. Em caso do Leito de UTI e Apartamento tipo Suíte
não ser ocupado será pago o valor de 70% pela  disponibilidade do serviço.</t>
  </si>
  <si>
    <t>79/2020</t>
  </si>
  <si>
    <t>CONTRATAÇÃO DE EMPRESA ESPECIALIZADA PARA, EM CARÁTER DE URGÊNCIA, ADEQUAR A ESTRUTURA FÍSICA DO LABORATÓRIO E FARMÁCIA PARA RECEBIMENTO DO HOSPITAL DE RETARGUADA NO HOSPITAL INFANTIL LUCÍDIO PORTELA - HILP, VISANDO PREPRAR O HOSPITAL, BEM COMO DAR ESTRUTURA PARA ATENDER OS PACIENTES INFECTADOS PELO COVID - 19 (NOVO CORONAVÍRUS), RESPONSÁVEL PELO SURTO DE ABRANGÊNCIA NACIONAL (ERRRATA EM 03/06/2020, PAG. 35)</t>
  </si>
  <si>
    <t>77/2020</t>
  </si>
  <si>
    <t>78/2020</t>
  </si>
  <si>
    <t>CONTRATAÇÃO DE EMPRESA, EM CARÁTER DE URGÊNCIA, PARA FORNECIMENTO DE MEDICAMENTO PADRONIZADO (SALBUTAMOL 0,5MG/ML - 1ML INJ. AMP) PARA TRATAMENTO DE PACIENTES COM SUSPEITA/ INFECTADOS POR COVID-19 (NOVO CORONAVÍRUS), RESPONSÁVEL PELO SURTO DE ABRANGÊNCIA NACIONAL, PARA UM PERÍODO DE 03 (TRÊS) MESES, CONFORME SOLICITADO PELO HOSPITAL INFANTIL LUCÍDIO PORTELA - HILP</t>
  </si>
  <si>
    <t>AQUISIÇÃO DE MÁSCARAS E AVENTAIS DESTINADOS AO ENl'RENTAMENTO DA. EMERGtNCJA DE SAÚDE PÚBLICA DECORRENTE DO CORONAv1RUS (COVID- 19), PARA O MUNICIPIO DE ALAGOJNHA DO PJAUI-Pl</t>
  </si>
  <si>
    <t>849.123.593-00</t>
  </si>
  <si>
    <t>051.763.703-01</t>
  </si>
  <si>
    <t>003.655.973-33</t>
  </si>
  <si>
    <t>FPM, ICMS, DIVERSOS, IPV A, FEP, SNA, QSE, FUS, PAB, FUNDEB, PENATE, PEATE, COFINANCIAMENTO, HOSPITAL,
VIGILÂNGIA, FMAS, FMS (214), E OUTROS.</t>
  </si>
  <si>
    <t>Renato Guilhermy Silva Sousa</t>
  </si>
  <si>
    <t xml:space="preserve"> Colllralaçoo de Empresa para Fornecimento de Materiais e Insumos Médico-Hospitalares para Subsidiar Medidas de Controle e Prevenção do ovo Coronavírus oo Município de Pajeú do Piaul-PI. </t>
  </si>
  <si>
    <t>Contratação de empresa especializada para a aquisição de materiais, Insumos e equipamentos de proteção Individual, Incluindo máscaras cirúrgicas, toucas, aventais descartáveis e impermeáveis, álcool etllico, álcool em gel 70%, óculos de proteção, protetor facial e luvas de procedimento, em atendimento as necessidades da Secretaria Municipal de Saúde, como medida de prevenção e combate a emergência de saúde pública decorrente do novo Coronavírus {COVID 19</t>
  </si>
  <si>
    <t xml:space="preserve"> O objeto do presente contrato consiste na Contratação Direta de Empresa Especializada no fornecimento de Material Gráfico Da Campanha "Todos Contra O Covid-19 - Santa Filomena-PI Em Ação, no Municipio de Santa Filomena - PI.</t>
  </si>
  <si>
    <t>ALINE DA CONCEIÇÃO SOUSA</t>
  </si>
  <si>
    <t>MAYCON DE CARVALHO SOUSA</t>
  </si>
  <si>
    <t>AQUISIÇÃO DE 01 (UM) VEICULO TIPO AMBULÂNCIA DE SIMPLES REMOÇÃO, ZERO KM, PARA A SECRETARIA MUNICIPAL DE SAÚDE DE SÃO JOÃO DA VARJOTA - PI, CONFORME DESCRIÇÃO DO ANEXO I DO EDITAL, DESTINADO À SECRETARIA DE SAÚDE DE SÃO JOÃO DA VARJOTA- PI</t>
  </si>
  <si>
    <t>WHITE MARTINS GASES INDUSTRIAIS DO NORDESTE LTDA (FILIAL)</t>
  </si>
  <si>
    <t>WHITE MARTINS GASES INDUSTRIAIS DO NORDESTE LTDA (MATRIZ)</t>
  </si>
  <si>
    <t>G FARDAS - GERALDO VIEIRA SANTOS</t>
  </si>
  <si>
    <t>DAENIA ALVES DE MOURA - ME (MARQUES REFRIGERACAO PECAS E ACESSORIOS)</t>
  </si>
  <si>
    <t>Aquisição de equipamentos para Secretaria Municipal de Saúde para o enfrentamento da emergência de saúde públíca, causada pelo Coronavlrus (Covid-19), no Municlpio de Arraial - PJ</t>
  </si>
  <si>
    <t>Fornecimento de Equipamentos de Proteçlo Individual - EPI , para atender as necessidade da Secretaria Municipal de Saúde de Aroum - Pi</t>
  </si>
  <si>
    <t>Contratação temporá ria por 03 (três) meses, d e profissional (Médico Diarista). com carga horária de (20h/semana) para atender as necessidades de combate ao Coronavírus</t>
  </si>
  <si>
    <t xml:space="preserve"> Contratação temporária por 03 (três) meses, de profissional (Técnico de Enfermagem), com carga horária de (40h/semana) para atender as necessidades d e combate ao Coronavírus, com lotação na Secretaria Municipal de Saúde</t>
  </si>
  <si>
    <t>Contratação temporária por 03 (três) meses. de profissional (Técnico de Enfermagem). com carga horária de (40hlsemana) para atender as necessidades de combate ao Coronavírus. com lotação na Secretaria Municipal de Saúde</t>
  </si>
  <si>
    <t>CONTRATAÇÃO DE PESSOA FISICA PARA FORNECIMENTO DE AVENTAIS PARA UTILIZAÇÃO NO COMBATE A COVID-19, PARA A PREFEITURA MUNICIPAL DE BOQUEIRÃO DO PIAUÍ -P</t>
  </si>
  <si>
    <t xml:space="preserve"> Para aquisição de EPI (Equipamentos de Proteção Individual), a serem utilizadas pela as equipes assistenciais nas ações preventivas e corretivas de apoio ao combate a pandemia de Covid- 19, sob solicitação da Secretaria Municipal de Assistência Social do Município de Capitão de Campos-PI</t>
  </si>
  <si>
    <t xml:space="preserve">PRIMEIRO TERMO ADITIVO AO CONTRATO DE FORNECIMENTO DE INSUMOS DESCARTÁVEIS (TOUCAS, AVENTAIS E MASCARAS) PARA O ENFRETAMENTO DA EMERGÊNCIA DE SAÚDE PÚBLICA DECORRENTE DO CORONAVIRUS, PARA ATENDER A SECRETARIA MUNICIPAL DE SAÚDE DE COCAL - PI. </t>
  </si>
  <si>
    <t>CONTRATAÇÃO DE EMPRESA PARA FORNECrMENTO DE EPI'S E ÁLCOOL
DESTINADOS AOS PROFISSIO AIS DA SAÚDE A PREVE ÇÃO E COMBATE AO COVID - 19 O MUNTCÍPIO DE COCAL DE TELHA - PI</t>
  </si>
  <si>
    <t>Contratação de empresa para fornecimento de testes rápidos destinados ao enfren~ento da emergêooa de saúde pública de importãnda internacional decorrente do ooronavirus, pira atender o Município de Eliseu Mati~I.</t>
  </si>
  <si>
    <t xml:space="preserve"> Prestação serviço como segurança nas barreiras de ações de orientações e combate ao COVID-19 </t>
  </si>
  <si>
    <t xml:space="preserve">Prestação serviço como ajudante geral nas barreiras de ações de orientações e combate ao COVID-19 </t>
  </si>
  <si>
    <t>Prestação serviço como ajudante geral nas barreiras de ações de orientações e combate ao COVID-19</t>
  </si>
  <si>
    <t>Prestação serviço como segurança nas barreiras de ações de orientações e combate ao COVID-19</t>
  </si>
  <si>
    <t xml:space="preserve">Prestação serviço como ajudante gercll do HPP nas ações de combate ao COVID-19 </t>
  </si>
  <si>
    <t>Prestação serviço como ajudante ger.11 do HPP nas ações de combate ao COVID-19</t>
  </si>
  <si>
    <t>CONTRATAÇÃO DE EMPRESA PARA A AQUISIÇÃO DE TFSTES RAPIDOS DESCRITOS NA PLANILHA ORÇAMENTARIA, PARA ATENDER AS MEDIDAS DE ENFRENTAMENTO A PANDEMIA DO CORONAVíRUS - COVID -19,</t>
  </si>
  <si>
    <t>AQUISICAO DE EQUIPAMENTO HOSPITALAR, PARA EQUIPAR O HOSPITAL NOSSA SENHORA DE FATIMA PARA ATENDER PACIENTES INFECTADOS PELO COVID 19 NO MUNICIPIO DE PARNAIBA - PI.</t>
  </si>
  <si>
    <t>Credenciamento de pessoas tisicas interessadas em prestarem serviços em saúde na área de enfenneiro plantonista, para atendimento da população do Municipio de Piracuruca-PI, em caráter de w-gência para o enfrentamento da emergência de saúde pública decorrente do coronavírus
VALOR DE 300,00 POR PLANTÃO</t>
  </si>
  <si>
    <t xml:space="preserve"> objeto do presente contrato consiste na Contratação Direta de Pessoa Física para serviços de Preparo de Refeições servidas a FunciOnãriOs da Barreira Sanitária no enfrentamento ao COVID-19, no Povoado Matas, do MunicfpiO de Santa Filomena - PI. </t>
  </si>
  <si>
    <t>Contratação de um profissional para a Prestação de Serviços de Fiscal de Vigilância Sanitáriapara prestar serviços para a Secretaria Municipal de Saúde no município de Sao Braz do PIAUI
VALOR MENSAL DE 1463,00</t>
  </si>
  <si>
    <t>Contratação de um profissional para a Prestação de Serviços de Auxiliar de Serviços Gerais,Regime de Plantão para prestar serviços para a Secretaria Municipal de Saúde
VALOR MENSAL DE 1463,00</t>
  </si>
  <si>
    <t>Contratação de um profissional para a Prestação de Serviços de Digitador para prestar serviços a Secretaria Municipal de Saúde
VALOR MENSAL DE 1463,00</t>
  </si>
  <si>
    <t>CONTRATO DE PRESTAÇÃO DE SERVIÇOS DE TÉCNICA DE ENFERMAGEM
VALOR MENSAL DE 1463,00</t>
  </si>
  <si>
    <t>ACRESCIMO DE 50% AO CONTRATO DE DISPENSA Nº 005/2020, QUE TM COMO OBJETO AQUISIÇÃO DE POLTRONAS HOSPITALARES E TESTES DE COVID·19, CONF. PUBLICAÇÃO DE 22/05, PG. 57.</t>
  </si>
  <si>
    <t>Aquisição de tomadas duplas para oxigênio para aparelhamento da rede hospitalar municipal no combate ao coronavírus</t>
  </si>
  <si>
    <t>05.570.992/0001-06</t>
  </si>
  <si>
    <t>32.184.372/0001-01</t>
  </si>
  <si>
    <t>954.493.703-00</t>
  </si>
  <si>
    <t>ERILEIDE SOUZA DA SILVA</t>
  </si>
  <si>
    <t>GILSON ALVES EVANGELISTA</t>
  </si>
  <si>
    <t>PRESTAÇÃO DE SERVJÇO TEMPORÁRIO POR NECESSIDADE DE EXCEPCIONAL INTERESSE PÚBLICO NA FUNÇÃO DE MOTORISTA PARA O ENFRENTAMENTO EMERGENCIAL DO NOVO CORONAVÍRUS (COVID19) NO MUNICÍPIO DE NAZARÉ DO PIAUÍ.</t>
  </si>
  <si>
    <t>HIDELGARDO DA SILVA OLIVEIRA</t>
  </si>
  <si>
    <t>JOSÉ GOMES DA SILVA</t>
  </si>
  <si>
    <t>JUSCILEIA MARIA DA SILVA</t>
  </si>
  <si>
    <t xml:space="preserve">LAUSA ALVES FERREIRA MOURA </t>
  </si>
  <si>
    <t xml:space="preserve">LIZY LARIELLY CARVALHO DA SILVA LEITE </t>
  </si>
  <si>
    <t>MARIA ANTONIA COSTA DOS SANTOS</t>
  </si>
  <si>
    <t>MARLON HENRIQUE RODRIGUES ALVES</t>
  </si>
  <si>
    <t>MAURILIO DE SOUSA SANTOS</t>
  </si>
  <si>
    <t xml:space="preserve">NEICIVALDO DA SILVA CASTRO </t>
  </si>
  <si>
    <t>R. ALVES DO NASCIMENTO/COMERCIAL DE MÁQUINAS</t>
  </si>
  <si>
    <t>AQUISIÇÃO, DESTINADO AO CUSTEIO DA PRODUÇÃO DE MÁSCARAS OE TECIDO POR COSTUREIROS (AS) (PESSOA FÍSICA), MICROEMPREENOEOORES INDIVIDUAIS - MEls E MICROEMl'RESAS - MEs DE CONFECÇÃO, COM RESID~NCIA OU SEDE NA CIDADE DE SÃO JOSÉ 00 DIVINO-PI. Publicação original em 29/05, pg. 102.</t>
  </si>
  <si>
    <t>AQUISIÇÃO, DESTINADO AO CUSTEIO DA PRODUÇÃO DE MÁSCARAS OE TECIDO POR COSTUREIROS (AS) (PESSOA FÍSICA), MICROEMPREENOEOORES INDIVIDUAIS - MEls E MICROEMl'RESAS - MEs DE CONFECÇÃO, COM RESID~NCIA OU SEDE NA
CIDADE DE SÃO JOSÉ 00 DIVINO-PI. Publicação original em 29/05, pg. 102.</t>
  </si>
  <si>
    <t>CONTRATAÇÃO DE EMPRESA PARA AQUISIÇÃO DE TOTEM DE ALCOOL GEL PARA HIGIENIZAÇÃO DA POPULAÇÃO NO COMBATE AO COVID-19,
CONFORME PLANO DE CONTINGtNCIA DA EPIDEMIA NO MUNICÍPIO DE BRASILEIRA-PI</t>
  </si>
  <si>
    <t>Art. 24, IV, da Lei 8.666/93; Art. 4°, da Lei 13.979/2020 e Decretos Municipais nº 007/2020, 009/2020 e 012/2020</t>
  </si>
  <si>
    <t>Fundo Municipal de Saúde; Bloco de Custeio das Ações e Serviços Públicos de Saúde- Custeio/SUS, Grupo:  Coronavírus - Covid-19 e outros</t>
  </si>
  <si>
    <t>AQUISIÇÃO DE URNAS FUNERÁRIAS PARA A PREFEITURA MUNICIPAL DE BRASILEIRA-PI</t>
  </si>
  <si>
    <t>FPM, PFEBE, REClJROS PRÓPRIOS e OUTROS</t>
  </si>
  <si>
    <t>Art. 24, II, da Lei 8.666/93.</t>
  </si>
  <si>
    <t xml:space="preserve">Contratação de Empresa para aquisição de Equipamentos de proteção individual para o Combate a Pandemia COVID-19 do Município de Capitão Gervásio Oliveira-PI </t>
  </si>
  <si>
    <t>265</t>
  </si>
  <si>
    <t>P. M. DE CAPITÃO GERVÁSIO OLIVEIRA</t>
  </si>
  <si>
    <t>FPM/ICMS/IPVA/FMS/FNS e Conta movimento e outros.</t>
  </si>
  <si>
    <t xml:space="preserve">Contrato de empresa para Prestação de Serviços de Locação/Licenciamento de Sistema Educacional Interativo Web com domínio personalizado na modalidade White Label, contendo 02 (duas) Plataformas (Aulas Remotas e Cursos Complementares), para atender as necessidades do município de Castelo do Piauí/PI. </t>
  </si>
  <si>
    <t>P. M. DE CASTELO DO PIAUÍ</t>
  </si>
  <si>
    <t>J DE O VISGUEIRA INFORMATICA LIDA (MASTER-POINT INFORM@TIC@)</t>
  </si>
  <si>
    <t>07.422.111/0001-35</t>
  </si>
  <si>
    <t>FPM, Conta Movimento, ICMS, QSE e outras Receitas
Tributária</t>
  </si>
  <si>
    <t>Locoçõo de 02(duosl tendas de 12m x &amp;n e 80(oitento) coderos de plástico poro serem i1stolodos no Avenida Felnlo Tomoz Portelo. prôxmo à Coso lolerico poro melhorar o d~tonciamento social e o controle de pessoas no prevênçõo e combate oo COVID-19, ~o que no momento estamos em situação de emergência de saúde público. em decorrência do nfecçõo humano pelo novo corono vírus - (COVID-19).</t>
  </si>
  <si>
    <t>29.05.2020.02</t>
  </si>
  <si>
    <t>20.05.2020.02</t>
  </si>
  <si>
    <t>ATE 12/06/2020</t>
  </si>
  <si>
    <t>cri. 4°. do lei Federal n ° 13.979/2020. com redação dado pelo Medido Provisório nº 91.6/2020 e subdi;iariomenle o Lei nº 8666/93 e suas olleroções postenores. e demais documentos constantes no Processo Administrativo rf' CXXXXXl 1272/2020</t>
  </si>
  <si>
    <t>10.301.002.2029 e 10.301.0026.2030</t>
  </si>
  <si>
    <t xml:space="preserve"> FORNECIMENTO DE REFEIÇÕES PREPARADAS E LANCHES, PARA ALIMENTAÇÃO DOS PROFISSIONAIS DA SECRETARIA DE SAÚDE QUE PRESfAM SERVIÇOS NO COMBATE A PANDEMIA DO COVID-19, PARA ATENDER AS NECESSIDADES DA SECRETARIA DE SAÚDE DA PREFEITURA MUNICIPAL DE CAXINGÓ-PI.</t>
  </si>
  <si>
    <t>266</t>
  </si>
  <si>
    <t>LUIZ CARLOS BATISTA DA CUNHA JUNIOR</t>
  </si>
  <si>
    <t>ATE 07/08/2020</t>
  </si>
  <si>
    <t>ART. 24º, INCISO IV, DA LEI Nº 8.666/93 E ART. 4º DA LEI FEDERAL Nº 13.979/2020.</t>
  </si>
  <si>
    <t>2183</t>
  </si>
  <si>
    <t xml:space="preserve"> Contratação Direta Emergencial, art. 24, N, da Lei nº 8.666/93 e art. 4º da Lei13.979/2020. </t>
  </si>
  <si>
    <t xml:space="preserve"> PAB, RECURSOS DO COVID-19, REPASSES ESTADUAIS. </t>
  </si>
  <si>
    <t>Credenciamento de pessoas juridicas interessadas para a
realização de exames laboratoriais (hemograma completo; uréia; creatina; gama gt; dhl; per), para os usuários do sistema único de saúde diagnosticados com sintomas de covid-19</t>
  </si>
  <si>
    <t>CLINICOR - LABOVIDA LABORATORIO DE ANALISES CLINICAS LTDA</t>
  </si>
  <si>
    <t>09.287.078/0001-03</t>
  </si>
  <si>
    <t>Art. 24 da Lei nº 8080/90, a luz do que
determina o Artigo 26 da Lei Federal nº 8.666/93</t>
  </si>
  <si>
    <t>004/20202</t>
  </si>
  <si>
    <t>KARICRISTIANE ALVES MOURA</t>
  </si>
  <si>
    <t>RAMIRES RIBEIRO SOARES</t>
  </si>
  <si>
    <t>AMARA BRITO PEREIRA</t>
  </si>
  <si>
    <t>Lei n.0 8.666/93, Lei Federal nº 13.979/2020, e alterações posteriores, Medida Provisória nº 961/2020.</t>
  </si>
  <si>
    <t xml:space="preserve"> FPM, ICMS, DIVERSOS, IPVA, FEP, SNA, QSE, FUS,
PAB, FUNDEB, PENATE, PEATE, COFINANCIAMENTO, HOSPITAL, VIGILÂNGIA, FMAS, FMS(2 l 4), E OUTROS</t>
  </si>
  <si>
    <t>Prestação dos serviços de fornecimento de material de con trução para atender todas as secretarias municipais de Landri Sales - PI, Conforme especificações e quantidades nos autos deste procedimento</t>
  </si>
  <si>
    <t>2020.05.18.01</t>
  </si>
  <si>
    <t>69.628.097/0001-88</t>
  </si>
  <si>
    <t>205/2020</t>
  </si>
  <si>
    <t>Constituição Federal, art. 37.
IX, Lei Orgânica Municipal  art. 109, XXXI e Lei Municipal nº 454/2010, de 12 de julho de 2010</t>
  </si>
  <si>
    <t>FMS E RECEITAS PROPRIAS</t>
  </si>
  <si>
    <t>MDJ GERENCIAMEITTOS DE SERVIÇOS LTDA</t>
  </si>
  <si>
    <t>195 DIAS</t>
  </si>
  <si>
    <t xml:space="preserve">Orçamento Geral do Município de Monsenhor Gil - PI e outros. </t>
  </si>
  <si>
    <t>CONTRATAÇÃO ESPECIALIZADA PARA O TRANSPORTE DOS PROFISSIONAIS DA SAÚDE PARA O CUMPRIMENTO DAS BARREIRAS DE
SANITIZAÇÃO EM VEÍCULO DE 05 (CINCO) LUGARES NO MUNICIPIO DE MURICI DOS PORTELAS-PI, DE INTERESSE DA SECRETARIA MUNICIPAL DE SAÚDE, EM CARÁTER EMERGENCIAL, E SUAS ALTERAÇÕES POSTERIORES</t>
  </si>
  <si>
    <t>BERNARDO DA SILVA PEREIRA</t>
  </si>
  <si>
    <t>035.844.623-63</t>
  </si>
  <si>
    <t>03.06.20.01/2020</t>
  </si>
  <si>
    <t xml:space="preserve"> art. 24, inciso IV da Lei n.0 8.666/93 e suas alterações posteriores bem como na Lei n° 13.979/2020</t>
  </si>
  <si>
    <t>CONTRATAÇÃO ESPECIALIZADA PARA O TRANSPORTE DOS PROFISSIONAIS DA SAÚDE PARA O CUMPRIMENTO DAS BARREIRAS DE
SANITIZAÇÃO EM VEICULO TIPO ÔNIBUS NO MUNICIPIO DE MURICI DOS PORTELAS-PI, DE INTERESSE DA SECRETARIA MUNICIPAL DE SAÚDE, EM CARÁTER EMERGENCIAL, E SUAS ALTERAÇÕES POSTERIORES</t>
  </si>
  <si>
    <t>03.06.20.02/2020</t>
  </si>
  <si>
    <t>CONTRATAÇÃO DE EMPRESA ESPECIALIZADA NO FORNECIMENTO DE EQUIPAMENTOS HOSPITALARES, TÚNEL DE DESCONTAMINAÇÃO E SEUS COMPONENTES PARA O COMBATE AO COVJD-19 NO MUNICÍPIO DE PADRE MARCOS/PI.</t>
  </si>
  <si>
    <t>: Inciso li e IV do artigo 24 da Lei n• 8.666/93, cujos valores foram atualizados pelo Decreto Federal nº 9.412/2018 e art. 42, da Lei Federal n• 13.979/2020</t>
  </si>
  <si>
    <t>CONTRATAÇÃO DE EMPRESA PARA CONFECÇÃO DE COLETES EM TECIDO E CAMISETAS GOLA POLO PARA ATENDER AS NECESSIDADES DOS PROFISSIONAIS DA SAÚDE NO ENFRENTAMENTO AO COVID-19 NO MUNICÍPIO DE PADRE MARCOS/PI</t>
  </si>
  <si>
    <t xml:space="preserve">art 4° da Lei nº 13.979, de 06 de fevereiro de 2020 e Decreto Municipal de Calanúdade Pública Mutúcipal nº 23/2020 de 13 de abril de 2020. </t>
  </si>
  <si>
    <t>214 - TRANSFERÊNOA FUNDO A FUNDO DE
RECURSOS DO SUS GOVERNO FEDERAL</t>
  </si>
  <si>
    <t>311-Transferência de Recursos do Fundo Nacional da
Assistência Social</t>
  </si>
  <si>
    <t>262</t>
  </si>
  <si>
    <t xml:space="preserve">Suporte Legal: Art. 4, da Lei 13.979/2020. </t>
  </si>
  <si>
    <t xml:space="preserve">33.90.30 </t>
  </si>
  <si>
    <t>227</t>
  </si>
  <si>
    <t>006/200</t>
  </si>
  <si>
    <t>Lei 13.979/2020, art:. 49!; Medida Provisória n9! 961/2020, art. l !ll', inciso 1, alínea
Nb", Decreto Legislativo nG 06/2020 (calamidade públlca) e art. 24, li e IV d a Lei n.o 8.666/93;</t>
  </si>
  <si>
    <t>FMS/FusaRIBUTOS MUNICIPAIS/RECURSOS ORDINÁRIOS.</t>
  </si>
  <si>
    <t>NILCELENE F. B. LEITE VARIEDADE (D F PLÁSTICOS E DECORAÇÕES)</t>
  </si>
  <si>
    <t>1041/2020</t>
  </si>
  <si>
    <t xml:space="preserve"> LEI FEDERAL Nº 13.979/2020 DE 06 DE FEVEREIRO DE 2020, DECRETO MUNICIPAL
Nº 1.679/2020</t>
  </si>
  <si>
    <t xml:space="preserve">1.7.1 .8.03.9.0-RECURSQ DO SUS </t>
  </si>
  <si>
    <t>10.301.0002.2036</t>
  </si>
  <si>
    <t>CONTRATAÇÃO DE EMPRESA PARA AQUISIÇÃO DE MATERIAL DE EPls, EM FUNÇÃO DA ATUALIZAÇAO DOS. PROTOCOLOS DE ENFRENTAMENTO AO COVID-19</t>
  </si>
  <si>
    <t xml:space="preserve">CONTRATAÇÃO DE EMPRESA PARA AQUISIÇÃO DE TESTES RÁPIDOS PARA COVID-19, ATENDENDO AS NECESSIDADES DA SECRETARIA DE SAÚDE DO MUNICIPIO DE RIBEIRO GONCALVES- PI. </t>
  </si>
  <si>
    <t>FUNDO MUNICIPAL DE SAUDE</t>
  </si>
  <si>
    <t xml:space="preserve"> ARTIGO 24 DA LEI N' 8.666193 ele DECRETO  9.412/2020 QUE ATUALIZA OS VALORES ESTABELECIDOS NA LEI DE LICITAÇÃO</t>
  </si>
  <si>
    <t>Prestação de serviços de sanitização e desinfecção cm combale ao corona vírus (Covid-19), de ambientes internos e externos no município de Swita Cruz do Piauí-PI</t>
  </si>
  <si>
    <t>18.290.324/0001-77</t>
  </si>
  <si>
    <t>Artigo 24, Inciso IV da Lei n• 8.666/93 e alterações posteriores de art. 4°, inciso Ida Lei nº 13.979 de 06.02.2020</t>
  </si>
  <si>
    <t>CUSTEIO DO PAB COVID-19</t>
  </si>
  <si>
    <t>ContrataÇão de empresa para coofeçção de totem  dispenser álcool em alumínio e acrilico padronizado para uso cm locais estratégicos ao combate ao oorona vírus (Covid-19), no municlpio de Santa Cruz do Piauí-PI"</t>
  </si>
  <si>
    <t xml:space="preserve">Aquisição de produtos de saúde para uso no combate ao corona vírus (Covid-19), no município de Santa Cruz do Piauí-PI. </t>
  </si>
  <si>
    <t>P. M. DE SÃO GONÇALO DO PIAUÍ</t>
  </si>
  <si>
    <t>ATE 02/12/2020</t>
  </si>
  <si>
    <t>Art . .4° da Lei nº 13.979/2020, Decreto Municipal nºl 98 de 28 de março de 2020 e Decreto Municipal nº 200 de 13 de abril 2020</t>
  </si>
  <si>
    <t xml:space="preserve">Lei n• 8.666/93,  art. 65, 1-b, § 1•. </t>
  </si>
  <si>
    <t xml:space="preserve">10.301.0005.2025 </t>
  </si>
  <si>
    <t>Contratação direta para aquisição de Avental cinirgico descartável. em TNT 80glm' (tecido não tecido). Produto em 100% Polipropileno .. atóxico e hipoalérgico. destinado aos Profissionais de saúde. deste município. que atua'm na linha de frente nas ações de combate e
prevenção da pandemia do novo Coronavirus • Covid-19</t>
  </si>
  <si>
    <t>467/2020</t>
  </si>
  <si>
    <t xml:space="preserve"> Fundamento Legal o artigo 24. Inciso IV. da Lei Federal nº 8.666/93 e suas alterações e artigo 4° da Lei nº 13.979/2020</t>
  </si>
  <si>
    <t>10.301 .0012.2682</t>
  </si>
  <si>
    <t xml:space="preserve"> 3.3. 90.30</t>
  </si>
  <si>
    <t>468/2020</t>
  </si>
  <si>
    <t xml:space="preserve"> contratação direta para aquisição de Luv&lt;1s Latex para serem utilizadas pelos profissionais da Saúde no combate do novo coronavlrus Covid-19.</t>
  </si>
  <si>
    <t>0287/2020</t>
  </si>
  <si>
    <t>0306/2020</t>
  </si>
  <si>
    <t>0318/2020</t>
  </si>
  <si>
    <t>0292/2020</t>
  </si>
  <si>
    <t>0325/2020</t>
  </si>
  <si>
    <t>0322/2020</t>
  </si>
  <si>
    <t>Aquisição de medicamentos manipulados</t>
  </si>
  <si>
    <t>0293/2020</t>
  </si>
  <si>
    <t>Aquisição de medicamentos COVID-19 no enfretamento do corona vírus (COVID 19), na forma estabelecida pela lei 13.979/2020</t>
  </si>
  <si>
    <t>Aquisição de EPI, no âmbito do enfrentamento da emergência de saúde pública de importância internacional, décorrente da COVID 19, na forma estabelecida pela lei 13.979/2020</t>
  </si>
  <si>
    <t>0314/2020</t>
  </si>
  <si>
    <t>0303/2020</t>
  </si>
  <si>
    <t>Contratação de empresa fornecedora de Fardamento para os reeducandos, para o enfrentamento da situação emergencial de saúde pública decorrente da pandemia mundial- COVID 19- visando atender demanda da Secretaria de Estado da Justiça do Piauí, nas Unidades Penitenciárias, que compõe o Sistema Prisional</t>
  </si>
  <si>
    <t>15.530.936/0001-00</t>
  </si>
  <si>
    <t>HOSPITAL REGIONAL DEOLINDO COUTO</t>
  </si>
  <si>
    <t>Contratação de Empresa para o Fornecimento de Material para Utilização na UTI e a Realização do Serviço de Canalização de Oxigênio para a Área Extra de UTI Exclusivo COVID-19.</t>
  </si>
  <si>
    <t>33.90.30 e 33.90.39</t>
  </si>
  <si>
    <t>0141/2020</t>
  </si>
  <si>
    <t>Aquisição de 100 (CEM) COMPUTADORES (DESKTOP - BÁSICO) E 100 (CEM) NOBREAK, PARA IMPLEMENTAÇÃO E INFORMATIZAÇÃO DE LEITOS EM UNIDADES HOSPITALARES, COMO MEDIDAS DE ENFRENTAMENTO AO NOVO CORONAVÍRUS</t>
  </si>
  <si>
    <t>Aquisição de 100 (CEM) EQUIPAMENTOS HOSPITALARES (MONITORES MULTIPARÂMETROS DE SINAIS VITAIS) PARA IMPLEMENTAÇÃO DE LEITOS EM UNIDADES HOSPITALARES, COMO MEDIDA DE ENFRENTAMENTO AO NOVO CORONAVÍRUS</t>
  </si>
  <si>
    <t>0125/2020</t>
  </si>
  <si>
    <t>31</t>
  </si>
  <si>
    <t>PRESTAÇÃO DE SERVIÇO DE EXAMES LABOATORIAIS (HEMOCULTURA, UROCULTURA E CULTURA DE MATERIAL DIVERSO - COM ANTIBIOGRAMA) PARA O HOSPITAL REGIONAL JUSTINO LUZ - HRJL</t>
  </si>
  <si>
    <t>33.90.39.50</t>
  </si>
  <si>
    <t>LABORATÓRIO B. BRAUN S.A (MATRIZ)</t>
  </si>
  <si>
    <t>41.532.177/0001-16</t>
  </si>
  <si>
    <t>VALDENIR ALVES MOURA EIRELI (SERVCAR AUTOPECAS E SERVICOS MECANICOS)</t>
  </si>
  <si>
    <t>AFONSO DA SILVA MARTINS (SAM - MATERIAL DE CONSTRUÇÃO)</t>
  </si>
  <si>
    <t xml:space="preserve">José de Ribamar Silva da Conceição </t>
  </si>
  <si>
    <t>29.653.765/0001-02</t>
  </si>
  <si>
    <t xml:space="preserve">CONTRATAÇÃO DE EMPRESA PARA REFORMA DE UNIDADE DE ATENÇÃO ESPECIALlZADA EM SAÚDE-HOSPITAL DE PEQUENO PORTE NO MUNICÍPIO DE MONSENHOR GIL-PI </t>
  </si>
  <si>
    <t xml:space="preserve"> Contratação de empresa para aquisição de EPls para as ações primárias da Saúde, em combate ao Covid-19 no Município de Monsenhor Hipólito• PI. Publicação original em 26/05, pg. 173, com o valor de R$ 40.000,00.</t>
  </si>
  <si>
    <t>Contratação de empresa para aquisiçAo testes rápidos IGG/IGM, destinados ao enfrentamento de emergência de saúde pública decorrente do coronavírus (Covid-1 9), no Município de Monsenhor Hipólito•PI. Publicação original em 26/05, pg. 173, no valor de R$ 65.625,00.</t>
  </si>
  <si>
    <t>RUARY DE CARVALHO RODRIGUES</t>
  </si>
  <si>
    <t xml:space="preserve">Contratação de empresa para o fornecimento de insumos para atender os diversos setores de atendimento à população afetada em decorrência a pandemia - COVID - 19, pela secretaria municipal de saúde, no município de Pedro 11/PMPII/PJ (1000 unidades de Mascará facial PFF2 - N95). Publicação original em 03/06, pgs. 207 e 208). </t>
  </si>
  <si>
    <t>Contratação de empresa para o fornecimento de insumos para atender os diversos setores de atendimento à população afetada em decorrência a pandemia - COVID - 19, pela secretaria municipal de saúde, no município de Pedro 11/PMPII/PI. Publicação original em 03/06, pg. 209.</t>
  </si>
  <si>
    <t>Contratação de empresa para o fornecimento de insumos para atender os diversos setores de atendimento à população afetada em decorrência a pandemia - COVID - 19, pela secretaria municipal de saúde, no município de Pedro 11/PMPII/PI (AGULHA DESCARTAVEL, TERMOMETRO DIGITAL LASER, MASCARA COMUM DESCARTAVEL, LENCOL DESC: C/ ELASTICO). Publicação original em 03/06, pg. 210.</t>
  </si>
  <si>
    <t>CONTRATO DE EMPRESA PARA FORNECIMENTO DE MATERIAIS PARA CONFECÇÃO DE EPl'S, DESTINADOS ÀS EQUIPES DO HOSPITAL MUNICIPAL DONA LOURDES MOTA DE PIO IX (PI).</t>
  </si>
  <si>
    <t>PROGREDIR COMERCIO E SERVICOS EM TECNOLOGIA LTDA</t>
  </si>
  <si>
    <t>LOTE I</t>
  </si>
  <si>
    <t>LOTE III - Itens 03 a 07</t>
  </si>
  <si>
    <t>LOTE II</t>
  </si>
  <si>
    <t>Fornecimento de medicamento de síndrome gripal para a campanha de prevenção, combate e enfrentamento a Covid-19. Publicação original em 29/05, pg. 101.</t>
  </si>
  <si>
    <t>Alteração do valor do contrato nº 048/2020, publicado originalmente em 23/04, pg. 205, com aumento de quantitativos de R$ 3.770,00 (três mil, setecentos setenta reais}, oorrespondente a 25% do valor do oontrato</t>
  </si>
  <si>
    <t>Prestação de serviços de Médico Especialista em CARDIOLOGIA INTEGRANDO TEMPORARIAMENTE A EQUIPE MULTIDISCIPLINAR DA SECRETARIA DE SAUDE DO MUNICIPIO DE TAMBORIL DO PIAUI.</t>
  </si>
  <si>
    <t>KAUSLAND LTDA (GO SPORTS)</t>
  </si>
  <si>
    <t>CONTRATAçAO DE TÉCNICO DE ENFERMAGEM (30H/SBM11NA), EM CARÁTER DE URG&amp;iCIA DBSTIN1JX&gt;S AO BNPRBNTM!BNTO DA BMBRG2NCIA DB SAÚDE PÚ8LICA DECORRENTE DO NOVO CORONAVI RUS ( COVI D-19) pelo valor mensal de R$ 75,00 (setenta e cinco reais), p/plantão de 06 (seis) horas, nele incluido impostos, taxas, contribuições e demais tributos que envolvem o servíço, para um perl.odo de 06 (seis) meses, sendo o valor global do contrato de 9.000, 00 (nove mi l reais</t>
  </si>
  <si>
    <t>Prestação dos serviços mecânicos para veículos e maquinas pesadas de propriedade municipal de Landri Sales - PI, Conforme especificações e quantidades nos autos deste procedimento</t>
  </si>
  <si>
    <t>Contratação de empresa especializada para o fornecimento de insumos e epi descritos na planilha orçamentaria, para atender as medidas de enfrentamento a pandemia do coronavírus-covid-19</t>
  </si>
  <si>
    <t>Contratação para Contratação de empresa especializada para a aquisição de insumos hospitalares e (EPI) descritos na planilha orçamentaria, para atender as medidas de enfrentamento a pandemia do coronavírus - covid -19</t>
  </si>
  <si>
    <t>CONTRATAÇÃO DE EMPRESA ESPECIALIZADA PARA, EM CARÁTER DE URGÊNCIA, FORNECER EQUIPAMENTO HOSPITALAR - BOMBA DE VÁCUO - PARA SUPRIR A NECESSIDADE DO HOSPITAL INFANTIL LUCÍDIO PORTELA, POSSIBILITANDO OS PROCEDIMENTOS MÉDICOS DOS PACIENTES INTERNOS, BEM COMO AQUELES COM SUSPEITA /INFECTADOS POR COVID (ERRATA EM 03/06/2020, PAG. 35)</t>
  </si>
  <si>
    <t>Prestação de serviço de locação de dois veículos para o para Secretaria Municipal de Saúde para o enfrentamento da emeigência de saúde pública, causada pelo Corooavírus (C.Ovid-19), no Município de Arraial- PI</t>
  </si>
  <si>
    <t>Fms, custeio, transferfocia fundo a fundo (Oriundos da Emergência) e outros</t>
  </si>
  <si>
    <t>Medida Provisória nº 926/2020, de 20.03.2020 que alterou a Lei Federal 13.979/2020, bem como o Decreto Municipal 12 de 23 de março de 2020</t>
  </si>
  <si>
    <t>13.445.031/0001-06</t>
  </si>
  <si>
    <t>F DAS CHAGAS ALVES PEREIRA EIRELI (TRANSALVES TRANSPORTE TURISMO E EMPREENDIMENTOS)</t>
  </si>
  <si>
    <t>Aquisição de tecido 100% algodão destinado à confecção de máscaras de proteção facial, Publicado originalmente em 28/05, pg. 91, com valor de R$ 4.207,86.</t>
  </si>
  <si>
    <t>208</t>
  </si>
  <si>
    <t>AQUTSJÇAO DE MASCARAS DE PROTEÇAO PARA A POPULAÇÃO QUE SE ENQUADRA NO GRUPO DE RISCO NA CONTRAÇÃO DO COVID-19 DO MUNICÍPIO DE SÃO RAIMUNDO NONA TO - PI. Foi publicado sem valor no DOM, e teve o valor complementado com informações do sistema Contratos Web do TCE/PI.</t>
  </si>
  <si>
    <t>AQUISIÇAO D~ AVENTAL COM MANGAS LONGAS EM TNT 40 GR, PROPES EM TNT E TOUCA EM TNT PARA OS PROF.ISSIONAIS ODA SAÚDE DO MUNICÍPIO DE SÃO RAIMUNDO NONA TO - PI. Foi publicado sem valor no DOM, e teve o valor complementado com informações do sistema Contratos Web do TCE/PI.</t>
  </si>
  <si>
    <t>AQUISIÇAO DE MASCARAS DE PROTEÇAO TRIPLA COM ELÁSTICO PARA os PROFISSIONAIS DA SECRETARIA MUNICIPAL DE SAÚOE DO MUNICÍPIO DE SÃO RAIMUNDO NONA TO - PI. Foi publicado sem valor no DOM, e teve o valor complementado com informações do sistema Contratos Web do TCE/PI.</t>
  </si>
  <si>
    <t>AQUISIÇÃO DE ATOMIZADOR COSTAL 41 ,5 CC 2 TANQUE 14 L, PARA DESINFECÇÃO DOS AMBIENTES PÚBLICOS PARA EVITAR A DISSEMINAÇÃO DO COVlD-19 o MUNICIPIO DE SÃO RAJMUNDO
NONATO-PI. Foi publicado sem valor no DOM, e teve o valor complementado com informações do sistema Contratos Web do TCE/PI.</t>
  </si>
  <si>
    <t>Aquisição de lençóis ·para áreà::destinada ao tratamento de pacientes da COVID -19 :do Hospital Senador Dirceu. Mendes Arcoverde. :do Município de Água Branca/PI.</t>
  </si>
  <si>
    <t>art. 4°. e .ss. da Lel'nº 13 .979i2020:</t>
  </si>
  <si>
    <t>TESOURO MUNICIPAL/GOV. FED./COVID 19</t>
  </si>
  <si>
    <t>CONTRATAÇÃO DE EMPRESA PARA EXECUÇÃO DE SERVIÇO DE ENGENHARIA, COM FORNECIMENTO DE MATERIAIS, PARA RECUPERAÇÃO, READEQUAÇÃO DA CRECHE MUNICIPAL PEQUENO PRINCIPE DO MUNICIPIO DE AGUA BRANCA PI</t>
  </si>
  <si>
    <t>GIANNINI &amp; ALBUQUERQUE LTDA</t>
  </si>
  <si>
    <t>34.318.351/0001-67</t>
  </si>
  <si>
    <t>Art. ·24, I,. da Lei nº 8.666/93, 'é/é" art l \i, a, oo
Decreto nº 9.412/18 e art. 1~, I. a, da MEDIDA Provisória nº 961/2020'.</t>
  </si>
  <si>
    <t>TESOURO MUNICIPAL/RECURSO PROPRIO</t>
  </si>
  <si>
    <t>CARLOS DANIEL OLIVEIRA BARBOSA</t>
  </si>
  <si>
    <t>Contrato por tempo determinado, ESPECIFICAMENTE NO ATENDIMENTO PARA O COMBATE AO CORONAVÍRUS (COVID 19), com carga horária de 40 hs/ semanais, com lotação na Secretaria Muníci.pal de Saúde e Saneamento Bâsico, junto as Barreiras Sanitárias para acompanhamento e segurança das Equipes de Saúde.
CARGO: SEGURANÇA</t>
  </si>
  <si>
    <t>ATE 05/08/2020</t>
  </si>
  <si>
    <t>As despesas decorrentes do presente contrato
serao oriundas do Custeio (COVID) e Fus</t>
  </si>
  <si>
    <t>GILENILSON ELIAS DO NASCIMENTO DELGADO</t>
  </si>
  <si>
    <t>JOÃO LOPES DE MIRANDA NETO</t>
  </si>
  <si>
    <t>RAFAEL FLORINDO MIRANDA</t>
  </si>
  <si>
    <t>ATE 14/08/2020</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</si>
  <si>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AUXILIAR DE SERVIÇOS GERAIS</t>
  </si>
  <si>
    <t>ATE 26/07/2020</t>
  </si>
  <si>
    <t>TALITA MACHADO AMORIM</t>
  </si>
  <si>
    <t>ATE 10/08/2020</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</si>
  <si>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ENFERMEIRO</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</si>
  <si>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ENFERMEIRA</t>
  </si>
  <si>
    <t>GEORGE MARCOS DIAS BEZERRA</t>
  </si>
  <si>
    <t>KELTON SILVA DA COSTA</t>
  </si>
  <si>
    <t>DANDARA KADJA DE MELO LUSTOSA</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</si>
  <si>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CARGO:TECNICA EM ENFERMAGEM</t>
  </si>
  <si>
    <t>WANDERLEIA LIMA RIBEIRO</t>
  </si>
  <si>
    <t>JENIFFER RODRIGUES OLIVEIRA</t>
  </si>
  <si>
    <t>JOSEFRAN MARQUES CARDOSO</t>
  </si>
  <si>
    <t>AMANDA ALVES SAMPAIO</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</si>
  <si>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CARGO: MOTORISTA</t>
  </si>
  <si>
    <t>UBIRAJARA LOPES FURTADO</t>
  </si>
  <si>
    <t>FRANCISCO DAS CHAGAS DE CASTRO LEAL</t>
  </si>
  <si>
    <t>JOSÉ TAFAREL CRUZ MEDEIROS</t>
  </si>
  <si>
    <t>NESTOR GONÇALVES SILVEIRA NETO</t>
  </si>
  <si>
    <t>Contrato ATENDIMENTO PARA por tempo O COMBATE determinado ESPECI FICAMENTE AO CORONAVÍRUS (COVID 19) NO HOSPITAL LOCAL MESSIAS DE ANDRADE MELO, com carga horâria de
40 hs/ semanais , com lotação no Hospita1 Local Messias de Andrade Melo, junto a Área Restrita de combate ao coronavirus .
CARGO: PORTEIRO</t>
  </si>
  <si>
    <t>VALDINAR RIBEIRO RODRIGUES</t>
  </si>
  <si>
    <t>KEILLA RIBEIRO SILVA</t>
  </si>
  <si>
    <t>04.06.2020.01</t>
  </si>
  <si>
    <t>art. 4°, da lei Federal n • 13.9 79 /2020, com redação dada pela Medida Prov~éria n' 926/2020 e subdisiariamente a lei nº 8666/93 e suas alterações posteriores. e demais documentos constantes no Processo Administrativo nº 1421/2020.</t>
  </si>
  <si>
    <t>l. 213,214 e 220</t>
  </si>
  <si>
    <t>CON1RATAÇÃO DE EMPRESA PARA FORNECIMENTO DE MEDTES1E CORONAVIRUS (COVID-19) PARA A PREFEITURA MUNICIPAL DE CALDEIRÃO GRANDE DO PIAUÍ - PI.</t>
  </si>
  <si>
    <t>P. M. DE CALDEIRÃO GRANDE DO PIAUÍ</t>
  </si>
  <si>
    <t>11.773.173/0001-69</t>
  </si>
  <si>
    <t>FPM / FMS / ICMS / COVID-19 / RECURSOS PRÓPRIOS</t>
  </si>
  <si>
    <t>ATE 04/12/2020</t>
  </si>
  <si>
    <t>P. M. DE CARACOL</t>
  </si>
  <si>
    <t>17.704.612/0001-68</t>
  </si>
  <si>
    <t>037-d/2020</t>
  </si>
  <si>
    <t>Art. 23, li ·a• e 24, li ·a•, da Lei n• 8,666/93 e suas atterações.</t>
  </si>
  <si>
    <t>FMS/Bl.ATB/FMASIREC. PRÓPRIOS.</t>
  </si>
  <si>
    <t>4º, Lei nº 13.979120, art. 24, IV da Lei nº 8.666/93 e Decreto Municipal nº 08.12020.</t>
  </si>
  <si>
    <t>Orçamento Geral do Municfpio/FPM/ICMS/ISS/FMS/outros.</t>
  </si>
  <si>
    <t>F. E. SOARES CAVALCANTE (IMMAGEM SERIGRAFIA CONFECCAO E ESTAMPARIA)</t>
  </si>
  <si>
    <t>11.825.926/0001-32</t>
  </si>
  <si>
    <t xml:space="preserve"> Art. 24, inciso IV, da Lei nº 8.666/93, de 21 .06.93, lei nº 13.979 de 06 de fevereiro de 2020, alterações pela MP nº 926 de 20 de março de 2020 e decreto 016/2020, Lei nº 8.078, de 11 de setembro de 1990-Código de Defesa do Consumidor.</t>
  </si>
  <si>
    <t xml:space="preserve"> FPM • ICMS, FMS, FMAS e outras Receitas Tributârias.</t>
  </si>
  <si>
    <t>AQUISIÇÃO DE CAPOTES EM TNT, PARA ATENDER AS NECESSIDADES DO MUNICIPIO DE  DEMERVALLOBÃO - PJNOCOMBAlEAOCOVJD.19.</t>
  </si>
  <si>
    <t>MARCIA MARIA DOS REIS SILVA</t>
  </si>
  <si>
    <t>350.808.093-53</t>
  </si>
  <si>
    <t>Recursos no combate 80 COVID-L91Próprjos/OutroS</t>
  </si>
  <si>
    <t>Lei nº 13.979/20</t>
  </si>
  <si>
    <t>JOHN CLAY MAGALHÃES TEIXEIRA</t>
  </si>
  <si>
    <t>577.768.903-59</t>
  </si>
  <si>
    <t>P. M. DE DOM EXPEDITO LOPES</t>
  </si>
  <si>
    <t>NILVAN FRANCISCO DA SILVA</t>
  </si>
  <si>
    <t>166.669.608-07</t>
  </si>
  <si>
    <t>FME, FPM, FUNDEB 40¾ ICMS, IPV A,</t>
  </si>
  <si>
    <t>P. M. DE INHUMA</t>
  </si>
  <si>
    <t>FPM/1SS/ICMS/FMS/RECURSOS DO COVID-19/ OUTROS</t>
  </si>
  <si>
    <t>Aquisição de material hospitalar e EPls a serem utilizados no enfrentamento da pandemia causada pelo COVID-19.</t>
  </si>
  <si>
    <t>137</t>
  </si>
  <si>
    <t>AQUISIÇÃO DE TOTEM DISPENSADOR DE ÁLCOOL GEL</t>
  </si>
  <si>
    <t>31.947.511/0001-49</t>
  </si>
  <si>
    <t>ORCAMENTO GERAL</t>
  </si>
  <si>
    <t>art. 42, "I", Lei Federal n2 13.979/2020.</t>
  </si>
  <si>
    <t>09</t>
  </si>
  <si>
    <t>01.2505/2020</t>
  </si>
  <si>
    <t>P. M. DE JATOBÁ DO PIAUÍ</t>
  </si>
  <si>
    <t>FORNECIMENTO DE EQUIPAMENTOS DE PROTEÇÃO INDMDUAL - (EPIS) E OUTROS DESTINADOS AO ENFRENTAMENTO DA PANDEMIA DA COVID-19</t>
  </si>
  <si>
    <t>JADY GUEDES FRANCO EIRELI</t>
  </si>
  <si>
    <t>36.433.053/0001-43</t>
  </si>
  <si>
    <t>01.0306/2020</t>
  </si>
  <si>
    <t>ART. 4° DA LEI Nº 13.979, DE 2020.</t>
  </si>
  <si>
    <t>LUZIEVA DE CARVALHO ARAUJO</t>
  </si>
  <si>
    <t>011.581.603-80</t>
  </si>
  <si>
    <t>GEMERSON DE CARVALHO FONSECA</t>
  </si>
  <si>
    <t>909.055.043-72</t>
  </si>
  <si>
    <t>MARIA LUCIANA SILVA ARAÚJO</t>
  </si>
  <si>
    <t>049.362.623-90</t>
  </si>
  <si>
    <t>Contratação provisória (Fato de Interesse Público/Emergência).</t>
  </si>
  <si>
    <t>ANDREZA ALVES DE ARAÚJO</t>
  </si>
  <si>
    <t>056.817.423-26</t>
  </si>
  <si>
    <t>ANDREIA DE SOUSA COSTA</t>
  </si>
  <si>
    <t>056.768.453-92</t>
  </si>
  <si>
    <t>IRISMAR DE SOUSA SANTIAGO</t>
  </si>
  <si>
    <t>921.433.343.20</t>
  </si>
  <si>
    <t>027.222.113-94</t>
  </si>
  <si>
    <t>AURICEIA DE ANDRADE. SOUSA</t>
  </si>
  <si>
    <t>ANA REGINA SARAIVA DA ROCHA</t>
  </si>
  <si>
    <t>030.858.923-89</t>
  </si>
  <si>
    <t>EDUARDO HENRIQUE DE SOUSA</t>
  </si>
  <si>
    <t>657.339.593-04</t>
  </si>
  <si>
    <t>043.281.263-69</t>
  </si>
  <si>
    <t>019.858.933-63</t>
  </si>
  <si>
    <t>050.925.413-69</t>
  </si>
  <si>
    <t>Inc. IV, Art. 2A, L. 8.666/93)</t>
  </si>
  <si>
    <t>NADSON FERREIRA DOS SANTOS</t>
  </si>
  <si>
    <t>032.217.513-54</t>
  </si>
  <si>
    <t>MARIANA RODRIGUES DA CUNHA</t>
  </si>
  <si>
    <t>043.918.713-35</t>
  </si>
  <si>
    <t>MARIA TERESA BATISTA DA R. VIANA</t>
  </si>
  <si>
    <t>LAIO SANTANA PASSOS</t>
  </si>
  <si>
    <t>013.456.005-18</t>
  </si>
  <si>
    <t>MARIA DO AMPARO COSTA</t>
  </si>
  <si>
    <t>275.341.858-93</t>
  </si>
  <si>
    <t>JOSÉ DE JESUS M DA COSTA</t>
  </si>
  <si>
    <t>565.111.833-00</t>
  </si>
  <si>
    <t>JOSÉ NUNES DA COSTA FILHO</t>
  </si>
  <si>
    <t>045.732.033-89</t>
  </si>
  <si>
    <t>BRUNA LARISSA PEREIRA DA SILVA</t>
  </si>
  <si>
    <t>065.660.083-73</t>
  </si>
  <si>
    <t>RAMOM FELIPE MONTEIRO</t>
  </si>
  <si>
    <t>030.384.553-86</t>
  </si>
  <si>
    <t>RAISSA CLARA CARDOSO ALVES</t>
  </si>
  <si>
    <t>030.705.803-43</t>
  </si>
  <si>
    <t>831.175.803-44</t>
  </si>
  <si>
    <t>TAINARA ALVES DE OLIVEIRA</t>
  </si>
  <si>
    <t>GABRIELA MEIRELES LINHARES DE ARAUJO</t>
  </si>
  <si>
    <t>CARLOS ALBERTO NOGUEIRA DE ARAUJO</t>
  </si>
  <si>
    <t>AQUISIÇÕES DE REFRIGERADOR</t>
  </si>
  <si>
    <t>14.937.960/0001-97</t>
  </si>
  <si>
    <t>A O. S. Software LTDA</t>
  </si>
  <si>
    <t>10.368.980/0001-33</t>
  </si>
  <si>
    <t>FPM, ICMS, DIVERSOS, FUNDEB, QSE, E OUTROS.</t>
  </si>
  <si>
    <t>CONTRATAÇÃO DE EMPRESA ESPECIALIZADA PARA o FORNECIMENTO DE MEDICAMENTOS, ÁLCOOL GEL, LUVAS MASCARAS E ETC. PARA
SECRETARIA MUNICIPAL DE SAÚDE DESTE MUNICIPIO, MEDIDA PREVENTIVA E DE COMBATE A CONVID-19,</t>
  </si>
  <si>
    <t>ATE 31/11/2020</t>
  </si>
  <si>
    <t>LEI 13.979/2020.</t>
  </si>
  <si>
    <t>Fundamentação legal: Art. 4°-1 da Lei n.0 13.979/2020 e Lei nº 8.666/93)</t>
  </si>
  <si>
    <t>10.953.967/0001-41</t>
  </si>
  <si>
    <t>4.4.90.52.18</t>
  </si>
  <si>
    <t>AQUISIÇÃO DE FACE SHILD EM LÂMINA DE ACETOTA COM CORTE LASER, ACOLCHOADA E APLICADA ATRAVÉS DE ELÁSTICO PARA ATENDER AS NECESSIDADES DA SECRETARIA MUNICIPAL DE SAÚDE DA CIDADE DE RIBEIRO GONCALVES - PI.</t>
  </si>
  <si>
    <t>DISPENSA DE LICITAÇÃO: ARTIGO 24 DA LEI N' 8.666193 ele DECRETO 9.412/2020 QUE ATUALIZA OS VALORES ESTABELECIDOS NA LEI DE LICITAÇÃO.</t>
  </si>
  <si>
    <t>FUNDO MUNICIPAL DE SAUDE.</t>
  </si>
  <si>
    <t>P. M. DE SANTANA DO PIAUÍ</t>
  </si>
  <si>
    <t>ART. 24, INCISO IV, DA LEI N" 8 .666/93 E SUAS
ATUAUZAÇ()ES POSTERIORES, EM CONSONÃNCIA COM O ART. 4 " DA LEI N" 13.979/20.</t>
  </si>
  <si>
    <t>10.304.0021.2156</t>
  </si>
  <si>
    <t>aquisição de álcool 70 (em gel e liquido) para o enfrentamento do covid-19 no Município de Santo Antonio de Lisboa-PI.</t>
  </si>
  <si>
    <t>L FRANCISCO NETO INDUSTRIA DE PRODUTOS ALIMENTICIOS - ME (LIMED)</t>
  </si>
  <si>
    <t>Art. 24, IV da Lei nº 8.666193, e/e Art. 4º, § 1, da Lei nº 13,979 de 0610212020</t>
  </si>
  <si>
    <t>Contratação de Empresa para EXECUÇÃO DOS SERVIÇOS DE ACESSO AO HOSPITAL DE CAMPANHA NO CENTRO DE TREINAMENTO DE BADMINTON LOCALIZADO NO CAMPUS DA UFPI (REFERENTE AO ESTACIONAMENTO DO HOSPITAL)</t>
  </si>
  <si>
    <t>BRASIL CONSTRUÇÕES E SERVIÇOS DE COLETA EIRELI - EPP</t>
  </si>
  <si>
    <t>Lei nº 8.666/93.</t>
  </si>
  <si>
    <t>15001.15451.0004.1750</t>
  </si>
  <si>
    <t>001/100</t>
  </si>
  <si>
    <t>4.4.90.51</t>
  </si>
  <si>
    <t>EXPANDIR ENGENHARIA LTDA</t>
  </si>
  <si>
    <t>EXECUÇÃO DOS SERVIÇOS DE ACESSO AO HOSPITAL DE CAMPANHA NO CENTRO DE TREINAMENTO DE BADMINTON LOCALIZADO NO CAMPUS DA UFPI (REFERENTE À RUA DE ACESSO AO HOSPITAL).</t>
  </si>
  <si>
    <t>CONSTRUTORA LAJÊDO LTDA</t>
  </si>
  <si>
    <t>170</t>
  </si>
  <si>
    <t>18.587.435/0001-40</t>
  </si>
  <si>
    <t>Art. 24 , IV da Lei nº 8 . 666/93</t>
  </si>
  <si>
    <t>Aquisição de carga e recarga de Oxigênio Medicina l em caráter emergencial. para a Prevenção e/ou combate ao Covid-19 e para atender as necessidades do Hospital Hunicipa1 de união-PI.</t>
  </si>
  <si>
    <t>Art. 24 , IV da Lei n• 8. 666/93 e Lei Nº 13. 979, de 06
fevereiro DE 2020 : NO COMBATE AO COVID-19.</t>
  </si>
  <si>
    <t>213, 1</t>
  </si>
  <si>
    <t>0310/2020</t>
  </si>
  <si>
    <t>0290/2020</t>
  </si>
  <si>
    <t>0264/2020</t>
  </si>
  <si>
    <t>Aquisição de Material de expediente</t>
  </si>
  <si>
    <t>07.226.160/0002-83</t>
  </si>
  <si>
    <t>PAPELARIA GLOBO</t>
  </si>
  <si>
    <t>Aquisição de TVs</t>
  </si>
  <si>
    <t>Aquisição de Oxigênio</t>
  </si>
  <si>
    <t>Aquisição de Gás e Água Mineral</t>
  </si>
  <si>
    <t>Chamamento Público</t>
  </si>
  <si>
    <t>Tem por objetivo a seleção de propostas para contratação, em caráter complementar, de entidade de direito privado, com ou sem fins lucrativos, especializada em terapia intensiva, para gestão e operacionalização, na sede da própria contratada, de 05 leitos de UTI para adultos, para atendimento de pacientes em situação grave com suspeita ou confirmação de contaminação por COVID-19, usuários do Sistema Único de Saúde - SUS referenciados e regulados pela SESAPI.</t>
  </si>
  <si>
    <t>Adesão</t>
  </si>
  <si>
    <t>1172/2018</t>
  </si>
  <si>
    <t>Aquisição de equipamentos hospitalares para serem utilizados na região de saúde de entre rios, cocais, carnaubas, vale do sambito, vale do canidé, serra da capivara e chapada das mangabeiras.</t>
  </si>
  <si>
    <t>Confiance Medical Produtos Médicos S/A</t>
  </si>
  <si>
    <t>05.209.279/0001-31</t>
  </si>
  <si>
    <t>Aquisição de kit mascara de ventilação articifial PPC/NASAL/NEONAL</t>
  </si>
  <si>
    <t>Dispensa de Licitação Emergencial com fulcro noArtigo 24 inciso IV da Lei 8.666/93 e ParecerTécnico/Jurídico MDER nº 42/2020</t>
  </si>
  <si>
    <t>075.819.333-50</t>
  </si>
  <si>
    <t>060.112.813-38</t>
  </si>
  <si>
    <t>951.780.233-15</t>
  </si>
  <si>
    <t>055.541.553-83</t>
  </si>
  <si>
    <t>VALDERI FERREIRA JACINTO</t>
  </si>
  <si>
    <t>047.997.793-38</t>
  </si>
  <si>
    <t>059.705.063-54</t>
  </si>
  <si>
    <t>054.295.423-00</t>
  </si>
  <si>
    <t>050.566.773-88</t>
  </si>
  <si>
    <t>061.553.743-09</t>
  </si>
  <si>
    <t>611.942.763-50</t>
  </si>
  <si>
    <t>059.960.643-67</t>
  </si>
  <si>
    <t>071.648.483-86</t>
  </si>
  <si>
    <t>066.829.433-77</t>
  </si>
  <si>
    <t>032.766.643-99</t>
  </si>
  <si>
    <t>081.856.593-46</t>
  </si>
  <si>
    <t>374.196.763-72</t>
  </si>
  <si>
    <t>064.192.283-36</t>
  </si>
  <si>
    <t>HERCULANO MAXIMIANO DA SILVA NETO</t>
  </si>
  <si>
    <t>058.561.133-57</t>
  </si>
  <si>
    <t>Aquisição de Materiais e produtos, em caráter de urgência, destinados ao enfrentamento ela emergência de saúde pública decorrente do novo coronavirus (COVID• 19), no Município de Caracol - PI.</t>
  </si>
  <si>
    <t>CONTRATAÇÃO DE EMPRESA ESPECIALIZADA NO FORNECIMENTO DE EQUIPAMENTOS HOSPITALARES, TÚNEL DE DESCONTAMINAÇÃO E SEUS COMPONENTES PARA O COMBATE AO COVID-19, NO MUNICÍPIO DE CARIDADE DO PIAUI-PI.</t>
  </si>
  <si>
    <t>Contratação de empresa para aquisição de Máscara facial (TNT 80gr) para proteção individual no combate ã PANDEMIA COVID-19 no Município de Castelo do Piauí/PI.</t>
  </si>
  <si>
    <t>AQtnSIÇÃO DB ALCOOL GEL, MACACÕES IMPBRMEÁVEIS, MÁSCARAS DESCARTÁVEIS PARA PROCEDIMENTO, TNT B PFF2, PARA ATENDER AS NECESSIDADES DO MUNICIPIO DH DEMERVAL LOBÃO - PI NO COMBATE AO COVID-19 .</t>
  </si>
  <si>
    <t>Aquisição de material hospitalar e EPls a serem utilizados no enfrentamento da pandemia causada pelo COVID-19, visando atende r as necessidades d esta municipalidade. No extrato, o CNPJ publicado foi o nº  09.360.714/0001-85, que se refere na verdade à empresa VIAMED.</t>
  </si>
  <si>
    <t>MARIA DA CONCEIÇÃO ARAÚJO MESQUITA EPP (CONFECCOES MESQUITA)</t>
  </si>
  <si>
    <t>02.344.723/0001-33</t>
  </si>
  <si>
    <t>Aquisição de material hospitalar e EPls a serem uti lizados no enfrentamento da pandemia causada pelo COVID-19.</t>
  </si>
  <si>
    <t>ADITIVO DE Acréscimo de 50% à dispensa 05/2020</t>
  </si>
  <si>
    <t>AQUISIÇÃO DE TESTES RÃPIDOS COVID- 19 I00/IGM, PARA Aux1LIO NO DIAONÔSTICO DA DOENÇA POR INFECÇÃO POR CORONAVÍRUS (COVl0- 19), NECESSAR.IOS AS AÇOES DA SECRETARIA MUNICIPAL DE SAÚDE DO MUNIClPIO DE SANTANA DO P!Aul (PI), NA DETECÇÃO RAPI.OA E QUALITATIVA DOS ANTICORPOS IGG/IGM</t>
  </si>
  <si>
    <t>22.063.699/0001-71</t>
  </si>
  <si>
    <t>03.862.309/0001-89</t>
  </si>
  <si>
    <t>63.336.846/0001-17</t>
  </si>
  <si>
    <t>Contratação de Empresa para EXECUÇÃO DOS SERVIÇOS DE LIMPEZA, COLOCAÇÃO DE ATERRO E TRANSPORTE DE MATERIAL PARA O CEMITÉRIO CAMBOA, ZONA NORTE DE TERESINA-PIAUÍ</t>
  </si>
  <si>
    <t>Aquisição de EPI'S de proteção individual para os profissionais de saúde no enfretamento do corona vírus (COVID 19) , na forma estabelecida pela lei 13.979/2020</t>
  </si>
  <si>
    <t>Aquisição de EPl'S IEquipomenlos de Proteção lndividuolJ, mascara semi focial filtronte, luvas. loucos descortoveis, alcool 70% em gel, olcool úquido 70% e moscoro triplo. para atender os necessidades desta Secretaria Municipal de Saúde do município de Bom Princípio do Piouí(PI</t>
  </si>
  <si>
    <t>AQUISIÇÃO DE MÁSCARAS DE TECIDO DUPLO, PARA ATENDER AS NECESSIDADES DO MUNICIPIO DE DEMERVAL LOBÃO -PI NO COMBA IB AO COVID-19.</t>
  </si>
  <si>
    <t>O presente termo aditivo ao contrato tem por obj eto a contratação para SERVIÇOS GERAIS neste município, para atender os estágios de despesas em tempos de coronavírus, ficando pacruado entre o empregado e o empregador o desenvolvimento o desenvolvimento
de atividades desempenhadas alteradas a que pre~ihla o contrato N" 077/2020 junto a SEME</t>
  </si>
  <si>
    <t>ADITIVO DE Acréscimo de 50% à dispensa 06/2020</t>
  </si>
  <si>
    <t>Prestação dos serviços de Locação de software para sistema integrado de ensino para a rede municipal de Landri Sales - PI, Conforme proposta de serviço e valor mensal da empresa nos autos.</t>
  </si>
  <si>
    <t>Constitui objeto do presente Tenno Aditivo, a autorização do acréscimo de 50 %(cinquenta por cento) do valor inicial do contrato celebrado, por força da Dispensa de licitação nº 07/2020.</t>
  </si>
  <si>
    <t>Contratação de empresa objetivando o fornecimento de 50 (cinquenta) totens com estrutura metdlica com dispensadores de alcool em gel para auxiliar no combate contra a pandemia COVID-19, a serem implantados nas UBS, pronto socorro, hospital de campanha, setores administrativos e em locais de grande circulacdo no Municipio de Parnaiba - PI, de interesse da Secretaria Municipal de Satide</t>
  </si>
  <si>
    <t>CIRCULANDO COMUNICACAO PROJETOS E ENGENHARIA LTDA</t>
  </si>
  <si>
    <t>Contratação de Pessoa Juridica para o fornecimento de totem com estrutura metalizada com s uporte para álcool em gel e demais especi f icações abaixo para atender as medi das de p r evenção ao covid-19 para a Secretari a Munici pal de Saúde do Municipio de União-PI</t>
  </si>
  <si>
    <t>MARCOS AURELIO MONTEIRO DE MELO</t>
  </si>
  <si>
    <t>Aquisição de materiais hospitalares destinados ao enfretamento da emergência de saúde pública decorrente do Coronavírus (COVID-19) no município de Lagoa Alegre-PI</t>
  </si>
  <si>
    <t>Nonnas gerais da Lei nº 8.666/93 (art 24, IV) e demais dispositivos legais pertinentes.</t>
  </si>
  <si>
    <t>PM / RECEITA PRÓPRIA, ICMS, IPVA, FMS, Conta Movimento e outros</t>
  </si>
  <si>
    <t>169/2020</t>
  </si>
  <si>
    <t>FMS/COVID-19</t>
  </si>
  <si>
    <t>Aquisição de EPI Equipamentos de Proteção Individual para serem utlllzados em Atendimento no CRAS e na Secretaria de Assistência Social, combate ao carona vírus, do município de Morro cabeça na
Tempo-PI.</t>
  </si>
  <si>
    <t>Artigo 24, inciso li da Lei nl! 8.666/93 C/C o Decreto Estadual nº 18.895/2020 - calamidade Pública no Estada da Piauí.</t>
  </si>
  <si>
    <t>1023 - Enfrentamento à COVID-19</t>
  </si>
  <si>
    <t>Aquisição de l(um) túnel lnflável desinfecção 2x2 contra o Covld-19, para município de Morro cabeça no Tempo-PI</t>
  </si>
  <si>
    <t>Washington de Oliveira Cardoso</t>
  </si>
  <si>
    <t>060.666.213-86</t>
  </si>
  <si>
    <t>Contratação para cargo de Agente de Vlgllãncla Sanitária da Secretaria Munlclp al de Saúde do Munldplo de Brasileira-PI</t>
  </si>
  <si>
    <t>artiso 37 da Constituiçio Federal e artia:o 86 da Lei OraAnica do Municlpio de Brasileira-PI</t>
  </si>
  <si>
    <t>Paulina da Silva Carvalho</t>
  </si>
  <si>
    <t>055.261.523-03</t>
  </si>
  <si>
    <t>Weverton de Oliveira Cardoso</t>
  </si>
  <si>
    <t>622.978.863-22</t>
  </si>
  <si>
    <t>Aline de Sousa Justino</t>
  </si>
  <si>
    <t>040.040.663-28</t>
  </si>
  <si>
    <t>Yurl de Meneses Araújo Brito</t>
  </si>
  <si>
    <t>058.693.753-63</t>
  </si>
  <si>
    <t>Claudlane Dias Araújo</t>
  </si>
  <si>
    <t>068.762.323-52</t>
  </si>
  <si>
    <t>038.013.913-30</t>
  </si>
  <si>
    <t>João Victor Ferreira dos Santos</t>
  </si>
  <si>
    <t>605.280.543-92</t>
  </si>
  <si>
    <t>665.408.793-34</t>
  </si>
  <si>
    <t>626.628.023-08</t>
  </si>
  <si>
    <t>622.513.493-08</t>
  </si>
  <si>
    <t>069.283.493-10</t>
  </si>
  <si>
    <t>068.013.913-30</t>
  </si>
  <si>
    <t>024.890.033-13</t>
  </si>
  <si>
    <t>024.898.683-06</t>
  </si>
  <si>
    <t>CONTRATO DE PRESTAÇÃO DE SERVIÇOS PROFISSIONAIS AUTÔNOMOS PARA AREA DA COVID 19
CARGO RECEPCIONISTA</t>
  </si>
  <si>
    <t>DIEGO BRUNO SOARES DA SILVA</t>
  </si>
  <si>
    <t>051.848.933-77</t>
  </si>
  <si>
    <t>450/2020</t>
  </si>
  <si>
    <t>13/05/2020 A 10/08/2020</t>
  </si>
  <si>
    <t>o art. 37, IX da Constituiçao Federal e/e as disposições contidas na Lei Municipal nº 394/201 0 de 03 de agosto de 201 0</t>
  </si>
  <si>
    <t>GUIMARAES ALVES DE SOUSA JUNIOR</t>
  </si>
  <si>
    <t>LAYSRAEL RODRIGUES MONTEIRO</t>
  </si>
  <si>
    <t>LUIS HENRIQUE CARDOSO</t>
  </si>
  <si>
    <t>DYEMERSON DA SILVA NOGUEIRA</t>
  </si>
  <si>
    <t>MAURICIO PEREIRA DE SOUSA</t>
  </si>
  <si>
    <t>COSME JUNIOR AYRES VITORINO</t>
  </si>
  <si>
    <t>LUCIANO DA SILVA ARAUJO</t>
  </si>
  <si>
    <t>LINDOMAR RODRIGUES DA SILVA</t>
  </si>
  <si>
    <t xml:space="preserve">LUIZ WAGNER RODRIGUES DE SOUSA </t>
  </si>
  <si>
    <t>WEMERSON MOURA DA PAZ SILVA</t>
  </si>
  <si>
    <t>ADENILSON JOSE BRANDÃO SILVA</t>
  </si>
  <si>
    <t>JULIANA ALMEIDA BATISTA DA SILVA</t>
  </si>
  <si>
    <t>RIVANY LEAL BARRADAS</t>
  </si>
  <si>
    <t>ELIZETH MENDES RIBEIRO</t>
  </si>
  <si>
    <t>JULIANA LOPES DA SILVA</t>
  </si>
  <si>
    <t>ILANA SUELLEN SIQUEIRA SOUSA</t>
  </si>
  <si>
    <t>FRANCISCA EDILENE TEIXEIRA DE SOUSA</t>
  </si>
  <si>
    <t>DANIELA MESQUITA DA SILVA SAMPAIO</t>
  </si>
  <si>
    <t>MARIA THALITA SOBRAL DA SILVA</t>
  </si>
  <si>
    <t>FRANCISCA KELRY ALVES DE SOUSA</t>
  </si>
  <si>
    <t xml:space="preserve">RAILLANE ALVES DA SILVA </t>
  </si>
  <si>
    <t>ANDREIA GONÇALVES SOARES</t>
  </si>
  <si>
    <t>CONTRATO DE PRESTAÇÃO DE SERVIÇOS PROFISSIONAIS AUTÔNOMOS PARA AREA DA COVID 19
CARGO AUXILIAR DE LIMPEZA</t>
  </si>
  <si>
    <t>CONTRATO DE PRESTAÇÃO DE SERVIÇOS PROFISSIONAIS AUTÔNOMOS PARA AREA DA COVID 19
CARGO TÉCNICO EM ENFERMAGEM</t>
  </si>
  <si>
    <t>CONTRATO DE PRESTAÇÃO DE SERVIÇOS PROFISSIONAIS AUTÔNOMOS PARA AREA DA COVID 19
CARGO ENFERMEIRA</t>
  </si>
  <si>
    <t>CONTRATO DE PRESTAÇÃO DE SERVIÇOS PROFISSIONAIS AUTÔNOMOS PARA AREA DA COVID 19
CARGO FISIOTERAPEUTA</t>
  </si>
  <si>
    <t>613.748.693-17</t>
  </si>
  <si>
    <t>089.716.883-60</t>
  </si>
  <si>
    <t>078.130.343-50</t>
  </si>
  <si>
    <t>692.737.231-87</t>
  </si>
  <si>
    <t>023.193.533-13</t>
  </si>
  <si>
    <t>060.514.223-82</t>
  </si>
  <si>
    <t>065.823.423-47</t>
  </si>
  <si>
    <t>088.424.013-40</t>
  </si>
  <si>
    <t>038.065.903-46</t>
  </si>
  <si>
    <t>055.710.023-28</t>
  </si>
  <si>
    <t>052.902.033-54</t>
  </si>
  <si>
    <t>060.605.513-43</t>
  </si>
  <si>
    <t>055.970.183-70</t>
  </si>
  <si>
    <t>014.764.013-06</t>
  </si>
  <si>
    <t>451/2020</t>
  </si>
  <si>
    <t>452/2020</t>
  </si>
  <si>
    <t>453/2020</t>
  </si>
  <si>
    <t>454/2020</t>
  </si>
  <si>
    <t>455/2020</t>
  </si>
  <si>
    <t>456/2020</t>
  </si>
  <si>
    <t>457/2020</t>
  </si>
  <si>
    <t>458/2020</t>
  </si>
  <si>
    <t>459/2020</t>
  </si>
  <si>
    <t>460/2020</t>
  </si>
  <si>
    <t>461/2020</t>
  </si>
  <si>
    <t>462/2020</t>
  </si>
  <si>
    <t>463/2020</t>
  </si>
  <si>
    <t>464/2020</t>
  </si>
  <si>
    <t>465/2020</t>
  </si>
  <si>
    <t>466/2020</t>
  </si>
  <si>
    <t>469/2020</t>
  </si>
  <si>
    <t>470/2020</t>
  </si>
  <si>
    <t>471/2020</t>
  </si>
  <si>
    <t>472/2020</t>
  </si>
  <si>
    <t>473/2020</t>
  </si>
  <si>
    <t>474/2020</t>
  </si>
  <si>
    <t>contratação de empresa para fornecimento de equipamentos e insumos de proteção individual {EPls) para ao Fundo Municipal de Assistência Social de Alvorada do Gurguéia - PI</t>
  </si>
  <si>
    <t>252</t>
  </si>
  <si>
    <t>ELION COMÉRCIO DE MEDICAMENTOS E SERVIÇOS DE XEROX LTDA - DROGARIA SAÚDE ELION</t>
  </si>
  <si>
    <t>18.425.605/0001-90</t>
  </si>
  <si>
    <t xml:space="preserve"> FPM e/ou Recursos próprios, ICMS, FMS, COVID-19 e OUTROS</t>
  </si>
  <si>
    <t>08.244.0006.2045</t>
  </si>
  <si>
    <t>AQUISIÇAO DE TESTES RAP!DOS DE COVID-19 PARA A SECRETARIA MUNICIPAL DE SAÚDE DO MUNICIPIO DE BAIXA GRANDE DO RIBEIRO - PI</t>
  </si>
  <si>
    <t xml:space="preserve">Art. 24, li, DA LEI FEDERAL Nº 8.666/93,
An. 4° da Lei Federal nº 13.979
MP nº 961 </t>
  </si>
  <si>
    <t>ICMS - FPM - FMS/FUS - PAB - VIGILANCIA EM SAÚDE - RECUSOS PRÓPRIOS - RECURSOS FEDERAIS - OUTRAS FONTES DE RECURSOS</t>
  </si>
  <si>
    <t>AQUISlfiAO DE TESTES RAPIDOS PARA A SECRETARIA MUNICIPAL DE SAUDE DO MUNIC PIO DE BAIXA GRANDE DO RIBEIRO - PI.</t>
  </si>
  <si>
    <t>IOCKARY MOREIRA COELHO</t>
  </si>
  <si>
    <t>042.053.863-11</t>
  </si>
  <si>
    <t xml:space="preserve">FMS, ATENÇÃO BASICA E OUTROS RECURSOS PROPRIOS </t>
  </si>
  <si>
    <t>CARLOS EDUARDO PASSOS SANTOS</t>
  </si>
  <si>
    <t>007.085.523-40</t>
  </si>
  <si>
    <t>89</t>
  </si>
  <si>
    <t>CARLIENE DO NASCIMENTO SILVA</t>
  </si>
  <si>
    <t xml:space="preserve">CONVOCAÇÃO  DE AGENTE DE VIGILÂNCIA SANITÁRIA </t>
  </si>
  <si>
    <t xml:space="preserve">CONTRATAÇÃO DE EMPRESA PARA FORNECIMENTO DE TESTES RÁPIDOS
COVID-19, PARA ENFRENTANDO DA PANDEMIA DECORRENTE DO NOVO CORONAVIRUS NO MUNICIPIO DE CARIDADE DO PIAUI - PI. </t>
  </si>
  <si>
    <t>299</t>
  </si>
  <si>
    <t>Art. 4°, Lei nº 13.979/20, art. 24, IV da Lei n• 8.666/93 e Decreto Municipal nº 08/2020.</t>
  </si>
  <si>
    <t xml:space="preserve">Orçamento Geral do Município/FUS/Custeio </t>
  </si>
  <si>
    <t xml:space="preserve">Contratação de empresa para aquisição de Pulverizador tipo Atomizador Motorizado, para enfrentamento do Coronavírus no munic!oio de Esoerantina-PI. </t>
  </si>
  <si>
    <t>65</t>
  </si>
  <si>
    <t>EDIVALDO GIL DE CARVALHO -ME</t>
  </si>
  <si>
    <t>19.567.647/0001-28</t>
  </si>
  <si>
    <t>FMS FPM ICMS E RECURSOS PROPRIOS</t>
  </si>
  <si>
    <t xml:space="preserve"> Artigo 24, inciso IV da lei 8.666/1993. </t>
  </si>
  <si>
    <t>62/2020</t>
  </si>
  <si>
    <t>Art. 25 da Lei nº 8.666/93 e Art. 18, inciso X c/c Art.
24 da Lei 8080/90 e suas alterações posteri ores.</t>
  </si>
  <si>
    <t>2159 (COVID)</t>
  </si>
  <si>
    <t>63/2020</t>
  </si>
  <si>
    <t>Aquisição de materiais necessários (Epis), em caráter de urgência, visando ações de combate ao Coronavirus, conforme Processo Administrativo nº 021-A/2020</t>
  </si>
  <si>
    <t>11-A/2020</t>
  </si>
  <si>
    <t xml:space="preserve"> Art. 24, incisos li e IV da Lei nº 8.666/93, Art.4° da Lei Federal nº 13.979/2020, Decreto Municipal nº 03/2020, de 20 de março de 2020, Decreto Legislativo nº 566/2020</t>
  </si>
  <si>
    <t xml:space="preserve">aquisição de EPIS (avental, colete, macacão, máscara e propé) para o enfrentamento do covid-19 no Município de Jacobina do Piauí-PI. </t>
  </si>
  <si>
    <t xml:space="preserve"> Art. 24, IV da Lei nº 8.666/93, e/e Art. 4°, § 1, da Lei nº 13.979 de 06/02/2020</t>
  </si>
  <si>
    <t>CONTRATAÇÃO DE EMPRESA PARA FORNECIMENTO DE ALCOOL (GEL E LÍQUIDO). LUVAS AVENTAIS PARA OS PROFISSIONAIS DA ASSISTÊNCIA SOCIAL NA PREVENÇÃO E COMBATE AO COVID - 19 NO MUNICÍPIO DE JAICÓS - PI</t>
  </si>
  <si>
    <t xml:space="preserve">Art. 4°, Lei n• 13.979/20, art .. 24, IV da Lei n• 8.666/93 e Decreto Municipal nº 0812020. </t>
  </si>
  <si>
    <t>Aquisição de materiol de proteçllo individual</t>
  </si>
  <si>
    <t xml:space="preserve"> Lei 8.666/93 e arl 4•, da Lei Federal n• 13.979/2020</t>
  </si>
  <si>
    <t xml:space="preserve"> Orçamento geral.</t>
  </si>
  <si>
    <t>300</t>
  </si>
  <si>
    <t>VIAMED ORTOPÉDICOS E HOSPITALARES LTDA</t>
  </si>
  <si>
    <t>Lei nº 13.979nG</t>
  </si>
  <si>
    <t>FELICIANO OYAMA DA SILVA NETO</t>
  </si>
  <si>
    <t>859.842.991-00</t>
  </si>
  <si>
    <t>Recursos do COVID no âmbito do Sistema Único de assistencia Social/Próprio!l"Outros.</t>
  </si>
  <si>
    <t xml:space="preserve">Artigo 24, inciso II da Lei n.º 8.666/93 C/C o Decreto Estadual nº 18.89S/2020 - Calamidade Pública no Estado do Piauí. </t>
  </si>
  <si>
    <t xml:space="preserve"> 3.3.90.36</t>
  </si>
  <si>
    <t>213/115/003</t>
  </si>
  <si>
    <t>3.3.90.39.09</t>
  </si>
  <si>
    <t>21.830.581/0001-69</t>
  </si>
  <si>
    <t>ALAGOAS COMERCIAL MEDICA LTDA- EPP</t>
  </si>
  <si>
    <t>11.232.365/0001-68</t>
  </si>
  <si>
    <t>A C A CARDOSO &amp; CIA LTDA — ME</t>
  </si>
  <si>
    <t>01.789.274/0001-74</t>
  </si>
  <si>
    <t>Aquisição de portas e janelas de vidro temperado para o hospital regional de Paulistana-PI</t>
  </si>
  <si>
    <t>233</t>
  </si>
  <si>
    <t>26.784.106/0001-17</t>
  </si>
  <si>
    <t>Art. 24, IV da Lei n° 8.666/93, e/e Art. 4º, § 1, da Lei nº 13.979 de 06/02/2020</t>
  </si>
  <si>
    <t xml:space="preserve">Custeio (Covid19). </t>
  </si>
  <si>
    <t xml:space="preserve">aquisição de materiais (aventais, mascaras e macacão) para o enfrentamento do covid-19 no Município de Paulistana-PI. </t>
  </si>
  <si>
    <t>18.504.809/0001-16</t>
  </si>
  <si>
    <t>234</t>
  </si>
  <si>
    <t>283</t>
  </si>
  <si>
    <t>CONTRATO DE AQUISIÇÃO DE EPl'S E INSUMOS, PARA ATENDER AS, NECESSIDADES DA SECRETARIA MUNICIPAL DE SAÚDE DE SÃO JOÃO DA VERJOTA PARA ENFRENTAMENTO DA EMERGÊNCIA DE SAÚDE PÚBLICA
DECORRENTE DO CORONAViRUS</t>
  </si>
  <si>
    <t>"IV, Art. 24 e com as demais disposições da Lei 8.666193, Art. 4° da Lei 13.979 de 06 de fevereiro de 2020</t>
  </si>
  <si>
    <t>ORÇAMENTO GERAL DO MUNICÍPIO</t>
  </si>
  <si>
    <t>01.040.783/0001·08</t>
  </si>
  <si>
    <t xml:space="preserve">Art 4, da Lei 13.979/2020. </t>
  </si>
  <si>
    <t>08.244.0003.2049</t>
  </si>
  <si>
    <t>001.</t>
  </si>
  <si>
    <t>33.90.48</t>
  </si>
  <si>
    <t>08.244.0003.2105</t>
  </si>
  <si>
    <t>Contratação de empresa especializada no fornecimento de gêneros alimentícios não peredveis e material de limpeza para atender as necessidades do Hospital Municipal Dona Lurdes Mota</t>
  </si>
  <si>
    <t>63.328.181/0001-08</t>
  </si>
  <si>
    <t>FPM/ICMS/ISS/IPVA/IRRF/TRIBUTOS/RECURSOS DO HOSPITAL/RECURSOS.
ORDINÁRIOS</t>
  </si>
  <si>
    <t xml:space="preserve">157/2020 </t>
  </si>
  <si>
    <t>a aquisição, emergencial, de dispenser de álcool em gel, destinados a atender as necessidades das unidades municipais de saúde em meio à pandemia do Covid-19</t>
  </si>
  <si>
    <t>281</t>
  </si>
  <si>
    <t>Aquisição de equipamentos de proteção individualEPI</t>
  </si>
  <si>
    <t>Lei 8.666/93 e art. 4°, da Lei Fedem! nº 13.979/2020</t>
  </si>
  <si>
    <t xml:space="preserve"> Orçamento gera</t>
  </si>
  <si>
    <t>Aquisição de wn veiculo tipo ambulância</t>
  </si>
  <si>
    <t>03.093.776/0001-91</t>
  </si>
  <si>
    <t>291</t>
  </si>
  <si>
    <t xml:space="preserve">YARA FERREIRA LEITE </t>
  </si>
  <si>
    <t>286</t>
  </si>
  <si>
    <t>Art . 24, IV da Lei nº 8 . 666/93.</t>
  </si>
  <si>
    <t>257</t>
  </si>
  <si>
    <t xml:space="preserve">Aqulllçto de medicamentos para montagem de kits de combate ao covld-19, como medida da enfrentamento ao COvfd-19 em Vila Nova do Piauí-PI. </t>
  </si>
  <si>
    <t>FGN FARMÁOA DE MANIPULAÇÃO LTDA</t>
  </si>
  <si>
    <t>07.122.836/0001-08</t>
  </si>
  <si>
    <t>014/2020-cov19</t>
  </si>
  <si>
    <t xml:space="preserve"> Inciso li e IV do artigo 24 da Lei nl 8.666/93, cujos valores foram atualizados pelo Deaeto
Federal n' 9.412/2018 e art. 49, e a Lei Federal nl 13.979/2020</t>
  </si>
  <si>
    <t>015/2020-COV19</t>
  </si>
  <si>
    <t>2071</t>
  </si>
  <si>
    <t>258</t>
  </si>
  <si>
    <t>Aqulslçlo de kits de dlagnóstlc;o Conmavlrus - c;ovid-19 IGG e IGM, como medida de enfrentamento ao Covld-19 em VIia Nova do Plaul-PI.</t>
  </si>
  <si>
    <t>016/2020-COV19</t>
  </si>
  <si>
    <t>ART. 4º E SEGUINTES DA LEI FEDERAL Nº 13.979/2020 E ART. 4º DA LEI MUNICIPAL Nº 5.499/2020, BEM COMO ART. 26 E DEMAIS DISPOSITIVOS APLICÁVEIS DA LEI FEDERAL 8.666/93</t>
  </si>
  <si>
    <t>ART. 24, IV, DA LEI 8.666/93.</t>
  </si>
  <si>
    <t>ESSE ENE COMÉRCIO E SERVIÇOS LTDA</t>
  </si>
  <si>
    <t>07.667.561/0001-98</t>
  </si>
  <si>
    <t>ART. 24, IV, DA LEI 8.666/93</t>
  </si>
  <si>
    <t xml:space="preserve"> PARA A AQUISIÇÃO DE 60.000 (SESSENTA) MIL UNIDADES DE SONDA URETRAL DESCARTÁVEL Nº12,</t>
  </si>
  <si>
    <t>MEDSONDA IND. E (ZOM. DE PROD. HOSP. DESC. LTDA</t>
  </si>
  <si>
    <t>05.150.338/0001-43</t>
  </si>
  <si>
    <t xml:space="preserve"> ART.24, IV, DA LEI 8.666/93</t>
  </si>
  <si>
    <t>0304/2020</t>
  </si>
  <si>
    <t>0218/2020</t>
  </si>
  <si>
    <t>Aquisição de Material Radiológico</t>
  </si>
  <si>
    <t>Serv, Med. De laudo de Diagnostico por imagem</t>
  </si>
  <si>
    <t>27.037.253/0001-96</t>
  </si>
  <si>
    <t>2394 e 4999</t>
  </si>
  <si>
    <t>HOSPITAL DIRCEU ARCOVERDE - HPMPI</t>
  </si>
  <si>
    <t>Serviço de engenharia visando a reforma para a implementação do sistema de gases medicinais e vácuo, reforma do telhado sobre a Unidade de Terapia Intensiva-UTI, Centro Cirúrgico e, Central de Materiais e Esterilização - CME deste HPMPI</t>
  </si>
  <si>
    <t>Lei Federal nº. 13.979/2020, Lei nº. 8.666/93 com as alterações, Parecer Referencia PGE/PI nº 006/2020, da Procuradoria Geral do Estado do Piauí, Parecer da Controladoria-Geral do Estado do Piauí nº 794/2020/CGE/GAB/CGA/GECOB e, demais legislações pertinentes, no que couber</t>
  </si>
  <si>
    <t>INSTITUTO DE METROLOGIA DO ESTADO DO PIAUÍ - IMEPI</t>
  </si>
  <si>
    <t>Contratação de empresa especializada na prestação dos serviços de sanitização de ambientes para o enfrentamento da situação emergencial de saúde pública decorrente da pandemia mundial - COVID-19 - visando atender demanda da Secretaria de Administração e Previdência do Estado do Piauí (SEADPREV) e, todos os prédios que compõe o Centro Administrativo e seu entorno</t>
  </si>
  <si>
    <t>Art. 4º, da Lei nº 13.979 de 06/02/2020, alterado pela Medida Provisória nº 926/2020 e Medida Provisória nº 961/2020</t>
  </si>
  <si>
    <t>2000</t>
  </si>
  <si>
    <t>CONTRATO DE EMPRESA ESPECIALIZADA EM LOCAÇÃO DE AMBULÂNCIA</t>
  </si>
  <si>
    <t>R &amp; JUNIOR DISTRIBUIDORA (RANIERI DOS SANTOS GOMES EIRELI</t>
  </si>
  <si>
    <t>0324/2020</t>
  </si>
  <si>
    <t>0330/2020</t>
  </si>
  <si>
    <t>0331/2020</t>
  </si>
  <si>
    <t>0336/2020</t>
  </si>
  <si>
    <t>0339/2020</t>
  </si>
  <si>
    <t>Aquisição de Avental imper. cirúrgico, no âmbito do Enfrent. da emerg. de saúde pública de importância internacional, décorrente da COVID 19, na forma estabelecida pela lei 13.979/2020</t>
  </si>
  <si>
    <t>Serv.de impressão e aplicação de adesivos</t>
  </si>
  <si>
    <t>Aquisição de Avental desc. e luvas cirúrgicas, no âmbito do Enfrent. da emerg. de saúde pública de importância internacional, décorrente da COVID 19, na forma estabelecida pela lei 13.979/2020</t>
  </si>
  <si>
    <t>Aquisição de cama beliche p/ repouso dos profissionais. no âmbito do Enfrent. da emerg. de saúde pública decorrente da COVID 19, na forma estabelecida pela lei 13.979/2020</t>
  </si>
  <si>
    <t>Aquisição de EPI (Luvas, avental, mascaras) profissionais. no âmbito do Enfrent. da emerg. de saúde pública decorrente da COVID 19, na forma estabelecida pela lei 13.979/2020</t>
  </si>
  <si>
    <t>CONTRATO DE AQUISIÇÃO DE TUNEL INFLAVEL COM NEBULIZAÇÃO</t>
  </si>
  <si>
    <t>Aquisição de peças p/ manut. Corretiva cond. De ar</t>
  </si>
  <si>
    <t>Manut. Equipamentos Hosp. nos diversos setores</t>
  </si>
  <si>
    <t>Serv, de exames laboratoriais</t>
  </si>
  <si>
    <t>0268/2020</t>
  </si>
  <si>
    <t>0340/2020</t>
  </si>
  <si>
    <t>0343/2020</t>
  </si>
  <si>
    <t>07.543.345/0001-30</t>
  </si>
  <si>
    <t>03.629.542/0001-16</t>
  </si>
  <si>
    <t>CONTRATAÇÃO DE EMPRESA PARA FORNECIMENTO, EM CARATER DE URGENCIA, DE MATERIAL MÉDICO HOSPITALAR - UM CRANIOTOMO PARA SUPRIR AS NECESSIDADES DO HOSPITAL INFANTIL LUCIDIO PORTELA-HILP</t>
  </si>
  <si>
    <t>126/2020</t>
  </si>
  <si>
    <t>CONTRATAÇÃO DE EMPRESA ESPECIALIZADA PARA MANUTENÇÃO PREVENTIVA E CORRETIVA DE APARELHOS DE ANESTESIA, MONITORES MULTIPARAMÉTRICOS, APARELHOS DE CAPNOGRAFIA E VENTILADORES DA MARCA DRAGER PARA O HOSPITAL GETÚLIO VARGAS - HGV E HOSPITAL REGIONAL JUSTINO LUZ - HRJL</t>
  </si>
  <si>
    <t>DARLAN JOSUÉ VIEIRA DA COSTA (ELEMEDCS ELÉTRICA E ELETRÔNICA MANUTENÇÃO HOSPITALAR)</t>
  </si>
  <si>
    <t>33.573.725/0001-28</t>
  </si>
  <si>
    <t>33.90.39.15</t>
  </si>
  <si>
    <t>Aquisição de 01 (um) veiculo zero km com 01 (uma) cabine simples, combustível gasolina/álcool, adaptado para ambulância simples remoção. Motorização Mínima de 1.4, com 04 cilindros, zero km. combustível gasolina ou álcool, sistema de freios ABS, ar condicionado no compartimento do motorista e do paciente, direção hidráulica, vidros dianteiros elétricos. travas elétricas. Grafismo na parte da ambulância. com as informações a serem repassadas pelo Município. lluminaç.!io do compartimento hospitalar. Com sistema de ventilaç.!io, oscilante. Parede divisória atrás dos bancos d ianteiros. Banco duplo do assistente. Encosto de Cabeça. Suporte para cilindro de oxigênio.</t>
  </si>
  <si>
    <t>LIFE VISION - ME (DESINFECTA PLUS)</t>
  </si>
  <si>
    <t>Aquisição de material gráfico (sinalização de distanciamento e placas de avisos) no combate a COVID-19 para a sede da Prefeitura Municipal de Água Branca/PI.</t>
  </si>
  <si>
    <t>CONTRATAÇÃO DE EMPRESA ESPECIALIZADA NA CONFECÇÃO DE PROTETOR FACIAL</t>
  </si>
  <si>
    <t>ARISTON SERIGRAFIA LTDA</t>
  </si>
  <si>
    <t>12.068.136/0001-12</t>
  </si>
  <si>
    <t>ART 24, I DA LEI 8.666/93</t>
  </si>
  <si>
    <t>Fpm, Icms, Impostos, Arrecadação Municipal, Fmas, Fms e Transferência Fundo a
Fundo de Recursos do SUS, proveniente do Governo Federal, Bloco de Custeio das Ações e
Serviços Públicos de Saúde.</t>
  </si>
  <si>
    <t>Maria da Cruz da Silva Ferreira</t>
  </si>
  <si>
    <t>020.481.393-02</t>
  </si>
  <si>
    <t>05/06/2020 A 31/07/2020</t>
  </si>
  <si>
    <t xml:space="preserve">Fundo Nacional da Saúde. </t>
  </si>
  <si>
    <t>EDUARDO ALVES DE OLIVIEIRA</t>
  </si>
  <si>
    <t>437.038.858-90</t>
  </si>
  <si>
    <t>MARCOS DE VASCONCELOS ALVES</t>
  </si>
  <si>
    <t>023.959.943-83</t>
  </si>
  <si>
    <t>04/06/2020 A 31/07/2020</t>
  </si>
  <si>
    <t>JOSÉ VICTOR DO NASCIMENTO SILVA</t>
  </si>
  <si>
    <t>085.574.313-17</t>
  </si>
  <si>
    <t>ANTONIO BENTO LIMA</t>
  </si>
  <si>
    <t>808.959.133-72</t>
  </si>
  <si>
    <t>ADELSON JOSE DA COSTA LIMA</t>
  </si>
  <si>
    <t>033.667.023-03</t>
  </si>
  <si>
    <t>PAULA FERNANDA MONTEIRO DA SILVA</t>
  </si>
  <si>
    <t>064.976.553-28</t>
  </si>
  <si>
    <t>ANTONIO JOSÉ DE LIMA</t>
  </si>
  <si>
    <t>837.513.943-20</t>
  </si>
  <si>
    <t>REGINALDO DE SOUSA MARTINS</t>
  </si>
  <si>
    <t>267.014.898-00</t>
  </si>
  <si>
    <t>RUAN KENNEDY LIMA DE BRITO</t>
  </si>
  <si>
    <t>097.334.153-08</t>
  </si>
  <si>
    <t>Contratação de empresa para fornecimento de máscaras, luvas e álcool gel para atender as demandas da Secretaria Municipal de Assistência Social de Beneditinos - P</t>
  </si>
  <si>
    <t>02.0206/2020</t>
  </si>
  <si>
    <t>P. M. DE BENEDITINOS</t>
  </si>
  <si>
    <t>16.750.320/0001-07</t>
  </si>
  <si>
    <t>02/60/2020</t>
  </si>
  <si>
    <t>Art. 24 da Lei nº 8.666/93</t>
  </si>
  <si>
    <t>P. M. DE CAJUEIRO DA PRAIA</t>
  </si>
  <si>
    <t>FPM/ICMS/IPVA/FMS/FNS e Conta movimento e outros</t>
  </si>
  <si>
    <t>Contratação de Empresa para aquisição de cestas básicas para suprir necessidades da prefeitura de Cajueiro da Praia-PI</t>
  </si>
  <si>
    <t>04.974.814/0001-88</t>
  </si>
  <si>
    <t>08.044.783/0001-17</t>
  </si>
  <si>
    <t xml:space="preserve"> Aquisição de equipamento laboratorial</t>
  </si>
  <si>
    <t>30</t>
  </si>
  <si>
    <t>05/06/2020 A 31/12/2020</t>
  </si>
  <si>
    <t>Lei I1ll 8.666/93, com base no art. 24, inciso IV,
Constituição Federal de 1988 em seu artigo 37, XXI, no art. 4°, da Lei nº 13.979/2020, como também, demais Decretos Emergenciais do COVID -19</t>
  </si>
  <si>
    <t>08.244.0168.2066; 08.244.0172.2071; 08.244.0172.2072; 08.244.0172.2074; 08.244.0173.2075</t>
  </si>
  <si>
    <t>RNECIMENTO DE MATERIAL HOSPITALAR DESTINADO AO
ENFRENTAMENTO DA PANDEMIA DA COVID-19 NO ÂMBITO DO
MUNICÍPIO DE JOAQUIM PIRES · P</t>
  </si>
  <si>
    <t>01.3003/2020</t>
  </si>
  <si>
    <t>INMED HOSPITALAR EIRELI</t>
  </si>
  <si>
    <t>ART. 4° DALEINº 13.979, DE 2020</t>
  </si>
  <si>
    <t>AQUISIÇÃO DE KIT DE CONTROLE POSITIVO PARA COVID-19, COM OBJETIVO DE ATENDER AS NECESSIDADES DO MUNICÍPIO DE LUÍS CORREIA/PI</t>
  </si>
  <si>
    <t>2020.06.05.01</t>
  </si>
  <si>
    <t>237</t>
  </si>
  <si>
    <t>019/2019</t>
  </si>
  <si>
    <t>Apostilamento</t>
  </si>
  <si>
    <t>LUZIA DO SOCORRO SANTOS BRITO MEI</t>
  </si>
  <si>
    <t>19.285.421/0001-34</t>
  </si>
  <si>
    <t>mt. 65, 1, ~bM, § 1° , da Lei nº 8.666/93, pois dentro do limites permitidos por lei.</t>
  </si>
  <si>
    <t xml:space="preserve">THIAGO CORDEIRO MACHADO (GRAFICA HERCULES) </t>
  </si>
  <si>
    <t>022/2019</t>
  </si>
  <si>
    <t>C. M. F. VILAR DE CARVALHO - ME (IMUNIZART LIMPEZA &amp; CONTROLE DE PRAGAS)</t>
  </si>
  <si>
    <t xml:space="preserve">An. 24. IV da Lei nº 8.666/93; An. 4º da Lei 13.979/2020. </t>
  </si>
  <si>
    <t xml:space="preserve">Recursos no combotc ao COVID-19/Próprios/Outros.. </t>
  </si>
  <si>
    <t>P. M. DE NOVO SANTO ANTÔNIO</t>
  </si>
  <si>
    <t>CONTRATAÇÃO DE PESSOA JURIDICA ESPECIALIZADA AO FORNECIMENTO, EM CARÁTER EMERGENCIAL, DE MATERIAL DE PRIMEffiOS SOCORROS (KlT'S DE EMERGENCIA) PARA ATENDER A PREFEITURA MUNICIPAL DE NOVO SANTO ANTÔNIO PL COM O PROPÓSITO DE INSTRUMENTALIZAR AS MEDIDAS DE ENFRENTAMENTO DA EMERGÊNCIA DE SAÚDE PÚBLICA INSTALADA PELO NOVO CORONAVíRUS</t>
  </si>
  <si>
    <t>PRODUTOS ORTOPEDICOS LTDA (ORTOPRO) - ME</t>
  </si>
  <si>
    <t>01.399.554/0001-76</t>
  </si>
  <si>
    <t>art. 4° da Lei Federal nº 13.979/2020 c/c inciso N, do art. 24 da Lei nº 8.666/93, e a ratifico, nos
termos do art. 26, caput, da Lei nº 8.666/93</t>
  </si>
  <si>
    <t xml:space="preserve"> Inciso li e IV do artigo 24 da Lei n• 8.666/93, cujos valores foram atualizados pelo Decreto Federal nº 9.412/2018 e art. 4•, da Lei Federal n• 13.979/2020.</t>
  </si>
  <si>
    <t xml:space="preserve">CONTRATAÇÃO DE EMPRESA PARA FAZER CAMPANHA EDUCATIVA DE EDUCAÇÃO EM SAÚDE PARA PREVENÇÃO DA INFECÇÃO HUMANA PELO NOVO COROAVIRUS (COVll).19) ATRAvtS DE METODOLOGIA REMOTA. </t>
  </si>
  <si>
    <t>DIEGO JOSÉ DE SOUSA LIMA - ME (L&amp;R ASSOCIADOS)</t>
  </si>
  <si>
    <t>20.160.916/0001-16</t>
  </si>
  <si>
    <t>17 18 12 11 01 - TOO$( B-Ccur - fNAS - Pdndoal - Re-c Extra COVID 1728 0711 01 - Trausr E:st AMist 59cial Recursos Bxtnt COVID e Rei;ucso Pcónrio</t>
  </si>
  <si>
    <t xml:space="preserve">ESTAÇÃO DE SERVIÇOS ESPECIALIZADO NO APOIO TÉCNICO AOS SERVIÇOS SOCIOASSISTENCJAL ESTABELECIDA PARA O PERiODO DO COMBATE AO COVID 19. </t>
  </si>
  <si>
    <t>FELIPE CARVALHO ROCHA</t>
  </si>
  <si>
    <t>047.757.523-40</t>
  </si>
  <si>
    <t>CONTRATAÇÃO DE EMPRESA PARA AQUISIÇÃO DE 300 VISEIRAS DE PROTEÇÃO FACIAL PARA A PREVENÇÃO AO CORONA VIRUS - COVLD-19 - DAS EQULl'JiS DE REFEIWNClA E DEMAIS SERVIDORES DA SETAS</t>
  </si>
  <si>
    <t>KELTON DE OLIVEIRA MONTEIRO ALVES-ME (DELMAKS COMUNICAÇÃO VISUAL)</t>
  </si>
  <si>
    <t>1078/2020</t>
  </si>
  <si>
    <t xml:space="preserve"> art. 24, inciso II da Lei n.0 8.666/93 e/e ART 4° DA LEI N" 13.979/2020. </t>
  </si>
  <si>
    <t>001/311</t>
  </si>
  <si>
    <t>08.244.0172.2115; 08.244.0172.2077; 08.244.0172.2022; 08.244.01 74.2109</t>
  </si>
  <si>
    <t>64/2020</t>
  </si>
  <si>
    <t>MARIA GILDA CARVALHO</t>
  </si>
  <si>
    <t xml:space="preserve">ART 4° DA LEI Nº 13.97912020 DE 06/02/2020. </t>
  </si>
  <si>
    <t xml:space="preserve">1046/2020 </t>
  </si>
  <si>
    <t>1.7.1.8.03.9.0 -RECURSO DO SUS</t>
  </si>
  <si>
    <t>10.301 .0002.2036</t>
  </si>
  <si>
    <t>65/2020</t>
  </si>
  <si>
    <t xml:space="preserve"> CONTRATAÇÃO DE PESSOA FISICA PARA AQUISIÇÃO DE MÁSCARAS 03 (TRÊS) CAMADAS COM GRAMATURA40, PARA O COMBATE AO COVID-19</t>
  </si>
  <si>
    <t>CONTRATAÇÃO DE PESSOA FiSICA PARA AQUISIÇÃO DE MATERIAL DE EPls, EM FUNÇÃO DA ATUALIZAÇÃO DOS PROTOCOLOS DE ENFRENTAMENTO AO COVID-19</t>
  </si>
  <si>
    <t>Ruthíneia Renata de Oliveira</t>
  </si>
  <si>
    <t>239.768.613-91</t>
  </si>
  <si>
    <t>038.746.963-07</t>
  </si>
  <si>
    <t>1047/2020</t>
  </si>
  <si>
    <t>O presente contrato tem por objeto a aquisigao de medicamentos para o Hospital Nossa Senhora de Fatima com finalidade no tratamento de pacientes infectados pelo covid 19, no municipio de Parnaiba - P</t>
  </si>
  <si>
    <t>O presente contrato tem por objeto a aquisicao de medicamentos para o Hospital Nossa Senhora de Fatima com finalidade no tratamento de pacientes infectados pelo covid 19, no municipio de Parnaiba - PI</t>
  </si>
  <si>
    <t>170/2020</t>
  </si>
  <si>
    <t>O presente contrato tem por objeto a aquisicado de medicamentos para o Hospital Nossa Senhora de Fatima para atender os pacientes infectados com o COVID-19 no Municipio de Parnaiba - PI</t>
  </si>
  <si>
    <t>172/2020</t>
  </si>
  <si>
    <t>Aquisig4o em carater emergencial de equipamentos de protecdo individual - EPI , para os profissionais que atuam no combate e enfrentamento do COVID-19 no Municipio de Parnaiba-PI,</t>
  </si>
  <si>
    <t>168/2020</t>
  </si>
  <si>
    <t>Convênio</t>
  </si>
  <si>
    <t>Repasse Financeiro de Incremento MAC, oriundo da Emenda Parlamentar n° 40430001/2020, publicado na Portaria n° 723, de 6 de abril de 2020 a ser utilizado para complementar Metas de Qualidade e Acesso para o enfrentamento da COVID 19, dos servicos Hospitalares e Ambulatoriais, ndo comtemplados em Plano Operativo original do convénio n° 04/2020, aos usudrios do sistema Unico de Satide - SUS, tendo em vista a natureza continua e a essencialidade dos servicos, no municipio de Parnaiba — PI.</t>
  </si>
  <si>
    <t>art. 116 da Lei n.° 8.666/93, e suas alteracdes posteriores, Portarias n° 3.410/2013 e 3.390/2013, ambas do Ministério da Satide;</t>
  </si>
  <si>
    <t>05.481.950/0002-80</t>
  </si>
  <si>
    <t>09/2020- PMP/PI</t>
  </si>
  <si>
    <t>2216</t>
  </si>
  <si>
    <t>3.3.90.39.50</t>
  </si>
  <si>
    <t>Contratacéo de empresa objetivando a aquisigéo em cardater emergencial de medicamentos para o Hospital N. Sra. de Fatima com a finalidade no tratamento de pacientes infectados pelo COVID-19, no Municipio de Parnaiba - PI,</t>
  </si>
  <si>
    <t>171/2020</t>
  </si>
  <si>
    <t>DISPENSA DE LICITACAO N® 32/2020, conforme
ART. 24, IV DA LEI 8.666/93, ART. 4° DA LEI FEDERAL N® 13.979/2020, MP N® 926/2020, DECRETO ESTADUAL N® 18.895/2020 E DECRETO MUNICIPAL N° 465/2020;</t>
  </si>
  <si>
    <t xml:space="preserve">CONTRATAÇÃO DE EMPRESA PARA PRODUÇÃO DE MÁSCARAS RESPIRATÓRIAS EM INTERTELA / TNT, CONFORME ESPECIFICAÇÕES PARA ATENDER AS NECESSIDADES DO MUNICIPIO DE RIBEIRO GONCALVES- PI. </t>
  </si>
  <si>
    <t>ARTIGO 24 DA LEI N" 8.666193 e/e DECRETO 9.412/2020 QUE ATUALIZA OS VALORES ESTABELECIDOS NA LEI DE LICITAÇÃO</t>
  </si>
  <si>
    <t>251</t>
  </si>
  <si>
    <t>207</t>
  </si>
  <si>
    <t>100/2020</t>
  </si>
  <si>
    <t>ATE 08/07/2020</t>
  </si>
  <si>
    <t>Art .. 4° da Lei nº 13 .979/2020, Decreto Mun_icipal nºl 98 de 28 de m arço de 2020 e Decreto Municipal nº 200 de 13 de abril 2020.</t>
  </si>
  <si>
    <t>ATE 30/12/2020</t>
  </si>
  <si>
    <t>311- TRANSFERÊNCIA DO FUNDO NACIONAL DE ASSISTÊNCIA
SOCIAL-FNAS</t>
  </si>
  <si>
    <t>ADRIANA MOURA VIANA</t>
  </si>
  <si>
    <t>27 DIAS</t>
  </si>
  <si>
    <t>Art. 37, Inciso IX)• o teor do diapositivo na Lei Municipal nº 958/2009, de19 ele maio ele 2009 e no art. 81. Inciso IX, da Lei OrgAnlca Munlclpal, de 1!5 de abril de 1990</t>
  </si>
  <si>
    <t xml:space="preserve">2.171 </t>
  </si>
  <si>
    <t>O objeto do presente contrato é a contrataçãp de Servidor Temporário para atender a Excapcional Interesse Público, para a prestação de serviços na função de Bombeiro Civil Temporário, sendo desempenhado nas barreiras sanitárias do Município de Simplício Mendes/PI</t>
  </si>
  <si>
    <t>ARIELE SANTANA DA SILVA</t>
  </si>
  <si>
    <t>BRUNO RODRIGUES PEREIRA</t>
  </si>
  <si>
    <t>DAYANE DE MOURA SOARES</t>
  </si>
  <si>
    <t>ELIZÂNGELA MOURA DA COSTA</t>
  </si>
  <si>
    <t>EMILLY OLIVEIRA FREITAS</t>
  </si>
  <si>
    <t>Érica Raiane Pereira da Silva</t>
  </si>
  <si>
    <t>GISELE DE MOURA LIRA</t>
  </si>
  <si>
    <t>LUCAS RODRIGUES PEREIRA</t>
  </si>
  <si>
    <t>LUCILÂNIA RODRIGUES CARVALHO</t>
  </si>
  <si>
    <t>MARIA RAFAELA GOMES DE SOUSA</t>
  </si>
  <si>
    <t>RAFAEL FERREIRA DOS SANTOS</t>
  </si>
  <si>
    <t>RANIEL JUNIOR SOARES DE OLIVEIRA SILVA</t>
  </si>
  <si>
    <t>SÁVIO MARCOS SOUSA MORAIS</t>
  </si>
  <si>
    <t>055.238.721-56</t>
  </si>
  <si>
    <t>041.588.033-57</t>
  </si>
  <si>
    <t>042.869.533-78</t>
  </si>
  <si>
    <t>026.014.383-98</t>
  </si>
  <si>
    <t>070.555.383-35</t>
  </si>
  <si>
    <t>070.661.843-27</t>
  </si>
  <si>
    <t>073.775.233-52</t>
  </si>
  <si>
    <t>022.826.063-96</t>
  </si>
  <si>
    <t>031.109.513-55</t>
  </si>
  <si>
    <t>041.995.953-09</t>
  </si>
  <si>
    <t>046.152.623-96</t>
  </si>
  <si>
    <t>072.783.083-05</t>
  </si>
  <si>
    <t>056.637.343-25</t>
  </si>
  <si>
    <t>88</t>
  </si>
  <si>
    <t xml:space="preserve">fundamento Legal o artigo 24, Inciso IV, da Lei Federal nº 8.666/93 e suas dteraçôes e artigo 4° da Lei nº 13.979/2020. </t>
  </si>
  <si>
    <t>488/2020</t>
  </si>
  <si>
    <t>3.3.90.30.0</t>
  </si>
  <si>
    <t>Aquisição de 20 Toten's dispensador de Álcool em Gel em ACM, conforme especificações, para auxílio no combate a pandemia do novo Coronavírus, no Município de Valença do Piauif PI.</t>
  </si>
  <si>
    <t>16.667.447/0001-59</t>
  </si>
  <si>
    <t>Art 24, inciso IV, da Lei 8.666/93, e Lei Nº 13.979 /20 e suas alterações posteriores</t>
  </si>
  <si>
    <t>MCT - COMERCIO DE PRODUTOS HOSPITALARES E SERVIÇOS LTDA</t>
  </si>
  <si>
    <t>07.990.830/0001-52</t>
  </si>
  <si>
    <t xml:space="preserve">Art. 24, inciso IV, da Lei 8.666/93, e Lei Nª 13.979/20 e suas alterações posteriores. </t>
  </si>
  <si>
    <t>PRODUÇÃO DE EPI’S PARA UTILIZAÇÃO PELA FMS NAS AÇÕES DE ENFRENTAMENTO DA INFECÇÃO CAUSADA PELO NOVO CORONAVÍRUS (COVID-19);</t>
  </si>
  <si>
    <t>Acordo de Cooperação</t>
  </si>
  <si>
    <t xml:space="preserve">2171 </t>
  </si>
  <si>
    <t xml:space="preserve">2435 </t>
  </si>
  <si>
    <t xml:space="preserve"> aquisição de equipamentos para o serviço de nutrição
para aparelhamento dos hospitais de campanha no combate à COVID-19 no município de Teresina, Processo Administrativo n° 045.03003/2020, de forma a atender as necessidades da FMS</t>
  </si>
  <si>
    <t>art. 4o  e seguintes da Lei Federal n° 13.979/2020 e arts. 4o  e 6o  da Lei Municipal n° 5.499/2020, bem como art. 26 e demais dispositivos aplicáveis da Lei Federal n° 8.666/93</t>
  </si>
  <si>
    <t>aquisição de material destinado à implantação da rede de gases medicinais nos hospitais de campanha de Teresina voltados ao enfrentamento do coronavírus,</t>
  </si>
  <si>
    <t>RVM MEDICAL EIRELI - ME</t>
  </si>
  <si>
    <t>02.136.420/0001-25</t>
  </si>
  <si>
    <t>art. 4o  e seguintes da Lei Federal n° 13.979/2020 e arts. 4o  da Lei Municipal n° 5.499/2020 e
6° da Lei Municipal n° 5.509/2020, bem como art. 26 e demais dispositivos aplicáveis da Lei Federal n° 8.666/1993</t>
  </si>
  <si>
    <t>Art. 37, IX, da Constituição Federal fulcro na Lei de Contratação Temporária e suas alterações (Lei nº 5.309/2003; 5.866/2009; 6.296/2013; 6.424/2013 e do
Decreto nº 15.547/20 14 e os Decretos Estaduais nºs. 18884/2020; 18885/2020 el 8901/2020</t>
  </si>
  <si>
    <t>Andreska Kelly Silva de Jesus</t>
  </si>
  <si>
    <t>042.837.893-56</t>
  </si>
  <si>
    <t>40/2020</t>
  </si>
  <si>
    <t>42/2020</t>
  </si>
  <si>
    <t>Maria da Paz Medeiros Araújo Neta</t>
  </si>
  <si>
    <t>040.790.573-18</t>
  </si>
  <si>
    <t>Thamyres de Cerqueira Barros</t>
  </si>
  <si>
    <t>029.663.423-90</t>
  </si>
  <si>
    <t>Tatyane de Cerqueira Barros</t>
  </si>
  <si>
    <t>029.663.433-62</t>
  </si>
  <si>
    <t>097.604.243-63</t>
  </si>
  <si>
    <t>411.141.388-94</t>
  </si>
  <si>
    <t>051.522.043-47</t>
  </si>
  <si>
    <t>042.488.253-17</t>
  </si>
  <si>
    <t>AQUISIÇÃO DE MEDICAMENTOS (ácidos graxos, cefepima, ceftriaxona e outros) EM CARÁTER EMERGENCIAL PARA SUPRIR O HOSPITAL MATERNIDADE DONA EVANGELINA ROSA - MDER NO ENFRENTAMENTO DA EMERGÊNCIA DE SAÚDE PÚBLICA DECORRENTE DO NOVO CORONAVIRÚS (COVID-19) - Ratificação 07/05/2020</t>
  </si>
  <si>
    <t>078.213.423-86</t>
  </si>
  <si>
    <t>AQUISIÇÃO DE EQUIPAMENTOS DE PROTEÇÃO INDIVIDUAL -EPIS DAS EQUIPES DO CREAS, CRAS E CENl'RO DE CONVIVÊNCIA NA EXECUÇÃO DE AÇÕES SOCIOASSISTENCIAIS DA REDE DO SISTEMA úNICO DE ASSISIBNCIA SOCIAL· SUAS DO MUNICÍPIO DE MONSENHOR GIL-PI</t>
  </si>
  <si>
    <t>INSTITUTO PRAXIS DE EDUCAÇÃO, CULTURA E AÇÃO SOCIAL (MATRIZ)</t>
  </si>
  <si>
    <t>INSTITUTO PRAXIS DE EDUCAÇÃO, CULTURA E AÇÃO SOCIAL (FILIAL)</t>
  </si>
  <si>
    <t>DISTRIMED COMERCIO DE MEDICAMENTOS E MATERIAL HOSPITALAR EIRELI</t>
  </si>
  <si>
    <t>Contratação de pessoa jurídica para o fornecimento de materiais de proteção (máscara cirúrgica) para combate e enfrentamento da Covid-1 9 no município de São José do Divino-PL</t>
  </si>
  <si>
    <t>AQUISIÇÃO DE EQUIPAMENTOS DE PROTEÇÃO INDIVIDUAL • EPI DESTINADOS A SECRETARIA MUNICIPAL DE ASSISTÊNCIA SOCIAL PARA ATENDIMENTO As MEDIDAS DE ENFRENTAMENTO A PANDEMIA DO CORONAViRUS-COVID-19, NO MUNICIPIO DE SÃO JOÃO DA CANASRAVA·PI</t>
  </si>
  <si>
    <t xml:space="preserve">CONTRATAÇÃO DE EMPRESA PARA FORNECIMENTO DE MÁSCARA PFF2 PARA OS PROFISSIONAIS DA SAÚDE NA PREVENÇÃO E COMBATE AO COVI D - 19 NO MUNICÍPIO DE JAICÓS - PI. </t>
  </si>
  <si>
    <t xml:space="preserve">Contratllçio direta para Aquisiçlo de medicamento usado no protocolo do tratamento de pacientes com sintomas iniciais do COVID-19 a ser diatribu!do na UDS referência COVID, JOSÉ WILIAM, zona urb,na, dtste munldpio. </t>
  </si>
  <si>
    <t>A NOGUEIRA E SILVA JUNIOR - EPP (ADESIV COMUNICACAO VISUAL)</t>
  </si>
  <si>
    <t xml:space="preserve">Aquisição de 300 Testes para Diagnóstico de COVID-19 lgG/lgM, conforme especificações, para auxilio no combate a pandemia do novo Coronavirus, no Município de Valença do Piauí/PI. </t>
  </si>
  <si>
    <t>06.554.869/0022-99</t>
  </si>
  <si>
    <t>SECRETARIA MUNICIPAL DE ECONOMIA SOLIDÁRIA DE TERESINA - SEMEST</t>
  </si>
  <si>
    <t xml:space="preserve"> AQUISIÇÃO DE 10.000 (DEZ MIL) PLAQUETAS PARA IDENTIFICAÇÃO DO SETOR DE PATRIMÔNIO</t>
  </si>
  <si>
    <t xml:space="preserve"> Aqulslçto de TESTES rápidos para covld-19 IGG.IIGM, como medida de enfrentamento ao covtd·19 em Vila Nova do Piauí-PI</t>
  </si>
  <si>
    <t>JAILSON DE SEPEDRO XAVIER (QUARTZO VIDRAÇARIA)</t>
  </si>
  <si>
    <t>JOLEDA DAMASCENO RODRIGUES (J D SERIGRAFIA)</t>
  </si>
  <si>
    <t>R DE S CARVALHO (MERCADINHO OPCAO)</t>
  </si>
  <si>
    <t xml:space="preserve"> CONTRATAÇÃO DE EMPRESA PARA A AQUISIÇÃO DE CESTAS BÁSICAS DESTINADAS AS FAMILIAS QUE SE ENCONTRAM EM SITUAÇÃO DE
VULNERABILIDADE SOCIAL, ATRAVÉS DE CAMPANHA PARA O ENFRENTAMENTO A PANDEMIA - COVID -19, NO MUNICÍPIO DE PEDRO 11/PMPII/PI</t>
  </si>
  <si>
    <t>Contratação de empresa para a aquisição de Equipamentos de Proteção Individual - EPIS, que serão utilizados por funcionários da rede do Sistema Único da Assistência Social - SUAS, que estão atuando na campanha de combate e prevenção ao COVID - 19 no município de Pedro 11/PMPII/P</t>
  </si>
  <si>
    <t>GERALDA MARIA DE CARVALHO E SILVA (SUPERMERCADO SÃO LUCAS)</t>
  </si>
  <si>
    <t>MANUPA COMERCIO, EXPORTACAO, IMPORTACAO DE EQUIPAMENTOS E VEICULOS ADAPTADOS EIRELI (MANUPA VEICULOS ADAPTADOS)</t>
  </si>
  <si>
    <t>Aquisição de Mâscara descartâvel tripla de carâter emergencial para a prevenção e/ou combate ao COVID-19 e para atender as necessidades do Hospital Municipal de União-PI</t>
  </si>
  <si>
    <t>PIMENTEIRAS PHARMA - D TEIXEIRA DE CARVALHO</t>
  </si>
  <si>
    <t>AQUISIÇÃO EMERGENCIAL DE 50.000 (CINQUENTA MIL TESTES DE REAGENTES COM 03 (TRÊS) EQUIPAMENTOS DE AUTOMAÇÃO EM COMODATO. Publicação do dia 04/06, pg. 10, mencionava 500.000 (quinhentos mil) testes pelo mesmo valor, e com base no mesmo processo administrativo.</t>
  </si>
  <si>
    <t>LABOFLOR CENTRO DE EXAMES MEDICOS LTDA</t>
  </si>
  <si>
    <t>06.865.694/0001-06</t>
  </si>
  <si>
    <t>CONEXÃO ENGENHARIA LTDA</t>
  </si>
  <si>
    <t>F.DAS CHAGAS SILVA SOUZA COMERCIO (CHAGAS REFRIGERACAO)</t>
  </si>
  <si>
    <t>CENTRO DIAGN. CITOLOGICO (LABORATORIO C.D. CITO S/C LTDA)</t>
  </si>
  <si>
    <t xml:space="preserve"> Contralação de Serviço Temporário para atender
Excepcional Interesse da Secretaria de Saúde, para a prestação de serviços na execução ao Combate a Pandemia, COVID - 19</t>
  </si>
  <si>
    <t>Lei. 8.666/93 MP 961 de 06 de maio de 2020, E.C N" 106 DE 08/05/2020, Decreto Estadual nº 18.895 de 19/03/2020 e no Decreto Municipal nº 07/2020, de 27/03/2020</t>
  </si>
  <si>
    <t xml:space="preserve">Contratação de Empresa para prestação de serviços de publicidade de carro de som voltado ao combate a pandemia de COVID-19 para suprir necessidades da Prefeitura Municipal de Cajueiro da Praia-PI </t>
  </si>
  <si>
    <t>NOGUEIRA &amp; ALENCAR LTDA (DIMAX DISTRIBUIDORA)</t>
  </si>
  <si>
    <t xml:space="preserve">Contratação de Empresa para prestação de serviços de sanitização de prédios públicos e locais de grande aglomeração em toda área urbana do Municfpio de Cajueiro da Praia-PI, voltado ao combate a pandemia de COVID-19. </t>
  </si>
  <si>
    <t>O fornecmento de 1000 (mil) unidades de aventais, destinados à Seaetaria Munk:ipal da Saúde de Cristino Castro-PI.. Ratificação da dispensa publicada em 09/06, pg. 78.</t>
  </si>
  <si>
    <t>Contratação de empresa para fornecimento de kits de proteção individual pessoal para equipe de trabalhadores do SUAS que operam na linha de frente no atendimento aos usuários do SUAS, garantindo a cobertura da proteção social em tempos de pandemia, no âmbito do município de João Costa, sob responsabilidade da Secretaria Municipal de Assistência Social, bem como trabalhadores de outras áreas vinculadas à Administração geral que em
determinadas situações vierem a precisar</t>
  </si>
  <si>
    <t>MARIA LUCIA DE SOUSA MENDES- ME (LUARTE)</t>
  </si>
  <si>
    <t xml:space="preserve"> Termo de Apostilamento, a autorização da inclusto da fonte de recurso P.A-AÇÕES PARA ENFRENTAMENTO DA PANDEMIA COVID-19" na CLÁUSULA OITAVA do corunuo celebrado entre os contratantes acima oorninados, em face da necessidade de aquisição do material, objeto do contrato inicial,</t>
  </si>
  <si>
    <t>28.182.870/0001-48</t>
  </si>
  <si>
    <t>O objeto do presente processo de dispensa é a contratação de serviços de propaganda sobre o COVID-19, Gravação de Vinheta e Divulgação do Contato da UBS no combate ao coronavirus, na sede e zona rural do município de Palmeira do Piauí/PI</t>
  </si>
  <si>
    <t xml:space="preserve"> contrato consiste em preencher necessidade de mão de obra especializada e qualifJCada em canlter temponlrio, emergencia/ e excepcional ao cargo de ENFERMEIRA (ações de lnfretamento ao covid-19), por conta da inexistência de servidor efetivo para o cargo. 
VALOR MENSAL : 2500</t>
  </si>
  <si>
    <t>PARA A AQUISIÇÃO DE 600 (SEISCENTAS) UNIDADES DE COLETOR PARA LIXO CONTAMINADO DE MATERIAL PERFURO-CORTANTE</t>
  </si>
  <si>
    <t>PRESTAÇÃO DE SERVIÇO DE SANITIZAÇÃO DE AMBIEN'IBS CONIRA VÍRUS. BACTÉRIAS E FUNGOS EM ÁREAS lNTERNAS E EXTERNAS, ÁREAS DE CIRCULAÇÃO E ÁREAS AFETADAS COM USO DE PRODUTOS RECOMENDADOS E REGULARIZADOS PELA. ANVISA CONFORME NOTA TÉCNICA N' 2212020, DESTINAIX&gt; AO ENFRETAMENTO DE SITUAÇÃO EMERGENCIAL DE SAÚOE PúBLICA NO MUNICIPIO DE MIGUEL LEÃO - PI</t>
  </si>
  <si>
    <t xml:space="preserve">AQUISIÇÃO DE MEDICAMENTOS PARA ATENDER AS NECESSIDADES DA SECRETARIA DE SÚDE DO MUNJdPIO DE PADRE MARCOS-PI. </t>
  </si>
  <si>
    <t>AQUISIÇÃO DE TESTE RAPIOO PARA O CORONAVIRUS (COVID-19). Publicação original em 18/05, pg. 165, com prazo de vigência até 31/12/2020.</t>
  </si>
  <si>
    <t>E. ELISVALDO DE MACEDO - ME (TRATOR SERVICOS)</t>
  </si>
  <si>
    <t>CONTRATAÇÃO MEDICO DIARISTA (20H/SEKANA) , BII CARÁIER DE IIRG&amp;NCIA DESTINADOS NJ BNFRENT.l\MBNTO DA EMERG&amp;!fcIA DE SAÚDE PÕBLICA DECORRENTE DO NOVO CORON71VIRUS ( COVI I&gt;-19). Publicação original em 04/06/2020, pg. 107.
valor de R$8.000, 00 (oito mil reais), nel e incluido impo,to,, taxa,, contribuições e demaio t ributo• que envolvem o serviço, ,endo o valor global do contrato R$ 48 . 000,00 (qua.renta e oito mil realo), para um periodo de 6 (•eis) me•e•</t>
  </si>
  <si>
    <t>Contratação provisória (Fato de Interesse Público /Emergência).  Publicação original em 30/04, pg. 37.</t>
  </si>
  <si>
    <t>Contratação de prestador de saúde para oferta de leitos
clinicos destinados ao enfrentamento da pandemia causada pelo novo Coronavirus no Municipio de Floriano-PI, Ratificação publicada em 27/05, pg. 80.</t>
  </si>
  <si>
    <t>Contratação de prestador de saúde para oferta de leitos
clinicas destinados ao enfrentamento da pandemi a causada pelo novo Coronavirus no Munic i p i o de Flori ano-PI. Ratificação publicada em 27/05, pg. 81.</t>
  </si>
  <si>
    <t>AQUISIÇÃO DE E QUIPAMENTOS DE PROTEÇÃO
[NDIVIDUAL(E PI'S) , EM CARÁTER DE URGe NC[A E EMERG e NCIA, DIANTE DA EXISTe NCIA DE PANDE MIA DO COVTD-19 (NOVO CORONAVIRUS), NOS TERMOS D EC LARADOS P ELA ORGANIZAÇÃO MUNDIAL DE SAÚDE (OMS) E AS RECOME NDAÇÕES EXPEDIDAS PELO MINISTÉ R10 DA SAÚDE, A FIM DE SUBS IDIAR AS AÇÕES E ME DIDAS DE CONTROLE E PREVENÇÃO DO NOVO CORONAViRUS. Ratificação publicada em 08/06, pg. 148.</t>
  </si>
  <si>
    <t>CONTRATO DE PRESTAÇÃO DE JERVIÇOS PROFISSIONAIS AUTÔNOMOS PARA AREA DA COVID 19, POR PRAZO DETERMINADO E SEM VINCULO EMPREGATICIO Nº 475/2020
CARGO: MÉDICO</t>
  </si>
  <si>
    <t>DÉRIC TÁLISON RODRIGUES</t>
  </si>
  <si>
    <t>039.055.153-85</t>
  </si>
  <si>
    <t>475/2020</t>
  </si>
  <si>
    <t>25/05/2020 A 22/08/2020</t>
  </si>
  <si>
    <t>o art. 37, IX da Constituição Federal e/e as disposições contidas na Lei Municipal n• 394/2010
de 03 de agosto da 201 O.</t>
  </si>
  <si>
    <t>AQUISIÇÃO DE EQUIPAMENTOS DE PROTECAO INDIVIDUAL - EPl·a E CORRELATOS DESTINADOS AO ENFRENTAMENTO DA EMERG&amp;NCIA DE SAÚDE PÚBLICA DECORRENTE DO CORONAVIRUS (COVID-19), PARA O MUNICIP!O DE ALAGOINHA DO P!AUI-Pt•.</t>
  </si>
  <si>
    <t>ARTIGO 24 E DEMAIS DISPOSIÇÕES DA LEI 8.666/93 E SUAS ALTERAÇ0ES, BEM COMO, OS DECRETOS MUNICIPAIS: DECRETO 002/2020 DE 16/03/2020, DECRETO 004/2020 DE 20/03/2020, DECRETO 006/2020 DE 20/03/2020, DECRETO Oll/2020 DE 28/04/2020, E DECRETOS ESTADUAIS (18.942/2020 E 18.895/2020) E DECRETOS FEDERAIS (DECRETO LEGISLATIVO 06/2020)</t>
  </si>
  <si>
    <t xml:space="preserve"> IMPOSTOS E  TRANSFERBNCIAS A SAÚDE, RECURSOS DO SUS,
TRANSFE!d:NCIA FUNDO A FUNDO DE RECURSOS DO SUS PROVENIENTES DO GOVERNO FEDERAL, OUTROS RECURSOS; ELEMENTO DE DESPESA: 33.90.30 - MATERIAL DE CONSUMO.</t>
  </si>
  <si>
    <t>CONTRATAÇÃO DE EMPRESA DE ENGENHARIA PARA ADEQUAÇÕES DE EDIFICIO DA SECRETARIA MUNICIPAL DE SAUDE</t>
  </si>
  <si>
    <t xml:space="preserve">
Art. 24, 1, DA LEI FEDERAL Nº 8.666/93
ART 4º DA LEI FEDERAL N º 13.979, DE 06/02/2020 E A MP Nº961</t>
  </si>
  <si>
    <t>FPM,ICMS E OUTROS</t>
  </si>
  <si>
    <t>ICMS - FPM - FMS/FUS - PAB - VIGILÃNCIA EM SAÚDE -
RECUSO$ PRÓPRIOS - RECURSOS FEDERAIS - OUTRAS FONTES DE RECURSOS.</t>
  </si>
  <si>
    <t>AQUISIÇÃO DE TERMÔMETRO DIGITAL MIRA LASER PARA SECRETARIA MUMCIPAL DE SAÚDE.</t>
  </si>
  <si>
    <t>ICMS - FPM - FMS/FUS - PAB - VIGILANCIA EM SAUDE -
RECUSOS PRÓPRIOS - RECURSOS FEDERAIS - OUTRAS FONTES DE RECURSOS</t>
  </si>
  <si>
    <t>JONIEL PEREIRA DA SILVA GESSO-ME</t>
  </si>
  <si>
    <t>ORCAMENTO GERAL DO MUNICIPIO/RECURSOS DA CESSÃO ONEROSA.</t>
  </si>
  <si>
    <t>FPM / COVID-19 / FMAS / ICMS / RECURSOS
PROPRIOS.</t>
  </si>
  <si>
    <t>Termo de Posse</t>
  </si>
  <si>
    <t>Sabrina Pereira Damascena</t>
  </si>
  <si>
    <t>078.475.373-38</t>
  </si>
  <si>
    <t>artigo 37 da Constituição Federal e artigo 86 da Lei Orgânica do Município de Brasileira-PI.</t>
  </si>
  <si>
    <t>AQUISIÇÂO DE: EPI</t>
  </si>
  <si>
    <t>DANIEL BERNARDES RODRIGUES</t>
  </si>
  <si>
    <t>3.3.90.36;
3.3.90.39</t>
  </si>
  <si>
    <t xml:space="preserve">2057 ; 2047 </t>
  </si>
  <si>
    <t>Contratação dos serviços de confecção de faixas, adesivos, totens e banners destinados a campanha Covid-19 no Município de Gilbués</t>
  </si>
  <si>
    <t>02.899.072/0001-48</t>
  </si>
  <si>
    <t>Art. 24, inciso li e IV da Lei Federal n• 8.666/93, Art 4° da Lei Federal n• 13.979/2020, Decreto Municipal nº 03/2020, de 20 de março de 2020, Decreto Legislativo n• 566/2020,</t>
  </si>
  <si>
    <t>295</t>
  </si>
  <si>
    <t>Inciso IV, Art. 24 - Lei 8.666/93</t>
  </si>
  <si>
    <t>Copo Umidificador p/ Oxigênio e outros Itens</t>
  </si>
  <si>
    <t>L. A MENDONCA - MONACO DISTRIBUIDORA DE ALIMENTOS-EPP</t>
  </si>
  <si>
    <t>26.595.749/0001-12</t>
  </si>
  <si>
    <t>LEI N2 13.979/2020.</t>
  </si>
  <si>
    <t>280</t>
  </si>
  <si>
    <t>RECURSOS NO COMBATE AO COVID-19/PROPRIOS/OUTROS</t>
  </si>
  <si>
    <t>Lei n" 13.979/2.0</t>
  </si>
  <si>
    <t>Aqul.sição de 120(cento e vinte) sestas básicas para distribuição pra pessoas carentes no município de Morro Cabeça no Tempo-PI.</t>
  </si>
  <si>
    <t>25.196.655/0001-08</t>
  </si>
  <si>
    <t>Artigo 24, Inciso li da Lei n!! 8.666/93 C/C o Decreto Estadual n!! 18.895/2020 - Calam Idade Pública no Estado do Piauí.</t>
  </si>
  <si>
    <t>3.3.90-30</t>
  </si>
  <si>
    <t>Artigo 24, inciso Ilda Lei n.º 8.666/93 C/C o Decreto
Estadual nº 18.895/2020 - Calarnidade Pública no Estado do Piaui.</t>
  </si>
  <si>
    <t xml:space="preserve">HIMED COMERCIO E REPRESENTACOES DE PRODUTOS HOSPITALARES LTDA </t>
  </si>
  <si>
    <t>3.3.90.39.36</t>
  </si>
  <si>
    <t>PANORAMA COMERCIODE PRODUTOS MEDICOS LTDA</t>
  </si>
  <si>
    <t>01.722.296/0001-17</t>
  </si>
  <si>
    <t>Keilane Oliveira Sousa</t>
  </si>
  <si>
    <t>042.158.543-93</t>
  </si>
  <si>
    <t>Credenciamento de pessoas tlsicas interessadas em prestarem serviços em saúde na área de técnico de enfennagem plantonista, para atendimento da população do Município de Piracuruca-PI, em caráter de urgência para o enfrentamento da emergência de saúde
pública decorrente do coronavirus, confonne nos tennos e condições estabelecidas no edital
VALOR DA CONTRATAÇÃO: R$ 150,00 (cento e cinquenta reais) por plantão de 12 horas.</t>
  </si>
  <si>
    <t>Art. 37, IX, da Constituição Federal fulcro na Lei de Contratação Temporária e suas alterações (Lei nº 5.309/2003; 5.866/2009; 6.296/2013; 6.424/2013 e do
Decreto nº 15.547/2014 e os Decretos Estaduais nºs. 18884/2020; 18885/2020 el8901/2020</t>
  </si>
  <si>
    <t>2070</t>
  </si>
  <si>
    <t>Credenciamento de pessoas fisicas interessadas em prestarem serviços em saúde na área de técnico de enfermagem plantonista, para atendimento da população do Município de Piracuruca-PI, em caráter de urgên&lt;:ia para o enfrentamento da emergência de saúde
pública decorrente do coronavírus, conforme nos termos e condições estabelecidas no edital.
VALOR DA CONTRATAÇÃO: R$ 150,00 (cento e cinquenta reais) por plantão de 12 horas.</t>
  </si>
  <si>
    <t>Maria Francisca Brito Silva</t>
  </si>
  <si>
    <t>063.049.443-65</t>
  </si>
  <si>
    <t>56/2020</t>
  </si>
  <si>
    <t>Rosimar Cardoso Sousa</t>
  </si>
  <si>
    <t>664.305.693-49</t>
  </si>
  <si>
    <t>57/2020</t>
  </si>
  <si>
    <t>Maria Edilene de Brito Morais</t>
  </si>
  <si>
    <t>056.324.493-35</t>
  </si>
  <si>
    <t>Rejane de Melo Gomes</t>
  </si>
  <si>
    <t>006.412.293-05</t>
  </si>
  <si>
    <t>59/2020</t>
  </si>
  <si>
    <t>Aquisição de eletrocardiógrafo para equipar unidade de saúde para enfrentamento da Covid-19.</t>
  </si>
  <si>
    <t>Lei Federal nº. 8.666/93, lei 13.979/20, e alterações posteriores e Nota Técnica 01/2020 do TCE/PI,</t>
  </si>
  <si>
    <t>PAB</t>
  </si>
  <si>
    <t>277</t>
  </si>
  <si>
    <t>101/2020</t>
  </si>
  <si>
    <t>11.717.623/0001-04</t>
  </si>
  <si>
    <t>Contratação de pessoa jurídica para o fornecimento de dispensador de álc.ool em gel para os órgãos e locais públicos do município de São José do Divino-PI, em decorrência da pandemia da COVID- 19.
10 UNIDADES - 590,00</t>
  </si>
  <si>
    <t>Art .. 4° da Lei nº 13.979/2020, Decreto Municipal nº l98 de 28 de março de 2020 e Decreto Municipal n• 200 de 13 de abril 2020.</t>
  </si>
  <si>
    <t>ARIDENNYS ALVES DE LIMA</t>
  </si>
  <si>
    <t>073.906.823-70</t>
  </si>
  <si>
    <t>07.060.718/0001-12</t>
  </si>
  <si>
    <t>491/2020</t>
  </si>
  <si>
    <t>Ajuda financeira por meio de contribuição para realização do PROJETO MÁSCARAS PARA A VIDA – PRODUÇÃO &amp; PROTEÇÃO – 2020 que será realizado durante os meses de MAIO/2020 a JULHO/2020, com a produção de 10.000 máscaras de tecido (dupla face) para distribuição aos cidadãos vulneráveis da Zona Sul de Teresina</t>
  </si>
  <si>
    <t>ASSOCIAÇÃO DOS PEQUENOS EMPREENDEDORES DO ESTADO DO PIAUÍ - ASPEPI</t>
  </si>
  <si>
    <t>05.393.669/0001-04</t>
  </si>
  <si>
    <t>35001.11334.0007.2728</t>
  </si>
  <si>
    <t>001.100 – Recursos Ordinários</t>
  </si>
  <si>
    <t>ATE JULHO/2020</t>
  </si>
  <si>
    <t>3.3.50.41</t>
  </si>
  <si>
    <t>Leis nº 8.666 /93, com as alterações introduzidas pela Lei Federal nº 8.883/94, Lei Federal nº 10.520/02, Decreto Municipal nº 9.175 de 02.02.2009, Decreto Federal nº 7.892 de 23.01.2013 e Decreto Municipal nº 13.405 de 16.07.2013</t>
  </si>
  <si>
    <t>aquisição de materiais para realização de Eletrocardiograma nas Unidades Básicas de Saúde,</t>
  </si>
  <si>
    <t>art. 4o e seguintes da Lei Federal n° 13.979/2020 e art. 4o da Lei Municipal n° 5.499/2020, bem como art. 26 e demais dispositivos aplicáveis da Lei Federal 8.666/93</t>
  </si>
  <si>
    <t>a contratação direta, por dispensa de licitação, para a LOCAÇÃO DE IMÓVEL da CLAUDINO S/A</t>
  </si>
  <si>
    <t>CLAUDINO S/A - LOJA DE DEPARTAMENTOS</t>
  </si>
  <si>
    <t>06.862.627/0001-38</t>
  </si>
  <si>
    <t>rt. 4o e seguintes da Lei Federal n. 13.979/2020, e Lei n° 8.666/93</t>
  </si>
  <si>
    <t>ANA MARIA DA SILVA SANTOS</t>
  </si>
  <si>
    <t>650.401.553-87</t>
  </si>
  <si>
    <t>MÁRCIO GREIK ALVES DE LIMA</t>
  </si>
  <si>
    <t>031.565.963-70</t>
  </si>
  <si>
    <t>ELOISIO DE SOUSA FÉ</t>
  </si>
  <si>
    <t>706.301.353-04</t>
  </si>
  <si>
    <t>EDILSON BOEIRO SOBRINHO</t>
  </si>
  <si>
    <t>514.409.623-91</t>
  </si>
  <si>
    <t>ANDRETTY LOPES DO VALE</t>
  </si>
  <si>
    <t>027.445.353-38</t>
  </si>
  <si>
    <t>OZENlLDA DE MOURA CONRADO</t>
  </si>
  <si>
    <t>015.791.303-13</t>
  </si>
  <si>
    <t>LEANDRA ZAIRA DE SOUSA</t>
  </si>
  <si>
    <t>066.172.593-60</t>
  </si>
  <si>
    <t>RAQUEL OLIVElRA ALVES</t>
  </si>
  <si>
    <t>045.977.363-10</t>
  </si>
  <si>
    <t>CICERA TATIANE DE CARVALHO OLIVEIRA</t>
  </si>
  <si>
    <t>029.360.223-98</t>
  </si>
  <si>
    <t>ELIZÂNGELA NUNES DA SILVA LOPES</t>
  </si>
  <si>
    <t>010.453.273-44</t>
  </si>
  <si>
    <t>FRANCISCA PINHEIRO DE MOURA</t>
  </si>
  <si>
    <t>887.549.873-34</t>
  </si>
  <si>
    <t>VANESSA DA SlLVA MOURA</t>
  </si>
  <si>
    <t>032.082.953-75</t>
  </si>
  <si>
    <t>GRACIAMARA MARIA DE ARAÚJO SÁTIRO FERREIRA</t>
  </si>
  <si>
    <t>007.305.533-61</t>
  </si>
  <si>
    <t>MARlLENE GOMES DOS SANTOS ALVES</t>
  </si>
  <si>
    <t>887.632.343-00</t>
  </si>
  <si>
    <t>ALMIRACY BELO DOS SANTOS VALE</t>
  </si>
  <si>
    <t>036.766.123-37</t>
  </si>
  <si>
    <t>IONE GONÇALVES DE SOUSA</t>
  </si>
  <si>
    <t>061.963.743-97</t>
  </si>
  <si>
    <t>ELISANGELA DE OLIVEIRA BARBOSA</t>
  </si>
  <si>
    <t>029.296.933-39</t>
  </si>
  <si>
    <t>FME, FPM, FUNDEB 40% ICMS, IPVA</t>
  </si>
  <si>
    <t>presento termo aditivo ao contrato tem por objeto a contrataÇao para SERVIÇOS GERAIS neste municlpio, para atender os estágios de despesas em tempos de corona virus</t>
  </si>
  <si>
    <t>156</t>
  </si>
  <si>
    <t>017-D/2020</t>
  </si>
  <si>
    <t>FMS, SUS, CUSTEIO SUS.</t>
  </si>
  <si>
    <t>art. 24, inc. IV e/e Art. 26 inc. I da Lei Federal 8.666/93 e/e Art. 4, Alínea 8 , C e D Lei Federal
'13 .379/2020, e/e Medida Provisória 926/2020, e/e Art. 37 inc. IX Constituição Federal
de 1.988 e/e Art. 2.</t>
  </si>
  <si>
    <t>Aline da Conceição Sousa</t>
  </si>
  <si>
    <t>Ariete Uma Costa</t>
  </si>
  <si>
    <t>026.326.663-09</t>
  </si>
  <si>
    <t>Andreia da Mota Santos Ferreira</t>
  </si>
  <si>
    <t>958.652.923-15</t>
  </si>
  <si>
    <t>Clecio Oliveira da Silva</t>
  </si>
  <si>
    <t>041.358.233-78</t>
  </si>
  <si>
    <t>Danyela Ribeiro Silva</t>
  </si>
  <si>
    <t>Dhovane Braga Paes Landim</t>
  </si>
  <si>
    <t>070.132.513-56</t>
  </si>
  <si>
    <t>Keilany França dos Santos</t>
  </si>
  <si>
    <t>142.934.546-24</t>
  </si>
  <si>
    <t>Marcela Paes Landim da Silva</t>
  </si>
  <si>
    <t>463.004.698-40</t>
  </si>
  <si>
    <t>Maira do Nascimento Sousa</t>
  </si>
  <si>
    <t>053.228.753-36</t>
  </si>
  <si>
    <t>Patrícia de Aguiar Silva</t>
  </si>
  <si>
    <t>025.525.023-18</t>
  </si>
  <si>
    <t>Robson da Silva Nascimento</t>
  </si>
  <si>
    <t>028.174.293-62</t>
  </si>
  <si>
    <t>Taisnara Aparecida Paes Landim</t>
  </si>
  <si>
    <t>095.955.173-56</t>
  </si>
  <si>
    <t>Valdineia de Souza Costa</t>
  </si>
  <si>
    <t>053.229.413-04</t>
  </si>
  <si>
    <t>Lorrany Lima Ferreira</t>
  </si>
  <si>
    <t>449.476.948-74</t>
  </si>
  <si>
    <t>Fernanda de Almeida</t>
  </si>
  <si>
    <t>042.338.023-08</t>
  </si>
  <si>
    <t>029-A</t>
  </si>
  <si>
    <t>029-B</t>
  </si>
  <si>
    <t>029-C</t>
  </si>
  <si>
    <t>029-D</t>
  </si>
  <si>
    <t>029-E</t>
  </si>
  <si>
    <t>029-F</t>
  </si>
  <si>
    <t>029-G</t>
  </si>
  <si>
    <t>029-H</t>
  </si>
  <si>
    <t>029-1</t>
  </si>
  <si>
    <t>029-J</t>
  </si>
  <si>
    <t>029-L</t>
  </si>
  <si>
    <t>029-K</t>
  </si>
  <si>
    <t>029-M</t>
  </si>
  <si>
    <t>029-N</t>
  </si>
  <si>
    <t>029-0</t>
  </si>
  <si>
    <r>
      <t xml:space="preserve">Prestação de Serviços de Fiscais de Vigilancla Sanitaria.
</t>
    </r>
    <r>
      <rPr>
        <b/>
        <sz val="11"/>
        <color theme="1"/>
        <rFont val="Calibri"/>
        <family val="2"/>
        <scheme val="minor"/>
      </rPr>
      <t>REMUNERAÇÃO: 1045+40% DE INSALUBRIDADE</t>
    </r>
  </si>
  <si>
    <t>018-D/2020</t>
  </si>
  <si>
    <r>
      <t xml:space="preserve">PRESTAÇÃO DE SERVIÇOS DE DEDETIZAÇÃO E SANITIZAÇÃO
</t>
    </r>
    <r>
      <rPr>
        <b/>
        <sz val="11"/>
        <color theme="1"/>
        <rFont val="Calibri"/>
        <family val="2"/>
        <scheme val="minor"/>
      </rPr>
      <t>REMUNERAÇÃO: 1045+40% DE INSALUBRIDADE</t>
    </r>
  </si>
  <si>
    <t>Jose Batista da Costa Filho</t>
  </si>
  <si>
    <t>030-A</t>
  </si>
  <si>
    <t>art. 24, inc. IV ele· Art. 26 inc. I da Lei Federal 8.666/93 c/c Art. 4, Alínea B, C e D Lei Federal
13.379/2020, c/c Medida Provisória 926/2020, e/e Art .. 37 inc. IX Constituição Federal de 1.988 c/c Art. 2.</t>
  </si>
  <si>
    <t>Marcos Vinicius Sllva Negrairos</t>
  </si>
  <si>
    <t>Romero Oliveira de Sousa</t>
  </si>
  <si>
    <t>Roberto Rivelino de Sousa Mata</t>
  </si>
  <si>
    <t>019.661.903-05</t>
  </si>
  <si>
    <t>603.580.273-73</t>
  </si>
  <si>
    <t>603.578.873-44</t>
  </si>
  <si>
    <t>030-B</t>
  </si>
  <si>
    <t>030-C</t>
  </si>
  <si>
    <t>030-D</t>
  </si>
  <si>
    <t>Contratação de profissional capacitado para prestar
serviços especializados de enfermagem no apoio as medidas preventivas contra a Pandemia de do Covid-19
REMUNERAÇÃO 2100+ 40% DE INSALUBRIDADE</t>
  </si>
  <si>
    <t>ANNE RAVENA DA COSTA SANTOS</t>
  </si>
  <si>
    <t>060.763.183-09</t>
  </si>
  <si>
    <t>CORONAVIRUS (COVID19)</t>
  </si>
  <si>
    <t>objeto é aquisição de insumos, equipamentos de proteção individual - EPI (Máscaras Cirúrgicas, Oxímetro e Álcool em gel) para atender as necessidades referentes ao combate do Covid-19, para a Secretaria Municipal de Saúde</t>
  </si>
  <si>
    <t>Inciso IV do Ar!. 24 da Lei Nº 8.666/93; Ar!. 37, XXI, CF; Ar!. 5°, §§ 1º e 2º do Decreto municipal 004/2020 e Decreto municipal 002/2020; Artigos. 4º- a, b, c,
d, e, f, g, h, i da Lei Federal 13.979/2020</t>
  </si>
  <si>
    <t>aquisição de equipamentos de proteção e higiene para atender as necessidades referentes ao combate do Covid-19</t>
  </si>
  <si>
    <t>FNAS</t>
  </si>
  <si>
    <t>293</t>
  </si>
  <si>
    <t>07.670.899/0001-07</t>
  </si>
  <si>
    <t>FULCRO NA MEDIDA PROVISóRIA N". 961, PUBLICADA EM 07 DE MAIO DE 2020, LEI
FEDERALN" 13.979/2020; INCISO li DO ARTIGO 24 DA LEI N" 8.666193, COM O DECRETO N". 9.412/2018</t>
  </si>
  <si>
    <t>PROGRAMAS FEDERAIS E ORCAMENTO GERAL DO MUNICIPIO.</t>
  </si>
  <si>
    <t>Art. 24, IV da Lei nº 8.666/93, e/e Art 4º, § ~ da Lei nº 13.979 de 06/0mo20.</t>
  </si>
  <si>
    <t>Recursos Ordinários, FMAS/Recursos do Exercício Corrente ou Recursos
Anteriores, transferência de recurso fundo nacional da Secretaria de Assistência social e T rausferências fundo a
fundo de Recursos do SUS provenientes do Governo Estadual e Federal.</t>
  </si>
  <si>
    <t>aquisição em caráter emergencial de testes rápidos para o
COVID -1 9. visando o a intensificação da fase de tes tagcm e a identificação de passiveis casos da doença no município de Capitão de Campos-PI, sob sol icitação da Secretaria Municipal de saúde do referido município</t>
  </si>
  <si>
    <t>0035/2020</t>
  </si>
  <si>
    <t>Com base no inciso il, do Art. 24 c/c da Art. 26 parâgrafo único, inciso Ili, da. LEI FEDERJ\L O 8.666/93 E ALTERAÇÕES POSTERIORES/ LEI Nº 13.979, DE 6 DE FEVEREIRO DE 2020. E NOS DEC RETOS: DECRETO TADUAL DE 18.966, DE 30 DE ABRlL DE 2020 E O DECRETO Nº 06/2020, DE 16 DE MARÇO DE 2020</t>
  </si>
  <si>
    <t>FPM / 1 MS / FUS / FMS / OUTROS e RE URSOS PRÓPRIOS.</t>
  </si>
  <si>
    <t>GRASIELE CUNHA DOS SANTOS</t>
  </si>
  <si>
    <t>052.037.723-04</t>
  </si>
  <si>
    <t>043.1/2020</t>
  </si>
  <si>
    <t>FPM / FMS / COVID-19</t>
  </si>
  <si>
    <t>JACKSON BRUNO PACHECO VELOSO</t>
  </si>
  <si>
    <t>056.296.393-66</t>
  </si>
  <si>
    <t>043.2/2020</t>
  </si>
  <si>
    <t>LEOANA MARIA BARBOSA COSTA</t>
  </si>
  <si>
    <t>565.343.883-91</t>
  </si>
  <si>
    <t>043.3/2020</t>
  </si>
  <si>
    <t>CONTRATAÇÃO DE EMPRESA OU PESSOA FÍSICA PARA
FORNECIMENTO DE MÁSCARAS DE PROTEÇÃO PRO TAS EM TECIDO, COM FUNDAMENTO AS POLÍTICAS PÚBLICAS CRIADAS PELO GOVERNO MUNICIPAL NO COMBATE À PANDEMIA DO NOVO CORONAVÍRUS (COVID-19)</t>
  </si>
  <si>
    <t>POLIANE BEZERRA MARQUE DE SOUSA</t>
  </si>
  <si>
    <t>057.651.603-10</t>
  </si>
  <si>
    <t>043.4/2020</t>
  </si>
  <si>
    <t>EGNALDO VITAL DE SOUSA</t>
  </si>
  <si>
    <t>024.590.373-92</t>
  </si>
  <si>
    <t>ANDREZA DA CUNHA DOS SANTOS</t>
  </si>
  <si>
    <t>138.382.963-20</t>
  </si>
  <si>
    <t>043.5/2020</t>
  </si>
  <si>
    <t>043.6/2020</t>
  </si>
  <si>
    <t>ISA MARIA FERREIRA DE SOUSA</t>
  </si>
  <si>
    <t>018.893.953-90</t>
  </si>
  <si>
    <t>043.7/2020</t>
  </si>
  <si>
    <t>MARIA DAS DORES PEREIRA DE ALENCAR SILVA</t>
  </si>
  <si>
    <t>940.463.803-34</t>
  </si>
  <si>
    <t>043.8/2020</t>
  </si>
  <si>
    <t>P. M. DE CORRENTE</t>
  </si>
  <si>
    <t>34.307.717/0001-00</t>
  </si>
  <si>
    <t>MANOEL EDUARDO ROCHA OE OLIVEIRA (EDUARDO ROCHA PRODUÇÕES)</t>
  </si>
  <si>
    <t>19.832.289/0001-33</t>
  </si>
  <si>
    <t>Prestação dos Serviços como Recepcionista da UBS do Slncerlno, com atribuições diretas na Secretaria Municipal de Saúde e Saneamento (5EMSAS), para suprir essencial necessidade desse município.</t>
  </si>
  <si>
    <t>SABRINA GUEDES DE CARVALHO</t>
  </si>
  <si>
    <t>056.892.341-33</t>
  </si>
  <si>
    <t xml:space="preserve">
FUNDAMENTO LEGAL: Art. 32 da Lei Ordinária n2 683/2018 (LD0/2019), c/c o Art. 37,
IX, da Constituição Federal.</t>
  </si>
  <si>
    <t>FMS</t>
  </si>
  <si>
    <t>O presente contrato tem como objeto a contratação dos serviços como BOMBEIRO CIVIL. em caráter de urgência, para prestação de Serviços na Secretaria Municipal de Saúde e Saneamento deste município (SEMSAS), nas ações de enfrentarnento à disseminação do Novo Coronavlrus (COVID-19), para suprir essencial necessidade desse Município, em virtude da declaração do &amp;lado de Calamidade Pública pelo Ministério da Saúde em razão da grave crise de saúde pública decorrente da Pandemia da COVID-19</t>
  </si>
  <si>
    <t>03</t>
  </si>
  <si>
    <t>PAULO HENRIQUE BATISTA FEITOSA</t>
  </si>
  <si>
    <t>071.517.763-06</t>
  </si>
  <si>
    <t>ATE 20/07/2020</t>
  </si>
  <si>
    <t>Lei Orgânica Municipal, art. 153 da Lei nº 0212010- Estatuto dos Servidores Públicos Municipais e Leis, e o Art. 37, IX, da Constituição Federal.</t>
  </si>
  <si>
    <t>FNS/FMS/PRÓPRIO/OUTROS/ATENÇÃO BÁSICA/ COVID-19</t>
  </si>
  <si>
    <t>An. 24, incisos li e IV da Lei n" 8.666/93, An.4º da Lei Federal nº 13.979/2020, Deaeto Municipal n" 00512020. de 01 de abril de 2020, Decreto Legislativo nº 566/2020</t>
  </si>
  <si>
    <t>lss/lcms/Fpm/Fms/Fus!Outras Receitas</t>
  </si>
  <si>
    <t>297</t>
  </si>
  <si>
    <t>prestação de serviços como Enfenneiro(a) para enfrentrunento ao novo Corona Vlrus - COVID-19, junto a Secretaria Municipal de Saúde, de Lagoinha do Piauí</t>
  </si>
  <si>
    <t>KAÍTA DANIELE ALVES SOARES</t>
  </si>
  <si>
    <t>056.855.743-39</t>
  </si>
  <si>
    <t>2020.06.01-54</t>
  </si>
  <si>
    <t>Art. 37, Inciso IX, Constituição Federal.</t>
  </si>
  <si>
    <t>aquisição de álcool em gel 500ml a ser usado nas ações do combate a pandemia do novo coronavírus - COVID-19</t>
  </si>
  <si>
    <t>15.287.563/0001-80</t>
  </si>
  <si>
    <t>FMS - CONTA DE CUSTEIO AÇÕES PARA ENFRENfAMENTO DA PANDEMIA COVID- 19 (P.A: 2.110)</t>
  </si>
  <si>
    <t>Art. 4º e seguintes da Lei Federal n. 13.979/2020, e Lei nº 8.666/93)</t>
  </si>
  <si>
    <t>Contratação de empresa para aquisição de EPls para execução de ações socioassistenciais e estruturação da rede, para o combate ao Covid-19 no Município de Monsenhor Hipólito - PI</t>
  </si>
  <si>
    <t>004E4/2020</t>
  </si>
  <si>
    <t>O presente contrato de dispensa de licitação visa a contratação de empresa para prestação de serviços mecânico, para o conserto e manutenção de veiculo caminhonete: ano/modelo 2011, modelo S-10, tração 4x4, tipo ambulância.</t>
  </si>
  <si>
    <t>Art. 24, inciso 1, da Lei Federal 8.666193, lei federal nº
13.979/20 e Decreto Federal n° 9.412/18.</t>
  </si>
  <si>
    <t>Recursos do Orçamento Geral do Município, cota-parte:
Fundo Funicipal de Saúde - FMS.</t>
  </si>
  <si>
    <t>A presente dispensa de licitação visa a contratação de empresa especializada no fornecimento de peças e serviços para a manutenção de poços tubulares, a fim de suprir as necessidades e demandas dos órgãos da Administração Geral e Secretarias do Municlpio de Novo Oriente do Piauí.</t>
  </si>
  <si>
    <t>26.848.898/0001-46</t>
  </si>
  <si>
    <t>Recursos do Orçamento Geral do Municlpio, cota-parte:
FPM/Secretaria de Obras.</t>
  </si>
  <si>
    <t>80/2019</t>
  </si>
  <si>
    <t>2* ETAPA DOS SERVICOS DE DIVISORIAS E VEDACOES PARA ADAPTACAO DO HOSPITAL DE CAMPANHA NOSSA SENHORA DE FATIMA</t>
  </si>
  <si>
    <t>03.028.229/0001-22</t>
  </si>
  <si>
    <t>442/2020</t>
  </si>
  <si>
    <t>LEI FEDERAL N® 13.979 DE 06 DE
FEVEREIRO DE 2020, ALTERADA PELA MEDIDA PROVISORIA N° 926, DE 20 DE MARCO DE 2020 E DECRETO ESTADUAL N® 18.895 DE 19 DE
MARGO DE 2020, DECRETO MUNICIPAL N® 465/2020 E TERMO DE COOPERACAO N®2 01/2020</t>
  </si>
  <si>
    <t>214/115</t>
  </si>
  <si>
    <t>3.3.90.39.14</t>
  </si>
  <si>
    <t>109/2019</t>
  </si>
  <si>
    <t>CONSTRUTORA &amp; LOCADORA SANTOS EIRELI</t>
  </si>
  <si>
    <t>11.837.518/0001-09</t>
  </si>
  <si>
    <t>449/2020</t>
  </si>
  <si>
    <t>ART. 24, IV DA LEI N.° 8.666/93, ART. 4° DA LEI FEDERAL N° 13.979/2020, MP N° 926/2020, DECRETO ESTADUAL N® 18.895/2020 E
DECRETO MUNICIPAL N° 465/2020;</t>
  </si>
  <si>
    <t>Aquisicaéo em cardter emergencial de equipamentos de material médico hospitalar, para os profissionais que atuam no combate e enfrentamento do COVID-19 no Municipio de Parnaiba-PI,</t>
  </si>
  <si>
    <t>S GOMES ARAUJO EIRELI-ME</t>
  </si>
  <si>
    <t>174/2020</t>
  </si>
  <si>
    <t>ART. 24, IV DA LEI N.° 8.666/93, ART. 4° DA LEI FEDERAL N?® 13.979/2020, MP N° 926/2020, DECRETO ESTADUAL N® 18.895/2020 E
DECRETO MUNICIPAL N° 465/2020;</t>
  </si>
  <si>
    <t>Aquisicéo em carater emergencial de material médico hospitalar — EPI, para os profissionais que atuam no combate e enfrentamento do COVID-19 no Municipio de Parnaiba-PI,</t>
  </si>
  <si>
    <t>Aquisigao em carater emergencial de materiais hospitalares para o Hospital Nossa Senhora de Fatima, com finalidade em atender pacientes infectados pelo Covid-19 no municipio de Parnaiba-PI,</t>
  </si>
  <si>
    <t>178/2020</t>
  </si>
  <si>
    <t>Contratacgéo de empresa objetivando a aquisicaéo em cardater emergencial de material Hospitalar para o Hospital N. Sra. de Fatima com a finalidade no tratamento de pacientes infectados pelo COVID-19, no Municipio de Parnaiba - PI,</t>
  </si>
  <si>
    <t>179/2020</t>
  </si>
  <si>
    <t>CONTRATO DE EMPRESA PARAO FORNECIMENTO DE EPl'S DESTINADOS ÀS EQUIPES DE PROFISSIONAIS DA SECRETARIA MUNICIPAL DE SAÚDE E SANEAMENTO E DO HOSPITAL MUNICIPAL DONA LOURDES MOTA DE PIO IX (PI) QUE ESTÃO TRABALHANDO NO ENFRENTAMENTO DA COVI0-19.</t>
  </si>
  <si>
    <t>LEI 13.979/2020, ART 4º; MEDIDA PROVISÓRIA Nº961/2020, ART 1º, INCISO I, ALINEA "B", DECRETO LEGISLATIVO Nº06/2020 E ART24, IV DA LEI 8666/93</t>
  </si>
  <si>
    <t>FPM/FMS/FUS/RECURSOS DO HOSPITAL</t>
  </si>
  <si>
    <t>Contratação de empresa para o fornecimento de capotes hospitalares - EPI, confeccionado em tecido TNT, espessura 40, manga longa, comprimento 1,30cm, com viés
no punho e gola torçal para amarração na cintura, para enfrentamento da pandemia</t>
  </si>
  <si>
    <t>M. 24, IV da Lei nº 8.666/93 rlc Art. 4, § 1 ° e 2 ° da Lei nª 13.979/2020.</t>
  </si>
  <si>
    <t>214 (TRANSFERÊNCIA FUNDO) E 1 (RECURSO PRÓPRIO);</t>
  </si>
  <si>
    <t>MANOEL AMARAL DE SOUSA FILHO-EPP</t>
  </si>
  <si>
    <t>04.902.822/0001-19</t>
  </si>
  <si>
    <t>Contratação de empresa para o os serviços de plataforma educacional com manutenção e suporte técnico a ser disponibilizado nas escolas do município de PiracurucaPI,
para que os professores possam ministrar aulas remotas, por um período de 07 (sete) meses, para enfrentamento da pandemia causada pelo coronavirus-COVID-19, conforme</t>
  </si>
  <si>
    <t xml:space="preserve">JOSÉ DE SOUSA MAGALHÃES </t>
  </si>
  <si>
    <t>Art. 1°, inciso 1, alínea "b" da Medida Provisória n• 961 , de 6 de maio de 2020, que alterou os limite dos valores da compras previsto no incisos I e li
do caput do art. 24 da lei nº 8.666, de 21 de junho de 1993.</t>
  </si>
  <si>
    <t>1 (RECURSOS ORDINÁRIOS), 117 (FUNDES) E 120 ( QSE);</t>
  </si>
  <si>
    <t>2005, 2010</t>
  </si>
  <si>
    <t>Contratação de empresa para o fornecimento de teste rápido COVID-19, para enfrentamento da pandemia causada pelo coronavirus-COVID-19, conforme especificações e demais exigências previstas neste edital e seus anexos, como se aqui estivessem transcritos.</t>
  </si>
  <si>
    <t>Art. 24, IV da Lei n• 8.666193 de Art. 4, § 1 ° e 2 ° da Lei n• 13.97912020.</t>
  </si>
  <si>
    <t>PRESTAÇÃO DE SERVIÇOS TEMPORÁRIO POR NECESSIDADE DE EXCEPCIONAL INTERESSE PUBLICO, COMO FISCAL SANITÁRIO PARA O ENFRENTAMENTO EMERGENCIAL DO NOVO CORONA VIRUS( COVID-19) NO MUNICIPIO DE PORTO ALEGRE DO PIAUI</t>
  </si>
  <si>
    <t>JERSON DE SOUSA SILVA</t>
  </si>
  <si>
    <t>620.571.173-75</t>
  </si>
  <si>
    <t>CONS'ITIUIÇÃO FEDERAL, LEI ESTADUAL N" 5.30912003 E LEI MUNICIPAL N" 003/97</t>
  </si>
  <si>
    <t>li1JNDO MUNICIPAL DE SAÚDE/COVID-19</t>
  </si>
  <si>
    <t>AQUISIÇÃO DE EPIS</t>
  </si>
  <si>
    <t>ART. 4º E SEGUINTES DA LEIFEDERAL Nº 13.979/2020 E ART. 42 DA LEI MUNICIPAL Nº 5.499/2020 E 62 DA LEI MUNICIPAL Nº 5.509/2020</t>
  </si>
  <si>
    <t>492/2020</t>
  </si>
  <si>
    <t>O presente termo aditivo tem como objeto acrescer mais 125 (cento e vinte e cinco) testes rápidos ao contrato.</t>
  </si>
  <si>
    <t>14.806.976/0001-60</t>
  </si>
  <si>
    <t>Artigo 24, inciso IV da lei nº 8.666/93</t>
  </si>
  <si>
    <t>Doação</t>
  </si>
  <si>
    <t>Doação de 1.000(mil) cestas básicas, com a finalidade de suporte ao donatário no atendimento às demandas sociais dos cidadãos piauienses que se dão em virtude da crise econômica decorrente da Pandemia do Covid-19.</t>
  </si>
  <si>
    <t>TESTA BRANCA I ENERGIA S.A</t>
  </si>
  <si>
    <t>18.501.753/0001-46</t>
  </si>
  <si>
    <t>0285/2020</t>
  </si>
  <si>
    <t>Aquisição de pão francês e pão doce</t>
  </si>
  <si>
    <t>07.171.529/0001-17</t>
  </si>
  <si>
    <t>0129/2020</t>
  </si>
  <si>
    <t>0305/2020</t>
  </si>
  <si>
    <t>0165/2020</t>
  </si>
  <si>
    <t>Aquisição de Kit de gasometria</t>
  </si>
  <si>
    <t>SERV. LABORATORIAIS</t>
  </si>
  <si>
    <t>AQUISIÇÃO DE ROUPA HOSPITALARES E VESTUÁRIO HOSPITALAR DOS PROFISSIONAIS QUE ATUARÃO NO COVID</t>
  </si>
  <si>
    <t>Cooperação Técnica</t>
  </si>
  <si>
    <t>Cooperação técnica visando à distribuição de produtos para higienização pessoal, objetivando a prevenção e redução dos números de casos do COVID-19.</t>
  </si>
  <si>
    <t>Com base no Art. 6º, XXI, c/c Art. 2º, XV e §5º do Art. 7º, todos da Lei Complementar Nº 56, de 01/11/2005</t>
  </si>
  <si>
    <t>AQUISIÇÃO DE CONFECÇÃO DE SETE TÓTENS DE ESTRUTURA METALIZADA COM REVESTIMENTO DE ALUMÍNIO E PADRONIZADO EM ADESIVO VINIL E SUPORTE PARA ÁLCOOL EM GEL NO TAMANHO DE 1,50M X 0,50CM.</t>
  </si>
  <si>
    <t>272</t>
  </si>
  <si>
    <t>12.193.777/0001-07</t>
  </si>
  <si>
    <t>POSSE DO CANDIDATO Francisco das Chagas Sousa Gomes Neto portador de CPF n• 035.853.703-73, aprovado em Chamada Pública, Edital nt 001/2020, para exercer em caráter efetivo e em jornada de 12 horas o plantão o cargo de Médico, nomeado por Edital de convocação de nt 014/20 de 25 de maio de 2020, publicado no Diário Oficial dos Municlpios do Plaul Edição IVlXXIX de 27 de maio de 2020</t>
  </si>
  <si>
    <t>Francisco das Chagas Sousa Gomes Neto</t>
  </si>
  <si>
    <t>035.853.703-73</t>
  </si>
  <si>
    <t>arti10 37 da Constituiçio Federal e artigo 86 da Lei organica do Município de Brasileira-PI.</t>
  </si>
  <si>
    <t>AQUISIÇÃO DE MATERIAL HOSPITALARe EPI"S PARA ATENDER AS NECESSIDADES DAS UNIDADES BASICAS DE SAÚDE</t>
  </si>
  <si>
    <t>06.0406/2020</t>
  </si>
  <si>
    <t>Art. 4°, da Lei  13.979 de 2020.</t>
  </si>
  <si>
    <t>Aquisição de gêneros alimentícios que compõe a cesta básica para distribuição da população vulnerável atingi.das pela crise do Covid.</t>
  </si>
  <si>
    <t>Dispensa de licitação Emergencial com fulcro no Art.
4° da Lei nº 13.979 de 06 de fevereiro de 2020 e demais normas pertinentes.</t>
  </si>
  <si>
    <t>CONTRATAÇÃO DE EMPRESA PARA FORNECIMENTOS DE EPIS REUTILIZA VEIS PARA OS PROFISSIONAIS O COMBA TE COVID - 19 NO MUNICÍPIO DE CORONEL JOSE DIAS - PI</t>
  </si>
  <si>
    <t>O fornecinento de 400 (quatrocent~) testes rápidos para a COVID-19, destlnaoos ao atendimento da demanda emergeoclal da Secretaria Municipal da Saúde de Qistilo castro-PI.</t>
  </si>
  <si>
    <t>006-A/2020</t>
  </si>
  <si>
    <t>Contratação  Direta Emergendal, êrt 24, 'N, da Lei nº 8.666/93 e art 4º da Lei 13.979/2020.</t>
  </si>
  <si>
    <t>PAB, REQJRSOS DO COVID-19, REPASSES ESTADUAIS</t>
  </si>
  <si>
    <t>Segundo Fornecimento emergencial de equipamentos EPI e insumos para atendimento hospitalar, destilados aos profissionais da área da saúde, coordenados pela Secretaria municipal de saude de cristino castro.</t>
  </si>
  <si>
    <t>Fornecimento dos medicamentos Cloroquina Difosfato 150mg (comprimidos) e Zinco 66mg (comprimidos), destinado à Secretaria municipal da Saúde, para enfrentamento do vírus COVID-19, no municipio de Cristino castro - pi</t>
  </si>
  <si>
    <t>BOTICA FARMÁCIA DE MANIPULAÇÃO LTDA-ME</t>
  </si>
  <si>
    <t>P. M. DE DIRCEU ARCOVERDE</t>
  </si>
  <si>
    <t>L B. BOMFIM &amp; CIA LTDA (BOMFIM EVENTOS)</t>
  </si>
  <si>
    <t>Lei 8.666/93, Lei 13.979/2020</t>
  </si>
  <si>
    <t>FORNECIMENTO DE UMA (01) AMBULÂNCIA MÓVEL TIPO "A"
DESTINADA AO ENFRE TA.ME TO DA PANDEMIA DA COVID-19 O ÂMBITO DO MUNICÍPIO DE JOAQUIM PIRES -Pi</t>
  </si>
  <si>
    <t>01.1006/2020</t>
  </si>
  <si>
    <t>ART. 4° DA LEI º 13.979 DE 2020.</t>
  </si>
  <si>
    <t>FORNECIMENTO DE EQUIPAMENTOS DE PROJEÇÃO INDIVIDUAL E OUTROS DESTINADO AO ENFRENTAMENTO DA PANDEMIA DA COVID-19 NO ÂMBITO DO MUNICIPIO DE JUAZEIRO DO PIAUÍ • PI.</t>
  </si>
  <si>
    <t>01.0906/2020</t>
  </si>
  <si>
    <t>Contratação de empresa para a aquisição de materiais hospitalares destinados ao enfretamento da emergência de saúde pública decorrente do Coronavírus (COVID-19) no município de Lagoa Alegre-PI</t>
  </si>
  <si>
    <t>Normas gerais da Lei nº 8.666/93 (art. 24, IV), Art da Lei nº 13 .979 de 06 de fevereiro de 2020 e pela Medida Provisória Nº 961, de 06 de maio de 2020 e demais dispositivos legais pertinentes.</t>
  </si>
  <si>
    <t>FMS e outros</t>
  </si>
  <si>
    <t>Aquisição de materiais e equipamentos (avental de tnt, máscara tripla, óculos de proteção, protetor facial, máscara pff2), para o enfrentarnento do Covid-19 no Município de Monsenhor Hipólito -PI.</t>
  </si>
  <si>
    <t>005F5/2020</t>
  </si>
  <si>
    <t>126/2019</t>
  </si>
  <si>
    <t>IMPACTTO ENGENHARIA E INDUSTRIA DE PREMOLDADOS EIRELI</t>
  </si>
  <si>
    <t>21.071.556/0001-49</t>
  </si>
  <si>
    <t>ei n° 10.520, de 17 de julho de 2002; Lei n° 8.666, de 21 de junho de 1993.</t>
  </si>
  <si>
    <t>33.90.39.14</t>
  </si>
  <si>
    <t>O presente contrato tem por objeto a prestção de servico de
impressões para atender a necessidade das Escolas Municipais no que diz respeito, as atividades que serao enviadas aos alunos durante esse periodo de aulas nao presenciais, obedecendo as normas, conforme detalhamento constante na Solicitacdéo de Matérias / Servicos n° 0372/20 do Processo n° 13007/2020, de interesse da Secretaria de Educacao</t>
  </si>
  <si>
    <t>L &amp; E EDITORA E GRAFICA LTDA-ME</t>
  </si>
  <si>
    <t>184/2020</t>
  </si>
  <si>
    <t>artigo 24, IV da lei n° 8.666/93</t>
  </si>
  <si>
    <t>116/240/000</t>
  </si>
  <si>
    <t>2054</t>
  </si>
  <si>
    <t>33.90.39.44</t>
  </si>
  <si>
    <t>226</t>
  </si>
  <si>
    <t>CONTRATAÇÃO DE EMPRESA PARA FORNECIMENTO DE TESTES RÁPIDOS PARA O VÍRUS COVI0-19.</t>
  </si>
  <si>
    <t>Art. 4°, Lei nº 13.979120, art. 24, IV da Lei nº 8.666/93 e Decreto Municipal nº 11/2020.</t>
  </si>
  <si>
    <t>Orçamento Geral do Município/FNSICusteio coronavirus (COVI0-19).</t>
  </si>
  <si>
    <t>TAVARES &amp; CARVALHO LTDA - ME</t>
  </si>
  <si>
    <t>28.387.045/0001-80</t>
  </si>
  <si>
    <t>ICMS, FPM, FUS, Recursos próprios e Outros.</t>
  </si>
  <si>
    <t>Lei 8.666/93, Art. 24, Inciso li e IV, Lei 13979/2020 de 06 de fevereiro de 2020, Decretos Estaduais e MP n•. 961 de 06 de maio de 2020.</t>
  </si>
  <si>
    <t>Fornecimento de EPls, Equlpamentos e Materiais de Limpeza e Higiene, destinados ao enfretamento à pandemia do Novo Coronavírus (COVID-19) no do Município de São Gonçalo do Piauí</t>
  </si>
  <si>
    <t>FMS/COVID-19.</t>
  </si>
  <si>
    <t>Fornecimento de Materlais de Limpeza e Hlgiene, destinados ao enfretamento à pandemia do Novo Coronavírus (COVID-19) no do Município de Sõo Gonçalo do Plauf.</t>
  </si>
  <si>
    <t>art. 24, inc. IV da Lei 8.666/93; Art. 4° e seguintes
da lei 13.979/20</t>
  </si>
  <si>
    <t>P. M. DE SÃO LUIS DO PIAUÍ</t>
  </si>
  <si>
    <t>HIPER IMPORTADOS LTDA</t>
  </si>
  <si>
    <t>Aquisição de 8 .000 (oito mil) máscaras faciais para
proteção das equipes no combate à pandemia da COVID-19</t>
  </si>
  <si>
    <t>185</t>
  </si>
  <si>
    <t>30.404.710/0001-48</t>
  </si>
  <si>
    <t>Art. 4° e ss da Lei nº 13.979/2020.</t>
  </si>
  <si>
    <t>Tesouro MunicipaVGov. Federal/COVID-19</t>
  </si>
  <si>
    <t>DALLES COÊLHO PIMENTEL</t>
  </si>
  <si>
    <t>10.301 .0005 .2025</t>
  </si>
  <si>
    <t>LAVATÓRIO PÚBLICO DE MAOS CAPACIDADE TOTAL DE ARMAZENAMENTO DE ÁGUA DE 200 LITROS COM DUAS PIAS, DOIS DISPENSADORES DE PAEPL TOALHA E DOIS DISPENSADORES DE SABONETE LIQUIDO</t>
  </si>
  <si>
    <t>PRESTAÇÃO DE SERVIÇOS DE ENFERMAGEM, PARA ATENDIMENTO DE NECESSIDADE TEMPORÁRIA DE EXCEPCIONAL INTERESSE PÚBLICO PARA AMPLIAÇÃO DAS EQUIPES DE SAÚDE DA PREFEITURA MUNICIPAL</t>
  </si>
  <si>
    <t>MARIA FRANCISCA DOS REIS</t>
  </si>
  <si>
    <t>008.996.793-31</t>
  </si>
  <si>
    <t>ART. 37. IX. CF</t>
  </si>
  <si>
    <t>23.886.982/0001-66</t>
  </si>
  <si>
    <t>aquisição de Teste Rápido para COVID-19 IgG/ IgM para o enfrentamento ao coronavírus</t>
  </si>
  <si>
    <t>art. 42 e seguintes da Lei Federal nº13.979/2020 e arts. 42 da Lei Municipal ne 5.499/2020 e 6º da Lei Municipal nº 5.509/2020, bem como art. 26 e demais dispositivos aplicáveis da lei Federal ne8.666/1993</t>
  </si>
  <si>
    <t>fornecimento e instalação (com transporte) de 02(duas) unidades de caixas d’água em polietileno, 10.000 litros com base de concreto de dez metros de altura, para serem instaladas no terreno onde será localizado 0 Hospital de Campanha com 60 UTI’s anexo ao Hospital de Urgência de Teresina- HUT, em caráter de emergência, como medida de combate ao covid-19,</t>
  </si>
  <si>
    <t>19.451.961/0001-40</t>
  </si>
  <si>
    <t>art. 4º e seguintes da Lei Federal ne 13.979/2020 e arts. 42 da Lei Municipal n2 5.499/2020 e 6º da Lei Municipal nº 5.509/2020, bem como art. 26 e demais dispositivos aplicáveis da Lei Federal nº 8.666/1993</t>
  </si>
  <si>
    <t>contratação direta para execução do tapume do hospital de
campanha (anexo- HUT)</t>
  </si>
  <si>
    <t>32.889.098/0001-76</t>
  </si>
  <si>
    <t>art. 4o Lei Municipal n° 5.499/2020 e 6o da Lei Municipal n° 5.509/2020, bem como art. 26 e demais dispositivos aplicáveis da Lei Federal X.666/93</t>
  </si>
  <si>
    <t>08.06.2020.01</t>
  </si>
  <si>
    <t>E R AGUIAR CONSTRUCOES EIRELI</t>
  </si>
  <si>
    <t>30.352.456/0001-81</t>
  </si>
  <si>
    <t>ATE 08/08/2020</t>
  </si>
  <si>
    <t>Lei nº 8666/93, e suas alterações posteriores, Deaeto Federal nº 9.412. de 18 de junho de 2018 e demais
dOC\Jmentos constantes no Processo Administrativo nº 0000001318/2020.</t>
  </si>
  <si>
    <t>10.301.0026.2030.</t>
  </si>
  <si>
    <t>Aquisição e instalação de produtos adequados para a canalização efetiva de enfermarias., conforme a necessidade dos leitos em que serão instalados na Unidade de Saúde, para atender às necessidades imediatas da Secretaria Municipal de Saúde, no enfrentamento ao COVID-19, conforme especificações, quantidades e preços apresentados pela contratadas</t>
  </si>
  <si>
    <t>INDIRA LEMOS DA SILVA BARRETO- ME (ALTERNATIVA SAÚDE)</t>
  </si>
  <si>
    <t>Capítulo li da Lei nº 8.666/93 c/c Lei n° 13.97912020.</t>
  </si>
  <si>
    <t>RECURSOS DO TESOURO MUNICIPAL, SMS/FMSINVESTIMENTO/
OUTROS</t>
  </si>
  <si>
    <t>CONTRATAÇÃO DE EMPRESA PARA O FORNECIMENTO DE
LAVATÓRIO DUPLO MÓVEL PARA HIGIENIZAÇÃO DA POPULAÇÃO EM DECORRÊNCIA A PANDEMIA - COVID - 19, PELA SECRETARIA MUNICIPAL DE SAÚDE. NO MUNICÍPIO DE PEDRO 11/PMPII/PI.</t>
  </si>
  <si>
    <t xml:space="preserve"> Art. 4, da Lei 13.979/2020.</t>
  </si>
  <si>
    <t>SERVIÇOS DE PUBLICIDADE DAS AÇÕES NO ENFRENTAMENTO AO COVID-19</t>
  </si>
  <si>
    <t>JACOB CORTEZ NETO</t>
  </si>
  <si>
    <t>200.740.183-53</t>
  </si>
  <si>
    <t>ART. 37, IX, DA CF/ !988 E O ART. /º DA LEI MUNICIPAL Nº 177/2020.</t>
  </si>
  <si>
    <t>REPASSES DO FUS /OU RECURSOS PRÓPRIOS.</t>
  </si>
  <si>
    <t>COBRINDO FÉRIAS COMO VIGIA EM SUBSTITUIÇÃO AO
FUNCIONÁRIO EFETIVO JOSÉ V ALDECI BARBOSA DE LIMA.</t>
  </si>
  <si>
    <t>BENEDITO GONÇALVES DE SOUSA</t>
  </si>
  <si>
    <t>968.259.363-87</t>
  </si>
  <si>
    <t>REPASSES DO ORÇAMENTO GERAL DO MUNICIPIO.</t>
  </si>
  <si>
    <t>CONTRATAÇÃO DE EMPRESA PARA FORNECIMENTO DE MATERIAIS DE LIMPEZA, HIGIENE PESSOAL, PARA ATENDER A DEMANDA DA SECRETARIA MUNICIPAL DE SAÚDE DE SÃO JOÃO DA VARJOTA- PI, DURANTE A PANDEMIA DO COVID 19"</t>
  </si>
  <si>
    <t>FRANCISCA DA GUIA DE SOUSA SILVA LUSTOSA (MERCADINHO HÉRCULES)</t>
  </si>
  <si>
    <t>HÉLEN SANTOS LEAL</t>
  </si>
  <si>
    <t>627.344.153-72</t>
  </si>
  <si>
    <t>WÊNIO DE SOUSA MOURA</t>
  </si>
  <si>
    <t>044.838.283-04</t>
  </si>
  <si>
    <t>67</t>
  </si>
  <si>
    <t>FRANCISCA DA SILVA BARBOSA DO NASCIMENTO</t>
  </si>
  <si>
    <t>609.898.833-10</t>
  </si>
  <si>
    <t>GERDSON GOMES DE MORAES</t>
  </si>
  <si>
    <t>879.729.563-91</t>
  </si>
  <si>
    <t xml:space="preserve">JOSÉ DE OLlVEIRA SANTOS </t>
  </si>
  <si>
    <t>061.088.423-93</t>
  </si>
  <si>
    <t>FRANCISCO PEREIRA DE MOURA</t>
  </si>
  <si>
    <t>018.614.073-86</t>
  </si>
  <si>
    <t>ELIETE RODRIGUES DA CONCEIÇÃO</t>
  </si>
  <si>
    <t>028.959.663-70</t>
  </si>
  <si>
    <t>73</t>
  </si>
  <si>
    <t>MARIA LUISA DA SILVA SANTOS MOURA</t>
  </si>
  <si>
    <t>001.868.763-60</t>
  </si>
  <si>
    <t>ELISMAR MARIA DE MOURA</t>
  </si>
  <si>
    <t>021.611.733-08</t>
  </si>
  <si>
    <t>JACQUELINE RODRIGUES DE MOURA</t>
  </si>
  <si>
    <t>023.004.253-86</t>
  </si>
  <si>
    <t>ANDREA DE SOUSA MOURA GONÇALVES</t>
  </si>
  <si>
    <t>983.621.513-15</t>
  </si>
  <si>
    <t>FLÁVIA ALVES DO VALE</t>
  </si>
  <si>
    <t>047.339.713-70</t>
  </si>
  <si>
    <t>DAYS CRISTINE ALVES DE SOUSA VALE</t>
  </si>
  <si>
    <t>022.014.343-95</t>
  </si>
  <si>
    <t>IVONETE LUISA DE OLIVEIRA</t>
  </si>
  <si>
    <t>791.125.103-78</t>
  </si>
  <si>
    <t>MARINETE MARTINS LEITE</t>
  </si>
  <si>
    <t>899.719.493-34</t>
  </si>
  <si>
    <t>CIRÂNIDE COÊLHO ALBUQUERQUE</t>
  </si>
  <si>
    <t>470.267.403-00</t>
  </si>
  <si>
    <t>NUBERVAL ALVES DO VALE</t>
  </si>
  <si>
    <t>023.925.703-02</t>
  </si>
  <si>
    <t>1) PAPEL TOALHA - FORMATO CREPADO [...], QUANT. SERVIÇOS 2.500 VR. UNIT R$ 7,83 VR. TOTAL 19.575,00. 2) AGUA SANITARIA - SOLUCAO AQUOSA, PRINCIPIO ATIVO: HIPOCLORITO DE SODIO, PLÁSTICA CONTENDO 1.000 ML, [...] 7.000 VR. UNIT R$ 1,53 VR. TOTAL 10.710,00. 3) ALCOOL ETÍLICO, 70% TIPO HIDRATADO, TEOR ALCOOLICO 70%-(70GL), [...] QUANT. SERVIÇOS 20.000 VR. UNIT R$ 16,44 VR. TOTAL R$ 328.800,00. 4) LUVAS ESTÉREIS, TAMANHO MEDIO, EM LATEX NATURAL, [...]. QUANT. SERVIÇOS 1.000 VR. UNIT R$ 36,75 VR. TOTAL R$ 36.750,00. 5) MÁSCARA CIRÚRGICA DESCARTAVEL, 3 CAMADAS, [...]. QUANT. SERVIÇOS 1.000 VR. UNIT R$ 19,50 VR. TOTAL R$ 19.500,00. 6) DETERGENTE LIQUIDO, [...]. QUANT. SERVIÇOS 10.000 VR. UNIT R$ 1,49 VR. TOTAL 14.900,00. 7) ALCOOL ETILICO 70 % (70GL), APRESENTAÇÃO LIQUIDA, TIPO HIDRATADO. QUANT. SERVIÇOS 2.000 VR. UNIT R$ 10,43 VR. TOTAL 20.860,00. 8) GUARDANAPO DE PAPEL - MEDINDO (23 X 20) CM, EM FOLHA SIMPLES, [...]. QUANT. SERVIÇOS 100 VR. UNIT R$ 1,38 VR. TOTAL 138,00. Errata de publicação do dia 13/05, pg. 08, alterando o objeto, e aumentando o valor de R$ 205.000,00 para R$ 451.223,00.</t>
  </si>
  <si>
    <t>CONTRATAÇÃO DE EMPRESA PARA CONFECÇÃO E INSTALAÇAO DE DISPENSADORES DE ALCOOL GEL A PEDAL PARA SECRETARIA MUNICIPAL DE SAÚ DE.</t>
  </si>
  <si>
    <t>GEORGE ANDRE GOMICS PEREIRA ME (IDEIA COMUNICACAO VISUAL)</t>
  </si>
  <si>
    <t>CLEITON JARMES DA SILVA ME (PIAUI EM FOCO)</t>
  </si>
  <si>
    <t>CONTRATAÇÃO DIRETA DE PESSOA JURIDICA PARA CONSTRUÇÃO DE QUADRA DE FUTEVÔLEI E VÔLEI DE AREIA NO ESTADIO MUNICIPIO DO MUNICIPIO DE BARRO DURO · PI.</t>
  </si>
  <si>
    <t>FULCRO NA MEDIDA PROVISÓRIA Nº. 961, PUBLICADA EM 07 DE MAIO DE 2020, LEI FEDERAL N' 13.97912020; INCISO I DO ARTIGO 24 DA LEI Nº 8.666193</t>
  </si>
  <si>
    <t>27.447.298/0001-39</t>
  </si>
  <si>
    <t>057.625.513-00</t>
  </si>
  <si>
    <t>EMILIANO M. AMORIM - ME (FOTOLAB UNIAO)</t>
  </si>
  <si>
    <t>ADEMAR MARQUES DOS SANTOS - ME</t>
  </si>
  <si>
    <t>09.613.541/0001-60</t>
  </si>
  <si>
    <t>REGINALDO SOUSA GUEDES (CEREALISTA NOSSA SENHORA APARECIDA)</t>
  </si>
  <si>
    <t>O objeto do presente processo de dispensa é a aquisição de materiais de limpeza diversos para serem uti lizados no combate ao coronavírus, na sede e zona rural do município de Palmeira do Piauí/PI</t>
  </si>
  <si>
    <t>SECRETARIA MUNICIPAL DE ECONOMIA SOLIDARIA DE TERESINA - SEMEST</t>
  </si>
  <si>
    <t>PAULO H CORTEZ E CIA LTDA EPP (COMERCIAL CORTEZ)</t>
  </si>
  <si>
    <t>CONTRATAÇÃO DE EMPRESA PARA O FORNECIMENTO DE PNEUS, CÃMARAS, SERVIÇOS DE ALINHAMENTO E BALANCEAMENTO E PROTETORES PARA OS VEICULOS DA PREFEITURA, HOSPITAL E SECRETARIAS DO MUNICIPIO DE BARRO DURO - PI.</t>
  </si>
  <si>
    <t>DARIO NOBRE DE MEDEIROS BASILIO (STUDIO DE GRAVACAO DARIO NOBRE CDS)</t>
  </si>
  <si>
    <t>MARTA FORTES CASTELO BRANCO (DROGARIA DO POVO)</t>
  </si>
  <si>
    <t>18.069.754/0001-63</t>
  </si>
  <si>
    <t>B GOMES DA SILVA - ME (AUTO MECANICA O PIRACA)</t>
  </si>
  <si>
    <t>FRANCISCA MARIA DOS SANTOS SILVA (LEOMOTORES)</t>
  </si>
  <si>
    <t>AQUISIÇÃO DE MATERIAL HOSPITALAR (VÁLVULA DE OXIGÊNIO COM FLUXÔMETRO, VÁLVULA DE AR COMPRIMIDO COM FLUXÔMETRO, FLUXÔMETRO PARA OXIGÊNIO E FLUXÔMETRO PARA AR. COMPRIMIDO) DESTINADOS A ATENDER AS NECESSIDADES DA REDE HOSPITALAR DA FUNDAÇÃO MUNICIPAL DE SAÚDE DE TERESINA. Publicado originalmente em 03/06, pg. 06.</t>
  </si>
  <si>
    <t>CONTRATAÇÃO DE LOCAÇÃO/INSTALAÇÃO DE EQUIPAMENTOS DE 05 (CINCO) ESTRUTURAD MODULARES TIPO III, PARA CONSTRUÇÃO DE 60 LEITOS DE UTI. Publicado originalmente em 19/05, pg. 04.</t>
  </si>
  <si>
    <t>Execuçõa dos serviços engenharia, objetivando a adaptaçõa de uma sala de isolamento para poclenles da Cavld-19, no Unidade Bóslca de Saúde Gvílherme Portelo, de interesse da Secretaia de Saúde do município de Caraúbos da Piaui(PI}.</t>
  </si>
  <si>
    <t>11.397.259/0001-34</t>
  </si>
  <si>
    <t>PANIFICADORA ROSA BRANCA LTDA EPP</t>
  </si>
  <si>
    <t>ANTONIO LIMA DE ALENCAR-ME (MAGAZINE MILITAR OMEGA)</t>
  </si>
  <si>
    <t>INSTITUTO NACIONAL DE COLONIZAÇÃO E REFORMA AGRÁRIA-INCRA</t>
  </si>
  <si>
    <t>00.375.972/0020-23</t>
  </si>
  <si>
    <t>AQUISIÇÃO DE ÁLCOOL EM GEL 70% E ÁLCOOL LÍQUIDO 70% PARA O MUNICÍPIO DE BARRA D'ALCÂNTARA/PI, CONFORME ESPECIFICAÇÕES E QUANTITATIVOS EM ANEXO, PARTE INTEGRANTE DO PROCESSO LICITATÓRIO EM EPÍGRAFE</t>
  </si>
  <si>
    <t>SILVEIRA E PRADO LTDA  (DISTRIBUIDORA IMEDIATA)</t>
  </si>
  <si>
    <t>Locação de TENDAS DE LONA, destinadas aos serviços de enfrentamento a COVID-19, tais como: instalação de Barreiras sanitárias, BIIIZ educ-atlva e apoio a Beneficiários de Auxilio emergenclal</t>
  </si>
  <si>
    <t>CONTRATACAO DE EMPRESA ESPECIALIZADA EM TERCEIRIZACAO DE MAO DE OBRA PARA EXECUGAO DE SERVICOS DE ADAPTACAO DO HOSPITAL NOSSA SENHORA DE FATIMA PARA ATENDER PACIENTES INFECTADOS PELO COVID19 NO MUNICIPIO DE PARNAIBA — PI</t>
  </si>
  <si>
    <t>O objeto do presente contrato consiste na Contratação Direta de Empresa de Engenharia para Adaptação com Ampliação e Reforma de Prédio Público em Hospital de Campanha para atendimento a Pacientes com COVID-19, no Município de Santa Filomena - PI.</t>
  </si>
  <si>
    <t>Aquisição de máscaras de proteção individual, faixas educativas, banners, totem porta gel e máscaras respiratórias para enfrentamento da</t>
  </si>
  <si>
    <t>AQUISIÇÃO DE TENDA E BISNAGA PARA ATENDIMENTO ÀS MEDIDAS DE ENFRENTAMENTO A PANDEMIA DO CORONAVIRUS-COVID-19.</t>
  </si>
  <si>
    <t>15.276.612/0001-89</t>
  </si>
  <si>
    <t>I.G.GOMES SOARES - ME (PUBLIKA FABRICA DE CAMISETAS)</t>
  </si>
  <si>
    <t>Prestação de serviços de Médico Especia1ista em Cardiol_ogia INTEGRANDO TEMPORARIAMENTE A EQUIPE MULTIDISCIPLINAR DA SECRETARIA DE SAUDE DO MUNICIPIO DE TAMBORIL DO PIAUI</t>
  </si>
  <si>
    <t>014.101.153-05</t>
  </si>
  <si>
    <t>DANIEL ALVES MIRANDA ME  (POLO SUSTENTAVEL)</t>
  </si>
  <si>
    <t>OPT JUNTOS TECNOLOGIA E COMUNICAÇÃO LTDA</t>
  </si>
  <si>
    <t>F &amp; JJ LOCAÇÃO DE MÁQUINAS E EQUIPAMENTOS PARA CONSTRUÇÃO LTDA (CAP ENGENHARIA)</t>
  </si>
  <si>
    <t>F.B. FEITOSA (H3 ENGENHARIA)</t>
  </si>
  <si>
    <t>078.120.053-99</t>
  </si>
  <si>
    <t>11.181.915/0001-67</t>
  </si>
  <si>
    <t>061.753.823-90</t>
  </si>
  <si>
    <t>603.579.283-93</t>
  </si>
  <si>
    <t>37.240.920/0001-97</t>
  </si>
  <si>
    <t>exercer em caráter efetivo e em jornada de 40 horas semanais o cargo de Agente de Vigilância Sanitária, nomeado por Edital de convocação de nR 014/20 de 25 de maio de 2020, publicado no Diário Oficial dos Municípios do Piauí Edição IVLXXIX de 27 de maio de 2020,</t>
  </si>
  <si>
    <t>CONTRATAÇÃO DE EMPRESA PARA FORNECIMENTO DE TOTENS COM ESTRUTURA METALIZADA PARA A PREFEITURA MUNICIPAL DE COLÔ IA DO PIAUÍ-PI.</t>
  </si>
  <si>
    <t>credenciamento de pessoas fisicas interessadas em prestarem serviços em saúde nas áreas: médico; enfermeiro; tec. em enfermagem, no SAMU, para atendimento aos usuários do sistema único de saúdesus.
sendo que o valor do plantão de 24 horas é de R$ 1. 800, 00 (um mil e oitocentos reais)</t>
  </si>
  <si>
    <t>LOCAÇÃO DE TENDAS E GRADES DtSCfPUNAlX&gt;RAS PARA INSTALAÇÃO EM FRENTE A CASA LOTl RICA 00 MUNlCiPIO DE MONSENHOR GIL -PI COMO MEDIDA DE CONTENÇÃO, A flM DE EVll'AR A DISSllMINAÇÃO DO NOVO CORONA viRUS (COVID-19) PaQ Pl!RíODO Dll )O (TRINTA) DIAS.</t>
  </si>
  <si>
    <t xml:space="preserve">
O objeto do presente processo de dispensa é a contratação de serviços de propaganda sobre o COVID-19, Gravação de Vinheta e Divulgação do Contato da UBS no combate ao coronavírus, na sede e zona rural do município de Palmeira do Piauí/PI</t>
  </si>
  <si>
    <t>FISCAL D/\ VIG ILANCIA SANITÁRIA O E COMBATE AO CORONAViRUS cm caniter t:xccpçional e 1cm1&gt;0 r flrio, pnro ser preslodo junto :'.I Secrct:iriA Mt1nicipal de Sriúde de Silo Joi'lo do Fronteiro - PI,
cm regime de 40 (qu:wentn) hora~ semanais
de R$ 1.045.00 + 20%de insalubridade</t>
  </si>
  <si>
    <t>Aquisição de Álcool cm Gel 70% de 500 mi para o cnfrcntamcuto do Covid-19 no Municipio de Bocaina -Pf'</t>
  </si>
  <si>
    <t>A contratação de pessoa jurídica para execução de prestação de serviços de publicidade volante para Informações Institucionais da Secretaria Municipal de Saúde e Saneamento (SEMSAS} de Corrente-PI, durante a pandemia do COVI0-19, em razão do contexto a situação fática que demonstra que o serviço é manifestamente necessário para a administração pública e coletividade, assim autoriza o Prefeito Municipal, a Contratação por tempo determinado.
Hora trabalhada será de R$ 35,00 (trinta e cinco reais). Com a quantidade total estimada de até 3S0 (trezentos e cinquenta} horas, perfazendo o valor global na cifra de 12.250,00</t>
  </si>
  <si>
    <t>contratação de pessoa jurídica para execução de prestação de serviços de publicidade volante para lnformaçlles Institucionais da Secretaria Municipal de Saúde e Saneamento (SEMSAS) de Corrente-PI, durante a pandemia do COVI0-19, em razão do contexto a situação fática que demonstra que o serviço é manifestamente necessário para a administração pública e coletividade, assim autoriza o Prefeito Municipal, a Contratação por tempo determinado.
Hora trabalhada será de R$ 35,00 (trinta e cinco reais}. Com a quantidade total estimada de até 350 (trezentos e cinquenta) horas, perfazendo o valor global na cifra de 12.250,00</t>
  </si>
  <si>
    <t>Contratação de empresa para confecção de cavalete, banner, faixas e cartazes, destinados a campanha Covid-19 no Munícipio de Júlio Borges-PI, visando ações da combate ao Coronavirus no Município.</t>
  </si>
  <si>
    <t>O presente contrato tem por objeto a aquisicao de MATERIAIS HOSPITALARES para o Hospital Nossa Senhora de Fatima para atender os pacientes infectados com o COVID-19 no Municipio de Parnaiba - PI,</t>
  </si>
  <si>
    <t>presente contrato tem por objeto a contratacao de empresa objetivando a aquisicaéo em carater emergencial de medicamentos para o Hospital N. Sra. de Fatima com a finalidade no tratamento depacientes infectados pelo COVID-19, no Municipio de Parnaiba - PI,</t>
  </si>
  <si>
    <t>Contratação de empresa para o fomecmento de materiais descartáveis para refeições dos pacientes internados e profissionais da saúde que atuam no enfrentamento da COVID-19, para enfrentamento da pandemia causada pelo coronavirus-COVID-19, conforme especificações e demais exigências previstas neste edital e seus anexos, como se aqui estivessem transcritos</t>
  </si>
  <si>
    <t>Aquisição de Combustíveis (Diesel S500, SI0 e Gasolina Comum) em caráter emergencial para abastecimento da frota municipal, até a conclusão do Processo L icitatório Pregão Eletrônico, do município de São Miguel do Tapuio,</t>
  </si>
  <si>
    <t>POSTO SÃO LUIS LTDA</t>
  </si>
  <si>
    <t>Aquisição de EQUIPAMENTOS DE PROTEÇÃO INDIVIDUAL - EPI, destinados a utilização das equipes de Trabalho para enfrentamento da COVID•19, e também MASCARAS DESCARTÁVEIS para distribuição a pessoas de baixa renda neste município de Dirceu Arcoverde - P</t>
  </si>
  <si>
    <t>744.546.503-06</t>
  </si>
  <si>
    <t>616.807.033-82</t>
  </si>
  <si>
    <t>003.553.073-16</t>
  </si>
  <si>
    <t>160.247.162-15</t>
  </si>
  <si>
    <t>066.343.403-31</t>
  </si>
  <si>
    <t>067.945.343-12</t>
  </si>
  <si>
    <t>035.059.243-85</t>
  </si>
  <si>
    <t>052.781.023-14</t>
  </si>
  <si>
    <t>071.251.933-58</t>
  </si>
  <si>
    <t>554.268.193-51</t>
  </si>
  <si>
    <t>059.696.613-09</t>
  </si>
  <si>
    <t>089.211.843-17</t>
  </si>
  <si>
    <t>619.528.743-19</t>
  </si>
  <si>
    <t>075.984.783-50</t>
  </si>
  <si>
    <t>097.250.663-24</t>
  </si>
  <si>
    <t>067.015.393-19</t>
  </si>
  <si>
    <t>030.020.963-00</t>
  </si>
  <si>
    <t>065.038.463-63</t>
  </si>
  <si>
    <t>062.519.753-42</t>
  </si>
  <si>
    <t>044.711.743-20</t>
  </si>
  <si>
    <t>989.733.393-20</t>
  </si>
  <si>
    <t>081.661.183-19</t>
  </si>
  <si>
    <t>042.768.053-09</t>
  </si>
  <si>
    <t>050.479.733-60</t>
  </si>
  <si>
    <t>000.422.653-47</t>
  </si>
  <si>
    <t>066.810.053-22</t>
  </si>
  <si>
    <t>700.147.103-82</t>
  </si>
  <si>
    <t>788.191.723-72</t>
  </si>
  <si>
    <t>035.743.063-85</t>
  </si>
  <si>
    <t>032.586.123-40</t>
  </si>
  <si>
    <t>075.824.093-70</t>
  </si>
  <si>
    <t>019.899.403-66</t>
  </si>
  <si>
    <t>067.936.073-59</t>
  </si>
  <si>
    <t>056.696.703-02</t>
  </si>
  <si>
    <t>978.819.613-68</t>
  </si>
  <si>
    <t>067.059.173-42</t>
  </si>
  <si>
    <t>035.354.763-80</t>
  </si>
  <si>
    <t>039.904.293-88</t>
  </si>
  <si>
    <t>066.301.363-14</t>
  </si>
  <si>
    <t>081.943.343-81</t>
  </si>
  <si>
    <t>008.991.213-65</t>
  </si>
  <si>
    <t>060.143.403-00</t>
  </si>
  <si>
    <t>021.351.763-97</t>
  </si>
  <si>
    <t>683.098.643-53</t>
  </si>
  <si>
    <t>348.017.313-68</t>
  </si>
  <si>
    <t>046.766.483-83</t>
  </si>
  <si>
    <t>022.029.093-89</t>
  </si>
  <si>
    <t>045.669.673-36</t>
  </si>
  <si>
    <t>076.737.773-71</t>
  </si>
  <si>
    <t>012.161.623-10</t>
  </si>
  <si>
    <t>036.579.973-42</t>
  </si>
  <si>
    <t>061.753.033-50</t>
  </si>
  <si>
    <t>055.830.923-24</t>
  </si>
  <si>
    <t>062.988.403-03</t>
  </si>
  <si>
    <t>019.799.293-51</t>
  </si>
  <si>
    <t>047.472.773-40</t>
  </si>
  <si>
    <t>065.321.763-38</t>
  </si>
  <si>
    <t>078.199.973-11</t>
  </si>
  <si>
    <t>081.810.223-35</t>
  </si>
  <si>
    <t>08.699.149/0001-12</t>
  </si>
  <si>
    <t>31.742.121/0001-32</t>
  </si>
  <si>
    <t>17.617.268/0001-70</t>
  </si>
  <si>
    <t>06.872.949/0001-68</t>
  </si>
  <si>
    <t>33.494.703/0001-72</t>
  </si>
  <si>
    <t>09.360.714/0001-85</t>
  </si>
  <si>
    <t>11.118.428/0001-50</t>
  </si>
  <si>
    <t>24.175.425/0001-08</t>
  </si>
  <si>
    <t>11.643.756/0001-75</t>
  </si>
  <si>
    <t>19.256.018/0001-87</t>
  </si>
  <si>
    <t>00.598.043/0001-10</t>
  </si>
  <si>
    <t>Prestação de serviço para a Secretaria Municipal de Saúde, em razão da medidas emergências de saúde pública tendo em vista o enfretamento do novo coronavírus (COVID - 19) classificado como pandemia, nos termos do Decreto nº 18.884, de 16 de março de 2020, do Estado do Piauí e dá outras providências.</t>
  </si>
  <si>
    <t>SIMONE MARIA DE SOUSA</t>
  </si>
  <si>
    <t>016.605.093-86</t>
  </si>
  <si>
    <t>RAFAEL HENRIQUE LOPES BATISTA</t>
  </si>
  <si>
    <t>043.760.473-09</t>
  </si>
  <si>
    <t>063.157.243-02</t>
  </si>
  <si>
    <t>FUNDO, PROGRAMA DE ATENÇÃO BASICA</t>
  </si>
  <si>
    <t>CONTRATAÇÃO DE EMPRESA PARA FORNECIME TO DE UM ATOMIZADOR PARA UTILIZAÇÃO NO COMBA TE A COVID 19 NO MUNICIPIO DE BOQUETR.ÃO DO PJAui - Pl</t>
  </si>
  <si>
    <t>Até 31/08/2020</t>
  </si>
  <si>
    <t>ART. 24, IV, LET 8.666/93</t>
  </si>
  <si>
    <t>O presente contrato tem como objeto a prestação de serviços de Agente de vigilância Sanitária. - com carga horária de 40h (quarenta horas semanais).</t>
  </si>
  <si>
    <t>ANA PAULA DE CARVALHO SILVA</t>
  </si>
  <si>
    <t>058.674.183-67</t>
  </si>
  <si>
    <t>FPM, FUS, FNS, FMS, ICMS, COVID-19, RECURSOS
PRÓPRIOS,</t>
  </si>
  <si>
    <t>ANA GARDÊNIA LOPES E MACÊDO</t>
  </si>
  <si>
    <t>757.062.023-20</t>
  </si>
  <si>
    <t>Lei n
8.666/93, suas alterações, cláusulas e condições seguintes:</t>
  </si>
  <si>
    <t>Recurso Geral do Município/FPM/ICMS/ISS/FMAS/RECURSOS
PRÓPRIOS/OUTROS ...</t>
  </si>
  <si>
    <t>A Execução dos serviços de zeladora substituta da servidora efetiva MARIA DOS REMEDIOS DE SOUSA SILVA, para atender as necessidade da Secretaria Municipal de Assistência Social da Prefeitu ra Municipal de Caxingó (PI)</t>
  </si>
  <si>
    <t>RAIMUNDO DA SILVA GOMES</t>
  </si>
  <si>
    <t>046.567.223-08</t>
  </si>
  <si>
    <t>03.04.2020</t>
  </si>
  <si>
    <t xml:space="preserve">5 MESES </t>
  </si>
  <si>
    <t>FLAVIA MARIA RIBEIRO SOUSA</t>
  </si>
  <si>
    <t>01.06.2020</t>
  </si>
  <si>
    <t>A Execução Temporária dos serviços de Auxiliar De Serviços Gerais, para atender a demanda na intensificação das ações do combate a Pandemia de Coronavfrus, por um período de 03 meses, para a Secretaria de Saúde e Saneamento, da Prefeitura Municipal de Caxingó(PI</t>
  </si>
  <si>
    <t>617.053.993-66</t>
  </si>
  <si>
    <t>FPM/ARRECADAÇÃO/FMS/CUSTEIO E OUTROS DO EXERCICIO
FINANCEIRO DE 2020.</t>
  </si>
  <si>
    <t>10.301.6122.2075.</t>
  </si>
  <si>
    <t>KELLY SILVA ALVES DE AGUIAR</t>
  </si>
  <si>
    <t>061.097.193-07</t>
  </si>
  <si>
    <t>MILLENY BENVINDO GONÇALVES</t>
  </si>
  <si>
    <t>054.158.903-27</t>
  </si>
  <si>
    <t>CONTRATAÇÃO DE ENFERMEIRO PLANTONISTA (30H/ SEMANA), EM CARÂTER DE URG~CIA DESTINADOS AO ENFRENTAMENTO DA EMERGÊNCIA DE SA0DE P0BLICA DECORRENTE 00 NOVO CORONAVIRVS(COVID-19).</t>
  </si>
  <si>
    <t>J V MONTEIRO &amp; SILVA LTDA</t>
  </si>
  <si>
    <t>28.514.702/0001-02</t>
  </si>
  <si>
    <t>195/2020</t>
  </si>
  <si>
    <t>2144</t>
  </si>
  <si>
    <t>art. 24, IV da Lei nº 8 .666/93
(dispensabilidade de licitação).</t>
  </si>
  <si>
    <t>Serviços de mentoria para professores com formação para o ensino remoto.</t>
  </si>
  <si>
    <t>12.684.535/0001-08</t>
  </si>
  <si>
    <t>Art. 24, inciso li da Lei Federal nº 8.666/93</t>
  </si>
  <si>
    <t>lcms/lss/Fpm/Fudeb/Outras Receitas</t>
  </si>
  <si>
    <t>lss/lcms/Fpm/Fms/Fus/Portaria nº 378/2020/Outras Receitas</t>
  </si>
  <si>
    <t>2020.06.05.01.001</t>
  </si>
  <si>
    <t>AQUISIÇÃO DE MATERIAIS REUTILIZÁVEIS DE PROTEÇÃO INDIVIDUAL, CONFECCIONADOS ARTESANALMENTE PARA ATENDER AS NECESSIDADES DA SECRETARIA DE SAÚDE DO MUNICÍPIO DE LUÍS CORREIA/PI.</t>
  </si>
  <si>
    <t>2020.05.18.01.001</t>
  </si>
  <si>
    <t>IND. &amp; COM. DE CONFECCOES A L D LTDA</t>
  </si>
  <si>
    <t>BASEADA NO ART. 24, INCISO IV, C/C ART.
26 CAPUT E PARÁGRAFO ÚNICO DA LEI 8.666/93, ASSIM COMO A LEI Nº 13.979/2020</t>
  </si>
  <si>
    <t>aquisição de seniços farmacêuticos com manipulação de fórmulas (difosfato de cloroqulna 150mg a ser usado nas ações do combate a pandemia do novo coronavirus - COVID-19</t>
  </si>
  <si>
    <t>A.rt. 24, ii da Lei 8.666/93)</t>
  </si>
  <si>
    <t>FMS - CONTA DE CUSTEIO-</t>
  </si>
  <si>
    <t>TRANSPORTADORA FERREIRA E SILVA</t>
  </si>
  <si>
    <t>29.332.278/0001-48</t>
  </si>
  <si>
    <t>Inciso II e IV do artlgo 24 da Lei n• 8.666/93. cujos valores foram atualizados pelo Decreto Federal nº 9_412/2018 e art. 4°, da Lei Federal n• 13-979/ 2020.</t>
  </si>
  <si>
    <t>COVID 19.</t>
  </si>
  <si>
    <t>104.392.263-68</t>
  </si>
  <si>
    <t>CONTRATAÇÃO DE PESSOA JURíDICA ESPECIALIZADA PARA PRESTAÇÃO DE SERVIÇOS, EM CARA TER EMERGENOAL, DE DESINFECÇÃO E HIGIE IZAÇÃO PARA O COMBATE AO COVID-19 NOS PRÉDIOS PÚBLICOS DO MUNICIPIO DE PRATA DO PIAUÍ - PI, COM O PROPÓSITO DE INSTRUMENTALIZAR AS MEDIDAS DE ENFRENTAMENTO DA EMERGf;:NCIA DE SAÚDE PÚBLICA INSTALADA P ELO NOVO CORONAVIRUS.</t>
  </si>
  <si>
    <t>35.718.747/0001-64</t>
  </si>
  <si>
    <t>Art. 4° Lei Federal 13.979/2020, Art. 24, TV da Lei
8.666/93.</t>
  </si>
  <si>
    <t>Orçamento Geral do Municipio/FMS/FUS/FPM e
Outros</t>
  </si>
  <si>
    <t>AQUISIÇÃO DE D/SPENSER PARA ALCOOL EM GEL, COM ACIONAMENTO A PEDAL, CAPACIDADE PARA 5 LITROS PARA ATENDER ÀS NECESSIDADES DO MUNICIPIO DE RIBEIRO GONÇALVES-PI.</t>
  </si>
  <si>
    <t>ARTIGO 24 DA LEI N' 8.666193 ele DECRETO 9.412/2020 QUE ATUALIZA OS VALORES ESTABELECIDOS NA LEI DE LICITAÇÃO.</t>
  </si>
  <si>
    <t>RECURSOS PRÓPRIOS DO MUNICIPIO</t>
  </si>
  <si>
    <t>08.926.717/0001-70</t>
  </si>
  <si>
    <t>001 /214/213/ 122/311</t>
  </si>
  <si>
    <t>3.3.90.30; 3.3.90.32</t>
  </si>
  <si>
    <t>AQUISIÇÃO DE APARELHO CELULAR</t>
  </si>
  <si>
    <t>ASTRO REI EM MOVEIS EIRELLI-EPP</t>
  </si>
  <si>
    <t>23.132.211/0001-83</t>
  </si>
  <si>
    <t>2111</t>
  </si>
  <si>
    <t>44.90.52.03</t>
  </si>
  <si>
    <t>08.030.145/0001-47</t>
  </si>
  <si>
    <t>Contratação dos serviços de produção de aventais descartáveis em TNT para atender as necessidades da Secretaria Municipal de Saúde de São José do Divino-PI.</t>
  </si>
  <si>
    <t>MARIA DIVA DE RAUJO GOMES</t>
  </si>
  <si>
    <t>696.822.321-04</t>
  </si>
  <si>
    <t>ATE 09/08/2020</t>
  </si>
  <si>
    <t>Art .. 4° da Lei nº 13.979/2020, Decreto Municipal nº l98 de 28 de março de 2020 e Decreto Municipal nº 200 de 13 de abril 2020.</t>
  </si>
  <si>
    <t>art. 24, inciso IV, da Lei nºS.666/1993, c/c art. §1 e §2 da Lei 13.979/2020.</t>
  </si>
  <si>
    <t xml:space="preserve">FPM, FUS E OUTROS RECURSOS PROPRJOS
</t>
  </si>
  <si>
    <t>Contratação de empresa para fornecimento de 10 unidades de totem, para álcool gel, de aço, metalon e PVC com logomarca impressa, para suprir as necessidades do Município de Simplício Mendes-PI.</t>
  </si>
  <si>
    <t>DISTRIBUIDORA DE DESCARTÁVEIS PRIMUS LTDA</t>
  </si>
  <si>
    <t>FONTE: FPM- Receita Própria, FMS, e outras receitas tributárias</t>
  </si>
  <si>
    <t>AQUISIÇÃO DE MEDICAMENTOS PARA AÇÕES DE ENFRENTAMENTO DA EMERGÊNCIA DE SAÚDE PÚBLICA DECORRENTE DO CORONAVÍRUS/ COVID-19 PARA ATENDER AS NECESSIDADES DAS UNIDADES
HOSPITALARES,</t>
  </si>
  <si>
    <t>ART.4º DA LEI MUNICIPAL Nº5.499/2020 E 6º DA LEI MUNICIPAL Nº 5.509/2020, BEM COMO ART. 26 E DEMAIS DISPOSITIVOS APLICÁVEIS DA LEI FEDERAL 8.666/93</t>
  </si>
  <si>
    <t>Fundamento Legal o artigo 24, Inciso IV, da Lei Federal nº 8.666/93 e suas alterações e artigo 4° da Lei nº 13.979/2020.</t>
  </si>
  <si>
    <t>Contrataçlo de empresa para realização de processo seletivo emergencial simplificado para contratação temporiri'a de profissionais de níveis médio e superior de diversas.
áreas da sawie, visando so atendimento à necessidade de interesse público da Secretaria. Municipal de Saúde, durante a pandemia do Covid-19.</t>
  </si>
  <si>
    <t>FUNDAÇÃO SOUSÂNDRADE DE APOIO AO DESENVOLVIMENTO DA UFMA.</t>
  </si>
  <si>
    <t>inciso XIII, do Art. 24 da Lei. Federal nº 8.666, de 21 de junho de 1993, e atualmções posteriores, bem como no art. 2" da Emenda Constitucional nº 106, de 7 de Q18io de 2020.</t>
  </si>
  <si>
    <t>CONTRATAÇÃO DE TÉCNICA EM ENFERMAGEM</t>
  </si>
  <si>
    <t>AILA DA SILVA CARDOSO</t>
  </si>
  <si>
    <t>081.300.183-81</t>
  </si>
  <si>
    <t>CONTRATAÇÃO DE TÉCNICO EM ENFERMAGEM</t>
  </si>
  <si>
    <t>ISRAEL AYRAN RIBEIRO DA SILVA PINHEIRO DE SOUSA</t>
  </si>
  <si>
    <t>071.219.733-83</t>
  </si>
  <si>
    <t>RUTIELLY DE MOURA SOUSA</t>
  </si>
  <si>
    <t>075.865.753-63</t>
  </si>
  <si>
    <t>WESLEY CICERO DE MOURA FERREIRA</t>
  </si>
  <si>
    <t>612.888.713-92</t>
  </si>
  <si>
    <t>COMPRA DE MATERIAL PARA UTILIZAÇÃO NA CO FECÇÃO OE PROTEÇÃO OE PESSOA PARA EVITAR A CONTAMINAÇÃO PELO COYID-19 (CORONAYIRUS). DEMARCAÇÃO DOS LOCAIS PARA DlSTANClAM.ENTO, CONFECÇÃO DE VESTUÁRIO, MASCARAS COM EVA E ETC. A SECRETARIA M ICIPAL DE SAÚDE A NECESSIDADE URGE TE E BEM COMO PAPAL PARA FAZER RELATÓRIO, PROG ÓSTICOS, DIAGNÓSTICOS, OFÍCIOS E Q UESTÕES ADMINISTRATIVAS ESSt ClAS QUE NÃO PODEM PARAR..</t>
  </si>
  <si>
    <t>LETICIA KAROLINE DA SILVA COSTA ME (PAPELARIA CENTRAL)</t>
  </si>
  <si>
    <t>Contratação de empresa para aquisição parcela e sob demanda de materiais de construção (equipamentos tipo EPl's) para atender as necessidades da Secrelarla municipal de lnfraestrutura do municipio de Floriano-P I,</t>
  </si>
  <si>
    <t>Aquisição de termômetros com infravermelho e oxímetros de pulso de dedo para enfrentamento à pandemia do coronavírus.
VALOR TOTAL DO CONTRATO CONTANDO AS DUAS EMPRESAS: R$5.000</t>
  </si>
  <si>
    <t>MARCIANNE MORAIS ASSESSORIA E CONSULTORIA EDUCACIONAL</t>
  </si>
  <si>
    <t>Aquisição de produtos necessários (asseptcim Gel 70%, sabonete, álcool, saboneteira, clorofort-hip sódio, creme cin), em caráter de urgência, visando ações de combate ao Coronavirus no Município de Júlio Borges - PI.</t>
  </si>
  <si>
    <t>CONTRATAÇÃO DE EMPRESA ESPEOALlZADA EM SERVIÇOS DE HIGIENIZAÇÃO DE PRÉDIOS E VIAS PÚBLICAS EM DETRIMENTO AO COMBATE DO COVID 19, NO MUNJCf PIO DE PADRE MARCOS-PI.</t>
  </si>
  <si>
    <t>JB DE MOURA BRITO EIRELI (ALUPE MJ)</t>
  </si>
  <si>
    <t>AQUISIÇÃO EM CARÁTER EMERGENCIAL, DE GENEROS ALIMENTICIOS NÃO PERECÍVEIS COM O OBJETIVO DE ATENDER AS NECESSIDADES DA MATERNIDADE, PROGRAMAS E OUTRAS ATIVIDADES SIMILARES.</t>
  </si>
  <si>
    <t>MARCILIO VIEIRA ME (MERCADINHO PROVERAR)</t>
  </si>
  <si>
    <t>AURELIO RODRIGUES DOS SANTOS MINIMERCADO ME (MERCADINHO VITORIA)</t>
  </si>
  <si>
    <t>TATIANA PAULA DE SOUSA SANTOS EIRELI (I9 SERVICOS)</t>
  </si>
  <si>
    <t>AQUlSIÇÃO DE PROTETOR PARA FACE E OCULOS DE PROTEÇÃO PARA OS PROFISSJO AIS DA SECRETARIA MUNICIPAL DE SAÚDE DO MUNJCIPIO DE SÃO RAIMUNDO NONATO-PI</t>
  </si>
  <si>
    <t>AQUISIÇAO DE TESTE RAPIDO, SERINGA DESCARTAVEL, CENTRfFUGA PARA SEPARAÇÃO DE PLASMA E TUDO COM ANTI-COAGULANTE, PARA SBR FEITO TESTES PARA COVID- 19 NO MUNICh&gt;ro DE SÃO RAIMUNDO NONA TO</t>
  </si>
  <si>
    <t>Contratação direta para aquisição, com urgfncia, de EPls para os profissionais c!a saúde destinados ao controle e prevenção do novo coronavlrus Covidl9. Publicação original em 12/06, pg. 293.</t>
  </si>
  <si>
    <t>Constitui objeto do presente Contrato a prestação dos serviços de Assistente Social da Secretaria Municipal de Assistência Social para as atividades necessá rias do municlpio de Caridade do Piaul-P I.</t>
  </si>
  <si>
    <t>art. 37, II e IX da Constituição Fedetal, combinado com a Lei Orgânica do Município, que autoriza a contratação de pessoal por tempo determinado e ainda por ser de urgente no interesse da saúde pública, justificando mais, em razão do combate ao COVID-19</t>
  </si>
  <si>
    <t>CONTRATAÇÃO DE EMPRESA PARA PRESTAÇÃO DE SERVIÇOS DE MÍDIA.
COMUNICAÇÃO E ASSESSORIA DE IMPRENSA PARA A PREFEITURA MUNICIPAL DE COCAL DE TELHA O PL O DE ENFRENTAMENTO DO OVO CORONAVÍRUS (COVID-1 9).</t>
  </si>
  <si>
    <t>26.958.708/0001-43</t>
  </si>
  <si>
    <t>Art. 4º, Lei nº 13.979/20, art. 24, N da Lei nº 8.666/93 e
Decreto Municipal nº 08/2020</t>
  </si>
  <si>
    <t>Orçamento Geral do Município (COVID-19)</t>
  </si>
  <si>
    <t>LUANA RAQUEL MARQUES PEREIRA MARTINS - ME (PORTAL DE
OLHO)</t>
  </si>
  <si>
    <t>JAIANE APARECIDA DAS CHAGAS DIAS</t>
  </si>
  <si>
    <t>048.591.323-27</t>
  </si>
  <si>
    <t>Lei 8.666/93 e Art. 37 P~ó ~ da Const'tuiçlo Federal de 1988, c/c a lei Federal 13.379/2020, é/e. Leí' Federal 13.30:-/2016 c/c Medida Provisóri11 926/2020 e Emenda ~onsJitμcionat 10612020</t>
  </si>
  <si>
    <t>Çpntrataçlo de um profissional T&amp;:nico em Enfennagc.m para prestar serviços jμn~ a. s«.-rctaria Mur.i::ipal de Saúde no mmticfpio de Slo Braz do Piauí, jlJAtaql!,llte ~s Equipes , :e Saúde, para intqrar e desenvolver ações durante a P~d!=mia do·COVID-19. Salário mínimo + Insalubridade 40%.</t>
  </si>
  <si>
    <t>Contratação de empresa para o fornecimento de máscaras de proteção N95 PFF2, para enfrentamento da pandemia causada pelo coronavirus-COVID-19, conforme especificações e demais exigências previstas neste edital e seus anexos, como se aqui estivessem transcritos. Publicada originalmente em 27/05, pg. 187. Errata publicada em 16/06, pg. 153, alterando a dispensa de 010/2020 para 011/2020, e contrato de 046/2020 para 047/2020.</t>
  </si>
  <si>
    <t>AQUlSIÇÀO DE CONFECÇÃO DE MASCARAS MOLDADAS EM PETG E ACRJLICO COM CORTE A LASER PARA USO INDIVIDUAL E CONFECÇÃO
DE TOTEM DISPENSER ÁLCOOL EM ALUM1N1O E ACRÍLICO PADRONIZADO, PARA SECRETÁRIA MUNICIPAL DE AÇÃO SOCIAL,
TRABALHO E CIDADANIA DO MUNICÍPIO DE SÃO JOSÉ DO PIAUÍ - PI.</t>
  </si>
  <si>
    <t>CONTRATAÇÃO DE EMPRESA ESPECIALIZADA NA PRESTAÇÃO DE SERVIÇOS DE EXAMES LABORATORIAIS DE COVID-19 ANTICORPOS IGG E IGM, PARA SECRETARIA MUNICIPAL DE SAÚDE DESTE MUNICÍPIO DE SÃO JOSÉ DO PIAUÍ - PI.</t>
  </si>
  <si>
    <t>29.158.298/0001-44</t>
  </si>
  <si>
    <t>CLINICA DE ANALISE DE PICOS LTDA - ME</t>
  </si>
  <si>
    <t>Art. 4°, Lei nº 13.979/20 e art. 24, IV da Lei nº 8.666/93.</t>
  </si>
  <si>
    <t>Art. 4°, Lei nº 13.979/20 e art. 24, IV da Lei nº 8.666/93 e
art.1°, 1, a, da Medida Provisória 961 , de 06 de maio de 2020</t>
  </si>
  <si>
    <t>Orçamento Geral do Município junto ao Custeio covidl 9</t>
  </si>
  <si>
    <t>Art. 24, li, DA LEI FEDERAL Nº 8.666/93
Art. 4º da Lei Federal nº 13.979
MP nº 961</t>
  </si>
  <si>
    <t>ICMS - FPM - FMS/FUS - PAB - VIGILÃNCIA EM SAÚDE - '
RECUSOS PRÓPRIOS - RECURSOS FEDERAIS - OUTRAS FONTES DE RECURSOS</t>
  </si>
  <si>
    <t>CONTRATAÇÃO DE SERVIÇOS PARA CONFECÇÕES DE AVENTAIS PARA A SECRETARIA MUNICIPAL DE SAÚDE DO MUNICIPIO DE BAIXA GRANDE i
DO RIBEIRO-PI</t>
  </si>
  <si>
    <t>ANTONIA RIBEIRO DE SOUSA</t>
  </si>
  <si>
    <t>727.506.773-00</t>
  </si>
  <si>
    <t xml:space="preserve"> Inciso IV do Art. 24 da Lei Nº 8.666/93; Art 37, XXI, CF ; Art 5°, §§ 1° e 2° do Decreto municipal 004/2020 e
Decreto municipal 002/2020; Artigos. 4°- a, b, c. d, e, f, g, h, i da Lei Federal 13.979/2020</t>
  </si>
  <si>
    <t>CONTRATAÇÃO DE PESSOA FÍSICA PARA A PRESTAÇÃO DE SERVIÇOS DE LOCAÇÃO DE SOM PARA A CAMPANHA DE COMBATE AO COVID-19 NO
MUNICIPro DE BATALHA - PI</t>
  </si>
  <si>
    <t>FRANCISCO GILBERTO LIMA</t>
  </si>
  <si>
    <t>132.123.623-91</t>
  </si>
  <si>
    <t>RECURSO DE CUSTEIO E COVID-19</t>
  </si>
  <si>
    <t>ATE 30/09/2020</t>
  </si>
  <si>
    <t>FPM / FMS / COVID-19 / JCMS / RECURSOS PRÓPRIOS.</t>
  </si>
  <si>
    <t>ART. 24. TV, LET 8.666/93</t>
  </si>
  <si>
    <t>Aquisição de totens sanitizantes para prevenção COVID-19.</t>
  </si>
  <si>
    <t>10.176.750/0001-72</t>
  </si>
  <si>
    <t>Dispensa de licitação Emergencial com fulcro no Art. 4° da Lei nº 13.979 de 06 de fevereiro de 2020 e demais normas pertinentes.</t>
  </si>
  <si>
    <t>Orçamento Geraldo Município - FMS - Custeio.</t>
  </si>
  <si>
    <t>art 24, inciso IV, da Lei n2 8.666/93 e arL 42 da Lei n2 13.979/2020.</t>
  </si>
  <si>
    <t>24.401.032/0001-67</t>
  </si>
  <si>
    <t>Orçamento Geral do Município de CurimatÁ de
2020/FMS/FUS/CUSTEIO/OUTROS/PROGRAMA DE TRABALHO=</t>
  </si>
  <si>
    <t>Portaria nº 188, de 3 de fevereiro de 2020, Lei n 8 .666/93,</t>
  </si>
  <si>
    <t>CONTRATAÇÃO DE PESSOA FISICA PARA FABRICAÇÃO DE EPIS</t>
  </si>
  <si>
    <t>BEATRIZ NUNES DE CARVALHO</t>
  </si>
  <si>
    <t>Portaria n° 188, de 03/02/2020, DECRETO 18.884, LEI 13.979, DECRETO 18.902, DECRETO 18.901.</t>
  </si>
  <si>
    <t>CARLA FABRÍCIA DO NASCIMENTO SANTOS</t>
  </si>
  <si>
    <t>052.944.083-09</t>
  </si>
  <si>
    <t>612.529.713-62</t>
  </si>
  <si>
    <t>THAINÁ SONIA DA SILVA</t>
  </si>
  <si>
    <t>NATALICE DE MACEDO PEREIRA</t>
  </si>
  <si>
    <t>059.736.463-00</t>
  </si>
  <si>
    <t>EDNA DE SOUZA NONATO</t>
  </si>
  <si>
    <t>612.529.833-79</t>
  </si>
  <si>
    <t>MARIA WELCILANDIA DO NASCIMENTO CARVALHO</t>
  </si>
  <si>
    <t>609.965.423-29</t>
  </si>
  <si>
    <t>JOSEANE MORAES MACEDO</t>
  </si>
  <si>
    <t>CLECIANE RODRIGUES BORGES</t>
  </si>
  <si>
    <t>067.816.794-06</t>
  </si>
  <si>
    <t>LEIDE DAYANE RODRIGUES DA SlLVA</t>
  </si>
  <si>
    <t>015.185.733-82</t>
  </si>
  <si>
    <t>Recunos no combate ao COVIi&gt; 19/Próprios/Outros.</t>
  </si>
  <si>
    <t>VERÔNICA ALVES FIALHO CARDOSO</t>
  </si>
  <si>
    <t>024.468.833-89</t>
  </si>
  <si>
    <t>9 MESES</t>
  </si>
  <si>
    <t>LEI 8.666/93</t>
  </si>
  <si>
    <t>LINYK HENRIQUE RODRIGUES DE LIMA</t>
  </si>
  <si>
    <t>046.430.143-26</t>
  </si>
  <si>
    <t>LUCIANE DOS SANTOS BORGES</t>
  </si>
  <si>
    <t>609.899.253-31</t>
  </si>
  <si>
    <t>LINDOMAR LEAL DE MORAES</t>
  </si>
  <si>
    <t>010.393.163-52</t>
  </si>
  <si>
    <t>TUDO LIMPO PRODUTOS DE LIMPEZA LTDA</t>
  </si>
  <si>
    <t>CAROLINE TAVARES DIAS SALVADOR- ES</t>
  </si>
  <si>
    <t>048.610.633-02</t>
  </si>
  <si>
    <t>099/2020</t>
  </si>
  <si>
    <t>ATE 08/09/2020</t>
  </si>
  <si>
    <t>Lei Federal n. 8.666/93</t>
  </si>
  <si>
    <t>2050; 2055/2057/2055</t>
  </si>
  <si>
    <t>DOUGLAS MAGALHÃES DOS SANTOS- ES</t>
  </si>
  <si>
    <t>088.058.593-54</t>
  </si>
  <si>
    <t>NAYARA DA PAIXÃO RODRIGUES- ES</t>
  </si>
  <si>
    <t>087.225.913-70</t>
  </si>
  <si>
    <t>Contratação de empresa para confecção de totem dispenser em gel acionamento com os pés, visando ações de combate ao coronavirus no Município.de JúliO Borges-PI.</t>
  </si>
  <si>
    <t>Art. 24, incisos li e IV da Lei nº 8.666/93</t>
  </si>
  <si>
    <t>lss/lcms/Fpm/Fms/Fus/Outras Receita</t>
  </si>
  <si>
    <t>Lei Federal nº 8.666/93, Lei Federal nº 13.979 de 06 de fevereiro de 2020 e suas alterações posteriores.</t>
  </si>
  <si>
    <t>2020.06.05.02</t>
  </si>
  <si>
    <t xml:space="preserve"> LEI N 13.979/2020.</t>
  </si>
  <si>
    <t>AQUISIÇÃO DE EQUIPAMENTOS DE PROTEÇÃO INDIVIDUAL, COM O INTUITO DE ABASTECER AS UNIDADES DE SAÚDE, SAMU, LABORATÓRIO
MUNICIPAL, HOSPITAL MUNICIPAL, ETC; PARA ATENDER AS NECESSIDADES DO MUNICÍPIO DE LUÍS CORREIA/PI.</t>
  </si>
  <si>
    <t>2020.06.09.01.</t>
  </si>
  <si>
    <t>2020.06.05.02.001.</t>
  </si>
  <si>
    <t>2020.06.09.01.001</t>
  </si>
  <si>
    <t>FORNECIMENTO DE MEDICAMENTOS E EQUIPAMENTOS DE PROTEÇÃO INDIVIDUAL (EPl'S), PARA O COMBATE E ENFRENTAMENTO AO COVID-19 NO AMBITO DO MUNICIPIO DE MANOEL EMIDIO-PI</t>
  </si>
  <si>
    <t>P. M. DE MANOEL EMÍDIO</t>
  </si>
  <si>
    <t>Decreto nº: 9.412 de 18 de junho de 2018, Art. 24,  inciso IV, daLei nº 8 .666/93 de 21 de junho de 1993, e suas alterações e demais legislações vigentes
de combate e enfrentamento ao COVID-19.</t>
  </si>
  <si>
    <t>FMS, PAB, FPM, ICMS, E RECURSOS PROPRIOS</t>
  </si>
  <si>
    <t>MARIA ROSILENE PEREIRA</t>
  </si>
  <si>
    <t>051.225.934-85</t>
  </si>
  <si>
    <t>LEI Nº 8."6/93, LEI  13.979/2020 E MEDIDA PROVISÓRIA Nº 961/2020.</t>
  </si>
  <si>
    <t>FPM/FMNJ/ICMS/ ARRECADAÇÃO B OUTROS DO BXBRCfCIO DB 2020</t>
  </si>
  <si>
    <t>2046</t>
  </si>
  <si>
    <t>Contratação de pessoa física corno enfemelra pertinente á profiss.1o e Programa de saúde, necessário á mistigação dos riscos em decorrencia das atividades necessárias á superação da situação de emergência em saúde publica, reconhecido através do Decreto 02/2020 que estabeleceu medidas temporárias de prevenção ao contagio e enfrentado da Emergencla em saude Publica de importancla internacional, decorrente do Novo Coronavlrus {SARS-COW-21 causador do COVID-19.</t>
  </si>
  <si>
    <t>0014/2020</t>
  </si>
  <si>
    <t>36.176.042/0001-25</t>
  </si>
  <si>
    <t>Art. 24, IV da Lei 8,666/93. (calamidade pública em razio da Pandemia de Covid-19) e/e Art. 4° da Lei nº 13.97912020 (combate a Pandemia de Covid-19)</t>
  </si>
  <si>
    <t>FPM, ICMS, RECURSOS PRÓPRIOS DO
MUNICÍPIO, RECURSOS DO FNS, FUS, PAB, FMS CUSTEIO COVID, PFEBE,
FMA, BL PSB, AUXÍLIO FINANCEIRO DA UNIÃO PARA OS MUNidJ&gt;IOS.</t>
  </si>
  <si>
    <t xml:space="preserve">P. M. DE PALMEIRAIS </t>
  </si>
  <si>
    <t>Prestacao de servicos de gestao laboratorial compreendendo fornecimento de exames laboratoriais (andlises clinicas) para ser referéncia para as unidades de satide do Municipio de Parnaiba, como também servir de apoio diagndéstico para o Hospital de Campanha Nossa Senhora de Fatima, atendendo a ampliacao das necessidades decorrentes da pandemia relacionada ao Coronavirus (COVID-19), de interesse da Secretaria Municipal de Satide;</t>
  </si>
  <si>
    <t>07.501.328/0001-30</t>
  </si>
  <si>
    <t>do art. 25, caput, da Lei n° 8.666/93, LEI FEDERAL N° 13.979/2020, MP N° 926/2020, DECRETO ESTADUAL N®_ 18.895/2020 E DECRETO
MUNICIPAL N° 465/2020</t>
  </si>
  <si>
    <t>FUNDACAO CULTURAL E DE FOMENTO A PESQUISA, ENSINO, EXTENSAO E INOVAÇAO - FADEX</t>
  </si>
  <si>
    <t>166/2020</t>
  </si>
  <si>
    <t>ART. 24, IV DA LEI 8.666/93, ART. 4° DA LEI FEDERAL N® 13.979/2020, MP N® 926/2020, DECRETO ESTADUAL N® 18.895/2020 E DECRETO MUNICIPAL N° 465/2020</t>
  </si>
  <si>
    <t>R. A. CASTRO LTDA</t>
  </si>
  <si>
    <t>167/2020</t>
  </si>
  <si>
    <t>ART. 24, IV DA LEI 8.666/93, ART. 4° DA LEI FEDERAL N® 13.979/2020, MP N® 926/2020, DECRETO ESTADUAL N® 18.895/2020 E DECRETO MUNICIPAL N® 465/2020;</t>
  </si>
  <si>
    <t>Aquisicéo em carater emergencial de materiais hospitalares para o hospital N. Sra. de Fatima com a finalidade de atender os pacientes infectados pelo COVID-19 no Municipio de Parnaiba - PI,</t>
  </si>
  <si>
    <t>180/2020</t>
  </si>
  <si>
    <t>ART. 24, IV DA LEI 8.666/93, ART. 4° DA LEI FEDERAL N® 13.979/2020, MP N° 926/2020, DECRETO ESTADUAL N?® 18.895/2020 E DECRETO MUNICIPAL N° 465/2020;</t>
  </si>
  <si>
    <t>UNIMAGEM LTDA</t>
  </si>
  <si>
    <t>01.224.142/0001-03</t>
  </si>
  <si>
    <t>095/2019</t>
  </si>
  <si>
    <t>LEI FEDERAL N° 13.979, DE 06 DE FEVEREIRO DE
2020, ALTERADA PELA MEDIDA PROVISORIA N° 926, DE 20 DE MARCO DE 2020, DECRETO ESTADUAL N° 18.895, DE 19 DE MARCO DE 2020 E DECRETO MUNICIPAL N° 465/2020;</t>
  </si>
  <si>
    <t>001/300</t>
  </si>
  <si>
    <t>33.90.30.24</t>
  </si>
  <si>
    <t>aquisição de materiais de consumo (copa/cozinha, etc) para o Hospital Regional de Paulistana-PI.</t>
  </si>
  <si>
    <t>aquisição de recarga de extintores e equipamentos correlacionados para o Hospital Regional de Paulistana-PI.</t>
  </si>
  <si>
    <t>13.960.025/0001-89</t>
  </si>
  <si>
    <t>Art. 24, IV da Lei nº 8.666/93, rJc Art. 4', § 1, da Lei nº 13.979 de 06/02/2020.</t>
  </si>
  <si>
    <t>CUSTEIO COVI 19</t>
  </si>
  <si>
    <t>aquisição de EPls (Máscara hospitalar, óculos de proteção e protetor facial) para o enfrentamento do covid-19 no Município de Paulistana-PI.</t>
  </si>
  <si>
    <t>125/2020</t>
  </si>
  <si>
    <t>RECURSOS DA ASSISTENCIA SOCIAL DO MUNICIPIO DE RIBEIRO GONCAL VES-PI.</t>
  </si>
  <si>
    <t>ARTIGO 24 DA LEI N" 8.666/93 e/e DECRETO 9.41212020 QUE ATUALIZA OS VALORES ESTABELECIDOS NA LEI DE LICITAÇÃO.</t>
  </si>
  <si>
    <t>AQUISIÇÃO PARCELADA DE MEDICAMENTOS POR MEIO DA ADESÃO 001/2020, ATA DE REGISTRO DE PREÇOS Nº Ol.230312020, NA MODAUDADE PREGÃO ELETRÔNICO N" 001/2020-SRP, TERMO DE COOPERAÇÃO TÉCNICA N" OI .2l0l/2020, EN'IRE O MUNICIPIO DE ALTOS - PI E SÃO RAIMUNDO NONA 10 • PI PARA ATENDER AS NECESSIDADES DA SECRETARIA DE SAÚDE 00 MUNICIPIO DE SÃO RAIMUNDO NONATO-PI</t>
  </si>
  <si>
    <t>FPM, ICMS, FUS, ARRECADAÇAO E ENFRENTAMENTO DA EMERGllNCIA COVIDl9 E OlITROS</t>
  </si>
  <si>
    <t>Aquisição de testes para COVID-19.</t>
  </si>
  <si>
    <t>GUSTAVO ALMEIDA DE SOUSA</t>
  </si>
  <si>
    <t>017.893.023-74</t>
  </si>
  <si>
    <t>FONTE: 001 - TESOURO /FPM - Receita própria, FMAS e outras
receitas tributárias.</t>
  </si>
  <si>
    <t>Contratação de empresa para fornecimento deoxigênio medicinal, para atender as necessidades do Município de Simplício Mendes, PI</t>
  </si>
  <si>
    <t>PM- Receita Própria, FMS, e outras receitas tributárias.</t>
  </si>
  <si>
    <t>LASER PAPELARIA LTDA</t>
  </si>
  <si>
    <t>21.857.273/0001-27</t>
  </si>
  <si>
    <t>cláusula oitava (dotação orçamentária) do contrato n. 010/2020-SEMDUH/PMT, despacho n. 452-NUFIN-SEMDUH (SEI n. 0777559) e artigo 65, §8º, da Lei Federal n. 8.666/1993</t>
  </si>
  <si>
    <t>ECO DIAGNOSTICA LTDA</t>
  </si>
  <si>
    <t>14.633.154/0002-06</t>
  </si>
  <si>
    <t>Lei Federal n° 13.979/2020 e arts. 4º da Lei Municipal n° 5.499/2020 e 6o da Lei Municipal n° 5.509/2020, bem como art. 26 e demais dispositivos aplicáveis da Lei Federal nº 8.666/1993.</t>
  </si>
  <si>
    <t>contratação da locação do tanque criogênico, com os serviços de instalação e desinstalação do mesmo e ainda o fornecimento do oxigênio líquido para suprir as necessidades do Hospital de Campanha Pe. Pedro Balzi</t>
  </si>
  <si>
    <t>art. 4o Lei Municipal n° 5.499/2020 e 6o da Lei Municipal n° 5.509/2020, bem como art. 26 e demais dispositivos aplicáveis da Lei Federal 8.666/93</t>
  </si>
  <si>
    <t>aquisição de Teste Rápido para detecção de COVID- 19</t>
  </si>
  <si>
    <t>4o Lei Municipal n° 5.499/2020 e 6o da Lei Municipal n° 5.509/2020, bem corno art. 26 e demais dispositivos aplicáveis da Lei Federal 8.666/93.</t>
  </si>
  <si>
    <t>MEDPLUS DISTRIBUIDORA</t>
  </si>
  <si>
    <t>Aquisição de Material hospitalar</t>
  </si>
  <si>
    <t>301/2020</t>
  </si>
  <si>
    <t>Aquisição de Kit para extração/purificação de DNA/RNA destinados a atender as necessidades do Laboratório Central de Saúde Pública Dr. Costa Alvarenga - LACEN-PI</t>
  </si>
  <si>
    <t>JKLAB PRODUTOS E SOLUÇÕES PARA LABORATÓRIOS EIRELI</t>
  </si>
  <si>
    <t>23.239.321/0001-49</t>
  </si>
  <si>
    <t>AQUISIÇÃO DE MATERIAL DE CONSUMO PARA CANTINA DO DOADOR E LIMPEZA</t>
  </si>
  <si>
    <t>Suporte para saco (200L) haper box destinado a UTI do Instituto de Doenças Tropicais Natan Portela</t>
  </si>
  <si>
    <t>27.023.494/0001-86</t>
  </si>
  <si>
    <t>Equipamentos Hospitalares destinado a UTI do Instituto de Doenças Tropicais Natan Portela</t>
  </si>
  <si>
    <t>Aquisição de Eletrocardiograma destinado a UTI do Instituto de Doenças Tropicais Natan Portela</t>
  </si>
  <si>
    <t>Aquisição de Poltronas Reclináveis e Suportes para soro móveis, destinado a UTI do Instituto de Doenças Tropicais Natan Portela</t>
  </si>
  <si>
    <t>Aquisição de Materiais e Equipamentos Hospitalares destinado a UTI do Instituto de Doenças Tropicais Natan Portela</t>
  </si>
  <si>
    <t>Aquisição de Armários de aço e Mesa para refeição no leito destinado a UTI do Instituto de Doenças Tropicais Natan Portela</t>
  </si>
  <si>
    <t>A Contratação de empresa especializada para fornecer Equipamentos de Proteção Individual - EPIs a fim de serem utilizados no enfrentamento da situação emergencial de saúde pública decorrente da pandemia mundial - COVID-19 - visando atender demanda das Unidades Prisionais do Estado do Piauí, que são da alçada de competência da Secretaria de Justiça do Estado do Piauí (SEJUS-PI)</t>
  </si>
  <si>
    <t>HOSPITAL REGIONAL EUSTÁQUIO PORTELA</t>
  </si>
  <si>
    <t>Prestação de Serviços de Locação de Ambulância Tipo D - Ambulância de Suporte Avançado, para atender as necessidades URGENTES do Hospital Regional Eustáquio Portela</t>
  </si>
  <si>
    <t>29.323.720/0001-70</t>
  </si>
  <si>
    <t>Aquisição de Serviços de Cópias (Xerox)</t>
  </si>
  <si>
    <t>Aquisição de Equipamentos Hospitalares</t>
  </si>
  <si>
    <t>Serviços de Tecnologia da Informação (Software)</t>
  </si>
  <si>
    <t>Aquisição de Pastas AZ</t>
  </si>
  <si>
    <t>JOSIMO SIQUEIRA DE MOURA JUNIOR</t>
  </si>
  <si>
    <t>Aquisição de Banquetas com estrutura tubular aço inoxidável destinado a UTI do Instituto de Doenças Tropicais Natan Portela</t>
  </si>
  <si>
    <t>Aquisição de TV Led 32" com entrada HDMI destinado a UTI do Instituto de Doenças Tropicais Natan Portela</t>
  </si>
  <si>
    <t>AQUISIÇÃO DE MATERIAL DE CONSUMO (etiquetas couchê e rolos de ribbons cera)</t>
  </si>
  <si>
    <t>JM ETIQUETAS E BOBINAS LTDA</t>
  </si>
  <si>
    <t>Dispensa de Licitação com fulcro no Artigo 24 inciso IV da Lei 8.666/93 e Parecer Técnico/MDER nº 70/ 2020</t>
  </si>
  <si>
    <t>25.159.675/0001-09</t>
  </si>
  <si>
    <t>55/2020</t>
  </si>
  <si>
    <t>Material de Limpeza</t>
  </si>
  <si>
    <t>Equipamentos necessários a abertura de leitos</t>
  </si>
  <si>
    <t>fornecimento de Material Hospitalar (EPI)</t>
  </si>
  <si>
    <t>276/2020</t>
  </si>
  <si>
    <t>275/2020</t>
  </si>
  <si>
    <t>219/2020</t>
  </si>
  <si>
    <t>264/2020</t>
  </si>
  <si>
    <t>Aquisição de Tecidos p/ confecção de uniformes Profissionais setores: COVID-19; CC; UTIN.</t>
  </si>
  <si>
    <t>12.206.660/0004-55</t>
  </si>
  <si>
    <t>CONTRATAÇÃO DE EMPRESA ESPECIALIZADA, PARA PRESTAÇÃO DE SERVIÇOS DE ADEQUAÇÃO DA ESTRUTURA FÍSICA DO LABORATÓRIO E FARMÁCIA PARA RECEBIMENTO DOS LEITOS DE RETARGUADA NO HOSPITAL INFANTIL LUCÍDIO PORTELA - HILP, VISANDO PREPRAR O HOSPITAL, BEM COMO DAR ESTRUTURA PARA ATENDER OS PACIENTES INFECTADOS PELO COVID - 19 (NOVO CORONAVÍRUS), RESPONSÁVEL PELO SURTO DE ABRANGÊNCIA NACIONAL - Reajuste de contrato no valor de 23,24% (vinte e três virgula vinte e quatro por cento), sendo assim o valor de R$ 58.847,33 (cinquenta e oito mil oitocentos e quarenta e sete reais e trinta e três centavos)</t>
  </si>
  <si>
    <t>Art. 57, II da Lei nº 8.666/1993 e Art. 65, §8º da Lei nº 8.666/1993</t>
  </si>
  <si>
    <t>IV, do art. 24, da Lei nº 8.666/93</t>
  </si>
  <si>
    <t>Aquisição de testes sorológicos de detecção de anticorpos IgM e IgG para SARS CoV2 (novo Coronavírus), por quimioluminescência, com fornecimento de equipamento em regimento de comodato, para atender ao Laboratório Central de Saúde Pública Dr. Costa Alvarenga - LACEN-PI</t>
  </si>
  <si>
    <t>00.904.728/0004-90</t>
  </si>
  <si>
    <t>O presente instrumento tem a finalidade de introduzir alterações no contrato nº 59/20, cujo objeto é a aquisição de equipamentos monitores para implementação de leitos em Unidade de Terapia, como seja: Fica autorizado o acrescimo de 50 monitores multiparãmentros, correspondendo a um percentual de 50%, conforme previsão do art. 4-I da Lei Federal 13.979/2020</t>
  </si>
  <si>
    <t>FORNECIMENTO DE MEDICAMENTOS DESTINADOS AO ENFRENTAMENTO DA PANDEMIA DA COVID-19 NO ÂMBITO DO MUNICÍPIO DE ALTOS -PI.</t>
  </si>
  <si>
    <t>02.1105/2020</t>
  </si>
  <si>
    <t>02.1405/2020</t>
  </si>
  <si>
    <t>01.638.090/0001-03</t>
  </si>
  <si>
    <t>01.1506/2020</t>
  </si>
  <si>
    <t>ATE 30/08/2020</t>
  </si>
  <si>
    <t>art. 24, Inciso IV, da Lei nº 8.666/93, Lei
Federal 13.979/2020, MEDIDA PROVISQRIA N' 926. DE 20 DE MARCO DE 2020, bem
como o Decreto Municipal nº 029/2020</t>
  </si>
  <si>
    <t>002/Governo federal;</t>
  </si>
  <si>
    <t>Aquisição emergencial de medicamentos comuns e medicamentos controlados.</t>
  </si>
  <si>
    <t>Art. 24, IV da Lei 8666/93.</t>
  </si>
  <si>
    <t>Orçamento Geraldo Município - Fms, Fpm, Icms e Arrecadação
municipal.</t>
  </si>
  <si>
    <t>Aquisição emergencial de material hospitalar</t>
  </si>
  <si>
    <t>CONTRATAÇÃO DE EMPRESA PARA FORNECIMENTO DE LUVAS COMO
EQUIPAMENTO DE SEGURANÇA A EQUIPE DE SAÚDE, PARA ENFRENTAMENTO DA PANDEMIA DECORRENTE DO NOVO CORONAVIRUS, NO MUNICIPIO DE CARIDADE DO PIAUI-PI.</t>
  </si>
  <si>
    <t>Art. 4°, Lei nº 13 .979/20, art. 24, IV da Lei nº 8.666/93 e Decreto Municipal n• 08/2020.</t>
  </si>
  <si>
    <t>Orçamento Geral do Município/FNS/Custeio,</t>
  </si>
  <si>
    <t>Orçamento Geral do Município/FNS/Custeio</t>
  </si>
  <si>
    <t>P. M. DE FARTURA DO PIAUÍ</t>
  </si>
  <si>
    <t>ELVIS RUBEM DE MACÊDO</t>
  </si>
  <si>
    <t>953.026.115-20</t>
  </si>
  <si>
    <t>ART, 37, IX DA CF/88 E Lei Municipal Nº. 05J/2017</t>
  </si>
  <si>
    <t>ELLEN NEVES COSTA</t>
  </si>
  <si>
    <t>069.855.513-94</t>
  </si>
  <si>
    <t>36.875.673/0001-32</t>
  </si>
  <si>
    <t>Lei I)jl 8.666/93, com base no art. 24, inciso II,
Constituição Federal de 1988 em seu artigo 37, XXI, no art. 4°, da Lei nº 13.979/2020, como também, demais Decretos Emergenciais do COVID - 19 .</t>
  </si>
  <si>
    <t>261</t>
  </si>
  <si>
    <t>10.735.519/0001-71</t>
  </si>
  <si>
    <t>AUTORIZAÇÃO P/AQUISIÇÃO MATERAIS DE CONSTRUÇÃO DESTINADOS A AMPLIAÇÃO DE ANEXO DO H.N.S Ação Combate: COVID-19 (PA n2 027/2020)</t>
  </si>
  <si>
    <t>10.122.0004.1068</t>
  </si>
  <si>
    <t>EQUIPAMENTOS DE PROTEÇÃO INDIVIDUAL DESTINADOS AO ENFRENTAMENTO DA PANDEMIA DA COVID-19 NO ÂMBITO DA SECRETARIA MUNICIPAL DE ASSISTÊNCIA SOCIAL DO MUNICÍPIO DE MILTON BRANDÃO- PI</t>
  </si>
  <si>
    <t>01.0206/2020</t>
  </si>
  <si>
    <t>EQUIPAMENTOS DE PROTEÇÃO INDIVIDUAL DESTINADOS AO ENFRENTAMENTO DA PANDEMIA DA COVID-19 NO ÂMBITO DO MUNICÍPIO DE MILTON BRANDÃO- PI.</t>
  </si>
  <si>
    <t>Contratação de empresa para prestação de serviços de reforma e adequação do Hospital Aristides Saraiva de AJmeida localizado no Município de Palmeirais - PI a fim de ser utilizado no combate a Pandemia de COVID - 19.</t>
  </si>
  <si>
    <t>LCB DISTRIBUIÇÃO E SERVIÇOS DE CONSTRUÇÃO LTDA</t>
  </si>
  <si>
    <t>10.727.029/0001-23</t>
  </si>
  <si>
    <t>Art. 24, IV da Lei 8.666/93, (calamidade pública em raião da Pandemia de Covid-19) e/e Art. 4º da Lei nº 13.979/2020 (combate a Pandemia de Covid-19)</t>
  </si>
  <si>
    <t>PFEBE, FMA, BL PSB.</t>
  </si>
  <si>
    <t>ART. 25, CAPUT DA LEI N.° 8.666/93,
LEI FEDERAL N° 13.979/2020, MP N® 926/2020, DECRETO
ESTADUAL N®° 18.895/2020 E DECRETO MUNICIPAL N° 465/2020
conforme TERMO DE INEXIGIBILIDADE N° 21/2020;</t>
  </si>
  <si>
    <t>ELIANE MARIA MELO</t>
  </si>
  <si>
    <t>ART 24, inciso IV da Lei n.° 8.666/93 e suas alteracdes posteriores;</t>
  </si>
  <si>
    <t>3.1.90.04.01</t>
  </si>
  <si>
    <t>Contratacgaéo temporaria de médico plantonista que
trabalha em regime de plantao, servicos extras e produtividade, para atender os pacientes que sao assistidos no Pronto Socorro Municipal de Parnaiba</t>
  </si>
  <si>
    <t>CARLOS ROGERIO COSTA DO LAGO</t>
  </si>
  <si>
    <t>05.829.433/0001-78</t>
  </si>
  <si>
    <t>presente contrato tem por objeto a aquisicao de medicamentos para o Hospital Nossa Senhora de Fatima com finalidade no tratamento de pacientes infectados pelo Covid 19, no municipio de Parnaiba - PI,</t>
  </si>
  <si>
    <t>00.239.762/0003-07</t>
  </si>
  <si>
    <t>ART. 24, IV DA LEI N.° 8.666/93, ART. 4° DA LEI FEDERAL N° 13.979/2020, MP N® 926/2020, DECRETO ESTADUAL N® 18.895/2020 E
DECRETO MUNICIPAL N° 465/2020</t>
  </si>
  <si>
    <t>46/2020</t>
  </si>
  <si>
    <t>33.890.374/0001-89</t>
  </si>
  <si>
    <t>43/2020</t>
  </si>
  <si>
    <t>art. 4° Lei Federal n• 13.979/20, em harmonia com a medida provisória n• 926 de 2Q/03/2020, nos Decretos Estaduais n• 18.901/2020 e n• 18.902/2020 e dos de&lt;:l9tos municipais n° 07/2020, 09/2020, 010/2020 e 011/2020,015/2020 e 01612020</t>
  </si>
  <si>
    <t>AQUISIÇÃO DE TESTES RÁPIDOS PARA COVID 19</t>
  </si>
  <si>
    <t>29.492.182/0001-47</t>
  </si>
  <si>
    <t>CONTRATO DE EMPRESA PARA FORNECIMENTO DE 100 TESTES RAPIDOS ANTI COVID-19 IGG/IGM PARA ATENDER AS NECESSIDADES DA SECRETARIA MUNICIPAL DE SAUDE E SANEAMENTO DE PIO IX</t>
  </si>
  <si>
    <t>FPM/FMS/FUS</t>
  </si>
  <si>
    <t>MARIA GOMES DA SILVA LEAL</t>
  </si>
  <si>
    <t>718.925.833-72</t>
  </si>
  <si>
    <t>021.1/2020</t>
  </si>
  <si>
    <t>FPM / FMS / COVID-19.</t>
  </si>
  <si>
    <t>JESSICA LUANA DE LIMA SILVA</t>
  </si>
  <si>
    <t>065.539.543-13</t>
  </si>
  <si>
    <t>021.2/2020</t>
  </si>
  <si>
    <t>021.3/2020</t>
  </si>
  <si>
    <t>MARIA ISABELE GONÇALVES DA SILVA</t>
  </si>
  <si>
    <t>075.241.693-61</t>
  </si>
  <si>
    <t>021.4/2020</t>
  </si>
  <si>
    <t>MARIA DA CRUZ FERREIRA DE CARVALHO</t>
  </si>
  <si>
    <t>028.754.493-11</t>
  </si>
  <si>
    <t>021.5/2020</t>
  </si>
  <si>
    <t>32.978.860/0001-90</t>
  </si>
  <si>
    <t>Credenciamento</t>
  </si>
  <si>
    <t>209</t>
  </si>
  <si>
    <t>ARTIGO 24 DA LEI Nº 8.666/93 ele DECRETO 9.412/2020 QUE ATUALIZA OS VALORES ESTABELECIDOS NA LEI DE LICITAÇÃO.</t>
  </si>
  <si>
    <t>RECURSOS DA ASSISTtNCIA SOCIAL DO MUNICIPIO DE RIBEIRO GONCAL VES-PI.</t>
  </si>
  <si>
    <t>JUSTINO DA COSTA SOARES</t>
  </si>
  <si>
    <t>021.7/2020</t>
  </si>
  <si>
    <t>12.3610004.2013</t>
  </si>
  <si>
    <t>31.90.11.00</t>
  </si>
  <si>
    <t>215</t>
  </si>
  <si>
    <t>REI ARTUR TRANSPORTE DE PASSAGEIROS E TURISMO EIRELI</t>
  </si>
  <si>
    <t>21.515.124/0001-80</t>
  </si>
  <si>
    <t>001/2017</t>
  </si>
  <si>
    <t>20.650.000/0001-44</t>
  </si>
  <si>
    <t>L E I Nº 13.979/2020, PORTARIA 356/0M/MS/2020;, LEI N•
13.992/2020, PORTARIA N º l. 124/GM/Msno20. ORIENTAÇÃO TÉCNICA ç_oNÂSEMS EM
PARCERIA COM A CMB (DE 27/ABR/2020) SOBRE A LEI Nº 13992/2020, LEI Nº 8.666/93 E
DEMAIS ALTERAÇÕES POSTERJORES</t>
  </si>
  <si>
    <t>TRANSFERENCIA FUNDO A FUNDO DE RECURSOS DOS SUS PROVENIENTES DO GOVERNO</t>
  </si>
  <si>
    <t>01/2017</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</si>
  <si>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t>
  </si>
  <si>
    <t>02/2017</t>
  </si>
  <si>
    <t>22.274.869/0001-67</t>
  </si>
  <si>
    <t>03/2017</t>
  </si>
  <si>
    <t>27.602.118/0001-46</t>
  </si>
  <si>
    <t>06/2017</t>
  </si>
  <si>
    <t>FISIOLAB CLÍNICA DE FISIOTERAPIA E LABORATÓRIO RUI BARBOSA DE MOURA - ME</t>
  </si>
  <si>
    <t>07.879.079/0001-11</t>
  </si>
  <si>
    <t>07/2017</t>
  </si>
  <si>
    <t>23.530.090/0001-28</t>
  </si>
  <si>
    <t>08/2017</t>
  </si>
  <si>
    <t>INOVALAB LTDA - ME</t>
  </si>
  <si>
    <t>14.568.344/0001-06</t>
  </si>
  <si>
    <t>09/2017</t>
  </si>
  <si>
    <t>24.465.428/0001-78</t>
  </si>
  <si>
    <t>11/2017</t>
  </si>
  <si>
    <t>12/2017</t>
  </si>
  <si>
    <t>13/2017</t>
  </si>
  <si>
    <t>FISIOMED - CLINICA DE FISIOTERAPIA LTDA - M.E</t>
  </si>
  <si>
    <t>06.145.489/0001-76</t>
  </si>
  <si>
    <t>14/2017</t>
  </si>
  <si>
    <t>07.425.868/0001-82</t>
  </si>
  <si>
    <t>15/2017</t>
  </si>
  <si>
    <t>23.852.119/0001-98</t>
  </si>
  <si>
    <t>16/2017</t>
  </si>
  <si>
    <t>17.764.910/0001-43</t>
  </si>
  <si>
    <t>17/2017</t>
  </si>
  <si>
    <t>OTOCLINICA CLINICA DE OTORRINOLARINGOLOGIA LTDA - ME</t>
  </si>
  <si>
    <t>06.921.952/0001-24</t>
  </si>
  <si>
    <t>18/2017</t>
  </si>
  <si>
    <t>19/2017</t>
  </si>
  <si>
    <t>16.746.952/0001-99</t>
  </si>
  <si>
    <t>20/2017</t>
  </si>
  <si>
    <t>27.957.119/0001-03</t>
  </si>
  <si>
    <t>21/2017</t>
  </si>
  <si>
    <t>C &amp; C - LABORATÓRIO DE ANÁLISES CLINICAS COSTA &amp; CAMPOS LTDA - ME</t>
  </si>
  <si>
    <t>03.243.495/0001-78</t>
  </si>
  <si>
    <t>22/2017</t>
  </si>
  <si>
    <t>U V IBIAPINA (CEPAC IMAGEOM)</t>
  </si>
  <si>
    <t>23/2017</t>
  </si>
  <si>
    <t>08.600.383/0001-40</t>
  </si>
  <si>
    <t>24/2017</t>
  </si>
  <si>
    <t>11.867.060/0001-22</t>
  </si>
  <si>
    <t>25/2017</t>
  </si>
  <si>
    <t>EDVARTON BARROS DE DEUS NUNES - ME ( LAPAC - LABORATORIO PICOENSE DE ANALISES CLINICAS)</t>
  </si>
  <si>
    <t>06.684.112/0001-95</t>
  </si>
  <si>
    <t>26/2017</t>
  </si>
  <si>
    <t>SHIRLEY CARDOSO ROCHA - ME ( SHIRLEY FISIOCENTER)</t>
  </si>
  <si>
    <t>19.945.855/0001-13</t>
  </si>
  <si>
    <t>28/2017</t>
  </si>
  <si>
    <t>CDLAB CENTRO DE DIAGNOSTICO LABORATORIAL LTDA-ME</t>
  </si>
  <si>
    <t>07.588.136/0001-03</t>
  </si>
  <si>
    <t>29/2017</t>
  </si>
  <si>
    <t>FRANCISCO DE MACÊDO NETO - ME (CLÍNICA MACEDO)</t>
  </si>
  <si>
    <t>73.728.214/0001-52</t>
  </si>
  <si>
    <t>30/2017</t>
  </si>
  <si>
    <t>JERRY E JEVENNYCY SANTOS LTDA - ME ( LABORATORIO EXAMES)</t>
  </si>
  <si>
    <t>12.576.985/0001-87</t>
  </si>
  <si>
    <t>31/2017</t>
  </si>
  <si>
    <t>ARTHUR DA SILVA BRITO - ME (ANÁLISES LABORATÓRIO CLÍNICO)</t>
  </si>
  <si>
    <t>11.023.383/0001-30</t>
  </si>
  <si>
    <t>33/2017</t>
  </si>
  <si>
    <t>JOSÉ GONÇALVES NUNES FILHO &amp; CIA LTDA ( LAB-ANALISES)</t>
  </si>
  <si>
    <t>17.217.666/0001-07</t>
  </si>
  <si>
    <t>34/2017</t>
  </si>
  <si>
    <t>FISIOTRAT LTDA  - ME ( FISIOTRAT)</t>
  </si>
  <si>
    <t>19.918.666/0001-51</t>
  </si>
  <si>
    <t>35/2017</t>
  </si>
  <si>
    <t>CLINIEXAMES LTDA (CLINIEXAMES)</t>
  </si>
  <si>
    <t>14.136.058/0001-71</t>
  </si>
  <si>
    <t>36/2017</t>
  </si>
  <si>
    <t>LAMEP - LABORATORIO DE ANALISES MEDICAS DE PICOS LTDA - ME (LAMEP)</t>
  </si>
  <si>
    <t>09.653.226/0001-66</t>
  </si>
  <si>
    <t>37/2017</t>
  </si>
  <si>
    <t>ÁLVARO GONÇALVES PORTELA RICHARD - ME (LAP - LABORATORIO DE ANALISES CLINICAS ALVARO PORTELA)</t>
  </si>
  <si>
    <t>21.293.962/0001-56</t>
  </si>
  <si>
    <t>38/2017</t>
  </si>
  <si>
    <t>ROSANA SANDRA &amp; VICTORIA ROCHA LTDA ( FISIOVIDA)</t>
  </si>
  <si>
    <t>11.288.484/0001-32</t>
  </si>
  <si>
    <t>40/2017</t>
  </si>
  <si>
    <t>21.398.221/0001-30</t>
  </si>
  <si>
    <t>41/2017</t>
  </si>
  <si>
    <t>SILVA COUTINHO &amp; BEZERRA ANATOMIA PATOLOGICA LTDA - ME (DIAGNOSTIKA ANATOMIA PATOLOGICA E CITOLOGIA)</t>
  </si>
  <si>
    <t>22.938.800/0001-90</t>
  </si>
  <si>
    <t>42/2017</t>
  </si>
  <si>
    <t>RANNYELLA CÁSSIA VICENTE DA SILVA - ME (RANNYELLA CÁSSIA FISIOTERAPIA)</t>
  </si>
  <si>
    <t>21.940.693/0001-72</t>
  </si>
  <si>
    <t>43/2017</t>
  </si>
  <si>
    <t>LUANA LEOPOLDINO DANTAS BORGES - ME (LUANA DANTAS - FISIOTERAPIA)</t>
  </si>
  <si>
    <t>44/2017</t>
  </si>
  <si>
    <t>17.380.107/0001-05</t>
  </si>
  <si>
    <t>45/2017</t>
  </si>
  <si>
    <t>SAARA &amp; FILIPE S/S LTDA - EPP (BIODIAGNÓSTICO)</t>
  </si>
  <si>
    <t>01.123.042/0001-82</t>
  </si>
  <si>
    <t>46/2017</t>
  </si>
  <si>
    <t>JOAQUIM DE SOUSA SANTOS FILHO - ME (CLINICA DE REABILITAÇÃO FÍSICA E RESPIRATÓRIA DE PICOS)</t>
  </si>
  <si>
    <t>00.428.630/0001-61</t>
  </si>
  <si>
    <t>47/2017</t>
  </si>
  <si>
    <t>LUANNA MOURA MOREIRA-ME (DIAGNOSE)</t>
  </si>
  <si>
    <t>22.879.543/0001-63</t>
  </si>
  <si>
    <t>48/2017</t>
  </si>
  <si>
    <t>PETROSYAN BARROS A SILVA - ME (CLINICA SANTO INÁCIO)</t>
  </si>
  <si>
    <t>21.398.092/0001-80</t>
  </si>
  <si>
    <t>49/2017</t>
  </si>
  <si>
    <t>NAYARA ISABEL DE SOUSA BRITO - ME (NAYARA BRITO FISIOTERAPIA)</t>
  </si>
  <si>
    <t>24.865.937/0001-98</t>
  </si>
  <si>
    <t>50/2017</t>
  </si>
  <si>
    <t>EDILBERTO ANTÔNIO DA ROCHA - ME ( LABORATÓRIO CLINICO THOMPSON &amp; THOMPSON)</t>
  </si>
  <si>
    <t>02.638.280/0001-93</t>
  </si>
  <si>
    <t>51/2017</t>
  </si>
  <si>
    <t>CLINICA PICOENSE DE RADIOLOGIA S/C - EPP (CLINICA PICOENSE DE RADIOLOGIA)</t>
  </si>
  <si>
    <t>09.586.744/0001-04</t>
  </si>
  <si>
    <t>52/2017</t>
  </si>
  <si>
    <t>MARCELA PATRICIA MOURA LUZ (FISIOCENTER)</t>
  </si>
  <si>
    <t>10.966.899/0001-55</t>
  </si>
  <si>
    <t>54/2017</t>
  </si>
  <si>
    <t>NAERTON SILVA MOURA - ME ( PRONTOANALISE)</t>
  </si>
  <si>
    <t>05.377.497/0001-85</t>
  </si>
  <si>
    <t>56/2017</t>
  </si>
  <si>
    <t>JANAINA PEREIRA SILVA LIMA - ME</t>
  </si>
  <si>
    <t>23.758.739/0001-62</t>
  </si>
  <si>
    <t>57/2017</t>
  </si>
  <si>
    <t>A . M. L. MONTEIRO LTDA - ME (MED DIAGNÓSTICO)</t>
  </si>
  <si>
    <t>07.105.369/0001-08</t>
  </si>
  <si>
    <t>58/2017</t>
  </si>
  <si>
    <t>ROSEMANY REIS ANTÃO - ME (LAC )</t>
  </si>
  <si>
    <t>06.734.313/0001-50</t>
  </si>
  <si>
    <t>59/2017</t>
  </si>
  <si>
    <t>JOSÉ SOLON DE SOUZA - ME ( CLÍNICA UROLÓGICA DE PICOS - URO- PICOS SOLON REIS)</t>
  </si>
  <si>
    <t>06.714.315/0004-20</t>
  </si>
  <si>
    <t>60/2017</t>
  </si>
  <si>
    <t>MOURA E HORTALINA S/C -ME</t>
  </si>
  <si>
    <t>00.444.724/0001-24</t>
  </si>
  <si>
    <t>61/2017</t>
  </si>
  <si>
    <t>27.643.921/0001-29</t>
  </si>
  <si>
    <t>62/2017</t>
  </si>
  <si>
    <t>17.319.207/0001-26</t>
  </si>
  <si>
    <t>63/2017</t>
  </si>
  <si>
    <t>LOURIVAN LEAL DE SOUSA - ME (HEMOVIDA - LABORATÓRIO DE ANÁLISES CLINICAS)</t>
  </si>
  <si>
    <t>08.470.321/0001-61</t>
  </si>
  <si>
    <t>65/2017</t>
  </si>
  <si>
    <t>LEÔNCIO &amp; MOURA FISIOTERAPIA LTDA - ME (INOVA FISIO)</t>
  </si>
  <si>
    <t>22.168.651/0001-28</t>
  </si>
  <si>
    <t>66/2017</t>
  </si>
  <si>
    <t>RAYLANE ROSE DE SOUSA LIMA BORGES - ME  (RR FISIOTERAPIA E ESTÉTICA)</t>
  </si>
  <si>
    <t>27.905.965/0001-80</t>
  </si>
  <si>
    <t>67/2017</t>
  </si>
  <si>
    <t>NAPOLEÃO MOURA DIAS NETO - ME (LANAD - LABORATÓRIO NAPOLEÃO DIAS)</t>
  </si>
  <si>
    <t>02.949.130/0001-09</t>
  </si>
  <si>
    <t>68/2017</t>
  </si>
  <si>
    <t>RAYLLA KELLY IBIAPINA LEAL - ME ( CENTRO FISIO)</t>
  </si>
  <si>
    <t>15.686.061/0001-21</t>
  </si>
  <si>
    <t>69/2017</t>
  </si>
  <si>
    <t>BETULIANA BEZERRA CARVALHO (CENTRO AUDITIVO SÃO BENEDITO)</t>
  </si>
  <si>
    <t>01.642.500/0001-90</t>
  </si>
  <si>
    <t>70/2017</t>
  </si>
  <si>
    <t>VINICIUS CÂNDIDO VIEIRA DE ARAÚJO SILVA - ME (BIOVIDA LABORATÓRIO DE ANÁLISES CLINICAS)</t>
  </si>
  <si>
    <t>18.603.179/0001-37</t>
  </si>
  <si>
    <t>71/2017</t>
  </si>
  <si>
    <t>BIOMED LABORATORIO DE ANALISES CLINICAS LTDA - ME (BIOMED)</t>
  </si>
  <si>
    <t>17.508.704/0001-72</t>
  </si>
  <si>
    <t>72/2017</t>
  </si>
  <si>
    <t>MACEDO &amp; DEYS LTDA - ME (FONECAP)</t>
  </si>
  <si>
    <t>04.939.366/0001-81</t>
  </si>
  <si>
    <t>73/2017</t>
  </si>
  <si>
    <t>HEMATO PICOS LTDA - ME ( HEMATO PICOS)</t>
  </si>
  <si>
    <t>63.520.118/0001-60</t>
  </si>
  <si>
    <t>74/2017</t>
  </si>
  <si>
    <t>LUZ SANTOS LTDA - ME (CLINICA E MATERNIDADE ANISINHA LUZ)</t>
  </si>
  <si>
    <t>00.814.030/0001-31</t>
  </si>
  <si>
    <t>75/2017</t>
  </si>
  <si>
    <t>ANDREIA ARAÚJO MELO - ME (CENTERANALISES)</t>
  </si>
  <si>
    <t>20.504.209/0001-08</t>
  </si>
  <si>
    <t>76/2017</t>
  </si>
  <si>
    <t>CENTRO DE SAÚDE INTECRADO LTDA (BEM ESTAR)</t>
  </si>
  <si>
    <t>13.897.230/0001-47</t>
  </si>
  <si>
    <t>077/2017</t>
  </si>
  <si>
    <t>CENTERLAB DE PICOS LTDA - ME (CENTERLAB DE PICOS)</t>
  </si>
  <si>
    <t>15.737.369/0001-59</t>
  </si>
  <si>
    <t>079/2017</t>
  </si>
  <si>
    <t>ADGJM LABORATÓRIO DE ANÁLISES CLINICAS LTDA - ME (VIVA - LABORATORIO DE ANALISES CLINICAS)</t>
  </si>
  <si>
    <t>17.251.625/0001-29</t>
  </si>
  <si>
    <t>080/2017</t>
  </si>
  <si>
    <t>224</t>
  </si>
  <si>
    <t>225</t>
  </si>
  <si>
    <t>228</t>
  </si>
  <si>
    <t>230</t>
  </si>
  <si>
    <t>238</t>
  </si>
  <si>
    <t>ALTERA, por este instrumento, o Projeto/Atividade constante no item 8.1. da cláusula oitava (dotação orçamentária) do contrato n. 010/2020-SEMDUH/PMT, em razão do despacho n. 452 (SEI n. 0777559) exarado pelo Núcleo Financeiro desta Secretaria. Desta feita, deve figurar na classificação orçamentária, constante na cláusula oitava do contrato aqui apostilado, o seguinte Projeto /Atividade: 1753-Ações para o Enfrentamento do Corona vírus (COVID-19</t>
  </si>
  <si>
    <t xml:space="preserve">CONTRATAÇÃO DE EMPRESA PARA CONFECÇÃO E INSTALAÇÃO DE 02(DUAS) CABINES NEBULIZADORAS DE DESINFEFECÇÃO COM ACIONAMENTO 1 AUTOMÁTICO POR PRESENÇA HUMANA PARA SECRETARIA MUNICIPAL DE 1 SAÚDE. </t>
  </si>
  <si>
    <t>080.551.483-09</t>
  </si>
  <si>
    <t>042.451.883-08</t>
  </si>
  <si>
    <t>21.136.344/0001-00</t>
  </si>
  <si>
    <t>26.765.402/0001-70</t>
  </si>
  <si>
    <t>23.515.237/0001-00</t>
  </si>
  <si>
    <t>23.643.166/0001-21</t>
  </si>
  <si>
    <t>21.591.186/0001-70</t>
  </si>
  <si>
    <t>CO TRA TAÇÃO DE EMPRESA PARA PRESTAÇÃO DE SERVIÇOS DE DIVULGAÇÃO DE CAMPANHA NO COMBATE A COVlD 19 O MUNlClPlO DE BOQUEIRÃO DO PIAUÍ - Pl.</t>
  </si>
  <si>
    <t>PONCE DESING COMUNICACAO VISUAL LTDA</t>
  </si>
  <si>
    <t>aquisição de máscaras faciais, para atender as necessidades da Secretaria de Saúde da Prefeitura Municipal de Caxingó-PI</t>
  </si>
  <si>
    <t>AQUISIÇÃO DE TESTE RÁPIDO PARA SEREM UTILIZADOS NA TRJAGEM DOS PACIENTES QUE APRESENTAREM SINTOMAS COM QUADRO CLÍNICO SUGESTIVO AO COVID-19, A FIM DE SUBSIDIARAS AÇÕES E MEDIDAS DE CONTROLE E PREVENÇÃO DO NOVO CORONAV1RUS (COVID-19) - 300 testes</t>
  </si>
  <si>
    <t>AQillSIÇÃO DE MIL MÁSCARAS DE TECllX&gt;, PARA ATENDER AS NECESSIDADES DO MUNICIPIO DE DEMERVAL LOBÃO-PINO COMBATE AO COVID-19.</t>
  </si>
  <si>
    <t>PRESTAÇÃO DE SERVIÇOS COMO ACS - AGENTE COMUINlTÁRlA DE SAÚDE</t>
  </si>
  <si>
    <t>PRESTAÇÃO DE SERVIÇOS COMO ACS - AGENTE DE ENDEMIAS</t>
  </si>
  <si>
    <t>Constitui objeto do presente instrumento a Contratação direta de um profissional liberal, para prestar serviços nas Barreiras de monitoramento na entrada/saída de pessoas, fiscalização no cumprimento das medidas sanitárias pela populaçã o nas ruas, orgaruzação de filas na casa lotérica e correspondente bancário, ações de eonscientização do u so de mã.scaras, entre outras, fazendo parte do conjunto de medidas e ações para o combate ao COVID-19 na cidade de João Costa - PI.</t>
  </si>
  <si>
    <t>AQUISIÇÃO DE GÊNEROS ALIMENTÍCIOS PARA COMPOR CESTAS BÁSICAS, DESTINADAS A DOAÇÃO PELA SECRETARIA DE DESENVOLVIMENTO SOCIAL DO MUNICÍPIO DE LUÍS CORREIA/PI</t>
  </si>
  <si>
    <t>SARAIVA &amp; QUEIROZ LTDA (DISTRIBUIDORA PAC SAÚDE - ME)</t>
  </si>
  <si>
    <t>Contratação de empresa para prestação de serviços de locação de Tendas e Disciplinador a serem utilizados pela Prefeitura Municipal de Palmeirais - PI em ações de combate a Pandemia de COVID - 19.</t>
  </si>
  <si>
    <t>RAFAEL SOUSA CAVALCANTE (RAFAEL PRODUCAO MUSICAL E EVENTOS)</t>
  </si>
  <si>
    <t>SILVIA TANIA FREIRE CAVALCANTE - ME (PRATEC LOCACAO)</t>
  </si>
  <si>
    <t>Contratagao de empresa objetivando a aquisicdo em carater emergencial de medicamentos e teste de COVID-19 para o hospital N. Sra. de Fatima tratar os pacientes infectados pelo COVID-19 e testar possiveis infectados no Municipio de Parnaiba - PI</t>
  </si>
  <si>
    <t>O presente contrato tem por objeto a prestacdo dos servicos de exames de tomografia, ultrassonografia e radiografia a pacientes diagnosticados com COVID-19 internados no Hospital de Campanha Nossa Senhora de Fatima, para a wumidade de tratamento intensivo, obrigatério para cadastramento de UTI, no Municipio de Parnaiba-PI, de interesse da Secretaria Municipal de Satide;</t>
  </si>
  <si>
    <t>Contratacaéo temporaria de médico plantonista que trabalha em regime de plantao, servicos extras e produtividade, para atender os pacientes que sao assistidos no Pronto Socorro Municipal de Parnaiba, devido ao surto de doenca causada pelo novo  coronavirus (Covid-19), em atengao a continuidade dos servicos ptiblicos no tocante a satide publica, garantindo a exceléncia e manutencao do atendimento a populacgao de Parnaiba-PI, pelo periodo de junho a agosto de 2020, de interesse da Secretaria Municipal de SaUde</t>
  </si>
  <si>
    <t>SAO LUCAS SERVICOS LTDA - ME</t>
  </si>
  <si>
    <t>MARTINHO DA SILVA ALENCAR E CIA LTDA (ALENCAR SUPERMERCADO)</t>
  </si>
  <si>
    <t>E. FERREIRA DE ARAUJO JUNIOR-ME (FERREIRA JR ENGENHARIA)</t>
  </si>
  <si>
    <t>AQUISIÇÃO DE MATERIAIS DE EPIS PARA ATENDER ÀS NECESSIDADES DA SECRETARIA MUNICIPAL DE ASSISTÊNCIA SOCIAL DO MUNICIPIO DE RIBEIRO GONÇALVES-PI.</t>
  </si>
  <si>
    <t>FRANCISCO MANANCE DA COSTA- ME (COMERCIAL DE OXIGENIO RIO GUARIBAS)</t>
  </si>
  <si>
    <t>Contrataçao de empresa l)lr.l fornecimento de bens e Insumos de saúde destinados ao enfrentamento da emergência de saúde pública de ímportãncla íntemacklnal decormnte do coronavirus, para atender o Munlclplo de Tambolll do Plaul</t>
  </si>
  <si>
    <t>32.754.143/0001-85</t>
  </si>
  <si>
    <t>fornecimento e instalação de cortinas laváveis entre os leitos dos Hospitais de Campanha Pe. Pedro Balzi</t>
  </si>
  <si>
    <t>D.F. BEZERRA - ME (DF PLASTICOS)</t>
  </si>
  <si>
    <t>J P DE OLIVEIRA NETO (JOTAPE MALHARIAS)</t>
  </si>
  <si>
    <t>K C CARVALHO - ME (PACHECO LOPES SUPERMERCADO)</t>
  </si>
  <si>
    <t>MEDICA ASSISTENCIA A SAUDE DOMICILIAR LTDA (MEDICA HOME CARE)</t>
  </si>
  <si>
    <t>LOURIVAL RODRIGUES DA SILVA JUNIOR (JPG SOLUCOES EM INFORMATICA)</t>
  </si>
  <si>
    <t>14.166.161/0001-64</t>
  </si>
  <si>
    <t>15.365.097/0001-03</t>
  </si>
  <si>
    <t>PEDRO LEONARDO BRAGA DE ARAUJO (GUERRA &amp; PACIFICO)</t>
  </si>
  <si>
    <t>17.002.806/0001-11</t>
  </si>
  <si>
    <t>A.H PEREIRA DE SÁ (NORTISTA CONFECCOES)</t>
  </si>
  <si>
    <t>Dispensa para contratar empresa fornecedora de Equipamentos Tablets com tecnologia digital 3G/4G/4G+, objetivando a implantação de estruturas de Salas de Visitas Virtuais para pacientes da COVID 19 que encontram-se em Hospitais, bem como abrigos e casas de apoio mantidas pelo Governo do Estado do Piauí</t>
  </si>
  <si>
    <t>AGÊNCIA DE TECNOLOGIA DE INFORMAÇÃO DO ESTADO DO PIAUÍ - ATI</t>
  </si>
  <si>
    <t>VYTTRA DIAGNÓSTICOS IMPORTAÇÃO E EXPORTAÇÃO S.A (FILIAL)</t>
  </si>
  <si>
    <t>FORNECIMENTO DE 5.000 MÁSCARAS EM TNT40 TRIPLA COM ELASTICO E CLIP NASAL, DESCARTÁVEIS, PARA PROTEÇÃO INDIVIDUAL DOS PROFISSIONAIS DA ÁREA DA SAÚDE NO ENFRENTAMENTO NO COMBATE Á PANDEMIA DO COVID-19, ATRAVÉS DA DA SECRETARIA MUNICIPAL DE SAÚDE DE CAMPO MAIOR-PI</t>
  </si>
  <si>
    <t>ZUMIRA RODRIGUES ALENCAR - EPP (VIA-CORPUS)</t>
  </si>
  <si>
    <t>CONTRATAÇÃO DE EMPRESA PARA FORNECIMENTO DE MEDICAMENTOS E MATERIAL HOSPITALAR, PARA ENFRENTAMENTO DA PANDEMIA DECORRENTE DO NOVO CORONAVIRUS, NO MUNICIPIO DE CARIDADE DO PIAUI-PI.</t>
  </si>
  <si>
    <t>PRESTAÇÃO DE SERVIÇOS DE ENFERMEIRO PLANTONISTA no enti'enlamento de satlde ptlbllca de lmportancla lntemaclcnal clecolTenle do coronavlrus (COVI0-19)</t>
  </si>
  <si>
    <t>PRESTAÇÃO DE SERVIÇOS DE TÉCNICA EM ENFERMAGEM no enti'enlamento de satlde ptlbllca de lmportancla lntemaclcnal clecolTenle do coronavlrus (COVI0-19)</t>
  </si>
  <si>
    <t>Contratação de empresa, para prestar serviço de Treinamentos e Capacitações dos Profissionais e atividades científicas e técnicas de apoio a gestão em Saúde, fazendo parte do conjunto de medidas e ações para o combate ao COVID-19.</t>
  </si>
  <si>
    <t>AQUISIÇÃO DE MATERAIS DE CONSTRUÇÃO DESTINADOS A AMPLIAÇÃO DE ANEXO DO H.N.S-Ação Combate: COVID-19</t>
  </si>
  <si>
    <t>LUCAS FERNANDES DE CARVALHO SOUSA - ME (SMILE DISTRIBUIDORA)</t>
  </si>
  <si>
    <t>P R FERNANDES DA SILVA AMODEO (EVOLUIR)</t>
  </si>
  <si>
    <t>M HELENA ALVES DOS SANTOS (C CONSTRUCOES)</t>
  </si>
  <si>
    <t>aquisição de materiais e equipamentos (máscara pff2, protetor facial) para o enfrentamento do covid-19 no município de pimenteiras - PI.</t>
  </si>
  <si>
    <t>FTTO COMERCIO DE PRODUTOS FARMACEUTICOS E HOSPITALARES (FT FARMA)</t>
  </si>
  <si>
    <t>CONTRATAÇÃO DE PESSOAS FÍSICAS E JURÍDICAS, RESID • TESO ESTABELECIDAS O ICÍPIO DE REGE ERAÇÃO, PARA O FORNECI.ME TO EMERGE CIAL DE MÁSCARAS ARTESANAIS DE TECIDO, REU'TILIZ , VEIS, DESTINADAS A PESSOAS DE VUL ERABILIDADE SOCIAL ECO Ô:MICA, BEM COMO AOS SERVIDORES PÚBLICOS DAS ÁREAS AD ISTRATIV AS DOS ÓRG - OS, A IM D PREVE IR OS RISCOS DE TR.AJ."!SMISSÃO DO  NOVO CORONA VÍRUS CA SADOR DA COVID-19.</t>
  </si>
  <si>
    <t>SHIRLEY SOUSA LEAL AREIAS (FEITO COM AMOR)</t>
  </si>
  <si>
    <t>Prestação de serviços de AUXILIAR DE SERVIÇOS: GERAIS DA SECRETARIA MUNICIPAL DE EDUCAÇÃO E CULTURA DO MUNICIPIO DE TAMBORIL DO PIAUI</t>
  </si>
  <si>
    <t>026.026.133-55</t>
  </si>
  <si>
    <t>Fomecimenlo de URNAS e Serviços Funerarios. Ratificado em 18/06, pg. 156.</t>
  </si>
  <si>
    <t>CAIO DANDA VASCONCELOS SANTOS - ME (LABORATORIO WALDEMAR SANTOS DE ANALISES CLINICAS)</t>
  </si>
  <si>
    <t>WILD MAX DA SILVA FELIPE - ME (LABMAX - LABORATORIO DE ANALISES CLINICAS DR. WILD MAX)</t>
  </si>
  <si>
    <t>LABORATÓRIO DE ANÁLISES CLÍNICAS REIS &amp; LIMA LTDA ME (MARCELLO ALBANO LABORATORIO DE ANALISES CLINICAS)</t>
  </si>
  <si>
    <t>DÉBORA SIMONE RODRIGUES DE SOUSA - ME (FISIOBEM)</t>
  </si>
  <si>
    <t>CLÍNICA DE MEDICINA FISICA E TERAPIA OCUPACIONAL LTDA - ME (CLIMEFITO)</t>
  </si>
  <si>
    <t>JOSERLANE DE BRITO SOUSA - ME (BIOCLIN - LABORATORIO BIOMEDICO DE ANALISES CLINICAS)</t>
  </si>
  <si>
    <t>BORGES &amp; LEAL LTDA - ME (CLINICA FISIO ASSOCIADOS)</t>
  </si>
  <si>
    <t>MARIA TAIANE DE LIMA LUZ - ME (FISIO LUZ)</t>
  </si>
  <si>
    <t>ANA KALINE MENEZES DE AQUINO - ME (UROFISIO)</t>
  </si>
  <si>
    <t>VANESSA PINHEIRO DE ARAÚJO SANTOS - ME (UNILAB)</t>
  </si>
  <si>
    <t>DENILSON DE SOUSA LEAL - ME (MARDENI SAUDE E BEM ESTAR)</t>
  </si>
  <si>
    <t>C A DE BRITO - ME (LABORATORIO BRITO)</t>
  </si>
  <si>
    <t>TJ PEREIRA LTDA- ME (UNI EXAMES)</t>
  </si>
  <si>
    <t>MARIA DOS REMÉDIOS DE OLIVEIRA SANTANA - ME (FISIO CLINICA-CENTRO INTEGRADO DE FISIOTERAPIA E ESTETI)</t>
  </si>
  <si>
    <t>ROSADO E LUZ LTDA - ME (LABORATORIO LUZ)</t>
  </si>
  <si>
    <t>SOLIMAR DE SOUSA ROCHA FILHO- ME (BIOCENTER LABORATORIO DE ANALISES CLINICAS)</t>
  </si>
  <si>
    <t>JULIANA ARAÚJO MOURA - ME (UNIFISIO)</t>
  </si>
  <si>
    <t>RAYLA R. F. NEIVA EULÁLIO - ME (CLINICA DRA RAYLA FEITOSA EULALIO)</t>
  </si>
  <si>
    <t>CONSULTÓRIO DE FISIOTERAPIA ALBANO &amp; LIMA LTDA - ME (CARDIOTRAUMA ALBANOS)</t>
  </si>
  <si>
    <t>TELES &amp; FILHAS LTDA - ME (MULTICLIN)</t>
  </si>
  <si>
    <t>aquisição de dispenser Totem de álcool em gel para atender as necessidades referentes ao combate do Covid-19</t>
  </si>
  <si>
    <t>E-BOX COMERCIO E REPRESENTAÇÕES EIRELl (E-BOX COMERCIO E  REPRESENTAÇÕES)</t>
  </si>
  <si>
    <t>CONTRATAÇÃO DE ABASTECIMENTO DE MlL CARRADAS COM AGUA POTÁVEL PARA CONSUMO HUMANO, PARA ABASTECIMENTOS DE CAIXAS DE 10.000L NOS PONTOS DE COLETA PELA POPULAÇÃO EM GERAL,</t>
  </si>
  <si>
    <t>AQUISICAO DE MATERIAIS PARA ADAPTACAO DO HOSPITAL NOSSA SENHORA DE FATIMA PARA ATENDER PACIENTES INFECTADOS PELO COVID19, NO MUNICIPIO DE PARNAIBA — PI.</t>
  </si>
  <si>
    <t>contratação de serviços de coveiro, para atender as necessidades do Município de Simplício Mendes-PI.</t>
  </si>
  <si>
    <t>para a aquisição de um ensaio imunocromatográfíco para detecção rápida qualitativa de antígenos da síndrome respiratória aguda grave por coronavírus (SARS-CoV2L em amostras de swabs da nasofaringe de humanos, destinados a atender as necessidades da Fundação Municipal de Saúde - FMS,</t>
  </si>
  <si>
    <t>CONTRATAÇÃO DE EMPRESA OU PESSOA FÍSICA PARA FORNECIMENTO DE MÁSCARAS DE PROTEÇÃO PRO TAS EM TECIDO, COM FUNDAMENTO AS POLÍTICAS PÚBLICAS CRIADAS PELO GOVERNO MUNICIPAL NO COMBATE À PANDEMIA DO NOVO CORONAVÍRUS (COVID-19)</t>
  </si>
  <si>
    <t>Contratação de empresa para aquisição de protetores faciais (Face Shields) para atender as necessidades da Defensoria Pública do Estado do Piauí, para enfrentamento da emergência de saúde pública decorrente do coronavírus (COVID-19) responsável pela pandemia</t>
  </si>
  <si>
    <t>GALVANNE RIVERA CAVALCANTE BORGES ME (ART IMPACT)</t>
  </si>
  <si>
    <t>07.087.863/0001-97</t>
  </si>
  <si>
    <t>Orçamento Geral do Município/ FMAS/ FPM/ RP e Outros.</t>
  </si>
  <si>
    <t>08.244.009.2049.000/08.244.0009.2051.000/08.243.0009.2098.000/08.
244.0009.2055.000/08.244.0009.2056.000</t>
  </si>
  <si>
    <t>AQUISIÇÃO EM CARATER EMERGENCIAL, DE EQUIPAMENTOS DE PROTEÇÃO INDIVIDUAL - EPI PARA OS PROFISSIONAIS DAS UNIDADES PUBLICAS DE ATENDIMENTO DO SUAS E GESTORES, SUPERVISORES E VISITADORES DO PROGRAMA CRIANÇA FELIZ/ PRIMEIRA INFANCIA NO SUAS DURANTE A PANDEMIA DA COVID-19</t>
  </si>
  <si>
    <t>34.253.258/0001-11</t>
  </si>
  <si>
    <t>Aquisição de equipamentos de proteção individual - EPls.
para enfrentamento da Pandemia COVID-19, através da Secretaria Municipal de Saúde Anisio de Abreu - PI.</t>
  </si>
  <si>
    <t>191/2020</t>
  </si>
  <si>
    <t>art. 24, inciso IV da Lei nº 8.666/93 e suas alterações, c/c art. 4°, § 1º e § 2º, da Lei 13.979, de 6/02/2020, regulamentada pela Portaria Nº 356, de 11/03/2020 do Ministério da Saúde</t>
  </si>
  <si>
    <t>REP. MS/FMS-ENFRENTAMENTO EMERGENCIAL DA PANDEMIA COVID-
19</t>
  </si>
  <si>
    <t>CONTRATAÇÃO DE EMPRESA ESPECIALIZADA NA CIDADE DE BAIXA GRANDE DO RIBEIRO PARA REALIZAÇÃO OE TESTES E EXAMES PARA ATENDER AOS MUNICIPES DE BAIXA GRANDE DE RIBEIRO.</t>
  </si>
  <si>
    <t>CM I CLINICA MEDICA OE IMAGEM DRS. JOSE LUIS &amp; THIAGO LUIS LTDA • ME</t>
  </si>
  <si>
    <t>NORMA GERAL DA LEI FEDERAL DE LICITAÇÕES 8.666193. LEI COMPLEMENTAR 123/2006</t>
  </si>
  <si>
    <t>ICMS - FPM - FPE - ISS - FUS - PAB -CO-FIANCIAMENTO - RECURSO ESTADUAL - RECURSO PRÔPRIO • RECURSO FEDERAL FNS/MS/EMENDAS PARLAMENTARES/CUSTEIO E OUTROS PROGRAMAS ESPECIFICOS</t>
  </si>
  <si>
    <t>010DL/2020</t>
  </si>
  <si>
    <t>047.384.473-78</t>
  </si>
  <si>
    <t>PAULO ROBERTO DO AMARAL JUNIOR</t>
  </si>
  <si>
    <t>O ART- 24. INCISO li DA LEI 8666/93 E LEI Nº 13. 979 /2020</t>
  </si>
  <si>
    <t>CONTRATAÇÃO DE PESSOA JURÍDICA PARA O FORNECIMENTO DE EPl'S DESCARTÁVEIS E TOTEM PARA ALCOOL EM GEL, PARA O COMBATE AO COVID-19, PANDEMIA DE CORONAVIRUS NO MUNICIPIO DE BERTOÚNIA</t>
  </si>
  <si>
    <t>ART. 24, INCISO li DA LEI 8666/93 E LEI 13.979/20</t>
  </si>
  <si>
    <t>011DL/2020</t>
  </si>
  <si>
    <t>CONTRATAÇÃO DE PESSOA JURÍDICA PARA O FORNECIMENTO DE ALCOOL EM GEL 70', PARA O COMBATE AO COVID-1 9, PANDEMIA DE CORONAVIRUS NO MUNICIPIO DE BERTOLÍNIA,</t>
  </si>
  <si>
    <t>11.262.306/0001-32</t>
  </si>
  <si>
    <t>012DL/2020</t>
  </si>
  <si>
    <t xml:space="preserve"> CONTRATAÇÃO DE PESSOA JURÍDICA PARA O FORNECIMENTO DE PNEUS E CÂMARAS DE AR, DESTINADOS À FROTA DE VEÍCULOS DA SECRETARIA MUNICIPAL DE SAÚDE. PARA COMBATE AO COVID-19. PANDEMIA DE CORONAVIRUS NO MUNICIPIO DE BERTOLINIA</t>
  </si>
  <si>
    <t>013DL/2020</t>
  </si>
  <si>
    <t>34.637.195/0012-50</t>
  </si>
  <si>
    <t>CONTRATAÇÃO DE PESSOA FISICA PARA O FORNECIMENTO DE SERVIÇOS DE DIVULGAÇÃO EM CARRO DE SOM DE ALERTA À POPULAÇÃO SOBRE OS CUIDADOS NO COMBATE AO COVID- 19. PANDEMIA DE CORONAVIRUS NO MUNICIPIO DE BERTOÚNIA</t>
  </si>
  <si>
    <t>014DL/2020</t>
  </si>
  <si>
    <t>ANTONIO ISMAEL ARRAIS SOARES</t>
  </si>
  <si>
    <t>435.607.628-12</t>
  </si>
  <si>
    <t>CONTRATAÇÃO DE PESSOA JURÍDICA PARA O FORNECIMENTO DE SERVIÇOS GRÁFICOS DE CONFECÇÃO DE PANFLETOS COM INFORMAÇÕES À POPULAÇÃO SOBRE A PREVENÇÃO E COMBATE AO COVID-19, PANDEMIA DE CORONAVIRUS NO MUNICIPIO DE BERTOLÍNIA</t>
  </si>
  <si>
    <t>015DL/2020</t>
  </si>
  <si>
    <t>33.867.823/0001-78</t>
  </si>
  <si>
    <t>28.035.963/0001-40</t>
  </si>
  <si>
    <t>Art. 24, IV da Lei nº 8.666/93, c/cArt. 4°, § l, da Lei nº 13.979 de 06/02./2020.</t>
  </si>
  <si>
    <t>CONTRATAÇÃO DE EMPRESA PARA PRESTAÇÃO DE SERVIÇOS DE DESINFECÇÃO E SANITIZAÇÃO DE AMBIENIBS CONTRA VÍRUS, BACTÉRIAS E FUNGOS, EM COMBATE AO NOVO CORONA VIRUS (COVID-19) NO MUNICIPIO DE CALDEIRÃO GRANDE DO PIAUÍ - PI.</t>
  </si>
  <si>
    <t>00.326.135/0001-41</t>
  </si>
  <si>
    <t>FPM / F.MS / ICMS / COVID-19 / RECURSOS PRÓPRIOS.</t>
  </si>
  <si>
    <t>Aquisição de materiais para saúde, medicamentos e materiais de Epis para prevenção COVID-19.</t>
  </si>
  <si>
    <t>Dispensa de licitação Emergencial com fulcro no Art.4º da Lei nº 13.979 de 06 de fevereiro de 2020 e demais normas pertinentes.</t>
  </si>
  <si>
    <t xml:space="preserve">Orçamento Geraldo Município - Fpm, Icms, Arrecadação Municipal, Fms - Custeio.
</t>
  </si>
  <si>
    <t>Aquisição emergencial de material odontológico.</t>
  </si>
  <si>
    <t>Orçamento Geral do Município - F'ms, F'pm, Icms e Arrecadação
municipal.</t>
  </si>
  <si>
    <t>Contrataçil&gt; de empresa para fornecimento de máscaras de proteção individual destinados ao enfrentamento da emergência de saúde pública de importância internacional derorrente do oorona vírus, para atender o Municipio de Eliseu Martins/PI</t>
  </si>
  <si>
    <t>13.914.633/0001-57</t>
  </si>
  <si>
    <t>FMS-CUSTEIO-SUS e RECURSOS PRÓPRIOS.</t>
  </si>
  <si>
    <t>31.580.705/0001-59</t>
  </si>
  <si>
    <t>CONTRATAÇÃO POR TEMPO DETERMJNADO DE COSTUREIRA PARA EXECUTAR OS SERVIÇOS DE CONFECÇÃO DB MIL MÁSCARAS DE TNT GRAMATURA 40 PARA COMBATER A PANDEMIA DO NOVO CORONAVIRus NO MUNIC!PIO DE JOCA MARQUES-PI.</t>
  </si>
  <si>
    <t>MARIA EUNICE MONTEIRO LOPES</t>
  </si>
  <si>
    <t>343.184.613-00</t>
  </si>
  <si>
    <t>FPM, FUS e RECURSO COVIDI 9</t>
  </si>
  <si>
    <t>MARIA PASTORA ARAUJO</t>
  </si>
  <si>
    <t>028.490.953-03</t>
  </si>
  <si>
    <t>DONIZETE PEREIRA XAVIER</t>
  </si>
  <si>
    <t>002.670.652-05</t>
  </si>
  <si>
    <t>LUZIA RICARDO DE ARAUJO</t>
  </si>
  <si>
    <t>577.814.003-72</t>
  </si>
  <si>
    <t>253</t>
  </si>
  <si>
    <t>254</t>
  </si>
  <si>
    <t>GLEYCIANE RODRIGUES DE SOUSA</t>
  </si>
  <si>
    <t>038.663.883-73</t>
  </si>
  <si>
    <t>CONTRATAÇÃO DE PESSOAS PARA COMBATER A PANDEMIA DO NOVO CORONAVÍRUS NO MUNICIPIO DE JOCA MARQUES.</t>
  </si>
  <si>
    <t>REGINALDO CARLOS DA CONCEIÇÃO</t>
  </si>
  <si>
    <t>020.119.903-35</t>
  </si>
  <si>
    <t>MARIA ANTONIA CARVALHO CASTRO</t>
  </si>
  <si>
    <t>028.388.743-57</t>
  </si>
  <si>
    <t>Orçamento Geral do,
Município de Joca Marques - PI</t>
  </si>
  <si>
    <t>74.013.095/0001-14</t>
  </si>
  <si>
    <t>276</t>
  </si>
  <si>
    <t>FMS - Governo/Federal</t>
  </si>
  <si>
    <t>AQUISIÇÃO DE LUVAS E MÁSCARAS CIRURGICAS - ITENS DESTINADOS ao combate Ação Combate: COVID-19</t>
  </si>
  <si>
    <t>25.204.078/0001-59</t>
  </si>
  <si>
    <t>Aquisição de 06 (seis) tendas piramidal em lona com estrutura metálica pintada com anticorrosivo e esmalte sintético - Ação Combate: COVID-19</t>
  </si>
  <si>
    <t>09.564.033/0001-39</t>
  </si>
  <si>
    <t>016/2019</t>
  </si>
  <si>
    <t>Inciso IV, Art 24 - Lei n11 8.666/93 (Dispensabilidade/Licitação</t>
  </si>
  <si>
    <t>Contratação de empresa ramo pertioeote, para a aquisição de materiais hospitalares destinados ao enfretamento da emergência de saúde pública decorrente do Coronavírus (COVID-19) no município de Lagoa Alegre-PI.</t>
  </si>
  <si>
    <t>Nonnas gerais da Lei nº 8.666/93 (art. 24, IV), Art da Lei nº 13.979 de 06 de fevereiro de 2020 e pela Medida Provisória N" 961, de 06 de maio de 2020 e demais dispositivos legais pertinentes.</t>
  </si>
  <si>
    <t>FMS e outros.</t>
  </si>
  <si>
    <t>AQUISIÇÃO DE INSUMOS PARA O COMBATE AO COVlD-19 NO MUNidPIO DE LAGOA DO PIAuf-PI.</t>
  </si>
  <si>
    <t>lei n.º 8.666/'!3, art. 24, inciso IV, Lei nº 13.979/20, art. 4.</t>
  </si>
  <si>
    <t>Orçamento Geral do Municlpio, Fundo Nacional de Saúde e outros.</t>
  </si>
  <si>
    <t>CONTRATAÇÃO DE EMPRFSA PARA PRE.STAÇÃO DE SERVIÇO DE DESINFECÇÃO E SANITIZAÇÃO DE AMBIENTES E ÁREAS INTERNAS E EXTERNAS NO MUNidPIO DE LAGOA DO PIAUÍ, PARA O COMBATE AO COVID-19</t>
  </si>
  <si>
    <t>CANDIDO JOSÉ F. LIRA (CST CONSTRUTORA)</t>
  </si>
  <si>
    <t>28.139.924/0001-92</t>
  </si>
  <si>
    <t>FMAS - 311 E FPM - 390</t>
  </si>
  <si>
    <t>Aquisição de Equipamento de Proteção Individual EPI, destinados à Secretaria. Muniçipat de A!ilsistência Social de Landri Sales nara u:,o em 5çryiço5 de Saúde núb liça, em
virtude da pandemia relacionada ao Çovid - 19</t>
  </si>
  <si>
    <t>2020.06.17.02</t>
  </si>
  <si>
    <t>2020.06.17.01</t>
  </si>
  <si>
    <t>FMS - CONTA DE CUSTEIO, AÇÕES PARA
ENFRENTAMENTO DA PANDEMIA COVID-19</t>
  </si>
  <si>
    <t>2110</t>
  </si>
  <si>
    <t>Contrataçllo por DISPENSA DE LICITAÇAO para A AQUISIÇAO DE TESTES RAP/DOS PARA DETECÇAO DE ANTICORPOS PARA O NOVO CORONAV{RUS,</t>
  </si>
  <si>
    <t>Artigo 24, inciso IV, da Lei nº 8.666/93, Lei 13.37912020, nota técnica 01/2020 TCE/PI.</t>
  </si>
  <si>
    <t>FMS. CUSTEIO SUS. FPM, ICMS. ISS E RECURSOS
PRÓPRIOS DA PREFEITURA MUNICIPAL.</t>
  </si>
  <si>
    <t>Larissa Campeio Azevedo</t>
  </si>
  <si>
    <t>072.061.183-05</t>
  </si>
  <si>
    <t>Constituição Federal, art. 37.
IX, Lei Orgânica Municipal, art. 109, XXXI e Lei Municipal nº 454/2010, de 12 de julho de 2010</t>
  </si>
  <si>
    <t>FMS e Receitas Próprias</t>
  </si>
  <si>
    <t>Luciano Pessoa da Silva</t>
  </si>
  <si>
    <t>064.982.043-62</t>
  </si>
  <si>
    <t>ART. 4°DALEI N"13.979l2020</t>
  </si>
  <si>
    <t>Recunoo no oombole ao COVID-19/Pmprioa/Outma,</t>
  </si>
  <si>
    <t>PRESTAÇÃO DE SERVIÇO DE ADAPTAÇÃO DE SALA COVID-19 (INSTALAÇÃO DE DIVISÓRIAS, TROCAS DE PORTAS, CONSTRUÇÃO DE BALCÃO, PINTURA) PARA AS NECESSIDADES DO HOSPITAL MUNICJPAL DE MONSENHOR GIL</t>
  </si>
  <si>
    <t>FRANCISCO BRASIL SILVA</t>
  </si>
  <si>
    <t>654.640.603-91</t>
  </si>
  <si>
    <t>o art. 24, inciso IV da Lei n. 0 8.666/93 e suas alterações posteriores combinados com o Art. 4° e seus parágrafos; Art. 4°-B, Art. 4°-C, 4°-E e Art. 4°-H, todos da Lei nº 13.979/2020</t>
  </si>
  <si>
    <t>31.328.332/0001-23</t>
  </si>
  <si>
    <t>17.06.20.01/2020</t>
  </si>
  <si>
    <t>O objeto do presente contrato consiste na Contratação Direta de Empresa Especializada no Fornecimento de Materiais e Insumos Hospitalar a ser utilizado no enfrentamento ao COVID-19, no Município de Santa Filomena - PI</t>
  </si>
  <si>
    <t>246</t>
  </si>
  <si>
    <t>Lei 8.666/93. Art. 24, Inciso li e IV, Lei 1397912020 de 06 de fevereiro de 2020, Decretos Estaduais e MP nº. 961 de 06 de maio de 2020.</t>
  </si>
  <si>
    <t>Art. 24, IV da Lei 8.666/93. (calamidade pública em razão da Pandemia de Covid-19) e/e Art. 4° da Lei nº 13.979/2020 (combate a Pandemia de Covid-19)</t>
  </si>
  <si>
    <t>FPM, ICMS, RECURSOS PRÓPRIOS DO MUNICÍPIO, RECURSOS DO FNS, FUS, PAB, FMS CUSTEIO COVID, AuxiLIO
FINANCEIRO DA UNIÃO PARA OS MUNICÍPIOS.</t>
  </si>
  <si>
    <t>CONTRATAÇÃO DE PESSOA JURIDICA ESPECIALIZADA PARA O FORNECIMENTO, EM CARÁTER EMERGENCIAL, DE TESTES RÁPIDOS PARA DETECÇÃO DA COVID • 19, PARA ATENDER O MUNICIPIO DE PAU D'ARCO DO PIAUI • P</t>
  </si>
  <si>
    <t>art. 4° da Lei Federal nº 13.97912020 de inciso IV, do art. 24 da Lei nª8.666193.</t>
  </si>
  <si>
    <t>FPMIRPnCMS/FMS/IMPOSTOSICUSTEJO e Ou1ros</t>
  </si>
  <si>
    <t>Aquisicéo de materiais Hospitalares, para o Hospital Nossa
Senhora de Fatima com a finalidade em atender pacientes infectados pelo COVID-19, no Municipio de Parnaiba - PI, de interesse da Secretaria Municipal de Satide;</t>
  </si>
  <si>
    <t>173/2020</t>
  </si>
  <si>
    <t>ART. 24, IV DA LEI N.° 8.666/93, ART. 4° DA LEI FEDERAL N® 13.979/2020, MP N® 926/2020, DECRETO ESTADUAL N° 18.895/2020 E
DECRETO MUNICIPAL N® 465/2020</t>
  </si>
  <si>
    <t>A locacéo de gasédmetro em cardter emergencial, para o
funcionamento do Hospital de Campanha Nossa Senhora de Fatima, com a finalidade de atender pacientes infectados pelo COVID-19, no Municipio de Parnaiba-PI, de interesse da Secretaria Municipal de Satide.</t>
  </si>
  <si>
    <t>185/2020</t>
  </si>
  <si>
    <t>Aquisicdo de oxigénio liquido medicinal com cessdo em comodato de tanque criogénico de no minimo 4.500 m%, para abastecer o Hospital de Campanha N. Sra. de Fatima, com a finalidade de atender os pacientes infectados com o COVID-19,</t>
  </si>
  <si>
    <t>33.90.30.04</t>
  </si>
  <si>
    <t>33.90.39.13</t>
  </si>
  <si>
    <t>Aquisigao de medicamentoso para o Hospital de Campanha N. Sra. de Fatima, com a finalidade de atender os pacientes infectados com o COVID-19, no Municipio de Parnaiba - PI, de interesse da Secretaria Municipal de Satide;</t>
  </si>
  <si>
    <t>193/2020</t>
  </si>
  <si>
    <t>11.958.026/0001-63</t>
  </si>
  <si>
    <t>LOJA DE CONFECCOES FINESS EIRELI-ME</t>
  </si>
  <si>
    <t>34.961.953/0001-38</t>
  </si>
  <si>
    <t>3.3.90.30.23</t>
  </si>
  <si>
    <t>W. J. C. DIAGNOSTICOS LTDA - EPP</t>
  </si>
  <si>
    <t>06.188.263/0001-52</t>
  </si>
  <si>
    <t>AQUISIÇÃO DE EQUIPAMENTOS DE PROfEÇÃO INDUVIDUAL (EPl'SJ, NECESSARIOS AS AÇÕES DA SECRETARIA MUNICIPAL DE SAODE DO MlJNICIPIO DE SANTANA DO PIAtJ1 - PI, PARA O ENFRENTAMENTO AO COVID-19 DURANTE O PERlODODA PANDEMIA•.</t>
  </si>
  <si>
    <t>ARI'. 24, INCISO IV, DA LEI Nº 8.666/93 E SUAS
ATUALIZAÇÕES POSTERIORES, EM CONSONANCIA COM O ART. 4º DA LEI N° 13.979/20.</t>
  </si>
  <si>
    <t>Fornecimento de material de higiene, limpeza e sa.11itização para combate e cnfrentamcnto a Covid-19, cm decorrência da necess idade da Secretaria Municipal de Saúde de São José do Oi vinoPI.</t>
  </si>
  <si>
    <t>Art .. 4° da Lei nº 13.979/2020. Decreto Mu,ticipal n°198 de 28 de março de 2020 e Decreto
Municipal nº 200 de 13 de abril 2020.</t>
  </si>
  <si>
    <t>Fornecimento de ma1e1iais de proteção para a Secretaria de Assi stê nc ia Social para o cornbate e enfrentamento a Covid- 19 no município de São José do Divi no-r i.</t>
  </si>
  <si>
    <t>ATE 15/09/2020</t>
  </si>
  <si>
    <t>Fornecime nto de mn1eriais de proteção para a ecretaria de Assistê ncia ocial para o cornbate e enfrentaniemo a Covid- 19 no município de São José do Di vi no-PI.</t>
  </si>
  <si>
    <t>AQUISIÇÃO DE EQUIPAMENTOS DE PROTEÇÃO INDUVIDUAL (EPl'S), NECESSÁRIOS AS AÇÕES DA SECRETARIA MUNIOPAL DE SAIJDE DO MUNldPIO DE SÃO JULIÃO - PI, NO ENFRENTAMENTO AO NOVO CORONAVÍRUS (COVJD-19) DURANTE O PERÍODO DA PANDEMIA</t>
  </si>
  <si>
    <t>P. M. DE SÃO JULIÃO</t>
  </si>
  <si>
    <t>A.RT. 2 4 , INCISO IV, DA LEI N" 8 .666/93 E SUAS
ATUALIZAÇÕES POSTERIORES, EM CONSONÃNCIA COM O ART. 4 " DA LEI N" 13.979/20</t>
  </si>
  <si>
    <t>214, 001; ÓRGÃOS PARTICIPANTES, FUN00 MUNICIPAL OE SAÚDE;</t>
  </si>
  <si>
    <t>10.301.0072.2306 10.301.0060.2208</t>
  </si>
  <si>
    <t>FMS (Fonte 214-179 COVID-19), FUS, FPM e/ou receitas próprias.</t>
  </si>
  <si>
    <t>artigo 2, II combinado com § 10 do artigo 39, todos da Lei Municipal n• 522/2012, bem como, o artigo 37, IX da, Constituição Federal/88</t>
  </si>
  <si>
    <t>O presente contrato tem por objeto contratação de Médico para prestação de serviços para enfrentamento da pandemia ocasionada pelo novo coronavirus (COVI0..19)
O Contratante pagará a importância de RS 1.000,00 (Um mil reais) por plantão de 12 horas,</t>
  </si>
  <si>
    <t>O presente contrato tem por objeto contratação de Enfermeiro para prestação de serviços para enfrentamento da pandemia ocasionada pelo novo coronavirus (COVID-19)
O Contratante pagará a importância de RS 500,00 (Quinhentos reais) por plantão de 12 horas,</t>
  </si>
  <si>
    <t>O presente contrato tem por objeto contratação de Técnico em Enfermagem para prestação de serviços para enfrentamento da pandemia ocasionada pelo novo coronavfrus (COVID-19)
O Contratante pagará a importância de R$ 250,00 (Duzentos e cinquenta reais) por plantão de 12 horas</t>
  </si>
  <si>
    <t>O presente contrato tem por objeto contratação de Agente de Vigilancia Sanitária para prestação de serviços para enfrentamento da pandemia ocasionada pelo novo coronavírus (COVID-19)</t>
  </si>
  <si>
    <t>O presente contrato tem por objeto contratação de Agente de Segurança Plantonista para prestação para enfrentamento da pandemia ocasionada pelo novo coronavírus (COVID-19)</t>
  </si>
  <si>
    <t>LUCIA MARINA ALVES CARVALHO</t>
  </si>
  <si>
    <t>MARIA SAMARA DE CARVALHO LEAL</t>
  </si>
  <si>
    <t>RÔMULO RANGEL LEAL DE CARVALHO</t>
  </si>
  <si>
    <t>CLEIDIANE DE OLIVEIRA CARVALHO</t>
  </si>
  <si>
    <t>DHENEFA ALVES DE ARAUJO SOUSA</t>
  </si>
  <si>
    <t>MARIA DAS DORES MORAIS</t>
  </si>
  <si>
    <t>MARIA DO ROSÁRIO CARVALHO</t>
  </si>
  <si>
    <t>FRANCISCO FILHO DOS REIS GOMES</t>
  </si>
  <si>
    <t>CARMINA DE SOUSA E SILVA</t>
  </si>
  <si>
    <t>CLEINEILDA XAVIER DOS SANTOS</t>
  </si>
  <si>
    <t>DJAIR BARBOSA NASCIMENTO</t>
  </si>
  <si>
    <t>JUSCENILDO DOS REIS SILVA</t>
  </si>
  <si>
    <t>LAIANE ÁGATA FÉLIX CARVALHO</t>
  </si>
  <si>
    <t>MARIA DE CARVALHO COSTA</t>
  </si>
  <si>
    <t>MARIZALDA DA CONCEIÇÃO ALMEIDA</t>
  </si>
  <si>
    <t>MILLA SANDY TAVARES DOS REIS</t>
  </si>
  <si>
    <t>FRANCISCO DONATO URITI DE SOUSA</t>
  </si>
  <si>
    <t>KLEBER CÍCERO DE CARVALHO ARAÚJO</t>
  </si>
  <si>
    <t>062.705.893-04</t>
  </si>
  <si>
    <t>008.553.383-18</t>
  </si>
  <si>
    <t>003.097.873-43</t>
  </si>
  <si>
    <t>037.727.453-42</t>
  </si>
  <si>
    <t>029.607.203-69</t>
  </si>
  <si>
    <t>955.534.793-04</t>
  </si>
  <si>
    <t>007.634.813-00</t>
  </si>
  <si>
    <t>001.495.963-16</t>
  </si>
  <si>
    <t>019.752.513-00</t>
  </si>
  <si>
    <t>064.247.653-52</t>
  </si>
  <si>
    <t>040.527.803-96</t>
  </si>
  <si>
    <t>039.623.473-99</t>
  </si>
  <si>
    <t>033.954.933-50</t>
  </si>
  <si>
    <t>003.647.403-70</t>
  </si>
  <si>
    <t>056.715.833-06</t>
  </si>
  <si>
    <t>007.825.464-71</t>
  </si>
  <si>
    <t>035.901.663-47</t>
  </si>
  <si>
    <t>80/2020</t>
  </si>
  <si>
    <t>08.675.394/0001-90</t>
  </si>
  <si>
    <t>ART. 4º E SEGUINTES DA LEI FEDERAL 13.979/2020 E ART. 4º DA LEI MUNICIPAL Nº 5.499/2020 E 6? DA LEI MUNICIPAL Nº 5.509/2020, BEM COMO ART. 26 E DEMAIS DISPOSITIVOS APLICÁVEIS DA LEI FEDERAL Nº 8.666/199</t>
  </si>
  <si>
    <t>CESSÃO DE 10 (DEZ) VENTILADORES PULMONARES E 10 (DEZ) MONITORES MULTIPARAMÉTRICOS PARA A ASSOCIAÇÃO PIAUIENSE DE COMBATE AO CÂNCER ALCENOR ALMEIDA (HOSPITAL SÃO MARCOS)</t>
  </si>
  <si>
    <t>ART. 25 DA LEI 8.666/93, COM A DEVIDA COMPENSAÇÃO DE VALORES DESCRITOS NO CONTRATO Nº 86/2020-FMS</t>
  </si>
  <si>
    <t>31.734.830/0001-76</t>
  </si>
  <si>
    <t>Conrraraçlo direta para Aquisição de Pulverlu dor agrlcola de barras, destinado às açiles de combate e prevenção da pandemia da Covld-19.</t>
  </si>
  <si>
    <t>AGRICOLA BALSAS LTDA</t>
  </si>
  <si>
    <t>05.292.833/0001-97</t>
  </si>
  <si>
    <t>530/2020</t>
  </si>
  <si>
    <t>Fundamento Legal o artigo 24,• lncisÓ IV, da Lei Federal nº 8.666/93 e suas a lterações e artigo 4º da Lei nº 13.979/2020.</t>
  </si>
  <si>
    <t>10.301.0014.1167</t>
  </si>
  <si>
    <t>11.621.229/0001-60</t>
  </si>
  <si>
    <t>Art. 24, inciso IV, da Lei 8.666/93, e Lei NR 13.979/20 e suas alterações posteriores.</t>
  </si>
  <si>
    <t>Aquisição de máscaras PFF2 sem filtro e álcool em gel 70% 470g para o enfrentamento do COVID-19 no município de Acauã do Piauí-PI.</t>
  </si>
  <si>
    <t>Aquisição de Máscaras tripla descartável e Termômetro
Infravermelho para o enfrentamento do COVID-19 no município de Acauã do Piauí-PI.</t>
  </si>
  <si>
    <t>1º TERMO ADITIVO AO CONTRATO DE CONTRATAÇÁO DE EMPRESA PARA LOCAÇÃO DE TENDAS E GRADES DISCIPLINADORAS PARA UTILIZAÇÃO EM FRENTE A AGENCIA BANCARIA DA CAIXA ECONÔMICA DO MUNICÍPIO DE ÁGUA BRANCA NO ENFRE TAME TO DA COVID-19,
PELO UM PERÍODO DE 30 (TRINTA) DIAS</t>
  </si>
  <si>
    <t>nos termos do art. 57, II, da Lei nº 8.666/93</t>
  </si>
  <si>
    <t>P. M. DE ANTÔNIO ALMEIDA</t>
  </si>
  <si>
    <t>EDSON PEREIRA DOS SANTOS</t>
  </si>
  <si>
    <t>066.018.793-04</t>
  </si>
  <si>
    <t>ART 37, INCISO IX, DA CONSTITUIÇÃO FEDERAL E AS DISPOSIÇÕES DA LEI Nº 13.979/2020 DE 06/02/2020</t>
  </si>
  <si>
    <t>FMS, FPM, ICMS, IPVA, ISS, IPTU e demals Recurses Prôprios e Oespe.sa:04 F'undo Municipal de Saúde - FMS</t>
  </si>
  <si>
    <t>MARIA DAS DORES BARROS TORRES</t>
  </si>
  <si>
    <t>895.437.503-00</t>
  </si>
  <si>
    <t>282</t>
  </si>
  <si>
    <t>P. M. DE CANAVIEIRA</t>
  </si>
  <si>
    <t>19.964.270/0001-40</t>
  </si>
  <si>
    <t>Art. 4', caput, da Lei n' 13.979/20 e Medida Provisória n• 961</t>
  </si>
  <si>
    <t>FPM, ICMS, IPVA, ISS, IPTU, FMS e demais Recu rsos Próprios</t>
  </si>
  <si>
    <t>NATHANAEL DA SILVA DE JESUS</t>
  </si>
  <si>
    <t>09.04.2020</t>
  </si>
  <si>
    <t>3.1.90.11</t>
  </si>
  <si>
    <t>A Execuçao Temporária dos serviços de Técnica em Enfermagem, para atender a demanda na intensificação das ações do combate a Pandemia de Coronavlrus, por um período de 02 meses, para a Secretaria de Saúde e Saneamento, da Prefeitura Municipal de Caxingó(PI).</t>
  </si>
  <si>
    <t>RAYANNY ROJECY PEREIRA SOUSA</t>
  </si>
  <si>
    <t>02.06.2020</t>
  </si>
  <si>
    <t>AQUISIÇÃO DE MÁSCARAS FACIAIS, PARA ATENDER AS NECESSIDADES DA SECRETARIA DE SAÚDE DA PREFEITURA MUNICIPAL DE CAXINGÓ-PI</t>
  </si>
  <si>
    <t>214-COVID19</t>
  </si>
  <si>
    <t>AQUISIÇÃO DE EPl'S E ÁLCOOL GEL, PARA ATENDER AS NECESSIDADES DA SECRETARIA DE ASSISTÊNCI.A SOCIAL DA PREFEITURA MUNICIPAL DE CAXINGÓPI.</t>
  </si>
  <si>
    <t>04.06.2020</t>
  </si>
  <si>
    <t>ART. 24•, INCISO IV, DA LEI Nº 8.666/93 E ART. 4 2, DA LEI 13.979/2020.</t>
  </si>
  <si>
    <t>ART. 24, INCISO IV, DA LEI Nº 8.666/93 E ART. 4° DA
LEI FEDERAL 13.979/2020.</t>
  </si>
  <si>
    <t>311-COVID19</t>
  </si>
  <si>
    <t>2150</t>
  </si>
  <si>
    <t>THEMISTOCLES GOMES PEREIRA JUNIOR (JR REPRESENTAÇÕES)</t>
  </si>
  <si>
    <t>36.494.290/0001-14</t>
  </si>
  <si>
    <t>06.06.2020</t>
  </si>
  <si>
    <t>ART. 242, INCISO IV, DA LEI Nº 8.666/93 E ART. 42 DA LEI FEDERAL Nº 13.979 /2020.</t>
  </si>
  <si>
    <t>Aquisição Equipamento de Proteção lndivldual-EPls a serem utlllzados pelos trabalhadores do Sistema Único da Assistência Social -SUAS no enfrenta menta da pandemia causada pelo COVID-19.</t>
  </si>
  <si>
    <t>FPM/155/ICMS/FMS/RECURSOS DO COVID-19/ OUTROS</t>
  </si>
  <si>
    <t>AQlílSIÇÃO DE DOIS TOIBMS EM METALON, MDF, PARA ALCOOL EM GEL DE UM LITRO, TAMANHO 41 X 14 ICM. PERSONALIZADOS, A FIM DE ATENDER AS NECESSIDADES DO MUNICIJ&gt;IO DE MONSENHOR GIL· PI NO COMBATE AO COVID-19.</t>
  </si>
  <si>
    <t>284</t>
  </si>
  <si>
    <t>J. G. DE SOUSA GRÁFICA &amp; EDITORA (SILCAR GRÁFICA)</t>
  </si>
  <si>
    <t>Lei n' 13.979/20</t>
  </si>
  <si>
    <t>Recursos COVID-19/ Próprios/ Outros</t>
  </si>
  <si>
    <t>ATE 19/07/2020</t>
  </si>
  <si>
    <t>inciso IV, do art. 24 da Lei 8.666/93 de Lei 13.979/2020.</t>
  </si>
  <si>
    <t>249</t>
  </si>
  <si>
    <t>P. M. DE NAZARÉ DO PIAUI</t>
  </si>
  <si>
    <t>O presente contrato tem como objeto a aquisicao de Materiais Hospitalares para o Hospital de Campanha N. Sra. de Fatima, com a finalidade de atender os pacientes infectados com o COVID-19, no Municipio de Parnaiba - PI, de interesse da Secretaria Municipal de Satide;</t>
  </si>
  <si>
    <t>ART. 24, IV DA LEI 8.666/93, ART. 4° DA LEI FEDERAL N° 13.979/2020, MP N° 926/2020, DECRETO ESTADUAL N®° 18.895/2020 E DECRETO
MUNICIPAL N° 465/2020;</t>
  </si>
  <si>
    <t>214/115/003;215/1 15/003</t>
  </si>
  <si>
    <t>3.3.90.30.36;
4.4.90.52.08;</t>
  </si>
  <si>
    <t>Contratacdo de empresa objetivando a aquisicao em cardater emergencial de medicamentos para o Hospital N. Sra. de Fatima com a finalidade no tratamento de pacientes infectados pelo COVID-19, no Municipio de Parnaiba - PI,</t>
  </si>
  <si>
    <t>A J RODRIGUES FILHO - ME</t>
  </si>
  <si>
    <t>35.670.742/0001-09</t>
  </si>
  <si>
    <t>48/2020</t>
  </si>
  <si>
    <t>presente contrato tem por objeto a aquisicgéo em carater
emergencial, a pronta entrega, de vestimentas para a atencao basica com finalidade de atender e identificar profissionais que trabalham na linha de frente no enfrentamento ao COVID 19, no municipio de Parnaiba - PI,</t>
  </si>
  <si>
    <t>66/2020</t>
  </si>
  <si>
    <t>CONTRATAÇÃO DE EMPRESA PARA AQUISlÇÃO DE MATERIAL DE EPls (MÁSCARAS) PARA SERVIDORES DA SECRETARIA MUNICIPAL DO TRABALHO, ASSlSTÊNCIA E DESENVOLVIMENTO SOCIAL , VISANDO DAR CONTINUIDADE AOS SERVIÇOS PÜBLICOS DESTA SECRETARIA COM BASE NA DEMANDA APRESENTADA NO PERIODO DE PANDEMIA NOVO CORONA VIRUS (COVID 19),</t>
  </si>
  <si>
    <t>02.753.005/0001-10</t>
  </si>
  <si>
    <t>1057/2020</t>
  </si>
  <si>
    <t>CONFORME LEJ FEDERAL N" 13.97912020 DE 06 DE FEVEREIRO DE 2020, DECRETO MUNICIPAL N" 1.679/2020,</t>
  </si>
  <si>
    <t>Art. 24, inciso 24, IV, da Lei n• 6.666/93; c/c lei 13.979/2020.</t>
  </si>
  <si>
    <t>presente contrato tem por objetivo fornecimento de insumos (mascaras em tecido 100% algodao para atender as necessidades da Sccreta.-ia Municipal de Sal)de em canitcr cmcrgencial, pelo período de: 03 m~. em combate a pandemia do corona.vCrus Sars-Cov•2 sobre o po.fg, e no municfpio de S1'.o Miguel do TapuiolPJ. eonfonne e$pecificações constantes no Termo de Rr;fl!lr(!ncia e Propo.na apre!entada, que passam a. Integrar o prcseQte termo.</t>
  </si>
  <si>
    <t>37.053.133/0001-36</t>
  </si>
  <si>
    <t>0.305.0025.3020</t>
  </si>
  <si>
    <t>3.3..90.30.00</t>
  </si>
  <si>
    <t>533/2020</t>
  </si>
  <si>
    <t>Fundamento Legal o anigo 24. Inciso IV, da Lei Federal nº 8.666193 e suas
alterações e artigo 4° da Lei nº 13.9N/2020.</t>
  </si>
  <si>
    <t>531/2020</t>
  </si>
  <si>
    <t>Fundamento Legal o anigo 24, Inciso IV. da Lei Federal nº 8.666/93 e suas
alterações e a rtigo 4° da Lei nº 13.979/2020.</t>
  </si>
  <si>
    <t>08.244.0018.2093</t>
  </si>
  <si>
    <t>Fornecimento de equipos para bomba de infusão para atender as necessidades do IDTNP</t>
  </si>
  <si>
    <t>ART. 24, IV DA LEI 8.666/93</t>
  </si>
  <si>
    <t>0373/2020</t>
  </si>
  <si>
    <t>0364/2020</t>
  </si>
  <si>
    <t>0275/2020</t>
  </si>
  <si>
    <t>0326/2020</t>
  </si>
  <si>
    <t>0341/2020</t>
  </si>
  <si>
    <t>Aquisição de Mobiliário</t>
  </si>
  <si>
    <t>17.121.760/0001-50</t>
  </si>
  <si>
    <t>Aquisição de combustível</t>
  </si>
  <si>
    <t>Aquisição de Tecidos p/ confecção lençóis p pacientes</t>
  </si>
  <si>
    <t>CONTRATAÇÃO DE EMPRESA ESPECIALIZADA PARA FORNECER E INSTALAR A TUBULAÇÃO DE GASES MEDICINAIS (OXIGÊNIO, AR COMPRIMIDO E SISTEMA DE VÁCUO MEDICINAL)</t>
  </si>
  <si>
    <t>Lei 8666/93, Lei Federal 13.979/2020</t>
  </si>
  <si>
    <t>21.008.312/0001-11</t>
  </si>
  <si>
    <t>10.714.163/0001-90</t>
  </si>
  <si>
    <t>02.717.699/0001-30</t>
  </si>
  <si>
    <t>063.381.073-85</t>
  </si>
  <si>
    <t>24.929.858/0001-01</t>
  </si>
  <si>
    <t>ANIEL DOS SANTOS BARROS (DENTAL MAIS SORRISO)</t>
  </si>
  <si>
    <t>CONTRATAÇÃO DE PESSOA FISICA PARA O FORNECIMENTO DE SERVIÇOS DE PROPAGANDA E PUBLICIDADE, PARA ALERTAR A POPULAÇÃO SOBRE OS CUIDADOS NO COMBATE AO COVID-19, PANDEMIA DE CORONAVIRUS NO MUNICIPIO DE BERTOÚNIA</t>
  </si>
  <si>
    <t>QUIMIKA INDUSTRIAL LTDA - EPP</t>
  </si>
  <si>
    <t>CURINGA PNEUMATICOS LTDA (FILIAL)</t>
  </si>
  <si>
    <t>OLIVIO BRASIL DOS SANTOS - ME (BRANTOZ COMUNICACAO VISUAL)</t>
  </si>
  <si>
    <t>P H.L. DE SOUSA LIMA · ME (PRONOME PRODUCOES)</t>
  </si>
  <si>
    <t>AILA MARIA DE ALENCAR BARRETO - ME (AGROVET COMERCIAL DE PRODUTOS AGROVETERINARIOS)</t>
  </si>
  <si>
    <t>Fornecimento de produtos de segurança e de comodidade que possibilitarão aos profissionais da saúde e colaboradores a execução dos serviços de combate ã disseminação do coronavlrus (SARS-CoV-2), nas barreiras sanitárias com conforto, segurança e eficácia, bem como controlar e exigir que se cumpra, o distanciamento mínimo entre pessoas nas filas enquanto aguardam atendimento nos locais públicos e particulares.</t>
  </si>
  <si>
    <t>CASTELO DAS TENDAS LTDA (TENDAS CASTELO)</t>
  </si>
  <si>
    <t>Fornecimento de produtos de segurança e de comodidade que possibilitarão aos profissionais da saúde e colaboradores a execução dos serviços d e combate à disseminação do coronavírus (SARS-CoV-2), nas barreiras sanitãrias com conforto, segurança e eficácia, bem como controlar e exigir que se cumpra, o distanciamento mínimo entre pessoas nas filas enquanto aguardam atendimento nos locais públicos e particulares.</t>
  </si>
  <si>
    <t>art. 24, IV da Lei nº 8.666/93 (dispensabilidade de licitação).</t>
  </si>
  <si>
    <t>M J DE SOUSA NETO (SUPRI COMÉRCIO E REPRESENTAÇÕES)</t>
  </si>
  <si>
    <t>AVANCO DISTRIBUIDORA DE MEDICAMENTOS EIRELI (AVANÇO DISTRIBUIDORA)</t>
  </si>
  <si>
    <t>PEDROSA &amp; CIA LTDA (PARATOLDOS)</t>
  </si>
  <si>
    <t>AGRO EXPANSAO - SERV. CONS. ASSES. E EVENT. LTDA</t>
  </si>
  <si>
    <t>contratação de empresa para aquisição de serviços farmacêuticos com manipulação de fórmulas (medicamentos), a ser usado nas ações do combate a pandemia do novo coronavírus - COVID-19.</t>
  </si>
  <si>
    <t>AQUISIÇÃO DEEPI'S, MEDICAMENTOS EMATERIAIS A FIMDE ATENDERAS NECESSIDADES DO MUNICÍPIO DEMONSENHOR GIL NO COMBATE AO COVID-19,</t>
  </si>
  <si>
    <t>CONTRATAÇÃO DE EMPRESA ESPECIALIZADA PARA A MANUTENÇÃO E REPARAÇÃO DE GERADORES, TRANSFORMADORES E MOTORES ELÉTRICOS DE INTERESSE DO MUNICÍPIO DE MURICI DOS PORTELAS-PI.</t>
  </si>
  <si>
    <t>LUIZ ANTONIO DE SOUSA (REFORBOMBAS)</t>
  </si>
  <si>
    <t>Contratação de empresa para fornecimento de móveis e equipamentos ao Hospital Aristides Saraiva de Almeida localiz.ado no Município de Palmeirais - PI a fim de ser utilizado no combate a Pandemia de COVID - 19.</t>
  </si>
  <si>
    <t>R N MARQUES ARAUJO - EPP (ACOMOVEIS)</t>
  </si>
  <si>
    <t>Contratagao em cardter emergencial de empresa especializada em locagao de enxoval hospitalar: fornecimento, higienizagéo do enxoval hospitalar e servico de logistica externa para o Hospital de Campanha Nossa Senhora de Fatima, com finalidade em atender aos profissionais do hospital e pacientes internados com Covid-19,</t>
  </si>
  <si>
    <t>ART. 24, IV DA LEI 8.666/93, ART. 4° DA LEI FEDERAL N® 13.979/2020, MP N® 926/2020, DECRETO ESTADUAL N® 18.895/2020 E DECRETO MUNICIPAL N° 465/2020;</t>
  </si>
  <si>
    <t>J. L. DE MORAIS COMERCIO-ME (LIDER IMOVEIS)</t>
  </si>
  <si>
    <t>CONTRATAÇÃO DE EMPRESA PARA AQUISIÇÃO DE MATERIAL DE CONSUMO-EQUIPAMENTOS-DESTINADO A ATENDER AS NECESSIDADES DO HOSPITAL DE CAMPANHA FRATERNIDADE - FMS</t>
  </si>
  <si>
    <t>PARA AQUISIÇÃO DE SISTEMAS FECHADOS DE ASPIRAÇÃO PARA ATENDER AS NECESSIDADES DO HOSPITAL DE URGÊNCIA DE TERESINA (HUT), EM VIRTUDE DA IMPLANTAÇÃO DE 60 (SESSENTA) LEITOS
DE UTI E DISPONIBILIZAÇÃO DE 50 (CINQUENTA E TRÊS) LEITOS COVID 19 NO HUT</t>
  </si>
  <si>
    <t>SAFE SUPORTE A VIDA E COMÉRCIO INTERNACIONAL LTDA</t>
  </si>
  <si>
    <t>M. DOS REMÉDIOS ROCHA SANTOS (GUAPO)</t>
  </si>
  <si>
    <t>Contratação de empresa especializada na confecção e fornecimento de EPis, conforme especificações, para auxilio no combate a pandemia do novo Corona vírus, no Municlpio de Valença do Piau(f PI.</t>
  </si>
  <si>
    <t>S FERREIRA DE OLIVEIRA ME (MAISON AGUIAR T-SHIRTS)</t>
  </si>
  <si>
    <t>CONTRATAÇÃO DE SERVIDOR TEMPORÃRJO PARA ATENDER A. EXCEPCIONAL INTERESSE, PARA A PRESTAÇÃO DE SERVIÇOS NA FUNÇÃO DE MOTORISTA TEMPORÁRIO, COM CARGA HOÚRIA SEMNML DE 40 (-rental HOIIAS, COMO PARTI! DAS MEDIDAS DE PIIEV!NÇÃO E COMBATI! A !M!IIGtNOA DE SAÕDE PCIBUCA DECORllt:NTE DO NOVO &lt;X&gt;ftONAvfRUS (COVID 19),</t>
  </si>
  <si>
    <t>CONTRATAÇÃO DE SERVIDOR TEMPOR.ÃRIO PARA ATENDER A  EXCEPCIONAL IN'Tt:RESSE PÚBLICO, PARA A PRESTAÇÃO DE SERVIÇOS NA FUNÇÃO DE TÉCNICO EM ENFERMAGEM TEMPORARIO, OOM CAIPIGA ttC&gt;RÁR.tA SEMANAL DE 40 (quarenta) HOAAS. COMO PARTE DAS MEDIDAS DE PREVENÇÃO E COMBATE A EMERGtNclA DE SAÚDE PÚBUCA DECORRENTE DO NOl/0 CORONAVIRUS ICOVID 19).</t>
  </si>
  <si>
    <t>Contração de empresa de engenharia especializada para a execução das obras de reforma da Unidade Mista de Saúde de Canavieira/PI, em atendimento as necessidades da Secretaria Municipal de
Saúde, como medida de prevenção e combate a emerg~ncia de saúde pública decorrente do novo Coronavfrus (COVID 19), no Município de Canavieira/PI</t>
  </si>
  <si>
    <t>CAIO CESAR DA FONSECA BENVINDO EIRELI - EPP (BENVINDO CONSTRUCOES)</t>
  </si>
  <si>
    <t>Execução Temporária dos serviços de Auxiliar De Serviços Gerais, para atender a demanda na intensificação das ações do combate a Pandemia de Coronavfrus , por um período de 03 meses , para a Secretaria de Saúde e Saneamento, da Prefeitura Munfdpal de Caxingó(Pl</t>
  </si>
  <si>
    <t>AQUISIÇÃO DE TESTES RÁPIDOS PARA DETECÇÃO QUALITATIVA RÁPIDA DE ANTICORPOS ESPECIFICOS IGG E IGM CONTRA A DOENÇA DO CORONAVÍRUS (COVlD-19), PARA ATENDER AS NECESSIDADES DA SECRETARJA DE SAÚDE DA PREFEITURA MUNICIPAL DE CAXINGÓ·PI.</t>
  </si>
  <si>
    <t>Contratação de empresa para aquisição de totem dispensador de álcool em gel para ser utilizado em pontos estratégicos do municlpio como medida de combate à COVID-19.</t>
  </si>
  <si>
    <t>Contrataçlo de Empresa para Fornecimento de Totens com Dlspenser para Álcool em Gal a Fim da Subsidiar Medidas da Controla a Prevançlio do Novo Coronavirus no Municipio da Slo Francisco do Piaui.</t>
  </si>
  <si>
    <t>FERNANDO SOUZA CAVALCANTE - ME (PRATEC SERVICOS)</t>
  </si>
  <si>
    <t>V. L. MARIA DA SILVA-ME (PRIMEIRO ATO)</t>
  </si>
  <si>
    <t>Contratação de empresa especiali zada em fornecimento de refeições preparadas e serviços de lanches para atender os servidores desta secretaria inclusive os lotados nas barreiras sanitárias para enfrentamento ao Covid-I9. Publicado originalmente em 16/06, pg. 137.</t>
  </si>
  <si>
    <t>LUCIANA SILVA DOMINGUES - MEI (MARI COSTURA)</t>
  </si>
  <si>
    <t>contratação de empresa especializada para o fornecimento de equipamentos hospitalares. túnel de descontaminação e seus componentes. terpenoil, para o combate ao Covid-19. no município de Uruçui - PI.</t>
  </si>
  <si>
    <t>Contrataçlo direta para aqul1lçlo, com urgência, de EPh para OS  profissionais da Secretaria Municipal de Assistência Social, destinados ao controle e prevençlo do novo coronavlrus Covid19.</t>
  </si>
  <si>
    <t>CARVALHO &amp; CARVALHO (MIGUEL ELETROMOVEIS)</t>
  </si>
  <si>
    <t>13.914.633/0001-57, e 31.580.705/0001-59</t>
  </si>
  <si>
    <t>CONTRATAÇÃO POR TEMPO DETERMJNADO PARA O FORNECIMENTO DE ALIMENTAÇÃO PARA OS PRESTADORES DE SERVlÇO DE PLANTÃO NAS BARREIRAS SANITÁRIAS NO MUNJC!PJO DE JOCA MARQUES.</t>
  </si>
  <si>
    <t>Prestação serviço como recepcionista na sala de ações do COVID-19</t>
  </si>
  <si>
    <t>Prestação serviço como ajudante geral nas ações de orientações e combate ao COVID-19</t>
  </si>
  <si>
    <t>F &amp; R PNEUS L TOA- ME - PNEUMASTER</t>
  </si>
  <si>
    <t>CONTRATAÇÃO DE EMPRESA PARA FORNECIMENTO DE ALCOOL SPRAY 70 PARA SEREM UTILIZADOS PELOS PROFISISONAIS DO HOSPITAL REGIONAL DE CAMPO MAIOR NA PREVENÇÃO E COMBATE AO NOVO CORONAVIRUS (COVID - 19)</t>
  </si>
  <si>
    <t>Art. 4º, Lei nº 13.979/20, art. 24, IV da Lei nº 8.666/93</t>
  </si>
  <si>
    <t>0301/2020</t>
  </si>
  <si>
    <t>0186/2020</t>
  </si>
  <si>
    <t>0357/2020</t>
  </si>
  <si>
    <t>0151/2020</t>
  </si>
  <si>
    <t>0164/2020</t>
  </si>
  <si>
    <t>Aquisição de EPI'S de proteção individual para os profissionais de saúde no enfretamento do corona vírus (COVID 19), na forma estabelecida pela lei 13.979/2020</t>
  </si>
  <si>
    <t>CONTRATAÇÃO DE EMPRESA ESPECIALIZADA NA CONTRATAÇÃO DE MÃO DE OBRA TERCEIRIZADA PARA PRESTAÇÃO DE SERVIÇOS DE LIMPEZA E CONSERVAÇÃO NAS DEPENDÊNCIAS DO IDEP</t>
  </si>
  <si>
    <t>art. 24, inciso IV da Lei nº 8.666/93 e no Parecer Jurídico PGE/ PLC nº 723/2020</t>
  </si>
  <si>
    <t>100/117/116</t>
  </si>
  <si>
    <t>Compra de Cartões Vitek 2 para identificação de bactérias GRAM positivas, Vitek 2 para teste de sensibilidade de bactérias GRAM positivas e outros, para atender demanda do LACENPI</t>
  </si>
  <si>
    <t>02.016.542.0001-88</t>
  </si>
  <si>
    <t>Aquisição de material gráfico (sinalização de distanciamento e placas de avisos) no combate a COVID-19 para a sede da Secretária Municipal de Saúde e UBS</t>
  </si>
  <si>
    <t>art. 4° e ss. da Lei nº 13.979/2020.</t>
  </si>
  <si>
    <t>IBSOURO MUNICIPAL/GOV.
FED ./COVID-19</t>
  </si>
  <si>
    <t>Aquisição de TOTEM DE HIGIENIZAÇÃO para a Secretaria Municipal de Saúde do município de Bela Vista do Piauí- PI, na prevenção ao Covid-19.</t>
  </si>
  <si>
    <t>017/031/2020</t>
  </si>
  <si>
    <t>001-Recursos próprios; 214- Cofinanciamento/ SUS/custeio.</t>
  </si>
  <si>
    <t>10.301.1001.2055</t>
  </si>
  <si>
    <t>Aquisição de tecidos para confecção de materiais voltados para o enfrentamento da disseminação do Novo Coronavírus (Covid-19) , no Município de Campo Largo do Piauí-PI.</t>
  </si>
  <si>
    <t>P. M. DE CAMPO LARGO DO PIAUÍ</t>
  </si>
  <si>
    <t>J Z A DE CASTRO E FILHOS LTDA</t>
  </si>
  <si>
    <t>art. 24 inciso Ida Lei n.º 8.666/93 e Lei 13.979/20.</t>
  </si>
  <si>
    <t>Orçamento Geral do Município/Receitas Próprias e
FMAS.</t>
  </si>
  <si>
    <t>CONTRATAÇÃO DE EMPRESA ESPECIALIZADA NO FORNECIMENTO DE EQUIPAMENTOS HOSPITALARES, TÚNEL DE DESCONTAMINAÇÃO E
SEUS COMPONENTES PARA O COMBATE DA COVID 19, NO MUNICÍPIO DE DOM INOCÊ CIO - PI.</t>
  </si>
  <si>
    <t xml:space="preserve"> Normas gerais da Lei n° 8.666/93 (art. 24, IV c/c art. 13, IIl) c/c Lei nº 8.883/94 e demais dispositivos legais pertinentes</t>
  </si>
  <si>
    <t>Confecçao de Totens dispenser de Alcool, Faixas de informação e locação de tendas para Município de Geminiano-PI.</t>
  </si>
  <si>
    <t>Art. 24, IV da Leí nº 8.666/93, c/c Art. 4º, § 1, da Lei n• 13.979 de 06/02/2020</t>
  </si>
  <si>
    <t>Confecçao de Mascara em tecido e Kit de Avental, Touca e Marcara em TNT gramal\Jra para o Município de Geminiano-Pl.</t>
  </si>
  <si>
    <t>Art. 24, IV da Lei n• 8.666/93, ele Art. 4º, § 1, da Lei nº 13.979 de 06/02/2020</t>
  </si>
  <si>
    <t>CONTRATAÇÃO DE EMPRESA PARA CONFECÇÃO ARTESANAL DE EPl'S PARA OS PROFISSIONAIS DA SAÚDE NA PREVENÇÃO E COMBATE AO COVID • 19 NO MUNICÍPIO DE JAICÓS • PI.</t>
  </si>
  <si>
    <t>Art. 4°, Lei nº 13.979/20, art. 24, IV da Lei n° 8.666/93 e Decreto Municipal nº 08/2020 e suas prorrogações</t>
  </si>
  <si>
    <t>Contratação de empresa para aquisição de material de limpeza e h.igieniza.ção pessoal, no qual garante a manutenção dos prédios da Prefeitura, Secretaria Municipal de Assistência Social, Secretaria Municipal de Educação. escolas, fazendo parte do conjunto de medidas e ações para o combate ao COVID- 19, ao funcionamento das atividades no Município de João Costa - PJ.</t>
  </si>
  <si>
    <t>Lei n2 8.666/93, com base no art. 24, inciso II e IV,
Constituição Federal de 1988 em seu artigo 37, XXI, no art 4°. da Lei n" 13.979/2020, como também, demais Decretos Emergenciais do COVID -19.</t>
  </si>
  <si>
    <t>04.122.0026.2007
04.122.0027.2010
04.123.0027.2014
08.244.0172.2064
08.244.0168.2066
08.244.0168.2066
08.244.0172.2072
08.244.0172.2074
08.244.0173.2075</t>
  </si>
  <si>
    <t>FRANCISCA MARIA DE SOUSA ROCHA</t>
  </si>
  <si>
    <t>005.470.583-57</t>
  </si>
  <si>
    <t>Decreto Munícipal n2 016 de 04/04/2020 c/c inciso IV, Art. 24, lei n2 8.666/93 (Medidas de Controle e Enfrentamento COVID·19)</t>
  </si>
  <si>
    <t>CONTRATAÇÃO DE PESSOA FISICA Ref. Procedimento Seletivo Simplificado n2 001/2020 - PMJF/PIResultado publícado no DOM de 15/06/2020, Edição IVXCI, PG:69</t>
  </si>
  <si>
    <t>LAÍS CRISTINA NOLETO DOS REIS</t>
  </si>
  <si>
    <t>011.282.653-97</t>
  </si>
  <si>
    <t>37.112.429/0001-80</t>
  </si>
  <si>
    <t>Art. 24, incisos li e IV, Decreto Municipal n• 05/2020, Decreto Legislativo n• 566/2020.</t>
  </si>
  <si>
    <t>AQUISIÇÃO DE URNAS FUNERÁRIAS PARA ATENDER AS NECFSSIDADES DO MUN!ClPIO DE LAGOA DO PIAUI-PI.</t>
  </si>
  <si>
    <t>AMIGOS ETERNOS LTDA</t>
  </si>
  <si>
    <t>17.829.304/0001-69</t>
  </si>
  <si>
    <t>lei n.0 8.666/93, art. 24, inciso IV, Lei nº 13.979/20, art. 4.</t>
  </si>
  <si>
    <t>Orçamento Geral do MIIDiclpio e outros.</t>
  </si>
  <si>
    <t>AQUISIÇÃO DE ÓLEOS E LUBRIFICANIES PARA ATENDER AS NECFSSIDADFS DO MUNICÍPIO DE LAGOA DO PIAUÍ-PI.</t>
  </si>
  <si>
    <t>15.809.861/0001-92</t>
  </si>
  <si>
    <t>Lei n.0 8.666/93, art. 24, inciso IV, lei nº 13.1179/W, art. 4.</t>
  </si>
  <si>
    <t>REFERENTE Á COMPRA DE MATERIAL PARA UTILIZAÇÃO PROTEÇÃO (MACACÃO LONGO DE MANGA LONGA E CAPUZ DESCARTÁVEL)
DE PESSOA PARA EVITAR A CONTAMINAÇÃO PELO COVID-19 (CORO AVfRUS) PARA A SECRETARIA MUNICIPAL DE SAÚDE A</t>
  </si>
  <si>
    <t>248</t>
  </si>
  <si>
    <t>LEIS Nº 8.666/93, LEI Nº 13.979/2020 E MEDIDA PROVISÓRIA Nº 961/2020.</t>
  </si>
  <si>
    <t>FPM/ARRBCADAÇÃO/FMS/CUSTEIO/COVID-19 E OUTROS DO EXERCICIO FllfANCEIRO DE 2020.</t>
  </si>
  <si>
    <t>33.90.30.00</t>
  </si>
  <si>
    <t>10.301.4022.2048
10.301.6122.20715</t>
  </si>
  <si>
    <t>39</t>
  </si>
  <si>
    <t>Contrataçao de empfesa pêl'a aquisiçao testes rapidos IGG/1GM, destinados ao enfrentamento de emergência de saúde pública decorrente do coronavlrus (Co.1d-1 9), no Municlpio de Monsenhor 1-ipólito - PI.</t>
  </si>
  <si>
    <t>00.386.398/0001-46</t>
  </si>
  <si>
    <t>O presente contrato tem por objeto a aquisicao de medicamentos para o Hospital Nossa Senhora de Fatima com finalidade no tratamento de pacientes infectados pelo covid 19, no municipio de Parnaiba - PI, conforme termo de cooperacao n°01/2020,</t>
  </si>
  <si>
    <t>196/2020</t>
  </si>
  <si>
    <t>159</t>
  </si>
  <si>
    <t>OSMAN FERREIRA GOIS (CENTROLAB)</t>
  </si>
  <si>
    <t>Contratação de empresa especializada pera realização de exames laboratoriais. para monitoramento viral de CoronAvirus (covid19) da  pacientes Internos, comdisponibilidade de coleta 24 h tod os dlaa da semana e resultado em até 24h, na sede do Ho&amp;pital Regional Mariana Pire Ferreira, Munlclplo de Paulistana-PI</t>
  </si>
  <si>
    <t>18.034.631/0001-97</t>
  </si>
  <si>
    <t>Custeio (Covi 19) e emendA</t>
  </si>
  <si>
    <t>O PRESENTE. TERMO ADt\otvo TÊÍllf C&lt;:&gt;MO OBJETO MA REGUI..AÇÀO DA SUSPENSÃO DAS METAS QUANTITA:!'(AS DO!i P.RE5!ADORES DE SERVIÇOS DO SUS CONTRATATADAS PELOS RECURSOS FINANCEIROS SUS (MAC) E A OARANTIA DOS REPASSES DOS VALORES FINANCE!ROS .PACTUADOS D!,",~E DOS COMANDOS INSERTOS DA LEI N" 13.992/2020 E PORTARIA Nº 1.124/GM/MS/2020"</t>
  </si>
  <si>
    <t>LABORATÓRIO JK LTDA- ME (LABORATÓRIO JK)</t>
  </si>
  <si>
    <t>10.558.875/0001-67</t>
  </si>
  <si>
    <t>39/2017</t>
  </si>
  <si>
    <t>LEI Nº : 13.97912020, PORTARIA 3:S61GMIMS12020. LEI Nº 13.99212020j P€&gt;RT'ÃRIA N• l.l24/GM/MS/2020. ORIENTAÇÃO TÉCNICA CONASEMS EM PARCERIA··COM.A°fCMB (DE 27/ABR/2020) SOBRE A LEI Nº 13992/2020. LEI N" 8.666193 E
DEMAIS A~'ÇÔES POSTERIORES.</t>
  </si>
  <si>
    <t>234.670.748-12</t>
  </si>
  <si>
    <t>Lei 13.979/2020, art. 4•; Medida Provi&gt;ória n• 961/2020, art. 1•. inci&gt;e 1. alínea "b'', Decreto Legislativo n9 06/2020 (calamidade pública) e art. 24, IV da Lei n.9 8 .666/93;</t>
  </si>
  <si>
    <t>FPM/RECURSOS DO HOSP/TAURECURSOS PRÓPRIOS.</t>
  </si>
  <si>
    <t>JAVIER GONZALO VILLCA MAYTA</t>
  </si>
  <si>
    <t>PRESTADOR DE SERVIÇO POR TEMPO DETERMINADO DE TÉCNICO DE ENFERMÁGEM (SEC. MUN. SAÚDE E SANEAMENTO) EDITAL 001/2020 PROCESSO SELETIVO COVID.</t>
  </si>
  <si>
    <t>ANTONIO HIDELBRANDO DE SOUSA</t>
  </si>
  <si>
    <t>788.113.093-87</t>
  </si>
  <si>
    <t>296.360.433-53</t>
  </si>
  <si>
    <t>021.6</t>
  </si>
  <si>
    <t>Fabricação e Fornecimento de Dlspenser Totem de Álcool Gel C/Pedaleira, destinados ao enfretamento à pandemia do Novo Coronavírus (COVID-19) no do Município de São Gonçalo do Plauf</t>
  </si>
  <si>
    <t>P. M. DE SEBASTIÃO BARROS</t>
  </si>
  <si>
    <t>ISAMARA BATISTA DE OLIVEIRA</t>
  </si>
  <si>
    <t>073.287.605-24</t>
  </si>
  <si>
    <t>ate 25/11/2020</t>
  </si>
  <si>
    <t>base no Art. 37, IX,</t>
  </si>
  <si>
    <t>FMS/FNS</t>
  </si>
  <si>
    <t>741.164.523-00</t>
  </si>
  <si>
    <t>JOSE FRANCISCO FERNANDES DOS SANTOS</t>
  </si>
  <si>
    <t>235/2020</t>
  </si>
  <si>
    <t>Art. 24 , IV da Lei nº 8.666/93.</t>
  </si>
  <si>
    <t>contratação de empresa para o fornecimento de material
hospitalar em funçao da pandemia do covirus para atender as necessidades do hospital dr José da Rocha FUrtado em função da pandemia do coronavirus (covid- 19) no município de União- Pi.</t>
  </si>
  <si>
    <t>231/2020</t>
  </si>
  <si>
    <t>Contratação de empresa para forne cimento de lençóis
para atende r as necessi dades do Hospital Municipal de UniãoPI.</t>
  </si>
  <si>
    <t>234/2020</t>
  </si>
  <si>
    <t>CELER BIOTECNOLOGIA S/A</t>
  </si>
  <si>
    <t>227/2020</t>
  </si>
  <si>
    <t>Art. 24, IV da Lei n• 8.666/93 e Lei Nº 13.979, de 06
fevereiro DE 2020: NO COMBATE AO COVID- 19.</t>
  </si>
  <si>
    <t>2097</t>
  </si>
  <si>
    <t>Fornecimento de 1000 (um mll) testes rápidos para a COVID-19, desthados ao atendmento da demanda emerg1n:lal da Secreta1a Munlc~I da Saúde de Bom Jesus-PI</t>
  </si>
  <si>
    <t>19/06/02020</t>
  </si>
  <si>
    <t>Cooirata,;ão Direta Emergenclal, art. 24, IV, da Lei n• 8.666/93 e art. 4º da Lei 13.979/2020.</t>
  </si>
  <si>
    <t>10.301.0025.2162</t>
  </si>
  <si>
    <t>Contratação de empresa para aquisição de insumos (material hospitalar) voltados para o enfrentamento da disseminação do Novo Coronavirus (Covid-19), no Município de Campo Largo do Piauí-PI</t>
  </si>
  <si>
    <t>art. 24 inciso Ida Lei n. 0 8.666/93 e Lei 13.979/20.</t>
  </si>
  <si>
    <t>CONTRATAÇÃO DE EMPRESA PARA COMPRA DE INSUMOS (TNT, ELÁSTICO, ARAME, PLACA DE PET G) CONFORME DISPOSTO NOS ANEXOS I e II, EM VIRTUDE DA NECESSIDADE DE MINIMIZAR OS
RISCOS DE CONTAMINAÇÃO PELO COVID-19 (CORONA VÍRUS), A SEREM USADOS NA CONFECÇÃO DE EPI’S PARA ATENDER AO ACORDO DE COOPERAÇÃO TÉCNICA 01/2020, CELEBRADO ENTRE A FMS E A SEMEST, BEM COMO PARA OS SERVIDORES PÚBLICOS DAS ÁREAS ADMIINSTRATIVAS DA PREFEITURA MUNICIPAL DE TERESINA</t>
  </si>
  <si>
    <t>001.100 (Recursos Ordinários - Geral)</t>
  </si>
  <si>
    <t>35.001.11.334.0007.2728</t>
  </si>
  <si>
    <t>SERVIÇO DE CALIBRAÇÃO, CERTIFICAÇÃO, ADEQUAÇÃO, MONTAGEM, SUPORTE TÉCNICO, TREINAMENTO E INSTALAÇÃO DE VENTILADORES
MECÂNICOS</t>
  </si>
  <si>
    <t>EMPRESA COMPREHENSE DO BRASIL EQUIPAMENTOS MÉDICO-HOSPITALARES</t>
  </si>
  <si>
    <t>08.441.389/0002-01</t>
  </si>
  <si>
    <t>RT. 4º LEI MUNICIPAL
Nº5.499/2020 E 6º DA LEI MUNICIPAL Ne 5.509/2020, BEM COMO ART. 26 E
DEMAIS DISPOSITIVOS APLICÁVEIS DA LEI FEDERAL 8.666/93</t>
  </si>
  <si>
    <t>21.044.396/0001-49</t>
  </si>
  <si>
    <t>DIAG PRIME COMERCIO E DISTRIBUICAO DE PRODUTOS CIENTIFICOS EIRELI</t>
  </si>
  <si>
    <t>05.044.497/0001-63</t>
  </si>
  <si>
    <t>CONTRATAÇÃO DE EMPRESA PARA CONFECÇÃO ARTESANAL DE EPl'S PARA OS PROFISSIONAIS DA SAÚDE NA PREVENÇÃO E COMBATE AO COVID • 19 NO MUNICÍPIO DE JAICÓS - PI.</t>
  </si>
  <si>
    <t>ANTÔNIO FRANCISCO FERREIRA OLIVEIRA - ME (PANIFICADORA SAO FRANCISCO)</t>
  </si>
  <si>
    <t>Aquisição de materiais necessários (Máscaras), em caráter de urgência, visando ações de combate ao Coronavirus no Município de Júlio Borges - PI.</t>
  </si>
  <si>
    <t>D PANTOJA NASCIMENTO (PANTOJA MIX)</t>
  </si>
  <si>
    <t>D G MAGALHÃES COMERCIO DE FERRAGENS E FERRAMENTAS EIRELI (REI DAS MANGUEIRAS)</t>
  </si>
  <si>
    <t>ART. 24, IV DA LEI N.° 8.666/93, ART. 4° DA LEI FEDERAL N® 13.979/2020, MP N° 926/2020, DECRETO ESTADUAL N® 18.895/2020 E DECRETO MUNICIPAL N° 465/2020;</t>
  </si>
  <si>
    <t>CONTRATO PARAO FORNECIMENTO DE EPl'S (AVENTAIS, MACACÕES IMPERMEÁVEIS E UNIFORMES) DESTINADOS AOS PROFISSIONAIS 00 HOSPITAL MUNICIPAL DONA LOURDES MOTA DE PIO IX (PI) QUE ESTÃO ATUANDO NO ENFRENTAMENTO A COVI0-19.</t>
  </si>
  <si>
    <t>CO TRATAÇÃO DE PESSOAS FÍSICAS E JURÍDICAS, RESIDENTES OU ESTABELECIDAS NO MUNICÍPIO DE REGENERAÇÃO, PARA O FORNECIMENTO EMERGENCIAL DE MÁSCARAS ARTESANAIS DE TECIDO, REUTILIZÁ VEIS, DESTINADAS A PESSOAS DE VULNERABILIDADE SOCIAL E ECO ÔMICA, BEM COMO AOS SERVIDORES PÚBLICOS DAS ÁREAS ADMINISTRATIVAS DOS ÓRGÃOS, A FIM DE PREVENIR OS RISCOS DE TRANSMISSÃO DO NOVO CORO A VÍRUS CAUSADOR DA COVID-19.</t>
  </si>
  <si>
    <t>Contratação de empresa para fornecimento de teste rápido do coronavi rus {covid-19) para atender as medi das de prevenção â pandemia no munic1pio e para atender as necessidades da Secretari a Municipal de Saúde de Uni ão-PI , de acordo com a proposta e documentos que integram o Processo Administrativo nº
001.0002514/2020. (300 UNIDADES A 105,00)</t>
  </si>
  <si>
    <t>FORNECIMENTO DE MATERIAL DE LIMPEZA, HIGIENE E EQUIPAMENTOS DE PROTEÇÃO INDIVIDUAL - EPIS, DISCRIMINADO NO ANEXO DESTE CONTRATO, PARA ATENDER AS NECESSIDADES DA SUPERINTENDÊNCIA DE DESENVOLVIMENTO URBANO SUL SDU- SUL/PMT</t>
  </si>
  <si>
    <t>EUROPA INVESTIMENTOS LTDA (GRAN HOTEL ARREY)</t>
  </si>
  <si>
    <t>HOTEL EXPRESS ARREY LTDA</t>
  </si>
  <si>
    <t>O objeto da presente contratação por excepcional Interesse público é a, prestação de serviços de farmacêutico, a ser desempenhado Junto a Secretaria de Saúde, com uma Jornada semanal de 40(quarenta) horas.
6 (seis) parcelas de RS 3.000.00</t>
  </si>
  <si>
    <t>AQUISIÇÃO EM CARATER EMERGENCIAL, DE EQUIPAMENTOS DE PROTEÇÃO INDIVIDUAL - EPI PARA OS PROFISSIONAIS DAS UNIDADES PUBLICAS DE ATENDIMENTO DO SUAS E GESTORES, SUPERVISORES E VISITADORES DO PROGRAMA CRIANÇA FELIZ/ PRIMEIRA INFANCIA NO SUAS DURANTE A PANDEMIA DA COVID-19. Publicação original em 18/06, pg. 213.</t>
  </si>
  <si>
    <t>AQUISIÇÃO DE BOMBA DE INFUSÃO E EQUIPO PARA O SAMU.</t>
  </si>
  <si>
    <t>001 / 215 / 214</t>
  </si>
  <si>
    <t>10.301 .0005.2031/10.302.0005.2036</t>
  </si>
  <si>
    <t>44.90.52 /33.90.30</t>
  </si>
  <si>
    <t>017/2020-COV19</t>
  </si>
  <si>
    <t>018/2020-COV19</t>
  </si>
  <si>
    <t>019/2020-COV19</t>
  </si>
  <si>
    <t>Aquisição de testes para identificar o Covid-19 em Vila Nova do Piauí</t>
  </si>
  <si>
    <t>Inciso li e IV do artigo 24 da Lei n2 8.666/93, cujos valores foram atualizados pelo Decreto Federal n• 9.412/2018 e art. 42, e a Lei Federal n213.979/2020</t>
  </si>
  <si>
    <t>214 Transf. fundo a fundo do sus</t>
  </si>
  <si>
    <t>2071 Enfrentamento da Emergência COVID19</t>
  </si>
  <si>
    <t>Aquisição de álcool em gel 70% de 500 mi. destinado à Secretaria Municipal de, Assistência Social no período de enfTentamento do Covld-19 em VIia Nova do Piauí.</t>
  </si>
  <si>
    <t>Aquisição de Equipamentos de Proteção Individual destinado à Secretaria Municipal de, Assistência Social no período de enfrentamento do Covid-19 em Vila Nova do Piauí.</t>
  </si>
  <si>
    <t>25.128.483/0001-35</t>
  </si>
  <si>
    <t>17.18.12.1.1.01-Transf. Recur. - FNAS- Principal - Rec. Extra COVID:
1728.07.1.1.01 - transf. Est. Asslst. Social - Recursos Extra COVID e Recurso Próprio</t>
  </si>
  <si>
    <t>2072 Enfrentamento da Emergência COVID19</t>
  </si>
  <si>
    <t>LOFTY INDUSTRIA E COMERCIO DE ROUPAS EIRELI</t>
  </si>
  <si>
    <t>Contratação de empresa especializada na prestação de serviços de Sanitização de logradouros públicos e órgãos públicos (área interna e externa) do município de Pavussu - PI</t>
  </si>
  <si>
    <t>28.713.977/0001-75</t>
  </si>
  <si>
    <t>art. 4° da Lei nº. 13.979120, art. 24, inciso IV da Lei nº 8.666193 e Decreto Municipal 15/2020,</t>
  </si>
  <si>
    <t>P. M. DE ALTO LONGÁ</t>
  </si>
  <si>
    <t>Miguel Neto de Sena Rosa</t>
  </si>
  <si>
    <t>497.002.433-20</t>
  </si>
  <si>
    <t>374.095.733-68</t>
  </si>
  <si>
    <t>CONTRATO A PRESTAÇÃO DE SERVIÇOS OE
ENFERMEIRO PLANTONISTA PARA O HOSPITAL HPP MILTON REIS, NO MUNICIPIO DE BAIXA GRANDE DO RIBE!RO-P1
VALOR POR PLANTÃO DE 604,22</t>
  </si>
  <si>
    <t>016DL/2020</t>
  </si>
  <si>
    <t>CONTRATAÇÃO DE PESSOA FÍSICA PARA O FORNECIMENTO DE REFEIÇÕES [ALMOÇO) ÀS EQUIPES DE COMBATE AO COVID-19. PANDEMIA DE CORONAVIRUS NO MUNICIPIO DE BERTOLÍNIA</t>
  </si>
  <si>
    <t>DAYLTON ALMEIDA DA FONSECA</t>
  </si>
  <si>
    <t>011.386.533-30</t>
  </si>
  <si>
    <t>ART. 24, INCISO li DA LEI 8666/93 E LEI 13.979/XJ.</t>
  </si>
  <si>
    <t>017DL/2020</t>
  </si>
  <si>
    <t>10.698.911/0001-98</t>
  </si>
  <si>
    <t>CONTRATAÇÃO DE PESSOA JURÍDICA PARA O FORNECIMENTO DE MACACÕES DESCARTÁVEIS EM TNT PARA OS AGENTES DE COMBATE AO COVID-19, PANDEMIA DE CORONAVIRUS NO MUNICIPIO DE BERTOLÍNIA</t>
  </si>
  <si>
    <t>018DL/2020</t>
  </si>
  <si>
    <t>CONTRATAÇÃO DE PESSOA JURÍDICA PARA O FORNECIMENTO DE MATERIAIS!PERMEÁVEIS (NAPA, PROTETOR FACIAL, ELÁTICO E OUTROS) PARA A FABRICAÇÃO DE EPl'S DESTINADOS AOS AGENTES DE COMBATE AO COVID-19, PANDEMIA DE CORONAVIRUS NO MUNICIPIO DE BERTOLÍNIA</t>
  </si>
  <si>
    <t>CASA DAS EMBALAGENS LTDA - ME</t>
  </si>
  <si>
    <t>01.999.006/0001-87</t>
  </si>
  <si>
    <t>019DL/2020</t>
  </si>
  <si>
    <t>CONTRATAÇÃO DE PESSOA FISICA PARA O FORNECIMENTO DE SERVIÇOS DE CONFECÇÃO DE EPl'S DE TNT (MASCARAS DESCARTÁVEIS) PARA PREVENÇÃO E COMBATE AO COVID-19, PANDEMIA DE CORONAVIRUS NO MUNICIPIO DE BERTOLÍNIA</t>
  </si>
  <si>
    <t>020DL/2020</t>
  </si>
  <si>
    <t>TERESINHA DA GUIA DOS SANTOS SILVA</t>
  </si>
  <si>
    <t>021DL/2020</t>
  </si>
  <si>
    <t>DELCILENE BARBOSA DA SILVA</t>
  </si>
  <si>
    <t>877.026.903-30</t>
  </si>
  <si>
    <t>aquisição de EPIS (élcool, avental, luvas, máscaras, protetor facial e toucas) para Secretaria de Assistência Social do Municlpio de Campo Grande do Piauí-PI</t>
  </si>
  <si>
    <t>Art. 24, rv da Lei nº 8.666/93, e/e Art. 4º, § 1, da Lei nº 13.979 de 06/02/2020</t>
  </si>
  <si>
    <t>311 - Transferência de recursos do Fundo Nacional de Assistência Social.</t>
  </si>
  <si>
    <t>ATE 11/08/2020</t>
  </si>
  <si>
    <t>ar!. 4°, da lei Federal n' 13.979/2020. com redoçõo
dado pelo Medida Provisória nº 926/2020 e subsidiaiamente a Lei nº 8666/93</t>
  </si>
  <si>
    <t>BRUNO SAMPAIO SANTOS</t>
  </si>
  <si>
    <t>059.224.393-16</t>
  </si>
  <si>
    <t>08.06.2020.02</t>
  </si>
  <si>
    <t>O presente Controlo foi fundamentado no excepclon Interesse público, confom,e disposto no artigo 37, Inciso IX, do Constltulçõo Federal</t>
  </si>
  <si>
    <t>aquisição de medicamentos pera o trotamento do covid-19 e saco, paa óbito c/ zfper, de Interesse desta Secretario Municpol de Saúde do MunlcTplo de Coroo:.t&gt;o&lt; do Pioul. vi&lt;lo que no momento e&lt;lomo&lt; em !lluoçõo de emergência de saúde públlca, em decO!Tãr&gt;e:lo do infecçõo humono coU&lt;Odo pelo novo c&lt;Yono VIM - (COVID-19).</t>
  </si>
  <si>
    <t>22.06.2020.01</t>
  </si>
  <si>
    <t>ATE 22/12/2020</t>
  </si>
  <si>
    <t>&lt;Yf. 4º, do Lei Federol n º 13.979/2020. com redoçõo dado p,,lo Medido Provisório n• 926/2020 e subdlslorlomente o Lei n• 6666/93</t>
  </si>
  <si>
    <t>fr: 1.214</t>
  </si>
  <si>
    <t>10.301.0026.2032</t>
  </si>
  <si>
    <t>10.301.0026.1378
10.301.00U.2408
10.301.0026.2030</t>
  </si>
  <si>
    <t>1. 213 e 214:</t>
  </si>
  <si>
    <t>co~ão de el1'4)resa para locação e instalação de tendas em locais estratégicos com base na solicltação do Mnistério Público, através do Ofick&gt; nº 45512020-PRM/PHB-GABSLR, para auxiliar no combate contra a pandemia Covid-19, no município de Cocal-PI.</t>
  </si>
  <si>
    <t>12.873.423/0001-03</t>
  </si>
  <si>
    <t>Art. 24, ~UI e iociso IV, da Lei 6.666/93 3 e Art 4' H da Lei Federal nª 13. 979/2020</t>
  </si>
  <si>
    <t>001- FPM, ICMS, ISS, IPVA, FMS, FUS E OUTROS RECURSOS PRÓPRIOS</t>
  </si>
  <si>
    <t>021/2020/001</t>
  </si>
  <si>
    <t>Orçamento Geral do Município de Curimatã de
2020/FMS/FUS/CUSTE!O/OUTROS/PROGRAMA</t>
  </si>
  <si>
    <t xml:space="preserve">
10.122.5018.21C0.6500</t>
  </si>
  <si>
    <t>021/2020/002</t>
  </si>
  <si>
    <t>Orçamento Geral do Município de Curimatá de
2020 /FPM/TESOURO /OUTROS,</t>
  </si>
  <si>
    <t>021/2020/003</t>
  </si>
  <si>
    <t>Orçamento Geral do Munic!pio de Curimatã de
2020/FMAS/FNAS/OUTROS,</t>
  </si>
  <si>
    <t>Aquisição de EQUIPAMENTOS DE PROTEÇÃO INDIVIDUAL - llPI, destinados a utilização das equipes de Trabalho para enfrentamento da COVID-19, e também MASCARAS DESCARTÁVEIS para distribuição a pessoas de baixa renda neste municlpio de Dirceu Arcoverde - PI</t>
  </si>
  <si>
    <t>Leí 8.666/93, Lei 13.979/2020</t>
  </si>
  <si>
    <t>Repasse do ministério da
Saude/FMS//</t>
  </si>
  <si>
    <t>ulsi~o de Produtos de LIMPEZA e Higienizantes destinados a uso das equipes de Trabalho e distribuição a famílias carentes do município de Dirceu An:overde-PI</t>
  </si>
  <si>
    <t>17.671.366/0001-95</t>
  </si>
  <si>
    <t>FNS/FMS/SUS/Repasse do mlnlstério da Saude/</t>
  </si>
  <si>
    <t xml:space="preserve"> FMS .COVID 19.</t>
  </si>
  <si>
    <t>038.741.083-09</t>
  </si>
  <si>
    <t>presente termo tem por objeto o credenciamento de profissionais da área da saúde (médico) para atuarem na ações de enfrentamento da pandemia causado pelo novo coronavírus desenvolvidas pela secretaria municipal de saúde de Floriano, conforme condições estabelecidas no edital
VALOR DE R$ 2.000,00 POR PLANTÃO</t>
  </si>
  <si>
    <t>KAIO PATRICIO SILVA SA GUIMARAES</t>
  </si>
  <si>
    <t>009.510.313-92</t>
  </si>
  <si>
    <t>CONTRATAÇÃO DE PROFISSIONAIS, EM CARÁTER DE URGENCIA DESTINADOS AO ENFRENTAMENTO DA EMERGENCIA DE SAÚDE PÚBLICA DECORRENTE DO NOVO CORONAVIRUS (COVID-19); PARA ATENDER AS NECESSIDADES DA SECRETARIA MUNICIPAL DE FLORIANO: MEDICO DIARISTA (20H/SEMANAJ, MtDICOS INFECTOLOGISTA (24H/SEMANA), ENFERMEIRO DIARISTA 30H/SEMANAIS), TtCNICO DE ENFERMAGEM (30H/SEMANA), AUXILIAR DE SERVIÇOS GERAIS (40H/SEMANA), EM CARÁTER DE URG@NCIA PARA O ENFRENTAMENTO DA EMERGENCIA DE SAÚDE PÚBLICA DECORRENTE 00 CORONAVÍRUS CONFORME NOS TERMOS E CONDIÇÕES ESTABELECIDAS NO EDITAL</t>
  </si>
  <si>
    <t>ANCELMO JORGE SOARES DA SILVA</t>
  </si>
  <si>
    <t>766.289.573-49</t>
  </si>
  <si>
    <t>TALINE ISABEL ALVES BORGES</t>
  </si>
  <si>
    <t>017.857.303-55</t>
  </si>
  <si>
    <t>EDLAYNE CRISTINI B. RODRIGUES</t>
  </si>
  <si>
    <t>019.305.763-82</t>
  </si>
  <si>
    <t>JAKELMA FERREIRA DE SOUSA</t>
  </si>
  <si>
    <t>803.621.501-25</t>
  </si>
  <si>
    <t>VANESSA RODRIGUES DA SILVA</t>
  </si>
  <si>
    <t>007.604.723-78</t>
  </si>
  <si>
    <t>NAIANE RODRIGUES DOS SANTOS</t>
  </si>
  <si>
    <t>023.012.093-85</t>
  </si>
  <si>
    <t>MARIA DA CONCEIÇÃO C.MUNIZ</t>
  </si>
  <si>
    <t>043.458.303-03</t>
  </si>
  <si>
    <t>SUZANA DE SOUZA SENA</t>
  </si>
  <si>
    <t>008.615.243-22</t>
  </si>
  <si>
    <t>FELIPE SOARES VIEIRA</t>
  </si>
  <si>
    <t>059.927.033-06</t>
  </si>
  <si>
    <t>JUUANA DE ARAÚJO DIAS</t>
  </si>
  <si>
    <t>052.232.583-12</t>
  </si>
  <si>
    <t>FELIPE DE SOUSA MOREIRAS</t>
  </si>
  <si>
    <t>053.923.023-51</t>
  </si>
  <si>
    <t xml:space="preserve">JANAINA MESSIAS DE CARVALHO </t>
  </si>
  <si>
    <t>416.556.888-04</t>
  </si>
  <si>
    <t>LETICIA SILVA DA COSTA</t>
  </si>
  <si>
    <t>047.185.153-19</t>
  </si>
  <si>
    <t>RONEY ANGELO DE B. DAMASCENO</t>
  </si>
  <si>
    <t>053.070.123-36</t>
  </si>
  <si>
    <t>Aquisição de Tennôrnelro lnfravennelho para temperatura corporal com mira Laser e display de cristal liquido a serem utilizados oo e1úrentamen10 da pandemia causada pelo COVID-19.</t>
  </si>
  <si>
    <t>FPM/lSS/tCMS/FMS/REC RSOS DO COVrD-19/ OUTROS,</t>
  </si>
  <si>
    <t>JOSE CAVALCANTE DE OLIVEIRA NETO</t>
  </si>
  <si>
    <t>184.300.153-53</t>
  </si>
  <si>
    <t>ATE 18/09/2020</t>
  </si>
  <si>
    <t>Lei Federal nº 8.745/1993. N°. 10.507/2002, Lei nº 8.666/93, § V Art. 149. Lei 165 de 26 de abril de
2011. Portaria MS N" 188/GM/MS, de 03 de fevereiro de 2020,, Decreto que
Regulamenta a Lei nº 13.976, de 06 de fevereiro de 2020, Portaria MS nº 336/ 2020 e
Portaria nº 774 de 09 de abril de 2020 e demais instrumentos legais</t>
  </si>
  <si>
    <t>PATRICIA DOS SANTOS BARBOSA</t>
  </si>
  <si>
    <t>049.986.153-19</t>
  </si>
  <si>
    <t>BASE LEGAL: Lei Federal N". 8.745/93, 10.507/2002, Lei nº 8.666/93 e § V. art. 149, lei oº. 165 de 26. de.abril de 2011.</t>
  </si>
  <si>
    <t>O objeto do presente cootrato comiste na prestação de
serviços como Técnica de ENFermagem para sala de vacinação da Unidade Básica d~ Saúde Manoel Soam da Silva. no município de .Jardim do Mulato-PI.</t>
  </si>
  <si>
    <t>Decreto Municipal n2 016 de
04/04/2020 e/e inciso IV, Art. 24, Lei n2 8.666/93 (Medidas de Controle e Enfrentamento
COVID-19) -</t>
  </si>
  <si>
    <t>CONTRATAÇÃO DE PESSOA FISICA</t>
  </si>
  <si>
    <t>KLEITON RICHARD DA SILVA ARAÚJO</t>
  </si>
  <si>
    <t>039.787.933-42</t>
  </si>
  <si>
    <t>RAIMUNDA DE SOUSA MACHADO</t>
  </si>
  <si>
    <t>947.536.363-72</t>
  </si>
  <si>
    <t>Aquisição de totens e/ estrutura metalizada( ... ) conformes orçamentos acostados ao processo que vincula o ato - Ação Combate: COVID-19</t>
  </si>
  <si>
    <t>Inciso IV - Art. 24 - Lei n&lt;&gt; 8.666/93)</t>
  </si>
  <si>
    <t>Aquisições de Álcool Gel e Etílico - Ação Combate: COVID-19</t>
  </si>
  <si>
    <t>MULTICLEAN PRODUTOS DE LIMPEZA EIRELI</t>
  </si>
  <si>
    <t>Ato: AQUISIÇÃO MEDICAMENTO CLOROQUINA 450 mg (120 CAPSULAS).</t>
  </si>
  <si>
    <t>Aquisição de máscaras/reutilizável/semi facial filtrante.</t>
  </si>
  <si>
    <t>Aquisição de pulverizador SR 420 STIHL</t>
  </si>
  <si>
    <t>RENOVAR MÓVEIS LTDA EPP</t>
  </si>
  <si>
    <t>Aquisições de Refrigerador</t>
  </si>
  <si>
    <t>AQUISIÇÃO DE MASCARAS COM VISEIRA</t>
  </si>
  <si>
    <t>Aquisição viseiras (CX C/ 50 unidades</t>
  </si>
  <si>
    <t>TARCISIO JOSÉ BATISTA DE OLIVEIRA</t>
  </si>
  <si>
    <t>054.464.533-28</t>
  </si>
  <si>
    <t>AQUISIÇÃO DE EQUIPAMENTOS DE PROTEÇÃO INDIVIDUAL - EPI'S, PARA ATENDER AS NECESSIDADES DA SECRETARIA MUNICIPAL DE SAÚDE EM CARÁTER EMERGENCIAL</t>
  </si>
  <si>
    <t>2020.06.17.01.001</t>
  </si>
  <si>
    <t>LEI 13.979 DE 06 DE FEVEREIRO DE 2020</t>
  </si>
  <si>
    <t>CONTRATAÇÃO DE UMA EMPRESA ESPECIALIZADA PARA PRESTAÇÃO DE SERVIÇOS DE DESINFECÇÃO E HIGIENIZAÇÃO NAS ÁREAS INTERNAS E EXTERNAS DAS UNIDADES DE SAÚDE, ASSIM COMO NOS VEÍCULOS UTILIZADOS NO COMBATER AO COVID-19 NO MUNICÍPIO DE LUÍS CORREIA/PI</t>
  </si>
  <si>
    <t>2020.06.17.02.001</t>
  </si>
  <si>
    <t>Art. 4° e seguintes da Lei Federal n. 13.979/2020, e Lei nº 8.666/93</t>
  </si>
  <si>
    <t>FMS - CONTA DE CUSTEIO,</t>
  </si>
  <si>
    <t>Contratação de empresa para Aquisição de urna Processadora automática de filmes de Raio - X.</t>
  </si>
  <si>
    <t>Art. 24, inciso IV, da Lei nº 8 .666/93, de 2 1.06.93, lei nº 13 .979 de 06 de fevereiro de 2020, alterações pela MP nº 926 de 20 de março de 2020 e decreto
016/2020,</t>
  </si>
  <si>
    <t>FPM -, FMS, FNS. Fonte de Recursos</t>
  </si>
  <si>
    <t>21.235.286/0001-64</t>
  </si>
  <si>
    <t>Art. 24, inciso IV, da Lei nº 8.666/93, de 21.06.93, lei nº 13.979 de 06 de fevereiro de 2020, alterações pela MP nº 926 de 20 de março de 2020 e decreto
016/</t>
  </si>
  <si>
    <t>CONTRATAÇÃO DA EMPRESA ESPECIALIZADA, PARA A SANITIZAÇÃO DA CIDADE DE MURICI DOS PORTELAS EM VIRTUDE DO COVID - 19, DE INTERESSE DA SECRETARIA DE SAÚDE DO MUNIC(PIO DE MURICI DOS PORTELAS</t>
  </si>
  <si>
    <t>art. 24, Inciso IV da Lei n.0 8.666/93 e suas alterações posteriores bem como na Lei n• 13.979/2020</t>
  </si>
  <si>
    <t>100, 300, 400,</t>
  </si>
  <si>
    <t>MATHEUS ROCHA LOBATO - ME (LOBATO EMPREENDIMENTOS)</t>
  </si>
  <si>
    <t>29.798.137/0001-15</t>
  </si>
  <si>
    <t>DARIO DE SOUZA MESQUITA - ME</t>
  </si>
  <si>
    <t>415/2020</t>
  </si>
  <si>
    <t>LEI FEDERAL Nº 13.979, DE 06 DE FEVEREIRO DE 2020, ALTERADA PELA MEDIDA PROVISÓRIA Nº 926 DE 20 DE MARÇO DE 2020 DECRETO ESTADUAL Nº 18.895 DE 19 DE
MARÇO DE 2020 E DECRETO MUNICIPAL Nº 465/2020 NO EXERCÍCIO DE 2020</t>
  </si>
  <si>
    <t>426/2020</t>
  </si>
  <si>
    <t>AQUISIÇÃO DE GÊNEROS ALIMENTÍCIOS PARA ATENDER AS NECESSIDADES DOS SERVIDORES E PACIENTES NO HOSPITAL DE CAMPANHA NOSSA SENHORA DE FATIMA DO MUNICÍPIO DE PARNAÍBAPI, JUNTO A SECRETARIA MUNICIPAL - DE SAUDE</t>
  </si>
  <si>
    <t>71/2019</t>
  </si>
  <si>
    <t>3.3.90.30.07</t>
  </si>
  <si>
    <t>31.917.874/0001-31</t>
  </si>
  <si>
    <t>4.4.90.30.36</t>
  </si>
  <si>
    <t>UNIRIM- UNIDADE DE DOENÇAS RENAIS DE PARNAÍBA S/S - EPP</t>
  </si>
  <si>
    <t>186/2020</t>
  </si>
  <si>
    <t>JOÃO DOS SANTOS</t>
  </si>
  <si>
    <t>602.215.043-46</t>
  </si>
  <si>
    <t>CONS'l11UJÇÃO FEDERAL, LEI ESTADUAL N" 5.309/2003 E LEI MUNICIPAL N" 003197</t>
  </si>
  <si>
    <t>Contratação de empresa para fornecimento de Álcool Gel 70% 5000ml, para subsidiar medidas de controle e prevenção do novo coronavims no município de Porto Alegre do Piauí.</t>
  </si>
  <si>
    <t>ATE 31/05/2020</t>
  </si>
  <si>
    <t>Art. 24, inciso li, da Lei nº 8.666193.</t>
  </si>
  <si>
    <t>Contratação de Empresa para o fornecimento de Pulverizador Multifuncional e Acessórios para subsidiar medidas de controle e prevenção do novo coronav!rus (Covid- 19)</t>
  </si>
  <si>
    <t>IRRIMAQUINAS IRRIGAÇÃO E MÁQUINAS LTDA</t>
  </si>
  <si>
    <t>Contratação de empresa para fornecimento de Álcool Gel 70% 92g. para subsidiar medidas de controle e prevenção do novo coronavlrus no municlpio de Pono Alegre do Piaui</t>
  </si>
  <si>
    <t>M K FARMA LTDA ME</t>
  </si>
  <si>
    <t>07.416.288/0001-29</t>
  </si>
  <si>
    <t>Contratação de Empresa para fornecimento de Materiais Preventivos, para subsidiaR medidas de controle e prevenção do novo coronavlrus no munidpio de Porto Alegre do Piauí.</t>
  </si>
  <si>
    <t>PRESTADOR DE SERVIÇO POR TEMPO DETERMINADO DE Tl:CNICO DE ENFERMÁGEM (SEC. MUN. SAÚDE E SANEAMENTO) EDITAL 001/2020 PROCESSO SELETIVO COVID</t>
  </si>
  <si>
    <t>JOÃO MARIANO SOARES</t>
  </si>
  <si>
    <t>069.478.774-40</t>
  </si>
  <si>
    <t>AQUISIÇÃO DE MATERIAIS DE EPIS PARA ATENDER ÁS NECESSIDADES DA SECRETARIA MUNICIPAL DE ASSISltNCIA SOCIAL DO Ml.tllCIPIO DE RIBEIRO GONÇALVES-PI.</t>
  </si>
  <si>
    <t>ARTIGO 24 DA LEI N" 8.666/93 ele DECRETO 9.412/2020 QUE ATUALIZA OS VALORES ESTABELECIDOS NA LEI DE LICITAÇÃO.</t>
  </si>
  <si>
    <t>RECURSOS DA ASSISTtNC/A SOCIAL DO MUNICIP/0 DE RIBEIRO GONCAL VES-PI.</t>
  </si>
  <si>
    <t>AQUISIÇÃO DE MÁSCARAS DE TECIDO, NECESSÁRIAS AS AÇÕES DA
SECRETARIA MUNICIPAL DE SAÚDE DO MUNICIPIO DE SANTANA DO PIAUI (PI), PARA O ENFRENTAMENTO AO COVID- 19 DURANTE O PER10DO DA PANDEMIA</t>
  </si>
  <si>
    <t>ART. 24, INCISO IV, DA LEI N° 8.666/93 E SUAS
ATUALIZAÇÕES POSTERIORES, EM CONSONÃNCIA COM O ART. 4• DA LEI N° 13.979/20</t>
  </si>
  <si>
    <t>214 - TRJ\NSFEIIBNCIAS OE RECURSOS DO SUS</t>
  </si>
  <si>
    <t>10.304.0021.2156.0000</t>
  </si>
  <si>
    <t>FPM, ICMS, receitas próprias, transferências governamental. FUS e PAB</t>
  </si>
  <si>
    <t>Ar!. 24, IV da Lei Federal nº 8.666/93 e art. 4°, da Lei Federal nº 13.979/2020, alterada pela Medida
Provisória nº 926, de 20 de março de 2020,</t>
  </si>
  <si>
    <t>63</t>
  </si>
  <si>
    <t>Art. 4°, da Lei nº 13.979/2020, Lei nº 8.666/93,</t>
  </si>
  <si>
    <t>TRANSFERÊNCIA FUNDO A FUNDO DE RECURSOS DO SUS GOVERNO FEDERAL</t>
  </si>
  <si>
    <t>AQUISIÇÃO DE PRODUTOS DE HIGIENE E LIMPEZA PARA
ATENDIMENTO ÀS MEDIDAS DE ENFRENTAMENTO A PANDEMIA
DO CORONAVIRUS-COVID-19.</t>
  </si>
  <si>
    <t>AQUISIÇÃO DE MASCARAS PARA ATENDIMENTO AS
MEDIDAS DE ENFRENTAMENTO A PANDEMIA DO CORONAVIRUS·
COVID-19.</t>
  </si>
  <si>
    <t>AQUISIÇÃO DE MASCARA MALHA REUTILIZAVEL, MASCARA DESC
SEM VALV PI, PROTETOR FACIAL, OCULOS PROTECAO JAGUAR INC
KALIPSO, PULVERJZADOR SL, FlTA ZEBRADA, LAMP. ISW E FIO TORCIDO PARA SECRETARIA MUNICIPAL DE SAÚDE DO MUNICÍPIO OE SÃO JOSÉ DO PIAUI</t>
  </si>
  <si>
    <t>23.188.936/0001-93</t>
  </si>
  <si>
    <t>Art. 4º, Lei nº 13.979/20 e art. 24, IV da Lei nº 8.666193.</t>
  </si>
  <si>
    <t>Orçamento Geral do Municlpio junto ao Custeio covid I 9.</t>
  </si>
  <si>
    <t>fornecimento de bens e Insumos de saúde destinados ao enfrentamento daernergênclade saúde pública de importAncia internacional decorrente do roronavl ru s, para alender as neo866idedes do Municipio de Tamboril do Piaul.PI. ( Epis)</t>
  </si>
  <si>
    <t>08.244.0009.2034</t>
  </si>
  <si>
    <t>26.851.399/0001-08</t>
  </si>
  <si>
    <t>0363/2020</t>
  </si>
  <si>
    <t>0391/2020</t>
  </si>
  <si>
    <t>Serv, de Manut. Corretiva veiculo HRTN</t>
  </si>
  <si>
    <t>HOSPITAL REGIONAL MANOEL SOUSA SANTOS</t>
  </si>
  <si>
    <t>Contratação de empresa especializada para locação de um grupo gerador de energia objetivanto a restruturação do estabelecimento assitencial de saúde, para atender as necessidades do Hospital Regional Manoel Sousa Santos</t>
  </si>
  <si>
    <t>26.195.707/0001-94</t>
  </si>
  <si>
    <t>339030 e 339039</t>
  </si>
  <si>
    <t>SUPRESSÃO DOS ITENS 13, 19, 21, 45, 102, 110 E 149 DO CONTRATO Nº 85/2020/FEPISERH, CUJO OBJETO É AQUISIÇÃO DE MEDICAMENTOS PARA ATENDER A DEMANDA EMERGENCIAL DO HOSPITAL GETÚLIO VARGAS - HGV</t>
  </si>
  <si>
    <t>Art. 65, II e §2º, II da Lei Federal Nº 8.666/93</t>
  </si>
  <si>
    <t>CONTRATAÇÃO DE EMPRESA PARA LOCAÇÃO DE DIGITALIZADORES DE IMAGENS RADIOGRÁFICAS (CR), COM MANUTENÇÃO PREVENTIVA E CORRETIVA DO APARELHO, PARA ATENDER A DEMANDA DO HOSPITAL GETÚLIO VARGAS - HGV</t>
  </si>
  <si>
    <t>Lei Federal nº. 8.666/93, Art. 4º da Lei Federal nº 13.979/2020, Decreto Estadual nº 15.093/2013, Decreto Estadual nº 18.884/2020, Decreto Estadual nº 18.895/2020 e Art. 4º, I da Medida Provisória nº 926/2020</t>
  </si>
  <si>
    <t>Dispensa de Licitação para contratar empresa fornecedora de serviço de Telefonia Móvel Pessoal (SMP) sob plano Pós Pago nas modalidades serviço de Internet 4G, em caratér emergencial ,por esta Agência de Tecnologia da Informação-ATI</t>
  </si>
  <si>
    <t>148/2020</t>
  </si>
  <si>
    <t>Aquisição de 33.570 (trinta e três mil e quinhentos e setenta) cápsulas PANCREATINA 25.000 UI CAP GRUPO B, para a DIRETORIA DE UNIDADE DAASSISTENCIA FARMACEUTICA - DUAF</t>
  </si>
  <si>
    <t>05.106.015/0001-52</t>
  </si>
  <si>
    <t>O objeto do presente é a contratação dos serviços de inquerito epidemiológico por amostragem aleatória estratificada por sexo e idade, objetivando o enfrentamento da emrgÊncia de saúde pública decorrente do novo coronavírusa</t>
  </si>
  <si>
    <t>10.320.257/0001-84</t>
  </si>
  <si>
    <t>CONTRATAÇÃO DE EMPRESA. EM CARÁTER DE URGÊNCIA, PARA PRESTAÇÃO DE SERVIÇOS DE MANUTENÇÃO PREVENTIVA E CORRETIVA EM EQUIPAMENTOS DE AR CONDICIONADOS, COM INCLUSÃO DE PEÇAS, PARA OS SETORES DO HOSPITAL INFANTIL LUCIDIO PORTELA - HILP, PARA O PERÍODO DE 03 (TRÊS) MESES</t>
  </si>
  <si>
    <t>341.997.803-00</t>
  </si>
  <si>
    <t>17.735.026/0001-80</t>
  </si>
  <si>
    <t>RONNE HERE REIS DA SILVA ME (R &amp; R EMPREENDIMENTOS E CONSTRUÇÃO)</t>
  </si>
  <si>
    <t>O presente contrato tem por objeto contratação profissionall para a prestaçao de serviços médicos de natureza excepcional para enfrenta - to men da pandemia de COVID-19, doença causa pelo novo coronavlrus,para O Municlplo de Alto Longé _ PI.</t>
  </si>
  <si>
    <t>CONTRATAÇÃO DE PESSOA JURÍDICA PARA O FORNECIMENTO DE TECIDOS PARA FABRICAÇÃO DE EPl'S (MASCARAS, COLETES, AVENTAIS, BALACLA VA, TOUCA CIRÚRGICA E OUTROS) PARA A PREVENÇÃO E COMBA TE AO COVID-19. PANDEMIA DE CORONAVIRUS NO MUNICIPIO DE BERTOLÍNIA.</t>
  </si>
  <si>
    <t>CANUTO LTDA - ME (CASAS DO SUL)</t>
  </si>
  <si>
    <t>CONTRATAÇÃO POR EXCEPCIONAL INTERESSE PÚBLICO. CONFORME O DISPOSTO NACONSTITUIÇÃO FEDERAL. NO SEU ARTIGO 37. INCISO IX. PARA A EXECUÇÃO DOS SERVIÇOS DEMEDICO(AJ, PARA A EQUIPE DE SAÚDE DA FAMILIA DA LOCALIDADE RQSÁRK) COM CARGAHORÁRIA DE 40(QUARENTA) HORAS SEMANAIS. OBJETIVANDO ATENDER AS NECESSIDADES DA SECRETARIA DE SAÚDE DO MUNIC(PIO DE CARAÜBAS DO PIAUl(PIJ</t>
  </si>
  <si>
    <t>CYHNARA MESQUITA CARDOSO (AVALANCHES)</t>
  </si>
  <si>
    <t>AQUISIÇÃO DE EQUIPAMENTOS DE PROTEÇÃO INDMDUAL(EPI'S), PRODUTOS DE LIMPEZA, TERMÔMETROS DIGITAIS INFRAVERMELHO PARAOS PROFISSIONAIS QUE ESTÃO À FRENTE DAS AÇÕES DE COMBATE E ENFRENTAMENTO AO CORONAVIRUS E TESTES RÁPIDOS PARA SEREM
UTILIZADOS NA TRIAGEM DOS PACIENTES QUE APRESENTAREM SINTOMAS COM QUADRO CLINICO SUGESTIVO AO COVID-19</t>
  </si>
  <si>
    <t>AQUISIÇÃO DE EQUIPAMENTOS DE PROTEÇÃO INDMDUAL{EPI'S), PRODUTOS DE LIMPEZA, TERMÔMETROS DIGITAIS IN·FRA VERMELHO PARA OS PROFISSIONAIS QUE ESTÃO À FRENTE DAS AÇÕES DE COMBATE E ENFRENTAMENTO AO CORONAV1RUS E TESTES RÁPIDOS PARA SEREM UTILIZADOS NA TRIAGEM DOS PACIENTES QUE APRESENTAREM SINTOMAS COM QUADRO CLINICO SUGESTNO AO COVID-19,</t>
  </si>
  <si>
    <t>GILVANETO DA FONSECA GOMES (COMERCIAL FONSECA)</t>
  </si>
  <si>
    <t xml:space="preserve">Contratação de empresa para pres1açao de seivlços de comunicação visual destlnados ao enrrentamento da emergência de saúde pública de importância internacional decorrente do coronavirus, para atender o Município de EUseu Martins/PI. </t>
  </si>
  <si>
    <t>É objetivo do presente contrato, a preslaçllo pelo contratado de serviços por prazo delerminado. para o desempenho do cargo/funçilo de TÉCNICO DE ENFERMAGEM, junlo a Secretária Municipal de Saúde de Júlio Borges-PI, ficando sua lotaçllo li critêrio da Seerelaria Municipal.</t>
  </si>
  <si>
    <t>NE nº 518005 de 18/05/2020</t>
  </si>
  <si>
    <t>NE nº 528001 de 28/05/2020</t>
  </si>
  <si>
    <t>NE nº 528002 de 28/05/2020</t>
  </si>
  <si>
    <t>NE nº 521001 de 21/05/2020</t>
  </si>
  <si>
    <t>NE nº 618005 de 18/06/2020</t>
  </si>
  <si>
    <t>NE nº 618004 de 18/06/2020</t>
  </si>
  <si>
    <t>NE nº 526004 de 26/06/2020</t>
  </si>
  <si>
    <t>NE nº 526001 de 26 de Junho de 2020</t>
  </si>
  <si>
    <t>M C DOS SANTOS MANUTENÇÃO DE MAQUINAS (M TEC)</t>
  </si>
  <si>
    <t>Aquisição de Totem com estrutura metalizada, revestimento em aluminio padronização em adesivo vinil suporte para álcool em gel tamanho 1,50 x 1,50 para atender as necessidades do Municipio de Miguel Alves/PI.</t>
  </si>
  <si>
    <t>J V N ROCHA-ME (SOARES GASTUR)</t>
  </si>
  <si>
    <t>locação de 4 (quatro) tendas por dia, medindo 5mx5m, com montagem, desmontagem e Instalação no município de Sant, por um período de sessenta dias, destinado ao enfrentamento do coronavirus).</t>
  </si>
  <si>
    <t>30.902.547/0001-43</t>
  </si>
  <si>
    <t>J. AIRTON DA SILVA EIRELI (CIBALENA COMERCIO E SERVICOS)</t>
  </si>
  <si>
    <t>AQUISIÇÃO DE IMPRESSOS GRÁFICOS PARA ATENDIMENTO As MEDIDAS DE ENFRENTAMENTO A PANDEMIA DO CORONAVIRUS-COVID-19.</t>
  </si>
  <si>
    <t>D. P. BRANDÃO BASTOS - ME (GRAFICA PICOENSE)</t>
  </si>
  <si>
    <t>17.243.987/0001-78</t>
  </si>
  <si>
    <t>R &amp; G DISTRIBUIDORA DE PRODUTOS HOSPITALARES LTDA (DISTRIBUIDORA PAG-MENOS)</t>
  </si>
  <si>
    <t>08.714.895/0001-38</t>
  </si>
  <si>
    <t>A.B.G. CONSTRUCOES LTDA - ME (SAO JOSE CONSTRUCOES)</t>
  </si>
  <si>
    <t>ALAMO SOUSA RICARTE ME (F &amp; R EXTINTORES)</t>
  </si>
  <si>
    <t>CELINE MARIA GOMES MARTINS ALMEIDA - CASA DE FORÇA GERADORES</t>
  </si>
  <si>
    <t>CALL MED COMÉRCIO DE MEDICAMENTOS E REPRESENTACAO LTDA</t>
  </si>
  <si>
    <t>MAIRON DE SOUSA FERREIRA - M4 HOSPITALAR</t>
  </si>
  <si>
    <t>objeto deste instrumento prorroga a vigência do contrato acma nominodo até 11 de agosto de 2020, bem como acrescer o valor do contrato Olignal em R$ 20.000.00 (\/Ínte mi reais), o serem pagos em 02(duas) pcrcelas, mensais, iguais e sucessivos de R$ 10,000.00 (dez mi reais), referentes a locaçõo nas dias 13 de junho a 11 de agasto de 2020, haja visto defesa de interesses de Cfdem administrativo. fundamentando na Lei nº 8.666/93 e suas alterações posteriores.</t>
  </si>
  <si>
    <t>O objeto do presente contrato consiste na prestação de serviços temporário em caráter de urgência como medico plantonista nos finais de semanas nos dois turnos, como medida excepcional e emergencial, , visando fortalecer a atenção primaria a saúde quando do atendimento aos casos suspeitos ou confirmados do COVID 19, além da atuação preventiva à mencionada síndrome.</t>
  </si>
  <si>
    <t>aquisição de TESTE RÁPIDO COVID-19 lgG/IgM com detecção qualitativa de anticorpos lgG e IgM para coronavírus no sangue/soro/plasma, a ser usado nas ações do combate a pandemia do novo coronavírus - COVID-19</t>
  </si>
  <si>
    <t>PRESTAÇÃO DE SERVIÇOS TEMPORÁRIO POR NECESSIDADE DE EXCEPCIONAL INIERESSE PÚBLIOO, NA SANIT!ZAÇÃO DE PRWIOS PÚBUOOS E ESTABELECIMENfOS PRIVADOS PARA O ENFRENTAMENTO EMERGENCIAL 00 NOVO CORONAvlRUS (COVID-19), NO MUNICfPIO DE PORlU ALEGRE DO PIAU!.</t>
  </si>
  <si>
    <t>AQUISIÇÃO DE ALCOOL GEL PARA ATENDIMENTO ÀS MEDIDAS DE ENFRENTAMENTO A PANDEMIA DO CORONAVIRUSCOVID- 19.</t>
  </si>
  <si>
    <t>MATERIAL DE SANITIZAÇÃO</t>
  </si>
  <si>
    <t>Aquisição de materiais impressos para atender as demandas do Hospital Estadual João Luiz de Moraes</t>
  </si>
  <si>
    <t>192 dias</t>
  </si>
  <si>
    <t>36.90.30</t>
  </si>
  <si>
    <t>Aquisição de diesel s10 para atedner as demandas do Hospital João Luiz de Moraes</t>
  </si>
  <si>
    <t>04.661.353/0002-74</t>
  </si>
  <si>
    <t>186 dias</t>
  </si>
  <si>
    <t>Aquisiçaõ de insumos para atender as necessidades dos leitos clínicos e de estabilização destinados exclusivamente para casos do covi-19 no Hospital João Luiz de Moraes</t>
  </si>
  <si>
    <t>Aquisição de material de laboratporio para atender as demandas do Hospital Estadual João Luiz Moraes</t>
  </si>
  <si>
    <t>Aquisição de 1600 ampolas de Fenitoina Sódica de 50 MG/ML injetável AMP 5 ML, para atende as necessidades do Hospital Municipal Dirceu Meneie Arcoverde do Município de Água Branca/PI</t>
  </si>
  <si>
    <t>Art. 24, II, a, da Lei nº 8.666/93 c/c art. 1°, II, a, do Decreto nº 9.412/18.</t>
  </si>
  <si>
    <t>Tesouro Municipal/Receitas Ordinárias.</t>
  </si>
  <si>
    <t>art. 4° e.ss. da Lehf :I3.97-9i2020:</t>
  </si>
  <si>
    <t>TESOURO MUNJCIP AlJOOV.
FEDJCOVID-19</t>
  </si>
  <si>
    <t>Aquisição de materiais de EPI.</t>
  </si>
  <si>
    <t>Art 24, Inciso V da Lei 8.666/93.</t>
  </si>
  <si>
    <t>P. M. DE MATIAS OLÍMPIO</t>
  </si>
  <si>
    <t>Contratação De Empresa Para A Prestação Dos Serviços De Venda de TESTES RAPIDOS DE COVID - 19.</t>
  </si>
  <si>
    <t>Normas gerais da Lei n" 8.666/93 (art. 24, 1) e demais dispositivos legais pertinentes.</t>
  </si>
  <si>
    <t>FPM - ICMS - Recursos Próprios, ICMS, IPVA. Recursos do FUS, Conta
Movimento e Outros.</t>
  </si>
  <si>
    <t>CONTRATAÇÃO DE PESSOA FISICA PARA O FORNECIMENTO DE SERVIÇOS DE CONFECÇÃO DE EPl'S (GORROS DE TECIDO E TNTI PARA AÇÃO DE COMBATE AO COVID- 19, PANDEMIA DE CORONAVIRUS NO MUNICIPIO DE BERTOLÍNIA,</t>
  </si>
  <si>
    <t>022DL/2020</t>
  </si>
  <si>
    <t>ALMINA MARIA DE SOUSA</t>
  </si>
  <si>
    <t>ART. 24, INCISO li DA LEI 8666/93 E LEI 13.979/'20'20.</t>
  </si>
  <si>
    <t>023DL/2020</t>
  </si>
  <si>
    <t>CONTRATAÇÃO DE PESSOA FISICA PARA O FORNECIMENTO DE SERVIÇOS DE CONFECÇÃO DE EPl 'S (SOBRE BOTAS DE TECIDO E TNT) PARA AÇÃO DE COMBATE AO COVID-19, PANDEMIA DE CORONAVIRUS NO MUNICIPIO DE BERTOLÍNIA</t>
  </si>
  <si>
    <t>DEUSA MARIA NUNES BRITO</t>
  </si>
  <si>
    <t>001.512.933-09</t>
  </si>
  <si>
    <t>451.803.003-63</t>
  </si>
  <si>
    <t>FRANCILINA PEREIRA DA CRUZ SOUSA</t>
  </si>
  <si>
    <t>913.346.833-87</t>
  </si>
  <si>
    <t>SEBASTIANA FEITOSA DE CARVALHO E SILVA</t>
  </si>
  <si>
    <t>498.320.773-20</t>
  </si>
  <si>
    <t>024DL/2020</t>
  </si>
  <si>
    <t>025DL/2020</t>
  </si>
  <si>
    <t>KELRY CARVALHO PACHECO</t>
  </si>
  <si>
    <t>058.096.133-81</t>
  </si>
  <si>
    <t>026DL/2020</t>
  </si>
  <si>
    <t>LAURA DO VALE COSTA</t>
  </si>
  <si>
    <t>069.241.393-61</t>
  </si>
  <si>
    <t>027DL/2020</t>
  </si>
  <si>
    <t>Serviços de Operadora de Sistema do Cadastro Único para atender as exigSncias da Secretaria Municipal de Assistência Social, deste município</t>
  </si>
  <si>
    <t>MARIA DA GUIA DE MORAIS VIEIRA</t>
  </si>
  <si>
    <t>125.841.828-23</t>
  </si>
  <si>
    <t>030DL/2020</t>
  </si>
  <si>
    <t>CONSTRUTORA BELVEDERE LTDA - ME</t>
  </si>
  <si>
    <t>21.864.736/0001-88</t>
  </si>
  <si>
    <t>Lei federal 8.666/93 e suas alterações. Decreto nº 9.412/2018, Lei 13.979/2020 e Medida Provisória 961/2020,</t>
  </si>
  <si>
    <t>24.06.2020.01</t>
  </si>
  <si>
    <t>ATE 24/12/2020</t>
  </si>
  <si>
    <t>art. 4°. da lei federal n' 13.979/2020, com redação dado pelo Mecfido Provisório n' 926/2020 e rubdisiaiomente o lei nº 8666/93</t>
  </si>
  <si>
    <t>Art. 24, caput e inciso IV, da Lei 8.666193 3 e Art 4° H da Lei Federal n° 13.979/2020</t>
  </si>
  <si>
    <t>213 - Transferência de recursos do SUS proveniente do Governo Estadual e 214 - Transferência de recursos do SUS proveniente do Governo Federal.</t>
  </si>
  <si>
    <t>CONTRATAÇÃO DE EMPRESA PARA A PRESTAÇÃO DO SERVIÇO DE REFORMA DE UMA UBS (UNIDADE BÁSICA DE SAÚDE) DO MUNICIPIO DE COCAL· PI.</t>
  </si>
  <si>
    <t>LBS ENGENHARIA</t>
  </si>
  <si>
    <t>26.251.657/0001-15</t>
  </si>
  <si>
    <t>FPM, ICMS, ISS, IPVA, FUS, PAB</t>
  </si>
  <si>
    <t>325</t>
  </si>
  <si>
    <t>AQUISIÇÃO DE TESTES RÁPIDOS COVID-19, IGC/IGM TEST PARA ATENDER AS NECFS5IDADES DO MUNidPIO DE LAGOA DO PIAUÍ E SUA SECRETARIA DE SAÚDE</t>
  </si>
  <si>
    <t>lei n.0 8.666/'!3, art 24, inciso IV, lei nº 13.979/20, art. 4.</t>
  </si>
  <si>
    <t>Orçamento Geral do Municlpio, FWldo Nacional de Saúde e outros.</t>
  </si>
  <si>
    <t>Aquisição equipamentos, destinados ao enfretamento da emergência de saúde pública decorrente do coronavírus (covid-19) no Município de Monte Alegre do Piauí - PI</t>
  </si>
  <si>
    <t>Art. 4º da Lei nº 13.979/2020 e MP nº 926/2020, Portaria nº 188/GM/MF, de 03 de fevereiro de 2020, Decreto Federal nº 7.616, de 17 de novembro de
201 le Decreto Municipal 06 de 18 de março de 2020</t>
  </si>
  <si>
    <t>CEARENSE COMERCIO DE PRODUTOS HOSPITALARES EIRELI — EPP</t>
  </si>
  <si>
    <t>Aquisicdo em cardter emergencial de testes rapidos para o
Hospital de Campanha Nossa Senhora de Fatima com finalidade no tratamento de pacientes infectados pelo Covid 19, no municipio de Parnaiba - PI</t>
  </si>
  <si>
    <t>ART. 24, IV DA LEI N.° 8.666/93, ART. 4° DA LEI
FEDERAL N® 13.979/2020, MP N® 926/2020, DECRETO ESTADUAL N° 18.895/2020 E DECRETO MUNICIPAL N° 465/2020</t>
  </si>
  <si>
    <t>67/2020</t>
  </si>
  <si>
    <t>ART. 24, IV DA LEI 8.666/93, ART. 4° DA LEI FEDERAL N° 13.979/2020, MP N° 926/2020, DECRETO ESTADUAL N® 18.895/2020 E DECRETO
MUNICIPAL N® 465/2020;</t>
  </si>
  <si>
    <t>Aquisicgéo em cardter emergencial de medicamentos para o
Hospital de Campanha Nossa Senhora de Fatima com finalidade no tratamento de pacientes infectados pelo Covid 19, no municipio de Parnaiba - PI,</t>
  </si>
  <si>
    <t>69/2020</t>
  </si>
  <si>
    <t>02.165.865/0001-33</t>
  </si>
  <si>
    <t>ART. 24, IV DA LEI N.° 8.666/93, ART. 4° DA LEI
FEDERAL N° 13.979/2020, MP N° 926/2020, DECRETO ESTADUAL N° 18.895/2020 E DECRETO MUNICIPAL N° 465/2020;</t>
  </si>
  <si>
    <t>68/2020</t>
  </si>
  <si>
    <t>ART. 24, IV DA LEI N.° 8.666/93, ART. 4° DA LEI FEDERAL N® 13.979/2020, MP N° 926/2020, DECRETO ESTADUAL N® 18.895/2020 E
DECRETO MUNICIPAL N® 465/2020;</t>
  </si>
  <si>
    <t>presente contrato tem como objeto a aquisicdo de equipamentos para estruturacao do sistema de canalizacgaéo de gases medicinais, conforme especificagao abaixo, em cardter emergencial, para equipar o Hospital de Campanha N. Sra. de Fatima, para atender os pacientes infectados com o COVID-19 no Municipio de Parnaiba - PI</t>
  </si>
  <si>
    <t>O presente contrato tem por objeto a aquisicao de FILTRO
BACTERIOLOGICO HMEF LUMIAR HEALTH CARE PARA VENTILACAO MECANICA (SISTEMA FECHADO) para auxiliar no combate contra a pandemia COVID - 19</t>
  </si>
  <si>
    <t>187/2020</t>
  </si>
  <si>
    <t>194/2020</t>
  </si>
  <si>
    <t>Prestacdo de servico de Médico para atuar nas Unidades de
Estratégia de Satide da Familia - UESF, no periodo de maio de 2020, no Municipio de Parnaiba-PI, de interesse da Secretaria Municipal de Satide;</t>
  </si>
  <si>
    <t>JORDAN CARVALHO SOUSA</t>
  </si>
  <si>
    <t>010.035.983-31</t>
  </si>
  <si>
    <t>197/2020</t>
  </si>
  <si>
    <t>art. 24, inciso IV da Lei n.° 8.666/93 e suas alteracdes posteriores</t>
  </si>
  <si>
    <t>INGRID CRISTINA REGO BARROS</t>
  </si>
  <si>
    <t>060.977.683-54</t>
  </si>
  <si>
    <t>198/2020</t>
  </si>
  <si>
    <t>Contratacé4o temporaria de médico que trabalha em regime de plantao, servicos extras e produtividade para atender os pacientes que sdo assistidos no Complexo de Urgéncia e Emergéncia de Parnaiba — PI, pelo periodo de marco a maio de 2020, de interesse da Secretaria Municipal de Satide.</t>
  </si>
  <si>
    <t>LUCAS PAGLIUCA VIEIRA SANTOS</t>
  </si>
  <si>
    <t>027.569.363-59</t>
  </si>
  <si>
    <t>LUCAS MASCARENHAS DE CARVALHO</t>
  </si>
  <si>
    <t>011.483.763-56</t>
  </si>
  <si>
    <t>DANIELA MACHADO BEZERRA</t>
  </si>
  <si>
    <t>047.350.203-81</t>
  </si>
  <si>
    <t>627.744.923-00</t>
  </si>
  <si>
    <t>LORENNA DE SOUSA FONTENELE</t>
  </si>
  <si>
    <t>206/2020</t>
  </si>
  <si>
    <t>Contratação de empresa para a aquisição de material de aviamento para a confecção de Equipamentos de Proteção Individual - EPIS, que serão utilizados por funcionários da rede do Sistema Único da Assistência Social - SUAS, que estão atuando na campanha de combate e prevenção ao COVID - 19 no município de Pedro 11/PMPJI/Pl.</t>
  </si>
  <si>
    <t>28.185.884/0001-15</t>
  </si>
  <si>
    <t>Art 4, da Lei 13.979/2020.</t>
  </si>
  <si>
    <t>2105</t>
  </si>
  <si>
    <t>Contratação de empresa para a aquisição de material de aviamento para a confecção de Equipamentos de Proteção Individual - EPIS, que serão utilizados por funcionários da rede do Sistema Único da Assistência Social - SUAS, que estão atuando na campanha de combate e prevenção ao COVID - 19 no município de Pedro 11/PMPII/Pl.</t>
  </si>
  <si>
    <t>FPM/FMS/FUS/RECURSOS PRÓPRIOS.</t>
  </si>
  <si>
    <t>Elizandra de Castro Barros</t>
  </si>
  <si>
    <t>007.605.423-33</t>
  </si>
  <si>
    <t>268</t>
  </si>
  <si>
    <t>Art. 37, IX, da. Constituição Federal fulcro na Lei de Contratação Temporária. e suas a.Iterações (Lei nº 5.309/2003; 5.86612009; 6.296/2013; 6.424/2013 e do Decreto nº 15.547/2014 e os Decretos Esta.duais nºs. 18884/2020; 18885/2020 el8901/2020.</t>
  </si>
  <si>
    <t>Art 24, IV, da Lei 8.666/93, de com o art. 4º, da Lei nº
13. 979/2020.</t>
  </si>
  <si>
    <t>294</t>
  </si>
  <si>
    <t>O objeto do presente contrato consiste na Contratação Direta de Empresa Especializada no Fornecimento de Móveis para equipar o Hospital de Campanha utilizado no enfrentamento ao COVID- 19, no Munlcfplo de Santa Filomena - PI.</t>
  </si>
  <si>
    <t>303</t>
  </si>
  <si>
    <t>04.390.212/0001-83</t>
  </si>
  <si>
    <t>Lei 8.686/93, Art. 24, Inciso li e IV, Lei 13979/2020 de 06 defevereiro de 2020, Decretos Estaduais e Municipais e MP nº. 961 de 06 de maio de-
2020.</t>
  </si>
  <si>
    <t>292</t>
  </si>
  <si>
    <t>AQUISIÇÃO DE TESTES RÁPIDOS COVID• l 9 IGG/IGM, PARA AuxlLIO NO DIAGNÓSTICO DA DOENÇA POR INFECÇÃO POR CORONAv1RUS (COVTD- 19),NECESSÁRIOS AS AÇÔES DA SECRETARIA MUNICIPAL DE SAÚDE DO MUNICIPIO DE SÃO JULIÃO - PI, NA DETECÇÃO RAPIOA E QUALITATIVA DOS ANTICORPOS IGG/IQM•.</t>
  </si>
  <si>
    <t>SANTA ANA SAÚDE LTDA (SANTA ANA SAÚDE)</t>
  </si>
  <si>
    <t>26.111.219/0001-51</t>
  </si>
  <si>
    <t>ART. 24, INCISO IV, DA LEI N" 8 .666/ 93 E SUAS
ATUALJZAÇÔES POSTERIORES, EM CONSONÃNCIA COM O ART. 4• DA LEI N"</t>
  </si>
  <si>
    <t>10.301.0072.2306, 10.301.0060.2208;</t>
  </si>
  <si>
    <t>214, 00 1;</t>
  </si>
  <si>
    <t>LOCAÇÃO DE 1 KIT COM 03 (TRÊS) TENDAS AO DIA.
TAMANHO 5X5 M. PARA SEREM INSTALADAS NO MUNICIPIO.</t>
  </si>
  <si>
    <t>P. M. DE SÃO MIGUEL DA BAIXA GRANDE</t>
  </si>
  <si>
    <t>G SOARES DA COSTA - ME (DESINSECT CONTROLE DE PRAGAS)</t>
  </si>
  <si>
    <t>17.465.178/0001-00</t>
  </si>
  <si>
    <t>Artigo 24, inciso IV, da Lei nº 8.666/93, de 21 .06.93 e Lei n. 13.979/2020.</t>
  </si>
  <si>
    <t>Contratação de Empresa para aquisição de Equipamentos de
proteção individual para o Combate a Pandemia COVID-19 do Município de Socorro do Piauí-PI</t>
  </si>
  <si>
    <t>P. M. DE SOCORRO DO PIAUÍ</t>
  </si>
  <si>
    <t>ADJ COMERCIO SERVIÇOS &amp; CIA LTDA - ME</t>
  </si>
  <si>
    <t>21.003.987/0001-78</t>
  </si>
  <si>
    <t>FPM/ICMS/IPVA/FMAS e Conta movimento e outros.</t>
  </si>
  <si>
    <t>Termo de Fomento</t>
  </si>
  <si>
    <t>LEI Nº 13.019, DE 31 DE JULHO DE 2014, DO
DECRETO MUNICIPAL Nº 16.802, DE 24 DE ABRIL DE 2017</t>
  </si>
  <si>
    <t>COLAB TECNOLOGIA E SERVIÇOS DE INTERNET S/A</t>
  </si>
  <si>
    <t>19.381.604/0001-53</t>
  </si>
  <si>
    <t>ART. 42 DA LEI COMPLEMENTAR MUNICIPAL Nº 5.499/2020, E LEI COMPLEMENTAR MUNICIPAL Nº5.509/2020, E SUBSIDIARIAMENTE, A LEI FEDERAL Nº 8.666/93</t>
  </si>
  <si>
    <t>ART. 4º E SEGUINTES DA LEI FEDERAL 13.979/2020 E LEI COMPLEMENTAR MUNICIPAL Nº 5.509/2020;</t>
  </si>
  <si>
    <t>226/2020</t>
  </si>
  <si>
    <t>Art . 24 , IV da Lei nº 8 . 666/93 e Lei Nº 13 . 979, de 06
fevereiro DE 2020 : NO COMBATE AO COVID- 19</t>
  </si>
  <si>
    <t>311 ; 1</t>
  </si>
  <si>
    <t>3 . 3 . 90 .30</t>
  </si>
  <si>
    <t>2043; 2047 ; 2048 ;2049;
2051 ;2052;2098</t>
  </si>
  <si>
    <t>J L CARVALHO DA SILVA EIRELI (POSTO CORUJAO - DEMERVAL LOBAO - PI)</t>
  </si>
  <si>
    <t>01.271.452/0001-70</t>
  </si>
  <si>
    <t>26.436.496/0001-34</t>
  </si>
  <si>
    <t>Aquisição dos serviços e materiais para implantação de 06 Lavatórios móveis para higienização da população, a serem instalados em praças: públicas no município de Barra D'Alcãntara/PI, como medida de enfrentamento ao COVID-19,</t>
  </si>
  <si>
    <t>Execução de obra, serviços de engenharia e serviços de mão de obra [incluso materiol somente da placa de obra e do forro de gesso) poro reforma da UBS LUÍS ANTÔNIO DE SOUSA, POSTO DE SAÚDE GONÇALO MARTINS, UBS no POVOADO CÁGADOS, UBS MARIA DAS DORES BENVINDO e da UBS SEBASTIÃO MARTINS. localizada na zona rural da município de BERTOLÍNIA- PI</t>
  </si>
  <si>
    <t>conlratação de empresa para fornecimento de (EPls) equipamento de proteção individual. Para atender as demandas da secretaria de saúde no enfrentamento a pandemia Covíd-19 no município de Cocal-PI.</t>
  </si>
  <si>
    <t>M.A NASCIMENTO DE MEDEIROS-ME (MALHA E ACAO)</t>
  </si>
  <si>
    <t>MALUREL COMERCIO DE PRODUTOS HOSPITALARES EIRELI - EPP</t>
  </si>
  <si>
    <t>Aquisicdo do medicamento ivermectina 6mg (caixa com 4 unidades), para atender as necessidades do Hospital de Campanha Nossa Senhora de Fatima, frente ao combate a pandemia do COVID-19, no Municipio de Parnaiba-PI, conforme detalhamento constante na Solicitacao de Materiais / Servicos n° 459/20 do Processo n° 13780/2020.</t>
  </si>
  <si>
    <t>presente contrato tem por objeto a aquisicao de medicamentos em carater emergencial para auxiliar no combate contra a pandemia COVID — 19 em ambiente hospitalar no hospital de campanha no municipio de Parnaiba - PI,</t>
  </si>
  <si>
    <t>ART. 24, IV DA LEI N.° 8.666/93, ART. 4° DA LEI FEDERAL N® 13.979/2020, MP N° 926/2020, DECRETO ESTADUAL N® 18.895/2020 E DECRETO MUNICIPAL N® 465/2020;</t>
  </si>
  <si>
    <t>Contratação de empresa para a aquisição do material em aviamento para a confecção de Equipamentos de Proteção Individual - EPIS, que serão utilizados por funcionários da Secretaria Municipal de Saúde, que estão atuando na campanha de combate e prevenção ao COVID - 19 no município de Pedro</t>
  </si>
  <si>
    <t>VITORIA F CARVALHO (FC INDUSTRIA DE MALHAS)</t>
  </si>
  <si>
    <t>locação de tendas e disciplinadores para organização de barricadas, filas e barreiras sanitárias para o combate ao covid-19 no Município de Pio IX/PI.</t>
  </si>
  <si>
    <t>Contratação de Empresa para Fornecimento de Totens com Dispensador de Álcool em Gel para o Combate e Prevenção ao Coronavírus no Município de Porto Alegre do Piauí - PI.</t>
  </si>
  <si>
    <t>AQUISIÇÃO DE OXIMETROS PORTÁTEIS PARA ATENDER ÀS NECESSIDMJES DA SECRETARIA DE SAÚDE DO MUNldPIO DE RIBEIRO GONÇALVES-PI</t>
  </si>
  <si>
    <t>E LOPES DE SOUSA (REAL MOVEIS - ALTO PARNAIBA)</t>
  </si>
  <si>
    <t>Contratação de Empresa para prestação de serviços de sanitização de prédios públicos e locais de grande aglomeração em toda área urbana do Município de São Miguel da Baixa Grande-PI, voltado ao combate a pandemia de COVID-19.</t>
  </si>
  <si>
    <t>OBJETO DO PRESENTE TERMO DE FOMENTO É A EXECUÇÃO DE AÇÕES DE PREVENÇÃO AO COMBATE AO NOVO CORONAVÍRUS- COVID-19, VISANDO A CONSECUÇÃO DE FINALIDADE DE INTERESSE PÚBLICO E RECÍPROCO QUE ENVOLVE A TRANFERÊNCIA DE RECURSOS FINANCEIROS À ORGANIZAÇÃO DA SOCIEDADE CIVIL (OSC), CONFORME ESPECIFICAÇÕES ESTABELECIDAS NO PLANO DE TRABALHO,
DECORRENTE DA EMENDA PARLAMENTAR N. 04/2015.</t>
  </si>
  <si>
    <t>PARMAGASES COMERCIO DE GASES E SERVICOS LTDA (PARMAGASES)</t>
  </si>
  <si>
    <t>Contratação de empresa para fornecimento de material de proteção /higiênico em caráter de urgência destinados ao enfrentamento da emergência de saúde pública decorrente do novo coronavirus (covid-19) e</t>
  </si>
  <si>
    <t>Credenciamento de pessoas flsicas interessadas em prestarem serviços em saúde na área de técnico de enfermagem pla.ntonista, para. atendimento da. população do Município de Piracuruca.-PI
150,00 POR PLANTÃO</t>
  </si>
  <si>
    <t>Coótratação de empresa para, locação de tendas: para· as. .harrefras sariiclrlas do Mumcíp10 de· Água Branca·no .contate :da CÓVID~ 19, peío um período. de 30 (truü) dias</t>
  </si>
  <si>
    <t>CONTRATAÇÃO DE EMPRESA ESPECIALIZADA EM MANUTENÇÃO PREDIAL PARA EXECUÇÃO DE SERVIÇOS DE ADAPTAÇÃO DO HOSPITAL NOSSA SENHORA DE FATIMA PARA ATENDER PACIENTES INFECTADOS
PELO COVID19 NO MUNICÍPIO DE PARNAÍBA – PI.</t>
  </si>
  <si>
    <t>AQUISIÇÃO DE MATERIAL PERMANENTE HOSPITALAR, PARA EQUIPAR O HOSPITAL NOSSA SENHORA DE FATIMA PARA ATENDER PACIENTES INFECTADOS PELO COVID 19 NO MUNICÍPIO DE PARNAÍBA - PI.</t>
  </si>
  <si>
    <t>Prestação de serviços de exames de Diálise a pacientes
diagnosticados coma Covid – 19, internados no Hospital Municipal Nossa Senhora de Fatima, para a Unidade de tratamento Intensivo obrigatório para cadastramento de UTI, no Município de Parnaíba-PI, de interesse da Secretaria Municipal de Saúde;</t>
  </si>
  <si>
    <t>321</t>
  </si>
  <si>
    <t>37.209.430/0001-28</t>
  </si>
  <si>
    <t>Art .. 4º da Lei nº 13.979/2020, Decreto Municipal nº I98 de 28 de março de 2020 e Decreto Municipal 11º 200 de 13 de abril 2020</t>
  </si>
  <si>
    <t>Contratação dos serviços de médico plantonista para atuar junto a Secretaria Municipal de Saúde de São José do Di vi no-PJ, cm decorrência da pandemia da COVJD- 19 (15 plantões, a R$ 2.200,00 cada)</t>
  </si>
  <si>
    <t>324</t>
  </si>
  <si>
    <t>Contratação de empresa, para a aquisição de EPl's e álcool gel, para atender as necessidades da Secretaria de Assistência Social da Prefeitura Municipal de Caxingó-PI</t>
  </si>
  <si>
    <t>art 24, inciso IV, da Lei nº 8.666/93 e art 4º da Lei nº 13.979/2020</t>
  </si>
  <si>
    <t>CONTRATAÇÃO DE EMPRESA PARA FONECIMENTO DE EPl'S PARA OS
PROFISSIONAIS DA SAÚDE NA PREVENÇÃO E COMBATE AO COVID - 19 NO MUNICÍPIO DE PATOS DO PIAUI - PI.</t>
  </si>
  <si>
    <t>Art. 4°, Lei n" 13.979/20, art. 24, IV da Lei nº 8.666/93 e Decreto Municipal n" 11/2020.</t>
  </si>
  <si>
    <t>Orçamento Geral do MunicipiolFNS /Custeio coronavirus (COVID-19)</t>
  </si>
  <si>
    <t>CONTRATAÇÃO DE EMPRESA PARA CONFECÇÃO ARTESANAL DE EPl'S
PARA OS PROFISSIONAIS DA SAÚDE NA PREVENÇÃO E COMBATE AO COVID - 19 NO MUNICÍPIO DE PATOS DO PIAUI - PI.</t>
  </si>
  <si>
    <t>CARLOS M C COARACY SOBRINHO EIRELI (CENTRO MEDICO COARACY)</t>
  </si>
  <si>
    <t>Aquisiçao de teste COVI 19 IGG/IGM COVID19CORONAS VIRUS (CX COM 25 UNIDADES)</t>
  </si>
  <si>
    <t>264</t>
  </si>
  <si>
    <t>0001/2020</t>
  </si>
  <si>
    <t>Art. 24, IV da Lei nº 8.666193, c/c Art. 4º, § 1, da Lei nº 13.979 de 06/02/2020</t>
  </si>
  <si>
    <t>01.0806/2020</t>
  </si>
  <si>
    <t>05.1006/2020</t>
  </si>
  <si>
    <t>AMAZONIA DISTRIBUIDORA EIRELI</t>
  </si>
  <si>
    <t>Art. 24, li, DA LEI FEDERAL Nº 8 .666/93, Art. 4° da Lei Federal nº 13.979, MP n º 961</t>
  </si>
  <si>
    <t>ICMS - FPM - FMS/FUS - PAB - VIOILÃNCIA EM SAÚDE - RECUSOS PRÓPRIOS - RECURSOS FEDERAIS - OUTRAS FONTES
DE RECURSOS.</t>
  </si>
  <si>
    <t>AQUISIÇAO DE TESTE PARA COVID-19 IGG/IOM E TESTE PARA DENGUE IGQ/IGM PARA A SECRETARIA MUNICIPAL DE SAÚDE DO MUNICfPIO DE BAIXA GRANDE DO RJBEIRO - PI.</t>
  </si>
  <si>
    <t>028DL/2020</t>
  </si>
  <si>
    <t>CONTRATAÇÃO DE PESSOA JURÍDICA PARA O FORNECIMENTO DE DE EPl'S (BOTAS IMPERMEÁVEIS) PARA COMBATE AO COVID-19, PANDEMIA DE CORONAVIRUS NO MUNICIPIO DE BERTOLÍNIA,</t>
  </si>
  <si>
    <t>A. QUARESMA E CIA LTDA - DEMAIS</t>
  </si>
  <si>
    <t>04.879.612/0002-38</t>
  </si>
  <si>
    <t>CONTRATAÇÃO DE PESSOA FÍSICA PARA O FORNECIMENTO DE SERVIÇOS DE PINTURA DE FAIXAS E CARTAZES COM AVISOS À POPULAÇÃO SOBRE A PREVENÇÃO AO COVID-19, PANDEMIA DE CORONAVIRUS NO MUNICIPIO DE BERTOLÍNIA,</t>
  </si>
  <si>
    <t>029DL/2020</t>
  </si>
  <si>
    <t>RUAN SILVA NUNES VASCONCELOS</t>
  </si>
  <si>
    <t>620.529.073-19</t>
  </si>
  <si>
    <t>Art. 40, da Lei 13.979/2020 c/C o art. 24. inciso rv, da Lei 8.666/93 e suas alterações posteriores.</t>
  </si>
  <si>
    <t>214 - CUSTEIO/ COVID-19</t>
  </si>
  <si>
    <t>33.90.39.36</t>
  </si>
  <si>
    <t>AQUISIÇÃO DE MASCARAS REUTILIZAVEIS.</t>
  </si>
  <si>
    <t>LEI N. º 8.666/93</t>
  </si>
  <si>
    <t>PARÁ MADEIRAS LTDA - ME</t>
  </si>
  <si>
    <t>432206/2020</t>
  </si>
  <si>
    <t>art. 24, inciso IV da Lei nº 8.666/93 e suas alterações, c/c art. 4°, § 1° e § 2°, da Lei 13.979, de
6/02/2020, regulamentada pela Portaria Nº 356, de 11/03/2020 do Ministério da Saúde.</t>
  </si>
  <si>
    <t>REPASSE MS/FMS</t>
  </si>
  <si>
    <t>Art 4°. Lei nº 13.979120, art. 24, IV da Lei n" 8.600/93 e Decreto Municipal n• 08/2020.</t>
  </si>
  <si>
    <t>Orçamento Gerei do Municfpio/FPM/ICMS/ISS/FMSIFNS/CusteiolOutros</t>
  </si>
  <si>
    <t>CONTRATAÇÃO DE EMPRESA PARA O FORNECIMENTO DE MEDICAMENTOS E MATERIAIS HOSPITALARES, RELACIONADOS AO COMBATE/PREVENÇÃO DO COVID-19, QUE ATENDA AS NECESSIDADES DA SECRETARIA MUNICIPAL DE SAÚDE NO MUNICIPIO DE CARIDADE DO PIAUI/Pi</t>
  </si>
  <si>
    <t>021/2020/004</t>
  </si>
  <si>
    <t>10.122.5018.21C0.6500</t>
  </si>
  <si>
    <t>Orçamento Geral do Município de Curimatã de 2020 /FMS /FUS/CUSTEIO/OUTROS/PROGRAMA DE TRABALHO</t>
  </si>
  <si>
    <t>021/2020/005</t>
  </si>
  <si>
    <t>021/2020/006</t>
  </si>
  <si>
    <t>Recurso Próprios e outros.</t>
  </si>
  <si>
    <t>JOSÉ LUIS DE SOUSA PEREIRA</t>
  </si>
  <si>
    <t>047.709.503-81</t>
  </si>
  <si>
    <t>SELMA GERUSA PEREIRA</t>
  </si>
  <si>
    <t>036.038.713-67</t>
  </si>
  <si>
    <t>624.019.803-00</t>
  </si>
  <si>
    <t>FRANCISCO JOAO LEAL</t>
  </si>
  <si>
    <t>art. 37, li e IX da Constituição Federal, combinado com a Lei Orgânica do Município, e Lei Municipal nº189/2009</t>
  </si>
  <si>
    <t>FRANCISCO ANTONIO BEZERRA</t>
  </si>
  <si>
    <t>327.839.573-53</t>
  </si>
  <si>
    <t>Jurandi Carvalho Andrade</t>
  </si>
  <si>
    <t>946.324.723-87</t>
  </si>
  <si>
    <t>FREDSON CARDOSO DOS SANTOS</t>
  </si>
  <si>
    <t>030.930.563-22</t>
  </si>
  <si>
    <t>SABRINA ROCHA NOGUEIRA LIMA</t>
  </si>
  <si>
    <t>040.520.883-95</t>
  </si>
  <si>
    <t>art. 37, li e IX, Decreto 012/2020</t>
  </si>
  <si>
    <t>Prestação de Serviço Técnicos junto a Secretaria Municipal de Saúde, CARGO ENFERMEIRO</t>
  </si>
  <si>
    <t>Decreto Municipal nu 011/2020
de 16/03/2020 • (Medidas de Controle e Enfrentamento COVID-19)</t>
  </si>
  <si>
    <t>10.122.000.410.680.000</t>
  </si>
  <si>
    <t>31.90.16</t>
  </si>
  <si>
    <t>Recurso Federal
(Fundo Municipal de Saúde</t>
  </si>
  <si>
    <t>Prestação de Serviço Técnicos junto a Secretaria Municipal de Saúde, CARGO TÉCNICA EM  ENFERMAGEM</t>
  </si>
  <si>
    <t>NE Nº 624001 de 24/06/2020</t>
  </si>
  <si>
    <t>Inciso IV, Art. 24 - Lei nº 8.666/93</t>
  </si>
  <si>
    <t>(FMS • Governo/Federal)</t>
  </si>
  <si>
    <t>10.122.0004.1068.000</t>
  </si>
  <si>
    <t>AQUISIÇÃO DE MASCARA FACIAL FILTRANTE/ Ação Combate: COVID-19
VALOR UNITÁRIO DE 13,00 MAXIMO DE 2.000 UNIDADES</t>
  </si>
  <si>
    <t>AQUISIÇÃO TESTES COVID-19/ Ação Combate: COVID-19 (PA n!! 027 /2020)
VALOR UNITÁRIO DE 85,00, MÁXIMO DE 2000 UNIDADES</t>
  </si>
  <si>
    <t>NE nº 6240002 de 24/06/2020</t>
  </si>
  <si>
    <t>Portaria</t>
  </si>
  <si>
    <t>VANESSA DUARTE ALVES</t>
  </si>
  <si>
    <t>060.543.953-27</t>
  </si>
  <si>
    <t>PORTARIA Nº 33/2020</t>
  </si>
  <si>
    <t>artigo 37, inciso TT, da Constituição Federal, e pela Lei Orgânica Municipal</t>
  </si>
  <si>
    <t>ELISANGELA ALVES SILVA</t>
  </si>
  <si>
    <t>737.975.023-20</t>
  </si>
  <si>
    <t>PORTARIA Nº 34/2020</t>
  </si>
  <si>
    <t>ANDRESSA ALVES PEREIRA</t>
  </si>
  <si>
    <t>616.124.863-80</t>
  </si>
  <si>
    <t>IBERENICE MARQUES DE SOUSA</t>
  </si>
  <si>
    <t>PORTARIA Nº 35/2020</t>
  </si>
  <si>
    <t>PORTARIA Nº36/2020</t>
  </si>
  <si>
    <t>019.141.043-82</t>
  </si>
  <si>
    <t>NEUDIVAN PEREIRA ALVES</t>
  </si>
  <si>
    <t>221.348.478-32</t>
  </si>
  <si>
    <t>FERNANDES RIBEIRO DE SOUSA</t>
  </si>
  <si>
    <t>026.543.256-77</t>
  </si>
  <si>
    <t>ISAMISSE ALVES DUARTE</t>
  </si>
  <si>
    <t>088.018.263-62</t>
  </si>
  <si>
    <t>ROSIANE FRANCISCA DA SILVA</t>
  </si>
  <si>
    <t>016.348.538-0</t>
  </si>
  <si>
    <t>ALCIONE MARTINS MENDES</t>
  </si>
  <si>
    <t>344.485.628-83</t>
  </si>
  <si>
    <t>MORGANA CASTRO DE OLIVEIRA SILVA</t>
  </si>
  <si>
    <t>016.250.943-02</t>
  </si>
  <si>
    <t>054.957.123-07</t>
  </si>
  <si>
    <t>ARLEI FIGUEREDO BORGES</t>
  </si>
  <si>
    <t>060.828.733-43</t>
  </si>
  <si>
    <t>CATIA DIAS ALVES</t>
  </si>
  <si>
    <t>033.077.243-04</t>
  </si>
  <si>
    <t>CLAILTON GUIMARÃES VARGAS</t>
  </si>
  <si>
    <t>920.919.973-15</t>
  </si>
  <si>
    <t>DENlZE GOMES BATISTA</t>
  </si>
  <si>
    <t>626.681.563-00</t>
  </si>
  <si>
    <t>JESSICA RAVENA AGUIAR DAMACENO</t>
  </si>
  <si>
    <t>NAIANA ROSA ALVES BARRETO</t>
  </si>
  <si>
    <t>030.581.793-08</t>
  </si>
  <si>
    <t>ANNE CAROLINE RIBEIRO DOS SANTOS</t>
  </si>
  <si>
    <t>PABLO BASTOS DOS SANTOS</t>
  </si>
  <si>
    <t>016.270.133-00</t>
  </si>
  <si>
    <t>TIAGO PEREIRA</t>
  </si>
  <si>
    <t>021.804.603-09</t>
  </si>
  <si>
    <t>ALAN NUNES ROCHA</t>
  </si>
  <si>
    <t>396.614.480-8</t>
  </si>
  <si>
    <t>MISAEL MOREIRA DUARTE</t>
  </si>
  <si>
    <t>169.059.058-93</t>
  </si>
  <si>
    <t>CLICIA LOPES DE OLIVEIRA</t>
  </si>
  <si>
    <t>015.052.663-60</t>
  </si>
  <si>
    <t>FRANCIELLA DIAS MENDES</t>
  </si>
  <si>
    <t>055.846.013-57</t>
  </si>
  <si>
    <t>JOÃO DUARTE LAGO NETO</t>
  </si>
  <si>
    <t>060.559.113-02</t>
  </si>
  <si>
    <t>JOSÉ LOPES FIGUEREDO</t>
  </si>
  <si>
    <t>250.537.158-07</t>
  </si>
  <si>
    <t>KATIANE FIGUEREDO</t>
  </si>
  <si>
    <t>062.818.883-62</t>
  </si>
  <si>
    <t>ROBSON LOPES DUARTE</t>
  </si>
  <si>
    <t>007.731.793-99</t>
  </si>
  <si>
    <t>PORTARIA Nº 39/2020</t>
  </si>
  <si>
    <t>PORTARIA Nº 40/2020</t>
  </si>
  <si>
    <t>PORTARIA Nº 41/2020</t>
  </si>
  <si>
    <t>PORTARIA Nº 42/2020</t>
  </si>
  <si>
    <t>PORTARIA Nº 43/2020</t>
  </si>
  <si>
    <t>PORTARIA Nº 44/2020</t>
  </si>
  <si>
    <t>PORTARIA Nº 45/2020</t>
  </si>
  <si>
    <t>PORTARIA Nº 46/2020</t>
  </si>
  <si>
    <t>PORTARIA Nº 47/2020</t>
  </si>
  <si>
    <t>Contratação para o cargo de NUTRICIONISTA</t>
  </si>
  <si>
    <t>Contratação para o cargo de ENFERMAGEM</t>
  </si>
  <si>
    <t>Contratação para o cargo de DENTISTA</t>
  </si>
  <si>
    <t>Contratação cargo de Agente Comunitário De Saúde</t>
  </si>
  <si>
    <t>Contratação para o cargo de VIGIA</t>
  </si>
  <si>
    <t>Contratação para o cargo de Psicologa</t>
  </si>
  <si>
    <t>Contratação para o Cargo de Motorista</t>
  </si>
  <si>
    <t>Prestação de serviços diários de proteção e segurança aos profissionais da secretaria de saúde e Vlg llânda sanitária do Município de Murid dos Portelas-PI, nas ações de combate ao COVID-19</t>
  </si>
  <si>
    <t>CLYSTENES SILVA MENESES</t>
  </si>
  <si>
    <t>648.486.553-15</t>
  </si>
  <si>
    <t>08.05.20.01/2020</t>
  </si>
  <si>
    <t>art. 24, inciso IV da lei n.0 8.666/93 e suas alterações posteriores combinados com o Art. 4° e seus parágrafos; Art. 4º-B. Art. 4°-C, 4°-E e Art. 4°-H, todos da Lei nº 13.979/2020</t>
  </si>
  <si>
    <t>100,300, 400,</t>
  </si>
  <si>
    <t>0026.2055.0000</t>
  </si>
  <si>
    <t>FRANCISCO DAS CHAGAS SILVA</t>
  </si>
  <si>
    <t>479.208.823-20</t>
  </si>
  <si>
    <t>08.05.20.02/2020</t>
  </si>
  <si>
    <t>LUIZ CARLOS RIBEIRO DE ARAÚJO</t>
  </si>
  <si>
    <t>341.599.833-91</t>
  </si>
  <si>
    <t>LUIZ GONZAGA DE CARVALHO FILHO</t>
  </si>
  <si>
    <t>353.822.103-06</t>
  </si>
  <si>
    <t>HAROLDO LOIOLA DOS SANTOS</t>
  </si>
  <si>
    <t>FABRICIANO MONTEIRO RODRIGUES JÚNIOR</t>
  </si>
  <si>
    <t>063.005.493-21</t>
  </si>
  <si>
    <t>08.05.20.06/2020</t>
  </si>
  <si>
    <t>08.05.20.05/2020</t>
  </si>
  <si>
    <t>08.05.20.04/2020</t>
  </si>
  <si>
    <t>08.05.20.03/2020</t>
  </si>
  <si>
    <t>NUNO RICARDO FERREIRA DA SILVA</t>
  </si>
  <si>
    <t>08.05.20.07/2020</t>
  </si>
  <si>
    <t>DANILO ROBERT SOUSA ARAÚJO</t>
  </si>
  <si>
    <t>044.262.103-56</t>
  </si>
  <si>
    <t>08.05.20.08/2020</t>
  </si>
  <si>
    <t>TEOTOOIO RONIELLINGTON AQUINO NUNES</t>
  </si>
  <si>
    <t>033.797.433-05</t>
  </si>
  <si>
    <t>08.05.20.09/2020</t>
  </si>
  <si>
    <t>EDUARDO PEREIRA DE SOUSA</t>
  </si>
  <si>
    <t>08.05.20.10/2020</t>
  </si>
  <si>
    <t>Contratação de empresa para aquisição de equipamentos de pulverizador e atoll!mldor para atuar no combate ao Coronavlrus (Covid 19) sob coonienaçao da Vigilância Sanitária do Município de awé do Piauí</t>
  </si>
  <si>
    <t>MOTORPECAS IRRIGACAO &amp; IMPLEMENTOS AGRICOLAS LTDA</t>
  </si>
  <si>
    <t>00.422.614/0001-61</t>
  </si>
  <si>
    <t>ATE 22/07/2020</t>
  </si>
  <si>
    <t>inciso IV, do an. 24 da Lei 8.666/93 ele Lei 13.979/2020.</t>
  </si>
  <si>
    <t>Covid 19</t>
  </si>
  <si>
    <t>02.856.971/0001-63</t>
  </si>
  <si>
    <t>01.2206/2020</t>
  </si>
  <si>
    <t>ART. 4ºDA LEIN' 13.979, DE 2020.</t>
  </si>
  <si>
    <t>AQUISIÇÃO DE TOTENS PARA SUPORTE DE ÁLCOOL EM GEL DESTINADOS AO ENFRENTAMENTO DA PANDEMIA DA COVID-19 NO ÂMBITO DO MUNICÍPIO NAZÁRIA- PI.</t>
  </si>
  <si>
    <t>02.2206/2020</t>
  </si>
  <si>
    <t>3G SOLUCOES EM PAPEIS E COMUNICACAO VISUAL LTDA</t>
  </si>
  <si>
    <t>23.266.054/0001-07</t>
  </si>
  <si>
    <t>Inciso IV, Art. 24 e com as demais disposições da Lei 8.666/93, Art. 4° da Lei 13.979 de 06 de fevereiro de 2020 e Decreto Municipal nº 029 de 23 de
março de 2020.</t>
  </si>
  <si>
    <t>Orçamento Geral do Município de Oeiras-PI/Receitas
próprias(Secretaria de Saúde)</t>
  </si>
  <si>
    <t>AQUISIÇÃO DE EPl's, PARA ATENDER AS NECESSIDADES DA SECRETARIA MUNICIPAL DE ASSISTÊNCIA SOCIAL DE OEIRAS/PI, PARA ENFRENTAMENTO DA EMERGÊNCIA DE SAÚDE PÚBLICA DECORRENTE DO CORONAVIRUS (COVID-19) NO MUNICIPIO DE OEIRAS-PI.</t>
  </si>
  <si>
    <t>210/2020</t>
  </si>
  <si>
    <t>ART. 24, IV DA LEI N.° 8.666/93, ART. 4° DA LEI FEDERAL N® 13.979/2020, MP N® 926/2020, DECRETO ESTADUAL N® 18.895/2020 E
DECRETO MUNICIPAL N® 465/2020;</t>
  </si>
  <si>
    <t>Aquisicao em cardter emergencial de testes rapidos para o Hospital de Campanha Nossa Senhora de Fatima com finalidade no tratamento de pacientes infectados pelo Covid 19, no municipio de Parnaiba - PI,</t>
  </si>
  <si>
    <t>Aquisicao de Medicamentos para o Hospital de Campanha N. Sra. de Fatima, com a finalidade de atender os pacientes infectados com o COVID-19, no Municipio de Parnaiba - PI, de interesse da Secretaria
Municipal de Satide;</t>
  </si>
  <si>
    <t>Aquisicdo de azitromicina 500mg, para atender as necessidades do Hospital de Campanha Nossa Senhora de Fatima, frente ao combate a pandemia do COVID-19, no Municipio de Parnaiba-pi, conforme detalhamento constante na Solicitagaéo de Materiais / Servicos n° 461/20 do Processo n° 13815/2020;</t>
  </si>
  <si>
    <t>217/2020</t>
  </si>
  <si>
    <t>aquisição de um aparelho CR para raio x com os componentes para o Hospital Regional de Paulistana-PI.</t>
  </si>
  <si>
    <t>33.255.787/0001-91</t>
  </si>
  <si>
    <t>Custeio (Covid19), emenda, FMS e FPM.</t>
  </si>
  <si>
    <t>Art. 24, IV da Lei n• 8.666/93, c/c Art. 4º, § 1, da Lei nº 13.979 de 06/02/2020.</t>
  </si>
  <si>
    <t>aquisição de aventais e macacões em TNT para o enfrentamento do covld-19 no Município de Paulistana-PI.</t>
  </si>
  <si>
    <t>130/2020</t>
  </si>
  <si>
    <t>Art. 4º, § I, da Lei nº 13.979 de 06/02/2020</t>
  </si>
  <si>
    <t>Custeio (Covid-19).</t>
  </si>
  <si>
    <t>EXTRATO DO TERCEIRO TERMO ADITIVO - ALTERAÇÃO DE VIGÊNCIA DO CONTRATO</t>
  </si>
  <si>
    <t>Marcelino dos Santos Silva</t>
  </si>
  <si>
    <t>Jerson de Sousa Silva</t>
  </si>
  <si>
    <t>EXTRATO DO PRIMEIRO TERMO ADITIVO - ALTERAÇÃO DE VIGÊNCIA DO CONTRATO</t>
  </si>
  <si>
    <t>EXTRATO DO SEGUNDO TERMO ADITIVO - ALTERAÇÃO DE VIGÊNCIA DO CONTRATO</t>
  </si>
  <si>
    <t>João dos Santos</t>
  </si>
  <si>
    <t>José Luís Pereira dos Santos</t>
  </si>
  <si>
    <t>999.896.383-49</t>
  </si>
  <si>
    <t>Dulcimaria Gonçalves Lima da Silva</t>
  </si>
  <si>
    <t>PRESTADOR DE SERVIÇO POR TEMPO DETERMINADO DE ENFERMEIRA (SEC. MUN. SAÚDE E SANEAMENTO) EDITAL 001/2020 PROCESSO SELETIVO COVID</t>
  </si>
  <si>
    <t>TAMIRES DOS SANTOS GOMES</t>
  </si>
  <si>
    <t>054.774.393-94</t>
  </si>
  <si>
    <t>Fornecimento de totens em estrutura metálica revestido em ACM, com local adequado para colocar álcool em gel, como medida de enfrentamento ao Covid-19 em Vila Nova do Piauí-Pi, 
RATIFICADO NO DIARIO DO DIA 26.06.2020 - PAGINA 221</t>
  </si>
  <si>
    <t>art. 4° da Lei rf. 13.979/20, art. 24, ireisa IV da Lei nº 8.666/93</t>
  </si>
  <si>
    <t>Contratação, emergencial, de empresa especializada na prestação de serviços de Sanitização de logradouros públicos e órgãos públicos (ârea interna e externa) do município de Rio Grande do Piauí - Pl</t>
  </si>
  <si>
    <t>32.172.742/0001-90</t>
  </si>
  <si>
    <t>AILSON LEAL SANTOS</t>
  </si>
  <si>
    <t>032.733.723-03</t>
  </si>
  <si>
    <t>O PRESENTE TERMO ADITIVO TEM COMO OBJETIVO A INCLUSÃO DE NOVO PROJETO/ATMDADE NO CONTRATO PRIMITIVO, TE DO POR OBJETO A "AQUISIÇÃO DE PEÇAS E ACESSÓRJOS PARA OS VEICULOS DA PREFEITURA MUNICIPAL E SUAS SECRETARIAS DO MUNICIPIO DE SANTANA DO PIAU! - PI•.</t>
  </si>
  <si>
    <t>PEDRO FEITOSA SOBRINHO (AUTOPECAS FEITOSA)</t>
  </si>
  <si>
    <t>10.328.144/0001-25</t>
  </si>
  <si>
    <t>ROQUE JOSÉ BATISTA DA COSTA</t>
  </si>
  <si>
    <t>397.724.383-72</t>
  </si>
  <si>
    <t>CASA DO AUTOMÓVEL LTDA (CASA DO AUTOMÓVEL)</t>
  </si>
  <si>
    <t>41.264.904/0001-01</t>
  </si>
  <si>
    <t>O PRESENrE TERMO ADITIVO TEM COMO OBJETIVO A INCLUSÃO DE NOVO PROJETO/ATIVIDADE NO CONTRATO PRIMITIVO, TENDO POR OBJETO A "AQUISIÇÃO DE COMBUST!VEIS (GASOLINA COMUM E DIESEL S-10) PARA ATENDER A DEMANDA DA PREFEITURA MUNICIPAL E SECRETARIAS DO MUNICIPIO DE SANTANA DO PIAUI - PI".</t>
  </si>
  <si>
    <t>214</t>
  </si>
  <si>
    <t>IRMAOS RODRIGUES E SANTOS LTDA (POSTO LIDER 2)</t>
  </si>
  <si>
    <t>04.085.470/0002-37</t>
  </si>
  <si>
    <t>PRESENrE TERMO ADITIVO TEM COMO OBJETIVO A INCLUSÃO DE NOVO PROJETO/ATIVIDADE NO CONTRATO PRIMITIVO, TENDO POR OBJETO A "CONTRATAÇÃO DE EMPRESA PARA PRESTAÇÃO DE SERVIÇOS DE COMUNICAÇÃO VISUAL E MATERIAL PROMOCIONAL DIVERSO, ESQUADRILHAS METALICAS E FORRO DE PVC PARA A PREFEITURA MUNICIPAL E SUAS SECRETARIAS DO MUNIC!PIO DE SANTANA DO PIAU</t>
  </si>
  <si>
    <t>247</t>
  </si>
  <si>
    <t>FMS/COVID- 19</t>
  </si>
  <si>
    <t>CO TRATAÇÁO DE EMPRESA ESPECIALJZADA EM SERVIÇO DE CONFECÇÃO DE AVE TAIS DESCARTAVEIS EM TECIDO TNT PARA ENFRENTAMENTO AO COVID-19.</t>
  </si>
  <si>
    <t>10.302.0005.2 111
10.301.0005.2031 
10.301.005.2045</t>
  </si>
  <si>
    <t>CONVOCAÇÃO DE FORNECEDORES (PESSOA JURIDICA) PARA O FORNECIMENTO DE TERMÔMETRO INFRAVERMELHO  PARA O COMBATE E ENFRENTAMENTO DA PANDEMIA DA (l)VID-19 NO MUNICIPIO DE SÃO JOSÉ DO DIVINQ-PI</t>
  </si>
  <si>
    <t>32.247.281/0001-78</t>
  </si>
  <si>
    <t>CONVOCAÇÃO DE FORNECEDORES (PESSOA JURIDICA) PARA O FORNECIMENTO DE CILINDRO OXIGENIO MOVEL  PARA O COMBATE E ENFRENTAMENTO DA PANDEMIA DA (l)VID-19 NO MUNICIPIO DE SÃO JOSÉ DO DIVINQ-PI</t>
  </si>
  <si>
    <t>73.852.873/0002-87</t>
  </si>
  <si>
    <t>alteração da cláusula QUlNTA {DA VIGÊNCIA). VIGÊNCIA:
29/05/2020 a 30/06/2020.- Serviços Médico para atuar junto a UBS de São José do Divino-PI</t>
  </si>
  <si>
    <t>Gabriel Lima Jurema</t>
  </si>
  <si>
    <t>ate 30/06/2020</t>
  </si>
  <si>
    <t>artigo 57, inciso II, da Lei 8.666/93</t>
  </si>
  <si>
    <t>alteração da cláusula QU1NTA {DA VIGÊNCIA). VIGÊNCIA:
29/05/2020 a 30/06/2020.- Seiviços de Médico Plantonista</t>
  </si>
  <si>
    <t>contratação de profissional para prestação de serviços médicos</t>
  </si>
  <si>
    <t>Fornecimento de 02 0,dmetros de Pulso Medidor de dedo e 04 Termômetros digitais de testa infravermelho (laser) a serem utilizados no monitoramento de pacientes infectados pelo novo corona vírus, como também nas medidas de combate à
disseminação da doença no município de Valença do Piauí, conforme especificações.</t>
  </si>
  <si>
    <t>22.082.328/0001-37</t>
  </si>
  <si>
    <t>Art. 24, inciso IV, da Lei B.666/93, e Lei N2 13.979/20 e suas alterações posteriores.</t>
  </si>
  <si>
    <t>RECURSOS PRÓPRIOS DO MUNICIPIO (FPM/ICMS/ CONTA
MOVIMENTO, COVID E OUTROS)</t>
  </si>
  <si>
    <t>AQUISIÇÃO DE 3 (TRÊS) TOTENS DISPENSER PARA ALCOOL EM GEL.</t>
  </si>
  <si>
    <t>HOSPITAL REGIONAL JÚLIO BORGES DE MACEDO</t>
  </si>
  <si>
    <t>Aquisição de álcool aerosol 70 inpm para atender as necessidades do HRJBM, ao qual se destina, em conformidade com as epsecificações e condições deste Termo de Referência, como forma de medidas de enfrentamento ao novo coronavírus</t>
  </si>
  <si>
    <t>8.666/93, 13.979/2020, Decreto 15.093/2013, Decreto 18.884/2020 e Decreto 18.895/2020</t>
  </si>
  <si>
    <t xml:space="preserve">Aquisição de equipamentos de proteção individual - macações </t>
  </si>
  <si>
    <t>19.293.025/0001-59</t>
  </si>
  <si>
    <t>PRORROGAÇÃO FORNECIMENTO DE GENEROS ALIMENTÍCIOS PERECÍVEIS PARAO HOSPITALESTADUALDOMINGOS CHAVES</t>
  </si>
  <si>
    <t>SECRETARIA DE ESTADO PARA INCLUSÃO DA PESSOA COM DEFICIÊNCIA - SEID</t>
  </si>
  <si>
    <t>Sanitização nos ambientes desta SEID</t>
  </si>
  <si>
    <t>0142/2020</t>
  </si>
  <si>
    <t>Aquisição de 80 (OITENTA) ASPIRADORES PORTÁTEIS CIRÚRGICOS PARA IMPLEMENTAÇÃO DE LEITOS EM UNIDADES HOSPITALARES, COMO MEDIDAS DE ENFRENTAMENTO AO NOVO CORONAVÍRUS</t>
  </si>
  <si>
    <t>PRORROGAÇÃO FORNECIMENTO DE MEDICAMENTOS DIVERSOS E MATERIAL HOSPITALLAR PARA O HOSPITAL ESTADUAL DOMINGOS CHAVES</t>
  </si>
  <si>
    <t>PRORROGAÇÃO FORNECIMENTO COMBUSTÍVEL NA CIDADE DE CANTO DO BURITI - PI PARA O HOSPITAL ESTADUAL DOMINGOS CHAVES</t>
  </si>
  <si>
    <t>PRORROGAÇÃO FORNECIMENTO DE GENEROSALIMENTÍCIOS NÃO PERECÍVEIS PARA O HOSPITALESTADUALDOMINGOS CHAVES</t>
  </si>
  <si>
    <t>PRORROGAÇÃO FORNECIMENTO DE MATERIAL DE EXPEDIENTE NA CIDADE DE CANTO DO BURITI - PI, PARA O HOSPITAL ESTADUAL DOMINGOS CHAVES</t>
  </si>
  <si>
    <t>PRORROGAÇÃO FORNECIMENTO DE MATERIAL GRÁFICO, PARA O HOSPITAL ESTADUAL DOMINGOS CHAVES</t>
  </si>
  <si>
    <t>PRORROGAÇÃO MATERIAL DE LIMPEZA(LOTE 01) e MATERIAL DE LIMPEZA PESADA (LOTE 02) PARA O HOSPITAL ESTADUAL DOMINGOS CHAVES</t>
  </si>
  <si>
    <t>CONTRATACAO DE EMPRESA ESPECIAUZIIDA NA R.EALIZACAO DE EXAMES DE LAf!ORATôRIO PARA O ENFRENTI\MENTO DA EMERGENCIA DE SAÚDE PÚBLlCA DECORRENTE DO CORONAvlRUS (COVID- 19), PARA O MUNICIPIO DE I\LI\GOINHA DO P!Aul-PI".</t>
  </si>
  <si>
    <t>ARTIGO 24 E DEMAIS DISPOSIÇÕES DA LEI 8.666/93 E SUAS ALTERAÇÕES, BEM COMO, OS DECRETOS MUNICIPAIS: DECRETO 002/2020 DE 16/03/2020,
DECRETO 004/2020 DE 20/03/2020, DECRETO 007/2020 DE 20/03/2020, DECRETO 011/2020
DE 28/04/2020, E DECRETOS ESTADUAIS (18.942/2020 E 18.895/2020) E DECRETOS
PEDERAIS (DECRETO LEGISLATIVO 06/2020)</t>
  </si>
  <si>
    <t>E TRANSFERENCIAS A SJ\úDE, RECURSOS DO SUS,
TRANSFERENCIA FUNDO A FUNDO DE RECURSOS DO SUS PROVENIENTES DO GOVERNO
FEDERAL, Olll'ROS RECURSOS;</t>
  </si>
  <si>
    <t>405</t>
  </si>
  <si>
    <t>04.2704/2020</t>
  </si>
  <si>
    <t>04.0405/2020</t>
  </si>
  <si>
    <t>04.3003/2020</t>
  </si>
  <si>
    <t>04.0304/2020</t>
  </si>
  <si>
    <t>01.2606/2020</t>
  </si>
  <si>
    <t>GOV. FBDERAUSUS/COVID-19</t>
  </si>
  <si>
    <t>Art. 24 da Lei Nº 8.666/93; Art. 37, XXI, CF;
Art. 5°, §§ 1° e 2° do Decreto municipal 004/2020 e Decreto municipal 002/2020; Artigos. 4°- a, b, c, d, e, f, g, h, i da Lei Federal 13.979/2020</t>
  </si>
  <si>
    <t>FUS, BLOCO CUSTEIO, BLOCO
INVESTIMENTO.</t>
  </si>
  <si>
    <t>CONTRATAÇÃO DE EMPRESA PARA FORNECIMENTO DE
EQUIPAMENTOS DE PROTEÇÃO lNDIVIDUAL E TESTES RAPIDOS DE COVID-19 PARA ATENDER A SITUAÇÃO EMERGENCIAL DECORRENTE DA PANDEMIA DO COVID-19 DO MUNICIPIO DE BRASJLEIRA-PI</t>
  </si>
  <si>
    <t>Art. 24, IV, da Lei 8.666/93; Art. 4°, da Lei 13.979/2020 e Decretos Municipais nº 007/2020, 009/2020 e 012/2020.</t>
  </si>
  <si>
    <t>FPM, ICMS, RECURSOS ORDINÁRJOS, OUTRAS TRANSFERE ClAS DO FUNDO ACIONAL DE SAÚDE, BLOCO DE CUSTEIO, AÇÕES DO COVID NO SUAS E OUTROS RECUSROS</t>
  </si>
  <si>
    <t>Contratação de empresa para prestação de serviço de locação de tendas visando o combate ao Covid-19 no município de Cajazeiras do Piauí-PI.</t>
  </si>
  <si>
    <t>P. M. DE CAJAZEIRAS DO PIAUÍ</t>
  </si>
  <si>
    <t>Art. 24, I, da Lei nº 8.666/93.</t>
  </si>
  <si>
    <t>Orçamento Geral do Município-Recursos Próprios.</t>
  </si>
  <si>
    <t>CONTRATAÇÃO DE EMPRESA EM FORMATO DE URGÊNCIA, PARA FORNECIMENTO DE 300 TESTES RÁPIDOS, PARA ENFRENTANDO DA PANDEMIA DECORRENTE DO NOVO CORONAVIRUS NO MUNICf PIO DE CARIDADE DO PIAU[ - PI</t>
  </si>
  <si>
    <t>Arl 4°, Lei n• 13.979/20, art. 24, IV da Lei n• 8.666/93 e Decteto Municipal nº 08/2020.</t>
  </si>
  <si>
    <t>Orçamento Geral do Munícípio/FUS/Custeio</t>
  </si>
  <si>
    <t>330</t>
  </si>
  <si>
    <t>Art. 4 da Lei 13.979/2020</t>
  </si>
  <si>
    <t>FNS/FMS/SUS/Repasse do
ministério da Saúde</t>
  </si>
  <si>
    <t>29.299.131/0001-01</t>
  </si>
  <si>
    <t>Lei 13.979/2020</t>
  </si>
  <si>
    <t>SUS/FNS/fMS/Repasse do ministério da Saúde//</t>
  </si>
  <si>
    <t>Artigo 4° da Lei Federal nº 13.979/2020 e/e
inciso IV, do ar t igo 24 da Lei nº 8.666/93.</t>
  </si>
  <si>
    <t>SUAS</t>
  </si>
  <si>
    <t>331</t>
  </si>
  <si>
    <t>contratação de empresa especializada no fornecimento de
termômetro, óculos de proteção, proteior facial e ouiros EPls,
dest inados às equipes de enfrentamento do Covid-1 9, no
municioio de Esoerantina-Pl.</t>
  </si>
  <si>
    <t>FPM, FMS, FMAS, ISS, ICMS, PROPRIOS</t>
  </si>
  <si>
    <t>23.994.837/0001-07</t>
  </si>
  <si>
    <t>28.007.401/0001-92</t>
  </si>
  <si>
    <t>CIRURGICA ITAMARATY COMERCIAL - EIRELI EPP</t>
  </si>
  <si>
    <t>018-A/2020</t>
  </si>
  <si>
    <t>Locação de disciplinadores e tendas, que serão utilizadas na organização de filas nas ruas próximas as agências de bancos e lotéricas e estrutura de metálica para barreira sanitilria no municlpio de Fronteiras/PI, durante 30 dias, atendendo as necessidades da Secretaria Municipal de SaUde de Fronteiras-PI no enfrentamento ao COVID-19.</t>
  </si>
  <si>
    <t>TRÍADE PROMOÇÕES &amp; EVENTOS LTDA ME</t>
  </si>
  <si>
    <t>aquisição de testes rápido IGM/IGG covidl9 para o Município de Ipinmsa do Piaul-Pl</t>
  </si>
  <si>
    <t>384</t>
  </si>
  <si>
    <t>EQUILIBRIUM DISTRIBUIDORA DE MEDICAMENTOS EIRELI</t>
  </si>
  <si>
    <t>07.642.426/0001-98</t>
  </si>
  <si>
    <t>Art. 24, IV da Lei nª 8.666193, c/cArt. 4", § I, da Lei n° 13.979 de 06/02/2020</t>
  </si>
  <si>
    <t>Ações de enfrentamento do corona vírus.</t>
  </si>
  <si>
    <t>aquisição de termômetros digital infravermelho para o Município de lpiranga do Piauí-PI.</t>
  </si>
  <si>
    <t>A R L LEAL E RODRIGUES LTDA</t>
  </si>
  <si>
    <t>AQUISIÇÃO D E EQUIPAMENTOS D E PROTECAO I N DIVIDUAL-EPl 'S E CORRELATOS PARA A SECRETARIA MUNICIPAL DE ASSISTENCIA SOCIAL, DESTINADOS AO ENFRENTAMENTO DA EMERGJ;;NCIA DE SAÚDE PÚBLICA DECORRENTE DO NOVO CORONAVIRUS (COVID-19) NO MUNICIPIO DE !TAi ÔPOLl S-Pl</t>
  </si>
  <si>
    <t>FPM , IMPOSTOS E TRANSFERENCIAS A ASSISTENCIA SOCIAL, TRANSFERE:NCIAS E REPASSES DA UNIAO. RECURSOS DO FMAS</t>
  </si>
  <si>
    <t>UNIFARDAS SPORT LTDA</t>
  </si>
  <si>
    <t>08.412.479/0001-85</t>
  </si>
  <si>
    <t>0104/2020</t>
  </si>
  <si>
    <t>Lei Il!! 8.666/ 93, com base no art. 24, incisos II e IV,
Constituição Federal de 1988 em seu artigo 37, XXI, no art. 4º, da Lei n• 13.979/2020, como também, demais Decretos Emergenciais do COVID -19.</t>
  </si>
  <si>
    <t>001/003/311/390</t>
  </si>
  <si>
    <t>08.244.0168.2066
08.244.0172.2071
08.244.0172.2072
08.244.0172.2074
08.244.0173.2075</t>
  </si>
  <si>
    <t>013.1/2020</t>
  </si>
  <si>
    <t>Inciso IV, Art. 24, Lei ne 8.666/93)</t>
  </si>
  <si>
    <t>FMS- Gov/Federal</t>
  </si>
  <si>
    <t>389</t>
  </si>
  <si>
    <t>MATHEUS DE SA CARVALHO FEITOSA REIS -ME</t>
  </si>
  <si>
    <t>006G/2020</t>
  </si>
  <si>
    <t>Recursos do Orçamento Geral do Município, cota-parte:
Fundo Municipal de Saúde - FMS.</t>
  </si>
  <si>
    <t>Cootratação Dreta Emergendal, art 24, N, da Lei nº 8.666/93 e art. 4º da Lei 13.979/2020</t>
  </si>
  <si>
    <t>FUNDO MUNIOPAL DE ASSISTENCJA SOCIAL, REOJRSOS DO OOVID-19 E
REPASSES ESTADUAIS.</t>
  </si>
  <si>
    <t>CONVOCAÇÃO DE PESSOA JURÍDICA PARA O FORNECIMENTO DE TESTES RÁPIDOS PARA DIAGNÓSTICO DA COVID-19 O MUNICÍPIO DE SÃO JOSÉ DO DIVINOPI.</t>
  </si>
  <si>
    <t>Art .. 4° da Lei nº 13 .979/2020, Decreto Municipal 0°198 de 28 de março de 2020 e Decreto Municipal nº 200 de 13 de abril 2020.</t>
  </si>
  <si>
    <t>alteração da cláusula QUINTA (DA VIGÊNCIA). VIGÊNCIA:
29/05/2020 a 30/06/2020.- Serviços Médico para atuar junto a UBS de São José do Divino-PI.</t>
  </si>
  <si>
    <t>AQUISIÇÃO DE MATERIAIS DE EPIS PARA ATENDER ÀS NECESSIDADES DA SECRETARIA MUNICIPAL DE SAÚDE DO MUNICÍPIO DE RIBEIRO GONÇALVES-PI.</t>
  </si>
  <si>
    <t>340</t>
  </si>
  <si>
    <t>ARTIGO 24 DA LEI N° 8.666/93 ele DECRETO 9.412/2020 QUE ATUALIZA OS VALORES ESTABELECIDOS NA LEI DE LICITAÇÃO.</t>
  </si>
  <si>
    <t>RECURSOS DA SECRETARIA MUNICIPAL DE SAÚDE.</t>
  </si>
  <si>
    <t>380</t>
  </si>
  <si>
    <t>ART. 24, INCISO IV, DA LEI N" 8 .666/93 E SUAS
ATUALIZAÇÕES POSTERIORES, EM CONSONÃ.NCI.A COM O ART. 4° DA LEI N" 13.979/ 20</t>
  </si>
  <si>
    <t>311 - TRANSF. DE RECURSOS DO FNAS; ÕROÃOS PARnCIPANTES: FUNDO MUNICIPAL DE ASSISTENCIA SOCIAL</t>
  </si>
  <si>
    <t>08.244.0028.2075.0000</t>
  </si>
  <si>
    <t>aquisição de EPIS (avental, macacão e Propé) em TNT para o enfrentamento do covid-19 no Município de Santo Antonio de Lisboa-PI.</t>
  </si>
  <si>
    <t>381</t>
  </si>
  <si>
    <t>Art. 24, IV da Lei nº 8.666193, ele Art. 4º, § 1, da Lei nº 13.979 de 0610212020</t>
  </si>
  <si>
    <t>023-D/2020</t>
  </si>
  <si>
    <t>Lei Federal 8.666 de ii.O6.9.3,"·e' suas atualizações c/c o Art. 4 da Lei Federal 13.979/20 c/c Lei Murúi;ipal l.47/20.14</t>
  </si>
  <si>
    <t>FUS/FNS, SUS CUSTEIO, OUTROS</t>
  </si>
  <si>
    <t xml:space="preserve">CONTRATAÇÃO PARA FORNECIMENTO DE OXIGÊNIO LIQUÍDO E SERVIÇOS DE INSTALAÇÃO E LOCAÇÃO DE TANQUES CRIOGÊNICOS, DESTINADOS AO HOSPITAL DE CAMPANHA COVID-19 PE. PEDRO BALZI
ERRATA PUBLICADA NO DOM DO DIA 29.06.2020 </t>
  </si>
  <si>
    <t>86/2020</t>
  </si>
  <si>
    <t>ART. 4º DA LEI 13.979/2020, ART. 4º DA LEI COMPLEMENTAR MUNICIPAL Nº 5.499/2020 E LEI COMPLEMENTAR MUNICIPAL Nº 5.509/2020, E SUBSIDIARIAMENTE ART. 25, DA LEI 8.666/93</t>
  </si>
  <si>
    <t>ART. 4º E SEGUINTES DA LEI FEDERAL 13.979/2020 E LEI COMPLEMENTAR MUNICIPAL Nº 5.509/2020</t>
  </si>
  <si>
    <t>CONTRATAÇÃO DE EMPRESA ESPECIALIZADA NA PRESTAÇÃO DE SERVIÇOS DE MANUTENÇÃO E RECARGA DE EXTINTORES DE INCÊNDIO QUE ATENDEM OS SETORES VINCULADOS À FUNDAÇÃO MUNICIPAL DE SAÚDE DE TERESINA- FMS</t>
  </si>
  <si>
    <t>96/2020</t>
  </si>
  <si>
    <t>ART. 24, IV, DA LEI 8.666/1993.</t>
  </si>
  <si>
    <t>393</t>
  </si>
  <si>
    <t xml:space="preserve">
O presente contrato tem por objeto contratação de Técnica em Enfermagem para prestação de serviços para enfrentamento da pandemia oc.aslonada pelo novo coronavfrus (COVID-19)
500,00 (Quinhentos reais) por plantao de 12 horas.</t>
  </si>
  <si>
    <t xml:space="preserve">O presente contrato tem por objeto contratação de Técnica em Enfermagem para prestação de serviços para enfrentamento da pandemia oc.aslonada pelo novo coronavfrus (COVID-19
500,00 (Quinhentos reais) por plantao de 12 horas.
</t>
  </si>
  <si>
    <t>MIKAELLE MICHERLES CAVALCANTE CARVALHO</t>
  </si>
  <si>
    <t>066.387.633-85</t>
  </si>
  <si>
    <t>FMS (fonte 214·179 COVI0-19), FUS, FPM e/ou receitas próprias.</t>
  </si>
  <si>
    <t>artigo 2v, li combinado com§ 1• do ílrtlgo 311, todos da
Lei Municipal n2 S22/2012, bem como, o artigo 37, IX da Constituição Federal/88</t>
  </si>
  <si>
    <t>CARLENE MARIA DOS REIS CARVALHO</t>
  </si>
  <si>
    <t>FRANCISCA JARDANI RIBEIRO DE CARVALHO DINIZ</t>
  </si>
  <si>
    <t>FRANCISCA ELANE GOMES SOARES</t>
  </si>
  <si>
    <t>GARDENIA LYS DE MELO PIMENTEL</t>
  </si>
  <si>
    <t>FELIPE EMANUEL LACERDA ALENCAR</t>
  </si>
  <si>
    <t>BRUNA RITHIELE DA SILVA ALMEIDA</t>
  </si>
  <si>
    <t>FRANCISCO GLEISON DOS SANTOS SILVA</t>
  </si>
  <si>
    <t>RISALDO DE SOUSA CARVALHO</t>
  </si>
  <si>
    <t>ROMARIO NONATO DE CARVAlHO SAMPAIO</t>
  </si>
  <si>
    <t>ANA PAULA DA SILVA LIRA</t>
  </si>
  <si>
    <t>CARLA JESSICA MORAIS BARBOSA</t>
  </si>
  <si>
    <t>LEIDIANE DE OLIVEIRA SANTOS</t>
  </si>
  <si>
    <t>057.914.113-67</t>
  </si>
  <si>
    <t>007.675.803-62</t>
  </si>
  <si>
    <t>054.198.173-06</t>
  </si>
  <si>
    <t>604.911.393-90</t>
  </si>
  <si>
    <t>100.595.154-30</t>
  </si>
  <si>
    <t>054.231.593-93</t>
  </si>
  <si>
    <t>030.727.193-57</t>
  </si>
  <si>
    <t>016.560.113-28</t>
  </si>
  <si>
    <t>041.138.733-21</t>
  </si>
  <si>
    <t>059.808.973-05</t>
  </si>
  <si>
    <t>052.485.013-50</t>
  </si>
  <si>
    <t>027.601.353-06</t>
  </si>
  <si>
    <t>O presente contrato tem por objeto contratação de Enfermeira para prestaçaio de serviços para enfrentamento da pandemia ocaslonada pelo novo coronilvfrus (COVI0-19)
500,00 (Quinhentos reais) por plantao de 12 horas.</t>
  </si>
  <si>
    <t>O presente contrato tem por objeto contratação de Agente de Vigilãncia Sanitéria para prestação de serviços para enfrentamento da pandemia ocasionada pefo novo coronavfrus:
(COVID-19)</t>
  </si>
  <si>
    <t>394</t>
  </si>
  <si>
    <t>395</t>
  </si>
  <si>
    <t>396</t>
  </si>
  <si>
    <t>397</t>
  </si>
  <si>
    <t>398</t>
  </si>
  <si>
    <t>399</t>
  </si>
  <si>
    <t>400</t>
  </si>
  <si>
    <t>401</t>
  </si>
  <si>
    <t>402</t>
  </si>
  <si>
    <t>403</t>
  </si>
  <si>
    <t>0360/2020</t>
  </si>
  <si>
    <t>0245/2020</t>
  </si>
  <si>
    <t>0302/2020</t>
  </si>
  <si>
    <t>Aquisição de Gêneros Alimentícios</t>
  </si>
  <si>
    <t>Aquisição de Serviços Laboratoriais</t>
  </si>
  <si>
    <t>Aquisição de Materiais Descartáveis</t>
  </si>
  <si>
    <t>Aquisição de Material Permanente</t>
  </si>
  <si>
    <t>Aquisição de Materiais de Limpeza</t>
  </si>
  <si>
    <t>O objeto do presente contrato é a contratação de empresa fornecedora de fardamento para os reeducandos, para o enfrentamento da situação emergêncial de saúde pública decorrente da pandemia mundial - covid-19 - visando atender demanda as Secretaria de Estado da justiça nas unidades penitenciárias, que compõe o Sistema Prisional</t>
  </si>
  <si>
    <t>Material hospitalar</t>
  </si>
  <si>
    <t>Fornecimento de utensllios de uso comum que serão disponibilizados às equipes no enfrentamento direto ao novo corona vírus no município de Valença do Piauí conforme especificações.</t>
  </si>
  <si>
    <t>18.843.783/0001-30</t>
  </si>
  <si>
    <t>Art. 24, inciso IV, da Lei 8.666/93, e Lei N2 13.979/20 e suas alterações posteriores.</t>
  </si>
  <si>
    <t>Aquisição de 31 Tótens Sanitizantes em acm, med I,58x38cm com estruturai interna em metalon galvanizado, com acabamento em P.S e dispensar de 1 Litro parai Álcool em gel e 10 Tapetes sanitizantes, tamanho 60x40cm, em borracha reforçada, para limpeza dos solados de calçados</t>
  </si>
  <si>
    <t>0038/2020</t>
  </si>
  <si>
    <t>35.044.562/0001-11</t>
  </si>
  <si>
    <t>TESOURO MUNICIPALJGOV.
FED./COVID-19</t>
  </si>
  <si>
    <t>Artigo 57, § 1° inciso IV
da lei 8.666/93 e Art. 4° H da Lei 13.979/2020.</t>
  </si>
  <si>
    <t>FPM, ICMS ISS, 213 - Transferência de recursos do SUS proveniente do
Governo Estadual e 214 - Transferência de recursos do SUS proveniente do Governo Federal e
OUTROS RECURSOS.</t>
  </si>
  <si>
    <t>Constitui objeto do presente instrumento a Contratação direta de um profissional liberal, para prestar seiviços nas Barreiras d e monitoram.ento n a e ntra d a/saída de p essoas, fiscalização no c umprimento das medidas sanitárias p e la população nas ruas, organização de filas na casa loté rica e correspondente bancário, ações de conscientização do uso de mâscaras. en t re outras~ fazendo parte do onju nto de medidas e ações para o
combate ao COVID- 19 na cidade de João Costa - PI</t>
  </si>
  <si>
    <t>ARIVALDO SANTANA SANTOS- ES</t>
  </si>
  <si>
    <t>490.528.883-53</t>
  </si>
  <si>
    <t>Lei Federal n. 8 .666/93</t>
  </si>
  <si>
    <t>001 / 003/ 2 14</t>
  </si>
  <si>
    <t>10 .3 0 1.0 2 10.2050
10.301.0210.2055
0 .30 l.02 l0.20 57
10.301.0210.2055</t>
  </si>
  <si>
    <t>OBJETO: Constitui objeto do presente instrumento a Contratação direta de um profissional liberal, para prestar seiviços nas Barreiras de monitoramento na entrada/saída de pessoas, fiscalização no cumprimento das medidas sanitárias pela população nas ruas, organização de filas na casa lotérica e correspondente bancârio, ações de conscientização do uso de máscaras, entre outras, fazendo parte do conjunto de medidas e ações para o
combate ao COVID-19 na cidade de J oão Costa - PI.</t>
  </si>
  <si>
    <t>ANDREZA DE SOUSA - ES</t>
  </si>
  <si>
    <t>055.979.623-45</t>
  </si>
  <si>
    <t>3. 1 .90.04</t>
  </si>
  <si>
    <t>Adenilson da Silva Nogueira</t>
  </si>
  <si>
    <t>058.238.443-52</t>
  </si>
  <si>
    <t>LEI FEDERAL 13.979/2020</t>
  </si>
  <si>
    <t>3.1.90.04.00
3.3.90.36.00</t>
  </si>
  <si>
    <t>ATE 09/07/2020</t>
  </si>
  <si>
    <t>Artigo 24, inciso li da Lei n.0 8.666/93 C/C o Decreto Estadual n• 18.895/2020 - Calamidade Pública no Estado do Piauí.</t>
  </si>
  <si>
    <t>3.3.90-39</t>
  </si>
  <si>
    <t>Contratacao de médicos para atender as necessidades da Secretaria Municipal de Satide, no periodo de junho a agosto de 2020, no Municipio de Parnaiba-PI;</t>
  </si>
  <si>
    <t>Junho a agosto de 2020;</t>
  </si>
  <si>
    <t>art. 24, inciso IV da Lei n.° 8.666/93 e suas alteragdes posteriores;</t>
  </si>
  <si>
    <t>Prestagaéo dos servigos de exames de ressonancia magnética a pacientes diagnosticados com COVID-19 internados no Hospital de Campanha Nossa Senhora de Fatima, para a unidade de tratamento intensivo, obrigatério para cadastramento de UTI, no Municipio de Parnaiba-PI, de interesse da Secretaria Municipal de Satide;</t>
  </si>
  <si>
    <t>188/2020</t>
  </si>
  <si>
    <t>ART. 25, CAPUT DA LEI N.° 8.666/93,
LEI FEDERAL N° 13.979/2020, MP N° 926/2020, DECRETO ESTADUAL N° 18.895/2020 E DECRETO MUNICIPAL N° 465/2020;</t>
  </si>
  <si>
    <t>214/115/003;</t>
  </si>
  <si>
    <t>214 e 215/115/003</t>
  </si>
  <si>
    <t>3.3.90.30.36 e 4.4.90.52.18</t>
  </si>
  <si>
    <t>3.3.90.30.36;</t>
  </si>
  <si>
    <t>Contratação de empresa especializada ,para locação de tendas para atender as. demandas no enfrentamento ao vid -1 9 no Municlpio de Paulistana-PI.</t>
  </si>
  <si>
    <t>CCR XAVIER EIRELI (F MAX SERVIÇOS INDUSTRIAIS)</t>
  </si>
  <si>
    <t>34.194.115/0001-86</t>
  </si>
  <si>
    <t>Art. 24, IV da Lei. '1° 8 .666/93, ele Art. 4 º, § 1, da Lei nº 13.979 de 0610212020.</t>
  </si>
  <si>
    <t>CUSTEIO (COVID19)</t>
  </si>
  <si>
    <t>278</t>
  </si>
  <si>
    <t>P. M DE SANTA FILOMENA</t>
  </si>
  <si>
    <t>28.194.283/0001-79</t>
  </si>
  <si>
    <t>Lei 8.666/93, Art. 24, Inciso li e IV, Lei 13979/2020 de 06 de fevereiro de 2020, Decretos Estaduais e Municipais e MP nº. 961 de 06 de maio de 2020.</t>
  </si>
  <si>
    <t>fornecimento de gêneros alimentícios e material de limpeza, destinado ao enfrentamento do coronavirus</t>
  </si>
  <si>
    <t>17.134.601/0001-90</t>
  </si>
  <si>
    <t>Art 24, IV da Lei Federal nº 8.666193 e art. 4°, da Lei Federal nº 13.979/2020,</t>
  </si>
  <si>
    <t>Contratação de pessoa jundica para a produção de panfletos e folders para campanha de conscienti zação e prevenção a COVID-19 no município de São José do DivinoPI.</t>
  </si>
  <si>
    <t>111/2020</t>
  </si>
  <si>
    <t>Art .. 4° da Lei nº 13 .9 79/2 020, Decreto Municipal nº I 98 de 28 de março de 2020 e Decreto Municipal n• 200 de 13 de abri l 2020</t>
  </si>
  <si>
    <t>Inciso IV, Art. 24 e com as demais disposições da Lei 8.666/93, An. 4° da Lei 13.979 de 06 de fevcn:iro de 2020</t>
  </si>
  <si>
    <t>Orçamento Geral do Município /Receitas próprias(Sccrctaria de Saúde).</t>
  </si>
  <si>
    <t>Contratação direta pa ra aquisição de Teste RApido Covid-19, d estin ado ao s istema de saúde., de te município, em virtude da pandemia da Covid-19.</t>
  </si>
  <si>
    <t>547/2020</t>
  </si>
  <si>
    <t>Fundamento Legal o a nigo 24 , Inciso IV, do Lei Federal nº 8.666/93 e suas ahcrnções e a nigo 4° do Lei nº 13.979/2020.</t>
  </si>
  <si>
    <t>10.30 1.001 2.2682 .0000</t>
  </si>
  <si>
    <t>20.513.721/0001-02</t>
  </si>
  <si>
    <t>546/2020</t>
  </si>
  <si>
    <t>08.244.00 18.2 093</t>
  </si>
  <si>
    <t>Contrataçilo direto. para oqubi:ção, parcelada, de alimentação preparada tipo quentinha,. destinada aos u s uários do serviço de Assis t ência Social do município de Uruçuí, em S ituaç:i\o d e vulnerabllldade social que se encontram com covid-19.</t>
  </si>
  <si>
    <t>prestação de serviços de inqueritos epidemiológicos (investigaçl'io sorológica) por amOSITagem probabllfstlca na zona urbana do Munkfpio de Bom Jesus/PI, objetl\lando o enfretamente ao novo a,ronavlrus (COVID-19), sob a coordenação da Seaetaria Municipal da Saúde de Bom Jesus-PI</t>
  </si>
  <si>
    <t>INSTITUTO PIAUIENSE DE OPINIÃO PÚBLICA LTDA (AMOSTRAGEM OPINIAO E MERCADO)</t>
  </si>
  <si>
    <t>032.202.483-81</t>
  </si>
  <si>
    <t>26.193.511/0001-60</t>
  </si>
  <si>
    <t>24.278.882/0001-10</t>
  </si>
  <si>
    <t>33.961.610/0001-00</t>
  </si>
  <si>
    <t>37.318.217/0001-54</t>
  </si>
  <si>
    <t>Aquisição de materiais e equipamentos de proteção individual • EPls. Para enfrentamento da Pandemia COVID-19. através da Secretaria Municipal de Saúde CARACOL - PI .</t>
  </si>
  <si>
    <t>CONTRATAÇÃO DE EMPRESA ESPECIALIZADA NO FORNECIMENTO DE CHAPA DE PROTEÇÃO E ADESIVAÇÃO, PARA ATENDER AS NECESSIDADES DA SECRETARIA MUNICIPAL DE SAÚDE NA PREVENÇÃO DO COVID-19, NO MUNICIPIO DE CARIDADE DO PIAU(/PI.</t>
  </si>
  <si>
    <t>Aquisição de EQUIPAMENTOS DE PROTEÇÃO INDIVIDUAL destinados a utilização pelas equipes de trabalho da Secretaria de Saúde e Hospital de Pequeno Porte no enfrentamento a COVID-19</t>
  </si>
  <si>
    <t>AQUISIÇÃO PELA SECRETARIA MUNICIPAL DE SAÚDE DE INSUMOS MÉDICOS E EQUIPAMENTOS DE PROTEÇÃO INDIVIDUAL, PARA O USO DURANTE A AÇÃO DE PREVE ÇÃO E COMBATE AO CONTÁGIO E PROLIFERAÇÃO DA COVID-19, NO MUNICIPIO DE SÃO BRAZ DO PIAUÍ</t>
  </si>
  <si>
    <t>CONTRATAÇÃO DE EMPRESA PARA O FORNECIMENTO DE PRODUTOS /MATERIAIS HOSPITALARES, RELACIONADOS AO COMBATE/PREVENÇÃO DO COVID-19,</t>
  </si>
  <si>
    <t>AQUISIÇÃO DE EQUIPAMENTOS DE PROTEÇÃO INDMDUAL{EPI'S), PRODUTOS DE LIMPEZA, TERMÔMETROS DIGITAIS INFRAVERMELHO PARA OS PROFISSIONAJS QUE ESTÃO Â FRENTE DAS AÇOES DE COMBATE EENFRENTAMENTO AO CORONAv!RUS E TESTES RÁPIDOS PARA SEREM UTILIZADOS NA TRIAGEM DOS PACIENTES QUE APRESENTAREM SINTOMAS COM QUADRO CLÍNICO SUGESTIVO AO COVJD-19, EM CARÁTER DE URGÊNCIA E EMERGÊNCIA, DIANTE DA EXISTÊNCIA DE PANDEMIA DO COVJD-19 (NOVO CORONAVIRUS),</t>
  </si>
  <si>
    <t>CAMILA MENDES DE OLIVEIRA (NETO PALCOS)</t>
  </si>
  <si>
    <t>contratado ao assinar este contrato temporário, aceita todas as exigências da contratante visando desenvolver trabalho de Auxiliar da Vigilância Sanitária, ficando subordinado diretamente à Secretaria Municipal de Saúde, declarando que não acumula esta função em outro município</t>
  </si>
  <si>
    <t>contratado é para desempenhar as funções de médico PSF, com lotação determinada pela Secretaria Municipal de Saúde, em razão de suspeita de ser portador do virus COVID-19, conforme comunicação da Secretaria Municipal de Saúde.</t>
  </si>
  <si>
    <t>Contratação para cargo de Auxiliar De Consultório</t>
  </si>
  <si>
    <t>Contratação para o cargo de Auxiliar De consultório Dentário</t>
  </si>
  <si>
    <t>FORNECIMENTO DE ÁLCOL EM GEL DESTINADO AO ENFRENTAMENTO DA PANDEMIA DA COVID-19 NO ÂMBITO DO MUNICÍPIO NAZÁRIA-Pl</t>
  </si>
  <si>
    <t>R N NASCIMENTO FILHO COMERCIO-ME (COMERCIAL NASCENTE)</t>
  </si>
  <si>
    <t>CONTRATO DE AQUISIÇÃO DE EPl's, PARA ATENDER AS NECESSIDADES DA SECRETARIA MUNICIPAL DE SAÚDE DE OEIRAS/PI, PARA ENFRENTAMENTO DA EMERGÊNCIA DE SAÚDE PÚBLICA DECORRENTE DO CORONAVÍRUS (COVID-19) NO MUNICÍPIO DE OEIRAS-PI</t>
  </si>
  <si>
    <t>Aquisicao em caradter emergencial de material hospitalar, para o Hospital de Campanha Nossa Senhora. de Fatima, no Municipio de Parnaiba - PI, de interesse da Secretaria Municipal de Satide, com a finalidade no tratamento de paciente infectados pelo COVID-19, no Municipio de Parnaiba-PI,</t>
  </si>
  <si>
    <t>O presente contrato tem como objeto a aquisicao em carater emergencial de medicamentos para o hospital de campanha N. Sra. De Fatima com a finalidade no tratamento de pacientes infectados pelo COVID- 19 no Municipio de Parnaiba - PI,</t>
  </si>
  <si>
    <t>Aquisig¢do de medicamentos para o Hospital Nossa Senhora de Fatima com finalidade no tratamento de pacientes infectados pelo Covid 19, no municipio de Parnaiba - PI,</t>
  </si>
  <si>
    <t>Aquisigaéo de Medicamentos para o Hospital de Campanha Nossa Senhora de Fatima, com a finalidade de atender os pacientes infectados com o COVID-19, no Municipio de Parnaiba - PI, de interesse da Secretaria Municipal de Satide;</t>
  </si>
  <si>
    <t>IBF INDUSTRIA BRASILEIRA DE FILMES S/A</t>
  </si>
  <si>
    <t>Contratação, emergencial, de empresa especializada no fornecimento de kits de testes rápidos para detecção do Covid-19, destinados a atender as necessidades das unidades municipais de saúde em meio à pandemia do Covid-19, possibilitando o desenvolvimento das atividades de atendimento à população de Rio Grande do Piauí-PI</t>
  </si>
  <si>
    <t>Contratação, emergenciaJ, de empresa especializada, no Fornecimento de Tennômetro Digital (tipo pistola), Máscara Facial (tipo KN95) e Testes de Covid-19, destinados a atender as necessidades das unidades municipais de saúde em meio â pandemia do Covid-19, possibili tando o desenvolvimento das ati vidades de atendimento à população de Rio Grande do Piauí-PI</t>
  </si>
  <si>
    <t>A1 IMPORTS ALIMENTOS LTDA</t>
  </si>
  <si>
    <t>PRESENTE TERMO ADITNO TEM COMO OBJETNO A INCLUSÃO DE NOVO PROJETO/ATIVIDADE NO CONTRATO PRIMITIVO, TENDO POR OBJETO A "AQUISIÇÃO DE MATERIAL DE HIGIENE E LIMPEZA E MATERIAL DESCARTAVEL EM GERAL, PARA A PREFEITURA MUNICIPAL E SUAS SECRETARIAS DO MUNICIPIO DE SANTANA DO PIAUI - PI'.</t>
  </si>
  <si>
    <t>O PRESENTE TERMO ADITIVO TEM COMO OBJETIVO A INCLUSÃO DE NOVO PROJETO/ATIVIDADE NO CONTRATO PRIMITIVO, TENDO POR OBJETO A "CONTRATAÇÃO DE SERVIÇOS DE MANUTENÇÃO PARA OS VEICULOS DA PREFEITURA MUNICIPAL E SUAS SECRETARIAS DO MUNIClPIO DE SANTANA DO PIAUI- PI•.</t>
  </si>
  <si>
    <t>O PRESENTE TERMO ADITIVO TEM COMO OBJETIVO A INCLUSÃO DE NOVO PROJETO/ATIVIDADE NO CONTRATO PRIMITIVO, TENDO POR OBJETO A "CONTRATAÇÃO DE EMPRESA ESPECIALIZADA PARA FORNECIMENTO DE MATERIAL GRÁFICO PARA A PREFEITURA MUNICIPAL E SUAS SECRETARIAS DO MUNICIPIO DE SANTANA DO P!AUI - PI' .</t>
  </si>
  <si>
    <t>OBJETO: O PRESENTE TERMO ADITIVO TEM COMO OBJETIVO A INCLUSÃO DE NOVO PROJETO/ATIVIDADE NO CONTRATO PRIMITIVO, TENDO POR OBJETO A •AQUISIÇÃO DE MATERIAL PENSO HOSPITALAR PARA O MUNIC!PIO DE SANTANA DO PIAUI - PI'.</t>
  </si>
  <si>
    <t>Locoçõo de Estrutura e Equipamentos poro lnstoloçõo e Monutençõo de Barreiros Sanitárias. destinadas ao enfrentamento do Pandemias do Novo Coronavírus (COVID-19) no Municlpio de Sõo Gonçalo do Piauí. Publicado originalmente em 05/06, pg. 180.</t>
  </si>
  <si>
    <t>GLOBAL MAIS VEICULOS EIRELI</t>
  </si>
  <si>
    <t>C J FREITAS DE SAMPAIO EIRELLI-EPP (MICROSERV)</t>
  </si>
  <si>
    <t>ARKAD SERVIÇOS E CONSTRUÇÃO EIRELI (ARKAD BUILD)</t>
  </si>
  <si>
    <t>CONTRATAÇÃO DE EMPRESA ACERCA DE FILMAGENS, EDIÇÕES E MIDIAS SOCIAIS PARA O CONSELHO TUTELAR DE WALL FERRAZ PIAUI E SECRETARIA MUNICIPAL DE ASSISTl:NCIA SOCIAL SOBRE AS AÇÕES DE COMBATE AO CORONA VIRUS NO MUNICf PIO DE WALL FERRAZ PIAUI.</t>
  </si>
  <si>
    <t>RONALDO C DA SILVA ME (RONALDO CARVALHO FILMES)</t>
  </si>
  <si>
    <t>GLOBAL SERVICOS E NEGOCIOS EMPRESARIAIS EIRELI</t>
  </si>
  <si>
    <t>FV DE AGUIAR MODESTO (ACOUGUE SAO FRANCISCO)</t>
  </si>
  <si>
    <t>ERASMO JOSÉ BATISTA EIRELI (ARMAZEM SAO JOSE)</t>
  </si>
  <si>
    <t>PRORROGAÇÃO COMPRAEVENDADE DUAS IMPRESSORAS MULTIFUNCIONAL A LASER, DOIS ESTABILIZADORES E DOIS CABOS USB PARAIMPRESSORAPARA O HOSPITALESTADUALDOMINGOS CHAVES</t>
  </si>
  <si>
    <t>COMPRAEVENDADE DUAS IMPRESSORAS MULTIFUNCIONAL A LASER, DOIS ESTABILIZADORES E DOIS CABOS USB PARAIMPRESSORAPARA
O HOSPITALESTADUALDOMINGOS CHAVES</t>
  </si>
  <si>
    <t>JOSÉ ISAC FILHO - ME (ARMARINHO PAG MENOS)</t>
  </si>
  <si>
    <t>RAISA TEIXEIRA RIBEIRO DE CASTRO (GRAFICA MILLENIUM)</t>
  </si>
  <si>
    <t>Contratação de empresa em caráter emergencial de fornecedor para aquisição de material hospitalar (EPI's) destinado ao enfrentamento da pandemia da covid-19 no âmbito do Município De Altos - PI.</t>
  </si>
  <si>
    <t>Aquisição de insumos (Termômetro Infravermelho Multifunção)</t>
  </si>
  <si>
    <t>TREINAMENTO E CAPACrr AÇÃO de equipes de trabalho compostas por Médicos, Enfermeiros, Dentlslas e seus auxiliares; Servidores da Secretaria de Saúde, Hospital de Pequeno Porte e Serviço de Atendimento Móvel de Urgência, Agentes de Endemlas, Agentes Comunitários de Saúde, Motoristas de Ambulãnda e Zeladores</t>
  </si>
  <si>
    <t>R &amp; A CONSULTORIA E ASSESSORIA EM SAUDE LTDA (PLANSAUDE E CONSULTORIA)</t>
  </si>
  <si>
    <t>AQUISIÇÃO DE EQUIPAMENTOS DE PROTEÇÃO INDIVID UAL PARA AT!!:NOER A SECRETARIA DE ASSISTf:NCIA SOCIAL DO MUNICÍPIO DE DOMINGOS MOURÃO -PI NO COMBATE AO COVID- 19</t>
  </si>
  <si>
    <t>AQUISIÇÃO DE MOBILIÁRIO PARA ATENDER A SECRETARIA DE ASSISTÊNCIA SOCIAL DO MUNICÍPIO DE DOMINGOS MOURÃO -PI NO COMBATE AO COVID-19</t>
  </si>
  <si>
    <t>ALMEIDA REPRESENTACOES E COMERCIO DE MATERIAL ESCOLAR E ALIMENTOS LTDA ME (ASA DISTRIBUIDORA)</t>
  </si>
  <si>
    <t>I N BEZERRA PAULINO ElRELI (MEDLAR)</t>
  </si>
  <si>
    <t>PLASTICO VILLE INDUSTRIA E COMERCIO LTDA EPP (PLASTICO VILLE)</t>
  </si>
  <si>
    <t>29.426.310/0001-54</t>
  </si>
  <si>
    <t>JC DA SILVA SUPRIMENTOS PARA ESCRITORIO ME (TUPIRATINS)</t>
  </si>
  <si>
    <t>07.562.743/0002-85</t>
  </si>
  <si>
    <t>DIMATEX INDUSTRIA E COMERCIO DE CONFECCOES
EIRELI (FILIAL)</t>
  </si>
  <si>
    <t>ART, 2 4 , INCISO IV DA LEI N . 0 8 .óóó/93, C/C LEI
13 .9 79/2020 E DECRETOS MUNICI PAIS: 10/2020 DE l 7 DE MARÇO DE 2020; ll/2020 DE 20 DE MARÇO DE 2020; 12/2020 DE 30 DE MARÇO DE 2020; 13/2020 DE 30 DE MARÇO DE 2020; 14/2020 D E 03 DE ABRIL DE 2020; 016/2020 DE 14 OE ABRIL OE 2020; 017 /2020 DE 14 OE ABRIL OE 2020; 019/2020 OE 16 OE ABRIL DE 2 020; 020/2 020 DE 30 DE ABRJL DE 2020; 024/2020 DE 22 DE MAIO OE 2020; 024/2020 DE 22 DE MAIO DE 2020 E DECRETOS ESTADUAIS ( 18.942/2020 E 18.895/2020) E DECRETOS FEDERAIS (DECRETO LEGISLATIVO 06/2020) QUE TRATAM ESPECIFICAMENTE DO ENFRETAMENTO AO NOVO CORONA VIRUS (COVID- 19).</t>
  </si>
  <si>
    <t>contratação de empresa para a aqu1s1çao de máscara reutilizável, confeccionada em tecido de algodão lavável, na cor branca e com a logo do Centro de Referência da Assistência Social, no qual garante a cobertura da proteção individual dos servidores que mantém ativa as atividades da secretaria municipal de assistência social, fazendo parte do conjunto de medidas e ações para o combate ao covid-19 no Município de João Costa - PI.</t>
  </si>
  <si>
    <t>Aventais -Toucas - Propés - GD-01 e outros. Publicação original em 19/06, pg. 276.</t>
  </si>
  <si>
    <t>Contratação de empresa em ca-áter emergencial dos ser.iços de médico plantonista que trabalha em regime de plantao, ser.iços extras e produtividade, para atuar junto a Unidade BAsica de Saúde de Monsenhor Hipólito, devido ao surto de doença causada pelo novo coronavtrus (Covid-19), em atençao a continuidade dos serviços públicos no tocante a saúde pública. garantindo excelência e manutençao do atendimento à população de Monsenhor Hipólito, pelo periodo de junho a agosto de 2020, de interesse da
Secretaria Municipal de Saúde</t>
  </si>
  <si>
    <t>AQUISIÇÃO DE EQUIPAMENI'OS DE PROTEÇÃO INDUVIDUAL (EPI'S), NECESSARIOS AS AÇÕES DA SECRETARIA MUNICIPAL DE DESENVOLVlMENI'O SOCIAL DO MUNIClPIO DE SANTANA DO PIAul - PI, PARA O ENFRENTAMENI'O AO COVID-19 DURANTE O PERlODO DA PANDEMIA".</t>
  </si>
  <si>
    <t>SERVIÇOS DE DISPONIBILIZAÇÃO DE LEITOS EM UNIDADES DE TERAPIA INTENSIVA ADULTO (10), PARA PROCEDIMENTOS DE ALTA COMPLEXIDADE, COM REALIZAÇÃO DE TODOS OS PROCEDIMENTOS NECESSÁRIOS AO TRATAMENTO DE PACIENTES CRÍTICOS COM COVID-19.</t>
  </si>
  <si>
    <t>FORNECIMENTO DE 68 (SESSENTA E OITO) LEITOS DE HOSPEDAGEM POR UM PERÍODO DE 60 (SESSENTA) DIAS PARA ATENDER AOS PROFISSIONAIS ENVOLVIDOS DIRETAMENTE NO COMBATE AO COVID-19 NA CIDADE DE TERESINA</t>
  </si>
  <si>
    <t>MAURIVONE ALEXANDRA MOREIRA</t>
  </si>
  <si>
    <t>853.799.803-68</t>
  </si>
  <si>
    <t>08.467.402/0001-02</t>
  </si>
  <si>
    <t>03.093.175/0001-89</t>
  </si>
  <si>
    <t>JDM SUPERMERCADO EIRELI (PEG PAG PIAUI)</t>
  </si>
  <si>
    <t>MAURILIO RIBEIRO CLEMENTE LIMA - ME (SARANO ELETROMOVEIS)</t>
  </si>
  <si>
    <t>ADALBERTO MENDES &amp; ARAUJO LTDA (DEDETIZADORA RIBEIRO)</t>
  </si>
  <si>
    <t>NATALIA S. VANDERLEY·ME (LOJAS GERALDO UTILIDADES)</t>
  </si>
  <si>
    <t>N. J. C. M. DO NASCIMENTO (TERGRAPH TERESINA GRAFICA)</t>
  </si>
  <si>
    <t>Aquisição de material gráfico 5.000 selos (Projeto Selo Amigo do Idoso) voltados para o combate à pandemia da COVID-19.</t>
  </si>
  <si>
    <t>O presente contrato tem por objeto a aquisicéo em carater emergencial de materiais hospitalares para o hospital de campanha N. Sra. de Fatima com a finalidade de atender as necessidades dos profissionais do hospital e pacientes internados com COVID-19 no Municipio de Parnaiba - PI,</t>
  </si>
  <si>
    <t>O presente contrato tem como objeto a aquisicao em carater emergencial, a pronta entrega, de materiais hospitalares para o hospital de campanha N. Sra. de Fatima com a finalidade no tratamento de pacientes infectados pelo COVID-19 no Municipio de Parnaiba - PI, de interesse da Secretaria Municipal de Satide,</t>
  </si>
  <si>
    <t>RODRIGUES DIAS EMPREENDIMENTOS LTDA (BRASIL NET)</t>
  </si>
  <si>
    <t>RODRIGUES &amp; RODRIGUES HIGIENIZAR LTDA (HIGIENIZAR)</t>
  </si>
  <si>
    <t>AQUISIÇÃO DE TESTES RÁPIDOS DESTINADOS AO ENFRENTAMENTO DA EMERGÊNCIA DE SAÚDE PÚBLICA DECORRENTE DO CORONAVÍRUS (COVID-19) NO MUNICÍPIO DE SÃO JOÃO DA VARJOTA-PI</t>
  </si>
  <si>
    <t>CARLA RIBEIRO MARTINS (PANELA CHEIA)</t>
  </si>
  <si>
    <t>Aquisição de material hospitalar destinado ao enfrentamento da pandemia da covid-19 no âmbito do Município De Altos - PI.</t>
  </si>
  <si>
    <t>Contratação para o cargo de Agente de Vigilância Epidemiológica</t>
  </si>
  <si>
    <t>O PRESENTE TERMO ADITIVO TEM COMO OBJETIVO A INCLUSÃO DE NOVO PROJETO/ATIVIDADE NO CONTRATO PRJMITIVO, TENDO POR OBJETO A "PRESTAÇÃO DE SERVIÇOS DE LAVAGEM E ASPIRAÇÃO DOS VE!CULOS DA PREFEITURA MUNICIPAL E SUAS SECRETARlAS DO MU ICIPIO DE SANTANA DO PIAU! - PJ•.</t>
  </si>
  <si>
    <t>PRESE TE TERMO ADITIVO TEM COMO OBJETIVO A I CLUSÃO DE NOVO PROJETO/ATIVIDADE O CONTRATO PRIMJT!VO, TE DO POR OBJETO A "CONTRATAÇÃO DE SERVIÇOS OE MANUTENÇÃO PARA OS VEICULO$ DA PREFEITURA MUNICIPAL E SUAS SECRETARIAS DO MUNICIPIO DE SANTANA DO PIAUI - PI'</t>
  </si>
  <si>
    <t>o objeto do presente contrato ó a contratação de Servidor Temporolrio para atender a. Excepcional Interesse P&lt;1bhco, para a prcstaçllo de SCMÇOS na função de TECNICO. com ehorária de 40 horas semanais. função a ser desempenhada no Municfpio de Novo Oriente • Pl, atendidas as detenninações da Sc,crctaria Municipal de Saúde.</t>
  </si>
  <si>
    <t>O objeto do presente processo de dispensa é a Aquisição de Equipamentos de Proteção individual para uso no Centro Covid e demais profissionais no combate à Pandemia do carona vírus</t>
  </si>
  <si>
    <t>AQUISIÇÃO DE TESTES RÁPIDOS PARA IGM/IGG COV!D-19 PARA ATENDER AS NECES.SIDADES 00 MUNICIPAL DE FRANCISCO AYRES - PI</t>
  </si>
  <si>
    <t>Lei n.º 8.666/'!3, art. 24, inciso II, Lei nº 13.979/20, art. 4</t>
  </si>
  <si>
    <t>Prestação de serviços ao Municlpio contratante, no ãmbito da Secretaria Municipal de Saúde, os serviços de Digitador.</t>
  </si>
  <si>
    <t>ADENILSON DE SOUSA COSTA</t>
  </si>
  <si>
    <t>614.129.783-86</t>
  </si>
  <si>
    <t>Art. 37, IX da CF/88</t>
  </si>
  <si>
    <t>FUNDOS DA SAÚDE, REPASSES EMERGENCIAIS FLEXIVEIS PARA A
PANDEMIA COVID-19 E RECEITAS PROPRIAS</t>
  </si>
  <si>
    <t>PAB, PAB FIXO, FUS e REPASSE DA SAUDE</t>
  </si>
  <si>
    <t>Prestação de serviços ao Municlpio contratante, no ãmbito da Secretaria Municipal de Saúde, os serviços de técnica de enfermagem.</t>
  </si>
  <si>
    <t>ADRIANA DA MATA GALVÃO BRAGA</t>
  </si>
  <si>
    <t>038.638.253-06</t>
  </si>
  <si>
    <t>ANA JÚLIA PEREIRA DA SILVA</t>
  </si>
  <si>
    <t>227.315.473-91</t>
  </si>
  <si>
    <t>Prestação de serviços ao Municlplo contratante, no ãrnbito da Secretaria Municipal de Saúde, os serviços de atendente de farmácia.</t>
  </si>
  <si>
    <t>Prestação de serviços ao Municlpio contratante, no ãmbito da Secretaria Municipal de Saúde, os serviços de enfermagem.</t>
  </si>
  <si>
    <t>KEZIA DE SANTANA BASTOS</t>
  </si>
  <si>
    <t>067.934.763-19</t>
  </si>
  <si>
    <t>Aquisição de Equipamento de Proteção lndividual-EPls a serem utilizados pelos trabalhadores do Sistema Único da Assistência Social -SUAS no enfrentamento da pandemia causada pelo COVID-19, visando atender as necessidades desta municipalidade</t>
  </si>
  <si>
    <t>006/2020-004</t>
  </si>
  <si>
    <t>Fundo Municipal de Assistência Social do Município de Santa Luz de 2020, FMAS</t>
  </si>
  <si>
    <t>07.919.397/0001-69</t>
  </si>
  <si>
    <t>J N ROCHA (JOVENS MODA)</t>
  </si>
  <si>
    <t>NE nº 629002 de 29/06/2020</t>
  </si>
  <si>
    <t>08.244.0004.1068.0000</t>
  </si>
  <si>
    <t>P. M. DE VÁRZEA BRANCA</t>
  </si>
  <si>
    <t>Aquisição de Materiais e EPls destinados às ações preventivas e ao enfrentamento e combate da Pandemia do Novo coronavirus (ÇOVID-1 9). através da Secretaria Municipal de Saúde VÁRZEA BRANCA - PI.</t>
  </si>
  <si>
    <t>122406/2020</t>
  </si>
  <si>
    <t>Art. 24, inciso IV da Lei nº 8.666/93 e suas alterações, c/c art. 4°, § 1º e§ 2º, da Lei 13.979, de 6/02/2020, regulamentada pela Portaria Nº 356, de 11/03/2020 do Ministério da Saúde.</t>
  </si>
  <si>
    <t>REPASSE MS/ FMS Enfrentamento da Emergência COVID-19</t>
  </si>
  <si>
    <t>Aquisicão de Materiais e EPls. destinados às ações preventivas e ao enfrentamento e combate da Pandemia do Novo coronavirus COVID-19 através da Secretaria Munici ai de Assistência Social de V RZEA BRANCA - PI.</t>
  </si>
  <si>
    <t>062413/2020</t>
  </si>
  <si>
    <t>Fomecimentll de equ~tos de EPI, compostll por luvas desc.artáveis, álrool em gel e l(&lt;iJloo, máscaras desca'távels, aventais, propé desca'tável, touca descartável e viseira transparente, destinados aos profissionais da Seaetlia Munk:~I da Assistência Social de Crls1lno Castro-PI. Publicado originalmente em 29/06, pg. 351.</t>
  </si>
  <si>
    <t>O presente contrato de di pen a de licitação visa a Aquisição de Testes Imunocromatográfico rápido para detenninação qualitativa de anticorpos IGM e IGG para o vírus COVID-19 em amostras de sangue total, soro ou plasma. Publicado originalmente em 29/06, pg. 351.</t>
  </si>
  <si>
    <t>135/2020</t>
  </si>
  <si>
    <t>CONTRATAÇÃO DE EMPRESA. EM CARÁTER DE URGÊNCIA, PARA FORNECIMENTO DE MEDICAMENTO (CLORETO DE CÁLCIO 10% - AMPOLA) PARA USO NA UNIDADE DE TERAPIA INTENSIVA - UTI E NUTRIÇÃO PARENTERAL DO HOSPITAL INFANTIL LUCIDIO PORTELLA - HILP.</t>
  </si>
  <si>
    <t>LOCAÇÃO DE IMPRESSORAS A SEREM INSTALADAS NO HOSPITAL REGIONAL JUSTINO LUZ - HRJL</t>
  </si>
  <si>
    <t>ART CORES COMÉRCIO E SERVIÇOS DE INFORMÁTICA LTDA</t>
  </si>
  <si>
    <t>11.200.118/0001-80</t>
  </si>
  <si>
    <t>AQUISIÇÃO DE VÁLVULAS REGULADORAS FIXAS DE GASES MEDICINAIS PARA ATENDER A DEMANDA DOS HOSPITAIS GETÚLIO VARGAS - HGV E REGIONAL JUSTINO LUZ - HRJL</t>
  </si>
  <si>
    <t>00.331.788/0001-19</t>
  </si>
  <si>
    <t>CONTRATAÇÃO DO SERVIÇO DE MANUTENÇÃO CORRETIVA COM REPOSIÇÃO DE PEÇAS, EM CARÁTER DE URGÊNCIA, NOS EQUIPAMENTOS HOSPITALARES (oxímetros de pulso) DA MATERNIDADE DONA EVANGELINA ROSA - MDER</t>
  </si>
  <si>
    <t>SIGMAX - REPRESENTAÇÕES E SERVIÇOS MATERIAIS ODONTO-MÉDICO-HOSPITALAR LTDA</t>
  </si>
  <si>
    <t>Dispensa de Licitação com fulcro no Artigo 24 inciso IV da Lei 8.666/93 e Parecer Técnico/MDER nº 76/ 2020</t>
  </si>
  <si>
    <t>MATERIAL DE SANITIZAÇÃO (Alcool spray aerossol 70% 300ml) a serem utilizados nas ações para prevenção, controle e contenção de riscos e agravos à saúde pública, a fim de evitar a disseminação do contágio pelo Coronavírus (COVID-19)</t>
  </si>
  <si>
    <t>Art. 4º da Lei 13.979/2020 c/c Art. 24, inciso IV, da Lei nº 8.666/93</t>
  </si>
  <si>
    <t>0351/2020</t>
  </si>
  <si>
    <t>0362/2020</t>
  </si>
  <si>
    <t>THE SERVICE EQUIP. MEDIC. E HOSPIT. LTDA-ME</t>
  </si>
  <si>
    <t>0365/2020</t>
  </si>
  <si>
    <t>0361/2020</t>
  </si>
  <si>
    <t>Aquisição de Material Neuro cirurgia</t>
  </si>
  <si>
    <t>GE HOSPITALAR</t>
  </si>
  <si>
    <t>25.456.112/0001-82</t>
  </si>
  <si>
    <t>0347/2020</t>
  </si>
  <si>
    <t>Aquisição de serviços laboratoriais</t>
  </si>
  <si>
    <t>Materiais de Construção destinados a reforma de enfermaria destinada ao enfrentamento da Pandemia de COVID-19 no Hospital Regional Dr. Francisco Ayres Cavalcante</t>
  </si>
  <si>
    <t>VALDIR F DA COSTA NETO - EMPÓRIO CONSTRUÇÃO</t>
  </si>
  <si>
    <t>01.829.979/0001-78</t>
  </si>
  <si>
    <t>MIRIAN DE PAIVA LOPES</t>
  </si>
  <si>
    <t>069.312.983-21</t>
  </si>
  <si>
    <t>prestação de serviços de apoio às ações municipais de enfrentamento ao novo coronavirus-COVID- 19
CARGO: BOMBEIRO CIVIL
R$ 390,00 (Trezentos e Noventa
reais), Semanais, a tftulo de pró-labore profissional autônomo pela verba e dotação orçamentária dos Recursos Próprios da Sl:lúde</t>
  </si>
  <si>
    <t>ate 25/06/2020</t>
  </si>
  <si>
    <t>art. 37, IX da Constituição Federal c/c as disposições contidas na Lei Municipal nº 394/2010
de 03 de agosto de 201 O.</t>
  </si>
  <si>
    <t>Recursos Próprios da Saúde</t>
  </si>
  <si>
    <t>LUCIANA BARBOSA PACHÊCO</t>
  </si>
  <si>
    <t>072.459.693-37</t>
  </si>
  <si>
    <t>477/2020</t>
  </si>
  <si>
    <t>006.026.033-58</t>
  </si>
  <si>
    <t>ETHIELLY LEANDRO LOIOLA GOMES</t>
  </si>
  <si>
    <t>LORRANA CARLAINE SILVA NASCIMENTO</t>
  </si>
  <si>
    <t>613.784.363-77</t>
  </si>
  <si>
    <t>478/2020</t>
  </si>
  <si>
    <t>476/2020</t>
  </si>
  <si>
    <t>VANESSA RAYSSA RIBEIRO VIANA</t>
  </si>
  <si>
    <t>JOSÉ GABRIEL FERREIRA DE SOUSA</t>
  </si>
  <si>
    <t>083.883.683-62</t>
  </si>
  <si>
    <t>054.914.063-84</t>
  </si>
  <si>
    <t>479/2020</t>
  </si>
  <si>
    <t>480/2020</t>
  </si>
  <si>
    <t>MARIA GEDEANE DA SILVA</t>
  </si>
  <si>
    <t>068.557.313-33</t>
  </si>
  <si>
    <t>FRANCISCO ITALO DE ARAÚJO RODRIGUES</t>
  </si>
  <si>
    <t>070.415.053-08</t>
  </si>
  <si>
    <t>481/2020</t>
  </si>
  <si>
    <t>482/2020</t>
  </si>
  <si>
    <t>THALYTA IRIS DE JESUS ALVES</t>
  </si>
  <si>
    <t>076.199.183-29</t>
  </si>
  <si>
    <t>063.130.703-64</t>
  </si>
  <si>
    <t>483/2020</t>
  </si>
  <si>
    <t>484/2020</t>
  </si>
  <si>
    <t>117</t>
  </si>
  <si>
    <t>FRANCISCA ALTA DA CONCEIÇAO VITALINO</t>
  </si>
  <si>
    <t>072.128.133-89</t>
  </si>
  <si>
    <t>487/2020</t>
  </si>
  <si>
    <t>ate 10/08/2020</t>
  </si>
  <si>
    <t>LUCAS RIBEIRO DE ARAUJO</t>
  </si>
  <si>
    <t>064.970.523-80</t>
  </si>
  <si>
    <t xml:space="preserve">O contratado obriga-se por força do presente
contrato de prestação de serviços profissionais Autônomos por prazo determinado e sem vínculo empregatício a prestar os serviços profissionais
especializados na área de Medicina.
Cargo : medico
</t>
  </si>
  <si>
    <t>MAXWELL LEAL DE HOLANDA</t>
  </si>
  <si>
    <t>489/2020</t>
  </si>
  <si>
    <t>CONTRATAÇÃO DE EMPRESA PARA CONFECÇÃO DE CAMISAS E BORDADOS PARA A SECRETARIA MUNICIPAL SAÚDE.</t>
  </si>
  <si>
    <t>AVILA RAQUEL BRITO NEGREIROS</t>
  </si>
  <si>
    <t>025.641.841-11</t>
  </si>
  <si>
    <t>Art. 24, li, DA LEI FEDERAL Nº 8.666/93
Art. 4° da Lei Federal n• 13.979
MP Nº961</t>
  </si>
  <si>
    <t>ICMS - FPM - FMS/FUS - PAB - VIGILANCIA EM SAUDE -
RECUSO$ PRÓPRIOS - RECURSOS FEDERAIS OUTRAS FONTES DE RECURSOS.</t>
  </si>
  <si>
    <t>RECURSOS PROPRIOS - FPM - ICMS - FMAS -
RECURSOS FEDEREAIS - BOLSA-FAMILIA IGD-BF - CRAS-PBF - PETI-PVMC
- PBVII - PBVIII - IOD-SUAS.</t>
  </si>
  <si>
    <t>LEI FEDERAL Nº 8.666/93
Art. 4° da Lei Federal n• 13.979</t>
  </si>
  <si>
    <t>14.748.489/0001-99</t>
  </si>
  <si>
    <t>053/2020-III</t>
  </si>
  <si>
    <t>Inciso Il e IV do artigo 24 da Lei nº 8.666/93, cujos valores foram atualizados pelo Decreto Federal nº 9.412/2018 e art. 4°, e a Lei Federal nº 13 .979/2020.</t>
  </si>
  <si>
    <t>CONTRATAÇÃO DE EMPRESA PARA AQUISIÇÃO DE PEÇAS PARA REPOSIÇÃO E SERVIÇOS DE MANUTE ÇÀO DOS VEÍC LOS DA SECRETARIAM JCJPAL DESA 0 DE DE ILHA GRANDF/PI.</t>
  </si>
  <si>
    <t>art. 24. inciso IV da Lei 8.666N3.</t>
  </si>
  <si>
    <t>CONTRATAÇÃO DE EMPRESA PARA AQUI JÇÃO DE TESTES PARA COVJD-19 VISA DO ABASTECER AS U IDADES BÁSICAS DE SAÚDE DE ILHA GRANDE/PI.</t>
  </si>
  <si>
    <t>06.785.786/0001-86</t>
  </si>
  <si>
    <t>FORNECIMENTO DE EQUIPAME TOS DE PROTEÇÃO INDNIDUAL DESTINADOS AO ENFRENTAMENTO DA PANDEMIA DA COVID-19 NO ÃMBITO DO MUNICÍPIO DE JOAQUIM PIRES - PL</t>
  </si>
  <si>
    <t>ART. 4° DA LEI O 13.979 DE 2020.</t>
  </si>
  <si>
    <t>FORNECIMENTO DE MEDICAMENTOS DESTINADOS AO ENFRETAMENTO DA PANDEM1A DA COVID-19 O ÂMBITO DO MUNTCÍPfO DE JOAQUIM PIRES - PI.</t>
  </si>
  <si>
    <t>02.2606/2020</t>
  </si>
  <si>
    <t>Com base no inciso li, do Art. 24 c/c da Art, 26 parágrafo único, da LEI N• 8.666, DE 21 DE JUNHO DE 1.993, adequado pela medida provisória n• 961 de 06 de maio de 2020, em razão do estado de calamidade reconhecido no Decreto Legislativo n• 6 de 20 março de 2020</t>
  </si>
  <si>
    <t>CONTRATAÇÃO DE EMPRESA PARA EXECUÇÃO DOS SERVIÇOS DE ADEQUAÇÃO E REPINTURA 00 POSTO DE SAÚDE DA LOCALIDADE MORORÔ, ZONA RURAL OE LAGOA OE SÃO FRANCISCO- PI.</t>
  </si>
  <si>
    <t>10.301.0006.2043</t>
  </si>
  <si>
    <t>PMLSF/FPM/ICMS/FUS/FMS/RECUROS PROPR/OS/OUTROS
001/214</t>
  </si>
  <si>
    <t>22.054.022/0001-77</t>
  </si>
  <si>
    <t>15 DIAS</t>
  </si>
  <si>
    <t>356</t>
  </si>
  <si>
    <t>Recursos do Orçamento Geral do Município.cota-parte: Fundo
Municipal de Saúde· FMS.</t>
  </si>
  <si>
    <t>CONTRATO DE AQUISIÇÃO DE TESTES RÁPIDOS DESTINADOS AO ENFRENTAMENTO DA EMERGÊNCIA DE SAÚDE PÚBLICA DECORRENTE DO CORONA VÍRUS (COVID-19) NO MUNICÍPIO DE OEIRAS-PI</t>
  </si>
  <si>
    <t>Orçamento Geral do Municlpio de Oeiras-PJ/Receitas própriaS(Secrciaria de SAUDE)</t>
  </si>
  <si>
    <t>AQUISIÇÃO DE MEDICAMENTOS PARA ATENDER AS NECESSIDADES DA SECRETARIA DE SÚDE DO MUNJdPIO DE PADRE MARCOS-PI.</t>
  </si>
  <si>
    <t>Inciso li e IV do artigo 24 da Lei n• 8.666/93, cujos valores foram atualizados pelo Decreto Federal nº 9.412/2018 e art. 4•, da Lei Federal nº 13.979/2020</t>
  </si>
  <si>
    <t>COVId 19</t>
  </si>
  <si>
    <t>CONTRATAÇÃO DE EMPRESA PARA FAZER CAMPANHA EDUCATIVA DE EDUCAÇÃO EM SAÚDE PARA PREVENÇÃO DA INFECÇÃO HUMANA PELO NOVO COROAVIRUS (COVll).19) ATRAvtS DE METODOLOGIA REMOTA.</t>
  </si>
  <si>
    <t>17 18 12 11 01 - TOO$( B-Ccur - fNAS - Pdndoal - Re-c Extra COVID ..
1728 0711 01- Trausr E:st AMist 59cial Recursos Bxtnt COVID e Rei;ucso Pcónrio</t>
  </si>
  <si>
    <t>PRESTAÇÃO DE SERVIÇOS ESPECIALIZADO NO APOIO TÉCNICO AOS SERVIÇOS SOCIOASSISTENCJAL ESTABELECIDA PARA O PERiODO DO COMBATE AO COVID 19.</t>
  </si>
  <si>
    <t>342</t>
  </si>
  <si>
    <t>343</t>
  </si>
  <si>
    <t>Capitulo li da Lei nº 8.666/93 ele Lei nº 13.979/2020</t>
  </si>
  <si>
    <t>RECURSOS DO TESOURO MUNICIPAL, SMS/FMS/</t>
  </si>
  <si>
    <t>24.994.990/0001-99</t>
  </si>
  <si>
    <t>334</t>
  </si>
  <si>
    <t xml:space="preserve">CONTRATAÇÃO DE PESSOA FÍSICA PARA AQUISIÇÃO DE MÁSCARAS 03 (TRÊS) CAMADAS (TN1), PARA O COMBATE AO COVID-19 </t>
  </si>
  <si>
    <t>PATRICIA SANTOS DA SILVA</t>
  </si>
  <si>
    <t>837.333.883-72</t>
  </si>
  <si>
    <t>1044/2020</t>
  </si>
  <si>
    <t>LEI FEDERAL Nº 13.979/2020 DE 06 DE FEVEREIRO DE 2020, DECRETO MUNICIPAL Nº 1.679/2020</t>
  </si>
  <si>
    <t>001;</t>
  </si>
  <si>
    <t>04.1220031.2020</t>
  </si>
  <si>
    <t>Prestação de serviços como Auxiliar Administrativo, no apoio à equipe do CRAS. - Centro de Retedncia da Assi$1in&lt;: ia Social, ~ -aç,ões de en~ • Pandemia de COVID 19., neste municipio de São Joio da VarjolalPI</t>
  </si>
  <si>
    <t>296</t>
  </si>
  <si>
    <t>AMANDA HIPÓLITO DE SOUSA</t>
  </si>
  <si>
    <t>ART. 37, IX, DA CF/1988.</t>
  </si>
  <si>
    <t>REPASSES DO FMAS E OUTROS RECURSOS PRÓPRIOS</t>
  </si>
  <si>
    <t>ART. 4º E SEGUINTES DA LEI FEDERAL
Nº 13.979/2020 E ART. 4º DA LEI MUNICIPAL Nº 5.499/2020, BEM COMO ART. 26 E DEMAIS DISPOSITIVOS APLICÁVEIS DA LEI FEDERAL 8.666/93.</t>
  </si>
  <si>
    <t>o presente contrato tem por objeto contratação de uma
ORIENTADORA EM COMBATE AO COVID-19 junto a Secretaria Municipal de Saúde do Munldpio de Dom Expedito Lopes - PI.</t>
  </si>
  <si>
    <t>AYLLA MARIA DE SOUSA SÁTIRO</t>
  </si>
  <si>
    <t>061.089.753-50</t>
  </si>
  <si>
    <t>O presente contrato tem por objeto contratação de uma
ENFERMEIRA EM COMBATE AO COVID-19 Junto a Secretaria Municipal de Saúde do Município de Dom Expedito Lopes - PI.</t>
  </si>
  <si>
    <t>JOYCE MARIANY LEAL DE MOURA SOUSA</t>
  </si>
  <si>
    <t>040.188.493-70</t>
  </si>
  <si>
    <t>Artigo 4° da Lei Federal nº 13.979/2020 e/e
inciso IV, do artigo 24 da Lei nº 8.666/93.</t>
  </si>
  <si>
    <t>070.265.393-45</t>
  </si>
  <si>
    <t>Art . 25, Caput da Lei n •
8.666/93 e suas alterações posteriore</t>
  </si>
  <si>
    <t>Aquisição de material de consumo (Álcool Aerosol Spray)</t>
  </si>
  <si>
    <t>0313/2020</t>
  </si>
  <si>
    <t>0328/2020</t>
  </si>
  <si>
    <t>Aquisição de compressor de ar trifásico e acessórios.</t>
  </si>
  <si>
    <t>Aquisição de Acessório de Limpeza</t>
  </si>
  <si>
    <t>63.323.273/0001-97</t>
  </si>
  <si>
    <t>0329/2020</t>
  </si>
  <si>
    <t>0311/2020</t>
  </si>
  <si>
    <t>Aquisição de mat. medico hospitalar (colchonete)</t>
  </si>
  <si>
    <t>Aquisição de EPI'S ( mascaras e aventais) de proteção individual para os profissionais de saúde no enfretamento do corona vírus (COVID 19), na forma estabelecida pela lei 13.979/2020</t>
  </si>
  <si>
    <t>DOMS</t>
  </si>
  <si>
    <t>AQUISIÇÃO DE MÁSCARAS DE PROTEÇÃO EM TECIDO PARA ATENDER AS DEMANDAS DO MUNICIPIO DE BURITIDOS LOPES-PL</t>
  </si>
  <si>
    <t>01.1106/2020</t>
  </si>
  <si>
    <t>Contratação de serviços de vigilância desarmada para apoiar as ações dos profissionais de saúde no enfrentamento da pandemia do novo coronavírus (Covid-19) no Município de Francinópolis - PI, pelo periodo de duração da pandemia ..</t>
  </si>
  <si>
    <t>29.447.575/0001-39</t>
  </si>
  <si>
    <t>FMS-CUSTEIO-SUS.</t>
  </si>
  <si>
    <t xml:space="preserve">
Objeto: Fornecimento de produtos de segurança e de comodidade que possibilitarão aos profissionais da saúde e colaboradores a execução dos serviços de combate à disseminação do coronavírus (SARS-CoV-2), nas barreiras sanitárias com conforto, segurança e eficácia, bem como controlar e exigir que se cumpra, o distanciamento mínimo entre pessoas nas filas enquanto aguardam atendimento nos locais públicos e particulares.</t>
  </si>
  <si>
    <t>FMS-CUSTEIO-SUS e RECURSOS PRÓPRIOS</t>
  </si>
  <si>
    <t>2020.06.25.01</t>
  </si>
  <si>
    <t>362</t>
  </si>
  <si>
    <t>KAILA BISPO PEREIRA</t>
  </si>
  <si>
    <t>PORTARIA Nº 49/2020</t>
  </si>
  <si>
    <t>KEILE FIGUEREDO BATISTA</t>
  </si>
  <si>
    <t>PORTARIA Nº 50/2020</t>
  </si>
  <si>
    <t>PORTARIA Nº 51/2020</t>
  </si>
  <si>
    <t>VANESSA EVANGELISTA DE SOUSA</t>
  </si>
  <si>
    <t>007.239.393-41</t>
  </si>
  <si>
    <t>037.239.383-70</t>
  </si>
  <si>
    <t>026.314.043-19</t>
  </si>
  <si>
    <t>Contratação para o cargo de FISIOTERAPEUTA</t>
  </si>
  <si>
    <t>FORNECIMENTO DE MATERIAIS PARA ENFRENTAMENTO AO COVID-19 NO MUNICÍPIO DE SÃO JOSÉ DO DIVINO-PI.</t>
  </si>
  <si>
    <t>108/2020</t>
  </si>
  <si>
    <t>ATE 29/09/2020</t>
  </si>
  <si>
    <t>An..4° da Lei n• 13.979/2020 , Decreto Municipal n°198 de 28 de março de 2020 e Decreto M unici pal nº 200 de 13 de abril 2020.</t>
  </si>
  <si>
    <t>FORNECIMENTO DE MATERIAIS ENFRENTAMENTO AO COVID19 NO MUNICÍPIO DE SÃO JOSÉ DO DIVINO-PI.</t>
  </si>
  <si>
    <t>109/2020</t>
  </si>
  <si>
    <t>FORNEClMENTO DE MATERIAS PARA ENFRENTAMENTO AO COVID- 19 NO MUNICÍPIO OE SÃO JOSÉ DO DIVINO</t>
  </si>
  <si>
    <t>AQUISIÇÃO DE EQUIPAMENTOS DE PROTEÇAO INDIVIDUAL (EPI) PARA A SECRETARIA MUNICIPAL DE SAÚDE DE BAIXA GRANDE DO RIBEIRO-PI.</t>
  </si>
  <si>
    <t>Art. 24, 11, DA LEI FEDERAL Nº 8.666/93,
Art. 4º da Lei Federal nº 13.979, de 06 de fevereiro de 2020
MP nº 961</t>
  </si>
  <si>
    <t>ICMS - FPM - FMS/FUS - PAB - VIGILÃNCIA EM SAÚDE - RECUSOS PRÔPRIOS - RECURSOS FEDERAIS - OUTRAS FONTES DE RECURSOS.</t>
  </si>
  <si>
    <t>AQUISIÇÃO DOS SERVIÇOSPARA IMPLANTAÇÃO DE 06 LAVATÓRIOS MÓVEIS PARA HIGIENIZAÇÃO DA POPULAÇÃO, A SEREM INSTALADOS EM PRAÇAS PÚBLICAS NOMUNICÍPIO DE BARRA D'ALCÂNTARA/PI, COMO MEDIDA DE ENFRENTAMENTO AO COVID-19, CONFORME ESPECIFICAÇÕES E QUANTITATIVOS EM ANEXO, PARTE INTEGRANTE DO PROCESSO LICITATÓRIO EM EPÍGRAFE.
TEVE ERRATA PUBLICADA EM 02.07.2020(PAGINA 114)</t>
  </si>
  <si>
    <t>CONTRATAÇÃO EM EMPRESA DE TELECOMUNICAÇÃO PARA REALIZAÇÃO DA RETRANSMISSÃO DE SINAL DE SATÉLITE DA TV ANTENA 10/ RECORD NOMUNICIPIO DE BARRO DURO · PI.</t>
  </si>
  <si>
    <t>LIVAN RADIODIFUSÃO LTDA</t>
  </si>
  <si>
    <t>04.493.325/0001-04</t>
  </si>
  <si>
    <t>FULCRO NA MEDIDA PROVISÓRIA N' . 961 , PUBLICADA EM 07 DE MAIO DE 2020, LEI FEDERAL N' 13.979/2020; INCISO I DO ARTIGO 24 DA LEI N' 8.666/93</t>
  </si>
  <si>
    <t>ORCAMENTO GERAL DO MUNICIPIO/RECURSOS PROPRIOS DA PREFEITURA.</t>
  </si>
  <si>
    <t>01.07.2020.01</t>
  </si>
  <si>
    <t>LUIS DE OLIVEIRA BARROS (PARNAPHARMA)</t>
  </si>
  <si>
    <t>32.054.024/0001-10</t>
  </si>
  <si>
    <t>ATE 01/09/2020</t>
  </si>
  <si>
    <t>cri. 4°, da Lei Federal n ° 13.979 /2020. com redação dada pela Medido Provisória nº 926/2020 e subdisiariamente a l ei nº 8666/93 e suas alleroções posteriores. e demaís documentos constantes no Processo Administrativo n•1635/2020</t>
  </si>
  <si>
    <t>1. 213. 214 e 220;</t>
  </si>
  <si>
    <t>ADITIVO Nº. 01 AO CONTRATO PARA LOCAÇAO DE VEÍCULOS DE FORMA EMERGENCIAL PARA ATENDER AS NECESSIDADES DA SECRETARJA DE SAÚDE DO MUNICÍPIO DE BRASILEIRA-PI.</t>
  </si>
  <si>
    <t>ATE 27/08/2020</t>
  </si>
  <si>
    <t>ADITIVO Nº. 01 AO CONTRATO PARA LOCAÇÃO DE VEÍCULOS DE FORMA EMERGENCIAL PARA ATENDER AS NECESSIDADES DA SECRETAR/A DE SAÜDE DO MUNICÍPIO DE BRASILEIRA-PI.</t>
  </si>
  <si>
    <t>ADITIVO Nº. 01 AO CONTRATO PARA PROPAGANDA VOLANTE OBJETIVANDO A CAMPANHA DE COMBATE AO COVID-19, CONFORME PLANO DE CONTING~NCIA DA EPIDEMIA NO MUNlclPIO DE BRASILEIRA-PI.</t>
  </si>
  <si>
    <t>ATE 29/08/2020</t>
  </si>
  <si>
    <t>ADITIVO Nº. 01 AO CONTRATO PARA PROPAGANDA VOLANTE OBJETIVANDO A CAMPANHA DE COMBATE AO COVID-19, CONFORME PLANO DE CONTINGj,NCIA DA EPIDEMIA NO MUNlciPIO DE BRASILEIRA-PI.</t>
  </si>
  <si>
    <t>ANTÔNIO CARVALHO NETO</t>
  </si>
  <si>
    <t>Renato Leal Barros</t>
  </si>
  <si>
    <t>011.319.843-40</t>
  </si>
  <si>
    <t>Portaria nº 1.579 de 19 de junho de 2020 e o Art. 24 - inciso IV da lei nº 8.666/93.</t>
  </si>
  <si>
    <t>FNS/FMS/FMDS</t>
  </si>
  <si>
    <t>Antonio de Moura Araujo</t>
  </si>
  <si>
    <t>104.482.503-06</t>
  </si>
  <si>
    <t>MEDSEG DISTRIBUIDORA DE MEDICAMENTOS LTDA</t>
  </si>
  <si>
    <t>17.870.686/0001-74</t>
  </si>
  <si>
    <t>COVID SUAS e RECURSOS PRÓPRIOS.</t>
  </si>
  <si>
    <t>Art. 4° e seguintes da Lei nº 13.979/20
(Lei de Enfrentamento ao Coronavírus) c/c art. 24, IV, da Lei nº 8.666/93.</t>
  </si>
  <si>
    <t>Contratação de empresa para fornecimento de equipamentos de proteção individual para os profissionais do Sistema Único de Assistência Social do Município de Itaueira - PI.</t>
  </si>
  <si>
    <t>P. M. DE ITAUEIRA</t>
  </si>
  <si>
    <t>Art. 24, IV, da Lei n. 8.666/93, e suas alterações subsequentes e legislação correlata combinados com Art. 4°, da Lei n•. 13.979 de Fevereiro de 2020.</t>
  </si>
  <si>
    <t>Orçamento Municipal para o Exercício 2020.</t>
  </si>
  <si>
    <t>LOCAÇÃO DE TENDAS DESTINADAS AO ENFRENTAMENTO DA
PANDEMTA DA COVTD-19 NO ÂMBTTO DO MUNTCTPTO DE JOAQUIM PTRES - PI.</t>
  </si>
  <si>
    <t>17.125.120/0001-18</t>
  </si>
  <si>
    <t>ART 4º DALEI º 13.979 DE 2020.</t>
  </si>
  <si>
    <t>aquisicao em cardter emergencial de vestimentas e enxoval para o Pronto Socorro, com a finalidade de atender aos profissionais e pacientes internados com COVID-19, no Municipio de Parnaiba-Pl,</t>
  </si>
  <si>
    <t>Aquisicéo de Medicamentos para o Hospital de Campanha N. Sra. de Fatima, com a finalidade de atender os pacientes infectados com o COVID-19, no Municipio de Parnaiba - PI, de interesse da Secretaria Municipal de Satide;</t>
  </si>
  <si>
    <t>233/2020</t>
  </si>
  <si>
    <t>aquisição de Álcool 70 para ci ê"1frentarnento do covld-19 no Município de Paulistana-PI.</t>
  </si>
  <si>
    <t>DISTRIFARMA COELHO LTDA-EPP</t>
  </si>
  <si>
    <t>10.286.595/0001-47</t>
  </si>
  <si>
    <t>132/2020</t>
  </si>
  <si>
    <t>Art. 24, IV da Lei nº 6.686193, e/e Art. 4•, § 1, da Lei' nº 13.979 de' 06/02/2020</t>
  </si>
  <si>
    <t>Custeio (Covid), Emenda e FMS.</t>
  </si>
  <si>
    <t>aquisição de termômetros digital infravermelho para o Município de Paulistana-PI</t>
  </si>
  <si>
    <t>Art. 24, IV da Lei nº 8.666193, e/e Art. 4º, § 1. da Lei nº 13.979 de 06/02/2020</t>
  </si>
  <si>
    <t>322</t>
  </si>
  <si>
    <t>37.330.013/0001-39</t>
  </si>
  <si>
    <t>Art. 4º Lei Federal 13.979/2020, Art. 24, IV da Lei
8.666/93.</t>
  </si>
  <si>
    <t>ARTIGO 24 DA LEI N" 8.666193 e/e DECRETO 9.412/2020 QUE ATUALIZA OS VALORES ESTABELECIDOS NA LEI DE LICITAÇÃO.</t>
  </si>
  <si>
    <t>MARIA SUELE DA SILVA</t>
  </si>
  <si>
    <t>054.312.873·38</t>
  </si>
  <si>
    <t>1904/2020</t>
  </si>
  <si>
    <t>FUNDO, PROGRAMA DE ATENÇÃO BASICA.</t>
  </si>
  <si>
    <t>ROBERTA MARIA SOUSA</t>
  </si>
  <si>
    <t>027.853.393-04</t>
  </si>
  <si>
    <t>1905/2020</t>
  </si>
  <si>
    <t>PAULO JOSÉ DA LUZ</t>
  </si>
  <si>
    <t>397.599.624-20</t>
  </si>
  <si>
    <t>1906/2020</t>
  </si>
  <si>
    <t>CONTRATAÇÃO DE EMPRESA ESPECIALIZADA EM SERVIÇO DE SANITIZAÇÃO DE AMBIENTES PARA ENFRENTAMENTO AO COVID-19</t>
  </si>
  <si>
    <t>70/2020</t>
  </si>
  <si>
    <t>10.302.0005.2111; 10.301.0005.2031.0000;
10.301.0005.2045.0000; 10.301.0005.2033; 10.302.0005.2036;
10.302.0005.2037; 10.304,0006.2040; 10.302.0005.2041; 10.302,0005.2102</t>
  </si>
  <si>
    <t>CONTRATAÇÃO DE EMPRESA ESPECIALIZADA WCAÇÃO DE: TENDAS,
BANHEIROS QUIMICOS E CARRO DE SOM PARA DIVULGAÇÃO PARA.
ENFRENTAMENTO AO COVID-19.</t>
  </si>
  <si>
    <t>10.301.0005.2031/10.302.0005.21 ll</t>
  </si>
  <si>
    <t>ART. 4º E SEGUINTES DA LEI FEDERAL Nº13.979/2020
E ARTS. 4º DA LEI MUNICIPAL Nº 5.499/2020 E 6º DA LEI MUNICIPAL Nº 5.509/2020, BEM COMO ART.26 E DEMAIS DISPOSITIVOS APLICÁVEIS DA LEI FEDERAL Nº 8.666/1993</t>
  </si>
  <si>
    <t>Contratacao de empr esa para fornecimento d e materiai s e
equipamentos de protecao i ndiv "dual E.P.I em caráter de
u r g ência d estinados ao e nfrentame nto da emergência d e saúde pública decorrente do novo coronaviru s (covid-19 )</t>
  </si>
  <si>
    <t>Art. 24, IV da Lei nº 8 . 666/93 e Lei NQ 13.979, de 06 fevereiro DE 2020, no combate ao COVID-19</t>
  </si>
  <si>
    <t>Contratacao de empr esa para fornecimento d e materiai s e
equipamentos de protecao i ndiv "dual E.P.I em caráter de
u r g ência d estinados ao e nfrentame nto da emergência d e saúde pública decorrente do novo coronaviru s (covid-19 )
OXIMETRO DE PULSO PORTARIL DEDO</t>
  </si>
  <si>
    <t>605.679.291-91</t>
  </si>
  <si>
    <t>021.599.223-74</t>
  </si>
  <si>
    <t>AIR LIQUIDE BRASIL LTDA (FILIAL)</t>
  </si>
  <si>
    <t>AIR LIQUIDE BRASIL LTDA (MATRIZ)</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</si>
  <si>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TERESINA-HUT DA FUNDAÇÃO MUNICIPAL DE SAÚDE-FMS DO</t>
  </si>
  <si>
    <t>L.C PAES LANDIM (COFARMA CARDOSO)</t>
  </si>
  <si>
    <t>AQUISIÇÃO DE MATERIAL OE PROTEÇAO SECRETARIA MUNICIPAL OE ASSISTÊNC-IA SOCIAL. INDIVIDUAL PARA A</t>
  </si>
  <si>
    <t>JOÃO MARIA PLÁCIDO DE LIMA (AUTO PECAS FONTENELE)</t>
  </si>
  <si>
    <t>AP DISTRIBUIDORA DE MEDICAMENTOS LTDA (EXCLUSIVE FARMA)</t>
  </si>
  <si>
    <t>FRANCISCO DAS CHAGAS NASCIMENTO GARCIA - ME (LOCADORA SAO FRANCISCO)</t>
  </si>
  <si>
    <t xml:space="preserve">contrato de dispensa de licitação visa a Aquisição de 400
(Quatrocentas Unidades) de Testes lmunocromatográ fíco rápido para determinação qualitativa de anticorpos IGM e 100 para o virus COVID-19 cm amostras de sangue lotai, soro ou plasma. </t>
  </si>
  <si>
    <t>Orçamento Geral do Município de Pamaguá, CONVÊNIO COM A SECRETARIA DE ESTADO DE SAÚDE / SESAPIIPRÓPRIO/ FMS /OUTROS</t>
  </si>
  <si>
    <t>O presente instrumento tem por objeto a contratação de empresa com capacitação técnica para a execução de serviços de reforma do Hospilal Municipal de Parnaguá, Augusto Weguelin Fonseca Paranaguá - UMS, (2ª Etapa), conforme especificações e quantidades constantes do projeto básico e preços apresenlados pela empresa vencedora. Publicado originalmente em 24/06, pg. 218.</t>
  </si>
  <si>
    <t>Contratação de empresa para aquisição de túnel infável com nebulização completo: motor com tensão de 220v, impressão gráfica 4 lados, bolsa para transporte, kit iluminação, termômetro a laser e sensor de presença para atingir a parte superficial do corpo como: roupas, acessórios e calçados, incluindo treinamento, montagem e manutenção, para atender às necessidades imediatas da Secretaria Municipal de Saúde, no enfrentamento ao COVID-19, conforme especificações, quantidades e preços apresentados pela contratada.</t>
  </si>
  <si>
    <t>CROMWELL ANDRADE NETO (ANDRADE SERVICOS E ENTRETENIMENTOS)</t>
  </si>
  <si>
    <t>AQUISIÇÃO DE VEf CULO PARA ATENDER A SECRETARlA DE ASSIST~NCIA SOCIAL DO MUNICÍPIO DE DOMINGOS MOURÃO -PI NO COMBATE AO COVID-19</t>
  </si>
  <si>
    <t>SENTRA DISTRIBUIDORA E SERVICOS LTDA</t>
  </si>
  <si>
    <t>J S FILHO COMERCIO E REPRESENTACOES (DISFER=DISTRIBUIDORA DE FERRAMENTAS)</t>
  </si>
  <si>
    <t>JOSMAILTO ANELZO DE SOUSA REIS - ME (J.R.SEGURANCA)</t>
  </si>
  <si>
    <t>ESTEVÃO GABRIEL DIAS DE ABREU LEITE (METALURGICA VILARINHO)</t>
  </si>
  <si>
    <t>CASTELO DAS TENDAS LTDA; e ESTEVÃO GABRIEL DIAS DE ABREU LEITE (METALURGICA VILARINHO)</t>
  </si>
  <si>
    <t>Aquisição de medicamentos ao combale da Covicl 19, para atender os necessidades desta Secretaia Municipal de Saúde do município de Bom Princfpio do Piauí IPI). visto que no momento as.tomos em situoçõo de emergência de saúde público , em decorrência da infecçõo humana pela novo carona vrus - COVID-19.</t>
  </si>
  <si>
    <t>Aquisição de Equipamentos de Proteção Individual - EPI's e de produtos de higienização para atendimento aos órgãos vinculados à Secretaria de Assistência Social e Juventude deste município em razão da pandemia do novo Coronavírus (Covid-19).</t>
  </si>
  <si>
    <t>F.R. SILVA COSTA &amp; CIA (SURPRE EMPREENDIMENTOS)</t>
  </si>
  <si>
    <t>FOXMED MEDICAMENTOS E PRODUTOS HOSPITALARES LTDA - EPP</t>
  </si>
  <si>
    <t>VALERIA DA CONCEIÇÃO SOUSA (MIDIA PRIME STUDIO) - ME</t>
  </si>
  <si>
    <t>DIVULGAÇÃO DE VIDEO INSTITUCIONAL CONTRA O CORONAVIRUS, PARA ATENDER AS NECESSIDADES DO MUNICIPIO DE PRATA DO PIAUi- PI.</t>
  </si>
  <si>
    <t>CONTRATAÇÃO DE EMPRESA PARA PRODUÇÃO DE MÁSCARAS RESPIRATÓRIAS EM INTERTELA / TNT, CONFORME ESPECIFICAÇÕES PARA ATENDER AS NECESSIDADES DO MUNICIPIO DE RIBEIRO GONCALVES- PI.</t>
  </si>
  <si>
    <t>Prestação de serviço para a Secretaria Municipal de Saóde, em razão da medidas emergências de saúde pública tendo em vista o enfretamento do novo coronavírus (COVID - 19) classlflcado como pandemia,
VALOR DO CONTRATO: R$ 1.045, 00 + 40% de Insalubridade.</t>
  </si>
  <si>
    <t>Prestação de serviço para a Secretaria Municipal de Saóde, em razão da medidas emergências de saúde pública tendo em vista o enfretamento do novo coronavírus (COVID - 19) classlflcado como pandemia,
VALOR DO CONTRATO: R$ 5.000+ 40% de Insalubridade.</t>
  </si>
  <si>
    <t>DJALMA ALVES DE MOURA JUNIOR &amp; CIA LTDA (MOURA SERVICOS)</t>
  </si>
  <si>
    <t>00.000.000/0966-53</t>
  </si>
  <si>
    <t>Contratação de empresa para fornecimento de testes rápidos, como medida de proteção no enfrentamento da emergência de saúde pública decorrente do Coronavírus (COVID-19), para o município de Belém do Piauí.</t>
  </si>
  <si>
    <t>Contratação de Prestação de Serviços de Saúde no atendimento ao enfrentamento emergencial de saúde pública de importância internacional decorrente do coronavírus - Covid-19, em caráter excepcional e temporári</t>
  </si>
  <si>
    <t>Contratação de Prestação de Serviços de Saúde no atendimento ao enfrentamento emergencial de saúde pública de importância internacional decorrente do coronavírus - Covid-19, em caráter excepcional e temporário</t>
  </si>
  <si>
    <t>AQUISIÇÃO DE MEDICAMENTOS PARA A SECRETARIA MUNICIPAL DE SAUDE DO MUNICIPIO DE BAIXA GRANDE DO RIBEIRO - PI.</t>
  </si>
  <si>
    <t>Art. 24. li, DA LEI FEDERAL Nº 8.666/93, Art. 4º da Lei Federal n º 13.979, de 06 de fevereiro d e 2020, MP nº 961</t>
  </si>
  <si>
    <t>ICMS - FPM - FMS/FUS - PAB • VIGILANCIA EM SAÚDE - RECUSOS PRÓPRIOS - RECURSOS FEDERAIS - OUTRAS FONTES OE RECURSOS.</t>
  </si>
  <si>
    <t>Aquisição de medicamento&lt; ao combate do Covld 19. pero otender os necessidades desta Secreforio Municipal de Saúde do rruniclpio de Bom Príncípio do Piauí f PIJ, vlsfo qve no momenfo estamos em si tuoçõo de emergência de saúde público. em decorrência do lnlecçõo humano pelo novo c0&lt;ono vfrus- COVID-19. Publicado originalmente em 02/07, pg. 33.</t>
  </si>
  <si>
    <t>ort. 4°. do Lei Federd n • 13.979/2020. com redação doclo pela Medido Provisó&lt;io nº 926/2020 e subdisioriomente o Lei n• 8666/93 e suas oiferoções pasteríores. e demais documento&lt; consfonfes no Processo Adminisfrotivo n&lt; 1635/2020.</t>
  </si>
  <si>
    <t>1. 213. 214 e 220</t>
  </si>
  <si>
    <t>ADITIVO 001/2020 : O objeto deste instrumento é o supressõo do valor global presente contrato em R$ 32.185.50 [trinta e dois mil cento e oitenlo e cinco reais e cinquenta centavos), passando o ser o valor global do presente contrato R$ 141.280,50 (cento e q.,orento e um míl duzentos e oitenta reais e c inquenta centavos). haja visto defeso de interesses de ordem odmlnlslroflVo. tundomentondo na Lei nº 8.666/93 e suas otteroções posteriores</t>
  </si>
  <si>
    <t>ai. 4°. Da Lei federal n ° 13.979/20'20, com redoçõo dado pelo Medido Provisório nº 926/2020 e subdi&gt;loriomente o Lei n• 8666/93 e suas atteroc;:ões posteriores, e demais doccmenlos consfanfes no Processo Administrativo nº 1006/'20'20.</t>
  </si>
  <si>
    <t>P. M. DE BURITI DOS MONTES</t>
  </si>
  <si>
    <t xml:space="preserve">
Contratação de empresa especializada para a aquisiçl!o de materiais e medicamentos específicos para combate a pandemia do covid-19 em caráter emergencial destinado a atender as necessidades da Rede de Saúde do municfpio de Buriti dos Montes-PI</t>
  </si>
  <si>
    <t>01 DP 07/2020</t>
  </si>
  <si>
    <t>Artigo 24, inciso IV da Lei Federal de Licitações nº 8.666/93, Lei Federal 13.979/2020, alterada pela Medida Provisória nº 926 de 20 de março de 2020, Medida Provisória 961 de 06 de maio de 2020 e Decreto Municipal nº 19 de 23 de marco de 2020</t>
  </si>
  <si>
    <t xml:space="preserve">
10.122.0009.2153</t>
  </si>
  <si>
    <t>P. M. DE FLORES DO PIAUÍ</t>
  </si>
  <si>
    <t>Aquisição de equipamentos para a Unidade Mista de Saúde (Enfermeira Maria de Fátima Gonzaga Ferreira)</t>
  </si>
  <si>
    <t>Aquisição de EPls e material hospitalar, de forma emergencial em função dapandemia causada pelo COVID-19</t>
  </si>
  <si>
    <t>Lei n 8.666/93, Art 24, li, do referido diploma, c/c MEDIDA PROVISÓRIA NR 961, DE 6 DE MAIO DE 2020 e Lei Federai de ne 13.979/2020.</t>
  </si>
  <si>
    <t>FPM/ISS/ICMS/FMS/COVI0-19/ e OUTROS.,</t>
  </si>
  <si>
    <t>Aquisição de material gráfico, visando atender as necessidades da Secretaria Municipal de Saúde,</t>
  </si>
  <si>
    <t>Aquisição de 10 (dez) totem dispensador de álcool em gel, com pedal, dimensões: mínimas de 45X130CM, em MDF, com depósito com capacidade de 450 mi,</t>
  </si>
  <si>
    <t>49</t>
  </si>
  <si>
    <t>Contratação de Prestação de Serviços de Saúde no atendimento ao enfrentamento emergencíal de saúde pública de importância internacional decorrente do coronavirus - Covid-19. em caráter excepcional e temporário .
CARGO: ENFERMEIRA</t>
  </si>
  <si>
    <t>FRANCIÉLLE DE MOURA MARTINS</t>
  </si>
  <si>
    <t>053.511.363-33</t>
  </si>
  <si>
    <t>Portaria nº 1.579 de 19 de junho de 2020 e o Art. 24 - inciso IV da Lei nº 8.666/93.</t>
  </si>
  <si>
    <t>Contratação de empresa para fornecimenlo dos equipamentos de proteção individual contra COVID-19, para atender as necessidades da Secretaria Municipa l de Desenvolvimento e Assistência Social e seus programas, conforme específicações constantes nos documentos que inlegram o Processo Administ ralivo n• 001 .000411 612020.</t>
  </si>
  <si>
    <t>311;390</t>
  </si>
  <si>
    <t>2160</t>
  </si>
  <si>
    <t>Contratação de empresa para fornecimento dos equipamentos de proteção individua l, contra COVID-19, para atender as necessidades da Secretaria Municipal de Desenvolvimento e Assistência Social e seus programas, conforme específicações constantes nos documentos que integram o Processo Administrativo n• 001 .000411 612020.</t>
  </si>
  <si>
    <t>Art . 24 , II da Lei nº 8 . 666/93</t>
  </si>
  <si>
    <t>Aquisição de Totem em MDF, com suporte para álcool em gel para a C~mara Municipal de Francisco Avres - PI</t>
  </si>
  <si>
    <t>V ALVES DA SILVA MATERIAL PUBUCITARIO (PERSONAL DESIGN &amp; SERVICOS DIVERSOS ME)</t>
  </si>
  <si>
    <t>25.139.308/0001-43</t>
  </si>
  <si>
    <t>Duodécimo do Poder Legislativo Municipal</t>
  </si>
  <si>
    <t>Aquisição de TESTE RAPIDO COVID-19 lgG/lgM.</t>
  </si>
  <si>
    <t>FPM/ISS/ICMS/FMS/RECURSOS DO COVID-19/ OUTROS</t>
  </si>
  <si>
    <t>FORNECIMENTO DE :MEDICAMENTOS DESTINADOS AO ENFRENTAMENTO DA PANDEMIA DA COVID-19 O ÂMBITO DO MUNICIPIO DE JOAQUIM PIRES - PI.</t>
  </si>
  <si>
    <t>ART. 4° DA LEI º 13979 DE 2020</t>
  </si>
  <si>
    <t>Contratação de AUXILIAR ADMINISTRATIVO, para prestação
de Serviço no suporte das Equipes de Saúde deste município no enfrentamento a pandemia da COYID 19, com lotação no Fundo Municipal de Saúde.</t>
  </si>
  <si>
    <t>REBECA SANTOS COSTA</t>
  </si>
  <si>
    <t>067.410.063-39</t>
  </si>
  <si>
    <t>Contratação de TECNICA DE ENFERMAGEM, para pre tação
de Serviço no suporte da Equipe de Vigilância Sanitária deste município no enfrentamento a pandemia da COVID 19, com lotação no Fundo Municipal de Saúde.</t>
  </si>
  <si>
    <t>LADY DIANA DANTAS DE QUEIROZ</t>
  </si>
  <si>
    <t>050.721.804-33</t>
  </si>
  <si>
    <t>O presente Contrato tem por objeto a execução pelo(a)
CONTRATADO(A) da prestação de serviços temporários de Promotor de Saúde Pública (Médico), com carga horária de 40 (quarenta) horas, lotada na Secretaria Municipal de Saúde.</t>
  </si>
  <si>
    <t>inciso IX do art. 37 da Constituição Federal e dá outras providências"; no Decn1to Municipal nº 08/2020 - GAB, de 23 de março de 2020, que "Declara -tado de
calamidade pública</t>
  </si>
  <si>
    <t xml:space="preserve"> O presente Contrato tem por objeto a execução pelo(a) CONTRATADO(A) da prestação de serviços temporários de Promotora de Saúde Pública (Médica), com carga horária de 40 (quarenta) horas, lotada na Secretaria Municipal de Saúde.
</t>
  </si>
  <si>
    <t>O presente Contrato tem por objeto a execução pelo(a)
CONTRA T ADO(A) da prestação de seNiÇOS temporários de Agente de Saúde Pública Classe A (Agente Comunitário de Saúde), com carga horária de 40 (quarenta) horas semanais, lotado na Secretaria Municipal de Saúde.</t>
  </si>
  <si>
    <t>O presente Contrato tem por objeto a execução pelo(a)
CONTRATAOO(A) da prestação de seNiços temporários de Visitadora do Programa Criança Feliz, com carga horária de 40 (quarenta) horas semanais, lotado na Secretaria Municipal de Assistência saciai.</t>
  </si>
  <si>
    <t>MARIA KAROUNE SANTANA VELOSO</t>
  </si>
  <si>
    <t>072.151.633-50</t>
  </si>
  <si>
    <t>Os recursos financeiros para cumprimento do valor estipuladoneste
contrato serao provenientes do Programa Criança Feliz.</t>
  </si>
  <si>
    <t>O presente Termo Aditivo tem por objetivo prorrogar o prazo de vigência do CONTRATO DE PRESTAÇÃO DE SERVIÇOS TEMPORÁRIOS CELEBRADO ENTRE O MUNICÍPIO DE MASSAP~ DO PIAUI-PIAUI E ANA MARA CARVALHO, cm 20 de fevereiro de 2020, de acordo oom a cláusula quarta.</t>
  </si>
  <si>
    <t>ANA MARA CARVALHO</t>
  </si>
  <si>
    <t>051.306.963-10</t>
  </si>
  <si>
    <t>12.365.0035.2260.0000/12.361.0030.2202</t>
  </si>
  <si>
    <t>PRIMEIRO TERMO ADITIVO AO CONTRATO DE PRESTAÇÃO DE SERVIÇOS TEMPORÁRIOS CELEBRADO ENTRE O
MUNICÍPIO DE MASSAJ't DO PIAUÍ•PIAUI E AURICIA MARIA DE CARVALHO,</t>
  </si>
  <si>
    <t>AURICIA MARIA DE CARVALHO</t>
  </si>
  <si>
    <t>08.244.0016.2150</t>
  </si>
  <si>
    <t>PRIMEIRO TERMO ADITIVO AO CONTRATO DE PRESTAÇÃO DE SERVIÇOS TEMPORÁRIOS CELEBRADO ENTRE O
MUNlciPIO DE MASSAPt DO PIAUÍ-PIAU1 E DÉBORA DE SÁ E SJL VA BEZERRA,</t>
  </si>
  <si>
    <t>10.301.0025.2193.0000.</t>
  </si>
  <si>
    <t>PRIMEIRO TERMO ADITIVO AO CONTRATO DE PRESTAÇÃO DE SERVIÇOS TEMPORÁRIOS CELEBRADO ENTRE O MUNICÍPIO DE M~APt DO PIAui-PJAUI E ELENILDA DOS REIS VELOSO COUTINHO</t>
  </si>
  <si>
    <t>ELENILDA DOS REIS VELOSO COUTINHO</t>
  </si>
  <si>
    <t>947.793.503-44</t>
  </si>
  <si>
    <t>08.244.0016.2150.000</t>
  </si>
  <si>
    <t>PRIMEIRO TERMO ADITIVO AO CONTRATO DE PRESTAÇÃO DE SERVIÇOS TEMPORÁRIOS CELEBRADO ENTRE O MUNICÍPIO DE MASSAPÊ DO PIAUi-PIAUJ E GRACIMONE COUTINHO GOMES,</t>
  </si>
  <si>
    <t>GRACIMONE COUTINHO GOMES</t>
  </si>
  <si>
    <t>974.964.803-04</t>
  </si>
  <si>
    <t>12.365.003.5.2261 .0000112.361.0030.2202.0000.</t>
  </si>
  <si>
    <t>PRIMEIRO TERMO ADITIVO AO CONTRATO DE PRESTAÇÃO DE SERVJÇOS TEMPORÁRIOS CELEBRADO ENTRE O MUNICiPIO DE MASSAPt DO PIAUÍ-PIAUI E JOSÉ BENEDITO DOS SANTOS NETO,</t>
  </si>
  <si>
    <t>JOSÉ BENEDITO DOS SANTOS NETO</t>
  </si>
  <si>
    <t>12,366.0033,2257.0000112.361.0030.2202.0000.</t>
  </si>
  <si>
    <t>PRIMEIRO TERMO ADITIVO AO CONTRATO DE PRESTAÇÃO DE SERVIÇOS TEMPORÁRIOS CELEBRADO ENTRE O MUNICÍPIO DE MASSAPt DO PIAUÍ-PIA UI E JOSEFA ANDREIA DE CARVALHO
RODRIGUES,</t>
  </si>
  <si>
    <t>JOSEFA ANDREIA DE CARVALHO RODRIGUES</t>
  </si>
  <si>
    <t>037.532.533-67</t>
  </si>
  <si>
    <t>12.366.0033.2257.0000/I 2.361 .0030.2202.0000.</t>
  </si>
  <si>
    <t>PRIMEIRO TERMO ADITIVO AO
CONTRATO DE PRESTAÇÃO DE SERVIÇOS TEMPORÁRIOS CELEBRADO E TRE O MUNICIPIO DE MASSAPt. DO PIAUI-PIAUI E JOSELITA DA COSTA CARVALHO,</t>
  </si>
  <si>
    <t>JOSELITA DA COSTA CARVALHO</t>
  </si>
  <si>
    <t>060.887.723-95</t>
  </si>
  <si>
    <t>l2.366.0033 .2257.0000/12,361.0030,2202.0000.</t>
  </si>
  <si>
    <t>PRIMEIRO TEKMO ADITIVO AO CONTRATO DE PRESTAÇÃO DE SERVIÇOS TEMPORÁRIOS CELEBRADO ENTRE O MUNICIPIO DE MASSAPt DO PIAUf-PIAUI E JOSIANA FRANCISCA DA COSTA,</t>
  </si>
  <si>
    <t>JOSIANA FRANCISCA DA COSTA</t>
  </si>
  <si>
    <t>032.483.783-60</t>
  </si>
  <si>
    <t>12.366.0033.2257 .0000/ 12.361.0030.2202.0000.</t>
  </si>
  <si>
    <t>PRIMEIRO TERMO ADITIVO AO CONTRA TO DE PRESTAÇÃO DE SERVIÇOS TEMPORÁRIOS CELEBRADO ENTRE 0 MUNICIPIO DE MASSAPt DO PJAui-PIAUI E MARIA DO AMPARO REIS,</t>
  </si>
  <si>
    <t>MARIA DO AMPARO REIS</t>
  </si>
  <si>
    <t>12.366.0033.2257.0000/12.361.0030.2202.0000</t>
  </si>
  <si>
    <t>PRIMEIRO TERMO ADITIVO AO CO TRATO DE PRESTAÇÃO DE SERVIÇOS TEMPORÁRIOS CELEBRADO E TRE O MUNICÍPIO DE MASSAPÊ DO PIAUÍ-PIAUI E MARLA GOMES ALVES,</t>
  </si>
  <si>
    <t>MARLA GOMES ALVES</t>
  </si>
  <si>
    <t>051.285.723-74</t>
  </si>
  <si>
    <t>12.366.0033.2257 .0000/ l 2.36 l .0030.2202.0000.</t>
  </si>
  <si>
    <t>PRIMEIRO TERMO ADITIVO AO CONTRATO DE PRESTAÇÃO DE SERVIÇOS: TEMPORÁRIOS CELEBRADO ENTRE O
MUNICIPIO PE MASSAPfi PO PJAU[-PIAUl  E MAURA PE CARVALHO REIS,</t>
  </si>
  <si>
    <t>MAURA DE CARVALHO REIS</t>
  </si>
  <si>
    <t>033.721.073-06</t>
  </si>
  <si>
    <t>08.244.0016.2 l 50.0000.</t>
  </si>
  <si>
    <t>PRIMEIRO TERMO ADITIVO AO CONTRATO DE PRESTAÇÃO DE SERVIÇOS TEMPORÁRIOS CELEBRADO ENTRE O MUNICiPIO DE MASSAPÊ DO PlAUi-PIA I E OLiVIA DE CARVALHO VELOSO COSTA,</t>
  </si>
  <si>
    <t>OLIVIA DE CARVALHO VELOSO COSTA</t>
  </si>
  <si>
    <t>960.208.303-49</t>
  </si>
  <si>
    <t>12.365.0035.2261.0000/12.361.0030.2202.0000.</t>
  </si>
  <si>
    <t>PRIMEIRO TERMO ADITIVO AO CONTRATO DE PRESTAÇÃO DE SERVIÇOS TEMPORÁRIOS CELEBRADO ENTRE O MUNICf PIO DE MASSAPt. DO PIAUi-PIAUI E PAULA JAIANNY DE CARVALHO SILVA,</t>
  </si>
  <si>
    <t>PAULA JAIANNY DE CARVALHO SILVA</t>
  </si>
  <si>
    <t>046.368.863-56</t>
  </si>
  <si>
    <t>12.366.0033.2257.0000/12.361.0030.2202.0000.</t>
  </si>
  <si>
    <t>PRIMEIRO TERMO ADITIVO AO CONTRATO DE PRESTAÇÃO DE SERVIÇOSTEMPORÁRIOS CELEBRADO ENTRE O MlJNICf PIO DE MASSAPt DO PIAUi-PIAUI E SIMONE MARTINS COSTA,</t>
  </si>
  <si>
    <t>SIMONE MARTINS COSTA</t>
  </si>
  <si>
    <t>956.231.673-49</t>
  </si>
  <si>
    <t>08.244.0016.2150.0000.</t>
  </si>
  <si>
    <t>PRIMEIRO TERMO ADITIVO AO CONTRATO DE PRESTAÇÃO DE SERVIÇOS TEMPORÁRIOS CELEBRADO E TRE O MUNICÍPIO DE MASSAPÉ DO PIAUÍ-PIAUI E THAYNARA TELES SILVA,</t>
  </si>
  <si>
    <t>THAYNARA TELES SILVA</t>
  </si>
  <si>
    <t>12.366.0033.2257.0000/12.361 .0030.2202.0000.</t>
  </si>
  <si>
    <t>a execução pelo(a) CONTRATADO(A) da prestação de serviços
temporários de Visitadora do Programa Criança Feliz, com carga horária de 40 (quarenta) horas semanais, lotada na Secretaria Municipal de Assistência Social.</t>
  </si>
  <si>
    <t>DANIELA HELENA DA COSTA</t>
  </si>
  <si>
    <t>039.339.323-27</t>
  </si>
  <si>
    <t>LEI Municipal nº 130/2009 e Decreto Municipal nº 0812020 - GAB, de 23 de março de 2020</t>
  </si>
  <si>
    <t>Programa Criança Feliz.</t>
  </si>
  <si>
    <t>a execução pelo(a) CONTRATADO(A) da prestação de serviços temporários de Agente de Gestão Pública (motorista categoria O), com carga horária de 40 {quarenta) horas semanais, lotado na Secretaria Municipal de Saúde.</t>
  </si>
  <si>
    <t>AGENILSON DO NASCIMENTO RIBEIRO</t>
  </si>
  <si>
    <t>283.432.468-96</t>
  </si>
  <si>
    <t>Prestação serviço como técnica de enfermagem
no Centro de Atendimento do COVID-19</t>
  </si>
  <si>
    <t>Renaria Thaisla Alves de Aquino</t>
  </si>
  <si>
    <t>071.182.633-11</t>
  </si>
  <si>
    <t>Constituição Federal, art. 37. IX, Lei Orgânica Mmticipal, art. 109, XXXI e Lei Mmricipal nº 454/2010, de 12 de julho de 2010</t>
  </si>
  <si>
    <t>Prestação serviço como ajudante geral nas
barreiras de ações de orientações e combate ao COVID-19</t>
  </si>
  <si>
    <t>Bemadete Almeida Batista Sousa</t>
  </si>
  <si>
    <t>036.090.833-01</t>
  </si>
  <si>
    <t>Prestação serviço como enfermeiro no Centro de
Atendimento do COVID-19</t>
  </si>
  <si>
    <t>Pedro Victor Soares Bezerra</t>
  </si>
  <si>
    <t>047.020.403-67</t>
  </si>
  <si>
    <t>222/2020</t>
  </si>
  <si>
    <t>Prestação serviço como ajudante de limpeza no Centro de Atendimento do COVID-19</t>
  </si>
  <si>
    <t>Maria Aldenize da Silva Oliveira</t>
  </si>
  <si>
    <t>062.932.433-66</t>
  </si>
  <si>
    <t>Edilsa Maria de Sousa Silva</t>
  </si>
  <si>
    <t>003.799.283-02</t>
  </si>
  <si>
    <t>223/2020</t>
  </si>
  <si>
    <t>CONTRATAÇÃO DE EMPRESA ESPECIALIZADA PARA O
FORNECIMENTO DE MATERIAIS DE COMBATE AO COVID-19 (NOVO
CORONA VIRUS), DE INTERESSE DA SECRETARIA DE SAÚDE E ASSITENCIA SOCIAL DO MUNICÍPIO DE MURICI DOS PORTELAS-PI.</t>
  </si>
  <si>
    <t>GRAFICA PLASTIU E EDITORA LTDA</t>
  </si>
  <si>
    <t>35.844.979/0001-69</t>
  </si>
  <si>
    <t>12.06.20.01/2020</t>
  </si>
  <si>
    <t>inciso IV da Lei n.O
8.666/93 e suas alterações posteriores bem como na Lei nº 13.979/2020</t>
  </si>
  <si>
    <t>33.90.30.00.</t>
  </si>
  <si>
    <t>CONTRATAÇÃO DE EMPRESA ESPECIALIZADA PARA O FORNECIMENTO DE TUBOS DE ÁLCOOL EM GEL (1,10M CAPACIDADE DE 1,SL) PARA O COMBATE AO COVID-19 (NOVO CORONA VIRUS), DE INTERESSE DA SECRETARIA DE SAÚDE E ASSITENCIA SOCIAL DOMUNICÍPIO DE MURICI DOS PORTELAS-PI</t>
  </si>
  <si>
    <t>TECNOGRAF PRESTACAO DE SERVIÇOS LTDA</t>
  </si>
  <si>
    <t>11.161.371/0001-71</t>
  </si>
  <si>
    <t>12.06.20.02/2020</t>
  </si>
  <si>
    <t>Contratação de empresa para o fornecimento de 1.000 (um mil) testes rápido COVID - 19 (lgM e lgG) para atender as necessidades da secretaria municipal de saúde, no município de Pedro 11/PMPII/PI.</t>
  </si>
  <si>
    <t>Contrato de prestação de serviços especializados como Técnica de Enfermagem Que serão prestados junto ao Centro de Atendimento para Enfrentamento à Covid-19, Tipo 1,</t>
  </si>
  <si>
    <t>FRANCISCA ERYSNEIDE DE LIMA</t>
  </si>
  <si>
    <t>052.942.243-30</t>
  </si>
  <si>
    <t>Artigo 37, Inciso IX da Constituição Federal. Artigos 29 e 30, Inciso VII da Lei Municipal n2 843 de 05 de Julho de 2019.</t>
  </si>
  <si>
    <t>Orçamento Geral do Município de Pio IX/PI aprovado para o exercício
de 2020.</t>
  </si>
  <si>
    <t>TEREZINHA MARIA DE OLIVEIRA COSTA</t>
  </si>
  <si>
    <t>247.175.333-72</t>
  </si>
  <si>
    <t>Contrato de prestação de serviços especializados como Vigia que serão prestados junto ao Centro de Atendimento para Enfrentamento à Covid-19, Tipo 1,</t>
  </si>
  <si>
    <t>MAYCON WDEAN DE SOUSA ARRAIS</t>
  </si>
  <si>
    <t>033.027.153-90</t>
  </si>
  <si>
    <t>230/2020</t>
  </si>
  <si>
    <t>Contrato de prestação de serviços especializados como Auxiliar de Serviços Gerais. que serão prestados junto ao Hospital Municipal Dona Lo urdes Mota de Pio IX (PI}.</t>
  </si>
  <si>
    <t>MARIA DO SOCORRO DE CARVALHO BATISTA</t>
  </si>
  <si>
    <t>007.535.493-44</t>
  </si>
  <si>
    <t>Contrato de prestação de serviços especializados como Auxiliar de Serviços Gerais. que serão prestados junto ao Hospital Municipal Dona Lourdes Mota de Pio IX (PI).</t>
  </si>
  <si>
    <t>MARIA RAIMUNDA PEREIRA</t>
  </si>
  <si>
    <t>918.410.463-53</t>
  </si>
  <si>
    <t>232/2020</t>
  </si>
  <si>
    <t>Contrato de prestação de serviços especializados como Enfermeira que serão prestados junto ao Centro de Atendimento para Enfrentamento à Covid -19, Tipo 1,</t>
  </si>
  <si>
    <t>LAYANE ALENCAR DE SOUSA</t>
  </si>
  <si>
    <t>020.952.473-10</t>
  </si>
  <si>
    <t>Contrato de prestação de serviços especializados como Enfermeira que serão prestados junto ao Centro de Atendimento para Enfrentamento à Covid-19, Tipo 1,</t>
  </si>
  <si>
    <t>NARA KAROLINY CARVALHO DO MONTE SÁ</t>
  </si>
  <si>
    <t>026.026.713-98</t>
  </si>
  <si>
    <t>08.244.0009.2037</t>
  </si>
  <si>
    <t>CONTRATO DE COMPRA E VENDA DE QUATRO AR CONDICIONADO SPLIT 12 MIL BTUS (LOTE 01) E UM (01) AR CONDICIONADO SPLIT 18 MIL BTUS - LOTE 02PARA O HOSPITAL ESTADUAL DOMINGOS CHAVES</t>
  </si>
  <si>
    <t>CLAUDINO S/A - LOJA DE DEPARTAMENTOS (ARMAZÉM PARAÍBA) - FILIAL</t>
  </si>
  <si>
    <t>06.862.627/0041-25</t>
  </si>
  <si>
    <t>O objeto do presente termo aditivo é a alteração qauntitativa do contrato nº 70/2020, relativo a aquisição de testes rápidos - exame laboratorial, tipo teste rápido, através da metodologia imunicromatografia destinados À detecção qualitativa especifica de IGG e IGM do COVID-19, em amostra de sangue total, soro e plasma para atender os hospitais a rede Estadual de Saúde do Piauí, Hospitais municipalizados e a para os municipios, conforme art. 4-I da Lei 13.979/2020</t>
  </si>
  <si>
    <t>Aquisição de tubos de coleta de sangue para realização dos exames sorológicos dos pacientes com suspeita por Coronavírus (SARS-CoV2) destinados a atender as necessidades do Laboratório Central de Saúde Pública Dr. Costa Alvarenga - LACEN-PI</t>
  </si>
  <si>
    <t>BECTON DICKINSON INDÚSTRIAS CIRÚRGICAS LTDA</t>
  </si>
  <si>
    <t>21.551.379/0008-74</t>
  </si>
  <si>
    <t>Contrato de prestação de serviços especializados como Técnica de Enfermagem que serão prestados junto ao Centro de Atendimento para Enfrentamento à Covid-19, Tipo 1,</t>
  </si>
  <si>
    <t>DÉBORA DE SÁ E SILVA BEZERRA</t>
  </si>
  <si>
    <t>Inciso IV do Art. 24 da Lei Nº 8.666/93; Art. 37, XXI, CF; Art. 5°, §§ 1° e 2° do Decreto municipal 004/2020 e Decreto municipal 002/2020; Artigos. 4°- a, b, e, d, e, f, g, h, i da Lei Federal 13.979/2020.</t>
  </si>
  <si>
    <t>Contratação de Empresa para Aquisição de Teste Rápido IGG e IGM, Termômetro Infravermelho de testa e Oxímetro de Pulso, para as ações primarias da Saúde, em combate ao COVID-19 no Município de Bela Vista do Piauí-PI.</t>
  </si>
  <si>
    <t>015/028/2020</t>
  </si>
  <si>
    <t>P. M. DE CABECEIRAS DO PIAUÍ</t>
  </si>
  <si>
    <t>AQUISIÇÃO DE MATERIAIS AMBULATORIAIS (LOTE 1) E DE HIGIENE E LIMPEZA (LOTE li), PARA ATENDER AS NECESSIDADES DA PREFEITURA MUNICIPAL DE CABECEIRAS DO PIAUÍ, ATRAVÉS DA SECRETARIA MUNICIPAL DE SAÚDE.
LOTE Idos itens 24, 07*, 11•, 15*, 17*, 21•, 22•, 23*, 24* e 36• e
no LOTE li dos itens 08 e os•</t>
  </si>
  <si>
    <t>10.301.0030.2129.0000</t>
  </si>
  <si>
    <t>AQUISIÇÃO DE MATERIAIS AMBULATORIAIS (LOTE 1) E DE HIGIENE E LIMPEZA (LOTE li), PARA ATENDER AS NECESSIDADES DA PREFEITURA MUNICIPAL DE CABECEIRAS DO PIAUÍ, ATRAVÉS DA SECRETARIA MUNICIPAL DE SAÚDE.
vencedora no LOTEI dos itens 02, 03, 04, 09. 10, 16, 18, 19, 20, 28, 32; 35; 01*, 02·, 03•, 04•, 00·, 09*, 1 o·, 12·, 13•, 14*, 1s·, 1 s·, 19*, 20·, 25*, 26*, 21·, 20·, 29*, 30*,
31•, 32*, 33•, 34• e 35*</t>
  </si>
  <si>
    <t>1003(COMBATE AO COVID)
FPM / ICMS / ISS/ FUS/ PAB/ PAB-FIXO e despesa Recursos do tesouro Municipal.</t>
  </si>
  <si>
    <t>AQUISIÇÃO DE MATERIAIS AMBULATORIAIS (LOTE 1) E DE HIGIENE E LIMPEZA (LOTE li), PARA ATENDER AS NECESSIDADES DA PREFEITURA MUNICIPAL DE CABECEIRAS DO PIAUÍ, ATRAVÉS DA SECRETARIA MUNICIPAL DE SAÚDE.
LOTEI dos itens 08, 11, 12, 15, 17, 22, 23, 25, 26, 27, 29,30, 31 ,
33, 34, 36, 38 e no LOTE li do item 05,*</t>
  </si>
  <si>
    <t>AQUISIÇÃO DE MATERIAIS AMBULATORIAIS (LOTE 1) E DE HIGIENE E LIMPEZA (LOTE li), PARA ATENDER AS NECESSIDADES DA PREFEITURA MUNICIPAL DE CABECEIRAS DO PIAUÍ, ATRAVÉS DA SECRETARIA MUNICIPAL DE SAÚDE.
vencedora no LOTE li dos itens 01, 02, 04, 01 • e 04*</t>
  </si>
  <si>
    <t>MERCADINHO SANTANA LTDA</t>
  </si>
  <si>
    <t>18.717.757/0001-66</t>
  </si>
  <si>
    <t>32.765.622/0001-05</t>
  </si>
  <si>
    <t>AQUISIÇÃO DE MATERIAIS AMBULATORIAIS (LOTE 1) E DE HIGIENE E LIMPEZA (LOTE li), PARA ATENDER AS NECESSIDADES DA PREFEITURA MUNICIPAL DE CABECEIRAS DO PIAUÍ, ATRAVÉS DA SECRETARIA MUNICIPAL DE SAÚDE.
vencedora no LOTE li dos itens 03 e 03*,</t>
  </si>
  <si>
    <t>AQUISIÇÃO DE MATERIAIS AMBULATORIAIS (LOTE 1) E DE HIGIENE E LIMPEZA (LOTE li), PARA ATENDER AS NECESSIDADES DA PREFEITURA MUNICIPAL DE CABECEIRAS DO PIAUÍ, ATRAVÉS DA SECRETARIA MUNICIPAL DE SAÚDE.
LOTE li dos itens 06, 09, 10, 02*, 05", oo•. 09* e 10•,</t>
  </si>
  <si>
    <t>O presente contrato tem como objeto a prestação de serviços de ASSSISTENTE SOCIAL. - com carga horária de 20h (vinte horas semanais).</t>
  </si>
  <si>
    <t>FPM, FUS, FNS, FMS, ICMS, COVID-19, RECURSOS
PRÓPRIOS, OUTROS;</t>
  </si>
  <si>
    <t>no Art. 25 , Caput da Lei nº
8 . 666/93 e suas alterações pos teriores ,</t>
  </si>
  <si>
    <t>AQUISIÇÃO DE BENS COMUNS (COMBUSTÍVEIS E DERIVADOS DE PETRÓLEO) PARA ATENDER AS DEMANDAS DA FROTA DE VEÍCULOS, MÁQUINAS E MOTORES DA PREFEITURA MUNICIPAL DE GILBUÉS</t>
  </si>
  <si>
    <t>05.508.787/0001-10</t>
  </si>
  <si>
    <t>Art. 24, IV, da Lei nº 8.666/93 e Decreto Municipal nº 008/2020 de 14 de abril de 2020</t>
  </si>
  <si>
    <t>FPM/Receítas Próprias e outros.</t>
  </si>
  <si>
    <t>CONTRATAÇÃO DE EMPRESA PARA PRESTAÇÃO DE SERVIÇOS TÉCNICOS PROFISSIONAIS DE ASSESSORIA E AUDITORIA CONTÁBIL NA VERIFICAÇÃO DAS PRESTAÇÕES DE CONTAS DA PREFEITURA MUNICIPAL DE GILBUÉS-PI</t>
  </si>
  <si>
    <t>04.127.211/0001-40</t>
  </si>
  <si>
    <t>AQUl IÇÃO DE MÁSCARAS DESCARTÁVEIS, A FIM Ot; ATENDER A NECIJSSIOADES DA SECRilT ARIA OE ASSISTI!NCIA SOCIAL 1)0 MUNICfPIO OE MONSENHOR GIL-PI</t>
  </si>
  <si>
    <t>Rccwsos do COVID no âmbito do Sístem.a Único de Assistência Social/Próprios/Outros</t>
  </si>
  <si>
    <t>AQUISIÇÃO DE MATERIAIS DE PROTEÇÃO HOSPITALARES VISANDO O ENFRENTAMENTO DA PANDEMIA DO NOVO CORONA VIRUS( COVID-19) PARA ATENDER AS NECESSIDADES DO MUNICIPIO DE NOSSA SENHORA DE NAZARE-PI</t>
  </si>
  <si>
    <t>LEI • 8 .666/93 ART. 24 1 e. TI E DECRETO 9.412 OE 18 OE JUNHO OE 2018 E Lei Federal o º 13.979/2020, alterada pela .MP 926/20 de 22.03.2020, Decretos Estaduais ns." 18.884/2020, 18.895/2020, 18.901/2020, 18.902/202-0, 18.913/2020</t>
  </si>
  <si>
    <t>Orçame nto geral do munieipio de ossa Senhora de N ~ré-PI</t>
  </si>
  <si>
    <t>Aquisição de Malcriais de limpeza hospitalar visando o cnfrcntarncnto da pandemia do novo corona vlrus (eovid - l 9)para ,11c11Clcr as ncocssidndcs do Munielpio de Nossa Scnl,ora de N,mué-PI</t>
  </si>
  <si>
    <t>005A/2020</t>
  </si>
  <si>
    <t>AQUISIÇÃO DE MATERIAIS HOSPITALARES VISANDO O ENFRENTAMENTO DA PANDEMIA DO NOVO CORONA VIRUS</t>
  </si>
  <si>
    <t>005B/2020</t>
  </si>
  <si>
    <t>Aquisição de Equipamentos de proteção para Sccictaria de Saúdevisando o enficntamcnto da pandemia do novo corona ví.rus (covid - 19)pa.ra atender as 11cocssi d.adcs do Município de Nossa Scnhor.t de v,,ré-PI</t>
  </si>
  <si>
    <t>MILENA VALDINÉIA DA SILVA</t>
  </si>
  <si>
    <t>Inciso li e IV do artigo 24 da Lei n• 8.666/93. cujos valores foram atualizados pelo
Decreto Federal nº 9.412/2018 e art. 4°, da Lei Federal nº 13.979/2020.</t>
  </si>
  <si>
    <t>Aquisição de e insumos e Equipamentos de Proteção lndivklual para enfrentamento da pandemia do COVI0-19 (máscara tripla cirúrgica, álcool 70%, luva látex de procedimento não cirúrgico, Toten para álcool gel</t>
  </si>
  <si>
    <t>P. M. DE PAES LANDIM</t>
  </si>
  <si>
    <t>FPM e repasse Fundo a Fundo da SESAPI</t>
  </si>
  <si>
    <t>objeto do presente contrato consiste na Contratação Direta de Empresa Especializada na implantação de Link de Internet de 5 MB no Hospital de Campanha utilizado no enfrentamento ao COVID-19, no Município de Santa Filomena - PI.
ERRATA COM MUDANÇA DO Nº DE DISPENSA EM 06.07.2020</t>
  </si>
  <si>
    <t>AQUISIÇÃO DE TERMÓMETRO INFRAVERMELHO PARA
1EMPERATURA CORPORAL COM MIRA LASER, PARA SECRETARIA MUNICIPAL DE SAÚDE DO MUNICÍPIO DE SÃO JOSÉ DO PIAUÍ - PI</t>
  </si>
  <si>
    <t>Art. 4º, Lei nº 13.979/20 e art. 24, N da Lei nº 8.666/93.</t>
  </si>
  <si>
    <t>Orçamento Geral do Município junto ao Custeio covidl 9.</t>
  </si>
  <si>
    <t xml:space="preserve"> Art. Art. 23, li, •a• e 24, li, da Lei nº 8.666/93, alterado de acordo com o Art. 1°, li, •a•, do Decreto nº
9.412/2018, de 18 de junho de 2018</t>
  </si>
  <si>
    <t>FPM. FUS, FNS</t>
  </si>
  <si>
    <t>5 MESES</t>
  </si>
  <si>
    <t>10 . 301.0005.2025</t>
  </si>
  <si>
    <t>3 .1. 90 . 04 . 00</t>
  </si>
  <si>
    <t>FILTRO DE BARREIRA TOTAL HIDROFÓBICO</t>
  </si>
  <si>
    <t>ART. 4º E SEGUINTES DA LEI FEDERAL Nº13.979/2020 E ART. 4º DA LEI MUNICIPAL Nº5.499/2020, BEM COMO ART. 26 E DEMAIS DISPOSITIVOS APLICÁVEIS DA LEI FEDERAL 8.666/93</t>
  </si>
  <si>
    <t>Serviço de reforma CME- (central de mat. de esterilização). nas ações para prevenção, controle e contenção de riscos e agravos à saúde pública, a fim de evitar a disseminação do contágio pelo Corona vírus (COVID-19)</t>
  </si>
  <si>
    <t>18.825.048/0001-02</t>
  </si>
  <si>
    <t>Art. 4º da Lei 13.979/2020 c/c Art. 24, inciso IV, da Lei nº 8.666/93.</t>
  </si>
  <si>
    <t>Aquisição de EPI'S (Luvas) de proteção individual para os profissionais de saúde no enfretamento do corona vírus (COVID 19), na forma estabelecida pela lei 13.979/2020.</t>
  </si>
  <si>
    <t>0288/2020</t>
  </si>
  <si>
    <t>0377/2020</t>
  </si>
  <si>
    <t>Aquisição de Material de Fisioterapia Respiratória (sondas Tubos e filtos ) de proteção os pacientes e p/os profissionais de saúde no enfrentamento do corona vírus(COVID 19), estabelecida pela lei 13.979/2020</t>
  </si>
  <si>
    <t>Aquisição de Material de Medicamentos</t>
  </si>
  <si>
    <t>CONTRATAÇÃO DE EMPRESA, EM CARÁTER DE URGÊNCIA, PARA FORNECIMENTO DE EQUIPAMENTO HOSPITALAR (ELETROCARDIÓGRAFO DE 12 CANAIS) PARA ATENDIMENTO DOS PACIENTES INTERNADOS NA ÁREA COVID DO HOSPITAL INFANTIL LUCÍDIO PORTELA - HILP.</t>
  </si>
  <si>
    <t>Artigo. 24, Inciso IV, da Lei Federal 8.666/93 e Lei nº 13.979, de 06/02/2020</t>
  </si>
  <si>
    <t>00.288.475/0001-25</t>
  </si>
  <si>
    <t>SUPRAMED DISTRIBUIDORA DE PRODUTOS MEDICO-HOSPITALAR E ODONTOLOGICO LTDA - EPP</t>
  </si>
  <si>
    <t>H. MONTEIRO &amp; COSTA LTDA - ME (DISTRIBUIDORA ALIANCA)</t>
  </si>
  <si>
    <t>FIGUEREDO COMERCIAL DE COMBUSTIVEL LTDA (AUTO POSTO FIGUEIREDO)</t>
  </si>
  <si>
    <t>ISRAEL TAVARES DE AGUIAR (ORGANIZE - SERVICOS &amp; ASSESSORIA)</t>
  </si>
  <si>
    <t>CONTRATAÇÃO DE EMPRESA ESPECIALIZADA NO ALUGUE DE TENDAS PARA FICAR DISPONIVEL EM BARREIRAS SANITÁRIA JUNTO A SECRETARIA MUNICIPAL DE SAÚDE DO MUNICÍPIO DE SÃO LOURENÇO DO PIAUÍ.</t>
  </si>
  <si>
    <t>R. DE MACEDO NUNES- ME (ART ACO SAMUEL)</t>
  </si>
  <si>
    <t>ROBSON CUNHA &amp; VIEIRA ENGENHARIA LTDA (FORTIFICAR ENGENHARIA)</t>
  </si>
  <si>
    <t>PRESTAÇÃO DE SERVIÇOS NA REALIZAÇÃO DE AÇÃO E NORMAS DE ROTINA E A CONFECÇÃO DE MATERJAL EDUCATIVO (CARTILHAS) PARA O COMBATE E ORIENTAÇÕES SOBRE O COVID 19 NO MUNICIPIO DE PADRE MARCOS-PI.</t>
  </si>
  <si>
    <t>CONTRATAÇÃO DE PESSOA FISICA PARA PRESTAÇÃO DE SERVIÇOS NA CONFECÇÃO DE AVENTAIS PARA AS EQUIPES DE SAÚDE QUE ESTÃO TRABALHANDO NAS BARREIRAS SANITÁRIAS DE COMBATE AO NOVO CORONAV(RUS</t>
  </si>
  <si>
    <t>Contratação de empresa para realização de reforma do antigo prédio da maternidade para aumento dos leitos de atendimento relacionados à COVID-19 no Hospital Regional de Campo Maior - PI.</t>
  </si>
  <si>
    <t>27.985.187/0001-86</t>
  </si>
  <si>
    <t>inciso I, do art. 24 da Lei nº 8.666/93 e art. 1º, inciso I, da Medida Provisória nº 961, de 06 de maio de 2020. Ratifico, nos termos do art. 26, caput, da Lei nº 8.666/93</t>
  </si>
  <si>
    <t>113, 123</t>
  </si>
  <si>
    <t>Aquisição de álcool aerosol 70 inpm para atender as necessidades do HRDJC ao qual se destina, em conformidade com as epsecificações e condições deste Termo de Referência, como forma de medidas de enfrentamento ao novo coronavírus</t>
  </si>
  <si>
    <t>100, 113 e 123</t>
  </si>
  <si>
    <t>0248/2020</t>
  </si>
  <si>
    <t>0258/2020</t>
  </si>
  <si>
    <t>0408/2020</t>
  </si>
  <si>
    <t>0409/2020</t>
  </si>
  <si>
    <t>SERVIÇO DE INSTALAÇÃO DE TUBULAÇÃO CENTRALIZADA DE GASES MEDICINAIS</t>
  </si>
  <si>
    <t>13.381.757/0001-14</t>
  </si>
  <si>
    <t>AQUISIÇÃO DE CILINDROS E REGULADORES DE GASES MEDICINAIS</t>
  </si>
  <si>
    <t>AQUISIÇÃO DE TECIDOS PARA FARDAMENTO DOS FUNCIONÁRIOS</t>
  </si>
  <si>
    <t>MARIA DA CONCEIÇÃO SAMPAIO SOUSA &amp; CIA LTDA (ARMAZEM ESPERANTINA)</t>
  </si>
  <si>
    <t>06.081.151/0001-06</t>
  </si>
  <si>
    <t>0166/2020</t>
  </si>
  <si>
    <t>Aquisição de 200 (DUZENTOS) OXÍMETROS PORTÁTEIS DE DEDO PARA IMPLEMENTAÇÃO DE LEITOS EM UNIDADES HOSPITALARES, COMO MEDIDA DE ENFRENTAMENTO AO NOVO CORONAVÍRUS</t>
  </si>
  <si>
    <t>0176/2020</t>
  </si>
  <si>
    <t>Aquisição de 100 (CEM) VENTILADORES PULMONARES PARA IMPLEMENTAÇÃO DE LEITOS EM UNIDADES HOSPITALARES, COMO MEDIDA DE ENFRENTAMENTO AO NOVO CORONAVÍRUS.</t>
  </si>
  <si>
    <t>LAIRES SOARES BRANDÃO</t>
  </si>
  <si>
    <t>art. 37, IX da Constituição Federal c/c as disposições contidas na Lei unicipal nº 394/2010 de 03 de agosto de 201 O.</t>
  </si>
  <si>
    <t>ARTIGO 24 E DEMAIS DISPOSIÇÕES DA LEI 8.666/93 E SUAS ALTERAÇOES. BEM COMO. OS DECRETOS MUNICIPAIS: DECRETO 002/2020 DE 16/03/2020. DECRETO 004/2020 DE 20/03/20'20. DECRETO 008/2020 DE 20/03/2020 . DECRETO 011/20 20 DE 28/04/20'20, E DECRETOS ESTADUAIS (18.942/2020 E 18.895/2020) E DECRETOS FEDERAIS (DECRETO LEGISLATIVO 06/2020)</t>
  </si>
  <si>
    <t>IMPOSTOS E TRANSFERENCIAS A SAÚDE. RECURSOS DO SUS.
TRANSFERENCIA FUNDO A FUNDO DE RECURSOS DO SUS PROVENIENTES DO GOVERNO FEDERAL, OUTROS RECURSOS</t>
  </si>
  <si>
    <t>Locação de 10 Tendas 5,00x5,00mt, padronizada, para ulilização em espaços públicos durante 90 dias em ações e medidas preventivas no combate e enfrentamento da Pandemia do Novo coronavirus (COVID-191 através da Secretaria Municipal de Saúde Anisio de Abreu • PI</t>
  </si>
  <si>
    <t>358</t>
  </si>
  <si>
    <t>REJANE RISÉLIA RIBEIRO ROCHA</t>
  </si>
  <si>
    <t>605.687.635-72</t>
  </si>
  <si>
    <t>art. 24, inciso IV da Lei nº 8.666/93 e suas
alterações, c/c art. 4°, § 1° e § 2°, da Lei 13.979, de 6102/2020, regulamentada pela Portaria Nº 356, de 11/03/2020 do Ministério da Saúde</t>
  </si>
  <si>
    <t>REP.
MS/FMS-ENFRENTAMENTO EMERGENCIAL DA PANDEMIA COVID-19,</t>
  </si>
  <si>
    <t>Art. 24, inciso IV, da Lei nº 8.666/93, de 21.06.93, lei nº 13.979 de 06 de fevereiro de 2020, alteraçõe~ pela MP nº 926 de 20 de março de 2020 e decreto O 16/2020, Lei nº 8.078, de 11 de setembro de 1990 - Código de Defesa do Consumidor</t>
  </si>
  <si>
    <t>FPM - ICMS, FMS, FMAS e outras receitas tributarias.</t>
  </si>
  <si>
    <t>Aquisição Materiais para proteção e o combate a PANDEMCA COVID-19 no Município de Castelo do Piauí/PI.</t>
  </si>
  <si>
    <t>SHAFIRA MYCAELLE SILVA</t>
  </si>
  <si>
    <t>082.404.013-92</t>
  </si>
  <si>
    <t>JOSINÉIA PEREIRA DE ANDRADE</t>
  </si>
  <si>
    <t>018.225.143-80</t>
  </si>
  <si>
    <t>ANA PAULA SANTANA DA SlLVA</t>
  </si>
  <si>
    <t>078.267.643-00</t>
  </si>
  <si>
    <t>JACQUELINE DE SOUSA BORGES TEIXEIRA</t>
  </si>
  <si>
    <t>066.172.703-39</t>
  </si>
  <si>
    <t>HELYS SANDRA P. ARAÚJO</t>
  </si>
  <si>
    <t>063.495.383-40</t>
  </si>
  <si>
    <t>A Contratada se obriga a prestar, com zelo e efici~ncia, observados os princípios de conduta ética e exie:ido.!I pela Admi.nistraição Públ.ica os seus .!ilerviços profissionais ao Contratante, na eidade de Coivaras:, Estado do Piaui, con1pro111etendo-se • exttutar os serviços inerentes ao cargo de Agente Sanitária, com execuçAo na5 barreiras sanitárias de contenção e combate ao Covld-19, Junto à Unidade lláslca de Saúde Avançada -UllAS
"Juracy Freire", situada o.a sede deste Mu11icípio.</t>
  </si>
  <si>
    <t>A Contratada se obriga a pr-estar, com zelo e eficiência,, observados os princípio de conduta ftica e exigidos pela Administração Públicn os seus serviços profi.ssionais ao
Contratante, na cidade de Coivaras, :Estado do :Piau,, comprometendo-se a executar os serviç-os inerentes ao cargo de Enfermeira, junto à Unidade Básica de Saúde Avançada - UDAS ".Juracy Freire"., situada na sede deste Município.</t>
  </si>
  <si>
    <t>LORENA GOMES DE ABREU LIMA</t>
  </si>
  <si>
    <t>067.380.653-70</t>
  </si>
  <si>
    <t>A Contrat'ada se obriea a prestar, com zelo e eficiência, observados os principios de conduta: ética e exigidos pela Administração Pública os seus serviços profissionais ao
Contratante, na cidade de Coivaras, Est•do do Piaui., comprometendo-se a executar os serviços inerentes: ao cargo de Orientador (a) Social, com execuçlo nas atividades das ações desenvolvidas durante a pandemia do Covid-19 pela Secretaria Municipal de As.sist&amp;lcia
Social neste Munic:fpio.</t>
  </si>
  <si>
    <t>LIDIANE SANTOS GOMES</t>
  </si>
  <si>
    <t>001.653.163-90</t>
  </si>
  <si>
    <t>MARIA DA CONCEIÇÃO ALVES FERREIRA</t>
  </si>
  <si>
    <t>025.378.123-01</t>
  </si>
  <si>
    <t>CARLOS ZIDANE VIEIRA COSTA</t>
  </si>
  <si>
    <t>070.869.863-80</t>
  </si>
  <si>
    <t>LlLlAN RAQUEL DA SlLVA</t>
  </si>
  <si>
    <t>041.266.363-58</t>
  </si>
  <si>
    <t>FABÍOLA INÁCIO DE MORAES NASCIMENTO</t>
  </si>
  <si>
    <t>017.186.473-52</t>
  </si>
  <si>
    <t>Art . 24 , IV
da Lei nº 8 . 666/93, c/c Lei 13. 979/2020</t>
  </si>
  <si>
    <t>MASCARA DESCARTAVEL C/ ELASTICO TRIPLA ex. C/ 50;  EMBALAGEM COM DADOS DE IDENTIFICAÇAO E PROCEDENCIA, DATA DE VALIDADE- REGISTRO DA ANVISA.</t>
  </si>
  <si>
    <t>fornecimento de materiais(mascaras cirurgicas) ,que serão destinados ao enfrentamento da eme rgência de
s aúde publica decor rente do novo Cor onavi r us (COVI D- 19 ) , de: acordo com ais propostas e documento, que i nt egram o Proce s so Jl\dmini:stra tivo nº 040 _ 000004 7 /2020 da Secretar i a Municipal d e SaU.de de Fl o r iano - PI . Conforme e spe cif icações e demais
exigê nc i a.!!i p r i!!! Vi!!it:a.!!i .</t>
  </si>
  <si>
    <t>MILENA LOPES DOS SANTOS</t>
  </si>
  <si>
    <t>154/2020</t>
  </si>
  <si>
    <t>objetivo do presente contrato, a prestaç!o pelo contralado de serviços por prazo determinado.pera o desempenho do cargo/função de MOTORISTA,jun.to a Secretária Municipal de Saúde de Jólio BorgesPl, fioando sua lotação à critério da Secretaria Municipal.</t>
  </si>
  <si>
    <t>NATAEL RIBEIRO DA SILVA</t>
  </si>
  <si>
    <t>266.092.688-35</t>
  </si>
  <si>
    <t>136/2020</t>
  </si>
  <si>
    <t>ALAN DA SILVA MARQUES</t>
  </si>
  <si>
    <t>035.806.381-73</t>
  </si>
  <si>
    <t>TACIANE BATISTA DIAS</t>
  </si>
  <si>
    <t>056.551.913-18</t>
  </si>
  <si>
    <t>137/2020</t>
  </si>
  <si>
    <t>ISTERLITA FERREIRA DOS SANTOS</t>
  </si>
  <si>
    <t>014.642.153-16</t>
  </si>
  <si>
    <t>138/2020</t>
  </si>
  <si>
    <t>DENISE RAFAELA BATISTA PEREIRA</t>
  </si>
  <si>
    <t>028.722.191-10</t>
  </si>
  <si>
    <t>IONÁ LUSTOSA ALVES</t>
  </si>
  <si>
    <t>035.316.971-45</t>
  </si>
  <si>
    <t>ADRIANA VIEIRA DE ARAUJO</t>
  </si>
  <si>
    <t>007.631.983-07</t>
  </si>
  <si>
    <t>LIVIA SANTIAGO ROCHA</t>
  </si>
  <si>
    <t>062.703.743-75</t>
  </si>
  <si>
    <t>A Contratada prestará serviços na funçl!o de Auillla.r de Serviços GERAIS, cobrindo Férias da funcionária: MARIENE ROCHA DO NASCIMENTO, de Acordo com a Lei Mwlicipal N' 002, de 15 de janeiro de 2013 e na forma do art. 37. IX. da Constituição Federal. pwu atender necessidade lcmpon\ria de exc:epcional intc:~sse público.
VAWR Tq[AL: O ""lor total do presente contrato é de RS 1.045,00 (mil e qt,arenla e cinco re«is), o que corresponde a OI (uma) parcela de RS 1.00,00 (mil e quarenta e</t>
  </si>
  <si>
    <t>CATARINA MIRANDA DE ARAUJO</t>
  </si>
  <si>
    <t>620.255.633-10</t>
  </si>
  <si>
    <t>Lei Mwlicipal N' 002, de 15 de
janeiro de 2013 e na forma do art. 37. IX. da Constituição Federal</t>
  </si>
  <si>
    <t>SORAIDE LEITE DE OLIVEIRA</t>
  </si>
  <si>
    <t>011.384.323-26</t>
  </si>
  <si>
    <t>Lei Municipal N" 002. de 15 de janeiro de 2013 e na forma do art. 37. IX. da Coostituiçllo Federal. pora atender neoessidade temporária de: excepcional interesse: público.</t>
  </si>
  <si>
    <t>~clivo do p&lt;esentc contraio, e p&lt;csteção pelo contratado de servi\,os por prazo determinado. pam o de,;empcnho do cargolfw,ção de MOTORISTA,junto a Seccctária Mwticipol de Saúde de Júlio BocgcsPI. ficando suo lolaçlo ;l crittrio da Secretaria Municipal. O Colltratado se compromete aioda a auxiliar na prevenção e combate da paooemia ocasionado pelo corona ~ (COVID-- 19), diante da situaç.Ao de cala.midade pública, na tentativa de salva.r a Vida dos: c-idadAos no Municipío.</t>
  </si>
  <si>
    <t>IRIO QUINTINO DE SANTANA</t>
  </si>
  <si>
    <t>339.569.348-14</t>
  </si>
  <si>
    <t>O Contratado prestará serviços na função de Vi&amp;i" na secretaria de Administração desre município, cobrindo férias do funcionário: GILMAR MENDES REINALDO,</t>
  </si>
  <si>
    <t>RICARDO SANTOS SOUSA</t>
  </si>
  <si>
    <t>Lei Municipal Nº 002, de 15 de janeiro de 2013 e na fonna do an. 37, IX, da, Constituição Federal, para atender necessidade temporária de excepcional interesse público.</t>
  </si>
  <si>
    <t>A alteraçlo do valor do presente contrato ser dar em radio do aat!sclmo de 100 (cem) quentinhas para o fornecimento de refeição pronta prato feito/marmitex, acondicionada em embalagem tipo EPS, para produtos a granel alimentares, destinados aos profissionais da saúde e demais servidores designados que encontram-se no enfrentamento da pandemia do COVID - 19.
Pelo presente e na melhor forma de direito fica Acrescido o valor de R$ 1.500,00 (hum mil e quinhentos reais) à lmportãncla Inicial mente pactuada e adit ivada.</t>
  </si>
  <si>
    <t>612.321.583-30</t>
  </si>
  <si>
    <t>artigo 65, li,
§ t• da Lei n11. 8.666/93 e alterações posteriores, vinculado ao contrato n110109/2020.</t>
  </si>
  <si>
    <t>art. 4'- 1 da Léi n.' 13.979/2020 aplicando-se subsidlariamenh' o couber à Lei Federal n' 8.666193, pois dentro do limites permitidos por lei.</t>
  </si>
  <si>
    <t>O presente contrato tem por objeto a aquisicgao em cardater emergencial medicamentos para atender as necessidades da atencao basica com finalidade no tratamento de pacientes infectados pelo Covid 19, no municipio de Parnaiba - PI,</t>
  </si>
  <si>
    <t>238/2020</t>
  </si>
  <si>
    <t>ART. 24, IV DA LEI N.° 8.666/93, ART. 4° DA LEI FEDERAL N® 13.979/2020, MP N° 926/2020, DECRETO ESTADUAL N® 18.895/2020 E
DECRETO MUNICIPAL N° 465/2020;</t>
  </si>
  <si>
    <t>FRANCISCA VANDA VIANA DE SOUSA</t>
  </si>
  <si>
    <t>353.906.383-87</t>
  </si>
  <si>
    <t>Artigo 37, Inciso IX da Constituição Federal. Artigos 29 e 30, Inciso VII da Lei Municipal n2 843 de 05 de j ulho de 2019.</t>
  </si>
  <si>
    <t>Orçamento Gera l do Município de Pio IX/PI aprovado para o exercício de 2020.</t>
  </si>
  <si>
    <t>Contrato de prestação de serviços especializados como M édica que serão prestados junto ao Centro de Atendimento para Enírentamento à Covid-19, Tipo 1,</t>
  </si>
  <si>
    <t>MYREIA PETRONIO LEITE</t>
  </si>
  <si>
    <t>063.117.193-20</t>
  </si>
  <si>
    <t>245 /2020</t>
  </si>
  <si>
    <t>Contrato de prestação de serviços especiali,ados como M édico que serã&lt;&gt; prestados junto ao Centro de Atendimento para Enfrentamento à Covid -19, Tipo 1,</t>
  </si>
  <si>
    <t>LEONARDO JOSÉ FERREIRA BRITO</t>
  </si>
  <si>
    <t>053.509.154-01</t>
  </si>
  <si>
    <t>246/2020</t>
  </si>
  <si>
    <t>JOSÉ WILSON DE SANTANA JÚNIOR</t>
  </si>
  <si>
    <t>931.995.973-00</t>
  </si>
  <si>
    <t>247/2020</t>
  </si>
  <si>
    <t>Contrato de prestação de serviços especiali,ados como M édico que serão prestados junto ao Centro de Atendimento para Enfrentamento à Covid -19, Tipo 1,</t>
  </si>
  <si>
    <t>Contratação de Empresa para Fornecimento de EPI'S para a Secretaria de Saúde do Município de Porto Alegre do Piauí - PI.</t>
  </si>
  <si>
    <t>355</t>
  </si>
  <si>
    <t>MARIA ELIANE FERNANDES RIBEIRO - ME</t>
  </si>
  <si>
    <t>12.225.057/0001-78</t>
  </si>
  <si>
    <t>Fonte 510, Enfrentamento da Emergência COVID-19.</t>
  </si>
  <si>
    <t>aquisição de medicamentos específicos para atendimento de pessoas no combate a COVID-1 9, no enfrentamento da Covid-1 9
RETIFICAÇÃO EM 07.07.2020 PAG 122 - MUDANÇA Nº DISPENSA</t>
  </si>
  <si>
    <t>CONTRATAÇÃO DE PESSOA JURÍDICA PARA AQUISIÇÃO EMERGENCIAL DE TESTES RÁPIDOS PARA COVID-19, ATRAVÉS DE DISPENSA DE LICITAÇÃO</t>
  </si>
  <si>
    <t>031DL/2020</t>
  </si>
  <si>
    <t>75 DIAS</t>
  </si>
  <si>
    <t>ART. 24, INCISO li DA LEI 8666/93, LEI 13.979/20 E MEDIDA PROVISÓRIA 961 /2020</t>
  </si>
  <si>
    <t>Contratação de empresa para adequação da sala da autoclave, manutenção de pontos de iluminação recuperação do dosador de cloro e proteção fisica para o sistema hidráulico no hospital Dirceu Mendes Arcoverde.</t>
  </si>
  <si>
    <t>Art. 24, 1, a, da Lei nº 8.666/93 c/c art. 1°, 1,
a, do Decreto nº 9.412/18</t>
  </si>
  <si>
    <t>Tesouro Municipal/Receitas Ordinárias</t>
  </si>
  <si>
    <t>AQUISIÇÃO DE UM ELETROCARDIOGRAFO PARA A SECRETARIA MUNICIPAL DE SAÚDE DO MUNICIPIO DE BAIXA GRANDE DO RIBEIRO • PI.</t>
  </si>
  <si>
    <t>Art. 24, li, DA LEI FEDERAL Nº 8.666/93, Art. 4° da Lei Federa! nº 13.979, MP nº 961</t>
  </si>
  <si>
    <t>ICMS - FPM - FMS/FUS - PAB - VIGILÃNCIA EM SAODE - RECUSO$ PRôPRIOS - RECURSOS FEDERAIS - OUTRAS FONTES
DE RECURSOS.</t>
  </si>
  <si>
    <t>AQUISIÇÃO DE OXIMETRO DE PULSO E MASCARA PPF 2 N 95 PARA A SECRETARIA MUNICIPAL DE SAÚDE DO MUNICIPIO DE BAIXA GRANDE DO RIBEIRO • PI.</t>
  </si>
  <si>
    <t>333</t>
  </si>
  <si>
    <t>Contratação Direta Emergendal, art. 24, II/, da Lei nº 8.666/93 e art. 4ª da Lei 13.979/2020.</t>
  </si>
  <si>
    <t>214 - Custeio (COVID 19).</t>
  </si>
  <si>
    <t>Cleidiane Alves Rocha</t>
  </si>
  <si>
    <t>046.978.273-09</t>
  </si>
  <si>
    <t>10.301 .0030.2129.0000</t>
  </si>
  <si>
    <t>AQUISIÇÃO DE MATERIAIS AMBULATORIAIS (LOTE 1) E DE HIGIENE E LIMPEZA (LOTE li), PARA ATENDER AS NECESSIDADES DA PREFEITURA
MUNICIPAL DE CABECEIRAS DO PIAUÍ, ATRAVÉS DA SECRETARIA MUNICIPAL DE SAÚDE.
vencedora no LOTE Idos itens 01, 05, 06, 07, 13, 14, 21 e 37,</t>
  </si>
  <si>
    <t>AQUISIÇÃO DE MATERIAIS AMBULATORIAIS (LOTE 1) E DE HIGIENE E LIMPEZA (LOTE li), PARA ATENDER AS NECESSIDADES DA PREFEITURA.
MUNICIPAL DE CABECEIRAS DO PIAUÍ, ATRAVÉS DA SECRETARIA MUNICIPAL DE SAÚDE.
vencedora no LOTE I dos itens os•, oo•, 37", 38• e no LOTE li dos itens 07 e 07*,</t>
  </si>
  <si>
    <t>16.804.481/0001-28</t>
  </si>
  <si>
    <t>Orçamento Geral do Municlpiol FPM/ RP/ ICMS/ IMPOSTOS e Outros.</t>
  </si>
  <si>
    <t>Contratação de empresa para aquisição de insumos (material hospitalar) e Equipamentos de Proteção Individual, voltados para o enfrentamento da disseminação e o combate do Novo Coronavírus (Covid- 19), no Município de Campo Largo do Piauí-PI</t>
  </si>
  <si>
    <t>Orçamento Geral do Município/FMS.</t>
  </si>
  <si>
    <t>Art. 4°, Lei n• 13.979120. art. 24, IV da Lei n• 8 .666193 e Decreto Municipal n• 0812020.</t>
  </si>
  <si>
    <t>Orçamento Geral do Município/FUS/Custeio</t>
  </si>
  <si>
    <t>CONTRATAÇÃO DE PRESTADOR DE SERVIÇOS TÉCNICOS COMO ENFERMEIRA, JUNTO A SECRETARIA MUNICIPAL DE SAÚDE DO
MUNICÍPIO DE CORONEL JOSE DIAS- PI</t>
  </si>
  <si>
    <t>PRISCILLA SOUZA SILVA</t>
  </si>
  <si>
    <t>067.986.733-33</t>
  </si>
  <si>
    <t>US/ CUSTEIO SAUDEI FPM/ ICMS/ Recursos Próprios</t>
  </si>
  <si>
    <t>Normas gerais da Lei nº 8.666/93 (art. 25, III c/c art. 13, III) e/e Lei nº 8.883/94 e demais dispositivos legais pertinentes</t>
  </si>
  <si>
    <t>CONTRATO DE PRESTAÇÃO DE SERVIÇOS DE MOTORISTA - SAMU, JUNTO À SECRETARIA MINICIPAL DE SAÚDE, NO MUNICÍPIO DE CURIMATÁ-</t>
  </si>
  <si>
    <t>ADELMO FERREIRA GAMA</t>
  </si>
  <si>
    <t>915.081.003-06</t>
  </si>
  <si>
    <t>Art. 37, Inciso IX, da Constituição Federal</t>
  </si>
  <si>
    <t>CONTRATO DE PRESTAÇÃO DE SERVIÇOS DE VIGIA, JUNTO À SECRETARIA MINICIPAL DE SAÚDE, NO MUNICÍPIO DE CURIMATÃ-PI</t>
  </si>
  <si>
    <t>ADELTON RIBEIRO DOS REIS</t>
  </si>
  <si>
    <t>066.427.343-27</t>
  </si>
  <si>
    <t>ANA CLÁUDIA PEREIRA DIAS</t>
  </si>
  <si>
    <t>057.103.113-75</t>
  </si>
  <si>
    <t>ANNE THAÍSE CAMELO DE OLIVEIRA</t>
  </si>
  <si>
    <t>032.652.603.05</t>
  </si>
  <si>
    <t>CLEBSON PINHEIRO LEMOS</t>
  </si>
  <si>
    <t>023.641.023-75</t>
  </si>
  <si>
    <t>08 MESES</t>
  </si>
  <si>
    <t>DOMINGAS SANTANA DA SILVA</t>
  </si>
  <si>
    <t>CONTRATO DE PRESTAÇÃO DE SERVIÇOS DE ZELADORA, JUNTO À SECRETARIA MINICIPAL DE SAÚDE, NO MUNICÍPIO DE CURIMATÃ-P</t>
  </si>
  <si>
    <t>864.031.503-59</t>
  </si>
  <si>
    <t>CONTRATO DE PRESTAÇÃO DE SERVIÇOS DE VIGIA, JUNTO À SECRETARIA MINICIPAL DE SAÚDE, NO MUNICÍPIO DE CURIMATÁ-PI</t>
  </si>
  <si>
    <t>DOMINGOS FERREIRA DUARTE</t>
  </si>
  <si>
    <t>016.078.383-62</t>
  </si>
  <si>
    <t>EMMANUEL FERNANDES VASCONCELOS</t>
  </si>
  <si>
    <t>958.299.623-49</t>
  </si>
  <si>
    <t>KARINA BISPO DE CARVALHO PRUDÊNCIO</t>
  </si>
  <si>
    <t>010.608.703-71</t>
  </si>
  <si>
    <t>KÁSSIO FERREIRA LUSTOSA</t>
  </si>
  <si>
    <t>004.290.533-80</t>
  </si>
  <si>
    <t>CONTRATO DE PRESTAÇÃO DE SERVIÇOS DE DIGITADORA, JUNTO À SECRETARIA MINICIPAL DE SAÚDE, NO MUNICÍPIO DE CURIMATÁ-PI,</t>
  </si>
  <si>
    <t>KATÚCIA MARQUES FERNANDES</t>
  </si>
  <si>
    <t>065.192.583-50</t>
  </si>
  <si>
    <t>CONTRATO DE PRESTAÇÃO DE SERVIÇOS DE AUXILIAR DE CONSULTÓRIO ODONTOLÓGICO, JUNTO À SECRETARIA MINICIPAL DE SAÚDE, NO MUNICÍPIO DE CURIMATÁ-PI</t>
  </si>
  <si>
    <t>OLIVIA FERNANDES DOS SANTOS</t>
  </si>
  <si>
    <t>059.509.503-80</t>
  </si>
  <si>
    <t>MÓNICA OLIVEIRA ANTUNES DIAS</t>
  </si>
  <si>
    <t>008.454.333-77</t>
  </si>
  <si>
    <t>Art. 37, IX da CF/88.</t>
  </si>
  <si>
    <t xml:space="preserve"> Programa Criança Feliz e Assistência, próprios do Município</t>
  </si>
  <si>
    <t>MAYARA GOMES DE OLIVEIRA ALVES</t>
  </si>
  <si>
    <t>058.448.853-09</t>
  </si>
  <si>
    <t>Artigo 65, § J, a, da Lei 8,666/93,
Lei 13.979/2020 Art. 4°</t>
  </si>
  <si>
    <t>Contratação de pessoa juridica para fornecimento d e materiais (Máscaras N- 95) , que s e rão destinAdos ao entrenta.ment o da emergência de sa.ú.de pt1blica decorrll!.nt.e do novo Coronavirus (COVID-19 ) , de acordo com as pr opostas e document os que int:egram o Processo Administr ativo n• 040.0000047/2020 da Se cre t a r i a Muni cipal d e Saúd e d e Flo riano- PI . Conforme
especificações e demais e xi gê.ncias previsus .</t>
  </si>
  <si>
    <t>001/ 214</t>
  </si>
  <si>
    <t>19.030.953/0001-20</t>
  </si>
  <si>
    <t>IV, Art. 24 da Lei 8.666193, Ar!. 4° da Lei 13.979 de 06 de fevereiro de 2020 e Decreto Municipal nº 00812020 de 14 de abril de 2020</t>
  </si>
  <si>
    <t>ISSIICMS/FPM/OUTRAS RECEITAS E CONTAS CUSTEIOSAÚDE.</t>
  </si>
  <si>
    <t>Inciso IV, Art. 24- Lei n!l 8.666/93</t>
  </si>
  <si>
    <t>GOV. FEDERALENFRETAMENTO
COVl·D</t>
  </si>
  <si>
    <t>CONTRATAÇÃO DE SERVIÇOS TÉCNICOS ESPECIALIZADOS COMO TÉCNICA EM ENFERMAGEM, PARA O COMBATE À PANDEMIA
DO CORONA VÍRUS NO CENTRO COVID DO MUNICIPIO DE PALMEIRA DO PIAUÍ</t>
  </si>
  <si>
    <t>Daniela Hipólito Moura</t>
  </si>
  <si>
    <t>Artigo 25, inciso II da Lei n .0 8.666/93.</t>
  </si>
  <si>
    <t>3 .3.90.36</t>
  </si>
  <si>
    <t>CONTRATAÇÃO DE EMPRESA PARA AQUISIÇÃO DE TESTE RAPIDO PARA COVID-19 ATRAVts DA METODOLOGIA DE IMUNOCROMATOGRAFIA, PESQUlSA DE ANTICORPO tGG E IGM SEPARADO . (1.0óú IOADES)</t>
  </si>
  <si>
    <t>75/2020</t>
  </si>
  <si>
    <t>10,301.()()05.203 1.0000; 10.302.0005.2 111 ,0000</t>
  </si>
  <si>
    <t>Contratação de Empresa para Fornecimento de Materiais EPl'S para a Secretaria Municipal de Assistência Social de São Francisco do Piaui.</t>
  </si>
  <si>
    <t>Art. 24, li, da Lei n• 8.666193.</t>
  </si>
  <si>
    <t>I0.122.0005.2097</t>
  </si>
  <si>
    <t>33 . 90 . 30</t>
  </si>
  <si>
    <t>Inciso li e IV do artigo 24 da Lei n• 8.666/93, cujos valores foram atua lizados pelo
Oecreto Federal n· 9.4 12/2018 e art. 4•, e a Lei Federa l n• 13.979/2020.</t>
  </si>
  <si>
    <t>17.18.12.1.1.01 -Transf. Recur. - FNAS- Principal - Rec. Extra COVID:
1728.07.1.1.01-transf. Est. Assist. Social -Recursos Extra COVID e Recurso Próprio.</t>
  </si>
  <si>
    <t>2072</t>
  </si>
  <si>
    <t>CONTRATAÇÃO DE EMPRESA PARAAQUISIÇÃO DE ELETROCARDIOGRAFO VISANDO ATENDER A DEMANDA EMERGENCIAL DO HOSPITAL REGIONAL JUSTINO LUZ - HRJL E DO HOSPITAL GETÚLIO VARGAS - HGV</t>
  </si>
  <si>
    <t>0105/2020</t>
  </si>
  <si>
    <t>CONTRATAÇÃO DE EMPRESA, EM CARÁTER DE URGÊNCIA, PARA FORNECIMENTO DE MEDICAMENTO NÃO PADRONIZADO (SALBUTAMOL SPRAY 100 MG/DOSE) PARA TRATAMENTO DE PACIENTES COM SUSPEITA/INFECTADOS POR COVID-19 (NOVO CORONAVÍRUS), RESPONSÁVEL PELO SURTO DE ABRANGÊNCIA NACIONAL, PARA UM PERÍODO DE 03 (TRÊS) MESES, CONFORME SOLICITADO PELO HOSPITAL INFANTIL LUCÍDIO PORTELA - HILP</t>
  </si>
  <si>
    <t>0379/2020</t>
  </si>
  <si>
    <t>0349/2020</t>
  </si>
  <si>
    <t>0344/2020</t>
  </si>
  <si>
    <t>0144/2020</t>
  </si>
  <si>
    <t>Aquisição de gêneros não perecíveis</t>
  </si>
  <si>
    <t>13ª COORDENAÇÃO REGIONAL DE SAÚDE DE BOM JESUS</t>
  </si>
  <si>
    <t xml:space="preserve">Aquisição de peças e serviços mecanicos </t>
  </si>
  <si>
    <t>02/20202</t>
  </si>
  <si>
    <t>03/20202</t>
  </si>
  <si>
    <t>04/20202</t>
  </si>
  <si>
    <t>Aquisiçaõ de material de expediente</t>
  </si>
  <si>
    <t>Aquisição de Gêneros alimentícios</t>
  </si>
  <si>
    <t>SERVIÇO DE CANALIZAÇÃO DE GASES MEDICINAIS COM EQUIPAMENTOS</t>
  </si>
  <si>
    <t>Contratação de empres jurídica na produtos de limpeza para este hospital</t>
  </si>
  <si>
    <t>n</t>
  </si>
  <si>
    <t>048.385.043-81</t>
  </si>
  <si>
    <t>CONTRATAÇÃO DE EMPRESA PARA PRESTAÇÃO DE SERVIÇOS DE SANITIZAÇÃO E HIGIENIZAÇÃO DA PREFEITURA MUNICIPAL DE GILBUÉS, CRAS, CREAS, HOSPITAL, SECRETARIA MUNICIPAL DE SAÚDE, 03(TRÊS) UBS, 03 (TRÊS) ESCOLAS MUNICIPAIS, 02 (DUAS) CRECHES E O CONSELHO TUTELAR REFERENTE AO ENFRENTAMENTO DA EMERGÊNCIA DE SAÚDE PÚBLICA DECORRENTE DO CORONAVÍRUS (COVID-19) NO MUNICIPIO DE GILBUÉS-PI</t>
  </si>
  <si>
    <t>A P RODRIGUES CONSTRUÇÃO LTDA (LECINHO CONSTRUCAO)</t>
  </si>
  <si>
    <t>MILTON REIS DA SILVA (M R GASES MEDICINAIS)</t>
  </si>
  <si>
    <t>O contratado obriga-se po força do presente contrato de prestação de serviços profissionais Au ónomos por prazo determinado e sem vinculo empregatício a prestar os serviços profissionais. especializados na área de Recepção.</t>
  </si>
  <si>
    <t>O contratado obriga-se por força do presente contrato de prestação de serviços profissionais Autônomos por prazo determinado e sem vínculo empregatício a prestar os serviços p rofissionais especializados na área de Limpeza.</t>
  </si>
  <si>
    <t>O contratado obriga-se por força do presente contrato de prestaçao de serviços profissionais Autônomos por prazo determinado e sem vinculo empregatício a prestar os Serviços profissionais especializados na área de Enfermagem.
CARGO TÉCNICO EM ENFERMAGEM</t>
  </si>
  <si>
    <t>O contratado obriga-se por força do presente contrato de prestaçao de serviços profissionais Autônomos por prazo determinado e sem vinculo empregatício a prestar os Serviços profissionais especializados na área de Enfermagem.
CARGO  ENFERMEIRA</t>
  </si>
  <si>
    <t>O contratado obriga-se por força do presente contrato de prestação de serviços profissionais Autônomos por prazo determinado e sem vinculo empregatício a prestar os serviços profissionais especializados na área de Medicina.</t>
  </si>
  <si>
    <t>AQUISICAO DE MEDICAMENTOS DESTINADOS A ATENDER AS NECESSIDADES DA SECRETARIA MUNICIPAL DE SAODE. NAS ACOES DE COMBATE AO NOVO CORONAVIRUS (COVID-19) NO MUNICIPIO DE AJ.AOOINHA DO PIAU(".</t>
  </si>
  <si>
    <t>Aquisição de Toten em metalon MDF para álcool em tamanho 4lx4lcm personalizado 4x0 cores tinta digital em vinil 3 F-2 4x0 cores couche, folder m4x4 cores couche 150G dourado, baner 4x0 cores e acabamento, faixa em lona 120x60cm com acabamento, cartazes e mascara facial para proteção individual para o combate a, PANDEMIA COVID-19 no Município de Castelo do Piauí/PI</t>
  </si>
  <si>
    <t>MASCARA DE PROTEÇAO HOSPITALAR N95-COM CLIP NASAL METÁLICO; FORMATO ANATÔMICO; CONTtM 02 TIRAS DE 500 ELÁSTICO PARA FIXAÇÃO; FÁCIL MANUSEIO E COLOCAÇÃO; CONFORTÁVEL; INERTE E ANTISStPTICO; HIPOALERG~NICO E ATÓXICO; BAIXA CONDUTIVIDADE TtRMICA; BAIXA INFLAMABILIDADE</t>
  </si>
  <si>
    <t>Contrato de prestação de serviços especializados como Auxiliar de Serviços Gerais. que serão prestados junto ao Centro de At endimento para Enfrentamento à Covid -19. Tipo 1.</t>
  </si>
  <si>
    <t>COntratação emergendal de empresa do ramo pertinente para o íomedmento de 1000 (um mil) testes rápidos (TEST COVIIH9-BIOCUN IGG/IGM), para oontinuidade das ações de enfrentamento da
pandemia do novo coronavírus (COVID-19), sob a coordenação da Secretaria Municipal da Saúde de Bom JESUS</t>
  </si>
  <si>
    <t>ENERGIA - LIMPEZA E SERVIÇOS ADMINISTRATIVOS LTDA (ENERGIA ASSESSORIA E SERVIÇOS)</t>
  </si>
  <si>
    <t>CONTRATAÇÃO DE EMPRESA ESPECIALIZADA NO FORNECIMENTO DE PROTEÇÃO EM CHAPA CRISTA L E PLACAS IND ICATIVAS. PARA ATENDER AS NECESSIDADES DA SECRETARIA MUNICIPAL DE ASSISTÊNCIA SOCIAL. CONTRA O COVI0-19. NO MUNICÍPIO DE CARIDADE DO PIAUÍ/PI.</t>
  </si>
  <si>
    <t>CONTRATO DE PRESTAÇÃO DE SERVIÇOS DE RECEPCIONISTA/UNIDADE BÁSICA DE SAÚDE PARA PRESTAÇÃO DE SERVIÇO NAS AÇÕES DE ENFRETAMENTO DA INFECÇÃO HUMANA PELO COVID-19, JUNTO À SECRETARIA MINICIPAL DE SAÚDE, NO MUNICÍPIO DE CURIMATÁ-PI,</t>
  </si>
  <si>
    <t>CONTRATO DE PRESTAÇÃO DE SERVIÇOS DE RECEPCIONISTA /ADMINISTRAÇÃO PARA PRESTAÇÃO DE SERVIÇO NAS AÇÕES DE ENFRETAMENTO DA INFECÇÃO HUMANA PELO COVID-19, JUNTO À SECRETARIA MINICIPAL DE SAÚDE, NO MUNICÍPIO DE CURIMATÁPI,</t>
  </si>
  <si>
    <t>CONTRATO DE PRESTAÇÃO DE SERVIÇOS DE MOTORISTA, JUNTO À SECRETARIA MINICIPAL DE SAÚDE, NO MUNICÍPIO DE CURIMATÁ-PI,</t>
  </si>
  <si>
    <t>ONTRATO DE PRESTAÇÃO DE SERVIÇOS DE PSICÓLOGO, JUNTO À SECRETARIA MINICIPAL DE SAÚDE, NO MUNICÍPIO DE CURIMATÁ-PI</t>
  </si>
  <si>
    <t>CONTRATO DE PRESTAÇÃO DE SERVIÇOS DE RECEPCIONISTA/UNIDADE BÁSICA DE SAÚDE PARA PRESTAÇÃO DE SERVIÇO NAS AÇÕES DE ENFRETAMENTO DA INFECÇÃO HUMANA PELO COVID-19,</t>
  </si>
  <si>
    <t>O objeto do presente contrato é prestação de serviços ao Município contratante, no âmbito da Secretaria Municipal de Assistência Social, como Coordenadora do Programa Criança Feliz</t>
  </si>
  <si>
    <t>O objeto do presente contrato é prestação de serviços ao Município contratante, no âmbito da Secretaria Municipal de Assistência Social, como visitadora do Programa Criança Feliz.</t>
  </si>
  <si>
    <r>
      <t xml:space="preserve">Primeiro Termo de Aditivo ao Contrato 028/2020,que entre sr celebram a Prefeitura Munldpal de Dirceu Arcoverde - PI e a empresa PARÁ MADEIRAS
</t>
    </r>
    <r>
      <rPr>
        <b/>
        <sz val="11"/>
        <color theme="1"/>
        <rFont val="Calibri"/>
        <family val="2"/>
        <scheme val="minor"/>
      </rPr>
      <t>REDUÇÃO DO VALOR DE R$122.100 PARA R$87.495</t>
    </r>
  </si>
  <si>
    <t>ROBSON SULLIVAN RIBEIRO NOGUEIRA (FOCUS)</t>
  </si>
  <si>
    <t>CONFECÇÃO MÁSCARAS TECIDO -COVID-19
Até 3.000/Unidades, conf. Necessidade VALOR UNITÁRIO 3,66. Publicação original em 30/06, pg. 253.</t>
  </si>
  <si>
    <t>061.351.493-93</t>
  </si>
  <si>
    <t>Contratação de empresa para fornecimento de Materiais e Equipamentos de Proteção Individual EPIS , destinados ao enfrentamento da emergência de Saúde Pública decorrente do Novo Corona virus (Covid19) , para atender as demandas da Secretaria Municipal de Saúde de União-PI. Publicado originalmente em 02/07, pg. 197, com valor de R$ 134.250,00.</t>
  </si>
  <si>
    <t>CONTRATAÇÃO OE EMPRESA ESPECIALIZADA NA PRESTAÇÃO OE SERVIÇOS PARA LOCAÇÃO DE ESTRUTURAS (TENDAS) ONDE SERÁ ALOCADO O CENTRO DE TRIAGEM COVIO·19 NO MUNICÍPIO OE VllA NOVA 00 PIAUI-PI.</t>
  </si>
  <si>
    <t>H. L. HELLMANN (HELIO MECANICA)</t>
  </si>
  <si>
    <t>K. N. ARAUJO &amp; CIA LTDA (DISTRIBUIDORA HORTYBOM)</t>
  </si>
  <si>
    <t>LUIZ PINHEIRO LEAL (LUPEL PAPELARIA)</t>
  </si>
  <si>
    <t>03.799.040/0001-33</t>
  </si>
  <si>
    <t>O presente termo tem por objeto o c.redenciamento de profissionais da área da saúde (ENFERMEI RO) para atuarem na ações de enfrenta mento da pandemia causado pelo novo co.ronav1ru3 desenvolvida3 pela secre~aria Municipa1 de Saúde de Floriano, conforme condiçõea estabelecidas no editai.
VALOR DE  R$ 75,00 POR PLANTAO</t>
  </si>
  <si>
    <t>O presente termo tem por objeto o c.redenciamento de profissionais da área da saúde (ENFERMEI RO) para atuarem na ações de enfrenta mento da pandemia causado pelo novo co.ronav1ru3 desenvolvida3 pela secre~aria Municipa1 de Saúde de Floriano, conforme condiçõea estabelecidas no editai.
VALOR DE  R$ 125,00 POR PLANTAO</t>
  </si>
  <si>
    <t>E objetivo do p-esente contmto, a presto.çft"o pelo controlado de servi9C)s por prazo detenninodo,. puno o desempenho do Cllrgolfunçlio de TÉCNICA DE ENFERMAGEM, jURl0 « Secrel,lrill Municipol de Saúde de Júlio Borges-PI. ficalldo sua lotação é criltrio da Sccietaria Municipal.</t>
  </si>
  <si>
    <t>OBJETO: A Contratada prestará servi90s na fun.çllio de AUXILIAR DE LIMPEZA. de Acordo com a Lei Municipal N" 002. de 15 de janeiro de 2013 e na forma do art. 37. IX. da Coostituiçllo Federal. pora atender neoessidade temporária de: excepcional interesse: público.
6 PARCELAS DE 1045</t>
  </si>
  <si>
    <t>Aquisição emergencial de material de expediente.</t>
  </si>
  <si>
    <t>Art. 24, IV da Lei 8666/93</t>
  </si>
  <si>
    <t>Orçamento Geral do Município</t>
  </si>
  <si>
    <t>Contração de empresa para o fornecimento de Scanner d e Mesa
Mono e Calor. V e l. 35PPM, Mod. ADS 2200, e um canner DR- M 160 li /, co1n sistema operacional, incluso frete, destinados a atender à necessidade especifica do gerenciamento e funcionamen to dos serviços da Secretaria Municipal d e Saúde do Municipio d e João Costa - PI.</t>
  </si>
  <si>
    <t>Art. 24, li, da Lei nº 8 .666/93 e Decreto nº 9.412 de 18 de junh o de 20 18</t>
  </si>
  <si>
    <t>001 - RECURSOS PRÓPRIOS
003 - RECURSOS PRÓPRIOS DE FUNDOS ESPECIAIS DE DESPESAV INCULADOS</t>
  </si>
  <si>
    <t>2050</t>
  </si>
  <si>
    <t>33.90.30 e 44.90.52</t>
  </si>
  <si>
    <t>P. M. DE NOVA SANTA RITA</t>
  </si>
  <si>
    <t>Contratação de empresa especialluda na Elaboração do Plano de Contingência, Plano de Gerenciamento de Resíduos do Serviço de Saúde e Código Sanitário Municipal com foco nos protocolos de combate ao COVID-19, atendendo as necessidades da Prefe itura
Municipal de Nova Santa Rita, estado do Plau(.</t>
  </si>
  <si>
    <t>24.282.496/0001-00</t>
  </si>
  <si>
    <t>SONIA MACHADO MARWELL (CONSTRUTORA EXPANSAO)</t>
  </si>
  <si>
    <t>10 DIAS</t>
  </si>
  <si>
    <t>Normas gerais da Lei n° 8.666/93 (art 24. II) e demais alterações</t>
  </si>
  <si>
    <t>339</t>
  </si>
  <si>
    <t>AQUISIÇÃO DE MATERIAL PARA (EPIS) CONFORME TERMO DE REFERÊNCIA, PARA SECRETÁRIA MUNICIPAL DE AÇÃO SOCIAL, TRABALHO E CIDADANIA DO MUNICh&gt;JO DE SÃO JOSÉ DO PIAUI - PI.</t>
  </si>
  <si>
    <t>AQUISIÇÃO DE OCULOS DE SEGURANÇA FE rx INCOLOR, PORTA PAPEL HIGIENICO ROLAO NOBRE E SABONETEIRA LIQULDA ABS BRANCA, PARA SECRETAJUA MUNICIPAL DE AÇÃO SOCIAL. TRABALHO E CIDADANIA DO MUNICIT'IO DE SÃO JOSÉ DO PIAUÍ - PI.</t>
  </si>
  <si>
    <t>31.723.972/0001-38</t>
  </si>
  <si>
    <t>FRANCISCO DE LIMA BARROS (MERCANTIL LIMA)</t>
  </si>
  <si>
    <t>Art. 4°, Lei n" 13.979/20 e art. 24, IV da Lei nº 8.666/93.</t>
  </si>
  <si>
    <t>Orçamento Geral do Município junto ao Custeio covid19.</t>
  </si>
  <si>
    <t>Até 26/07/2020</t>
  </si>
  <si>
    <t>Art .. 4° da Lei nº 13.979/2020, Decreto Municipal nºl98 de 28 de março de 2020 e Decreto Municipal nº 200 de 13 de abril 2020.</t>
  </si>
  <si>
    <t>CONVOCAÇÃO DE FORNECEDORES (PESSOAS JURiUICAS) PARA
APRESENTAREM PROPOSTAS PARA FORNECIMENTO DE MATERIAIS PARA
ENFRENTAMENTO AO COVID-19 NO MUNICÍPIO DE SÃO JOSÉ DO DIVINO-PI. MÁSCARA CIRÚRGICA DESCARTÁVEL TRIPLA, 200 CX COM 50 UNIDADES CADA. MARCA MEDTEX, AO VALOR UNITÁRIO DE R$ 149,90.</t>
  </si>
  <si>
    <t>Até 26/09/2020</t>
  </si>
  <si>
    <t>CONVOCAÇÃO DE FORNECEDORES (PESSOAS JURiUICAS) PARA
APRESENTAREM PROPOSTAS PARA FORNECIMENTO DE MATERIAIS PARA
ENFRENTAMENTO AO COVID-19 NO MUNICÍPIO DE SÃO JOSÉ DO DIVINO-PI. PROTETOR FACIAL, MARCA ZURICH, 150 UNID. AO VALOR UNITÁRIO DE R$ 15,00.</t>
  </si>
  <si>
    <t>Até 29/09/2020</t>
  </si>
  <si>
    <t>244</t>
  </si>
  <si>
    <t>A contratada ao assinar este contrato temporário, aceita todas as exigências da contratante visando desenvolver trabalho de nutricionista do NASF, ficando subordinado diretiamente à Secretarfa Municipal de Assi$tência SoCi;al, declarando que não acumula esta função em outro município.</t>
  </si>
  <si>
    <t>A contratada ao assinar este contrato tempor~rlo, aceita todas as exigências da contratante vlsando desenvolver trabalho de agente comunitário de saúde na zona urbana, ficando subordinado diretamente à Secretaria Municipal de Saúde, declarando que não acumula esta função em outro município.</t>
  </si>
  <si>
    <t>A contratc1da ao assinar este contrato temporário, aceita todas as: exigências da contntante visando desenvolver trabalho de médica integrante da Equipe de Estratégia da, Saúde da Famílla(PSF) para atendimento a toda a população na Unidade Básica de Saúde e nos Postos de Saúde da zona rural do município, ficando subordinada diretamente à Secretaria Municipal de Saúde, dedarando que não acumula esta fun~o em outro município. Adicional de insalubridade de 40%.</t>
  </si>
  <si>
    <t>A contratada ao assinar este contrato temporãrio. aceita todas as exigências da contratante visando desenvolver trabalho de agente comunitário de saúde da localidade Povoado Retiro, ficando subordinado diretamente à Secretaria Municipal de Saúde,  eclarando que não acumula esta função em outro municlpio. Remuneração mensal de R$ 1.680,00.</t>
  </si>
  <si>
    <t>KÉSIA BATISTA DE HOLANDA</t>
  </si>
  <si>
    <t>024.963.944-40</t>
  </si>
  <si>
    <t>REGINA MACEDO ALMEIDA</t>
  </si>
  <si>
    <t>027.169.733-42</t>
  </si>
  <si>
    <t>Art. 37, li e IX da Constltuição Federal, combinado com a Lei Orgãnica do Munlclpio</t>
  </si>
  <si>
    <t>ROWENNY KARLA MOURA RAMOS</t>
  </si>
  <si>
    <t>051.789.633-85</t>
  </si>
  <si>
    <t>ANTONIA NEIDE DA SILVA</t>
  </si>
  <si>
    <t>000.116.963-70</t>
  </si>
  <si>
    <t>PRESTADOR DE SERVIÇO POR TEMPO DETERMINADO DE AGENTE DE VIGILANCIA (SEC. MUN. SAÚDE E SANEAMENTO) EDITAL 001/2020 PROCESSO SELETIVO COVID.</t>
  </si>
  <si>
    <t>TAMARA OLINDA COELHO SILVA</t>
  </si>
  <si>
    <t>068.457.093-94</t>
  </si>
  <si>
    <t>VALQUIRIA DA CONCEIÇÃO LIMA</t>
  </si>
  <si>
    <t>432.397.568-62</t>
  </si>
  <si>
    <t>Aquisição de materiais hospitalares destinados ao enfretamento da emergência de saúde pública decorrente do Coronavírus (COVID-19} no município de Lagoa Alegre-PI</t>
  </si>
  <si>
    <t>Nonnas gerais da Lei nº 8.666/93 (art. 24, IV), Art da Lei n• 13.979 de 06 de fevereiro de 2020 e pela Medida Provisória N" 961, de 06 de maio de 2020 e demais dispositivos legais pertinentes</t>
  </si>
  <si>
    <t>HERRICLES KRISTHOFLANNY PEREIRA DE CARVALHO</t>
  </si>
  <si>
    <t>NATALIA SANTOS SOUZA</t>
  </si>
  <si>
    <t>LILIANE MARIA DOS SANTOS</t>
  </si>
  <si>
    <t>AUGUSTO CESAR DE SOUZA SILVA</t>
  </si>
  <si>
    <t>DAMIAO DE SOUSA VAL</t>
  </si>
  <si>
    <t>MARIA DE FATIMA DE MENDONCA SLVA</t>
  </si>
  <si>
    <t>ANALINY SILVA CARVALHO</t>
  </si>
  <si>
    <t>BRICENO DA PASCOA COSTA</t>
  </si>
  <si>
    <t>VANESSA DA SILVA SANTOS</t>
  </si>
  <si>
    <t>JESSICA PEREIRA MARQUES ARAGAO</t>
  </si>
  <si>
    <t>FRANCISCO DAS CHAGAS LIMA DE ARAUJO</t>
  </si>
  <si>
    <t>ANAPAULA SOUSA DOS SANTOS</t>
  </si>
  <si>
    <t>065.146.883-30</t>
  </si>
  <si>
    <t>069.207.113-03</t>
  </si>
  <si>
    <t>013.584.323-50</t>
  </si>
  <si>
    <t>026.257.893-01</t>
  </si>
  <si>
    <t>305.863.723-34</t>
  </si>
  <si>
    <t>998.271.073-72</t>
  </si>
  <si>
    <t>070.195.603-85</t>
  </si>
  <si>
    <t>060.570.833-93</t>
  </si>
  <si>
    <t>611.119.663-46</t>
  </si>
  <si>
    <t>065.070.743-57</t>
  </si>
  <si>
    <t>033.078.103-08</t>
  </si>
  <si>
    <t>011.079.931-30</t>
  </si>
  <si>
    <t>Processo Seletivo</t>
  </si>
  <si>
    <t>ALZENIRA CARVALHO DO VAL</t>
  </si>
  <si>
    <t>JULIO IGLESIAS DE LIMA CAVALCANTE</t>
  </si>
  <si>
    <t>GUILERME SANTOS SOUSA</t>
  </si>
  <si>
    <t>HELLAINNE MARIA MENESES GALENO</t>
  </si>
  <si>
    <t>execução das atividades de auxiliar de serviços gerais, oom carga horária de 40 horas semanais, sob a supervisão da Secretaria de Saúde.</t>
  </si>
  <si>
    <t>LEI 13.979/20, LEI N" 8.666/93, LEI COMJ'LEMENTAR MUNICIPAL N° 004/15, LEI FEDERAL N° 13.979/20, art. 37, in.ciso IX CF/88.</t>
  </si>
  <si>
    <t>Execução das atividades de Agente de vigilância sanitária.</t>
  </si>
  <si>
    <t>Execução das atividades de Recepcionista.</t>
  </si>
  <si>
    <t>Execução das atividades de Técnico de Enfermagem.</t>
  </si>
  <si>
    <t>Execução das atividades de TÉCNICO DE NÍVEL SUPERIOR /ENFERMEIRO.</t>
  </si>
  <si>
    <t>execução das atividades de auxiliar de serviços gerais, com cruga horária de 40 horas semanais, sob a supervisão da Secretaria de Saúde.</t>
  </si>
  <si>
    <t>017.441.583-47</t>
  </si>
  <si>
    <t>061.268.173-46</t>
  </si>
  <si>
    <t>026.858.343-97</t>
  </si>
  <si>
    <t>040.140.323-88</t>
  </si>
  <si>
    <t>0266</t>
  </si>
  <si>
    <t>0403/2020</t>
  </si>
  <si>
    <t>0396/2020</t>
  </si>
  <si>
    <t>0367/2020</t>
  </si>
  <si>
    <t>Aquisição de EPI'S ( mascaras e luvas) de proteção individual para os profissionais de saúde no enfretamento do corona vírus (COVID 19), na forma estabelecida pela lei 13.979/2020</t>
  </si>
  <si>
    <t>Serviços de Imagem</t>
  </si>
  <si>
    <t>CONTRATAÇÃO DE EMPRESA PARA INSTALAÇÃO DE CILINDROS DE OXIGÊNIO E AR MEDICINAL NA ÁREA DESTINADAAO ATENDIMENTO E TRATAMENTO DA COVID-19 NO HOSPITAL REGIONAL DE CAMPO MAIOR</t>
  </si>
  <si>
    <t>Art. 4º, Lei nº 13.979/20 e art. 24, IV da Lei nº 8.666/93</t>
  </si>
  <si>
    <t>JOÃO ARESTIDES DE SÁ</t>
  </si>
  <si>
    <t>482.419.031-20</t>
  </si>
  <si>
    <t>Art. 4º da Lei Federal nº 13.979/2020 c/c Art. 24, IV da Lei nº</t>
  </si>
  <si>
    <t>8.666/93.</t>
  </si>
  <si>
    <t>CONTRATAÇÃO DE PESSOA JURIDICA ESPECIALIZADA PARA PRESTAÇÃO DE SERVIÇOS DE SANITIZAÇÃO EM AMBIENTES E SUPERFICIES DOS PRÉDIOS PÚBLICOS DA PREFEITURA MUNICIPAL DE CAMPINAS DO PIAUI - PI
TEVE ERRATA PUBLICADA EM 09/07/2020</t>
  </si>
  <si>
    <t>AURINIVEA MARIA SIQUEIRA</t>
  </si>
  <si>
    <t>267.685.343-00</t>
  </si>
  <si>
    <t>Recur.;os no combate ao COVID- 19/Próprios/Outros.</t>
  </si>
  <si>
    <t>RYAN DE ANDRADE RAMOS LACERDA</t>
  </si>
  <si>
    <t>043.885.243-61</t>
  </si>
  <si>
    <t>art. 37, li e IX da Constituição Federal</t>
  </si>
  <si>
    <t>FUS, PAB</t>
  </si>
  <si>
    <t>FPM, FUS e RECURSO COVID19</t>
  </si>
  <si>
    <t>:3.3.90.30</t>
  </si>
  <si>
    <t>Art. 4°-1 da Lei n ° 13 .979/2020 e Lei Federal 8.666/93)</t>
  </si>
  <si>
    <t>Art. 4º-1 da Lei n. º 13.979/2020 e Lei Federal nº 8.666193</t>
  </si>
  <si>
    <t>CONTRATAÇÃO DE EMPRESA PAR.A EXECUTAR SERVIÇOS DE PORTEIRO 24-HORAS (NOITE/DIAt DURANTE TODA A SEMANA (DE DOMINGO A DOMINGO) NAS ESF'S: MAR.COLÃNDIA, ANA JOSEFA RAMOS E MARIA. RE-GINA COSTA.</t>
  </si>
  <si>
    <t>JN SERVIÇOS DE TERCEIRIZAÇÃO LTDA (JN SERVIÇOS - ME)</t>
  </si>
  <si>
    <t>REFERENTE Á CONTRATAÇÃO DE EMPRESA PARA EXECUTAR os SERVIÇOS DE lMPLANTAÇÃO DE 43M DE REDE SECU DARIA TRIFÁSICA PA.RA SUPRIR DE ENERGlA ELÉTRJCA DUAS SALAS DE ATENDIMENTO DE PAC I.E TE DO COVU&gt;-19 A t,;SF ANA JOSEFA RAMO - COHAB VINDO A ER UM P
RÉDIO PUBLICO MUNICIPAL</t>
  </si>
  <si>
    <t>03.531.286/0001-20</t>
  </si>
  <si>
    <t>ATE 30/11/2020</t>
  </si>
  <si>
    <t>FMS/FPM E OUTROS DO EXICRCICIO Dlt 2020.</t>
  </si>
  <si>
    <t>10.301.4022.1056.0000</t>
  </si>
  <si>
    <t>10.301.6832.2075</t>
  </si>
  <si>
    <t>3 .3.90.39</t>
  </si>
  <si>
    <t>Fwido Mwiicipal de Saúde/Próprios/Outros.</t>
  </si>
  <si>
    <t>391</t>
  </si>
  <si>
    <t>Aquisição de Testes Rápidos e Oximetro para Sccn:taria de Saúde visando o cnfn:ntamento da pandemia do novo carona vírus (covid - 19),pa,a atender as necessidades do Município de ossa Senhora de Nazaré-PI.</t>
  </si>
  <si>
    <t>LEI 8.666/93 ART. 24 INC. li E DECRETO 9.412 DE 18 DE JUNHO DE 2018 E Lei Federal nº
13.979/2020, alterada pela MP 926/20 de 22.03.2020, Decretos Estaduais ns.º 18.884/2020,
18.895/2020, 18,901/2020, 18.902/2020, 18.913/2020</t>
  </si>
  <si>
    <t>O objeto do presente processo de dispensa é a aquisição de medicamentos para distribuição gratuita e a serem utilizados na prevenção e controle da  pandemia do coronavírus, na sede e zona rural do municipio de Palmeira do Piauí/PI</t>
  </si>
  <si>
    <t>Artigo 24, inciso II da Lei n.º 8.666/93 C/C o Decreto
Estadual nº 18. 89S/2020 - Calamidade Pública no Estado do Piauí</t>
  </si>
  <si>
    <t>10. 122.0026.1023</t>
  </si>
  <si>
    <t>O objeto do presente processo de dispensa é a Aquisição de 50 testes rápidos IGG/IGM para Coronavfrus para uso no Centro COVID
ERRATA DE VALOR PUBLICADO DOE DIA 09.07.2020 PAGINA 314 - VALOR MODIFICADO DE 8.330,00 PARA 7.000,00</t>
  </si>
  <si>
    <t>art. 24, inc. IV da Lei 8.666/93; Art. 4° e seguintes
da lei 13.979/20).</t>
  </si>
  <si>
    <t>Contratação de Empresa para Fornecimento de Materiais de EPl'S a Fim de Subsidiar Medidas de Controle e Prevenção do Novo Coronavírus no Município de São Francisco do Piaui.</t>
  </si>
  <si>
    <t>Art. 24, lnc. li, da Lei 8.666/93</t>
  </si>
  <si>
    <t>214/213</t>
  </si>
  <si>
    <t>SECRETARIA MUNICIPAL DE POLÍTICAS PÚBLICAS PARA AS MULHERES - SMPM</t>
  </si>
  <si>
    <t>LEI Nº13.019, DE 31 DE JULHO DE 2014, DO DECRETO MUNICIPAL Nº 16.802, DE 24
DE ABRIL DE 2017</t>
  </si>
  <si>
    <t>O OBJETO DO PRESENTE TERMO DE FOMENTO É A EXECUÇÃO DE AÇÕES DE PREVENÇÃO AO COMBATE AO NOVO CORONAVÍRUS – COVID-19, VISANDO A CONSECUÇÃO DE FINALIDADE DE INTERESSE PÚBLICO E RECÍPROCO QUE ENVOLVE A TRANSFERÊNCIA DE RECURSOS FINANCEIROS À ORGANIZAÇÃO DA SOCIEDADE CIVIL (OSC), CONFORME ESPECIFICAÇÕES ESTABELECIDAS NO PLANO DE TRABALHO, DECORRENTE DA EMENDA PARLAMENTAR N. 01/2017.</t>
  </si>
  <si>
    <t>ART. 4º E SEGUINTES DA LEI FEDERAL
13.979/2020 E LEI COMPLEMENTAR MUNICIPAL Nº 5.509/2020</t>
  </si>
  <si>
    <t>FORNECIMENTO ININTERRUPTO DE GASES MEDICINAIS, SERVIÇOS DE ASSISTÊNCIA TÉCNICA E LOCAÇÃO DE EQUIPAMENTOS DESTINADOS AO HOSPITAL DE CAMPANHA JOÃO CLAUDINO FERNANDES – ANEXO HUT</t>
  </si>
  <si>
    <t>ART.4º E SEGUINTES DA LEI FEDERAL
13.979/2020 E LEI COMPLEMENTAR MUNICIPAL Nº 5.509/2020</t>
  </si>
  <si>
    <t>93/2020</t>
  </si>
  <si>
    <t>para a aquisição de equipamentos hospitalares (aparelhos de eletrocardiógrafo) para ações de enfrentamento da emergência de saúde pública decorrente do coronavírus</t>
  </si>
  <si>
    <t>BRASIL DEVICES EQUIPAMENTOS HOSPITALARES EIRELI</t>
  </si>
  <si>
    <t>34.680.592/0001-51</t>
  </si>
  <si>
    <t>art. 4° e seguintes da Lei Federal n° 13.979/2020 e arts. 4° da Lei Municipal n° 5.499/2020 e 6° da Lei Municipal n° 5.509/2020, bem como art. 26 e demais dispositivos aplicáveis da Lei Federal n° 8.666/1993</t>
  </si>
  <si>
    <t>art. 4° e seguintes da Lei Federal n°
13.979/2020 e arts. 4° da Lei Municipal n° 5.499/2020 e 6° da Lei Municipal n° 5.509/2020, bem como art. 26 e demais dispositivos aplicáveis da Lei Federal n° 8.666/1993</t>
  </si>
  <si>
    <t>aquisição de impressora 3D, incluindo transporte, para produção de respiradores mecânicos,</t>
  </si>
  <si>
    <t>19.324.150/0001-89</t>
  </si>
  <si>
    <t>aquisição de resina para impressora 3D que utilizam a tecnologia de processamento da luz (DPL)</t>
  </si>
  <si>
    <t>GTMAX TECNOLOGIA EM ELETRÔNICA LTDA</t>
  </si>
  <si>
    <t>07.483.598/0001-66</t>
  </si>
  <si>
    <t>art. 4° e seguintes da Lei Federal n° 13.979/2020 e arts. 4° da Lei Municipal n° 5.499/2020 e 6°
da Lei Municipal n° 5.509/2020, bem como art. 26 e demais dispositivos aplicáveis da Lei Federal n° 8.666/1993.</t>
  </si>
  <si>
    <t>aquisição de Teste Rápido para COVID-19 IgG/IgM no intuito de disponibilizar os testes para a população com o objetivo de realizar busca ativa de casos em contatos com novo coronavírus</t>
  </si>
  <si>
    <t>CLINEFRO NEFROLOGIA LTDA</t>
  </si>
  <si>
    <t>21.893.759/0001-10</t>
  </si>
  <si>
    <t>CONTRATAÇÀO DE PESSOA JURÍDICA PARA AQUISIÇÀO EMERGENCIAL DE TERMÔMETRO DIGITAL INFRAVERMELHO. PARA UTILIZAÇÀO NAS AÇÕES DE COMBATE E CONTROLE DO NOVO CORONAVÍRUS • COVID-1 9.</t>
  </si>
  <si>
    <t>70 DIAS</t>
  </si>
  <si>
    <t>ART. 24, INCISO li DA LEI 8666/93.
LEI 13.979/20 E M EDIDA PROVISÓRIA 961 / 2020</t>
  </si>
  <si>
    <t>26.711.230/0001-52</t>
  </si>
  <si>
    <t>03.504.148/0001-51</t>
  </si>
  <si>
    <t>NEIVA &amp; BARBOSA LTDA (CLINICA SANTA LUZIA)</t>
  </si>
  <si>
    <t>AQUISIÇÃO DE 410 CAPOTES EM TNT DE USO HOSPITALAR, PARA ATENDER AS NECESSIDADES DO MUNIClPIO DE DEMERVAL LOBÃO-PI NO COMBA TE AO COVID-19</t>
  </si>
  <si>
    <t>O contratado ao assinar este contrato temporário de médico, aceita todas as exigências da contratante visando desenvolver trabalho de médico na Equipe no 01 para atendimento à população na zona urbana e nos Postos de Saúde, ficando subordinado diretamente à Secretaria Municipal de Saúde, declarando que nlo acumula esta fundo em outro município.
REMUNERAÇÃO 8.000 + 40% DE INSALUBRIDADE</t>
  </si>
  <si>
    <t>autorização do acréscimo de 50 %( cinquenta por cento) do valor inicial do contrato celebrado entre os contratantes acima nominados, em face da necessidade para a aquisição de TESTE RÁPIDO COVID-19 IgG/lgM com detecção qualitativa de anticorpos IgG e IgM para coronavírus no sangue/soro/plasma, a ser usado nas ações do combate a pandemia do novo coronavfrus - COVID-19.</t>
  </si>
  <si>
    <t>a autorização do acréscimo de 50 %(cinquenta por cento) do valor inicial do contrato (itens: 3,4,5,6,7) celebrado ertre os contratantes acima nominados, em face da necessidade para aquisição de serviços fannacêuticos com manipulação de fónnulas (medicamentos), a ser usado nas ações do oombate a pandemia do novo coromvírus - COVID-19.</t>
  </si>
  <si>
    <t>AQUISIÇÃO DE MEDICAMENTOS (IVERMECTINA, OSELTAMIVIR, DEXAMETASO A) DESTINADOS AO ENFRENTAMENTO DA SITUAÇÃO EMERGENCIAL DE SAÚDE PÚBLICA DO MUNlCÍPIO DE MONSENHOR GIL - PI</t>
  </si>
  <si>
    <t>LEI N ~ 8.666/93 E ESTABELECE A LEI 13.979/2020 BEM COMO LEI COMPLEMENTAR N • 1 47/2014 E LEI 123/2006.</t>
  </si>
  <si>
    <t>F MS/COVID- 19/CUSTEIO E OUTROS DO EXERCICIO D E2020</t>
  </si>
  <si>
    <t>IPELC - INSTALAÇÕES ELÉTRICAS, PROJETOS E CONSTRUÇÃO CIVIL LTDA</t>
  </si>
  <si>
    <t>contratação de empresa para montagem de Call Center com central de comunicação IP, funcionando todos os dias das 08h00 às 20h00, com até 12 operadores, de modo que a população possa entrar em contato de forma gratuita através de um número 0800, permitindo que os operadores possam transferir as ligações para que os profissionais possam acessar o ramal remotamente por voz e vídeo, destinados a atender às necessidades da Secretaria Municipal de Políticas Públicas para Mulheres de Teresina para enfrentamento da violência doméstica decorrente do isolamento social imposto em virtude da COVID- 19 no território de Teresina-PI.</t>
  </si>
  <si>
    <t>O OBJETO DO PRESENTE TERMO DE FOMENTO É A EXECUÇÃO DE AÇÕES DE PREVENÇÃO AO COMBATE AO NOVO CORONAVÍRUS-COVID-19, VISANDO A CONSECUÇÃO DE FINALIDADE DE INTERESSE PÚBLICO E RECÍPROCO QUE ENVOLVE A TRANSFERÊNCIA DE RECURSOS FINANCEIROS À ORGANIZAÇÃO DA SOCIEDADE CIVIL (OSC, CONFORME ESPECIFICAÇÕES ESTABELECIDAS NO PLANO DE TRABALHO, DECORRENTE DA EMENDA PARLAMENTAR N. 04/2020.</t>
  </si>
  <si>
    <t>O OBJETO DO PRESENTE TERMO DE FOMENTO É A EXECUÇÃO DE AÇÕES DE PREVENÇÃO AO COMBATE AO NOVO CORONAVÍRUS – COVID-19, VISANDO A CONSECUÇÃO DE FINALIDADE DE INTERESSE PÚBLICO E RECÍPROCO QUE ENVOLVE A TRANSFERÊNCIA DE RECURSOS FINANCEIROS À ORGANIZAÇÃO DA SOCIEDADE CIVIL (OSC), CONFORME ESPECIFICAÇÕES ESTABELECIDAS NO PLANO DE TRABALHO, DECORRENTE DA EMENDA PARLAMENTAR N. 02/2017</t>
  </si>
  <si>
    <t>AQUISIÇÃO DE EQUIPAMENTOS HOSPITALARES (CILINDRICO DE OXIGÊNIO GRANDE DE 10M3, VÁLVULA REGULADORA DE O2 E OUTROS)
DESTINADOS A ATENDER AS NECESSIDADES DA REDE HOSPITALAR DA FUNDAÇÃO MUNICIPAIS DE SAÚDE DE TERESINA. Ratificado em 02/09, pg. 05.</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</si>
  <si>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 – HUT da Fundação Municipal de Saúde – FMS do Município de Teresina - PI</t>
  </si>
  <si>
    <t>aquisição direta do material Equipos para Bomba de Infusão (transparente e fotossensível) e bombas de infusão, em comodato, para dispensação para os setores do Hospital destinados ao tratamento de pacientes diagnosticados com Covid-19 pelo Setor de Farmácia do Hospital de Urgência de Teresina – HUT da Fundação Municipal de Saúde – FMS do Município de Teresina - PI. Publicado originalmente em 02/07, pg. 05.</t>
  </si>
  <si>
    <t>D3M INDUSTRIA E COMERCIO LTDA ME – 3DFILA (D3M PROTOTIPOS)</t>
  </si>
  <si>
    <t>OLIVEIRA E CAVALCANTE SERVIÇOS MÉDICOS LTDA (NEFROLIFE)</t>
  </si>
  <si>
    <t>CONTRATAÇÃO POR TEMPO DETERMINADO DE COSTIJREIRA PARA EXECUTAR OS SERVIÇOS DE CONFECÇÃO DE TREZENTOS E VINTE E SETE AVENTAL DE TNT ORAMATIJRA 40 PARA COMBATER A PANDEMlA DO NOVO CORONAVÍRUS NO MUN!CIPIO DE JOCA MARQUES-PI.</t>
  </si>
  <si>
    <t>Constitui objeto do presente Termo Aditivo, a autorização do acréscimo de 50 %(cinquenlll por cano) do valor inicial do conlralo celebrado enlre os con11'81antcs acima nominados, em face da necessidade para a aquls~lo dt TESTE RÁPIDO COVlD-19 lcG/ltM COIU de~o qualilalin de anticorpo, lcG e ICM para coronavirus no uocutisoro/plasma, a ser usado na, açlla do combalt • J)ltndemla do novo toronavlru, • COVJ0-19,</t>
  </si>
  <si>
    <t>Aquisição de mãscaras PFF2 sem vãlvula KN95 para enfrentamento da pandemia Covid-1</t>
  </si>
  <si>
    <t>462.684.803-68</t>
  </si>
  <si>
    <t>019.210.643-07</t>
  </si>
  <si>
    <t>019.484.563-03</t>
  </si>
  <si>
    <t>PINDORAMA COMERCIO E DISTRIBUICAO LTDA (SUPERMERCADOS POPULAR)</t>
  </si>
  <si>
    <t>Aquisição ·de oxigênio: medicinal e ar comprimido: em cilindro de 10 m3 para as a~s de combate a COVID-19.</t>
  </si>
  <si>
    <t>FRANCISCO MESSIAS DE AZEVEDO - ME</t>
  </si>
  <si>
    <t>09.588.336/0001-91</t>
  </si>
  <si>
    <t>TESOURO MUNICIPAL/GOV.
FED:/COVID~19.</t>
  </si>
  <si>
    <t>Aquisição de válvulas de pressão e copos umidificadores para montagem de oxigênio medicinal e ar comprimido em:cilindro :de 1,0 m3 .em respiradores voltado para o combate à pandemia da COVID-19.</t>
  </si>
  <si>
    <t>IOLETE MAGALHÃES MELO</t>
  </si>
  <si>
    <t>Contrato ATENDIMENTO PARA por tempo 'O COMBATE determinado ESPECI FI CAMENTE AO CORONAVÍRUS (COVID 19) NO NO HOSPITAL LOCAL MESSIAS DE ANDRADE MELO, com carga horária de 40 hs/ sema.nais, com l otação no Hospital Local Messias de Andrade Melo, j unto a Área Restrita de Combate ao Coronavi rus
CARGO: FISIOTERAPEUTA</t>
  </si>
  <si>
    <t>As despesas decorrentes do presente contrato serão oriundas do Custeio (COVI D) e Fus.</t>
  </si>
  <si>
    <t>PRESTAÇÃO DE SERVIÇOS DE TOMOGRAFIAS COMPUTADORIZADAS DE TÓRAX EM PACIENTER DO MUNICIPIO DE BOM JESUS/PI PARA DIAGNOSTICO DE COVID-19</t>
  </si>
  <si>
    <t>XAVIER MIRANDA LTDA EPP (CLINICA DR. RICARDO XAVIER)</t>
  </si>
  <si>
    <t>214 • Custeio (COVID 19)</t>
  </si>
  <si>
    <t>26.599.784/0001-00</t>
  </si>
  <si>
    <t>29.06.2020.01</t>
  </si>
  <si>
    <t>ort. 24. inciso li e crt.26 do Lei nº 8666/93. e suas alterações posteriores, e Decreto Federal nº 9.412.
de 18 de junho de 2018 e demais documentos constantes no Processo Administrativo nº 1485/2020</t>
  </si>
  <si>
    <t>08.244.0012.2078</t>
  </si>
  <si>
    <t>Orçamento Municipal 2020, Mun· ipio de Bom
Principio do Piaui(PI), oriundos do FPM, ICMS e Recursos Próprios
1, 311</t>
  </si>
  <si>
    <t>Com base no inciso TI, do Art. 24 c/c da An. 26 parágrafo único, inciso m, DA_ LET FEDERAL N" 8.666/93 E ALTER.AÇÕES POSTER.TORES/ LET N" 13 .979, DE 06 DE FEVEREIRO DE 2020. E NOS DECRETOS: DECRETO ESTADUAL DE
Nº 18.966, DE 30 DE ABRIL DE 2020 E O DECRETO Nº 06/2020, DE 16 DE MARÇO DE
2020</t>
  </si>
  <si>
    <t>Contratação de empresa para aquisição de Colchões (casal e solteiro) e Colchonetes para atender as necessidades do Município de Castelo do PiauílPI</t>
  </si>
  <si>
    <t>D I C DE AGUIAR CANUTO (CASAS DO SUL)</t>
  </si>
  <si>
    <t>07.946.777/0002-73</t>
  </si>
  <si>
    <t>Art. 24, inciso IV, da Lei nº 8.666/93, de 21.06.93, lei nº 13.979 de 06 de fevereiro de 2020, alterações pela :MP nº 926 de 20 de março de 2020 e decreto 016/2020, Lei nº 8.078, de 11 de setembro de 1990 - Código de Defesa do Consumidor</t>
  </si>
  <si>
    <t>FPM - ICMS, FMS, FMAS e outras Receitas Tributárias.</t>
  </si>
  <si>
    <t>AQUISIÇÃO DE KITS DE MEDICAMENTOS PARA PREVENÇÃO DA COVID-19 NO MUNICÍPIO DE COCAL DOS ALVES-PI</t>
  </si>
  <si>
    <t>ATE 09/01/2021</t>
  </si>
  <si>
    <t>ART. 4° DA LEI Nº 13.979 DE 06 DE FEVEREIRO DE 2020 E DEMAIS NORMAS PERTINENTES</t>
  </si>
  <si>
    <t>213 TRANS. FUNDO A FUNDO DO SUS PROVENIENTES DO GOVERNO ESTADUAL, 214 - TRANSFERÊNCIA
FUNDO A FUNDO DO SUS PROVENIENTES DO GOVERNO FEDERAL -</t>
  </si>
  <si>
    <t>aquisição de testes rápido IGG/IGM para o enfrentamento do covid-19 no, Municipio de Jacobina do Piaui-PI.</t>
  </si>
  <si>
    <t>Art 24, IV da Lei nº 8.666/93, c/c Art 4º, § 1, da Lei nº 13.979 de 06/02/2020</t>
  </si>
  <si>
    <t>Custeio-Covid19.</t>
  </si>
  <si>
    <t>066.308.223-40</t>
  </si>
  <si>
    <t>Lei Federal n" 8.745/1993. ". 10.507/2002, Lei n" 8.666/93, § V Art. 149. L ei 165 de 26 de abril de
2011. Portaria M S º 188/G M/MS, de 03 de fevereiro de 2020, Decreto que Regulamenta a Lei nª 13.976, de 06 de fevereiro de 2020, Porrnria MS n" 336/ 2020 e Portaria n" 774 de 09 de abril de 2020 e demais in strumentos legais</t>
  </si>
  <si>
    <t>FORNECIMENTO DE EQUlPAMENTO PARA FUNCIONAMENTO DO ANEXO DESTINADO AO ENFRENTAMENTO DA PANDEMIA DA COVID- 19 O ÂMBITO DO MUNICÍPIO DE JOAQUIM PIRES-PI</t>
  </si>
  <si>
    <t>327</t>
  </si>
  <si>
    <t>02.1006/2020</t>
  </si>
  <si>
    <t>ART. 4° DA LEI º 13 .979 DE 2020.</t>
  </si>
  <si>
    <t>Prestação de Serviços Técnicos junto a Secretaria Municipal de Saúde
Função: Técnica de Enfermagem</t>
  </si>
  <si>
    <t>Resultado Teste Seletivo n2 001/2020 c/c Decreto Municipal n2 011/2020 de 16/03/2020 - (Medidas de Controle e Enfrentamento COVID-19)</t>
  </si>
  <si>
    <t>ANE KARINE DA SILVA</t>
  </si>
  <si>
    <t>046.930.073-66</t>
  </si>
  <si>
    <t>Resultado Teste Seletivo ne 001/2020 c/c Decreto Municipal ne 011/2020 de 16/03/2020 • (Medidas de Controle e Enfrentamento COVID-19)</t>
  </si>
  <si>
    <t>SAMUEL LOPES DOS SANTOS</t>
  </si>
  <si>
    <t>066.820.833-35</t>
  </si>
  <si>
    <t>Resultado Teste Seletivo nll 001/2020 e/e Decreto Municipal nll 011/2020 de 16/03/2020 - (Medidas de Controle e Enfrentamento COVID-19)</t>
  </si>
  <si>
    <t>Prestação de Serviços Técnicos junto a Secretaria Municipal de Saúde
Função: Enfermeiro</t>
  </si>
  <si>
    <t>WANDERSON LUIS NASCIMENTO SOARES</t>
  </si>
  <si>
    <t>042.078.683-05</t>
  </si>
  <si>
    <t>Serviços Funerários induindo Material e Urnas</t>
  </si>
  <si>
    <t>07.079.502/0002-80</t>
  </si>
  <si>
    <t>NE nª 707015 de 07/07/2020</t>
  </si>
  <si>
    <t>Inciso IV, Art 24 - Lei n2 8.666/93 (dispensabilidade de licitação)</t>
  </si>
  <si>
    <t>Recursos Próprios</t>
  </si>
  <si>
    <t>08.122.0004.2034.0000</t>
  </si>
  <si>
    <t>Prestação de Serviços Técnicos junto à Secretaria Municipal de Saúde
Função: Enfermeira</t>
  </si>
  <si>
    <t>NIRLA SETÚBAL DA CUNHA E SILVA COSTA</t>
  </si>
  <si>
    <t>923.564.863-72</t>
  </si>
  <si>
    <t>Resultado Teste Seletivo n2 001/2020 c/c Decreto Municipal n2 011/2020 de 16/03/2020- (Medidas de Controle e Enfrentamento COVID-19)</t>
  </si>
  <si>
    <t>Recurso Federal
(Fundo Municipal de Saúde)</t>
  </si>
  <si>
    <t>SHYRLENE SANTOS DE OLIVEIRA RODRIGUES</t>
  </si>
  <si>
    <t>LUCAS ALVES LIMA</t>
  </si>
  <si>
    <t>610.378.213-94</t>
  </si>
  <si>
    <t>ATE 06/10/2020</t>
  </si>
  <si>
    <t>FMSISMS/CUSTEIOIFPIWAUXÍUO EMERGENCIAL e OUTROS do Exerclc/o, Financeiro de 2020</t>
  </si>
  <si>
    <t>3 1.90 .04.00</t>
  </si>
  <si>
    <t>CHARLENE MARIA BARROS SILVA</t>
  </si>
  <si>
    <t>184.496.463-91</t>
  </si>
  <si>
    <t>Presente contrato tem por objeto a contratação de profissional para promover o rastreamamento de pesssoas pos.sivelmente contaminadas pelo novo coronavfrus. no âmbito do Programa Busca Ativa Covid•19, na zona urbana e rural d o Município, conforme Termo de Cooperação finnado entre e Socrotaria do Estado da Saúdo (SESAPI) o o Município do Marcolândia, Estado do Piau í.
50,00 POR DIA TRABALHADO 
CARGO: Atenden1e de Enfennagem</t>
  </si>
  <si>
    <t>Presente contrato tem por objeto a contratação de profissional para promover o rastreamamento de pesssoas pos.sivelmente contaminadas pelo novo coronavfrus. no âmbito do Programa Busca Ativa Covid•19, na zona urbana e rural d o Município, conforme Termo de Cooperação finnado entre e Socrotaria do Estado da Saúdo (SESAPI) o o Município do Marcolândia, Estado do Piau í.
50,00 POR DIA TRABALHADO 
CARGO: Técnico de Enfermagem</t>
  </si>
  <si>
    <t>Contratação de empresa para aquisição de Testes Rápido IGG/IGM, voltado ao combate a pandemia de COVID-19</t>
  </si>
  <si>
    <t>FPM/ICMS/IPVA/FMS/F Se Conta movimento e outros ..</t>
  </si>
  <si>
    <t>P. M. DE NOSSA SENHORA DOS REMÉDIOS</t>
  </si>
  <si>
    <t>AQUISICAO DE GENEROS ALIMENTICIOS PARA ENTREGA DE CESTAS AOS USUARIOS QUE SE ENCONTRAM EM SITUACAO DE
VULNERALIBILIDADE SOCIAL DEVIDO AO ENFRENTAMENTO DO COVID-
19.</t>
  </si>
  <si>
    <t>068/2019</t>
  </si>
  <si>
    <t>001/400</t>
  </si>
  <si>
    <t>3.3.90.32.03</t>
  </si>
  <si>
    <t>1044</t>
  </si>
  <si>
    <t>Servicos de coveiro em virtude da situacdo atual na exigéncia que se faz necessaria durante a Pandemia da Covid-19. Sendo pelo periodo de 06 (seis) meses no ano de 2020, de interesse da Secretaria de Gestao;</t>
  </si>
  <si>
    <t>MELQUISEDEQUE BAETA SANTOS</t>
  </si>
  <si>
    <t>075.068.253-17</t>
  </si>
  <si>
    <t>Art. 24, inciso II da lei n° 8.666/93</t>
  </si>
  <si>
    <t>001/100/000</t>
  </si>
  <si>
    <t>2008</t>
  </si>
  <si>
    <t>3.3.90.36.27</t>
  </si>
  <si>
    <t>Prestacdo de servico de Médico para atuar nas Unidades de Estratégia de Satide da Familia - UESF, no periodo de junho a agosto de 2020, no Municipio de Parnaiba-PI, de interesse da Secretaria Municipal de Satide;</t>
  </si>
  <si>
    <t>EMANUELLE PEREIRA LIMA</t>
  </si>
  <si>
    <t>016.380.183-59</t>
  </si>
  <si>
    <t>art. 24, inciso IV da Lei n.° 8.666/93 e suas alteracdes posteriores;</t>
  </si>
  <si>
    <t>ERICA DE ARAUJO SILVA MENDES</t>
  </si>
  <si>
    <t>859.960.173-34</t>
  </si>
  <si>
    <t>ROSA VIRGINIA PINTO MARCAL</t>
  </si>
  <si>
    <t>425.702.982-04</t>
  </si>
  <si>
    <t>224/2020</t>
  </si>
  <si>
    <t>LEONARDO FERREIRA BRAZ LIMA</t>
  </si>
  <si>
    <t>021.182.743-60</t>
  </si>
  <si>
    <t>225/2020</t>
  </si>
  <si>
    <t>LEONARDO SOARES LAGES GONCALVES</t>
  </si>
  <si>
    <t>770.207.584-87</t>
  </si>
  <si>
    <t>DARLLAN DE ALMEIDA VIEIRA BARROS</t>
  </si>
  <si>
    <t>770.692.933-72</t>
  </si>
  <si>
    <t>RAYSSA LIMA ALENCAR</t>
  </si>
  <si>
    <t>004.537.163-69</t>
  </si>
  <si>
    <t>BARBARA OLIVEIRA DE ANDRADE</t>
  </si>
  <si>
    <t>989.349.103-72</t>
  </si>
  <si>
    <t>057.108.693-41</t>
  </si>
  <si>
    <t>SAVIO CAMARA VIEIRA DE ANDRADE</t>
  </si>
  <si>
    <t>010.123.873-80</t>
  </si>
  <si>
    <t>120/2019</t>
  </si>
  <si>
    <t>RODRIGUES &amp; REIS LTDA</t>
  </si>
  <si>
    <t>17.887.354/0001-00</t>
  </si>
  <si>
    <t>522/2020</t>
  </si>
  <si>
    <t>LEI FEDERAL N° 13.979 DE 06 DE FEVEREIRO DE 2020, ALTERADA PELA MEDIDA PROVISORIA N2 926, DE 20 DE MARCO DE
2020 E DECRETO ESTADUAL N® 18.895 DE 19 DE MARCO DE 2020,
DECRETO MUNICIPAL N® 465/2020 E TERMO DE COOPERACAO N°
01/2020.</t>
  </si>
  <si>
    <t>SERVIGOS DE PAVIMENTACAO POLIEDRICA INTERNA PARA ACESSO DO CAMINHAO DE ABASTECIMENTO DO TANQUE DE OXIGENIO DO HOSPITAL DE CAMPANHA NOSSA SENHORA DE FATIMA, PARA ATENDER PACIENTES INFECTADOS PELO COVID19, NO MUNICIPIO DE PARNAIBA- PI, JUNTO A SECRETARIA MUNICIPAL DE SAUDE, NO PERIODO DE 2020</t>
  </si>
  <si>
    <t>a locação de um imóvel situ11do à Rua 07 de setembro, s/n, Bairro Centro, CEP 64760-000, São João do Piaui-PI, com vistas a atender as necessidades da Secretária Municipal de Saúde, em especial para implantação do Centro de Enfrentamento ao COVID-19 no município.</t>
  </si>
  <si>
    <t>ISAAC BORGES LEAL NETO</t>
  </si>
  <si>
    <t>395.553.563-00</t>
  </si>
  <si>
    <t>FMS e outros recursos próprios.</t>
  </si>
  <si>
    <t>CONTRATAÇÃO PARA FORNECIMENTO OE MATERIAIS DE EPl's PARA ATUIOER AS NECESSIDADO IMEDIATAOS DA SECRErMWrl MUNIOPAL SAÚDE.</t>
  </si>
  <si>
    <t>lei 8.666/93 21..()6.1994 e suas alterações.</t>
  </si>
  <si>
    <t>FMS-COVID-19</t>
  </si>
  <si>
    <t>Aquisição de testes rápidos para prevenção Covid-19.</t>
  </si>
  <si>
    <t>Art. 4-º da Lei nº
13.979/2020 e demais normas pertinentes.</t>
  </si>
  <si>
    <t>Fundo Municipal de Saúde - Custeio - Atenção Básica combate ao Covid-19</t>
  </si>
  <si>
    <t>AQUISIÇÃO DE UM ENSAIO IMUNOCROMATÓGRAFICO PARA DETECÇÃO RÁPIDA QUALITATIVA DE ANTÍGENOS DA SINDROME RESPIRATÓRIA AGUDA GRAVE POR CORONAVÍRUS (SARS- CoV2), EM AMOSTRAS DE SWABS DA NASOFARINGE DE HUMANOS, DESTINADOS A ATENDER AS NECESSIDADES DA FUNDAÇÃO MUNICIPAL DE SAÚDE- -FMS,</t>
  </si>
  <si>
    <t>ART. 4º E SEGUINTES DA LEI FEDERAL Nº 13.979/2020 E ARTS. 4º DA LEI MUNICIPAL Nº 5.499/2020 E 6º DA LEI MUNICIPAL Nº 5.509/2020, BEM COMO ART. 26 E DEMAIS DISPOSITIVOS APLICÁVEIS DA LEI FEDERAL Nº 8.666/1993</t>
  </si>
  <si>
    <t>24.922.276/0001-95</t>
  </si>
  <si>
    <t>OPINAR PESQUISAS LTDA</t>
  </si>
  <si>
    <t>19.190.101/0001-09</t>
  </si>
  <si>
    <t>AQUISIÇÃO DE MATERIAL (TERMÔMETRO CLÍNICO INFRAVERMELHO) PARA VERIFICAÇÃO DA TEMPERATURA CORPORAL DO PACIENTE COM SUSPEITA DE INFECÇÃO PELO NOVO CORONAVÍRUS
RETIFICAÇÃO PUBLICADA NO DIARIO DO DIA 10/07/2020 MUNDANDO O NUMERO DE CONTRATO DE 82/2020 PARA 82/2020</t>
  </si>
  <si>
    <t>82/2020</t>
  </si>
  <si>
    <t>83/2020</t>
  </si>
  <si>
    <t xml:space="preserve">ART. 4º E ESGUINTES DA LEI FEDERAL 13.979/2020 E LEI COMPLEMENTAR MUNICIPAL Nº 5.509/2020 </t>
  </si>
  <si>
    <t>ART. 4º E SEGUINTES DA LEI FEDERAL 13.979/2020 E LEI COMPLEMENTAR MUNICIPAL
Nº 5.509/2020</t>
  </si>
  <si>
    <t>323</t>
  </si>
  <si>
    <t>PRESTAÇÃO DE SERVIÇOS DE HEMODIÁLISE PARA OS LEITOS DE UTI DA FMS</t>
  </si>
  <si>
    <t>2047, 2061, 2057,2159</t>
  </si>
  <si>
    <t>CONTRATAÇÃO DE EMPRESA ESPECIALIZADA, EM CARÁTER DE URGÊNCIA, PARA O FORNECIMENTO DE HEMOSTÁTICO ABSORVÍVEL EM FIBRA DE CELULOSE REGENERADA OXIDADA, A FIM DE ABATECER O HOSPITAL GETÚLIO VARGAS - HGV</t>
  </si>
  <si>
    <t>Aquisição de Cilindros de Gases Medicinal de 10m³ para enfermarias COVID</t>
  </si>
  <si>
    <t>03.866.775/0001-32</t>
  </si>
  <si>
    <t>Contratação de empresa especializada para fornecimento de aquisição de alimentação enteral para pacientes internados neste Hospital com Covid - 19</t>
  </si>
  <si>
    <t>CONTRATAÇÃO DE EMPRESA PARA FORNECIMENTO DE NUTRIÇÃO PARAENTERAL PARA USO GERAL, A FIM DE ABASTECER O HOSPITAL GETÚLIO VARGAS - HGV E O HOSPITAL REGIONAL JUSTINO LUZ - HRJL. (REPUBLICADO EM 13/07/2020)</t>
  </si>
  <si>
    <t>51</t>
  </si>
  <si>
    <t>CONTRATAÇÃO DE EMPRESA ESPECIALIZADA PARA REALIZAÇÃO DO SERVIÇO DE ESTERILIZAÇÃO POR OZÔNIO NA SEDE DA FEPISERH, NO HOSPITAL GETÚLIO VARGAS - HGV E NO HOSPITAL REGIONAL JUSTINO LUZ - HRJL, OBJETIVANDO A SANITIZAÇÃO DOS ESTABELECIMENTOS ASSISTENCIAIS DE SAÚDE - EAS, AOS QUAIS SE DESTINAM A PREVENÇÃO E TRATAMENTO DO CORONAVÍRUS (COVID-19)</t>
  </si>
  <si>
    <t>32.392.782/0001-48</t>
  </si>
  <si>
    <t>ELIAS JOÃO DE SOUSA LIMA</t>
  </si>
  <si>
    <t>054.586.843-20</t>
  </si>
  <si>
    <t>artigo 1 ° e seguintes da Lei 8. 745 de 09 de Dezembro de 1993., inciso IX do Art. 37 da Constituiçllo Federal, como tnmbêm a lei
Municipal 126 de 2001 que dispõe sobre a contratação temporário no municlpio de Lagoa
Alegre-PI.</t>
  </si>
  <si>
    <t>NADJA KAROLINE ALVES MELO</t>
  </si>
  <si>
    <t>063.264.893-77</t>
  </si>
  <si>
    <t>Decreto Municipal
n.2 õí~frip20}~é ;7'( de ,;~rlf de 202Q</t>
  </si>
  <si>
    <t>10.122.005.2100</t>
  </si>
  <si>
    <t>31.90.04.00</t>
  </si>
  <si>
    <t>O presente TERMO ADITIVO tem por finalidade prorrogar o prazo de execução do contrato de prestação de serviço por tempo determinado, prorrogando até 31/12/2020, contado da assinatura do presente aditivo.</t>
  </si>
  <si>
    <t>Lei 8 .666/93</t>
  </si>
  <si>
    <t>p resente In strumento tem por objeto contratar temporariam ente, para o exercício da função de M édico, o (a) Senhor (a) Eduardo Garcia Claudino , com lot ação na Secretaria M uniclpal de Saúde, com prestação de serviços nas Unidades de Saúde e Unidade M ista de Saúde deste Município</t>
  </si>
  <si>
    <t>Eduardo Garcia Claudino</t>
  </si>
  <si>
    <t>000.234.104-45</t>
  </si>
  <si>
    <t>anigo 37, inciso IX, da Con stituição da Federal, e/e Art. 42 e seguintes d a lei n . 13.979 de 06 de fevereiro de 2020,</t>
  </si>
  <si>
    <t>Fie~ o presente contrato renovado, com termo inicial
no dia 26 (vinte~ seis) de junho de 2020 e termo final no dia 11(onze) de julho de 2020Este tem inicio dia 1 O (dez) de junho de 2020 e termino dia 25 (vinte e cinco) de junho de 2020.</t>
  </si>
  <si>
    <t>Fica o presente contrato renovado com termo inicial
no dia 26 (vinte e seis) de junho de 2020 e termo final n~ dia 11(onze) de julho de 2020Este tem inicio dia 10 (dez) de junho de 2020 e termino dia 25 (vinte e cinco) de junho de 2020.</t>
  </si>
  <si>
    <t>BRUNO ARAUJO SILVA</t>
  </si>
  <si>
    <t>P. M. DE BREJO DO PIAUÍ</t>
  </si>
  <si>
    <t>CONTRATAÇÃO DE EMPRESAS PARA FORNECIMENTO DE MATERIAIS E MEDICAMENTOS PARA O ENFRENTAMENTO DA PANDEMIA CAUSADA PELO CORONAVIRUS.</t>
  </si>
  <si>
    <t>ATIVA MÉDICO CIRURGICA EIRELI</t>
  </si>
  <si>
    <t>09.182.725/0001-12</t>
  </si>
  <si>
    <t>art: 24, IV da Lei n• 8666/1993 ele art.: 4• da Lei 13.979/2020 e art. : 1• MPV N• 961/2020 e
Decreto Legislativo n"566/2020.</t>
  </si>
  <si>
    <t>Orçamento Geraldo Município 2020 - Fms • Custeio</t>
  </si>
  <si>
    <t>Prestação de serviços de apoio em atuação decombate a covid 19 nas medidas sanitárias adotadas pelo Município</t>
  </si>
  <si>
    <t>56</t>
  </si>
  <si>
    <t>BRUNO BRITO DA SILVA</t>
  </si>
  <si>
    <t>080.523.083-13</t>
  </si>
  <si>
    <t>CONTRATAÇÃO PARA O CARGO DE ENFERMEIRA</t>
  </si>
  <si>
    <t>RIKAELL Y DE OLIVEIRA BRITO</t>
  </si>
  <si>
    <t>068.004.253-97</t>
  </si>
  <si>
    <t>FRANCISCA CLEIA BERNARDO DA SILVA</t>
  </si>
  <si>
    <t>016.807.163-01</t>
  </si>
  <si>
    <t>Leis 8.666 de 21/06/1993, 13.979/2020 e Leis Municipais n&lt;&gt; 209/2019 de 31/10/2019;</t>
  </si>
  <si>
    <t>FUS, PAB, FPM e ICMS, 213 - Transferência de recursos do SUS proveniente do Govemo Estadual e 214 - Transferência de recursos do SUS proveniente do Govemo Federal.</t>
  </si>
  <si>
    <t>GEMlMIA DE ARAÚJO VIANA</t>
  </si>
  <si>
    <t>812.630.663-72</t>
  </si>
  <si>
    <t>MARIA GARDÊNIA BARBOSA</t>
  </si>
  <si>
    <t>023.270.133-48</t>
  </si>
  <si>
    <t>O Contratado se obriga a prestar, com zelo e eficiência, observados os prindpios de conduta ética e exigidos pela Administração Pública os seus serviços profissionais ao
Contratante, na cidade de Coivaras, Estado do Pia1d, comprometendo-se a executar os serviços inerentes ao cargo de Médico plantonista, j1tnto à Unidade Bésica de Saúde Avançada-UBAS "Juracy Freire", situada na sede deste Município.</t>
  </si>
  <si>
    <t>FRANCISCO INÁCIO DE OLIVEIRA</t>
  </si>
  <si>
    <t>077.551.203-68</t>
  </si>
  <si>
    <t>Contratação temporória da prestação de serviços na função de Médico planton!Jta, carga horória semanal de 148 horas, dois plantões de 24 horas), conforme</t>
  </si>
  <si>
    <t>P. M. DE COLÔNIA DO GURGUÉIA</t>
  </si>
  <si>
    <t>ANTÔNIO GENÊ MAIA</t>
  </si>
  <si>
    <t>432.837.723-04</t>
  </si>
  <si>
    <t>BRENDA DA SILVA MELO</t>
  </si>
  <si>
    <t>001.416.493-05</t>
  </si>
  <si>
    <t>Lei Nº 13.979/20</t>
  </si>
  <si>
    <t>R&lt;cur9os no combate ao COVID-19/Pn\prios/Oulms.</t>
  </si>
  <si>
    <t>Locação de Banheiros Quimkos e Lavatórios Portitels, desdnadal: a selViços de enlrentamento a COVID· 19, tais como: Instalação de Barreiras sanitárias, Blllz eductdva e apolo a Benefldários de Auxlllo emergenda</t>
  </si>
  <si>
    <t>FNS/SUS/FMS/Repasse do /ministério da Saúde</t>
  </si>
  <si>
    <t>Constitui objeto deste a coiiratação de e111&gt;resa especializada, para a realização de teste para corouavírus 2019 (SARS-COV-2) utili2ando a técnica SARS-COV-2 (lgG/lgM) em material Plas111a/Soro de paciellleS com sinais e sintomas da infecção por COVID-19. O leste é destinado ao uso como um au:&lt;llio no diagnóstico de SARS-COV-2 associado â investigação de fatores de rÍl(X) e epidemiológioos. O iangue é extr.údo por punção venosa, ceitrifugado para obter a amostra do pl8Slro, confonne especificações e quantitativos pre,istos no Anexo I - Tenno de Referência do ediial e m proposta da CONTRATADA.</t>
  </si>
  <si>
    <t>PROANÁLISES DIAGNÓSTICO LTDA</t>
  </si>
  <si>
    <t>02.811.356/0001-30</t>
  </si>
  <si>
    <t>1.2 14,02-FMS/Rcc. Vinculados .'Covid- 191 Aux. MERGENCIAL</t>
  </si>
  <si>
    <t>10.301.0204.2055
10.301.0204.2067</t>
  </si>
  <si>
    <t>CREDENCIAMENTO DE FROFISSIONAIS DA ÃREA DA SAÚDE (ENFERMEIRO) FAR.A ATUAREM NA AÇÕES OE ENFRENTAMENTO DA FANDEMIA CAUSADO FELO NOVO CORONAVIRUS DESENVOLVIDAS PELA SECRETARIA MUNICI PAL DE SAÓDE DE FLORIANO</t>
  </si>
  <si>
    <t>JACKSIEL SOUSA DA SILVA</t>
  </si>
  <si>
    <t>042.992.343-08</t>
  </si>
  <si>
    <t>ELYCLEIA SOUSA DA SILVA</t>
  </si>
  <si>
    <t>045.711.013-92</t>
  </si>
  <si>
    <t>ELUSIANY SOUSA DA SILVA</t>
  </si>
  <si>
    <t>055.181.913-83</t>
  </si>
  <si>
    <t>019.305.453-12</t>
  </si>
  <si>
    <t>MARTHA RODRIGUES AUREO BARBOSA</t>
  </si>
  <si>
    <t>008.736.353-45</t>
  </si>
  <si>
    <t>JOCILENE MESQUITA SARAIVA</t>
  </si>
  <si>
    <t>026.893.013-93</t>
  </si>
  <si>
    <t>ALICE VITÓRIA REIS EVELYN DA SILVA</t>
  </si>
  <si>
    <t>018.563.333-10</t>
  </si>
  <si>
    <t>SUZY DA COSTA SILVA</t>
  </si>
  <si>
    <t>002.222.441-60</t>
  </si>
  <si>
    <t>CREDENCIAMENTO DE PROFISSIONAIS DA ÁREA DA SAÚDE (MÉDICO) PARA ATUAREM NA AÇÕES
DE ENFRENTAMENTO DA PANDEMIA CAUSADO PELO NOVO CORONAVIRUS DESENVOLVIDAS PELA SECRETARIA MUNICIPAL DE SAÚDE DE FLORIANO</t>
  </si>
  <si>
    <t>PLINIO HENRIQUE VAZ MOURAO</t>
  </si>
  <si>
    <t>083.141.546-01</t>
  </si>
  <si>
    <t>Art. 25 , Caput da Lei nº 8 . 666/93 e su~s alterações posteriores ,</t>
  </si>
  <si>
    <t>CREDENCIAMENTO DE PROFISSIONAIS DA ÁREA DA SAÚDE (TEC . ENFERMAGEM) PARA ATUAREM NA AÇÕES DE ENFRENTAMENTO DA PANDEMIA CAUSADO PELO NOVO CORONAVIRUS DESENVOLVIDAS PELA SECRETARIA MUNIC I PAL DE SAÚDE DE FLORIANO</t>
  </si>
  <si>
    <t>SONIA MARIA ALVES DOS SANTOS</t>
  </si>
  <si>
    <t>JOCYANE MAGALHÃES SILVA</t>
  </si>
  <si>
    <t>EMILAY DA SILVA REIS</t>
  </si>
  <si>
    <t>662.804.353-34</t>
  </si>
  <si>
    <t>056.494.163-89</t>
  </si>
  <si>
    <t>AFONSO MELO MACHADO DE OLIVEIRA JÚNIOR</t>
  </si>
  <si>
    <t>CREDENCIAMENTO DE PROFISSIONAIS DA ÁREA DA SAÚDE PARA ATUAREM NA AÇÕES DE
ENFRENTAMENTO DA PANDEMIA CAUSADO PELO NOVO CORONAVIRUS DESENVOLVIDAS PELA SECRETARIA MUNICIPAL DE SAÚDE DE FLORIANO,
MÉDICO</t>
  </si>
  <si>
    <t>026.059.603-58</t>
  </si>
  <si>
    <t>WALESKA SOUSA COELHO</t>
  </si>
  <si>
    <t>VALDIRENE DE ARAUJO CARVALHO</t>
  </si>
  <si>
    <t>JOÃO HENRIQUE GALVÃO DANTAS</t>
  </si>
  <si>
    <t>059.809.263-30</t>
  </si>
  <si>
    <t>076.598.093-26</t>
  </si>
  <si>
    <t>073.830.223-60</t>
  </si>
  <si>
    <t>CREDENCIAMENTO DE PROFISSIONAIS DA ÁREA DA SAÚDE PARA ATUAREM NA AÇÕES DE
ENFRENTAMENTO DA PANDEMIA CAUSADO PELO NOVO CORONAVIRUS DESENVOLVIDAS PELA SECRETARIA MUNICIPAL DE SAÚDE DE FLORIANO,
TÉCNICO EM ENFERMAGEM</t>
  </si>
  <si>
    <t>2020.06.25.01.001</t>
  </si>
  <si>
    <t>LEI Nº 13.979/2020.</t>
  </si>
  <si>
    <t>2020.07.01.01</t>
  </si>
  <si>
    <t>2020.07.01.01.001</t>
  </si>
  <si>
    <t>CONFORME DISPOSTO NA LEI FEDERAL N. 8.666/93, E A LEI FEDERAL NQ 10.520, DE 17 DE JULHO DE 2002</t>
  </si>
  <si>
    <t>Art. 24, inciso IV, da Lei nº 8.666/93, de 2106.93, lei nº 13.979 de 06 de fevereiro de 2020, alterações pela MP nº 926 de 20 de março de 2020 e decreto
009/2020</t>
  </si>
  <si>
    <t>FPM - ICMS, Conta Movimento, FMS, FNS e outras receitastributarias.</t>
  </si>
  <si>
    <t>Contratação de empresa para Aquisição jalecos descartáveis, álcool etílico, máscaras de proteção relacionadas TNT e testes ao COVID - 19 para atender as necessidades da Secretaria Municipal de Saúde no Município de Miguel Alves</t>
  </si>
  <si>
    <t>3.3.90.30.22</t>
  </si>
  <si>
    <t>Contratacé4o temporaria de médico que trabalha em regime de plantao, servicos extras e produtividade para atender os pacientes que sdo assistidos no Complexo de Urgéncia e Emergéncia de Parnaiba — PI, pelo periodo de marco a maio de 2020, de interesse da Secretaria Municipal de Satide.
RETIFICAÇÃO PUBLICADO NO DIARIO DO DIA 13.07.2020 PAGINA 1
onde se Lé: EXTRATO DE CONTRATO N° 204/2020, Leia-se: EXTRATO DE CONTRATO N® 208/2020.</t>
  </si>
  <si>
    <t>150/2020</t>
  </si>
  <si>
    <t>1214115; 1221115,</t>
  </si>
  <si>
    <t>3.3.90.39 E 3.3.90.30</t>
  </si>
  <si>
    <t>PRORROGAÇÃO DO CONTRATO Nº94/2020, POR MAIS 03 (TRÊS) MESES, A PARTIR DO DIA 14 DE JULHO DE 2020, TENDO COMO TERMO FINAL O DIA 14 DE OUTUBRO DE 2020;</t>
  </si>
  <si>
    <t>ATE 14/10/2020</t>
  </si>
  <si>
    <t>36.885.244/0001-46</t>
  </si>
  <si>
    <t>07.752.236/0001-23</t>
  </si>
  <si>
    <t>06.294.126/0001-00</t>
  </si>
  <si>
    <t>rt. 4° e seguintes da Lei Federal n° 13.979/2020 e arts. 4° da Lei Municipal n° 5.499/2020 e 6° da Lei Municipal n° 5.509/2020, bem como art. 26 e demais dispositivos aplicáveis da Lei Federal n° 8.666/1993.</t>
  </si>
  <si>
    <t>BELEM FARMÁCIA E MANIPULAÇÃO EIRELI</t>
  </si>
  <si>
    <t>08.325.711/0004-90</t>
  </si>
  <si>
    <t>art. 4° e seguintes da Lei Federal n° 13.979/2020 e arts. 4° da Lei Municipal n° 5.499/2020 e 6° da Lei Municipal n° 5.509/2020, bem como art. 26 e demais dispositivos aplicáveis da Lei Federal n° 8.666/1993.</t>
  </si>
  <si>
    <t>Contrat ação de empresa para forneciment o de Materiais e Equipamentos de Proteção Individual EPIS, destinados ao enfrentamento da emergência de Saúde Pública decorrente do Novo Corona vi rus (Covid19) , para atender as demandas da Secretaria Municipal de Saúde de União- PI .</t>
  </si>
  <si>
    <t>241/2020</t>
  </si>
  <si>
    <t>Art. 24 , IV da Lei nº 8. 666/93 .</t>
  </si>
  <si>
    <t>10.122.0005.2097</t>
  </si>
  <si>
    <t>Contratação de empresa para fornecimento de Materiais e Equipamentos de Proteção Individual EPIS , destinados ao enfrentamento da emergência de Saóde Póblica decorrente do Novo Corona virus (Covid19) , para atender as demandas da Secretaria Municipal de Saúde de União-PI</t>
  </si>
  <si>
    <t>Contratação direta para aquisição, parcelada, de Máscaras descartáveis duplas com elástico, TNT (tecido não tecido), destinadas as ações de combate e prevenção da pandemia do
novo Coronavirus - Covid-19.</t>
  </si>
  <si>
    <t>576/2020</t>
  </si>
  <si>
    <t>artigo 24, Inciso IV, da Lei Federal nº 8.666/93 e suas. alterações e artigo 4° da Lei nº 13.979/2020.</t>
  </si>
  <si>
    <t>10.301.0012.2682.0000</t>
  </si>
  <si>
    <t>LOCAÇÃO DE EQUIPAMENTOS MEDICOS HOSPITA LARES, (RAIO-X MOVEL DIGITAL. EQUIP. ULTRASOM MOVEL, SISTEMA PACS) VISANDO COMPOR A MONTAGEM DE LEITOS DE RETARGUADA NO HRTN, PARA PREPARAR O HOSPITAL, BEM COMO DAR ESTRUTURA PARA ATENDER OS PACIENTES INFECTADOS PELO COVID - 19 (NOVO CORONAVÍRUS)</t>
  </si>
  <si>
    <t>0260/2020</t>
  </si>
  <si>
    <t>Para aquisição em caráter emergencial de mascaras de proteção nasal a serem utilizadas nas ações de enfrentamento do COvtO -1 9, no município de Capitão de Campos-PI</t>
  </si>
  <si>
    <t>05.060.913/0001-17</t>
  </si>
  <si>
    <t>050.621.153-37</t>
  </si>
  <si>
    <t>A contrataçõo de empresa especializada para o fornecimento de materiais e serviços funerários, de interesse do Secretario de Assistência Social, de interesse da prefeitura Municipal de Bom Princípio do Piauí (PI)</t>
  </si>
  <si>
    <t>M L C DO NACIMENTO (FUNERARIA FLOR DA VIDA)</t>
  </si>
  <si>
    <t>W. R ALENCAR - ME (MADAME Z)</t>
  </si>
  <si>
    <t>O objeto do presente contrato cons is te na prestaç.ão de .serviços como Enfermeira para atendimento gcrul 021. áreu de s un. compctêneia junto a nldade Baslea de Saúde Manoel Soares da S ilva, atuando na triagem dos pacientes e no combate ao COVID 19, visando fortalecer a atenção primaria a saúde quando do  atendimento aos casos s u speitos ou confiranados do Coronavírus, ulém da a tuaçàlo preventiva à m e n cionada síndrome, dentro dai jurisdição do município., bem com, quundo d o t r11 o s ludo d..- pacientes parll! tratamento em outros municlpio quando necessário~</t>
  </si>
  <si>
    <t>LIGIA SOARES BARBOSA</t>
  </si>
  <si>
    <t>PAX UNIAO SERVICOS POSTUMOS LTDA (FILIAL)</t>
  </si>
  <si>
    <t>Aquisicéo de equipamentos hospitalares para equipar o Hospital Nossa Senhora de Fatima para atender os pacientes infectados com o COVID-19 no Municipio de Parnaiba - PI, de interesse da Secretaria Municipal de Satide, conforme detalhamento constante na Solicitacdo de Matérias / Servicos n° 00331/20 do Processo n° 10931/2020. Publicado originalmente em 14/05, pg. 03.
RETIFICAÇÃO PUBLICADO NO DIARIO DO DIA 13.07.2020 PAGINA 1
onde se 1lé: EXTRATO DE CONTRATO N® 134/2020, VINCULACGAO: PROCESSO ADMINISTRATIVO N° 9071/2020-PMP/PI; Leia-se: EXTRATO DE CONTRATO N®_ 150/2020, VINCULAGAO: PROCESSO ADMINISTRATIVO N° 10931/2020-PMP/PI.</t>
  </si>
  <si>
    <t>Aquisicéo de material hospitalar para o Hospital de Campanha Nossa Senhora de Fatima para atender as necessidades dos profissionais do hospital e pacientes internados com Covid 19, no Municipio de Parnaiba - PI, de interesse da Secretaria Municipal de Satide, conforme detalhamento constante na Solicitagéo de Materiais / Servicos n° 433/2020 do Processo n° 13428/2020;</t>
  </si>
  <si>
    <t>aquisição de materiais para coleta de exame laboratorial
de pacientes com suspeita de infecção pelo novo coronavírus para atender às necessidades da Diretoria de Atenção Básica da Fundação Municipal de Saúde – FMS no Município de Teresina-PI,</t>
  </si>
  <si>
    <t>APOSTILAMENTO Apostila-se a cláusula quarta anteriormente e acordada no Contrato n• 053/2020, para que seja incluso a Projeto Atividade: 2159; permanecendo válidas e inalteradas as demais, não expressamente modificadas por este Instrumento.</t>
  </si>
  <si>
    <t>TREVO COMERCIO E INDUSTRIA DE BEBIDAS LTDA (OASIS)</t>
  </si>
  <si>
    <t>PRESTAÇÃO DE SERVIÇOS DE REALIZAÇÃO DE PESQUISA SANITÁRIA SOROLÓGICA PARA AVALIAÇÃO DO COMPORTAMENTO E EVOLUÇÃO DE INFECÇÃO DO CORONAVIRUS NO MUNICIPIO DE TERESINA-PI, DESTINADOS A ATENDER AS NECESSIDADES DA FUNDAÇÃO MUNICIPAL DE SAÚDE DE TERESINA</t>
  </si>
  <si>
    <t>aquisição de materiais para coleta de exame laboratorial de pacientes com suspeita de infecção pelo novo coronavírus para atender às necessidades da Diretoria de Atenção Básica da Fundação Municipal de Saúde – FMS no Município de Teresina-PI,</t>
  </si>
  <si>
    <t>F H SOARES COM E SERVICOS (UNISOLDAS)</t>
  </si>
  <si>
    <t>LARA FABIANY DE PAULA REIS (DOUTOR DO AR CONDICIONADO PIAUÍ)</t>
  </si>
  <si>
    <t>Fica o p~e~ente contrato t&amp;novado, com termo inicial
no dia 26 (vinte e seis) de junho dê 2020 e termo final no dia 11(onze) de julho de 2020</t>
  </si>
  <si>
    <t>ate 11/07/2020</t>
  </si>
  <si>
    <t>Contratada se obriga a prestar, com zelo e eficiênci1, observados os princípios de conduta ética e exigidos pela Administração Pública os seus serYiços profissionais ao Contratante. na cidade de Coivaras, Estado do Piaui, comprometendo-se a executar os serviços inerentes ao cargo de Agente Sanitária, com execução nas barreiras sanitárias de contenção e combate ao Covid-19, junto à Unidade Básica de Saúde Avançada -UBAS "Juracy Freire", situada na sede deste Municipio.</t>
  </si>
  <si>
    <t>AQUISJÇÃO DE 02 (DUAS) TENDAS PIRÂMIDAIS (CARACTERÍSTICAS: 6X6= 36M', COM LONA BRANCA, ESlRUnJRA EM FERRO), PARA ATENDER AS NECESSIDADES 00 MUNlCIPIO DE DEMERVALLOBÃO-PINOCOMBAIBAOCOVIl).19.</t>
  </si>
  <si>
    <t>SISTEMA DE REGISTRO DE PREÇOS PARA AQUISIÇÃO DE MEDICAMENTOS E A.FINS PARA A lENDER AS NECESSIDADES DO MUNICÍPIO DE DEMERV AL LOBÃO-PI.</t>
  </si>
  <si>
    <t>AQUISIÇÃO DE MEDICAMENTOS EM CARÁTER EMERGENCIAL, DIRECIONADOS AO ABASTECIMENTO DAS UNIDADES BÁSICAS DE SAÚDE E HOSPITAL MUNICIPAL, VISANDO O ENFRENTAMENTO DO CORONAVÍRUS (COVID-19) NO MUNICÍPIO DE LUÍS CORREIA - PI</t>
  </si>
  <si>
    <t>CREDENCIAMENTO DE PROFISSIONAIS DA ÁREA DA SAÚDE PARA ATUAREM NA AÇÕES DE ENFRENTAMENTO DA PANDEMIA CAUSADO PELO NOVO CORONAVIRUS DESENVOLVIDAS PELA SECRETARIA MUNICIPAL DE SAÚDE DE FLORIANO,
TÉCNICO EM ENFERMAGEM</t>
  </si>
  <si>
    <t>ADESÃO À ATA DE REGISTRO DE PREÇOS DO PREGÃO PRESENCIAL NQ 002/2020 - SRP - SISTEMA DE REGISTRO DE PREÇOS DO MUNICÍPIO DE LAGOA DO PIAUÍ/PI.
AQUISIÇÃO DE MEDICAMENTO, MATERIAL MÉDICO HOSPITALAR, ODONTOLÓGICO E CORRELATOS PARA ATENDER AS NECESSIDADES DA SECRETARIA DE SAÚDE DO MUNICÍPIO DE LUÍS CORREIA-PI.</t>
  </si>
  <si>
    <t>Contratação de empresa para Aquisição álcool gel e máscaras de proteção relacionadas ao COVID, 19 para atender as necessidades da Secretaria Municipal de Saúde no Município de Miguel Alves.</t>
  </si>
  <si>
    <t>GP TEXTIL LTDA (SAVING)</t>
  </si>
  <si>
    <t>MEDILAR IMPORTACAO E DISTRIBUICAO DE PRODUTOS MEDICO HOSPITALARES S/A (MEDLIVE)</t>
  </si>
  <si>
    <t>RS PRODUTOS HOSPITALARES LTDA</t>
  </si>
  <si>
    <t>serviços de rede de gás canalizado para ações de enfrentamento da emergência de saúde pública decorrente do coronavírus, para atender as necessidades do hospital de campanha Pe. Pedro Balzi</t>
  </si>
  <si>
    <t>O objeto do presente contrato é trabalhar como Médico na Equipe (01) do Programa Saúde da Fwnilia na unidade básica de Saúde Angélica Moita nomunicípio de Lagoa Alegre-PI receberá o valor bruto mensal de RS 2.300,00(Dois mil e tre--Lentos reais) mais Gratificação de RS 8 .575,00( Oito mil quinhentos e setenta e cinco reais).</t>
  </si>
  <si>
    <t xml:space="preserve">O presente Instrumento tem por objeto contratar temporariamente, para o exerclclo da função de Enfermeira, o (a) Senhor (a) Nadja Karo llne Alves Melo, com lotação na Secretaria Municipal de Saúde, com prestação de' serviços nas Unidades de Saúde e Unidade Mista de Saúde deste Município, para enfrentamento da situação de emergência em saúde pública de importância, Internacional, </t>
  </si>
  <si>
    <t>A Contratada se obriga a prestar, com zelo e eficiência, observados os principias de conduta ética e uigidos pela Administração Pública os seus serYiços profissionais ao Contratante, na cidade de Coivaras, Estado do Piau~ comprometendo-se a executar os serYiços inerentes ao cargo de Agente Sanitária, com execução nas barreiras sanitirias de contenfãO e combate ao Covid-19, junto à Unidade Básica de Saúde Avançada -UBAS "Juracy Freire", situada na sede deste Município</t>
  </si>
  <si>
    <t>aquisição de 6.000 luvas cirúrgicas estéreis tam. 6,5, 17.000 luvas
cirúrgicas estéreis tam. 7, 17.000 luvas cirúrgicas estéreis tam. 7,5, 5.000 luvas cirúrgicas estéreis tam. 8. Publicação conforme retificação publicada dia 13/07, pg. 14.</t>
  </si>
  <si>
    <t>aquisição de 76.000 aventais descartáveis impermeáveis SMS. Publicação conforme retificação publicada dia 13/07, pg. 14.</t>
  </si>
  <si>
    <t>aquisição de 2.050 luvas para procedimento tam. PP, 8.600 luvas para procedimento tam. P, 11.400 luvas para procedimento tam. M, 3.800 luvas para procedimento tam. G, 1.000 luvas cirúrgicas estéreis tam. 8,5, 440.000 máscaras cirúrgicas triplas com elástico, 120.000 toucas/gorros descartáveis. Publicação conforme retificação publicada dia 13/07, pg. 14.</t>
  </si>
  <si>
    <t>aquisição de 145.000 aventais descartáveis em TNT e 5.100 Protetores Faciais de 200mm. Publicação conforme retificação publicada dia 13/07, pg. 14.</t>
  </si>
  <si>
    <t>aquisição de 4.800 máscaras N 95. Publicação conforme retificação publicada dia 13/07, pg. 14.</t>
  </si>
  <si>
    <t>Aquisição de 350 óculos de proteção individual. Publicação conforme retificação publicada dia 13/07, pg. 14.</t>
  </si>
  <si>
    <t>03/06/2020</t>
  </si>
  <si>
    <t>Contratação de empresa tipo Hotel/Pousada para Hospedagem de pessoas carentes, inclusive acompanhantes, em tratamento de saúde na cidade de Teresina - PI, junto a Secretaria de Saúde de
Anísio de Abreu - PI</t>
  </si>
  <si>
    <t>32.418.216/0001-68</t>
  </si>
  <si>
    <t>Lei nº 8.666 de 21 .06.1993 e suas alterações. Art. 23, li, alínea a, e art. 24, li da lei nº 8.666/93 alterado
de acordo com o Art. 1°, 1, "a", do Decreto nº 9.41212020, de 1810612020, MP 961, de 6 de
maio de 2020</t>
  </si>
  <si>
    <t>FMSIFUS consignados no orçamento geral 2020</t>
  </si>
  <si>
    <t>AquisiçAo em carárer emergencial de testes rápidos para O COVID · 19. visando o a in1cnsificaçao da fase de testagem e a iden1ificação de poss[veis e.ases da doença no município de Capiclo de Campós-PJ.</t>
  </si>
  <si>
    <t>Com base no inciso II, do Art. 24 e/e da Art. 26 parágrafo único. inciso m, da. LEI FEDERAL Nº 8.666/93 E ALTERAÇÕES POSTERIORES! LEI Nº 13.979, DE 6 DE FEVEREIRO DE 2020. E NOS DECRETOS, OECR.ETO ESTADUAL DE Nª
18.96'i, OE 30 DE "ABRIL DE 20 20 E O DECRETO N" 06/2020, DE 16 DE MARÇO DE 2020.</t>
  </si>
  <si>
    <t>FPM / ICMS /FUS/FMSI OUTROS e RECURSOS PRÓPRIOS.</t>
  </si>
  <si>
    <t>1º TERMO ADITIVO AO CONTRATO ADMINISTRATIVO
N° 015/2020-001/ DISP-CPL - REFERENTE A DISPENSA DE LICITAÇÃO N° 015/2020, QUE TEM COMO OBJETO - CONTRATO DE PRESTAÇÃO DE SERVIÇOS DE LOCAÇÃO DE VEÍCULOS, COM MOTORISTA, DE FORMA URGENTE E EMERGENTE, A FIM TRANSPORTAR AS EQUIPES DE SAÚDE DA FAMÍLIA(ESFJ</t>
  </si>
  <si>
    <t>ATE 28/10/2020</t>
  </si>
  <si>
    <t>Orçamento Geral do Município de Curimatã de 2020 /FMS/ FUS/CUSTEIO/OUTROS/</t>
  </si>
  <si>
    <t>10.122.5018.2100.6500</t>
  </si>
  <si>
    <t>FPM, ICMS, ISS', FMSE ARRECADAÇÃO PRÓPRIA</t>
  </si>
  <si>
    <t>Artigos 24 Lei 8.666/93; Processo:
011606/2020;</t>
  </si>
  <si>
    <t>MAXIMUM CONSTRUÇÃO EIRELI-EPP</t>
  </si>
  <si>
    <t>31.982.102/0001-83</t>
  </si>
  <si>
    <t>011606/2020</t>
  </si>
  <si>
    <t>AQUISIÇÃO DE GENEROS ALIMENTlCIOS PARA ATENDER A SECRETARIA DE ASSISTENCIA SOCIAL DO MUNICÍPIO DE DOMINGOS MOURÃO-PI NO ENFRENTAMENTO AO COVID-19</t>
  </si>
  <si>
    <t>02.330.768/0001-59</t>
  </si>
  <si>
    <t>027 /2020</t>
  </si>
  <si>
    <t>Artigo 4º da Lei Federal nº 13.979/2020 e/e
inciso IV, do artigo 24 da Lei nº 8.666/93.</t>
  </si>
  <si>
    <t>35.202.279/0001-70</t>
  </si>
  <si>
    <t>Contratação de pessoa jurídica para fornecimento de Totem com dispensador de álcool em gel, visando à utilização da população e servidores dos Programas mantidos pela Secretaria Municipal de Desenvolvimento e Assistência Social, tendo em vista as ações de enfrentamento da Pandemia ocasionada pelo Covid-19, conforme especificações e demais exigências previstas neste Contrato e documentos que integram o processo administrativo, como se aqui estivessem transcritos</t>
  </si>
  <si>
    <t>310</t>
  </si>
  <si>
    <t>311/390</t>
  </si>
  <si>
    <t>FORNECIMENTO DE TESTES RAPIDOS COVID-19 DESTINADOS AO ENFRENTAMENTO DA PANDEMIADACOVID-19NOÂMBITODOMUNICÍPIO
DE JOAQUIM PIRES - PI</t>
  </si>
  <si>
    <t>01.1007/2020</t>
  </si>
  <si>
    <t>ART. 4ºDA LEIN" 13.979 DE 2020</t>
  </si>
  <si>
    <t>FPM, FUS e RECURSO COVID 19</t>
  </si>
  <si>
    <t>337</t>
  </si>
  <si>
    <t>FABIO GOMES DE AGUIAR</t>
  </si>
  <si>
    <t>artigo 1 ° e seguintes da Lei 8. 745 de 09 de Dezembro de 1993, inciso IX do Arl. 37 da Constituição Federal, como também a lei
Municipal 126 de 2001 que</t>
  </si>
  <si>
    <t>a Contratação de empresa ramo pertinente, para a aqu.isição de materiais hospitalares destinados ao cnfretamento da emergência de saúde pública decorrente do Coronavirus (COVTI)-19) no municlpio de Lagoa Alegre-PI.</t>
  </si>
  <si>
    <t>Lei n• 8.666/93 (art. 24, IV), Art da Lei n• 13.979 de 06
de fevereiro de 2020 e pela Medida Provisória N" 961 , de 06 de maio de 2020 e demais
dispositivos lega.is pertinentes</t>
  </si>
  <si>
    <t>FMS E OUTROS</t>
  </si>
  <si>
    <t>Contratação de empresa para aquisição de Testes Ripido IOO/IGM, voltado ao combate a pandemia de COVID-19</t>
  </si>
  <si>
    <t>423</t>
  </si>
  <si>
    <t>Aquisicgéo em carater emergencial de material hospitalar para o Hospital de Campanha Nossa Senhora de Fatima, com finalidade em atender pacientes infectados pelo Covid-19 no municipio de Parnaiba-PI,</t>
  </si>
  <si>
    <t>ART. 24, IV DA LEI N.° 8.666/93, ART. 4° DA LEI FEDERAL N® 13.979/2020, MP N® 926/2020, DECRETO ESTADUAL N° 18.895/2020 E
DECRETO MUNICIPAL N® 465/2020;</t>
  </si>
  <si>
    <t>previsto no Art 24, inciso II da Lei n.0 8.666/93, atualizada pelo Decreto 9.312/18, e no art. 4° da Lei
13.979/20 (lei do COVID-19).</t>
  </si>
  <si>
    <t>Tesouro Municipal e das fontes de recursos oriundos de recursos oriundos de
dotações do Orçamento de Credito extraorçamentário de Combate ao COVID-19
para Município de Ribeira do Piauí - PI/Receitas Próprias.</t>
  </si>
  <si>
    <t>art. -4° da Lei 1f', l.1.979no. art . 2-4. irciso IV da Lei ,f' K.666/93</t>
  </si>
  <si>
    <t>ABN MERCADÃO DISTRIBUIDORA LTDA - ME</t>
  </si>
  <si>
    <t>19.052.360/0001-65</t>
  </si>
  <si>
    <t>artigo 24, inciso II, da Lei nº 8.666/93, alterações inseridas pelo Decreto Nº 9.412, de 18 de Junho de 2018 e Medida Provisória nº 926, de 2020, que alterou a Lei nº 13.979, de 2020,</t>
  </si>
  <si>
    <t>CONTRATAÇÃO PARA FORNECIMENTO DE TESTES RAPIDOS PARA COVID 19, VISANDO ATENDER AS NECESSIDADES IMEDIATA DA SECRETARIA MUNICIPAL DE SAUDE</t>
  </si>
  <si>
    <t>301</t>
  </si>
  <si>
    <t>ATE 09/09/2020</t>
  </si>
  <si>
    <t>lt!I 8.666/93 21--06,-1994 e suas alterações.</t>
  </si>
  <si>
    <t>347</t>
  </si>
  <si>
    <t>CONTRATAÇÃO DE EMPRESA DE ENGENHARIA PARA IMPLANTAÇÃO DE REDE DE AGUA PARA O HPP MILTON REIS NO MUNICIPIO DE BAIXA
GRANDE DO RIBEIRO-PI CONFORME PLANILHA ANEXA.</t>
  </si>
  <si>
    <t>Art. 24, 1, DA LEI FEDERAL Nº 8.666/93, Art. 4° da Lei Federal n º 13.979, MP nº 961.</t>
  </si>
  <si>
    <t>ICMS - FPM - FMS/FUS - PAB - VIGILÃNCIA ll:M SAÚDE - RECUSOS PRÓPRIOS - RECURSOS FEDERAIS - OUTRAS FONTES DE
RECURSOS.</t>
  </si>
  <si>
    <t>FORNECIMENTO DE PEÇAS E SERVIÇOS MECANICOS PARA A AMBULANCIA MUNICIPAL, PLACA ODY 2846, GARANTINDO O SERVIÇO E A TROCA DAS PEÇAS DO MESMO.</t>
  </si>
  <si>
    <t>41.265.059/0001-99</t>
  </si>
  <si>
    <t>RECURSOS PRÓPIOS, FEDERAIS E DE  PROGRAMAS ESPECIFICOS - COVID.</t>
  </si>
  <si>
    <t>INCISO X DO ARTIGO 24 DA LEI N" 8.666193</t>
  </si>
  <si>
    <t>contratação emergeneial de empresa do ramo pertinente para o fornecimento de material hospitalar para o ANEXO CENTRO COVID-19, em atendimento da demanda da Secretaria Municipal de Saúde de Bom Jesus/PI, para continuidade de ações de combate ao novo coronavlrus (Covidl9).</t>
  </si>
  <si>
    <t>Contratação Direta Emergencial, art. 24, rv, da Lei nº 8.666/93 e art. "º da Lei 13.979/2020.</t>
  </si>
  <si>
    <t>450307/2020</t>
  </si>
  <si>
    <t xml:space="preserve"> art. 24. inciso IV da Lei n' 8.666/93 e suas alterações, ele art. 4°, da Lei 13.979, de 6/02/2020, regulamentada pela Portaria Nº 356, de 11/03/2020 do Ministério da Saúde</t>
  </si>
  <si>
    <t>REPASSE MS/FMS- Enfre ntamento da Emergência COVI0-19. nas rubricas
correspondentes</t>
  </si>
  <si>
    <t>13.07.2020.01</t>
  </si>
  <si>
    <t>Aquisiçào de materiais de prevençàô e controle ao covid 19, v~to que no momento estamos em situação de emergência de saúde público. em decooêncio da nlecção humano pelo novo corono vírvs -COVID-t9</t>
  </si>
  <si>
    <t>ate 13/12/2020</t>
  </si>
  <si>
    <t>ort. 4°, da lei Federal n º 13.979/2020, com redação dado pelo Medido Provisooo nº 926/2020 e subd~ioriomente o lei nº 8666/93 e suas alterações posteriores, e demo~ documentos constantes no Processo Admhistrativo nº oooo:xi 1632/'JJ'l!J.</t>
  </si>
  <si>
    <t>1 e 214</t>
  </si>
  <si>
    <t>Orçamento Geral do Municipio de Curimatã de
2020/FMS/FUS/CUSTEIO/OUTROS/PROGRAMA</t>
  </si>
  <si>
    <t>33.90.36.00.00.00</t>
  </si>
  <si>
    <t>BENAILDO SOARES DE AMORIM</t>
  </si>
  <si>
    <t>017.416.623-03</t>
  </si>
  <si>
    <t>Art. 4°, da Lei Federal n. 0 13.97912020, com redação dada pela Medida Provisória n.0 92612020 bem como aos preceitos estabelecidos na lei 8.666193.</t>
  </si>
  <si>
    <t>10.301.005.2045.000</t>
  </si>
  <si>
    <t>10.793.481/0001-93</t>
  </si>
  <si>
    <t>Emendas-FNS</t>
  </si>
  <si>
    <t>Fundo Municipal de SaõdeJPróprios/Outtos.</t>
  </si>
  <si>
    <t>CONTRATAÇÃO DE PESSOA FÍSICA PARA A LOCAÇÃO DE TRANSPORTE EMERGENCIAL DOS PROFISSIONAIS DA SECFRETARIA DE SAÚDE, DE INTERRESE DA SECRETARIA DE SAÚDE DO MUNICIPIO DE MURICI DOS PORTELAS-PI.</t>
  </si>
  <si>
    <t>ANDRE OLIVEIRA QUINTO</t>
  </si>
  <si>
    <t>837.339.815-53</t>
  </si>
  <si>
    <t>03.07 .20.10/2020</t>
  </si>
  <si>
    <t>art. 24, inciso IV da Lei nº 8.666/93
e suas alterações posteriores bem como na Lei n° 13.97912020</t>
  </si>
  <si>
    <t>00,200,210 0.210.00-300 000</t>
  </si>
  <si>
    <t>3.3.90.36.00</t>
  </si>
  <si>
    <t>O objeto do presente processo de dispensa é a Aquisição de 40 testes rápidos IGG/IGM para Coronavírus para uso no Centro COVID, conforme orçamentos anexos</t>
  </si>
  <si>
    <t>302</t>
  </si>
  <si>
    <t>Artigo 24, inciso II da Lei n.º 8.666/93 C/C o Decreto
Estadual nº 18.895/2020 - Calamidade Pública no Estado do Piauí.</t>
  </si>
  <si>
    <t>3.3 .90-39</t>
  </si>
  <si>
    <t>SANTA CASA DE MISERICORDIA DE PARNAIBA</t>
  </si>
  <si>
    <t>06.706.246/0001-60</t>
  </si>
  <si>
    <t>Lei n° 13.995 do dia 05 de maio de 2020 e a Portaria
Ministerial n° 1.393 do dia 21 maio de 2020 e a Portaria Ministerial 1.448 do dia 29 de maio de 2020, para fins especificos de celebracgdo de
convénio, com justificativa no Processo 13096/2020, Parecer Juridico e Plano de Trabalho em anexo do Processo Apensado de n° 13041/2020;</t>
  </si>
  <si>
    <t>O presente Convénio tem como objeto o repasse do recurso proveniente de auxilio financeiro emergencial para o controle do avancgo da Pandemia do COVID-19 em Parnaiba-PI,</t>
  </si>
  <si>
    <t>SOCIEDADE DE PROTECAO A MATERNIDADE E A INFANCIA DE PARNAIBA PI - SPMIP</t>
  </si>
  <si>
    <t>DEZEMBRO DE 2020</t>
  </si>
  <si>
    <t>lei n° 13.995/2020 e as Portarias Ministeriais n° 1.393/2020 e n° 1.448/2020, com justificativa no Processo n° 14014/2020, Parecer Juridico e Plano de Trabalho em anexo.</t>
  </si>
  <si>
    <t>3.3.50.43.01</t>
  </si>
  <si>
    <t>47/2019</t>
  </si>
  <si>
    <t>512/2020</t>
  </si>
  <si>
    <t>Lei n° 10.520, de 17 de julho de 2002; Lei n° 8.666, de 21 de junho de 1993.</t>
  </si>
  <si>
    <t>2019</t>
  </si>
  <si>
    <t>aquisiçao de medicamento (heparina sódica 5.000UI 0,25ML) para o Hospital Regional de Paulistana-PI.</t>
  </si>
  <si>
    <t>305</t>
  </si>
  <si>
    <t>Art. 24, IV da Lei nº 8,666193, c/c Art. 4º, § 1, da Lei nº 13.979 de 06/02/2020.</t>
  </si>
  <si>
    <t>FMS, Custeio (Covid19) e emenda.</t>
  </si>
  <si>
    <t>ANA MARIA ARAÚJO CRUZ</t>
  </si>
  <si>
    <t>084.361.384-06</t>
  </si>
  <si>
    <t>Lei Federal n• 8.666/93, de 21 de junho de 1993, nos t ermos do seu Art. 24, lncíso li, que evidencia autorizar dlspensa de licitação nesta hipótese de ocorrência de atos. ou fatos de significação excepcional.</t>
  </si>
  <si>
    <t>FPM/FMS/ICMS/155/IPVA/IRRF/TRIBUTOS MUNICIPAIS/RECURSOS.
ORDINÁRIOS.</t>
  </si>
  <si>
    <t>COMPRA DE 150 (CENTO E CINQUENTA) AVENI'AIS EM TNT PARA SER DISTRIButoo AOS PROFJSSIONAIS QUE FSTÂO TRABALHANOO NO
COMBATE AO CORONAVÍRUS.</t>
  </si>
  <si>
    <t>Dispensa de Licitação, Art. 24, inciso li da Lei 8.666/93 e art. 4° da lei 13.9'19/29.</t>
  </si>
  <si>
    <t>Recursos oriundos de dotações do Orçamento de Credito
extraorçamentário de Combate ao COVID-19 para Munidpio de Ribeira do Piaul -
PI/Receitas Próprias.</t>
  </si>
  <si>
    <t>Contratação de Empresa para Locação de Veiculos para Atender as ccessidades de Prevençilo e Combate ao Covid 19 no Município de Porto Alegre do Piauí - PI</t>
  </si>
  <si>
    <t>R L EMPREENDIMENTOS IMOBILIÁRIOS LTDA - ME</t>
  </si>
  <si>
    <t>15.183.027/0001-34</t>
  </si>
  <si>
    <t>An. 24, inc. U, da Lei 8.666/93, c/c com a MP nº 961/2020.</t>
  </si>
  <si>
    <t>328</t>
  </si>
  <si>
    <t>ContrataçAo de empresa para fornecimento de materiais
hospi t a iar par a atender as necessi dades do Hospita l Muni c i pa1 de União-Pi.., de acordo com a proposta. e documentos que integram o Processo Admini strativo nª 001 . 0002689/2020</t>
  </si>
  <si>
    <t>l\rt . 2 4 , i nci so IV da Lei nº 8 . 666/93 e Lei Nº l.3 . 979, de 06 fevereiro DE 2020</t>
  </si>
  <si>
    <t>SERVIÇOS DE MANUTENÇÃO CORRETIVA E PREVENTIVA DE AR CONDICIONADO</t>
  </si>
  <si>
    <t>M R DA SILVA LUSTOSA - ME (KI-FRIO REFRIGERAÇÃO)</t>
  </si>
  <si>
    <t>12.094.425/0001-96</t>
  </si>
  <si>
    <t>O objeto do presente termo aditivo é a alteração quantitativa do contrato nº 56/2020, relativo a contratação dos serviços de fornecimento de 100 leitos de hospedagem (apartamento solteiro) para atender os profissionais envolvidos diretamente no combate a novo coronavírus na cidade de Teresina/PI, conforme art. 4º, I, da Lei 13.979/2020</t>
  </si>
  <si>
    <t>100/123</t>
  </si>
  <si>
    <t>Contratação dos serviços de fornecimento de 100 leitos de hospedagem (apartamento solteiro) para atender os profissionais envolvidos diretamente no combate a novo coronavírus na cidade de Teresina/PI, conforme art. 4º, I, da Lei 13.979/2020</t>
  </si>
  <si>
    <t>O presente Termo Aditivo tem por objetivo a prorrogação da vigência do Contrato nº 10/2020/IDTNP, pelo prazo de 90 (noventa) dias, iniciando-se em 15 de julho de 2.020 e findando-se em 13 de outubro de 2.020, mantendo-se as demais cláusulas pactuadas.</t>
  </si>
  <si>
    <t>Aquisição de insumos e materiais médicos para atender a demanda do Hospital Getulio Vargas e Hospital Regional Justino Luz</t>
  </si>
  <si>
    <t>Art.4º da Lei 13.979 de 06/02/2020</t>
  </si>
  <si>
    <t>689.593.621-15</t>
  </si>
  <si>
    <t>ALISON PATRICK ALVES VIANA - ME (POUSADA VIANA)</t>
  </si>
  <si>
    <t>COOPERATIVA AGROPECUARIA DOS AGRICULTORES FAMILIARES DA REGIÃO NORTE DO CEARA LTDA (COOPENORT)</t>
  </si>
  <si>
    <t>AQUISIÇÃO DE GENEROS ALIMENTICIOS PERECIVEIS (LEGUMES, FRUTAS E POLPAS DE FRUTAS) PARA ATENDER A SECRETARIA DE ASSISTENCIA SOCIAL DO MUNICÍPIO DE DOMINGOS MOURÃO-PI NO ENFRENTAMENTO AO COVID-19</t>
  </si>
  <si>
    <t>Contratação, emergencial, de empresa especializada, para Aquisição de Cabine de Sanitização B-DR, com sistema de pulverização umedecida, com sensor de presença para tingir a parte superfi cial do corpo, como: roupas, acessórios e calçados, com tamanho de aproximadamente 3x3x3 metros, destinados a atender as necessidades das unidades municipais de saúde em meio à pandemia do Covid-19, possibil itando o desenvolvimento das atividades de atendimento à população de Rio Grande do Piaui-Pl.</t>
  </si>
  <si>
    <t>CONTRATA&lt;,:ÃO POR TEMPO DETiiRMlNADO DE COSTUREIRA PARA EXECUTAR OS SERVIÇOS DB CONFECÇÃO DE MIL MÁSCARAS DE TNT GRAMATIIRA 40 PARA COMBATER A PANDEMIA DO NOVO CORONAvÍRUS NO MUNICÍPIO DE JOCA MARQUES-PI.</t>
  </si>
  <si>
    <t>CONTRATAÇÃO POR TEMPO DJ;"fERMJNADO DE COSTUR.EíRA. PARA EXECUTAR OS SERVIÇOS DE CONFECÇÃO DE AVENTAL E TOCA DE TNT ORAMATIJRA 40 PAM COMBATER A PANDEMIA DO NOVO CORONAVÍRUS NO MUNICIPIO DE JOCA MARQUES-PI.</t>
  </si>
  <si>
    <t>Aquisição de Empresa no Ramo para refonna de unidade básica de saúde • UBS Currais-PI e UBS Wilson Nunes Martins Filho (Pará Batins) para uso no combate do COVID-19 na cidade de Currais-PI.</t>
  </si>
  <si>
    <t>M I G DE OLIVEIRA SILVA (CAROL COMERCIO LTDA)</t>
  </si>
  <si>
    <t>Contratação de empresa para fornecimento de Medicamentos Manipulados para atender as necessidades do município de SimpHeio Meodes/PI. conforme tabela abai1to</t>
  </si>
  <si>
    <t>25.033.836/0001-13</t>
  </si>
  <si>
    <t>P MELO &amp; L COSTA LTDA (ART FARMA)</t>
  </si>
  <si>
    <t>CONTRATO DE EMPRESA PARA FORNECIMENTO DE REFEIÇÕES PARA OS PROFISSIONAIS QUE PRE.STAM SERVIÇOS NAS BARREIRAS SANITÁRIAS, POLICIAIS, FUNCIONÁRIOS DA VIGILÂNCIA. SANITÁRIA E PROFISSIONAIS DA SAÚDE NA LOCALIDADE DE POSTO FISCAL NA BR--020 20NA. RURAL DE PIO IX (PI), NO ENFRENTAMENTO E COMBATE AO COVID-19.</t>
  </si>
  <si>
    <t>CONTRATO TEMPORÁRIO DE PRESTAÇÃO DE SERVIÇOS DE LOCAÇÃO DE VEÍCULOS, COM CONSERTOS, MANlJfENÇÔES E MOTORISTA POR CONTA DO CONTRATADO, EM CARÁTER DE URGÊNCIA E EMERGÉNCIA, A FIM TRANSPORTAR AS EQUIPES DE SAÚDE DA FAMILIA(ESF), COM O FITO DE ESTABELECEREM MEDIDAS PARA ENFRENTAMENTO DA EMERGÊNCIA DE SAÚDE PÚBLICA DE IMPORTÂNCIA INTERNACIONAL DECORRENTE DO NOVO CORONAVÍRUS,</t>
  </si>
  <si>
    <t>CONTRATAÇÃO DIRETA, POR DISPENSA DE LICITAÇÃO, DE EMPRESA ESPECIALIZADA PARA FORNECIMENTO DE 550 (QUINHENTOS E
CINQUENTA} TESTES RÁPIDO PARA DIAGNÓSTICO DE COVID-19, EM CARÁTER DE URGÊNCIA PARA O ENFRENTAMENTO DA EMERGÊNCIA DE SAÚDE PÚBLICA</t>
  </si>
  <si>
    <t>IDENILSON CORREIA MAIA-ME (MERCEARIA CRISTAL)</t>
  </si>
  <si>
    <t>J J MACHADO FILHO (PICK-UPS AUTO PECAS E SERVICOS)</t>
  </si>
  <si>
    <t>Este Termo aditivo tem por objetivo a prorrogação pela primeira vez a vigência contratual por mais 60 (Sessenta) dias contrato de nº 023/2020, primeiramente, faz-se o reajuste de 50%, que equivale a um acréscimo de RS 25.443,45 no valor do contrato, conforme Art. 4-Ida MEDIDA PROVISÓRIA Nº 926, DE 20 DE MARÇO DE 2020</t>
  </si>
  <si>
    <t>AQUISIÇÃO DE EPl'S, A FIM DE A TENDERAS NECESSIDADES DO MUNIClPIO DE MONSENHOR OIL - PI NO COMBATE AO COVID-19</t>
  </si>
  <si>
    <t>LOGIGO HEALTH &amp; HEALTH, TECNOLOGIA AUTOMOTIVA COMERCIO, IMPORTACAO E FABRICACAO, PRODUTOS PARA AREA MEDICO - HOSPITALAR LTDA (LOGIGO)</t>
  </si>
  <si>
    <t>Este Termo aditivo tem por objetivo a prorrogação pela primeira vez a vigência contratual por mais 60 (Sessenta) dias
O contrato de nº 019/2020, primeiramente, faz-se o reajuste de 50%, que equivale a um acréscimo de R$ 12.625,00 no valor do contrato, conforme Art. 4 - 1 da MEDIDA PROVISÓRIA Nº 926, DE 20 DE MARÇO
DE 2020</t>
  </si>
  <si>
    <t>ODONTOSERV HOSPITALAR LTDA</t>
  </si>
  <si>
    <t>05.960.087/0001-62</t>
  </si>
  <si>
    <t>Locação de 04 Tendas 5,00x5,00mt. padronizada, para utilização em barreiras sanitárias e em espaços públicos durante 90 dias em ações e medidas preventivas no combate e enfrentamento da Pandemia do Novo coronavirus CCOVID-19) através da. Secretaria Municipal de Saúde CARACOL - PI.</t>
  </si>
  <si>
    <t>04.331.432/0001-36</t>
  </si>
  <si>
    <t>RICEK INDUSTRIA E COMERCIO LTDA</t>
  </si>
  <si>
    <t>O presente Convénio tem como objeto a instalação de 10 (dez) leitos de Unidade de Terapia Intensiva-UTI, para o atendimento hospitalar aos pacientes acometidos da COVID 19, do Sistema Unico de Satide - SUS das planicies Litoranea e dos Cocais, na Santa Casa de Misericérdia complementando a satide ptiblica no municipio de Parnaiba-PI</t>
  </si>
  <si>
    <t>O objeto do presente contrato é trabalhar como Médico Plantonista 24horas durante 04(qua1ro) sábados e 12 horas durante 04(quatro) sextas -fei ra de cada mês na Unidade Mista de Saúde do município de Lagoa Alegre-PI
acréscimos de plantões extras no valor bruto unitário de R$ 1.800,00(um mil e oitocentos reais) os plantões
de 24 horas e no valor de R$ 900,00 os plantões de 12 horas</t>
  </si>
  <si>
    <t>CONTRATAÇÃO DE EMPRESA PARA COMPRA DE 150 (CENTO E CINQUENTA) AVENfAlS EM TN1' PARA SER DISfRIBlJÍDO AOS PROFISSIONAIS QUE ESTÃO TRABALHANDO NO COMBATE AO CORONA YÍRUS</t>
  </si>
  <si>
    <t>AQUISICAO DE GENEROS ALIMENTICIOS DESTINADOS A MERENDA ESCOLAR DOS ALUNOS ATENDIDOS NA REDE MUNICIPAL DE ENSINO, MODALIDADE INFANTIL, ATENDENDO A PORTARIA SEDUC-PI ADM N® 06/2020 E RESOLUGAO DO MINISTERIO DA EDUCAGAO N® 02, DE 09 DE ABRIL DE 2020, EM ANEXO, QUE DISPOE DA DISTRIBUICAO DE KITS DE ALIMENTACAO ESCOLAR COM RECURSOS DO PNAE, DURANTE A SUSPENSAO DE AULAS DEVIDO AO ENFRENTAMENTO DA EMERGENCIA DE SAUDE PUBLICA DEVIDO A COVID-19, DURANTE 120 DIAS LETIVOS.</t>
  </si>
  <si>
    <t>Fomento a hospitais filantrópicos</t>
  </si>
  <si>
    <t>Gêneros Não Perecíveis (Retificada a publicação de 11/05/2020)</t>
  </si>
  <si>
    <t>Aquisição de EPI'S (mascaras) de proteção individual para os profissionais de saúde no enfretamento do corona vírus (COVID 19), na forma estabelecida pela lei 13.979/2020 (Retificado em 16/07/2020)</t>
  </si>
  <si>
    <t xml:space="preserve">Aquisição de oxigênio medicinal para atender as necessidades do HEJBM ao qual se destina em conformidade com as especificações e condições constantes deste Termo de Referencia como forma de medida de enfrentamento ao novo Coronavírus </t>
  </si>
  <si>
    <t>05.819.560/0001-96</t>
  </si>
  <si>
    <t xml:space="preserve">Locação de digitalizador de imagem radiográfica com manutenção preventiva e corrtetiva do aparelho, para atender as necessidades do HEJBM ao qual se destina em conformidade com as especificações e condições constantes deste Termo de Referencia como forma de medida de enfrentamento ao novo Coronavírus </t>
  </si>
  <si>
    <t>fornecimento de equipos para uso nas bombas de infusão do Hospital Regional de Campo Maior</t>
  </si>
  <si>
    <t>165 dias</t>
  </si>
  <si>
    <t>CONTRATAÇÃO DE EMPRESA PARA FORNECIMENTO DE DUAS BOMBAS DE INFUSÃO PARA ÁREA DESTINADAAO ATENDIMENTO E TRATAMENTO DA COVID-19 NO HOSPITAL REGIONAL DE CAMPO MAIOR</t>
  </si>
  <si>
    <t>Dispenso a licitação nos termos do inciso II, do art. 24 da Lei nº 8.666/93 e a ratifico, nos termos do art. 26, caput, da Lei nº 8.666/ 93</t>
  </si>
  <si>
    <t>113 e 123</t>
  </si>
  <si>
    <t>AQUISIÇÃO DE MEDICAMENTOS PARA USO NO SETOR COVID VISANDO O COMBATE À PANDEMIA DO COVID-19</t>
  </si>
  <si>
    <t>contratação emergencial de empresa do ramo para locação, montagerr, manutenção e desmootagem de estruturas para o anexo do Centro Covid-19, em atendinento da demanda da Secretaria Municipal da Saúde de Bom Jesus/PI, para ampliação das ações de combate ao novo coronavirus (Covid19).</t>
  </si>
  <si>
    <t>Contratação Direta Emergendal, art. 24, IV, da Lei nº 8.666/93 e art. 4°da Lei 13.979/2020.</t>
  </si>
  <si>
    <t xml:space="preserve">10.301.0025.2162 </t>
  </si>
  <si>
    <t>214 - Custeio/ Covid-19</t>
  </si>
  <si>
    <t>Enfrentamento Covid-19.</t>
  </si>
  <si>
    <t>INCLUSÃO DA FONTE 290</t>
  </si>
  <si>
    <t>INGRID LEAL ARAUJO</t>
  </si>
  <si>
    <t>TERMO DE APOSTILAMENTO AO CONTRATO Nº 0132/2020, CELEBRADO ENTRE O MUNICÍPIO DE FLORIANO-PI, ATRAVÉS DA SECRETARIA MUNICIPAL DE SAÚDE E O SR. DANIEL BERNARDES RODRIGUES.
Apostila-se a cláusula quarta anteriormente e acordada no Contrato nº 132/2020, para que seja incluso a fonte de recurso: 290</t>
  </si>
  <si>
    <t>TERMO DE APOSTILAMENTO AO CONTRATO Nº 0131/2020, CELEBRADO ENTRE O MUNICÍPIO DE FLORIANO-PI, ATRAVÉS DA SECRETARIA MUNICIPAL DE SAÚDE E A SRA. INGRID LEAL ARAUJO
Apostila-se a cláusula quarta anteriormente e acordada no Contrato nº 131/2020, para que seja incluso a fonte de recurso: 290;</t>
  </si>
  <si>
    <t>TERMO DE APOSTILAM EN TO AO CONTRATO Nº 0133/2020, CELEBRADO ENTRE O MUNICÍPIO DE FLORIANO-PI, ATRAVÉS DA SECRETARIA MUNICIPAL DE SAÚDE E A SRA. PAULA SIMPLICIO VIANA
DE CARVALHO.
Apostila-se a cláusula quarta anteriormente e acordada no Contrato nº 133/2020, para que seja incluso a fonte de recurso: 290;</t>
  </si>
  <si>
    <t>TERMO DE APOSTILAM EN TO AO CONTRATO Nº 058/2020. CELEBRADO ENTRE O MUNICÍPIO DE FLORIANO-PI, ATRAVÉS DA SECRETARIA MUNICIPAL DE SAÚDE E A SRA. AMARA BRITO PEREIRA
Apostila-se a cláusula quarta anteriormente e acordada no Contrato nº 058/2020, para que seja incluso a fonte de recurso: 290;</t>
  </si>
  <si>
    <t>TERMO DE APOSTILAM EN TO AO CONTRATO Nº 0130/2020, CELEBRADO ENTRE O MUNICÍPIO DE FLORIANO-PI, ATRAVÉS DA SECRETARIA MUNICIPAL DE SAÚDE E O SR. KAIO PATRICIO SILVA SÁ GUIMARAES
Apostila-se a cláusula quarta anteriormente e acordada no Contrato nº 130/2020, para que seja incluso a fonte de recurso: 290;</t>
  </si>
  <si>
    <t>01 .2303/2020</t>
  </si>
  <si>
    <t>TERMO DE APOSTILAMENTO AO CONTRATO 139/2020 ADESÃO A ATA DA CIDADE DE ALTOS - PARA AQUISIÇÃO DE MEDICAMENTOS PSICOTROPICOS; INCLUSÃO DO PROJETO/ATIVIDADE 2159</t>
  </si>
  <si>
    <t>INCLUSÃO DO PROJETO/ATIVIDADE 2159</t>
  </si>
  <si>
    <t>TERMO DE APOSTILAMENTO AO CONTRATO Nº 0151/2020, CELEBRADO ENTRE O MUNICÍPIO DE FLORIANO-PI, ATRAVÉS DA SECRETARIA MUNICIPAL DE SAÚDE E A SRA. MILENA LOPES DOS
SANTOS.
Apostila-se a cláusula quarta anteriormente e acordada no Contrato n• 151/2020, para que seja incluso a fonte de recurso: 290;</t>
  </si>
  <si>
    <t>TERMO DE APOSTILAMENTO AO CONTRATO Nº 0154/2020, CELEBRADO ENTRE O MUNICÍPIO DE FLORIANO-PI, ATRAVÉS DA SECRETARIA MUNICIPAL DE SAÚDE E A SRA. VANESSA RODRIGUES
DA SILVA.
Apostila-se a cláusula quarta anteriormente e acordada no Contrato n• 154/2020, para que seja incluso a fonte de recurso: 290;</t>
  </si>
  <si>
    <t>CREDENCIAMENTO DE PROFISSIONAIS DA ÁREA DA SAÚDE (TEC EM LABORATÓRIO) PARA ATUAREM NA AÇÕES DE ENFRENTAMENTO DA PANDEMIA CAUSADO PELO NOVO CORONAVIRUS DESENVOLVIDAS PELA SECRETARIA MUNICIPAL DE
SAÚDE DE FLORIANO, CONFORME CONDIÇÕES ESTABELECIDAS NO EDITAL</t>
  </si>
  <si>
    <t>KAYQUE BRUNO RODRIGUES DA SILVA</t>
  </si>
  <si>
    <t>052.977.993-67</t>
  </si>
  <si>
    <t>Art. 25, Caput da Lei nº 8. 666/93</t>
  </si>
  <si>
    <t>CONTRATAÇÃO DE PRESTAÇÃO DE SERVIÇOS COMO BIOMÉDICA NO AMBULATÓRIO COVID. NA UNIDADE MISTA DE SAÚDE JOÃO DE DEUS SOUSA, NO MUNICÍPIO DE IPIRANGA DO PIAUÍ-PI.</t>
  </si>
  <si>
    <t>JULIANE MOREIRA RAMOS</t>
  </si>
  <si>
    <t>047.214.663-74</t>
  </si>
  <si>
    <t>RECURSOS DO SUS/DESTINADOS A AÇÕES DE ENFRENTAMENTO DA EMERGÊNCIA DE SAÚDE NACIONAL-CORONAVIRUS (COVID-19) E RECURSOS PRÓPRIOS</t>
  </si>
  <si>
    <t>CONTRATAÇÃO DE PRESTAÇÃO DE SERVIÇOS COMO MÉDICA NO AMBULATÓRIO COVID, NA UNIDADE MISTA DE SAÚDE JOÃO DE DEUS SOUSA. NO MUNICÍPIO DE IPIRANGA DO PIAUÍ-PI.</t>
  </si>
  <si>
    <t>MARIANA REIS DIAS</t>
  </si>
  <si>
    <t>024.006.103-98</t>
  </si>
  <si>
    <t>EMMANUEL FRAGOSO BRAGA</t>
  </si>
  <si>
    <t>035.275.994-10</t>
  </si>
  <si>
    <t>CONTRATAÇÃO DE PRESTAÇÃO DE SERVIÇOS COMO MÉDICO NO AMBULATÓRIO COVID, NA UNIDADE MISTA DE SAÚDE JOÃO DE DEUS SOUSA, NO MUNICÍPIO DE IPIRANGA DO PIAUÍ-PI.
R$ 1.200.00 (Hum e duzentos reais) por cada plantão de
24hs na semana e R$ 1.500 (hum mil e quinhentos reais) por cada plantão durante o final de semana,</t>
  </si>
  <si>
    <t>CONTRATAÇÃO DE PRESTAÇÃO DE SERVIÇOS COMO ENFERMEIRA NO AMBULATÓRIO COVID, NA
UNIDADE MISTA DE SAÚDE JOÃO DE DEUS SOUSA, NO MUNICÍPIO DE IPIRANGA DO PIAUI-PI</t>
  </si>
  <si>
    <t>ANA CARLA RAMOS BORGES</t>
  </si>
  <si>
    <t>CONTRATAÇÃO DE PRESTAÇÃO DE SERVIÇOS COMO MÉDICO NO AMBULATÓRIO COVID, NA UNIDADE MISTA DE SAÚDE JOÃO DE DEUS SOUSA, NO MUNICIPIO DE IPIRANGA DO PIAUÍ-PI.</t>
  </si>
  <si>
    <t>MARCOS ANTÔNIO BEZERRA NETO</t>
  </si>
  <si>
    <t>014.224.283-70</t>
  </si>
  <si>
    <t>SAYRA CAROLINA LEAL</t>
  </si>
  <si>
    <t>049.392.623-24</t>
  </si>
  <si>
    <t>CONTRATAÇÃO DE PRESTAÇÃO OE SERVIÇOS COMO ENFERMEIRO NO AMBULATÓRIO COVIO, NA UNIDADE MISTA DE SAÚDE JOÃO DE DEUS SOUSA, NO MUNIClPIO OE IPIRANGA DO PIAUI-PI</t>
  </si>
  <si>
    <t>CAIRO EMANUEL LEAL DOS SANTOS</t>
  </si>
  <si>
    <t>027.576.363-32</t>
  </si>
  <si>
    <t>Art. 24, IV, da Lei n. 8.666/93, e suas alterações subsequentes e legislação correlata co,nbinados co111 Art. 4 8 • d.a Lei n 8 • 13.979 de Feverei.ro de
2020.</t>
  </si>
  <si>
    <t>CONTRATAÇÃO DE EMPRESA PARA FORNECIMENTO DE MASCARAS. TOUCA, PROPE, LUVAS, ALCÓOL. TERMÔMETRO, OXIMETRO. TESTE RÁPIDO IGG/IGM COVID-19, PARA PREVENÇÃO E COMBATE AO COVID - 19 NO MUNICIPIO DE JAICÓS- PI.</t>
  </si>
  <si>
    <t>Art. 4°, Lei nº 13.979/20, art. 24. IV da Leí nº 8.666/93 e Decreto Municipal n• 08/2020 e suas prorrogações.</t>
  </si>
  <si>
    <t>Orçamento Geral do Munlcíplo/FPM/ICMS/FMS/Custelo.</t>
  </si>
  <si>
    <t>P. M. DE MARCOS PARENTE</t>
  </si>
  <si>
    <t>c.ontratação Emergencial, nos termos do artkjo 24, IV, da Lei n• 6.666/93 e art. 40 da Lei 13.979/2D20.</t>
  </si>
  <si>
    <t>REOJRSOS 00 COVID· 19, RECURSOS PRÓPRIOS E EMENDA PARlAMENTAR.</t>
  </si>
  <si>
    <t>CONTRATAÇÃO DE PESSOA FÍSICA OU JURÍDICA PARA AQUISIÇÃO DE MÁSCARAS, TOUCAS E JALECOS PARA OS PROFISSIONAIS DA SAÚDE NO COMBATE AO COVID-19 NO MUNICÍPIO DE MURICI DOS PORTELAS-PI</t>
  </si>
  <si>
    <t>GENIVALDO DA COSTA MACHADO</t>
  </si>
  <si>
    <t>372.699.503-00</t>
  </si>
  <si>
    <t>17.04.20.01/2020</t>
  </si>
  <si>
    <t>art. 24, Inciso 'N da Lei n.0 8.666/93 e suas alterações posteriores combinados com o Art. 4° e seus parágrafos; Art. 4º-B, Art. 4°-C, 4°-E e Art. 4°-H, todos da Lei nº 13. 979/2020</t>
  </si>
  <si>
    <t>100, 300, 310, 400,</t>
  </si>
  <si>
    <t>TASSIO LUAN COSTA NEVES</t>
  </si>
  <si>
    <t>14.102.246/0001-89</t>
  </si>
  <si>
    <t>CONTRATAÇÃO DE PESSOA FÍSICA OU JURÍDICA PARA AQUISIÇÃO DE EPI'S (MÁSCARAS DE TNT) PARA OS PROFISSIONAIS DA SECRETARIA DE SAÚDE NO COMBATE AO COVID-19 NO MUNICÍPIO DE MURICI DOS PORTELAS-PI.</t>
  </si>
  <si>
    <t>04.05.20.01/2020</t>
  </si>
  <si>
    <t>art. 24, inciso 'N da Lei n.º 8.666/93 e suas alterações posteriores combinados com o Art. 4° e seus parágrafos; Art. 4°-B, Art. 4°-C, 4°-E e Art. 4°-H. todos da Lei nº 13.979/2020.</t>
  </si>
  <si>
    <t>33.90.39.</t>
  </si>
  <si>
    <t>ISABEL CALDAS GONÇALVES</t>
  </si>
  <si>
    <t>20.05.20.01/2020</t>
  </si>
  <si>
    <t>SIMONE DA COSTA NASCIMENTO</t>
  </si>
  <si>
    <t>005.995.823-59</t>
  </si>
  <si>
    <t>20.05.20.02/2020</t>
  </si>
  <si>
    <t>MARIA NEURILENE DE MELO FERREIRA</t>
  </si>
  <si>
    <t>20.05.20.03/2020</t>
  </si>
  <si>
    <t>ANTONIO ARAÚJO CORREIA</t>
  </si>
  <si>
    <t>764.595.193-15</t>
  </si>
  <si>
    <t>005.625.763-55</t>
  </si>
  <si>
    <t>CONTRATAÇÃO DE PESSOA FÍSICA OU JURÍDICA PARA CONFECÇÃO DE MÁSCARAS DE TECIDO PARA A SECRETARIA DE ASSISTÊNCIA SOCIAL NO COMBATE AO COVID-19 NO MUNICÍPIO DE MURICI DOS PORTELAS-PI.</t>
  </si>
  <si>
    <t>23.06.20.02/2020</t>
  </si>
  <si>
    <t>CONFECÇÃO DE LAVATÓRIOS EM MÁRMORE PAA.A O COMBATE AO COVID-19 NO MUNICÍPIO DE MURICI DOS PORTELAS.</t>
  </si>
  <si>
    <t>FORNECIMENTO DE ESTRUTURA METÁLICA PARA A INSTALAÇÃO DE LAVATÓRIOS PÚBLICOS PARA O COMBATE DO COVID-19 NO MUNICÍPIO DE MURIQ DOS PORTELAS.</t>
  </si>
  <si>
    <t>DENILSON ALVES PEREIRA</t>
  </si>
  <si>
    <t>015.287.703-74</t>
  </si>
  <si>
    <t>INSTALAÇÃO DE LAVATÓRIOS EM MÁRMORE PARA O COMBATE AO COVID-19 NO MUNICÍPIO DE MURIO DOS PORTELAS.</t>
  </si>
  <si>
    <t>23.06.20.03/2020</t>
  </si>
  <si>
    <t>GIRON TAVARES SILVA</t>
  </si>
  <si>
    <t>616.833.463-78</t>
  </si>
  <si>
    <t>23.06.20.04/2020</t>
  </si>
  <si>
    <t>CONTRATAÇÃO DE EMPRESA ESPECIALIZADA PARA O FORNECIMENTO DE CASACOS E JALECOS IMPERMEÁVEIS AOS PROFISSIONAIS DA SAÚDE NO COMBATE AO COVID-19 NO MUNIÓPIO DE MURICI DOS PORTELAS-PI.</t>
  </si>
  <si>
    <t>03.07.20.13/2020</t>
  </si>
  <si>
    <t>CONTRATAÇÃO DE EMPRESA ESPECIAL1ZADA PARA O FORNECIMENTO DE LANCHES E REFEIÇÕES AOS PROFISSIONAIS DA SAÚDE NO COMBATE AO COVID-19 NO MUNIÓPIO DE MURICI DOS PORTELAS-PI.</t>
  </si>
  <si>
    <t>37.548.259/0001-81</t>
  </si>
  <si>
    <t>03.07.20.11/2020</t>
  </si>
  <si>
    <t>CONTRATAÇÃO DE EMPRESA ESPECIAL1ZADA PARA A OPERAÇÃO E MANUTENÇÃO DO SISTEMA DE DISTRIBUIÇÃO DE ÁQJA NA LOCALIDADE CAIÇARA, ZONA RURAL DE MURICI DOS PORTELAS-PI.</t>
  </si>
  <si>
    <t>JOÃO BATISTA DA SILVA</t>
  </si>
  <si>
    <t>34.235.635/0001-90</t>
  </si>
  <si>
    <t>03.07.20.12/2020</t>
  </si>
  <si>
    <t>Inciso IV, Art. 24 e com as demais disposições da Lei 8.666/93, Art. 4° da Lei 13 .979 de 06 de fevereiro de 2020 e Decreto Municipal nº 029 de 23 de março
de 2020.</t>
  </si>
  <si>
    <t>Orçamento Geral do Município de Oeiras-PI/Receitas
próprias(Secretaria de Saúde).</t>
  </si>
  <si>
    <t>Orçamento Geral do Município de Oeiras-PI/Receitas próprias(sec. de educação).</t>
  </si>
  <si>
    <t>CONTRATO DE AQUISIÇÃO DE ALCOOL GEL 70% DE 5L, PARA A TENDER AS NECESSIDADE DA SECRETARIA MUNICIPAL DE EDUCAÇÃO DE OEIRAS-PI PARA ENFRENTAMENTO DA EMERGÊNCIA DE SAÚDE PÚBLICA DECORRENIE DO CORONAVÍRUS.</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</si>
  <si>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DO ADITIVO NO DIARIO DO DIA 16.07.2020: ONDE SE LÊ: EXTRATO DO QUINTO TERMO ADITIVO AO CONTRATO, LEIA-SE: EXTRATO DO QUARTO TERMO ADlTIVO AO CONTRATO.</t>
  </si>
  <si>
    <t>DÉBORAH DE ARAÚJO LEAL</t>
  </si>
  <si>
    <t>DECRETO ESTADUAL N° 18.895 DE 19 DE MARÇO DE 2020, DECRETO MUNICIPAL
N" 004 DE 20 DE MARÇO DE 2020 COMBINADO COM O ARTIGO 37, INCISO IX DA
CONSTITUIÇÃO FEDERAL DE 1988.</t>
  </si>
  <si>
    <t>Recursos oriundos do FMS.</t>
  </si>
  <si>
    <t>PRESTAÇÃO DE SERVIÇOS TÉCNICOS ESPECIALIZADOS COMO MEDICO, do Programa Saúde da Familia-PSF, para atender à neces idade temporária de excepcional intere e público, no Acompanhamento e Prevenção do COVID-19, Junto à Secretaria Municipal de Saúde deste município</t>
  </si>
  <si>
    <t>ATE 06/08/2020</t>
  </si>
  <si>
    <t xml:space="preserve"> CONTRATAÇÃO DE EMPRESA ESPECIALIZADA PARA AQUISIÇÃO DE LUVA DE PROCEDIMENTO TAM nMn E TAM NP", MÁSCARA TRIPLA DE PROTEÇÃO E ÓCULOS DE PROTEÇÃO PARA A SECRETARIA MUNICIPAL DE TRABALHO E ASSITENCIA SOCIAL DO MUNICÍPIO DE SÃO RAIMUNDO NONATO - PI</t>
  </si>
  <si>
    <t>10.122.00051664</t>
  </si>
  <si>
    <t>1; 214;02; 311
FPM; FMAS E OUTROS RECURSOS</t>
  </si>
  <si>
    <t>031.052.303-60</t>
  </si>
  <si>
    <t>039.317.283-07</t>
  </si>
  <si>
    <t>VALDECIR ALVES ROSAL (GAS NORONHA)</t>
  </si>
  <si>
    <t>Fornecimento de equipamentos de EPI, composto por aventais, máscaras, toucas, propé descartável, ákool em gel e liquido, destinados à Secretaria Municipal da Saúde de Marcos Parente-PI</t>
  </si>
  <si>
    <t>MARIA DO SOCORRO SANTOS NETA (MSN BUFFET EVENTOS)</t>
  </si>
  <si>
    <t>DANDA &amp; SANTOS LTDA - EPP</t>
  </si>
  <si>
    <t>CON1RATO DE AQUISIÇÃO DE MEDICAMENTOS DESTINADOS AO ENFRENTAMENTO DA EMERGÊNCIA DE SAÚDE PÚBLICA DECORRENTE DO CORONAVÍRUS (COVID-19) NO MUNICÍPIO DE OEIRAS-PI</t>
  </si>
  <si>
    <t>060.979.743-37</t>
  </si>
  <si>
    <t>Contratação de empresa para aquisição de Equipamentos hospitalares e de Proteção Individual, voltados para o enfrentamento da disseminação e o combate do Novo Coronavírus (Covid-19), no Município de Campo Largo do Piauí-PI.</t>
  </si>
  <si>
    <t>Contratação d e e1npresa para fornectn1ento de mate rial d e consun10 (bens e insumos de saúde) destinados ao enfrentarnento da Emergência de Saúde Pública de lmportancta Naclonal/lnternacto11al decorrente do Co.-onavlrus para atender as nec,essidades da Secretaria Municipal de Saúde e Serviço de Atendimento Móvel de Urgência (SAMU) do Munlclplo de ltauelra - PI.</t>
  </si>
  <si>
    <t>CONTRATAÇÃO DE PRESTAÇÃO DE SERVIÇOS COMO ENFERMEIRA NO AMBULATÓRIO COVID, NA UNIDADE MISTA DE SAÚDE JOÃO DE DEUS SOUSA, NO MUNICÍPIO DE IPIRANGA DO PIAUÍ-PI.</t>
  </si>
  <si>
    <t>PRESTAÇÃO DE SERVTÇOS TÉC COS ESPECTALTZADOS COMO TÉCNICA
DE ENFERMAGEM, para atender à necessidade temporária de excepcional interesse público, no Acompanhamento e Prevenção do COVTD-1 9, junto à Secretaria Municipal de Saúde deste município.</t>
  </si>
  <si>
    <t>SURGIMED COMÉRCIO ATACADISTA DE PRODUTOS CIRÚRGICOS E HOSPITALAR DO NORDESTE EIRELI - EPP</t>
  </si>
  <si>
    <t>345</t>
  </si>
  <si>
    <t>P. M. DE SÃO MIGUEL DO FIDALGO</t>
  </si>
  <si>
    <t>CONTRATAÇÃO DE AGENTE SINALIZADOR</t>
  </si>
  <si>
    <t>ADAILTON DE SOUSA OLIVEIRA</t>
  </si>
  <si>
    <t>037.643.253-56</t>
  </si>
  <si>
    <t>Este contrato tem como base legal o art. 37, II e IX da Constituição Federal, combinado com a Lei Orgãnica do Município, que autoriza a contratação de pessoal por tempo determinado e ainda por ser de rel.evante e urgente o interesse da saúde pública nos termos d1,1 Decreto de Calamidade Pública, justificando mais ser a administração municipal obrigada ao atendimento à população do municlpio, que enfrenta a grave Pandemia do COVID-19.</t>
  </si>
  <si>
    <t>P. M. DE NOSSA SENHORA DE NAZARÉ</t>
  </si>
  <si>
    <t>CONTRATAÇÃO DE Fiscal de Barreira Sanitária</t>
  </si>
  <si>
    <t>CONTRATAÇÃO DE Vigia/Controlador do Fluxo de Atendimento da UBS</t>
  </si>
  <si>
    <t>CONTRATAÇÃO DE fiscal de vigilância sanitária</t>
  </si>
  <si>
    <t>CONTRATAÇÃO DE motorista da vigilância sanitária</t>
  </si>
  <si>
    <t>CONTRATAÇÃO DE agente comunitária de saúde ACS</t>
  </si>
  <si>
    <t>ALFREDO JOSÉ DE SOUSA NETO</t>
  </si>
  <si>
    <t>ANTONIO LEAL COUTINHO JÚNIOR</t>
  </si>
  <si>
    <t>ATINAEL DE SOUSA</t>
  </si>
  <si>
    <t>AUGUSTO FRANCISCO DE JESUS SOUSA</t>
  </si>
  <si>
    <t>DANIEL FERREIRA LEAL</t>
  </si>
  <si>
    <t>FRANCISCO FELIPE FÉLIX</t>
  </si>
  <si>
    <t>JOSEANO BARROS DE SOUSA</t>
  </si>
  <si>
    <t>JUSCILVAM ELESBÃO DA COSTA</t>
  </si>
  <si>
    <t>RAIMUNDO SILVESTRE DE SOUSA FILHO</t>
  </si>
  <si>
    <t>SAMARA ROCHA CASTELO BRANCO</t>
  </si>
  <si>
    <t>SIMONE MARIA LEAL DE SOUSA</t>
  </si>
  <si>
    <t>VALTER RAFAEL</t>
  </si>
  <si>
    <t>065.216.841-83</t>
  </si>
  <si>
    <t>031.150.343-85</t>
  </si>
  <si>
    <t>066.177.983-17</t>
  </si>
  <si>
    <t>007.317.553-67</t>
  </si>
  <si>
    <t>073.595.123-36</t>
  </si>
  <si>
    <t>014.641.873-55</t>
  </si>
  <si>
    <t>008.857.723-69</t>
  </si>
  <si>
    <t>004.822.623-89</t>
  </si>
  <si>
    <t>387.912.378-07</t>
  </si>
  <si>
    <t>051.822.173-31</t>
  </si>
  <si>
    <t>602.345.423-22</t>
  </si>
  <si>
    <t>346</t>
  </si>
  <si>
    <t>Contratação de empresa especializada para a aquisição de máscaras descartáveis cirúrgicas, óculos de proteção, luvas de látex e toucas, em atendimento as necessidades da secretaria Municipal de Assistência Social, como medida de prevenção e combate a emergência de saúde pública decorrente do novo Coronavírus (COVIO 19), no Município de Antônio Almeida/PI</t>
  </si>
  <si>
    <t>FPM, ICMS, IPVA, ISS, IPTU, FMAS e demais Recursos Próprios</t>
  </si>
  <si>
    <t>Art. 4º, Lei n· 13.979/20</t>
  </si>
  <si>
    <t>Contratação de empresa especializada para a aquisição de equipamentos de proteção individual, incluindo aventais descartáveis, sapatinhas descartáveis (pro pé), toucas descaráveis com elástico e álcool em gel 70%, em atendimento as necessidades da Secretaria Municipal de Saúde, como medida de prevenção e combate a emergência de saúde pública decorrente do novo Coronavfrus (COVID 19), no Município de Antônio Almeida/PI</t>
  </si>
  <si>
    <t>25.116.292/0001-53</t>
  </si>
  <si>
    <t>Contratação de empresa especializada para a aquisição de máscaras N95, testes rápidos IGG/IGM e termômetros Infravermelhos, em atendimento as necessidades da Secretaria Municipal de Saúde, como medida de prevenção e combate a emergência de saúde pública decorrente do novo Coronavírus (COVID 19), no Município de Antônio Almeida/PI</t>
  </si>
  <si>
    <t>P. M. DE ASSUNÇÃO DO PIAUÍ</t>
  </si>
  <si>
    <t>01DP06/2020</t>
  </si>
  <si>
    <t>Artigo 24. incfa•o IV da Lei Federal de
Licitações, Lei redera/ I 3.979/2020.
alterada pela Medida Prov1súr1a n• 926 de 20 de março de 2020, Medida Provi.t6rla 961 de 06 de maio de 2020 e Dec retoJvlunicipul n º OW'2020 de 3 I de março de 2020</t>
  </si>
  <si>
    <t>10.122.0037-2019
10.301.0205-2020</t>
  </si>
  <si>
    <t>Corttrataç4o de emprua especializada para a aquisição de Equipamentos de Proteção Individual e Materiais Hospitalares especificos para combate a pundcunia du cavid-19 em carátm-~ia/ &amp;utinado a atender tu nece."lsúkuk.3 da Rede de Saúde do municlpio
de A.,~An do Piaul-Pl.</t>
  </si>
  <si>
    <t>01DP07/2020</t>
  </si>
  <si>
    <t>CONTRATAÇÃO DIRETA DE PESSOA JURIDICA PARA CONSTRUÇÃO DO MURO LOCALIZADO NO LOTEAMENTO PEDRO CATUMBI NO MUNICIPIO DE BARRO DURO· PI.</t>
  </si>
  <si>
    <t>28.759.358/0001-11</t>
  </si>
  <si>
    <t>ORÇAMENTO GERAL DO MUNICIPIO/ RECURSOS DA CESSÃO ONEROSA</t>
  </si>
  <si>
    <t>MEDIDA PROVISÓRIA Nº. 961, LEI
FEDERAL N' 13.979/2020; INCISO I DO ARTIGO 24 DA LEI Nº 8.666193</t>
  </si>
  <si>
    <t>contratação emergencial de empresa do ramo pertinente para o fornecimento de monitor cardíaco (duas unidades), em atendimento da demanda da Secretaria Municipal de Saúde de Bom Jesus/ PI, para continuidade de ações de combate ao novo coronavlrus (Covld19),</t>
  </si>
  <si>
    <t>Contratação Direta Emergenclal, art. 24, N, da Lei n• 8.666/93 e art. 40 da Lei 13.979/2020.</t>
  </si>
  <si>
    <t>contratação de empresa para realização de testes covid-19 e exames diversos para a Secretaria Municipal de Saúde de Campo Grande do Piauí-PI.</t>
  </si>
  <si>
    <t>Art. 24, IV da Lei nº 8.666193, ele Art. 4º, § 1, da Lei nº 13.979 de 06/02/2020</t>
  </si>
  <si>
    <t>Enfrentamento a Covid19.</t>
  </si>
  <si>
    <t>Aquisição de totens sanitizantes para prevenção do COVID-19 para o uso da Secretaria Municipal de Educa.ção.</t>
  </si>
  <si>
    <t>Art. 24, II da Lei 8666/93 c/c MP 961/2020.</t>
  </si>
  <si>
    <t>Orçamento Geraldo Município - Fpm, Icms, Arrecadação Municipal, Fundeb e Prec. Fundef</t>
  </si>
  <si>
    <t>Aquisição de âlcool 70% (em gel e liquido) e sabonete liquido para prevenção COVID-19.</t>
  </si>
  <si>
    <t>Art .. 4º da Lei nº 13.979 de 06 de fevereiro de 2020 e demais normas pertinentes</t>
  </si>
  <si>
    <t>Orçamento Geraldo Município - Fpm, Icms, Arrecadação Municipal, FMS/Custeio - Atenção Básica.</t>
  </si>
  <si>
    <t>Orçamento Geraldo Município - Fpm, Icms, Arrecadação Municipal, FMS/Custeio -Atenção Básica.</t>
  </si>
  <si>
    <t>Contratação de empresa especializada para a prestação de serviços de vigilância desarmada, de apoio e suporte nas barreiras sanitárias de fiscalização para enfrentamento ao coronavlrus (COVID 19).</t>
  </si>
  <si>
    <t>METALIMP LOGISTICA EM SERVICOS DE LIMPEZA EIRELI</t>
  </si>
  <si>
    <t>FMS, FPM, ISS E PROPRIOS</t>
  </si>
  <si>
    <t>TERMO DE APOSTILAMENTO AO CONTRATO Nº 0133/2020, CELEBRADO ENTRE O MUNICÍPIO DE FLORIANO-PI, ATRAVÉS DA SECRETARIA MUNICIPAL DE SAÚDE E A SRA. PAULA SIMPLICIO VIANA
DE CARVALHO.
Apostila-se a cláusula quarta anteriormente e acordada no Contrato n• 133/2020, para que seja incluso a fonte de recurso: 290; permanecendo válidas e inalteradas as demais, não expressamente modificadas por este Instrumento.</t>
  </si>
  <si>
    <t>WESLEY MENDES DA SILVA</t>
  </si>
  <si>
    <t>056.236.173-10</t>
  </si>
  <si>
    <t>fundamento no 1'.rt. 25 , Caput da Lei nº
8 . 666/93</t>
  </si>
  <si>
    <t>KIT ESPECIFICO PARA O DIAGNOSTICO DO SARS-COV-2 (COVID-19). HOMOLOGADOS PELA ANVISA. TESTE RÁPIDO ATRAVÉS DA METODOLOGIA DE IMUNOCROMATOGRAFIA. DESTINADO A DETECÇÃO QUALITATIVA ESPECIFICA DE IGG E IGM DO COVID-19. PODENDO SER UTILIZADO EM AMOSTRA DE SANGUE SORO OU PLASMA. PROCEDENTE DE COLETA VENOSA. SENSIBILIDADE ACIMA DE 86,4% E ESPECIFICIDADE ACIMA DE 99.5%. A EMBALAGEM DEVE CONTER NÚMERO DE REGISTRO. LOTE E VALIDADE.</t>
  </si>
  <si>
    <t>23.093.434/0001-89</t>
  </si>
  <si>
    <t>Axt . 24 , IV DA LEI 8.666/93, C/C LeI13-979/2020 .</t>
  </si>
  <si>
    <t>3 . 3.90.30</t>
  </si>
  <si>
    <t xml:space="preserve">2159 </t>
  </si>
  <si>
    <t>AQUISIÇÃO DE TOTEM DISPENSADORES DE ALCOOL EM GEL COM PEDAL PARA ATENDERAS NECESSIDADFS 00 MUNIOPAL DE FRANOSCO AYRES- PI.</t>
  </si>
  <si>
    <t>Lei n.0 8.666/93, art. 24, inciso li.</t>
  </si>
  <si>
    <t>274</t>
  </si>
  <si>
    <t>ART. 4 º - 1 DA LEI N.º 13 .979/2020 , C/C ART. 65, § lº DA LEI 8 .666/93 E SUAS ALTERACOES.</t>
  </si>
  <si>
    <t>T RANSFERE:NCIA FUNDO A FUNDO DE RECURSOS DO
SUS PROVENIENTES DO GOVE:RNO FEDERAL</t>
  </si>
  <si>
    <t>An. 24, IV, da Lei n. 8.666/93, e suas alterações subsequentes e legislação correlata combinados com An. 4°, da Lei nº. 13.979 de Fevereiro de 2020.</t>
  </si>
  <si>
    <t>Orçamento Municipal para o Exercício 2020</t>
  </si>
  <si>
    <t>FORNEClMENTO DE MEDICAMENTOS DESTINADOS AO ENFRENTAMENTO DA PANDEMIA DA COVID-19 NO ÂMBITO DO MUNlCÍPTO DE JOAQUIM PIRES - P</t>
  </si>
  <si>
    <t>01.1507/2020</t>
  </si>
  <si>
    <t>ART. 4ºDALEINº 13.979 DE2020</t>
  </si>
  <si>
    <t>Aquisição de toter - Ação Combate: COVID-19</t>
  </si>
  <si>
    <t>JOSÉ DE ARIMATÉIA DE OLIVEIRA - MEI</t>
  </si>
  <si>
    <t>12.515.752/0001-74</t>
  </si>
  <si>
    <t>NE nº 713009 de 13 de Julho de 2020</t>
  </si>
  <si>
    <t>Inciso IV - Art. 24- Lei n2 8.666/93</t>
  </si>
  <si>
    <t>10.122.0004.1068.0000</t>
  </si>
  <si>
    <t>Aquisição viseiras, avental, toucas, máscaras, protetor sapatos - Ação Combate: COVID-19</t>
  </si>
  <si>
    <t>NE nº 713008 de 13 de Julho de 2020</t>
  </si>
  <si>
    <t>Inciso IV - Art. 24 - Lei nº 8.666/93)</t>
  </si>
  <si>
    <t xml:space="preserve">Contratação de empresa para aquisição de avental hospitalar descartável em TNT para proteção e combate a PANDEMIA COVID-19 no Município de Miguel Alves/PI. </t>
  </si>
  <si>
    <t>Art. 24, inciso IV, da Lei nº 8 666/93, de 21.06.93, lei nº 13.979 de 06 de fevereiro de 2020, alterações pela MP nº 926 de 20 de março de 2020 e decreto
O 16/2020, Lei nº 8.078, de 11 de setembro de 1990</t>
  </si>
  <si>
    <t>FPM - ICMS, FMS, ISS e outras receitas tributarias.</t>
  </si>
  <si>
    <t>Art. 24, inciso IV, da Lei nº 8.666/93, de 21.06.93, lei nº 13.979 de 06 de fevereiro de 2020, alterações pela MP nº 926 de 20 de março de 2020 e decreto
016/2020, Lei nº 8.078, de 11 de setembro de 1990</t>
  </si>
  <si>
    <t>Contratação de empresa para os serviços de sanitização e higienização de ambientes e equipamentos, a ser usado nas ações do combate a pandemia do novo coronavírus -</t>
  </si>
  <si>
    <t>15.064.712/0001-41</t>
  </si>
  <si>
    <t>Art. 4° e seguintes da Lei Federal n . 13.979/2020, e Lei nº 8.666/93)</t>
  </si>
  <si>
    <t>FUS; CUSTEIO</t>
  </si>
  <si>
    <t>Contratação de empresa especializada no fornecimento de EPls, conforme especificações, para auxilio no combate a pandemia do novo Corona vírus, no Município de Novo oriente do Piaui/PI</t>
  </si>
  <si>
    <t>Inciso li e IV do artigo 24 da Lei ng 8.666/93, cujos valores foram atualizados pelo Decreto Federal nº 9.412/2018 e art. 4'1, da Lei Federal n• 13.979/2020.</t>
  </si>
  <si>
    <t>81/2020</t>
  </si>
  <si>
    <t>26.197.291/0001-43</t>
  </si>
  <si>
    <t>Integrar O CONVENIADO no Sistema Unico de Satide — SUS e definir a sua insercdo na rede regionalizada e hierarquizada de acdes e servigos de satide, visando a garantia da atencdo integral a satide dos municipes que integram a regido de satide na qual o COVENIADO esta inserido, e conforme Plano Operativo, previamente definido entre as partes, que independente de transcricao é parte integrante deste convénio, com justificativa constante no Processo Administrativo n° 12728/2020 e Parecer Juridico</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</si>
  <si>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NO DIARIO DO DIA 16.07.2020: ONDE SE Li: EXTRATO DO QUARTO TERMO ADITIVO AO CONTRATO, LEIA-SE: EXTRATO DO QUINTO TERMO ADil1VO AO CONTRATO. E MUDANÇA DE VALOR DE 2.820,21 PARA 11.945,83 MENSAIS
RETIFICAÇÃO PUBLICADA NO DIÁRIO DO DIA 17/07/2020 COM O MESMO OBJETO DA RETIFICAÇÃO ANTERIOR</t>
  </si>
  <si>
    <t>ARTIGO 24 DA LEI N' 8.666193 e/e DECRETO 9.41212020 QUE ATUALIZA OS VALORES ESTABELECIDOS NA LEI DE LICITAÇÃO.</t>
  </si>
  <si>
    <t>239/2020</t>
  </si>
  <si>
    <t>Art . 24 , IV da Lei n• 8.666/93.</t>
  </si>
  <si>
    <t xml:space="preserve">2040 </t>
  </si>
  <si>
    <t>Contratação de empresa para fornecimento de material de
proteção/higienico - em caráter de urgência destinados ao
enfrentamento da emergência de saúde pública decorrente do novo coronavlrus (covid-19) e para atender as necessidades da Secretaria Municipal de Assistência Social e Cidadania de União-PI</t>
  </si>
  <si>
    <t>Art. 24, IV da Lei nº 8.666/93 e Lei Nº 13.979, de 06
fevereiro DE 2020.</t>
  </si>
  <si>
    <t>Medicamento ao Hospital Regional Dr. Francisco Ayres Cavalcante no mês de abril de 2020</t>
  </si>
  <si>
    <t>Material Médico Hospitalar ao Hospital Regional Dr. Francisco Ayres Cavalcante no mês de março de 2020</t>
  </si>
  <si>
    <t>Material Médico Hospitalar ao Hospital Regional Dr. Francisco Ayres Cavalcante no mês de abril de 2020</t>
  </si>
  <si>
    <t>Medicamento ao Hospital Regional Dr. Francisco Ayres Cavalcante no mês de março de 2020</t>
  </si>
  <si>
    <t>Contratação de pessoa jurídica para prestação de serviços de locação de tendas para o setor de triagem de pacientes suspeitos de COVID-19, neste HPMPI</t>
  </si>
  <si>
    <t>Aquisição de 114 (cento e quatorze) frascos/ampola de ÁCIDO ZOLEDRÔNICO 50MCG/ML solução injetável 100ml, para a DIRETORIA DE UNIDADE DAASSISTENCIA FARMACEUTICA - DUAF</t>
  </si>
  <si>
    <t>REDE BRASIL EMPREENDIMENTOS FARMACEUTICOS LTDA- ME</t>
  </si>
  <si>
    <t>03.359.898/0002-68</t>
  </si>
  <si>
    <t>0159/2020</t>
  </si>
  <si>
    <t>0410/2020</t>
  </si>
  <si>
    <t>0411/2020</t>
  </si>
  <si>
    <t>0195/2020</t>
  </si>
  <si>
    <t>0366/2020</t>
  </si>
  <si>
    <t>Serv. de exames laboratoriais</t>
  </si>
  <si>
    <t>Aquisição de Tecidos p/ confecção roupas p funcionários Centro Cirurgico e UTI</t>
  </si>
  <si>
    <t>0161/2020</t>
  </si>
  <si>
    <t>AQUISIÇÃO 50.000 (CINQUENTA MIL) TESTES RÁPIDOS, EM AMOSTRAS DE SWAB DE NASOFARINGE DE HUMANOS, COMO MEDIDA DE ENFRENTAMENTO AO NOVO CORONAVÍRUS</t>
  </si>
  <si>
    <t>aquisição de Teste Rápido IGG/IGM para Covid-19 para atender as necessidades referentes ao combate do Covid-19, para a Secretaria Municipal de Saúde</t>
  </si>
  <si>
    <t>Art. 24 da Lei Nº 8.666/93; Art. 37, XXI, CF; Art. 5°, §§ 1° e 2° do Decreto municipal 004/2020 e Decreto municipal 002/2020; Artigos. 4°- a, b, c, d, e, f, g,
h, i da Lei Federal 13.979/2020.</t>
  </si>
  <si>
    <t>FUS, BLOCO CUSTEIO, BLOCO
INVESTIMENTO</t>
  </si>
  <si>
    <t>contratação de empresa para realização de testes covid -19 IGG/IGM para o enfrentamento do covid-19 no Município de Santo Antonio de lisboa-PI.</t>
  </si>
  <si>
    <t>07.890.474/0001-03</t>
  </si>
  <si>
    <t>25.329.948/0001-16</t>
  </si>
  <si>
    <t>01.1407/2020</t>
  </si>
  <si>
    <t>art. 24, Inciso Il, da Lei nº 8.666193, Lei Federal
13.979/2020, 1W21DA PBQYISôRIA tf 926. DE 2Q DE IIARÇQ DE 2020, MEDIDA PROVISÓRIA NO 951. DE 1f DE ABRIL DE 2020,</t>
  </si>
  <si>
    <t>AQUISIÇÃO OE OXIOENIO MEDICINAL DE PARA A SECRETARIA MUNICIPAL DE SAÚDE DE BAIXA GRANDE 00 RIBEIRO - PI DE BAIXA GRANDE DO RIBEIRO - PI</t>
  </si>
  <si>
    <t>10.498.404/0001-00</t>
  </si>
  <si>
    <t>ICMS - FPM - FMS/FUS - PAB - VIGILÃNCIA EM SAÚDE - RECUSOS PRÓPRIOS - RECURSOS FEDERAIS - OUTRAS FONTES DE RECURSOS.</t>
  </si>
  <si>
    <t>Contratação temporária por 04 (quatro) meses, de profissional
(Enfermeiro Diarista), com carga horária de (40h/semana) para atender as necessidades de combate ao Coronavlrus, com lotação na Secretaria Municipal de Saúde, em atendimento de pacientes que tenham suspeita ou estejam infectados com a COVID-19, cujo atendimento se concentrará na Unidade Básica de Saúde Adão Batista de Oliveira, localizada na rua Campo Alegre, nº 515, Centro Belém do Piauí- PI.</t>
  </si>
  <si>
    <t>THAIS RAIANE DA SILVA AMORIM</t>
  </si>
  <si>
    <t>066.816.143-45</t>
  </si>
  <si>
    <t>ATE 16/11/2020</t>
  </si>
  <si>
    <t>no art. 37. IX, da Constituição Federal fulcro na Lei de Contratação Temporária e suas alterações (Lei
Municipal nº 206/2013. e do Decreto Municipal nº 208/2020 de 21 de março de 2020 e o Decreto Estadual nº. 1884/2020), Lei Federal nº 13.979/2020, art. 5°, 1, da Resolução TCE/PI nº 23/2016 e Nota Técnica nº 02/2020 do TCE-PI.</t>
  </si>
  <si>
    <t>FPM/ FMS/ICMS/OUTROS - PREFEITURA MUNICIPAL
DE BELÉM DO PIAUI</t>
  </si>
  <si>
    <t>21.238.581/0001-74</t>
  </si>
  <si>
    <t>BRENNO DIEGO COSTA FORTES</t>
  </si>
  <si>
    <t>611.444.043-98</t>
  </si>
  <si>
    <t>FPM/ICMS/JPVA/FMS/FNS e Conta movimento e outros</t>
  </si>
  <si>
    <t>FORNECIMENTO DE EQUIPAMENTOS DE EPI, COMPOSTO POR AVENTAIS, MÁSCARAS, TOUCAS, PROPÉ DESCARTÁVEL, ÁLCOOL EM GEL E LÍQUIDO, DESTINADOS À SECRETARIA MUNICIPAL DA SAÚDE E A SECRETARIA MUNICIPAL DE ASSISTtNOA SOCIAL DE RIBEIRA DO PIAUÍ</t>
  </si>
  <si>
    <t>Dispensa de Licitação, artigo 24, IV, da Lei nº 8.666/93 e art. 4° da Lei 13.979/2020.</t>
  </si>
  <si>
    <t>Recurso COVID - 19 e Recursos Próprios (FPM, ICMS e IS.5).</t>
  </si>
  <si>
    <t>Fornecimento de EPÍS - MÁSCARA - RETIFICADO EM 17.07.2020 - MUDANÇA DA NATUREZA DE DESPESA</t>
  </si>
  <si>
    <t>PRESTAÇÃO DE SERVIÇOS DE AUXILIAR DE SERVIÇOS GERAIS NA SECRETARIA MUNICIPAL DE SAÚDE DO MUNICIPIO DE ALAGOINHA DO PIAUí.</t>
  </si>
  <si>
    <t>CONSTRUTORA CODAME LTDA</t>
  </si>
  <si>
    <t>LEI N.• 8.666/93 E SUAS ALTERACOES</t>
  </si>
  <si>
    <t>RECURSOS O RIUND OS DE EMENDAS PARLAMENTARES
DE CUSTEIO / RECURSOS TRANSFERIDOS A SAÚDE / OUTRAS RECEITAS PRÓPRIAS</t>
  </si>
  <si>
    <t>LEI 8.666/93 E SUAS ALTERAÇÕES, BEM COMO. OS DECRETOS MUNICIPAIS: DECRETO 002/2020 DE 16/03/2020. DECRETO 004/2020 DE 20/03/2020, DECRETO 006/2020 DE 20/03/2020, DECR!,;TO 011/2020 DE 28/04/2020, E DECRETOS ESTADUAIS (18.942/2020 E 18.895/2020) E DE•CRETOS
FEDERAIS (DECRETO LEGISLATIVO 06/2020) QUE TRATAM ESPECIFICAMENTE DO ENFRETAMENTO AO NOVO CORONA V[RUS (COVI0-19)</t>
  </si>
  <si>
    <t>FPM, IMPOSTOS E TRANSFER.t:NCIAS A ASSISTENCIA SOCIAL,
TRANSFERENC!AS E REPASSES DA UNIAO. RECURSOS 00 FMAS</t>
  </si>
  <si>
    <t>contratação de empresa para fornecimento de 200 (duzentos) testes rápidos para diagnóstico da COVID-19 (IGG/IGM) para a Secretaria Municipal de Saúde de Alvorada do Gurguéia - PI</t>
  </si>
  <si>
    <t>0157/2020</t>
  </si>
  <si>
    <t>MP 961/2020, Art. 24, inciso li, da Lei n!! 8.666/93 de 21 de junho de 1993, e suas alterações, Decreto n2. 9.412/2018, de 18 de agosto de 2018, Decreto Municipal n2 11, de 14 de julho de 2020 e Decreto Legislativo Estadual n2 566, art. 42, da Lei Federal n!!
13.979/2020.</t>
  </si>
  <si>
    <t>FPM e/ou Recursos próprios, ICMS, FMS, COVID-19 e OUTROS</t>
  </si>
  <si>
    <t>10.301.0018.2046.0000</t>
  </si>
  <si>
    <t>Contratação de empresa especializada para a aquisição de máscaras tipo N 95 anatômicas, em atendimento as necessidades da Secretaria Municipal de Saúde, como medida de prevenção e combate a emergência de saúde pública decorrente do novo Coronavírus (COVID 19), no Município de Antônio Almeida/PI</t>
  </si>
  <si>
    <t>Art. 4º, Lei n' 13.979/20</t>
  </si>
  <si>
    <t>Contratação de empresa especializada para a aquisição de material hospitalar, por meio de bisnagas para colocação de álcool em gel para distribuição, em atendimento as necessidades da Secretaria Municipal de Saúde, como medida de prevenção e combate a emergência de saúde pública decorrente do novo Coronavfrus (COVID 19), no Município de Antônio Almeida/PI</t>
  </si>
  <si>
    <t>10.319.614/0001-94</t>
  </si>
  <si>
    <t>AQUISlÇAO DE MEDICAMENTOS PARA A SECRETARIA MUNICIPAL DE SAÚDE DO MUNIC PIO DE BAIXA GRANDE DO RIBEIRO - PI.</t>
  </si>
  <si>
    <t>Art. 24, 11, DA LEI FEDERAL Nº 8 .666/93, Art. 4° da Lei Federal nº 13.979, MP nº 961</t>
  </si>
  <si>
    <t>ICMS - FPM - FMS/FUS - PAB - VJGILÃNCIA EM SAÚDE - RECUSOS PRÓPRIOS - RECURSOS FEDERAIS - OUTRAS FONTES DE RECURSOS.</t>
  </si>
  <si>
    <t>Contratação de empresa para locação de Tenda., para inBlalação de fu:olc a casa lotérica do município de Bocaina - PI, para o enfrentamento ao COVID - 19 (dwantt, 90 dias)".
ERRATA DE VALOR PUBLICADA NO DOE DO DIA 20/07/2020 PAGINA 119 - MUDANÇA DO VALOR DE 34.200,00 PARA 18.792,00</t>
  </si>
  <si>
    <t>CONTRATAÇÃO DE PESSOA FISICA PARA FORNECIMENTO DE AVENTAIS PARA UTILIZAÇÃO NO COMBATE A COVID-19, PARA A PREFEITURA MUNICIPAL DE BOQUEIRÃO DO PIAUÍ - PI.</t>
  </si>
  <si>
    <t>MARIA FRANCISCA DA CONCEIÇÃO</t>
  </si>
  <si>
    <t>883.714.091-68</t>
  </si>
  <si>
    <t>060.1/2020</t>
  </si>
  <si>
    <t>FPM / FME / FMAS / FMS / COVID-19 / ICMS / RECURSOS PRÓPRIOS.</t>
  </si>
  <si>
    <t>CONTRATAÇÃO DE PESSOA FISICA PARA FORNEC[ME TO DE AVENTAIS PARA UTILIZAÇÃO O COMBATE A COVID-19, PARA A PREFEITURA MUNICIPAL DE BOQUEIRÃO DO PIAUÍ - PI</t>
  </si>
  <si>
    <t>IVONETE NASCIMENTO DA SILVA</t>
  </si>
  <si>
    <t>060.10/2020</t>
  </si>
  <si>
    <t>LUCIA MARIA INACIO ARAUJO</t>
  </si>
  <si>
    <t>060.11/2020</t>
  </si>
  <si>
    <t>060.2/2020</t>
  </si>
  <si>
    <t>060.3/2020</t>
  </si>
  <si>
    <t>060.4/2020</t>
  </si>
  <si>
    <t>ADRIANA FERREIRA DA SILVA</t>
  </si>
  <si>
    <t>103.406.927-66</t>
  </si>
  <si>
    <t>060.5/2020</t>
  </si>
  <si>
    <t>ROSILENE SOUSA SILVA</t>
  </si>
  <si>
    <t>053.187.073-19</t>
  </si>
  <si>
    <t>060.6/2020</t>
  </si>
  <si>
    <t>VIVIAN CARDOSO DA CUNHA</t>
  </si>
  <si>
    <t>067.244.283-35</t>
  </si>
  <si>
    <t>060.7/2020</t>
  </si>
  <si>
    <t>ROSA MARIA RESENDE GOMES PERElRA</t>
  </si>
  <si>
    <t>060.8/2020</t>
  </si>
  <si>
    <t>060.9/2020</t>
  </si>
  <si>
    <t>CONTRATAÇÃO DE PESSOA JURIDICA ESPECIALIZADA PARA AQUISIÇÃO DE TOTEM DISPENSADOR DE ALCOOL GEL, PARA ATENDER AS DEMANDAS DA PREFEITURA MUNICIPAL DE CAMPINAS DO PIAUI - PI, COM O PROPÓSITO DE INSTRUMENTALIZAR AS MEDIDAS DE ENFRENTAMENTO DA EMERGÊNCIA DE SAÚDE PÚBLICA INSTALADA PELO NOVO CORONAVlRUS</t>
  </si>
  <si>
    <t>Orçamento Geral do Município/ FPMI FMSI ICMSI FUS e Outros</t>
  </si>
  <si>
    <t>Art. 4" da Lei Federal nº 13.979/2020 ele Art. 24, IV da Lei nº 8.666/93</t>
  </si>
  <si>
    <t>Contratação de empresa para aquisição de máscaras de proteção facial para atender as necessidades de famílias carentes e em situação de vulnerabilidade social no Município de Corr@nt@•PI .</t>
  </si>
  <si>
    <t>23.006.789/0001-93</t>
  </si>
  <si>
    <t>As despesas com a execução do presente Contrato correrao à conta dos recursos provenientes do PFEBE</t>
  </si>
  <si>
    <t>AQUISIÇÀO DE ÁLCOOL ANTISSEPTICO 70%, MÁSCARAS N95 , ÓCULOS DE PROTEÇÀO Il TOUCAS DESCARTÁVEi , PARA ATENDER AS NECESSIDADES DO MUNICÍPIO DE DEMERVAL LOBÃO - PI NO COMBA TE AO COVJD.19</t>
  </si>
  <si>
    <t>RecW"SOs no combate ao COVID-19/Próprios/Outros.</t>
  </si>
  <si>
    <t>Acelina Teresa de Lima</t>
  </si>
  <si>
    <t>174.968.168-41</t>
  </si>
  <si>
    <t>FNS/FMS/FUS/FMDS/Recursos Transferidos do Ministério da
Saúde Fundo a Fundo e Recursos Transferidos da Sec. Estadual de Saúde fundo a
fundo, para o enfretamento ao COVID-19.</t>
  </si>
  <si>
    <t>Lei Federal nº 13.979 de 06/02/2020, Portaria nº 1.579 de 19/06/2020 do Ministério da Saúde, Lei Municipal nº 5.499 de 09/03/2020, Decreto nº 53
de 03/04/2020 e em especialmente ao que dispõe os artigos 24, inciso IV da nº 8.666/93.</t>
  </si>
  <si>
    <t>Raimunda Costa e Silva</t>
  </si>
  <si>
    <t>022.058.713-23</t>
  </si>
  <si>
    <t>Francisca de Carvalho Silva</t>
  </si>
  <si>
    <t>345.498.868-38</t>
  </si>
  <si>
    <t>Jurandí Ferreira da Silva</t>
  </si>
  <si>
    <t>305.884.386-71</t>
  </si>
  <si>
    <t>Contratação de Motorista para Prestação de Serviços na UBS da Sede, noCentro de Enfrentamento e Combate ao Coronavírus, no Programa Busca Ativa e nas Barreiras Sanitárias do município de Floresta do Piauí-PI.</t>
  </si>
  <si>
    <t>Contratação de Recepcionista para Prestação de Serviços na UBS da Sede, no Centro de Enfrentamento e Combate ao Coronavírus, no Programa Busca Ativa e nas
Barreiras Sanitárias do município de Floresta do Piauí-PI.</t>
  </si>
  <si>
    <t>Contratação de Motorista para Prestação de Serviços na UBS da Sede, no Centro de Enfrentamento e Combate ao Coronavlrus, no Programa Busca Ativa e nas
Barreiras Sanitárias do município de Floresta do Piauí-PI.</t>
  </si>
  <si>
    <t>lvã da Siiva</t>
  </si>
  <si>
    <t>288.735.758-11</t>
  </si>
  <si>
    <t>contratação de Profissional Técnico com Habilitação em Enfermagem, para Prestação de Serviços de Saúde na UBS da Sede, no Centro de Enfrentamento e Combate eo Coronevín.is, no Programe Busca Ativa e nes Barreiras Sanitárias do município de Floresta do Piauí-PI.</t>
  </si>
  <si>
    <t>José Raimundo Rodrigues</t>
  </si>
  <si>
    <t>031.259.923-46</t>
  </si>
  <si>
    <t>Contratação de Profissional Técnico com Habilitação em Enfermagem, para Prestação de Serviços da Saúde na UBS da Sede, no Centro de Enfrantamanto e
Combate ao Coronavín.is, no Programa Busca Ativa e nas Barreiras Sanitárias do município de Floresta do Piauí-PI.</t>
  </si>
  <si>
    <t>Gilvanei Dartt Targina de Moura</t>
  </si>
  <si>
    <t>020.449.123.17</t>
  </si>
  <si>
    <t>Contratação de Profissional Técnico com Habilitação em Enfermagem, para Prestação de Serviços de Saúde na UBS da Sede, no Cantro de Enfrenlamento e combate ao Coronavín.Js, no Programa Busca Ativa e nas Barreiras Sanitárias do município de Floresta do Piauí-PI.</t>
  </si>
  <si>
    <t>Maria Eronide Araujo de Sousa</t>
  </si>
  <si>
    <t>864.317.813-68</t>
  </si>
  <si>
    <t>aquisição de TESTE RÁPIDO COVID-19 IgG/IgM com detecção qualitativa de anticorpos IgG e IgM para coronavírus no sangue/soro/plasma, a ser usado nas ações do combate a pandemia do novo coronavírus - COVID-19</t>
  </si>
  <si>
    <t>FMS - CONTA DE CUSTEIO,
AÇÕES PARA ENFRENTAMENTO DA PANDEMIA COVID-19; FMS
CUSTEIO</t>
  </si>
  <si>
    <t>Contratação de empresa para prestação de serviços de locação, montagem, manutenção e desmontagem de estrutura de tentas !0xl0 e tenda 5x5, locação de gela água tipo de mesa, locação de mesas e cadeiras em PVC para atender as necessidades do Murucípio de Miguel Alves/PI.</t>
  </si>
  <si>
    <t>05.015.469/0001-18</t>
  </si>
  <si>
    <t>Art. 24, inciso IV, da Lei nº 8.666/93, de 21.06.93, lei nº 13.979 de 06 de fevereiro de 2020, alterações pela MP nº 926 de 20 de março de 2020 e decreto
016/2020.</t>
  </si>
  <si>
    <t>FPM, Conta Movimento, ICMS, FMS, e outros recursos.</t>
  </si>
  <si>
    <t>Art. 24, inciso IV, da Lei nº 8.666/93, de 21.06.93, lei nº 13.979 de 06 de fevereiro de 2020, alterações pela MP nº 926 de 20 de março de 2020 e decreto
O 16/2020, Lei nº 8.078, de 11 de setembro de 1990</t>
  </si>
  <si>
    <t>FPM, ICMS, FMS, FNS. Fonte de Recursos (001.00 150.000,00 /
214 00 650.000,00).</t>
  </si>
  <si>
    <t>AQUISIÇÃO DE 400 TESTES COVJD-19 IGGnGM COM DElECÇÀO QUALITATIVA DE ANTICORPOS IGG E JGM PARA CORONA VÍRUS NO SANGUE/SORO/PLASMA HUMANO PARA ATENDER À SITUAÇÃO EMERGENCJAL DE SAÚDE PÚBLICA DO MUNICÍPIO DE MIGUEL
LEÃO - PIAUÍ.</t>
  </si>
  <si>
    <t>Art. 24, IV da Lei n• 8.666193; Art. 4° da Lei 13.979/2020</t>
  </si>
  <si>
    <t xml:space="preserve">MIGUEL LEAO </t>
  </si>
  <si>
    <t>Aquisição de gêneros alimentícios para compor kits de
alimentos para a continuidade dos fornecimentos de alimentação escolar aos alunos que dela necessitam, durante a suspensão das aulas, em decorrência da pandemia do COVID-19</t>
  </si>
  <si>
    <t>J. LOPES LIMA - DISTRIBUIDORA DE GÊNEROS ALIMENTICIOS - ME</t>
  </si>
  <si>
    <t>28.057.506/0001-56</t>
  </si>
  <si>
    <t>PNAE; FPM, OUTROS.</t>
  </si>
  <si>
    <t>presente contrato tem por objeto a aquisicéo em cardater
emergencial de medicamentos para atender as necessidades do Hospital Nossa Senhora de Fatima para o tratamento dos pacientes infectados pela Covid 19, no municipio de Parnaiba - PI,</t>
  </si>
  <si>
    <t>ART. 24, IV DA LEI N.° 8.666/93, ART. 4° DA LEI FEDERAL N® 13.979/2020, MP N° 926/2020, DECRETO ESTADUAL N® 18.895/2020 E DECRETO MUNICIPAL N® 465/2020</t>
  </si>
  <si>
    <t>presente contrato tem como objeto a aquisicéo de Material
Hospitalar para o Hospital de Campanha N. Sra. de Fatima, com a finalidade de atender os pacientes infectados com o COVID-19, no Municipio de Parnaiba - PI, de interesse da Secretaria Municipal de Satide</t>
  </si>
  <si>
    <t>CONTRATAÇÃO DE EMPRESA PARA COMPRA DE MATERIAIS DE EPis, PARA O COMBATE AO COVID-19 CONFORME LEI FEDERAL N• 13.979/2020 DE 06 DE FEVEREIRO DE 2020, DECRETO MUNICIPAL N' 1.67912020 E PORTARJA 36912020 DO MOS, PARA SUPRIR AS
NECESSIDADES DA SECRETARIA MUNICIPAL DO TRABALHO, ASSISTÊNCIA E DESENVOLVIMENTO SOCIAL DE PIRIPIRJ.PI.</t>
  </si>
  <si>
    <t>LEANDRO CELIO DOS SANTOS LlRA EIRELI (LIRA DISTRIBUIDORA)</t>
  </si>
  <si>
    <t>26.732.522/0001-71</t>
  </si>
  <si>
    <t>1058/2020</t>
  </si>
  <si>
    <t>art. 24 da Lei n.º 8.666193 ele ART 4° DA LEI N' 13.979/2020</t>
  </si>
  <si>
    <t>08.244.0172.2115;
08.244.0172.2077;
08.244.0172.2022;
08.244.0174.2109;
08.244.0174.2019;
08.244.0174.2093;
08.244.0166.2041;
08.244.0172.2115;
08.244.0020.2163;</t>
  </si>
  <si>
    <t>3.3.90.30.00
3.3.90.39.00</t>
  </si>
  <si>
    <t>Contratação de Empresa para Fornecimento de Materiais para Desinfecção no Combate e Prevenção ao Coronavinis para a Secretaria de Saúde do Município de Porto Alegre do Piauí - PT.</t>
  </si>
  <si>
    <t>Art. 24, inc. II, da Lei 8.666/93, e/e com a MP nº 961/2020.</t>
  </si>
  <si>
    <t>Auxiliar de Serviços Gerais, no Posto de Saúde Olavo Guerra no turno da Noite no programa Saúde na Hora no combate ao Coronavlrus (Covid-19), com carga horária de 40 (quarenta)
horas semanais, a ser lotada na Secretaria Municipal de Saúde.</t>
  </si>
  <si>
    <t>CRISTIANE FERREIRA RODRIGUES</t>
  </si>
  <si>
    <t>056.460.763-07</t>
  </si>
  <si>
    <t>ATE 31/10/2020</t>
  </si>
  <si>
    <t>Lei nº 13.979/2020, regulamentada pela Portaria nº 356/2020, do Ministério da Saúde; Lei Municipal Nº148/97</t>
  </si>
  <si>
    <t>AMANDA PARAGUAI SILVEIRA</t>
  </si>
  <si>
    <t>Enfennelra na Unidade Bblca de Saúde no Programa busca
ativa de combate ao novo Coronavírus (Covíd-19), com carga horária de 40 (quarenta) horas semanais, a ser lotada na Secretaria Municipal de Saúde.</t>
  </si>
  <si>
    <t>059.267.813-02</t>
  </si>
  <si>
    <t>Atendente na Unidade Mista de Saúde para atender no combate ao Coronavírus (Covid- 19), de Redenção do Gurguéia, com carga horária de 40 (quarenta) horas semanais</t>
  </si>
  <si>
    <t>ELAINE FONSECA GUERRA NOGUEIRA</t>
  </si>
  <si>
    <t>011.680.041-01</t>
  </si>
  <si>
    <t>Atendente na Unidade Mista de Saúde para atender no combate ao Coronavírus (Covld-19),
de Redenção do Gurguéia, com carga horária de 40 (quarenta) horas semanais.</t>
  </si>
  <si>
    <t>060.241.473-33</t>
  </si>
  <si>
    <t>JAMILLI MARQUES FERREIRA</t>
  </si>
  <si>
    <t xml:space="preserve">
ERRATA 01 - PUBLICADA NO DOM DO DIA 20.07.2020 PAGINA 2
1000 frascos – Álcool etílico 70% tipo hidratado, teor alcoólico 70% (70 Gl), límpido, transparente e isento, apresentação em gel frasco com 500 g; 100 caixas – Luvas estéreis, tamanho médio, em látex natural, ambidestra, resistente com tensão de ruptura mínima, descartável, integra e uniforme, formato anatômico, lubrificada com material bioabsorvível, atóxica, hipoalérgica. Dados de identificação, procedência, validade, número do lote e registro no Ministério da Saúde; 200 caixas – Máscaras cirúrgicas descartáveis, 3 camadas, com filtro bacteriológico, confeccionado em não tecido, fixação com elástico com pregas; 100 litros – Álcool etílico 70% (70GL),
apresentação liquida, tipo hidratado
 O valor máximo estimado deste Contrato será
de R$ 25.058,00 (vinte e cinco mil e cinquenta e oito reais). ÁLCOOL ETÍLICO, 70%, TIPO HIDRATADO, TEOR ALCÓOLICO 70% (70GL), LÍMPIDO, TRANSPARENTE E ISENTO, APRESENTAÇÃO EM GEL, FRASCO COM 500G. QUANTIDADE: 1000 LITROS. VALOR UNITÁ-
RIO: R$ 16,44. VALOR TOTAL: R$ 16.440,00; MÁSCARA CIRÚRGICA DESCARTÁVEL, 3 CAMADAS, COM FILTRO BACTERIOLÓGICO, CONFECCIONADO EM NÃO TECIDO, FIXAÇÃO COM ELÁSTICO, COM PREGAS; CAIXA COM 50 UNID. QUANTIDADE: 200 CX. VALOR UNITÁRIO: R$ 19,50. VALOR TOTAL: R$ R$ 3.900,00. ÁLCOOL 70% (70 GL), APRESENTAÇÃO LÍQUIDA, TIPO HIDRATADO. QUANTIDADE:
100 LITROS. VALOR UNITÁRIO: R$ R$ 10,43. VALOR TOTAL:
R$ 1.043,00. VALOR TOTAL: R$ 25.058,00
</t>
  </si>
  <si>
    <t>presente Instrumento contratual tem como objetivo a modificação unilateral do Termo de Filiação registrado através do nº 216/217, por parte da Administração, visando alterar a Cláusula Oitava - Da Dotação Orçamentária, para que possa constar: As despesas decorrentes desta aquisição serão atendidas com recursos oriundos de Ações para o Enfrentamento ao Corona Vírus (COVID-19): Órgão SEMGOV, Programático 02.001.01.122.0017.2733, Natureza 3.3.90.30, Fonte 01; Programático 02.001.04.122.0017.2733, Natureza 4.4.90.52, Fonte 001 - Ações para o Enfrentamento ao Corona Vírus</t>
  </si>
  <si>
    <t>art. 65, §8º da Lei nº 8.666/93 de 21 de julho de
1993,</t>
  </si>
  <si>
    <t>02.001.01.122.0017.2733; 
02.001.04.122.0017.2733;</t>
  </si>
  <si>
    <t>EMPRESA NEWAIR REFRIGERAÇÃO LTDA</t>
  </si>
  <si>
    <t>00.468.893/0001-02</t>
  </si>
  <si>
    <t>ART. 4º E SEGUINTES DA LEI FEDERAL Nº 13.979/2020 E ARTS. 4º DA LEI MUNICIPAL Nº 5.499/2020 E 6º DA LEI MUNICIPAL
Nº 5.509/2020, BEM COMO ART. 26 E DEMAIS DISPOSITIVOS APLICÁVEIS DA LEI FEDERAL Nº 8.666/1993</t>
  </si>
  <si>
    <t>17.430.928/0001-09</t>
  </si>
  <si>
    <t>991.513.673-00</t>
  </si>
  <si>
    <t>019.867.863-07</t>
  </si>
  <si>
    <t>24.559.917/0001-99</t>
  </si>
  <si>
    <t>DISTRIHOSP COMERCIO E DISTRIBUICAO DE PRODUTOS MEDICOS EIRELI</t>
  </si>
  <si>
    <t>O presente Contrato tem por finalidade formalizar e disciplinar o relacionamento contratual com vistas à ccmtrataçho de empresa e~pecla/l=acla para a aquhuçllo de Medicamentos especificos para combate a pandemia do cuv;d-19 em caráler emergencial desti,tado a atender as necessidades da /lede de Saúde do mrmicf,:,io de Assuncl1o do Piaul-PI.</t>
  </si>
  <si>
    <t>A SALVADOR &amp; J HENRIQUE LTDA (A J CONSTRUCOES)</t>
  </si>
  <si>
    <t>R A DE MELO EIRELI (BIOSERVE SAUDE AMBIENTAL)</t>
  </si>
  <si>
    <t>PRESENTE TERMO ADITIVO TEM COMO OBJETO O ACRESCIMO DE 50% (CINQUENTA POR CENTO) AO TOTAL ORICINARIO DOS ITENS CONTRATADOS, PARA O ATENDIMENTO DAS NECESSIDADES DA SECRETARIA MUNICIPAL DE SAÚDE, PARA A AQUISIÇÃO DE KITS DE EPI'S E CORRELATOS DESTINADOS AO ENFRENTAMENTO DA EMERGE: CIA DE SAÚDE PÚBLICA DECORRENTE DO NOVOCORONAVIRUS (COVJ D- 19) O MUNICIPIO DE ITAJNôPOLIS- PI.</t>
  </si>
  <si>
    <t>Contratação de empresa para fomedmento de material de consumo (bens e insunos de saúde) de.stinados ao enfrentamento da Emergência de Saúde Pública de Importância Nacional/Internacional decorrente do Coronavírus para atender as necessidades da Secretaria Municipal de Soúde e Serviço de Atendimento Móvel de U rgência (SAMU) do Município de ltaueira- PI</t>
  </si>
  <si>
    <t>Contratação de empresa para aquisição de 04(quatro) Túnel Inflável com nebulização tamanho 3x3x3(cabine de sanitização) para proteção e combate a PANDEMIA COVID-19 no Município de Miguel Alves/PI.</t>
  </si>
  <si>
    <t>3JM COMERCIO REPRESENTAÇÕES E SERVIÇOS LTDA - EPP (NAIM COMERCIO E REPRESENTACAO)</t>
  </si>
  <si>
    <t>Aquisição de 04 Totens dispensadores de Álcool em Gel em ACM, conforme especificações, para auxílio no combate a pandemia do novo Corona Vírus, no Município de Novo Oriente do Piauí/PI.</t>
  </si>
  <si>
    <t>CONTRATAÇÃO DE EMPRESA ESPECIALIZADA NO FORNECIMENTO DE TESTE RÁPIDO DE DETECÇÃO QUALITATIVA ESPECIFICA DE IGG E IGM DO COVID 19, PODENDO SER UTILIZADO AMOSTRAS DE SANGUE TOTAL SORO E/OU PLASMA, NO MUNICiPIO DE PADRE MARCOS-PI</t>
  </si>
  <si>
    <t>SANDRA MARIA CARNEIRO ARARIPE EIRELI - ME (MARINA MED)</t>
  </si>
  <si>
    <t>AQUISIÇÃO DE AVENTAIS DESCARTÁVEIS PARA ATENDER AS NECESSIDADES DA SECRETARIA MUNICIPAL DE SAÚDE DA CIDADE DE RIBEIRO GONÇALVES - PI.</t>
  </si>
  <si>
    <t>Constitui objeto do presente aditivo contratual prorrogação do prazo de vigência do referido contrato administrativo, em decorrência da necessidade de continuação dos serviços médicos no município de São José do Divino-PI.</t>
  </si>
  <si>
    <t>AGENDA PROMOÇÕES LTDA</t>
  </si>
  <si>
    <t>Contratação de profissional especializado para prestação de serviços para realização de propaganda com uso de som automotivo durante as ações da campanha de conscientização contra o carona vírus (Covid- 19).</t>
  </si>
  <si>
    <t>A. P. S. - CLINICA, DIAGNOSTICO, TRATAMENTO, ASSESSORIA TECNICA E CONSULTORIA LTDA (MEDICAL LAB)</t>
  </si>
  <si>
    <t>AQUISIÇÃO DE 15 TOTENS DE DISPENSAÇÃO DE ALCOOL GEL E DEMAIS INSUMOS EM CARÁTER EMERGENCIAL</t>
  </si>
  <si>
    <t>MAURÍCIO &amp; LUANA LTDA (ML COMERCIO)</t>
  </si>
  <si>
    <t>S. G. BRITO COMERCIO (S. G. GASES)</t>
  </si>
  <si>
    <t>MARCOS VINICIUS NASCIMENTO DOS SANTOS (PERFIL EMPREENDIMENTOS E SERVIÇOS)</t>
  </si>
  <si>
    <t>AQUISIÇÃO DE EQUIPAMENTOS ELETRÔNICOS PARA ATENDER A SECRETARIA DE ASSISI'ÊNCIA SOCIAL DO MUNICÍPIO DE DOMINGOS MOURÃO-PI NO ENFRENTAMENTO AO COVID-19</t>
  </si>
  <si>
    <t>AQUISIÇÃO DE EQUIPAMENTOS DE PROTECAO INDIVIDUAL - EPl"s E CORRELATOS DESTINADOS AO ENFRENTAMENTO DA EMERO~NCIA DE SAÚDE PÚBLICA DECORRENTE DO NOVO CORONAVIRUS (COVID-19). PARA A SECRETARIA MUNICIPAL DE ASSlSTENClA SOCIAL DO MUNICIPIO DE ALAOOINHA DO PlAUI-Pl</t>
  </si>
  <si>
    <t>AQUISIÇÃO DE MÁSCARAS EM TECIDO, JALECOS E GORROS DESTINADOS AO ENFRENTAMENTO DA EMERGENC!A DE SAÚDE PÚBLICA DECORRENTE DO NOVO CORONAVIRUS (COVID- 19). PARA A SECRETARIA MUNICIPAL DE ASSISTENCIA SOCIAL DO MUNICIPIO DE ALAGOINl!A DO PIAUI-PI</t>
  </si>
  <si>
    <t>CONTRATAÇÃO DIRETA DE PESSOA JURIDICA PARA CONSTRUÇÃO DA ÁREA RECREATIVA NA ESCOLA MUNICIPAL SÃO JOÃO BATISTA NO MUNICIPIO DE BARRO DURO· PI.</t>
  </si>
  <si>
    <t>CONTRATAÇÃO DIRETA DE PESSOA JURIDICA PARA CONSTRUÇÃO DA ÁREA RECREATIVA NA ESCOLA MUNICIPAL SÃO JORGE NO POVOADO MALHADA DOS BOIS MUNICIPIO DE BARRO DURO · PI</t>
  </si>
  <si>
    <t>Contratação de empresa especializada para a aquisição de equipamentos, incluindo termômetros digitais, oxfmetros de pulso de dedo e máscaras hospitalares, em atendimento as necessidades da Secretaria Municipal de Saúde, como medida de prevenção e combate a emergência de saúde pública decorrente do novo Coronavfrus (COVID 19), no Município de Antônio Almeida/PI</t>
  </si>
  <si>
    <t>R VIEIRA DE BARROS LIMA - EPP (CASA SAO RAIMUNDO)</t>
  </si>
  <si>
    <t>CONTRATAÇÃO DE EMPRESA PARA FORNECIMENTO DE INSUMOS E EQUIPAMENTOS DE PROTEÇÃO INDIVIDUAL - EPl PARA O COMBATE A COVID-19 NO MUNICIPIO DE BOQUEIRÃO DO PIAUÍ-PI.</t>
  </si>
  <si>
    <t>M.A.S SANTOS DRISTRIBUIDORA E COMÉRCIO DE COSMÉTICOS (NUTRYTI PROFICIONAL)</t>
  </si>
  <si>
    <t>Contratação de Profissional Técnico com Habilitação em Enfermagem, para Prestação de Serviços de Saúde na UBS da Sede, no Centro de Enfrentamento e Combate ao Coronavírus, no Programa Busca Ativa e nas Barreiras Sanitárias do município de Floresta do Piauí-PI.</t>
  </si>
  <si>
    <t>Contratação de empresa para aquisição de equipamentos e materiais permanentes para sala de atendimento de pacientes COYID-19 e para atender as necessidades da Secretaria Municipal de Saúde no Município de Miguel Alves/PI</t>
  </si>
  <si>
    <t>SERVIÇO DE READEQUAÇÃO DE SISTEMA DE AR CONDICIONADO PARA ATENDER O HOSPITAL DE CAMPANHA NO ENFRENTAMENTO AO COVID-19</t>
  </si>
  <si>
    <t>TERMO DE APOSTILAMENTO AO CONTRATO Nº 058/2020, CELEBRADO ENTRE O MUNICÍPIO DE FLORIANO-PI, ATRAVÉS DA SECRETARIA MUNICIPAL DE SAÚDE E A SRA. AMARA BRITO PEREIRA.
Apostila-se a cláusula quarta anteriofTllente e acordada no Contrato nº 058/2020, para que seja incluso a fonte de recurso: 290; permanecendo válidas e inalteradas as demais, não expressamente modificadas por este Instrumento.</t>
  </si>
  <si>
    <t>FULCRO NA MEDIDA PROVISÓRIA N'. 961, PUBLICADA EM 07 DE MAIO DE 2020, LEI FEDERAL N' 13.979/2020; INCISO I DO ARTIGO 24 DA LEI N' 8.666193</t>
  </si>
  <si>
    <t>Art . 24 , IV da Lei nº 8 . 666/93, c/c Lei 13. 979/2020</t>
  </si>
  <si>
    <t>0369/2020</t>
  </si>
  <si>
    <t>Aquisição de Tecidos p/ confecção camisolas p/ pacientes.</t>
  </si>
  <si>
    <t>0371/2020</t>
  </si>
  <si>
    <t>01.602.049/0001-87</t>
  </si>
  <si>
    <t>Contratação de empresa para fornecimento de 10 (dez) reguladores para cilindro de oxigênio para atender as necessidades do Hospital Regional de Campo Maior</t>
  </si>
  <si>
    <t>AQUISIÇÃO DE MATERIAL HOSPITALAR PARA USO NO SETOR COVID VISANDO O COMBATE À PANDEMIA DO COVID-19</t>
  </si>
  <si>
    <t>BRANDÃO E BRANDÃO LTDA</t>
  </si>
  <si>
    <t>10.992.212/0001-56</t>
  </si>
  <si>
    <t>AQUISIÇÃO DE MEDICAMENTOS PARA ATENDER A DEMANDA EMERGENCIAL DO HOSPITAL GETÚLIO VARGAS - HGV, objetivando a reesruturação do estabelecimento assitencial de saúde, aos quais se destinam, conforme TR do referido proceso, como forma de medidas de enfretamento ao novo coronavírus</t>
  </si>
  <si>
    <t>0106/2020</t>
  </si>
  <si>
    <t>0107/2020</t>
  </si>
  <si>
    <t>0110/2020</t>
  </si>
  <si>
    <t>0111/2020</t>
  </si>
  <si>
    <t>0112/2020</t>
  </si>
  <si>
    <t>0113/2020</t>
  </si>
  <si>
    <t>0114/2020</t>
  </si>
  <si>
    <t>0115/2020</t>
  </si>
  <si>
    <t>0116/2020</t>
  </si>
  <si>
    <t>0118/2020</t>
  </si>
  <si>
    <t>0119/2020</t>
  </si>
  <si>
    <t>0120/2020</t>
  </si>
  <si>
    <t>Aquisição de materiais para lúgienização pessoal, de prevenção no combate à disseminação da pandemia da COVID-19, tipo (05 TOTENS DISPENSER ALCOOL GEL), com adesivo padronizado, e Iogomarca do
município, para o emrentamento e combate a pandemia COVID-19 no Município de Água Branca/PI.</t>
  </si>
  <si>
    <t>Contratação de empresa especializada para a confecção e instalação de dispensers de álcool em gel, em atendimento as necessidades da Secretaria Municipal de Saúde, como medida de prevenção e combate a emergência de saúde pública decorrente do novo Coronavírus (COVID 19), no Município de Antônio Almeida/PI</t>
  </si>
  <si>
    <t>15.836.913/0001-10</t>
  </si>
  <si>
    <t>Art. 4", l ei n' 13.979/20</t>
  </si>
  <si>
    <t>FPM, ICMS, IPVA, I5S, IPTU, FMS e demais Recursos Próprios</t>
  </si>
  <si>
    <t>Contratação de empresa especializada para a aquisição de insumos, por meio de tecido TNT branco, para confecção de avental, touca, propés e máscaras, em atendimento as necessidades da Secretaria Municipal de Saúde, como medida de prevenção e combate a emergência de saúde pública decorrente do novo Coronavírus (COVID 19), no Município de Antônio Almeida/PI</t>
  </si>
  <si>
    <t>contratação emergencial de empresa pertinente para o fornecimento de  2000 (dois mil testes rapidos COVID19 AG Antígeno; 1000 testes rápidos COVID19 IgG /IQM, e 01 (um) analisador com sistema de imunuensaio, sistema ele munoensalo fkJorescente qualilatlvo e cμntitatlvo para leltlrcl ele teste de COYld, em atendínef11D da demanda do Centro C.ovld, ooatlenado pela Secretaria Municipal de Saúde de Bom Jesus/PI, para .-npliação das ações ele wrroate ao OOYO aironavírus (Covld19).</t>
  </si>
  <si>
    <t>Contratação Dí-eta Emergencial, art. 24, IV, da Lei nº 8.666/93 e art. 4a da Lel 13.979/2020.</t>
  </si>
  <si>
    <t>214 - Custeio (COVID 19)</t>
  </si>
  <si>
    <t>Aquisição de túnel inflável com nebulização tamanho 3x3x3, com kit de nebulização completo, motor 220v, impressão gráfica 4 lados, bolsa para transporte, termômetro a laser e sensor de presença para atingir a parte superficial do corpo como: roupas, acessórios e calçados, incluindo treinamento, montagem e manutenção para o combate a PANDEMIA COVID-19 no Município de Castelo do Piauí/PI.</t>
  </si>
  <si>
    <t>Art. 24, inciso IV, da Lei nº 8.666/93, de 21.06.93, lei nº 13.979 de 06 de fevereiro de 2020, alterações pela MP nº 926 de 20 de março de 2020 e decreto 016/2020, Lei nº 8.078, de 11 de setembro de 1990 - Código de Defesa do Consumidor.</t>
  </si>
  <si>
    <t>FPM - ICMS, FNS, FMS e outras receitas tributarias.</t>
  </si>
  <si>
    <t>Dispensa nº 05/2020, Processo Administrativo 016/2020 e Leis 8.666/93, 13.979/2020, Decreto n11 03/2020.</t>
  </si>
  <si>
    <t>CONTRATAÇÃO DE PROFISSIONAL PARA PRESTAÇÃO DE SERVIÇOS DE MÉDICO VISANDO O ENFRENTAMENTO DA COVID-19 NO MUNICÍPIO DE ILHA GRANDE/PI.</t>
  </si>
  <si>
    <t>MARCIO VICTOR DE SOUZA SILVA</t>
  </si>
  <si>
    <t>060.298.443-26</t>
  </si>
  <si>
    <t>art. 25, Caput, da Lei nº 8.666/93.</t>
  </si>
  <si>
    <t>2108</t>
  </si>
  <si>
    <t>CO TRATAÇÃO DE EMPRESA PARA AQUISIÇÃO DE DISPENSADOR DE ALCOOL EM GEL 70% PARA ATENDER AS DEMANDAS DAS UNIDADES
BÁSICAS DE SAÚDE DE ILHA GRANDE/PI.</t>
  </si>
  <si>
    <t>art. 24, inciso IV da Lei 8.666/93.</t>
  </si>
  <si>
    <t>33.90.30.22</t>
  </si>
  <si>
    <t>LENARA PORTELA DE OLIVEIRA</t>
  </si>
  <si>
    <t>712.038.773-15</t>
  </si>
  <si>
    <t>Prestação de Serviços Técnicos junto a Secretaria Municípal de Saúde
Função: Enfermeiro</t>
  </si>
  <si>
    <t>LUCIANO LUZ RIBEIRO</t>
  </si>
  <si>
    <t>038.083.623-83</t>
  </si>
  <si>
    <t>Resultado Teste Seletivo n2 001/2020 c/c Decreto Municipal n2 011/2020 de 16/03/2020 - (Medidas de Controle e Enfrentamento COVID-19)
Resultado Teste/Seletivo publicado no DOM de 27/05/2020, Edição IVLXXIX, PG 91</t>
  </si>
  <si>
    <t>SALETE CRUZ FERREIRA</t>
  </si>
  <si>
    <t>845.175.063-04</t>
  </si>
  <si>
    <t>THAIZY DE FÁTIMA BATISTA SOARES</t>
  </si>
  <si>
    <t>030.809.533-20</t>
  </si>
  <si>
    <t>CLERIANE DA SILVA MELO</t>
  </si>
  <si>
    <t>719.973.123-68</t>
  </si>
  <si>
    <t>WILSON FERREIRA</t>
  </si>
  <si>
    <t>063.199.903-50</t>
  </si>
  <si>
    <t>Prestação dos Serviços como Auxiliar de Serviços Gerais para atender no Hospital Municipal Sagrado Coração de Jesus, Municlpio de Landri Sales - PI, no exercicio de 2020.</t>
  </si>
  <si>
    <t>Francisco Ferreira Dos Santos Araújo</t>
  </si>
  <si>
    <t>535.942.743-49</t>
  </si>
  <si>
    <t>Artigo 37, inciso IX, da Constituição Federal na forma prevista na Lei Estadual oº 5309 de 17 de julho de 2003, Lei Mwiicipal nº 525 de 16 d~
outubro de 1997.</t>
  </si>
  <si>
    <t>Repasse do FUS, FPM e provenientes do pr6prio município.</t>
  </si>
  <si>
    <t>Valdeglênia Pereira da Fonsêca Muniz</t>
  </si>
  <si>
    <t>011.413.653-08</t>
  </si>
  <si>
    <t>Prestação dos Serviços como Auxiliar de Serviços Gerais para atender na Unidade Básica de Saúde Frei José, do município de 1.andri Sales- PI, no exercício de 2020..</t>
  </si>
  <si>
    <t>Prestação dos Serviços como Auxiliar de Serviços Gerais para atender na Unidade Básica de Saúde Frei José, do municí iode Landrí Sales - PI, no cxcrcicio de 2020.</t>
  </si>
  <si>
    <t>ElidioneTe Ribeiro Primo</t>
  </si>
  <si>
    <t>009.524.763-71</t>
  </si>
  <si>
    <t>Prestação dos Serviços como Enfcnneira para atender no Hospital Municipal Sagrado Coração de Jesus, Município de Landri Sales - PI, no exercício de 2020.</t>
  </si>
  <si>
    <t>Érica Gomes de Sousa Lima</t>
  </si>
  <si>
    <t>053.893.263-50</t>
  </si>
  <si>
    <t>Prestacaéo de servico de Médico para atuar nas Unidades de Estratégia de Satide da Familia - UESF, no periodo de junho a agosto de 2020, no Municipio de Parnaiba-PI, de interesse da Secretaria Municipal de Satide;</t>
  </si>
  <si>
    <t>BARBARA MARIA NOGUEIRA MACIEL</t>
  </si>
  <si>
    <t>010.522.183-00</t>
  </si>
  <si>
    <t>FERNANDO CASCIO BARROS LIMA</t>
  </si>
  <si>
    <t>034.743.673-07</t>
  </si>
  <si>
    <t>Prestagdo de servico de Médico para atuar nas Unidades de Estratégia de Satide da Familia - UESF, no periodo de junho a agosto de 2020, no Municipio de Parnaiba-PI, de interesse da Secretaria Municipal de Satide;</t>
  </si>
  <si>
    <t>ANDREY COSTA LAGES GONCALVES</t>
  </si>
  <si>
    <t>439.892.413-20</t>
  </si>
  <si>
    <t>ort. 4º do Lei Federal nº 13.979/2020 c/c inciso IV, do ort. 24 do Lei n• 8.666/93</t>
  </si>
  <si>
    <t>FPMIRPnCMS/FMS/IMPOSTOS/CUSTEIO e Outros</t>
  </si>
  <si>
    <t>0.305 .0025 .3020-</t>
  </si>
  <si>
    <t>FMS/Covid-19/Awdlio Emergencial,</t>
  </si>
  <si>
    <t>ATE 13/11/2020</t>
  </si>
  <si>
    <t>CO TRATAÇÃO DE PROFISSIONAL PARA PRESTAÇÃO DE SERVIÇOS DE MÉDICO VISANDO O ENFRENTAMENTO DA COVID-19 O MUNICÍPIO DE
ILHA GRANDE/PI.</t>
  </si>
  <si>
    <t>Contratação de empresa para fornecimento de teste rápido do coronavirus (covid- 19) para atender as medidas de prevenção à pandemia no municipio e para atender as necessidades da Secretaria Municipal de Saúde de União-PI , de acordo com a proposta e docwnentos que i ntegram o Processo Admini strativo nº 001.0003221/2020</t>
  </si>
  <si>
    <t>ART. 24, IV da Lei nº B. 666/93 e Lei Nº 13. 979, de 06 fevereiro DE 2020: NO COMBATE AO COVID-19</t>
  </si>
  <si>
    <t>2097; 2024</t>
  </si>
  <si>
    <t>3.3.90 .30.00.00</t>
  </si>
  <si>
    <t>Art. 24, II, DA LEI FEDERAL Nº 8.666/93,
Art. 4° da Lei Federal nº 13.979, MP n• 961.</t>
  </si>
  <si>
    <t>lCMS - FPM - FMS/FUS - PAB - VIGILÃNCIA EM
SAÚDE - RECUSOS PRÓPRIOS - RECURSOS FEDERAIS - OUTRAS FONTES
DE RECURSOS</t>
  </si>
  <si>
    <t>AQUISIÇAO DE TESTE RAPIDO DE COVID 19, PARA A SECRETARIA MUNICIPAL DE SAUDE DO MUNJCIPIO DE BAIXA GRANDE DO RIBEIRO - PI.</t>
  </si>
  <si>
    <t>AQUISIÇÃO DE AVENTAL CIRURGICO DESCARTÁVEL EM TNT LAMINADO, 100% POLIPROPILENO, ATóXICOS E HIPOALÉROICOS PARA A SECRETARIA MUNICIPAL DE SAÚDE DE BAIXA GRANDE DO RIBEIRO - PI DE BAIXA GRANDE DO RIBEIRO - PI.</t>
  </si>
  <si>
    <t>332</t>
  </si>
  <si>
    <t>ADRIANA DOS PASSOS SILVA</t>
  </si>
  <si>
    <t>027.137.913-83</t>
  </si>
  <si>
    <t>Lei Federal nº 8.745/1993. ". 10.507/2002, Lei n" 8.666/93, § V Art. 149. Lei 165 de 26 de abril de
2011. Portaria MS O 188/GM/ IS, de 03 de fevereiro de 2020, Decreto que Regulamenta a Lei nº 13,976, de 06 de fevereiro de 2020, Portaria MS nº 336/ 2020 e Portaria nº 774 de 09 de abril de 2020 e demais instrumentos legais.</t>
  </si>
  <si>
    <t>Contratação de empresa para Realizar Capacitação dos Agentes Comunitários de Saúde, Agentes de Endemias e Zeladores da Secretaria Municipal de Saúde, para Covid-19 no São Lourenço do Piauf - PI.</t>
  </si>
  <si>
    <t>Art. Art. 23, li, "a" e 24, 11 , da Lei nº 8.666/93, alterado de acordo com o Art. 1°, 11 , ·a·, do Decreto nº 9.412/2018, de 18 de junho de 2018 e alterado Pela Medida Provisória MP nº 961, de 06 de maio de 2020,</t>
  </si>
  <si>
    <t>FPM, FUS, QSE FNS e outras do orçamento vigente
Recursos Próprios.</t>
  </si>
  <si>
    <t>0370/2020</t>
  </si>
  <si>
    <t>0375/2020</t>
  </si>
  <si>
    <t>0145/2020</t>
  </si>
  <si>
    <t>0259/2020</t>
  </si>
  <si>
    <t>0395/2020</t>
  </si>
  <si>
    <t>0393/2020</t>
  </si>
  <si>
    <t>Aquisição de material de fisioterapias</t>
  </si>
  <si>
    <t>Aquisição de jogo de cama e travesseiros para o repouso Dos funcionarios</t>
  </si>
  <si>
    <t>CONTRATAÇÃO DE EMPRESA PARA AQUISIÇÃO DE DRONES PARA A PMPI.</t>
  </si>
  <si>
    <t>M7 TECNOLOGIA E STUDIO COMERCIO DE CINE E FOTOS EIRELI</t>
  </si>
  <si>
    <t>28.288.770/0007-09</t>
  </si>
  <si>
    <t>Art. 24, inciso IV da Lei nº 8.666193 e suas alterações</t>
  </si>
  <si>
    <t>4.4.9.0.5.2</t>
  </si>
  <si>
    <t>SERVIÇO DE SANITIZAÇÃO</t>
  </si>
  <si>
    <t>LOCAÇÃO DE GRUPO GERADOR</t>
  </si>
  <si>
    <t>100/113</t>
  </si>
  <si>
    <t>AQUISIÇÃO DE EQUIPAMENTOS DO LABORATORIO DE PROCESSAMENTO (Retificação)</t>
  </si>
  <si>
    <t>AQUISIÇÃO DE TENDAS</t>
  </si>
  <si>
    <t>LOCAÇÃO DE CENTALTELEFONICA</t>
  </si>
  <si>
    <t>FORTED TELECOMUNICAÇÕES LTDA - EPP</t>
  </si>
  <si>
    <t>CONTRATAÇÃO DE EMPRESA PARA FORNECIMENTO DE INSUMOS E EQUIPAMENTOS DE PROTEÇÃO INDIVIDUAL- EPI, PARA COMBATE AO COVID 19 NO MUNICIPIO DE COLÔ IA DO PIAUÍ- PI.</t>
  </si>
  <si>
    <t>Contratação de empresa para a aquisição de ãlcool para o enfrentamento da pandemia de corona vírus (COVID-19).</t>
  </si>
  <si>
    <t>FPM/ICMS/IPVAJFMS/FNS e Conta movimento e outros.</t>
  </si>
  <si>
    <t xml:space="preserve">
ERRATA MUDANDO O VALOR DE 825,00, PARA 2.325,00 NO DIARIO DO DIA 22/07/20
CONTRATAÇÃO DE PESSOA FISICA PARA FORNEC[ME TO DE AVENTAIS PARA UTILIZAÇÃO O COMBATE A COVID-19, PARA A PREFEITURA MUNICIPAL DE BOQUEIRÃO DO PIAUÍ - PI</t>
  </si>
  <si>
    <t>Contratação de empresa para fornecimento de equipamentos de proteção individual (epi) e coletivos, para atender ac; demandac; da secretaria municipal de assistência social no enfrentamento da propagação da pandemia do covid-19.</t>
  </si>
  <si>
    <t>312</t>
  </si>
  <si>
    <t>Art. 24, caput e inciso li e IV, da Lei 8.666/93 e Art 4° H da Lei Federal nº 13.979/2020.</t>
  </si>
  <si>
    <t>FPM, ICMS, ISS, IPVA, FMAS, FNAS E OUTROS RECURSOS
PRÓPRIOS.</t>
  </si>
  <si>
    <t>Lei Federal nº 13.979 de 06/02/2020, Portaria nº 1.579 de 19/06/2020 do Ministério da Saúde, Lei Municipal nº 5.499 de 09/03/2020, Decreto nº 53
de 03/04/2020 e em especialmente ao que dispõe os artigos 24, inciso IV da nº 8.666/93</t>
  </si>
  <si>
    <t>FNS/FMS/FUS/FMDS/Recursos Transferidos do Ministério da Saúde Fundo a Fundo e Recursos Transferidos da Sec. Estadual de Saúde fundo a
fundo, para o enfretamento ao COVID-19.</t>
  </si>
  <si>
    <t>Contratação de empresa especializada para confec~o de 02 (duas) faixas educativas em lona medindo Sx1, Sm, destinadas à campanha de combate e prevenção ao novo Coronavírus (COVID 19), em atendimento às necessidades da Secretaria Municipal de Saúde, como medida de prevenção e combate a emergªncia de saúde pública decorrente do novo Coronavfrus (COVID 19), no Munidpio de Francisco Macedo/PI, conforme especificações técnicas contidas na planilha detalhada de bens/serviços a serem fornecidos/executados.</t>
  </si>
  <si>
    <t>20.195.488/0001-67</t>
  </si>
  <si>
    <t>Art. 4', caput, da Lei n' 13.979/20.</t>
  </si>
  <si>
    <t>FPM, ICMS, IPVA, ISS, IPTU, FMS e demais Recursos Próprios.</t>
  </si>
  <si>
    <t>MARIA ELISANGELA RODRIGUES</t>
  </si>
  <si>
    <t>Contração de empresa espec ializada para o fornecimento de máscaras de proteção, em atendimento às necessidades da secretaria Municipal de Saúde, como medida de prevenção e combate a emergência de saúde pública decorrente do novo Coronavírus (COVID 19), no Município de Francisco Macedo/PI.</t>
  </si>
  <si>
    <t>013.915.363-20</t>
  </si>
  <si>
    <t xml:space="preserve">ADITIVAR 25% - TESTES - COVID-19 </t>
  </si>
  <si>
    <t>NE Nº 720001 de 20/07/2020</t>
  </si>
  <si>
    <t>Inciso IV-Art. 24- Lei nº 8.666/93)</t>
  </si>
  <si>
    <t>Fornecimento de material de consumo (medicamentos, materiais e equipamentos) para o combate à pandemia do COVID-19, pela Sec. Mun. de Saúde do Município de Lagoinha do Piauí-PI</t>
  </si>
  <si>
    <t>ART. 4° e seguintes da Lei nº 13. 979/20</t>
  </si>
  <si>
    <t>10.301.0013.2072</t>
  </si>
  <si>
    <t>2020.07.13.01</t>
  </si>
  <si>
    <t>LEI Nº 13.979/2020</t>
  </si>
  <si>
    <t>22.416.301/0001-33</t>
  </si>
  <si>
    <t>FMS - CONTA DE CUSTEIO,
RECURSOS ESPECÍFICOS PARA O ENFRENTAMENTO COVID-19; FMSCUSTEIO;
OUTROS RECURSOS PRÓPRJOS.</t>
  </si>
  <si>
    <t>007G7/2020</t>
  </si>
  <si>
    <t>Contratação de empresa para aquisição de uma ambulância de simples remoção, para o enfrentamento do COVID-19.</t>
  </si>
  <si>
    <t>FPM/ICMS/IPVNFMS e Conta movimento e outros.</t>
  </si>
  <si>
    <t>Servico De Sanitizacgaéo e Higienizacao e Oxi-Sanitizacao nos Aparelhos Condicionadores de Ar Splits, para que sejam atendidas as necessidades da Secretaria de Satide da Prefeitura Municipal de Parnaiba para enfrentamento da COVID 19.</t>
  </si>
  <si>
    <t>conforme artigo 24, inciso II da lei n° 8.666/93;</t>
  </si>
  <si>
    <t>3.3.90.39.78</t>
  </si>
  <si>
    <t>PARNATEL TELECOMUNICACOES LTDA</t>
  </si>
  <si>
    <t>01.858.875/0001-91</t>
  </si>
  <si>
    <t>3.3.90.30.26 e 4.4.90.52.03</t>
  </si>
  <si>
    <t>Aquisicao de medicamentos para o Hospital Nossa Senhora de Fatima com finalidade no tratamento de pacientes infectados pelo Covid 19, no municipio de Parnaiba - PI,</t>
  </si>
  <si>
    <t>ART. 24, IV DA LEI N.° 8.666/93, ART. 4° DA LEI FEDERAL N® 13.979/2020, MP N® 926/2020, DECRETO ESTADUAL N° 18.895/2020 E
DECRETO MUNICIPAL N° 465/2020;</t>
  </si>
  <si>
    <t>aquisição de testes rápidos (IGG/IGM covid-19) para o Município de PaulistanaPI.</t>
  </si>
  <si>
    <t>MULTILASER INDUSTRIAL S.A</t>
  </si>
  <si>
    <t>59.717.553/0006-17</t>
  </si>
  <si>
    <t>Art. 24, IV da Lei nº 8.666/93, ele Art. 4º, § 1, da Lei n• 13.979 de 06/02/2020.</t>
  </si>
  <si>
    <t>Custeio emenda, Covid19 e FMS.</t>
  </si>
  <si>
    <t>aquisição de medicamento manipulado (hidroxlcloroqulna 400 mg) para o Hospital Regional de Paulistana-PI.</t>
  </si>
  <si>
    <t>DIOGO CAVALGANTE COELHO-ME (FARMACOELHO FARMACIA DE MANIPULAÇÃO)</t>
  </si>
  <si>
    <t>24.200.181/0001-68</t>
  </si>
  <si>
    <t>Art. 24, IV da Lei nº 8.666/93, r,/c Art. 4º, § 1, da lei nº 13.979 de 06/02/2020.</t>
  </si>
  <si>
    <t>FMS, Custeio (Covíd19) e emenda.</t>
  </si>
  <si>
    <t>09.210.219/0001-90</t>
  </si>
  <si>
    <t>Fundo Munlclpol de Ass/s tl!nclo Social- FMAS.</t>
  </si>
  <si>
    <t>Portaria n• 369/2020 do Ministério da Cidadania, Lei 13.979/2020, art. 4•: Medida Provisória n• 961/2020, art. l•, inciso 1, alínea "b", Decreto Legislativo n• 06/2020 (calamidadE pública) e art. 24, IV da Lei n.• 8.666/93;</t>
  </si>
  <si>
    <t>Contratação de empresa para o fornecimento de 100 (cem) testes rápidos anti covid-19 IGG/IGM para atender as necessidades da Secretaria Municipal de Saúde e Saneamento de Pio IX (PI),. em virtude do enfrentamento da covld-19</t>
  </si>
  <si>
    <t>GOL LOGISTICA DE DISTRIBUIÇÃO DE MEDICAMENTOS E PERFUMARIA</t>
  </si>
  <si>
    <t>34.466.398/0001-78</t>
  </si>
  <si>
    <t>255/2020</t>
  </si>
  <si>
    <t>Lei 13.979/2020, art. 4•; Medida Provisória n• 961/2020, art. 10, Inciso 1, a línea ""b"", Decreto Legislativo n!il! 06/2020 (calamidade pública) e art. 24, IV da Lei n Jl 8 .666/93;</t>
  </si>
  <si>
    <t>FPM/FMS/FUS(RECURSOS PRÓPRIOS.</t>
  </si>
  <si>
    <t>CONTRATAÇÃO DE EMPRESA PARA AQUISIÇÃO DE EPl'S, PARA O COMBATE AO COVIIJ-19</t>
  </si>
  <si>
    <t>1289/2020</t>
  </si>
  <si>
    <t>LEI FEDERAL Nº 13.979/2020 DE 06 DE FEVEREIRO DE 2020, DECRETO MUNICIPAL Nº 1.679/2020,</t>
  </si>
  <si>
    <t>04.122.0031.2020.0000</t>
  </si>
  <si>
    <t>Contratação de Empresa para Fornecimento de Kit-Covid 19 para as Ações de Plevenção ao Coronavírus no Município de Porto Alegre do Piauí - PI.</t>
  </si>
  <si>
    <t>Art 24, inciso IV, da Lei nº 8.666/93; de lei 1.3979/2020</t>
  </si>
  <si>
    <t>Enfrentamento da Emergência COVID-19.</t>
  </si>
  <si>
    <t>Contratação de Empresa para Fornecimento de Materiais EPI'S para a Secretaria de Assistência Social do Município de Porto Alegre do Piauí - PI.</t>
  </si>
  <si>
    <t>MERCOSUL DISTRIBUIDORA DE MEDICAMENTOS EIRELI - ME</t>
  </si>
  <si>
    <t>28.973.504/0001-07</t>
  </si>
  <si>
    <t>Art. 24, inciso II, da Lei nº 8.666/93.</t>
  </si>
  <si>
    <t>Contratação de Empresa para Fornecimento de EPI'S para a Secretaria de Saúde do Municipio de Porto Alegre do Piauí - PI.</t>
  </si>
  <si>
    <t>152/2020</t>
  </si>
  <si>
    <t>Art. 24, inciso IV, da Lei nº 8.666/93; c/c lei 1.3979/2020.</t>
  </si>
  <si>
    <t>EZIELLA BARBOSA CRONEMBERGER</t>
  </si>
  <si>
    <t>059.275.033-73</t>
  </si>
  <si>
    <t>art. 37, II e IX da Constituição Federal, combínado com a Lei Orgânica do Municlpio, que autoriza a contratação de pessoal por tempo determinado. Decreto de Calamidade Pública,</t>
  </si>
  <si>
    <t>AQUISIÇÃO DE MATERIAL DE CONSUMO DO TIPO ALIMENTAÇÃO PREPARADA, TIPO LANCHES PARA ATENDER AS NECESSIDADES DESTA SECRETARIA COMO MEDIDAS DE ENFRENTAMENTO DO CORONAVÍRUS (COVID-19).</t>
  </si>
  <si>
    <t>LEIS N°8.666/93,13.979/2020, DECRETO N° 10.520/2002 E DECRETO N° 13.405/2013</t>
  </si>
  <si>
    <t>12002.08244 00012.607; 12002.08244 0001 2.726; 12002.08244 0001 2.605; 12002.08244 0001 2.725</t>
  </si>
  <si>
    <t>CONFORMIDADE COM
O ART. 24, IV, E 26 DA LEI FEDERAL 8.666/93,</t>
  </si>
  <si>
    <t>ART.4º-I, DA LEI FEDERAL Nº13.979/2020.TAL</t>
  </si>
  <si>
    <t>Art. 24, IV da L"'i nº 8. 666/93 "' ~i Nº 13 . 979, de 06
fevereiro OE 2020 : NO COMBATE AO COVI 0-19.</t>
  </si>
  <si>
    <t>2024</t>
  </si>
  <si>
    <t>0398/2020</t>
  </si>
  <si>
    <t>0234/2020</t>
  </si>
  <si>
    <t>0215/2020</t>
  </si>
  <si>
    <t>0385/2020</t>
  </si>
  <si>
    <t>0432/2020</t>
  </si>
  <si>
    <t>Aquisição de material NPP</t>
  </si>
  <si>
    <t>Eletrodomésticos para adequação no setor de pediatria - setor covid-19 em virtude da situação de emergência na forma estabelecida pela lei 13.979/2020</t>
  </si>
  <si>
    <t>FUNDAÇÃO PIAUÍ PREVIDÊNCIA</t>
  </si>
  <si>
    <t>Contratação de empresa para fornecimento e instalação de barreiras em acrílico cristal nas estações de trabalho de alguns setores da Fundação Piauí Previdência, no balcão da recepção e nas estações de trabalho dos guichês de atendimento do setor do Protocolo que funcionarão no pátio, de acordo com o Relatório Técnico de Readequação dos Setores da Fundação Piauí Previdência PIAUIPREV</t>
  </si>
  <si>
    <t>Artigo 24 inciso, II da Lei Federal nº 8.666/93.</t>
  </si>
  <si>
    <t>INSTITUTO DE ASSISTÊNCIA À SAÚDE DOS SERVIDORES DO ESTRADO DO PIAUÍ - IASPI</t>
  </si>
  <si>
    <t>AQUISIÇÃO DE EQUIPAMENTOS PARA USO NO SETOR COVID VISANDO O COMBATE À PANDEMIA DO COVID-19 (Retificado em 23/07/2020)</t>
  </si>
  <si>
    <t>Aquisição de material de consumo (Equipamento de Proteção Individual)</t>
  </si>
  <si>
    <t>Dispensa de licitação com fundamento legal no art. 4º da Lei Federal Nº 13.979/2020 - Contratação Emergencial - Lei 13.979/2020.</t>
  </si>
  <si>
    <t>Material de oxigenoterapia no enfretamento do corona vírus (COVID 19), na forma estabelecida pela lei 13.979/2020.</t>
  </si>
  <si>
    <t>Tecido percal para confecção de lençóis para paciente</t>
  </si>
  <si>
    <t>06.699.342/0001-28</t>
  </si>
  <si>
    <t>SOLICITAÇÃO DE CONTRATAÇÃO DO SERVIÇO DE SANITIZAÇÃO /DESINFECÇÃO DO POSTO DE COLETA (BAIRRO CENTRO E BAIRRO PRIMAVERA) - LACEN-PI</t>
  </si>
  <si>
    <t>SANESER SANEAMENTO E SERVICOS LTDA</t>
  </si>
  <si>
    <t>H CASSIANO DE OLIVEIRA - ME (BETO &amp; CIA)</t>
  </si>
  <si>
    <t>REFORMA DE UNIDADES BASICAS DE SAUDE. Publicado originalmente em 15/07, pg. 216.</t>
  </si>
  <si>
    <t>Tomada de Preço nº 03/2020, Processo Administrativo 014/2020 e Lei Federal 8.666/93</t>
  </si>
  <si>
    <t>AQUISIÇÃO DE EPl"S (MASCARAS CIRUGICAS TRIPLA, AVENTAL 50G E MASCARA DESCARTAVEL TNT). PARA ATENDER A SECRETARIA MUNICIPAL DE SAÚDE, DO MUNICIPIO DE PAU D'ARCO DO PIAUI. PI, COM O PROPÔSITO DE INSTRUMENTALIZAR AS MEDIDAS DE ENFRENTAMENTO DA EMERGÊNCIA DE SAÜDE PÜBLICA INSTALADA PELO NOVO CORONAVIRUS (COVID -19).</t>
  </si>
  <si>
    <t>AQUISIÇÃO DE 10 (DEZ) CAIXAS DE MÁSCARAS CIRUGICAS TRIPLA PROTEÇÃO, PARA ATENDER AS NECESSIDADES DA SECRETARIA MUNICIPAL DE SAÜDE, DD MUNICIPIO DE PAU D'ARCO DO PIAUI - PI,
COM O PROPÔSITO DE INSTRUMENTALIZAR AS MEDIDAS DE ENFRENTAMENTO DA EMERG~NCIA DE SAÜDE PÜBLICA INSTALADA PELO NOVO CORO NA VI RUS (COVI D • 19).</t>
  </si>
  <si>
    <t>AQUISIÇÃO DE 20 (VINTE) MACACÃO TNT 40, PARA ATENDER A DEMANDA DA SECRETARIA MUNICIPAL DE SAÚDE, DO MUNICIPIO DE PAU D'ARCO DO PIAUI - PI, COM O PROPÓSITO DE INSTRUMENTALIZAR AS MEDIDAS DE ENFRENTAMENTO DA EMERG~NCIA DE SAÚDE PÚBLICA INSTALADA PELO NOVO CORONAVIRUS (COVID - 19).</t>
  </si>
  <si>
    <t>presente contrato tem pOr objetivo a Locação de Tendas, que ficarão l1i$taladas na Loteria, per um penado de 90 dias, a fim de proteger os usuários e promover o distanciamento social para auxiliar na prevenção e combate ao COVID-19, no município de São Miguel do Tapuio - PI, conforme especificações e Proposta apres&lt;;ntada, q.e passam a integrar o presente lermo. Publicado originalmente em 14/07, pg. 283.</t>
  </si>
  <si>
    <t>O objeto do presente contrato consiste na prestação de se rviços como Enfermeira, para atuação no combate ao COVJD 19, dentro da jurisdição do município, bem com, quando do translado de pacientes para tratamento em outras nidades de Sa,ide fora do município quando necessário, visando forta lecer a atenção primaria a saúde quando do atendimento aos casos suspeitos ou confirmados do Coronavírus, além da atuação preventiva à mencionada síndrome</t>
  </si>
  <si>
    <t>COMERCIAL EQUIP LTDA (EQIP COPIADORAS INFORMATICA)</t>
  </si>
  <si>
    <t>CONTRATO DE PRESTAÇÃO DE SERVI~OS DE TRABALAHDOR DA SAÚDEPÚBLICA EM CARATER PROVISÔRIO E A TITULO PREcÀRIO, EM SUBSTITUIÇÃO OA TITULAR. POR TEMPO DETERMINADO E SEM VffiCULO EMPREGATÍCIO COM VIGE CIA ENQUANTO DURAR O AFASTAMENTO DA TITULAR E EM RAZÃO DO ESTADO DE CALAMIDADE E COMBATE DA PANDEMIA DO COVID-19 NOS TERMOS DO DECETO DE CALAMIDADE PÚBLICA E DA LEI ORGANICA DO MUNICÍPIO.</t>
  </si>
  <si>
    <t>26.752.483/0001-74</t>
  </si>
  <si>
    <t>L H L DE ASSIS E LTDA - ME (SERVI FOOD)</t>
  </si>
  <si>
    <t>Locação de Carro de Passeio, sem condutor, com Motor 1.0, Zero km, flex. 4 portas, direção hidráulica, câmbio manual, airbergs, ar-condicionado, vidros elétricos, com documentação quitada e com todos os equipamentos de segurança exigidos por lei, para uso do municipio de Floresta do Piauí, no enfretamento ao COVID-19</t>
  </si>
  <si>
    <t>LEONEL CAMINHA LEAL ME (TECNOGRAF)</t>
  </si>
  <si>
    <t>LOCAÇAO DE 04(QUATRO) VEICULOS TIPO CAMINHONETE CABINE DUPLA C/ AR CONDICIONADO - TRAÇÃO 4X4-Á DiFsEL, EM BOM ESTADO DE CONSERVAÇÃO, a ser usado nas ações do canbate a pandemia do novo coronavírus • COVID-19, na Fiscalização Ativa -Guarda Municipal vigilância em Saúde e no Centro de Enfrentamento.</t>
  </si>
  <si>
    <t>D.R CONSTRUTORA E SERVIÇOS LTDA ME (HKI CONSTRUTORA E SERVICOS)</t>
  </si>
  <si>
    <t>Contratação de empresa para aquisição testes rápidos IGGJIGM, destinados ao enfrentamento de emergência de saúde pública decorrente do coronavirus (Covld-19), no Munlclplo de Monsenhor Hipólito - PI.</t>
  </si>
  <si>
    <t>fornecimento de EPl's, destinados à equipe de profissionais do Sistema único de Assistência Social - SUAS/Secretaria Municipal de Ação Social e Cidadania de Pio IX (PI) que estão trabalhando no enfrentamento da covid-19.</t>
  </si>
  <si>
    <t>A INCLUSÃO DE 05 (CINCO) PESQUISA SANITÁRA/SOROLÓGICA PARA AVALIAÇÃO DO COMPORTAMENTO E EVOLUÇÃO DE INFECÇÃO
DO CORONAVÍRUS NO MUNICÍPIO DE TERESINA-PI, ALTERANDO A CLÁUSULA SEGUNDA DO CONTRATO Nº83/2020. O ACRÉSCIMO DE 50% (CINQUENTA POR CENTO) SOBRE O VALOR INICIAL DO CONTRATO Nº83/2020</t>
  </si>
  <si>
    <t>PRESTAÇÃO DE SERVIÇOS DE SEGURO TOTAL PARA VEÍCULOS (18 AMBULÂNCIAS E 04 MOTOLÂNCIAS DO SAMU), DA FROTA DA REDE DA FUNDAÇÃO MUNICIPAL DE SAÚDE</t>
  </si>
  <si>
    <t>Contrat a ç ã o de e mpresa no 3erviço d e locação d e uma Van para atender as necessidades da Secretari a Municipal de SaOde em decorrência da COVID19, de acordo com a proposta e documentos que integram o Processo Administrativo nº 001.0002515/2020 (50 diárioas a R$ 635,00)</t>
  </si>
  <si>
    <t>N L A DA SILVA - EPP (LOPES SUPERMERCADO)</t>
  </si>
  <si>
    <t>33.90.30.07</t>
  </si>
  <si>
    <t>Contratação de empresa para aquisição de insumos (material hospitalar) e Equipamentos de Proteção Individual, voltados para o enfrentamento da disseminação e o combate do Novo Coronavírus (Covid- 19), no Município de Campo Largo do Piauí-PI.</t>
  </si>
  <si>
    <t>art. 24 inciso Ida Lei n .0 8.666/93 e Lei 13.979/20</t>
  </si>
  <si>
    <t>Orçamento Geral do Municipio/FNAS.</t>
  </si>
  <si>
    <t>33.90.30.00.00.00</t>
  </si>
  <si>
    <t>SAUDE MAIS IND EIRELI</t>
  </si>
  <si>
    <t>19.111.014/0001-00</t>
  </si>
  <si>
    <t>Orçamento Geral do Município de Curimatã de
2020/FMS/FUS/CUSTEIO/OUfROS/</t>
  </si>
  <si>
    <t>ADONIRAN DE MOURA SILVA</t>
  </si>
  <si>
    <t>643.303.383-00</t>
  </si>
  <si>
    <t>214; 290</t>
  </si>
  <si>
    <t>2159;</t>
  </si>
  <si>
    <t>presente termo tem por objeto o credenciamento de  profissionaisno cargo serviço de segurança) , conforme condições estabelecidas no edital</t>
  </si>
  <si>
    <t>Contratação de empresa especializada pa ra elaboração de campanha audiovisual de conscientização de combate ao covid-19, em atendimento às necessidades da Secretaria Municipal de Saóde. como med ida de prevenção e combate a emergência de saúde públ ica decorrente do novo Coronavirm (COVID 19), no Município de Francisco Macedo/PI, conforme especificações técnicas contidas na planilha detalhada de bens/serviços a serem fornecidos/executados.</t>
  </si>
  <si>
    <t>29.435.985/0001-60</t>
  </si>
  <si>
    <t>Art. 4°, caput, da Lei n' 13.979/20.</t>
  </si>
  <si>
    <t>Contração de empresa especializada para o fornecimento de 40 (quarenta) protetores faciais, em atendimento às necessidades da Secretaria Municipal de Saúde, como medida de prevenção e combate a emergência de saúde pública decorrente do novo Coronavírus (COVID 19), no Município de Francisco Macedo/PI.</t>
  </si>
  <si>
    <t>Contração de empresa especializada para o fornecimento de 900 (novecentas) máscaras artesanais em TNT, em atendimento às necessidades da Secretaria Municipal de Saúde, como medida de prevenção e combate a emergência de saúde públi ca decorrente do novo Coronavírus (COVID 19), no Município de Francisco Macedo/PI.</t>
  </si>
  <si>
    <t>SALATIEL FLORENCIO DE SOUSA JUNIOR</t>
  </si>
  <si>
    <t>056.506.294-80</t>
  </si>
  <si>
    <t>Prestação de Serviços Técnicos junto à Secretaria Municipal de Saúde
Função: Técnica de Enfermagem</t>
  </si>
  <si>
    <t>MARIA VILANI MARTINS GOIANO LUSTOSA</t>
  </si>
  <si>
    <t>829.215.473-68</t>
  </si>
  <si>
    <t>Resultado Teste Seletivo n• 001/2020 c/c Decreto Municipal n• 011/2020 de 16/03/2020- (Medidas de Controle e Enfrentamento COVID-19)</t>
  </si>
  <si>
    <t>O presente Termo Aditivo tem como objeto a alteracao de dois subitem de Cldusulas do TERMO DE COLABORAGAO N® 01/2020: subitem 3.3 da CLAUSULA TERCEIRA -— DA MOVIMENTACAO DOS RECURSOS FINANCEIROS, passa a vigorar com a seguinte redacado: “O repasse dos recursos financeiros a que se refere esta clausula sera efetuado até o valor mensal dos custos operacionais estimado para o Hospital Municipal de Campanha de Parnaiba — Hospital Nossa Senhora de Fatima’. e no subitem</t>
  </si>
  <si>
    <t>3.3.90.30.09 e 3.3.90.30.36</t>
  </si>
  <si>
    <t>LEI FEDERAL N® 13.979 DE 06 DE FEVEREIRO DE 2020, ALTERADA PELA MEDIDA PROVISORIA N2 926, DE 20 DE MARCO DE 2020 E DECRETO ESTADUAL N®2 18.895 DE 19 DE MARCO DE 2020, DECRETO MUNICIPAL N° 465/2020 E TERMO DE
COOPERACAO N® 01/2020.</t>
  </si>
  <si>
    <t>CONTRATACAO DE EMPRESA ESPECIALIZADA EM LOCACAO DE SERVICO DE TENDAS, ONDE FICARA 2 TENDAS NO SAMU DO MUNICIPIO DE PARNAIBA —- PI, SUPRINDO AS NECESSIDADES DA SECRETARIA DE SAUDE,</t>
  </si>
  <si>
    <t>42/2019</t>
  </si>
  <si>
    <t>LEI FEDERAL N° 13.979 DE 06 DE FEVEREIRO DE 2020, ALTERADA PELA MEDIDA PROVISORIA N? 926, DE 20 DE MARCO DE 2020 E DECRETO ESTADUAL N® 18.895 DE 19 DE MARCO DE 2020, DECRETO MUNICIPAL N® 465/2020.Lei n° 10.520, de 17 de julho de 2002; Lei n° 8.666, de 21 de junho de 1993.</t>
  </si>
  <si>
    <t>CONTRATAGAO DE EMPRESA ESPECIALIZADA EM LOCAGAO DE SERVIGO DE TENDAS, ONDE FICARA 3 TENDAS NO HOSPITAL DE CAMPANHA NOSSA SENHORA DE FATIMA DO MUNICIPIO DE PARNAIBAPI SUPRINDO AS NECESSIDADES DA SECRETARIA DE SAUDE.</t>
  </si>
  <si>
    <t>CONTRATACAO DE EMPRESA ESPECIALIZADA EM LOCACAO DE SERVICO DE TENDAS, ONDE FICARA 4 TENDAS NA ACAO DE ATENDIMENTO E TESTAGEM EM MASSA DE PACIENTES COM SUSPEITA
DE COVID-19 NOS BAIRROS DO MUNICIPIO DE PARNAIBA - PI, SUPRINDO AS NECESSIDADES DA SECRETARIA DE SAUDE.</t>
  </si>
  <si>
    <t>SUPERBRANDS COMÉRCIO DE PRODUTOS DE USO PESSOAL EIRELI</t>
  </si>
  <si>
    <t>08.959.556/0001-11</t>
  </si>
  <si>
    <t>SCARLET BEATRIZ PEREIRA DOS SANl'OS</t>
  </si>
  <si>
    <t>074.009.993-03</t>
  </si>
  <si>
    <t>CONSTI1UIÇÃO FEDERAL, LEI F.sTADUAL N" 5.309f2003 B LEI MUNICIPAL N' 003/97</t>
  </si>
  <si>
    <t>FUNDO MUNICIPAL DE SAÚDE/OUTROS</t>
  </si>
  <si>
    <t>JULIO CESAR ROQUE DE MATOS</t>
  </si>
  <si>
    <t>955.649.003-59</t>
  </si>
  <si>
    <t>RAFAEL LEITE BAYMA</t>
  </si>
  <si>
    <t>015.419.392-55</t>
  </si>
  <si>
    <t>coNTRATAÇÃO DE EMPRESA PARA FORNECIMENTO DE TOTEM DISPENSADOR DE ÁLCOOL EM GEL, PARA ATENDER A DEMANDA DA
SECRETARIA MUNICIPAL DE SAÚDE DE SÃO JOÃO DA VARJOTA - PI, DURANTE A PANDEMIA DO COVID 19"</t>
  </si>
  <si>
    <t xml:space="preserve">SAO JOAO DA VARJOTA </t>
  </si>
  <si>
    <t>PAB/FUS</t>
  </si>
  <si>
    <t>EVENI DA SILVA BRITO - ME</t>
  </si>
  <si>
    <t>Contrataçio direta para aquisição de Teste Rápido Covid-19, destinado ao sistema de saúde, deste município, cm virtude da pandemia da Covid-19.</t>
  </si>
  <si>
    <t>21.596.439/0001-07</t>
  </si>
  <si>
    <t>635/2020</t>
  </si>
  <si>
    <t>BIOPHARMA FARMACIA DE MANIPULAÇÃO LTDA</t>
  </si>
  <si>
    <t>08.814.247/0001-53</t>
  </si>
  <si>
    <t>633/2020</t>
  </si>
  <si>
    <t>641/2020</t>
  </si>
  <si>
    <t>642/2020</t>
  </si>
  <si>
    <t>643/2020</t>
  </si>
  <si>
    <t>Aquisição de EPIS para serem utilizados pelos profissionais da Saúde no combate do novo coronavlrus.</t>
  </si>
  <si>
    <t>644/2020</t>
  </si>
  <si>
    <t>SUPRESSÃO DE VALOR EM RELAÇÃO AO ITEM 03 DO CONTRATO Nº 055/2020/FEPISERH, QUE TEM COMO OBJETO A AQUISIÇÃO DE EQUIPAMENTOS DE PROTEÇÃO INDIVIDUAL (EPI's), INSUMOS E OUTROS MATERIAIS PARA HIGIENIZAÇÃO DE AMBIENTE PARA ATENDER A DEMANDA DO HOSPITAL GETÚLIO VARGAS - HGV.</t>
  </si>
  <si>
    <t>SUPRESSÃO DE VALOR EM RELAÇÃO AOS ITENS 01, 03, 10, 11, 12 E 13 DO CONTRATO Nº 056/2020/FEPISERH, QUE TEM COMO OBJETO A AQUISIÇÃO DE EQUIPAMENTOS DE PROTEÇÃO INDIVIDUAL (EPI's), INSUMOS E OUTROS MATERIAIS PARA HIGIENIZAÇÃO DE AMBIENTE PARA ATENDER A DEMANDA DO HOSPITAL GETÚLIO VARGAS - HGV, DO HOSPITAL REGIONAL JUSTINO LUZ - HRJL E DA SEDE DA FEPISERH.</t>
  </si>
  <si>
    <t>SUPRESSÃO DE VALOR EM RELAÇÃO AOS ITENS 01, 02 E 04 DO CONTRATO Nº 057/2020/FEPISERH, QUE TEM COMO OBJETO A AQUISIÇÃO DE EQUIPAMENTOS DE PROTEÇÃO INDIVIDUAL (EPI's), INSUMOS E OUTROS MATERIAIS PARA HIGIENIZAÇÃO DE AMBIENTE PARA ATENDER A DEMANDA DO HOSPITAL REGIONAL JUSTINO LUZ - HRJL</t>
  </si>
  <si>
    <t>Serviços de limpeza e conservação</t>
  </si>
  <si>
    <t>33.90.37.03</t>
  </si>
  <si>
    <t>LOCAÇÃO DE MÁQUINA DE HEMODIÁLISE E SISTEMA DE TRATAMENTO E DISTRIBUIÇÃO DE ÁGUA PARA HEMODIÁLISE, com MANUTENÇÃO PREVENTIVA E CORRETIVA DO APARELHO, para o Hospital Getúlio Vargas, conforme condições, quantidades e exigências estabelecidas no Termo de Referência, COMO FORMA DE MEDIDAS DE ENFRENTAMENTO AO NOVO CORONAVÍRUS</t>
  </si>
  <si>
    <t>41</t>
  </si>
  <si>
    <t>Aquisição de insumos usados para diagnóstico, preparação de kits de coleta de material biológico, e assim dar continuidade aos procedimentos de apoio diagnóstico para casos suspeitos COVID-19</t>
  </si>
  <si>
    <t>AQUISIÇÃO DE MATERIAL LIMPEZAR PARA USO NO SETOR COVID VISANDO O COMBATE À PANDEMIA DO COVID-19 (Retificação 14/07/2020)</t>
  </si>
  <si>
    <t>13.571.321/0001-98</t>
  </si>
  <si>
    <t>Fornecimento de gêneros alimentícios para composição de cestas básicas destinadas ao atendimento de famílias em situação de vulnerabilidade social e econômica, como parte das medidas de enfrentamento ao novo coronavírus (COVID-19), sob a coordenação da Secretaria Municipal da Assistência Social de Bom Jesus/PI.</t>
  </si>
  <si>
    <t>08.086.600/0001-26</t>
  </si>
  <si>
    <t>CONTRATAÇÃO DE EMPRESA PARA FORNECIMENTO DE COLETES, MÁSCARAS, AVENTAL, CAMISETAS, CALÇAS E DEMAIS PROTETORES CORPORAIS, PARA ATENDER A DEMANDA DA SECRETARIA MUNICIPAL DE SAÚDE DE SÃO JOÃO DA VARJOTA - PI, DURANTE A PANDEMIA DO COVID 19"</t>
  </si>
  <si>
    <t>AQUISIÇÃO DE TESTES RÁPIDOS COVID 19 - ANTIOENOS AO DE SARSCOV-02 EM AMOSTRAS DE SWAB DE NASOFARINOE DE HUMANOS, PARA SEREM UTILIZADOS NA TRIAGEM DOS PACIENTES QUE APRESENTAREM SINTOMAS COM QUADRO CLÍNICO SUGESTNO AO COVID-1, EM CARÁTER DE URGÉNCIA E EMERG~NCIA, DIANTE DA EXIST~NCIA DE PANDEMIA DO COVID-19 (NOVO CORONAVÍRUS), NOS TERMOS DECLARADOS PELA ORGANIZAÇÃO MUNDIAL DE SAÚDE (OMS) E AS RECOMENDAÇÕES EXPEDIDAS PELO MINISTJ::RIO DA SAÜDE, A FIM DE SUBSIDIAR AS AÇÕES E MEDIDAS DE CONTROLE E PREVENÇÃO DO NOVO CORONAV1RUS (COVID-19) E ATENDER AS NECESSIDADES DA SECRETARIA MUNICIPAL DE SAÜDE</t>
  </si>
  <si>
    <t>presente termo tem por objeto o credenciamento de profissionais da área da saúde (médico) para atuarem na  ações de enfrentamento da pandemia causado pelo novo coronavírus desenvolvidas pela secretaria municipal de saúde de Floriano, conforme condições estabelecidas no edital
R$ 2.000, 00 (dois mil reais) por plantão,</t>
  </si>
  <si>
    <t>O presente termo tem por objeto o credenciamento de profissionais da área da saúde (técnico em laboratório) para atuarem na ações de enfrentamento da pandemia causado pelo novo coronavirus desenvolvidas pela secretaria municipal de saúde de Floriano, conforme condições estabelecidas no edital.
valor de R$ 80, 00 (oitenta reais) por plantão,</t>
  </si>
  <si>
    <t>MATEUS MACEDO RIBEIRO (PORTAL INFONEWSS.COM)</t>
  </si>
  <si>
    <t>contratacdo de empresa objetivando a aquisicdo em carater emergencial de medicamentos para o Hospital Nossa Senhora de Fatima, para o tratamento dos pacientes infectados pela COVID-19, no Municipio de Parnaiba - PI,</t>
  </si>
  <si>
    <t>PEDIDO PARA A 3% ETAPA DOS SERVICOS DE DIVISORIAS E VEDACOES PARA ADAPTACAO DO HOSPITALDE CAMPANHA NOSSA SENHORA DE FATIMA, . PARA ATENDER PACIENTES INFECTADOS PELO COVID19, NO MUNICIPIO DE PARNAIBA- PI,</t>
  </si>
  <si>
    <t>3* ETAPA DOS SERVICOS DE DIVISORIAS E VEDACOES PARA ADAPTACAO DO HOSPITAL DE CAMPANHA NOSSA SENHORA DE FATIMA, PARA ATENDER PACIENTES INFECTADOS PELO COVID19, NO MUNICIPIO DE PARNAIBA- PI;</t>
  </si>
  <si>
    <t>PRFSTAÇÃO DE SERVIÇOS TEMPORÁRIO POR NECESSIDADE DE EXCEPCIONAL INT!!RF.',SE PÚBLICO, COMO AGENTE DE VIGILÃNCIA SANITÁRIA PARA O ENFRENfAMENTO EMERGENClAL DO NOVO CORONA VÍRUS (COVID-19), NO MUNTciPIO DE PORTO ALEGRE DO PIAUÍ</t>
  </si>
  <si>
    <t>PRESTAÇÃO DE SERVIÇOS TEMPORÁRIO POR NECESSIDADE DE EXCEPCIONAL INTBRBSSE PÚBLICO, COMO FISCAL SANITÁRIO PAB.A O BNFRENTAMllNTO BMBRGENC!AL DO NOVO CORONA VÚlUS (COVID-19), NO MUNICIPIO DE PORTO ALEGRE DO P!Aul</t>
  </si>
  <si>
    <t>PRESTAÇÃO DE SERVIÇOS TEMPORÁRIO POR NECESSIDADE DE EXCEPCIONAL INTBRBSSE PÚBLICO, COMO FISCAL SANITÁRIO PAB.A O ENFRENTAMllNTO BMBRGBNC!AL DO NOVO CORONA VÚlUS (COVID-19), NO MUNICIPIO DB PORTO ALEGRE DO P!Aul</t>
  </si>
  <si>
    <t>PRESTAÇÃO D6 SERVIÇOS TEMPORÁRIO POR NECESSIDADE D6 EXCEPCIONAL INTBRBSSE PÚBLICO, COMO ENfBRMEIRO PAB.A O ENFRENTAMHNTO l!MBRGBNCIAL DO NOVO CORONAvfRUS (COVID-19), NO MUNICIPIO DB PORTO ALEGRE DO P!Aul</t>
  </si>
  <si>
    <t>M A MOREIRA (BIOLAB)</t>
  </si>
  <si>
    <t>Aquisição de medicamentos usados no protocolo do tratamento de pacientes com sintomas iniciais do COVID-19 a ser distribuido na UBS referência COVID, JOSÉ WILIAM, zona urbana deste município.</t>
  </si>
  <si>
    <t>Aquisição de medicamentos usados no protocolo do tratamento de pacientes com sintomas iniciais do COVID-19 a ser distribuido na UBS referência COVID, JOSÉ WlLIAM, zona urbana, deste município.</t>
  </si>
  <si>
    <t>Aquisição de medicamentos usados no protocolo do tratamento de pacientes com sintomas iniciais do COVID-19 a ser distribuído na UBS referência COVID, JOSÉ WILIAM, zona urbana, deste município.</t>
  </si>
  <si>
    <t>Aquisição de medicamentos usados no protocolo do tratamento de pacientes com sintomas iniciais do COVID-19 a ser distribuído na UBS reíerência COVID, JOSt WILIAM, zona urbana, deste município.</t>
  </si>
  <si>
    <t>WILSON PIRES DE ANDRADE - EPP (BRASFARMA)</t>
  </si>
  <si>
    <t>Aquisição de 600 Testes Rápidos para Diagnóstico de COVID-19 lgG/lgM. conforme especificações, para auxílio no combate a pandemia do novo Corona Vírus, no Município de Valença do Piauí/PI, mediante contratação direta/dispensa n2 017 /2020</t>
  </si>
  <si>
    <t>LOCAÇÃO DE 02 (DUAS) MÁQUINAS DE OSMOSE REVERSA PORTÁTIL, COM MANUTENÇÃO PREVENTIVA E CORRETIVA, PELO PERÍODO DE 06 (SEIS) MESES, PARA ATENDER AS NECESSIDADES DO HOSPITALGETÚLIOVARGAS - HGV</t>
  </si>
  <si>
    <t>QUALIVIDROS DISTRIBUIDORA LTDA - ME</t>
  </si>
  <si>
    <t>Aquisição de umas funerárias para atendimento a vitimas da Covid - 19, no Município de Angical da Piauí - PI, afim de socorrer as fanúlias mais carente do novo Carona Vírus (COVID-19).</t>
  </si>
  <si>
    <t>Dispensa de licitação Emergencial com fulcro no Art. 4° da Lei If 13.979, de 06 de fevereiro de 2020 e demais normas pertinentes.</t>
  </si>
  <si>
    <t>Transferência Fundo a Fundo de Recwws do SUS, proveniente do Governo Federal, Bloco
de CUsteio das Ações e Serviços Públicos de Saúde, Fmas, Fpm, lcms e outros recurso</t>
  </si>
  <si>
    <t>Aquisição de Epis, para tratamento do COVID - 19</t>
  </si>
  <si>
    <t>Aquisição de Epis (Mascaras e Jalecos), para tratamento do COVID - 19</t>
  </si>
  <si>
    <t>Fernanda Carla Araujo Pessoa Leal</t>
  </si>
  <si>
    <t>006.249.733-28</t>
  </si>
  <si>
    <t>Aquisição de Cestas Básicas.</t>
  </si>
  <si>
    <t>CONTRATAÇÃO DE SERVIDOR TEMPORÃRIO PARA ATENDER A EXCEPCIONAL INTERESSE PÚBLICO, PARA A PRESTAÇÃO DE SERVIÇOS NA FUNÇÃO DE AUXILIAR DE BARREIRA SANITARIA TEMPORÁRIO, COM CARGA HORA.RIA SEMANAL DE 40 (quarenta) HORAS, CX&gt;MO PARTE DAS MEDIDAS DE PREVENÇÃO E COMBATE A EMERGENCIA OE SAÚDE PÚIIUCA DECORRENTE DO NOVO CORONAvfAUS (COV1D 19)</t>
  </si>
  <si>
    <t>ELSA ALVES PEREIRA BARREIRA</t>
  </si>
  <si>
    <t>825.863.903-00</t>
  </si>
  <si>
    <t>an. 37, inciso IX., da Con.stltulçlo f ederal e as dLSp0$1Çóe:s da Lei n• 13.979/2020, de 06 de fevereiro de 2020,</t>
  </si>
  <si>
    <t>FMS, FPM, ICMS, IPVA., ISS, IPTU e demais Flecurso.s Próprios</t>
  </si>
  <si>
    <t>EDSON PEREIRA LIMA</t>
  </si>
  <si>
    <t>CONTRATAÇÃO DE SERVIDOR TEMPORÁRIO PARA ATENDER A EXCEPCIONAL INTERESSE PÚBUCO, PARA A PRESTAÇÃO OE SERVIÇOS NA FUNÇÃO OE AUXILIAR DE BARREIRA SANITAftlA TEMPORÃRIO, COM CARGA HORÁRIA SEMANAL DE .ao (quarenta) HORAS, COMO PARTE DAS MEDIDAS DE PREVENÇÃO E COMBATE A EME:RGtNCIA DE SAÜDE PÚBLICA DECORRENTE DO NOVO CORONAvfRUS (COVIO l.9,,</t>
  </si>
  <si>
    <t>CONTRATAC,ÃO DE: SERVIDOR TEMP0R.ÃRIO PARA ATE:NDER A EXCEPCIONAL INTERESSE P()auco, PARA A PRESTAÇÃO OE SERVIÇOS NA FUNÇÃO DE TtCNICO EM ENFERMAGEM ffMPOftÁRIO, COM CARGA HORÃJtlA SEMANAL DE «I (quarenh) HORAS, COMO PARTE DAS MEDIDAS DE PREVENCÃ() E COMBATIC A EMERG!NOA DE SAÜDE P&lt;lBUCA DECORRENTE DO NOVOCORONAVfRUS (COVID 19</t>
  </si>
  <si>
    <t>024.332.113-95</t>
  </si>
  <si>
    <t>075.787.633-18</t>
  </si>
  <si>
    <t>CONTRATAÇÃO DE SERVIDOR TEMPORÃRIO PARA ATENDER A EXCEPCIONAL INTERESSE PÍIBLICO, PARA A PRESTAÇÃO DE SERVIÇOS NA FUNyl,O OE: AUXIUAR DE BARREIRA SANITARlA TEMPORÁRIO, COM CARGA HORA.RIA SEMANAL DE 40 (quarenta• HORAS, COMO PARTE DAS MEDIDA$ DE PREWNÇÃO E COMBATE A EMERGfNCIA DE SA0DE PÚBLICA DECORRENTE DO NOVO CORONAVÍRUS (COVID 19),</t>
  </si>
  <si>
    <t>PATRICIA ROCHA DA SlLVA SÁ</t>
  </si>
  <si>
    <t>LUANA COELHO SlLVA</t>
  </si>
  <si>
    <t>046.036.363.85</t>
  </si>
  <si>
    <t>AQUISIÇÃO DE CILINDRO DE OXIGli:NIO MEDICINAL PARA A SECRETARIA MUNICIPAL DE SAÚDE D E BAIXA GRANDE DO RIBEIRO - PI.</t>
  </si>
  <si>
    <t>Art. 24, 11, DA LEI FEDERAL Nº 8 .666/93, Arl. 4° da Lei Federal n º 13.979, MP Nº 961</t>
  </si>
  <si>
    <t>ICMS - FPM - FMS/FUS - PAB - VIGILÂNCIA EM SAÚDE - RECUSO$ PRÓPRIOS - RECURSOS F'EDERAIS - OUTRAS FONTES
DE RECURSOS.</t>
  </si>
  <si>
    <t>Contratação de empresa e.speciuli.2:Bdá para e. aquisição de 100 (cem) Testes Rápidos específicos paro combate a pandemia do Covid - 19 em caráter emergenciat dc$tinado a atender as necessidades da Rede de Saôde do munic:fpio de Buriti dos Montes - PI.</t>
  </si>
  <si>
    <t>01DP01/2020</t>
  </si>
  <si>
    <t>Artigo 24, inciso IV da. Lei Federal de Licitações nº 8.666/93. I,.,ci Federal 13.979/2020, alter-ada pela Medida Provisória nº 926 de 20 de março de
2020~ Medida Provisória -961 de 06 de maio de 2020 e Decreto Municipal n6 19 de 23 de marco ele 2020</t>
  </si>
  <si>
    <t>10.122.0009.2153</t>
  </si>
  <si>
    <t>Aq~içõo de EPl "S - (equipamenlo, de proteção individuo!), matenal de linpeza pero a prevenção e conlrole da covid-19, objetivando ofender cs necessidades deste Secrelcno Municipal de Saúde do município de Coraúbos do Piauí, visto que no momento estamos em síruaçõo de emergência de saúde pública, em decorrência da Infecção humano pelo novo coronavlrus - COVID-19.
ERRATA DE VALOR NO DIARIO DO DIA 24/07/2020 PAGINA 140</t>
  </si>
  <si>
    <t>Processo de Dispenso de Licitação n' 20.04.2020.01. em conformidade com orl. 4°, da Lei
Federal n • 13.979 /'20'20, com redação dada pelo Medido Provisório n' 926/2020 e ;ubdisiariamente eLei nº 8666/93 e sues alterações posteriores e demais documentos constantes no Processe
Adminislrotivo nº 0000000997 /2020</t>
  </si>
  <si>
    <t>Cc ntrataçõo temparái:o da pre-s taçõo de sel'viços na função de AGENTE DA VIGILÂNCIA EM SAIJDE, NAS EQUll'ES D! COMBATE AO NOVO COKONAVi,tUS (COVID·l?</t>
  </si>
  <si>
    <t>JOSÉ DIVINO MOREIRA CARDOSO</t>
  </si>
  <si>
    <t>025.894.823-02</t>
  </si>
  <si>
    <t>Contratação temporária da prestação de serviços na função de AGENTE DA VIGILÂNCIA EM SAÚDE, NAS EQUIPES DE COMBATE AO NOVO CORONAVÍRUS (COVID-19)</t>
  </si>
  <si>
    <t>MANOEL ALVES FILHO</t>
  </si>
  <si>
    <t>806.757.353-00</t>
  </si>
  <si>
    <t>Contratação temporôria da prestação de serviços na função de AGENTE DA VIGILÂNCIA EM SAÚDE, NAS EQUIPES DE COMBATE AO NOVO CORONAVÍRUS {COVID-19),</t>
  </si>
  <si>
    <t>DÉDORAH CONSTÂNCIO CAETANO DA COSTA</t>
  </si>
  <si>
    <t>612.275.713-64</t>
  </si>
  <si>
    <t>UANDREXI PEREIRA DE SOUSA</t>
  </si>
  <si>
    <t>Contratação temporória da prestação de serviços na função de AGENTE DA VIGILÂNCIA EM SAÚDE, NAS EQUIPES DE COMBATE AO NOVO CORONAVÍRUS (COVID-19),</t>
  </si>
  <si>
    <t>036.323.443-88</t>
  </si>
  <si>
    <t>Contratação temporária do preslaçõo de serviços na função de AGENTE DA VIGILÂNCIA EM SAÚDE, NAS EQUIPES DE COMBATE AO NOVO
CORONAVÍRUS (COVID-19),</t>
  </si>
  <si>
    <t>EVALDO ROCHA DAMASCENO</t>
  </si>
  <si>
    <t>077.844.363-94</t>
  </si>
  <si>
    <t>E. M. LOIOLA CONTABILIDADE - ME</t>
  </si>
  <si>
    <t>11.095.702/0001-12</t>
  </si>
  <si>
    <t>1.214.02</t>
  </si>
  <si>
    <t>AQUISIÇÃO DE MEDICAMENTOS MANIPULADOS PARA ENFRENTAMENTO A PANDEMIA DO NOVO CORONA VÍRUS, COVID-19, COM OBJETIVO DE
ATENDER AS NECESSIDADES DO MUNICÍPIO DE LUÍS CORREIA/PI.</t>
  </si>
  <si>
    <t>2020.07.13.01.001</t>
  </si>
  <si>
    <t>019/2020R</t>
  </si>
  <si>
    <t>REGISTRO Ot: PREÇOS PARA A CONTKATAÇÂO DE EMPRESA PARA AQ ISIÇÃO DE EQUIPAMENTOS DE PROTEÇÃO I DIVIDUAI., - EPI E O UTROS PARA SECRETARIA DE ASSlSTl::NCIA SOCIAL, CONFORME Q A TIDADES E ESPECIFICAÇÕES CONSTA TES EM EDITAL.</t>
  </si>
  <si>
    <t>10.462.477/0001-42</t>
  </si>
  <si>
    <t>Adjudicação</t>
  </si>
  <si>
    <t>17/200</t>
  </si>
  <si>
    <t>presente Convénio tem como objeto o repasse de recurso com despesa de custeio, conforme Portaria n° 3.339/2019 do Ministério da Satide, em atendimento a Lei n° 13.995 do dia 05 de maio de 2020 e a Portaria Ministerial n° 1.393 do dia 21 maio de 2020 e a Portaria Ministerial 1.448 do dia 29 de maio de 2020, para aquisicdo de medicamentos, suprimentos, insumos e produtos hospitalares para atendimento adequado a populacao, para fins especificos de celebracgado de convénio, com justificativa no Processo 15235/2020, Parecer Juridico e Plano de Trabalho em anexo do Processo Apensado de n° 13457/2020;</t>
  </si>
  <si>
    <t>Lei Federal o.º 10.520 de
17.07.2002, Decreto Federal n.0 3555 de 08.08.2000, Decreto 10.024/2019 e
subsidiariamente a Lei Federal n.º 8.666/93</t>
  </si>
  <si>
    <t>julho a dezembro 2020</t>
  </si>
  <si>
    <t>ART. 24, IV DA LEI N.° 8.666/93, ART. 4° DA LEI
FEDERAL N° 13.979/2020, MP N® 926/2020, DECRETO ESTADUAL N®18.895/2020 E DECRETO MUNICIPAL N° 465/2020;</t>
  </si>
  <si>
    <t>3.3.90.30.07 e 3.3.90.30.36;</t>
  </si>
  <si>
    <t>ART. 24, IV DA LEI N.° 8.666/93, ART. 4° DA LEI
FEDERAL N° 13.979/2020, MP N° 926/2020, DECRETO ESTADUAL N°18.895/2020 E DECRETO MUNICIPAL N° 465/2020</t>
  </si>
  <si>
    <t>87/2020</t>
  </si>
  <si>
    <t>84/2020</t>
  </si>
  <si>
    <t>Aquisicaéo de medicamentoso para o Hospital de Campanha N. Sra. de Fatima, com a finalidade de atender os pacientes infectados com o COVID-19, no Municipio de Parnaiba - PI, de interesse da Secretaria Municipal de Satide;</t>
  </si>
  <si>
    <t>85/2020</t>
  </si>
  <si>
    <t>Serviço de sanitizaçào e desinfecção de ambientes internos e externos dos prédios públicos da sede e povoados de Ribeira do Piauf - PI</t>
  </si>
  <si>
    <t>Dispensa de Licitação, artigo 24, N , da Lei nº 8.666/93 e art. 4' da Lei -i3.979/ 2020</t>
  </si>
  <si>
    <t>Recurso COVID - 19 e Recursos Próprios (FPM, !CM e
ISS).</t>
  </si>
  <si>
    <t>248/2020</t>
  </si>
  <si>
    <t>contratação de empresa para fornecimento de Materiais e
Equipamentos de Proteção Individual EPIS , destinados ao enfrentamento da emergência de Saúde Públi ca decorrente do Novo Corona vírus (Covid19) , para atender as demandas da Secretaria Munici pal de Saúde de União-PI</t>
  </si>
  <si>
    <t>260/2020</t>
  </si>
  <si>
    <t>Art . 24 , IV da Lei n• 8 . 666/ 93</t>
  </si>
  <si>
    <t>Aquisição de 01 (um) termômetro clínico infravermelho, destinado a atender as necessidades da Secretaria Municipal de Administração e Recursos Humanos - SEMA</t>
  </si>
  <si>
    <t>ATE 22/01/2021</t>
  </si>
  <si>
    <t>2735</t>
  </si>
  <si>
    <t>contratação de empresa especializada para aquisição de 05(cinco) termômetros clínicos infravermelho, destinados a atender às necessidades da Secretaria Municipal de Finanças da Prefeitura de Teresina,</t>
  </si>
  <si>
    <t>041/2020
–SEMA/PMT</t>
  </si>
  <si>
    <t>SECRETARIA MUNICIPAL DE FINANÇAS - SEMF</t>
  </si>
  <si>
    <t>2731</t>
  </si>
  <si>
    <t>1753</t>
  </si>
  <si>
    <t>AQUISIÇÃO DE ENSAIO IMUNOCROMATOGRÁFICO PARA DETECÇÃO RÁPIDA QUALITATIVA DOS ANTICORPOS IgM E IgG DA SÍNDROME
RESPIRATÓRIA AGUDA GRAVE POR CORONAVIRUS 2 (SARS-CoV2).</t>
  </si>
  <si>
    <t>Lei Federal n.º 10.520 de 17.07.2002, DECRETOS FEDERAIS Nº 7.892 DE 23.01.2013 E 10.024 DE 20/09/2019, DECRETO MUNICIPAL N.º 9.178 E 9.175 DE 02.02.2009 E DECRETO Nº 13.405 DE 16/07/2013, LEI COMPLEMENTAR N° 123/2006, ALTERADA PELA LEI COMPLEMENTAR Nº 147/2014 E SUBSIDIARIAMENTE A LEI FEDERAL N.º 8.666/93</t>
  </si>
  <si>
    <t>120/20202</t>
  </si>
  <si>
    <t>31.556.536/0001-11</t>
  </si>
  <si>
    <t>01.775.217/0001-36</t>
  </si>
  <si>
    <t>ATE 23/10/2020</t>
  </si>
  <si>
    <t>ART. 4º E SEGUINTES DA LEI FEDERAL Nº13.979/2020 E ARTS. 4º DA LEI MUNICIPAL Nº5.499/2020 E 6º DA LEI MUNICIPAL
Nº 5.509/2020, BEM COMO ART. 26 E DEMAIS DISPOSITIVOS APLICÁVEIS DA LEI FEDERAL Nº8.666/1993</t>
  </si>
  <si>
    <t>Fornecimento de álcool 70 em sray e máscara face shield para os servidores dos diversos setores do IASPI que fazem atendimento ao público utilizarem na prevenção da Covid-19.</t>
  </si>
  <si>
    <t>0471/2020</t>
  </si>
  <si>
    <t>0448/2020</t>
  </si>
  <si>
    <t>0445/2020</t>
  </si>
  <si>
    <t>0466/2020</t>
  </si>
  <si>
    <t>0444/2020</t>
  </si>
  <si>
    <t>0456/2020</t>
  </si>
  <si>
    <t>0439/2020</t>
  </si>
  <si>
    <t>0438/2020</t>
  </si>
  <si>
    <t>Aquisição de Material descartavel</t>
  </si>
  <si>
    <t>Material para canalização de gases no setor obstetrícia do COVID-19</t>
  </si>
  <si>
    <t>Aquisição de gêneros perecíveis</t>
  </si>
  <si>
    <t>Aquisição de licença software DICOM de envio de imagens Para laudos, no enfretamento corona vírus (COVID 19), na forma estabelecida pela lei 13.979/2020</t>
  </si>
  <si>
    <t>COLETA DE LIXO EXTRADOMICILIAR PARA ATENDER OS QUARTÉIS DA PMPI NA CAPITAL</t>
  </si>
  <si>
    <t>RAIZ SOLUÇÕES EM RESÍDUOS-LTDA</t>
  </si>
  <si>
    <t>11.703.484/0001-51</t>
  </si>
  <si>
    <t>23.651.193/0001-46</t>
  </si>
  <si>
    <t>CLAUDIO DE SOUSA SANTOS (COMERCIAL SANTOS)</t>
  </si>
  <si>
    <t>ADITIVO 01 - Prooogar a vigência do contrato acima nominado até 31 de outubro de 2020, haja v~lo defeso de inte&lt;esses de ordem odminislralivo. fundamentando na Lei nº 8.666/93 e suas alterações posteriores</t>
  </si>
  <si>
    <t>O objeto do presente colllrato é a Prestação dos Sel"lliços Técnicos de Produção, Gravação e Divulgação em Som Volante, da campanha Educativa para o combate ao Covid-19 no município de Elesbão Veloso - PI. confonnc proposta apresclllada</t>
  </si>
  <si>
    <t>ASSUM PRETO PRODUCOES CULTURAIS E COMERCIO DE MATERIAIS PARA USO MEDICO EIRELI</t>
  </si>
  <si>
    <t>Portaria n° 3.339/2019 do Ministério da Satide, em atendimento a Lei n° 13.995 do dia 05 de maio de 2020 e a Portaria Ministerial n° 1.393 do dia 21 maio de 2020 e a Portaria Ministerial 1.448 do dia 29 de maio de 2020</t>
  </si>
  <si>
    <t>O presente contrato tem por objeto a aquisigao em carater emergencial, de Dieta Balanceada a ser utilizada no Hospital Nossa Senhora de Fatima, com a finalidade de atender os pacientes entubados decorrente da Covid 19, no municipio de Parnaiba - P</t>
  </si>
  <si>
    <t>aquisição de 03 (três) termômetros clínicos infravermelhos.</t>
  </si>
  <si>
    <t>DL DISTRIBUIDORA DE MEDICAMENTOS EIRELI</t>
  </si>
  <si>
    <t>PRORROGAÇÃO DO PRAZO DE VIGÊNCIA DO CONTRATO POR MAIS 03 (TRÊS) MESES, OU SEJA, DE 23/07/2020 A 23/10/2020, OU ATÉ QUE SEJA DECRETADO O FIM DA SITUAÇÃO DE EMERGÊNCIA DE SAÚDE PÚBLICA EM DECORRÊNCIA DO CORONAVÍRUS, O QUE VIER A OCORRER ANTES, A CRITÉRIO DA CONTRATANTE; ALTERAÇÃO DA FORMA DE PRESTAÇÃO DOS SERVIÇOS, A SEREM PRESTADOS POR DEMANDA.</t>
  </si>
  <si>
    <t>SERVIÇOS DE DISPONIBILIZAÇÃO DE LEITOS EM UNIDADES DE TERAPIA INTENSIVA ADULTO (12) E ENFERMARIAS (12), PARA PROCEDIMENTOS DE MÉDIA E ALTA COMPLEXIDADE, COM REALIZAÇÃO DE TODOS OS PROCEDIMENTOS NECESSÁRIOS AO TRATAMENTO DE PACIENTES CRÍTICOS E LEITOS ESPELHO COM COVID-19 ERRATA PUBLICADA NO DIÁRIO DO DIA 04/06/2020 ONDE SE LÊ: “EXTRATO DO CONTRATO Nº 55/2019-FMS”; LEIA-SE:” EXTRATO DO CONTRATO Nº 55/2020-FMS</t>
  </si>
  <si>
    <t>AQUISIÇÃO DE DISPENSADORES DE ÁLCOOL EM GEL PARA ATENDER NECESSIDADES DAS UNIDADES DE SAÚDE DE SAÚDE DA FMS NAS AÇÕES DE ENFRENTAMENTO DA PANDEMIA DO NOVO CORONAVÍRUS/COVID-19</t>
  </si>
  <si>
    <t>035.715.893-86</t>
  </si>
  <si>
    <t>prestação de serviços de apoio às ações municipais de enfrentamento ao novo coronavirus-COVID- 19
CARGO: BOMBEIRO CIVIL
R$ 390,00 (Trezentos e Noventa reais), Semanais, a tftulo de pró-labore profissional autônomo pela verba e dotação orçamentária dos Recursos Próprios da Sl:lúde</t>
  </si>
  <si>
    <t>MARIA LUCENI SOUSA MORAIS CUNHA</t>
  </si>
  <si>
    <t>ART. 24, Lei 8.666/93</t>
  </si>
  <si>
    <t>SUS Governo Federal e Estadual, FNAS, FPM, IPVA, ICMS e outros recursos</t>
  </si>
  <si>
    <t>CONTRATAÇÃO DE EMPRESA PARA PRESTAÇÃO DE SERVIÇOS DE CRIAÇÃO E VEICULAÇÃO DE CAMPANHAS EDUCATIVAS PARA PREVENÇÃO DE COVID O ÂMBITO DO MUNICÍPIO DE NAZÁRIA-PI</t>
  </si>
  <si>
    <t>357</t>
  </si>
  <si>
    <t>01.1707/2020</t>
  </si>
  <si>
    <t>MOTTIVAX LTDA- ME</t>
  </si>
  <si>
    <t>18.887.419/0001-72</t>
  </si>
  <si>
    <t>ART. 24, II DA LEI Nº 8.666 DE 1993 E MP 961/20.</t>
  </si>
  <si>
    <t>Contratação de empresa especializada para a aquísíção de equípamentos de proteção individual, incluindo luvas de procedimento, toucas descartáveis com elástico, aventais descartáveis e sapatilhas descartáveis, em atendimento as necessidades da Secretaria Municipal de Saúde, como medida de prevenção e combate a emergência de saúde pública decorrente do novo Coronavírus (COVID 19), no Município de Antônio Almeida/PI</t>
  </si>
  <si>
    <t>Art. 4', Lei n' 13.979/20</t>
  </si>
  <si>
    <t>Contratação de empresa especializada para a aquisição de 300 (trezentos) testes rápidos lgG/lgM para testagem do Covid 19, em atendimento as necessidades da Secretaria Municipal de Saúde, como medida de prevenção e combate a emergência de saúde pública decorrente do novo Coronavírus (COVID 19}, no Município de Antônio Almeida/PI</t>
  </si>
  <si>
    <t>Art. 4", Lei n· 13.979/20</t>
  </si>
  <si>
    <t>Contratação de empresa especialízada para a aquisição de macacões defensivos Al36 e máscaras triplas, em atendimento as necessidades da Secretaria Municipal de Saúde, como medida de prevenção e combate a emergência de saúde pública decorrente do novo Coronavírus (COVID 19), no Município de Antônio Almeida/PI</t>
  </si>
  <si>
    <t>01.2407/2020</t>
  </si>
  <si>
    <t>ART. 4° DA LEI N" 13.979, DE 2020</t>
  </si>
  <si>
    <t>AQUISICAO DE GENEROS ALIMENTICIOS DESTINADOS A MERENDA ESCOLAR DOS ALUNOS ATENDIDOS NA REDE MUNICIPAL DE ENSINO, MODALIDADE INFANTIL, ATENDENDO A PORTARIA SEDUC-PI ADM N® 06/2020 E RESOLUGAO DO MINISTERIO DA EDUCACAO N° 02, DE 09 DE ABRIL DE 2020, EM ANEXO, QUE DISPOE DA DISTRIBUICAO DE KITS DE ALIMENTACAO ESCOLAR COM RECURSOS DO PNAE, DURANTE A SUSPENSAO DE AULAS DEVIDO AO ENFRENTAMENTO DA EMERGENCIA DE SAUDE PUBLICA DEVIDO A COVID-19. DURANTE 120 DIAS LETIVOS.</t>
  </si>
  <si>
    <t>15.811.210/0001-37</t>
  </si>
  <si>
    <t>516/2020</t>
  </si>
  <si>
    <t>PORTARIA SEDUC-PI ADM N® 06/2020 E RESOLUGAO DO MINISTERIO DA EDUCACAO N° 02, DE 09 DE ABRIL DE 2020,</t>
  </si>
  <si>
    <t>517/2020</t>
  </si>
  <si>
    <t>519/2020</t>
  </si>
  <si>
    <t>LEI FEDERAL N® 13.979 DE 06 DE FEVEREIRO DE 2020, ALTERADA PELA MEDIDA PROVISORIA N° 926 DE 20 DE MARGO DE 2020, DECRETO ESTADUAL N® 18.895 DE 19 DE MARCO DE 2020 E DECRETO MUNICIPAL
N° 465/2020, PARA O PERIODO DE 2020)</t>
  </si>
  <si>
    <t>311/400</t>
  </si>
  <si>
    <t>2359</t>
  </si>
  <si>
    <t>presente contrato tem por objeto a aquisicdo em cardater
emergencial de equipamentos e materiais para atender a plataforma de telefonia para interligacdo do sistema 0800 e 24 ramais do Hospital Municipal de Campanha Nossa Senhora de Fatima do Municipal de Parnaiba-PI</t>
  </si>
  <si>
    <t>ART. 24, IV DA LEI 8.666/93, ART. 4° DA LEI FEDERAL N® 13.979/2020, MP N° 926/2020, DECRETO ESTADUAL N® 18.895/2020 E DECRETO MUNICIPAL N® 465/2020.</t>
  </si>
  <si>
    <t>Aquisicgaéo em carater emergencial de medicamentos para atender as necessidades do Hospital Nossa Senhora de Fatima para o tratamento dos pacientes infectados pela Covid 19, para um periodo de 20(vinte) dias, no municipio de Parnaiba - PI, de interesse da Secretaria Municipal de Satide;</t>
  </si>
  <si>
    <t>256/2020</t>
  </si>
  <si>
    <t>ART. 24, IV DA LEI N.° 8.666/93, ART. 4° DA LEI FEDERAL N® 13.979/2020, MP N° 926/2020, DECRETO ESTADUAL N® 18.895/2020 E
DECRETO MUNICIPAL N° 465/2020</t>
  </si>
  <si>
    <t>3.3.90.39.13</t>
  </si>
  <si>
    <t>Aquisicao de medicamentoso para o Hospital de CampanhaN.Sra. de Fatima, com a finalidade de atender os pacientes infectados com o COVID-19, no Municipio de Parnaiba - PI, de interesse da Secretaria Municipal de Satide;</t>
  </si>
  <si>
    <t>258/2020</t>
  </si>
  <si>
    <t>Integrar 0 CONVENIADO no Sistema Unico de Satide — SUS e definir a sua insercd4o na rede regionalizada e hierarquizada de acdes e servigos de satide, visando a garantia da atengdo integral a satide dos municipes que integram a regiao de satide na qual 0 COVENIADO esta inserido, e conforme Plano Operativo, previamente definido entre as partes, que independente de transcrigao é parte integrante deste convénio, com justificativa constante no Processo Administrativo n° 12728/2020 e Parecer Juridico</t>
  </si>
  <si>
    <t>ART. 24, IV DA LEI N.° 8.666/93, ART. 4° DA LEI FEDERAL N?® 13.979/2020, MP N® 926/2020, DECRETO ESTADUAL N® 18.895/2020 E
DECRETO MUNICIPAL N° 465/2020</t>
  </si>
  <si>
    <t>presente contrato tem por objeto a aquisigao em cardater
emergencial de Aventais para os profissionais que atuam no combate a Pandemia da COVID-19, no municipio de Parnaiba - PI</t>
  </si>
  <si>
    <t>259/2020</t>
  </si>
  <si>
    <t>ART. 24, IV DA LEI N.° 8.666/93, ART. 4° DA LEI FEDERAL N® 13.979/2020, MP N® 926/2020, DECRETO ESTADUAL N® 18.895/2020 E
DECRETO MUNICIPAL N° 465/2020;</t>
  </si>
  <si>
    <t>Contratação de empresa especializada para prestação de serviços de readequação de Unidade Básica de Saúde para Centro de Atendimento COVID-19 Município de Santa LuzPI.</t>
  </si>
  <si>
    <t>ODINEI LEAL MARTINS - ME (CONSTRUTORA DESTAK)</t>
  </si>
  <si>
    <t>PRÓPRIO/ RECURSOS DO COVID-19/FMS e OUTROS,</t>
  </si>
  <si>
    <t>Aquisição de medicamento (lvermectina) em atendimento à Secretaria municipal de Saúde no combate a pandemia COVID-19</t>
  </si>
  <si>
    <t>Aquisição de termômetros infravermelho em atendimento à Secretaria municipal de Educação.Contratante: Prefeitura municipal de São João do Arraial - PI</t>
  </si>
  <si>
    <t>35.498.510/0001-15</t>
  </si>
  <si>
    <t>aquisiçao de EPIS ( élcool, aventais, Luvas, máscaras, óculos. protetores faciais propés e toucas ) para o enfr'entamento do covid -19 no Municlp io de Sussuapa ra- PI.</t>
  </si>
  <si>
    <t>Art. 24, IV da Lei nº 8 .666193. e/e A rt. 4 •. § 1. da Lei n• 13.979 de 06/02/2020</t>
  </si>
  <si>
    <t>Cus teio/PAB-Covid19</t>
  </si>
  <si>
    <t>039/200</t>
  </si>
  <si>
    <t>O OBJETO DO CONTRATO É A AQUISIÇÃO DE MATERIAIS DE CONSUMO DO TIPO GÊNEROS ALIMENTÍCIOS PERECÍVEIS-CARNES, DERIVADOS</t>
  </si>
  <si>
    <t>ART. 4º-H DA LEI FEDERAL N°13.979/20, ACRESCENTADO PELA MPV 926</t>
  </si>
  <si>
    <t>311.400; 1001400</t>
  </si>
  <si>
    <t>12002.08244 0001 2.607
12002.08244 0001 2.605
12002.08244 0001 2.054
12002.08244 0001 2.725
12002.08244
0001 2.724
12002.08244 0001 2.726
12001.08244 0001 2.716</t>
  </si>
  <si>
    <t>ART. 4º E SEGUINTES DA LEI FEDERAL Nº13.979/2020 E ARTS. 4º DA LEI MUNICIPAL Nº 5.499/2020 E 6º DA LEI MUNICIPAL Nº
5.509/2020, BEM COMO ART. 26 E DEMAIS DISPOSITIVOS APLICÁVEIS DA LEI FEDERAL Nº 8.666/1993.</t>
  </si>
  <si>
    <t>C C CAMPOS E CIA LTDA</t>
  </si>
  <si>
    <t>DAYANA RENGER</t>
  </si>
  <si>
    <t>043.276.333-30</t>
  </si>
  <si>
    <t>10.301.0012.2682.</t>
  </si>
  <si>
    <t>Lei Federal nº. 8.666/93, art. 24, IV e a Lei nº 13.979/2020, art. 4º, allnea 1.</t>
  </si>
  <si>
    <t>Lei Federal nº. 8.666193, art. 24, IV e a Lei nº 13.979/2020, art. 4", allnea 1.</t>
  </si>
  <si>
    <t>Aquisiçlo de EPIS para serem utiliudos pelos prof"assiouais da Saúde no combate do novo coronavfrus.</t>
  </si>
  <si>
    <t>680/2020</t>
  </si>
  <si>
    <t>artigo 24, Inciso IV, da Lei Federal nº 8.666/93 e suas alterações e artigo 4° da Lei nº 13.979/2020.</t>
  </si>
  <si>
    <t>0462/2020</t>
  </si>
  <si>
    <t>0474/2020</t>
  </si>
  <si>
    <t>0437/2020</t>
  </si>
  <si>
    <t>Serv. De manut. Corretiva com substituição de estrutura De media tensão p/ adequação e seg. da subestação aérea de 300 kva</t>
  </si>
  <si>
    <t>ELETRO VOLT ENGENHARIA LTDA</t>
  </si>
  <si>
    <t>04.890.386/0001-05</t>
  </si>
  <si>
    <t>Aquisição de Material de Limpeza</t>
  </si>
  <si>
    <t>Contratação de empresa especializada para prestação de serviço de aquisição de medicamentos em comprimidos para atender as necessidades do Hospital Estadual João Luiz de Morais</t>
  </si>
  <si>
    <t>Contratação de empresa especializada para prestação de serviço de manutenção corretiva e preventiva dos equipamentos Médico Hospitalares para atender as necessidades do Hospital Estadual João Luiz de Morais</t>
  </si>
  <si>
    <t>Aquisição de material de limpeza para atender as necessidades do Hospital João Luiz de Morais</t>
  </si>
  <si>
    <t>Contratação de empresa especializada para fornecimento de toner com cessão de impressoras, para este Hospital.</t>
  </si>
  <si>
    <t>Contratação de empresa especializada para fornecimento de enxovais hospitalares para profissionais que vão trabalhar com Covid 19, neste Hospital</t>
  </si>
  <si>
    <t>CONTRATAÇÃO DE EMPRESA PARA O FORNECIMENI'O DE GENEROS ALIMENTICIOS PAR O FORNECIMENTO DE CESTAS BÁSICAS PARA ATENDER AS NECESSIDADES DO FUNDO MUNICIPAL DE ASSISTENCIA SOCIAL DO MUNICIPIO DE BOA HORA=PIAUI EM DECORRENCIA DA PANEMIA DO COVIDl9.</t>
  </si>
  <si>
    <t>RÔMULO OLIVEIRA LIMA (REFERENCIA MARKETING PROMOCIONAL)</t>
  </si>
  <si>
    <t>34.923.639/0001-60</t>
  </si>
  <si>
    <t>12.083.900/0001-29</t>
  </si>
  <si>
    <t>E RODRIGUES PRODUTOS ALIMENTICIOS -ME (COMERCIAL NOVA AMERICA)</t>
  </si>
  <si>
    <t>CONTRATAÇÃO DE EMPRESA PARA O FORNECIMENrO DE MATERIAL DE LIMPEZA PARA ATENDER AS NECESSIDADES DO .FUNDO MUNICIPAL DE ASSISTENCIA SOCIAL DO MUNICIPIO DE BOA HORA-PIAUI EM DECORIIBNCIA DA PANDEMIA DO COVID-19</t>
  </si>
  <si>
    <t>aquisição de epís e testes covid-19 para o combate a pandemia do coronavirus no Município de lpiranga do Piauí-PI'.
VALOR: itens: 01 no va lor de RS 8,00: 02 - RS 7,49: 04 - R$ 57,00, 05 - R$ 57,00, 06- RS 57,00, 07 - RS 1.92, 08 - RS 11 ,00, 09- RS 7,98, 10- RS 11 ,45 e 13- R$ 84,00</t>
  </si>
  <si>
    <t>aquisição de epís e testes covid-19 para o combate a pandemia do coronavirus no Município de lpiranga do Piauí-PI'.
VALOR: Itens: 03 - RS 8,40 e 11 - RS 0,20,</t>
  </si>
  <si>
    <t>FORNECIMENTO DE TESTES RÁPIDOS COVID-19 DESTINADOS AO ENFRENTAMENTO DA PANDEMIA DA COVID-19 NO ÂMBITO DO MUNICÍPIO NAZÁRIA-Pl</t>
  </si>
  <si>
    <t>AGRESTE COMERCIO DE PRODUTOS ALIMENTICIOS LTDA - ME</t>
  </si>
  <si>
    <t>AQUISICAO DE GENEROS ALIMENTICIOS DESTINADOS A MERENDA ESCOLAR DOS ALUNOS ATENDIDOS NA REDE MUNICIPAL DE ENSINO, MODALIDADE FUNDAMENTAL, ATENDENDO A PORTARIA SEDUC-PI ADM N° 06/2020 E RESOLUCAO DO MINISTERIO DA EDUCACAO N° 02, DE 09 DE ABRIL DE 2020, EM ANEXO, QUE DISPOE DA DISTRIBUIGAO DE KITS DE ALIMENTAGAO ESCOLAR COM RECURSOS DO PNAE, DURANTE A SUSPENSAO DE AULAS DEVIDO AO ENFRENTAMENTO DA EMERGENCIA DE SAUDE PUBLICA DEVIDO A COVID-19. DURANTE 120 DIAS LETIVOS</t>
  </si>
  <si>
    <t>CONTRATACAO DE SERVICOS DE ENGENHARIA PARA MANUTENCAO PREDIAL E ADEQUACAO DO ABRIGO INSTITUCIONAL ADULTO DO MUNICIPIO NO PER[ODO DE 2020, PARA O MELHOR ACOLHIMENTO DAS PESSOAS CARENTES EM ESTADO ODE VULNERABILIDADE PARA COVID-19,</t>
  </si>
  <si>
    <t>O presente contrato tem por objeto a aquisigao em carater emergencial de medicamentos para atender as necessidades do Hospital Nossa Senhora de Fatima para o tratamento dos pacientes infectados pela Covid 19, no municipio de Parnaiba - PI</t>
  </si>
  <si>
    <t>Aquisigdo de medicamentos para o Hospital Nossa  Senhora deFatima com finalidade no tratamento de pacientes infectados pelo Covid 19, no municipio de Parnaiba - PI,</t>
  </si>
  <si>
    <t>O presente contrato tem por objeto a aquisigao em cardater emergencial, de Dieta Balanceada a ser utilizada no Hospital Nossa Senhora de Fatima, com a finalidade de atender os pacientes entubados decorrente da Covid 19, no municipio de Parnaiba - PI,</t>
  </si>
  <si>
    <t>05.281.252/0001-50</t>
  </si>
  <si>
    <t>ELUANE RIBEIRO LEAL (BEM ESTAR DROGARIA)</t>
  </si>
  <si>
    <t>A AQUISIÇÃO DE MATERIAIS DE CONSUMO DO TIPO, GÊNERO PERECÍVEIS: LOTE N° 03 POLPA DE FRUTAS</t>
  </si>
  <si>
    <t>OBJETO DO PRESENTE CONTRATO É AQUISIÇÃO DE MATERIAIS DE CONSUMO DO TIPO GÊNEROS ALIMENTÍCIOS PERECÍVEIS: LOTE N° 02 CARNE, DERIVADOS - COTA EXCLUSIVA, LOTE N° 04- HORTIFRUTIGRANJEIROS - COTA PRINCIPAL, LOTE N° 05- HORTIFRUTIGRANJEIROS- COTA EXCLUSIVA E LOTE N° 06 DERIVADOS LÁCTEOS E REFRIGERADOS</t>
  </si>
  <si>
    <t>COMPRA EMERGENCIAL DE TESTE RÁPIDO PARA COVID-19 COM DETECÇÃO DE ANTÍGENOS NO INTUITO DE DISPONIBILIZAR OS TESTES PARA POPULAÇÃO COM O OBJETIVO DE REALIZAR TESTAGEM DOS PACIENTES SUSPEITOS COM MAIOR EFICÁCIA</t>
  </si>
  <si>
    <t>AQUISIÇÃO DE MATEIAL MÉDICO HOSPITALAR LUVAS CIRÚRGICAS E DE PROCEDIMENTOS: LUVAS CIRÚRGICAS 6,5/7/7,5/8 E LUVAS DE PROCEDIMENTOS PP/P/M/G, PARA ATENDER A NECESSIDADE DOS APCIENTES NA REALIZAÇÃO DE DIVERSOS PROCEDIMENTOS</t>
  </si>
  <si>
    <t>AQUISIÇÃO DE MATERIAL MÉDICO HOSPITALAR LUVAS CIRÚRGICAS E DE PROCEDIMENTOS: LUVAS CIRÚRGICAS 6,5/6,5/7/7,5/8 E LUVAS DE PROCEDIMENTOS PP/P/M/G</t>
  </si>
  <si>
    <t>AQUISIÇÃO DE MATERIAL MÉDICO HOSPITALAR LUVAS CIRÚRGICAS E DE PROCEDIMENTO: LUVAS CIRÚRGICAS 6,5/7/7,5/8 E LUVAS DE PROCEDIMENTOS PP/P/M/G</t>
  </si>
  <si>
    <t>prestação de serviços pelo(a) CONTRATADO(A) ao CONTRATANTE, no âmbito da Secretaria Municipal de Saúde de Uruçuí-PI,, para atuar nos atendimentos de enfermagem na segunda UBS de referência
para a Covid-19, devido a grande demanda de casos positivos do novo coronavírus neste município.</t>
  </si>
  <si>
    <t>O presente termo aditivo tem como objeto acrescer em 50% (cinquenta por cento), ou seja, 500 (quinhentas) unidades, a quantidade de testes rápidos Covid-19, alterando as CLÁUSULAS: CLÁUSULA PRIMEIRA - OBJETO E CLÁUSULA TERCEIRA- PREÇO.</t>
  </si>
  <si>
    <t>presente termo aditivo tem como objeto acrescer em 50% (cinquenta por cento). ou seja, 250 (duzentos e cinquenta) unidades, a quantidade de testes rápidos Covid-19, alterando as CLÁUSULAS: CLÁUSULA PRIMEIRA- OBJETO E CLÁUSULA TERCEIRA - PREÇO.</t>
  </si>
  <si>
    <t>CONTRATAÇÃO DE EMPRESA PARA FORNECIMENTO DE INSUMOS E TESTES COVID-19, PARA COMBATE AO COVID 19 NO MUNICIPIO DE COLÔNIA DO PIAUÍ - PI</t>
  </si>
  <si>
    <t>O objeto do presente processo de dispensa é a aquisição de álcool gel, luvas, avental, sapatilhas, toucas, mascaras, termômetro digital sem contato, etc., para a serem utilizados em Barreiras Sanitárias no combate ao coronavírus, na sede e zona rural do município de Palmeira do Piauí/PI</t>
  </si>
  <si>
    <t>ATE 16/08/2020</t>
  </si>
  <si>
    <t>Artigo 24, inciso II da Lei n.º 8.666/93 C/C o Decreto Estadual nº 18.895/2020 - Calamidade Pública no Estado do Piauí.</t>
  </si>
  <si>
    <t>CONTRATAÇÃO DE SERVIÇOS COMO MÉDICO PLANTONISTA, COM PLANTÕES DE 4 (QUATRO) E 10 (DEZ) HORAS, NA EXECUÇÃO DE ATENDIMENTOS DE SAÚDE NO CENTRO COVID, ESPAÇO EXCLUSIVO
PARA ATENDIMENTO DE CASOS DA PANDEMIA DO NOVO CORONA VÍRUS EM PALMEIRA DO PIAUÍ
VALOR POR PLANTÃO 4 HORAS: R$ 475,00
VALOR POR PLANTÃO 10 HORAS: R$ 845,00</t>
  </si>
  <si>
    <t>Artigo 25, inciso U da Lei n.º 8.666/93</t>
  </si>
  <si>
    <t>10.122.0026.1023.0000;</t>
  </si>
  <si>
    <t>CONTRATAÇÃO DE SERVIÇOS COMO MÉDICO PLANTONISTA, COM PLANTÕES DE 4 (QUATRO) E 10 (DEZ) BORAS, NA EXECUÇÃO DE ATENDIMENTOS DE SAÚDE NO CENTRO COVID, ESPAÇO EXCLUSIVO
PARA ATENDIMENTO DE CASOS DA PANDEMIA DO NOVO CORONA VÍRUS EM PALMEIRA DO PIAUÍ
VALOR POR PLANTÃO 4 HORAS: R$ 475,00
VALOR POR PLANTÃO 10 HORAS: R$ 845,00</t>
  </si>
  <si>
    <t>Antônio Lucélio de Carvalho Monteiro</t>
  </si>
  <si>
    <t>003.753.833-01</t>
  </si>
  <si>
    <t>Ferdinan Pinheiro Rodrigues</t>
  </si>
  <si>
    <t>535.194.773-00</t>
  </si>
  <si>
    <t>MARIA PERPETUA MACEDO NETA FERREIRA</t>
  </si>
  <si>
    <t>307.578.862-72</t>
  </si>
  <si>
    <t>CONTRATAÇÃO DE PESSOA FISICA PARA CONFECÇÃO DE AVENTAIS ARTESANAIS, PARA COMBANTE AO COVID 19 O IUNICIPIO DE COLÔ IA DO PIA Í - PI.</t>
  </si>
  <si>
    <t>062.1/2020</t>
  </si>
  <si>
    <t>JAQUELINE PORTELA BRITO LlMA</t>
  </si>
  <si>
    <t>011.343.653-06</t>
  </si>
  <si>
    <t>062.2/2020</t>
  </si>
  <si>
    <t>CONTRATAÇÃO DE PESSO FISICA PARA CO FECÇ-0 DE MÁSCARASARTESANAIS,PARA COMBATE AO COVID19 O ifU ICIPIO DE COLÓ1 IA DO PIAUÍ - PI.</t>
  </si>
  <si>
    <t>ANA RITA CAMILO DOS SANTOS</t>
  </si>
  <si>
    <t>245.665.238-02</t>
  </si>
  <si>
    <t>063.1/2020</t>
  </si>
  <si>
    <t>063.2/2020</t>
  </si>
  <si>
    <t>Contratação de empresa especializada para a aq ui sição de insumos e materiais, incluindo máscaras, toucas, luvas e aventais descartáveis, álcool 70% e outros, em atendimento as necessidades da Secretaria Municipal de Saúde, como medida de prevenç.ão e combate a emergência de saúde pública decorrente do novo Coronavirus (COVID 19), no Município de Francisco Macedo/PI</t>
  </si>
  <si>
    <t>FPM, ICMS, IPVA, IS5, IPTU, CIDE, PAIF, FUS, FMS e demais Recursos Próprios</t>
  </si>
  <si>
    <t>Art. 24, inciso 11, da Lei n' 8.666/93</t>
  </si>
  <si>
    <t>Contratação de empresa especializada para a aquisição de insumos e materiais, incluindo álcool 70%, máscaras, aventais, toucas e propés descartáveis, em atendimento as necessidades da Secretaria Municipal de Saúde, como medida de prevenção e combate a emerg~ncia de saúde pública decorrente do novo Coronavírus (COVID 19), no Municlpio de Francisco Macedo/PI</t>
  </si>
  <si>
    <t>Art. 24, IV da Lei n• 8.666/93 e/e Art. 4, § 1 ° e 2 ° da Lei n• 13.979/2020.</t>
  </si>
  <si>
    <t>Dispensa de Llcitaçilo, artigo 24, IV, da Lei nº 8.666/93 e art 4°da Lei 13.979/2020.</t>
  </si>
  <si>
    <t>Recurso COVID - 19 e Recursos Próprios (FPM, ICMS e
ISS).</t>
  </si>
  <si>
    <t>Art. 24, IV da Le i n• 8 .666/93, c/c Art. 4º, § 1, da Lei n• 13 .979 de 06/02/20 20</t>
  </si>
  <si>
    <t>Custeio do PAB-Covid 19</t>
  </si>
  <si>
    <t>Contratação direta emergencial de empresa especializada para aquisição de INSUMOS MÉDICOS E EQUIPAMENTOS OE PROTEÇÃO INDIVIDUAL, PARA USO DURANTE A AÇÃO DE PREVENÇÃO E COMBATE AO CONTÁGIO E PROLIFERAÇÃO DA COVID -19 NO MUNICIPIO DE SÃO BRAZ DO PIAUÍ. DO ACRÉSCIMO</t>
  </si>
  <si>
    <t>023-D2020</t>
  </si>
  <si>
    <t>CONTRATAÇÃO DE EMPRESA PARA FORNECIMENTO DE MATERIAL DE CONSUMO (BENS E INSUMOS DE SAÚDE) DESTINADOS AO ENFRENTAMENTO DA EMERGÊNCIA DE SAÚDE PÚBLICA DE IMPORTÂNCIA NACIONAL INTERNACIONAL DECORRENTE DO NOVO CORONAVlRUS (COVID-1 9) PARA ATENDER AS NECESSIDADES DA SECRETARIA MUNICIPAL DE SAÚDE E DOS POSTOS DE SAÚDE DO MUNICIPIO DE SÃO JOÃO DA VARJOTA - PI"</t>
  </si>
  <si>
    <t>Contratação de empresa para fornecimento de termômetro digital infravermelho para atender as necessidades da Defensoria Pública do Estado do Piauí, para enfrentamento da emergência de saúde pública decorrente do coronavírus (COVID -19) responsável pela pandemia.</t>
  </si>
  <si>
    <t>0348/2020</t>
  </si>
  <si>
    <t>0450/2020</t>
  </si>
  <si>
    <t>0390/2020</t>
  </si>
  <si>
    <t>0384/2020</t>
  </si>
  <si>
    <t>Aquisição de equipamento hospitalar</t>
  </si>
  <si>
    <t>Serv, de exames de tomografia</t>
  </si>
  <si>
    <t>Aquisição de material médico hospitalar</t>
  </si>
  <si>
    <t>Aquisição de Medicamentos e Materiais Hospitalares.</t>
  </si>
  <si>
    <t>0126/2020</t>
  </si>
  <si>
    <t>READEQUAÇÃO DE PREÇO DO ITEM Nº 44 DO CONTRATO Nº 063/2020/FEPISERH, QUE TEM COMO OBJETO A AQUISIÇÃO DE MEDICAMENTOS PARA ATENDER A DEMANDA EMERGENCIAL DO HOSPITAL REGIONAL JUSTINO LUZ - HRJL</t>
  </si>
  <si>
    <t>0140/2020</t>
  </si>
  <si>
    <t>O presente A rescisão contratual em questão encontra amparo no disposto no art. 79, inciso I, e art. 77 e 78, inciso I, da Lei Federal nº 8.666/93 e suas alterações posteriores, bem como Cláusula 2.1 do Contrato Originário</t>
  </si>
  <si>
    <t>AQUISIÇÃO DE APARELHOS DE EQUIPAMENTO E MATERIAL PERMANENTE, PARA ATENDER AS NECESSIDADES DO SETOR COVID</t>
  </si>
  <si>
    <t>47</t>
  </si>
  <si>
    <t>03.847.047/0001-83</t>
  </si>
  <si>
    <t>IV do Art. 24 da Lei Nº 8.666/93; Art.
37, XXI, CF; Art. 5°, §§ 1° e 2° do Decreto municipal 004/2020 e Decreto municipal 002/2020; Artigos. 4°- a, b, c, d, e, f, g, h, i da Lei Federal 13/2020.</t>
  </si>
  <si>
    <t>Recursos Próprios, FNS, FNAS, QSE, FUNDE</t>
  </si>
  <si>
    <t>MARIA CÁSSIA MARTINS COSTA AMORIM</t>
  </si>
  <si>
    <t>061.099.453-07</t>
  </si>
  <si>
    <t>art. 37, IX da Constituição Federal e na Lei Municipal n9 98/2005,</t>
  </si>
  <si>
    <t>MARCIENE DOS SANTOS ARAUJO</t>
  </si>
  <si>
    <t>051.918-123-95</t>
  </si>
  <si>
    <t>Constitui objeto do presente contrato a admissão
do CONTRATADO em caráter temporário, ao emprego p,1bllco de MÉDICO. com o fim de atender as necessidades temporár1as. de excepcional interesse público. para prestar serviços Inerentes ao emprego de Médico no Centro de Atendimento para Enfrentamento
á COVID-19.</t>
  </si>
  <si>
    <t>JOÃO PAULO PORTELA IBIAPINA</t>
  </si>
  <si>
    <t>Constitui objeto do presente contrato a admlssllo
do CONTRATADO em caráter temporário, ao emprego púbUco de MÉDICO, com o Am de atender as necessidades temporárias, de excepcional Interesse público, para pre.star serviços Inerentes ao emprego de Médico no Centro de Atendimento para Enfrentamento
á COVID-19.</t>
  </si>
  <si>
    <t>ANTONIO VINICIUS BACELAR BRAGA UCHOA</t>
  </si>
  <si>
    <t>059.405.023-50</t>
  </si>
  <si>
    <t>Constitui objeto do presente contrato a admissão
do CONTRATADO em caráter temporário. ao emprego público de MÉDICO, com o fim de atender as necessidades temporárias&gt; de excepcional interesse público&gt; para prestar serviços Inerentes ao emprego de Médico na execução do Programa Saúde da famllla -
PSf. com carga hor:lria de 40 horas semanais.</t>
  </si>
  <si>
    <t>JOSÉ JUAN LIMA RODRIGUES</t>
  </si>
  <si>
    <t>066.887.933-50</t>
  </si>
  <si>
    <t>Recursos no combate ao COVJD.19/Próprios/Outros.</t>
  </si>
  <si>
    <t>inciso IV, Art. 24 e com as demais disposições da Lei 8.666/93, Art. 4° da Lei 13.979 de 06 de fevereiro de 2020 e Decreto Municipal nº 029 de 23 de março de 2020.</t>
  </si>
  <si>
    <t>Orçamento Geral do Município de Oeiras-PI/Receitas
próprias (secretária de saúde) e Decreto Extraordinário.</t>
  </si>
  <si>
    <t>CONTRATO DE AQUISIÇÃO DE TESTES RÁPIDOS DESTINADOS AO ENFRENTAMENTO DA EMERGÊNCIA DE SAÚDE PÚBLICA DECORRENTE DO
CORO A VÍRUS (COVID-19) O MUNICÍPIO DE OEIRAS-PI</t>
  </si>
  <si>
    <t>20.053.602/0001-14</t>
  </si>
  <si>
    <t>art. 4° da lei nº 13.979, de 06 de fevereiro de 2020
e decreto municipal de calamidade püblica municipal nº 23/2020 de 13 de abrilde 2020.</t>
  </si>
  <si>
    <t>214 - TRANSFERÊNCIA FUNDO A FUNOO DE
RECURSOS DO SUS GOVERNO FEDERAL</t>
  </si>
  <si>
    <t>08.282.077/0001-03</t>
  </si>
  <si>
    <t>Contratação de empresa para a aquisição de serviços gráficos descritos na planilha orçamentaria, para atender as medidas de enfrentamento a pandemia do Coronavírus - Covid -19,</t>
  </si>
  <si>
    <t>Locagao de plataforma de telefonia para interligacao do sistema 0800 e 24 ramais do Hospital de Campanha Nossa Senhora de Fatima, no municipio de Parnaiba - PI, conforme Termo de Cooperacaéo n° 01/2020,</t>
  </si>
  <si>
    <t>249/2020</t>
  </si>
  <si>
    <t>ADEJANARA FRANCISCA DA SILVA</t>
  </si>
  <si>
    <t>017.847.353-70</t>
  </si>
  <si>
    <t>119/2020</t>
  </si>
  <si>
    <t>PORTARIA Nº 378, DE 7 DE MAIO
DE 2020 do Ministério da Cidadania, vinculado à Secretária Municipal de Trabalho e Assistência
social - SEMTAS,</t>
  </si>
  <si>
    <t>As despesas com a execução do presente Contrato correrão à conta dos recursos previstos no Decreto Municipal Nº 71 de 08 de Junho de 2020, com publicação no Diário Oficial
em 10 de Junho de 2020</t>
  </si>
  <si>
    <t>08.244.0007.2170</t>
  </si>
  <si>
    <t>prestar serviços como atendente da rede
socíoassistencíal no CRAS Parque de Exposição, executara ações de enfretamento da Pandemia Covid-19, como o aumento da capacidade de atendimento da rede socloasslstenclal às famfllas e lndlvlduos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Covld-19 e disseminação do vírus.</t>
  </si>
  <si>
    <t>CÍCERA RODRIGUES DE MOURA</t>
  </si>
  <si>
    <t>844.309.583-00</t>
  </si>
  <si>
    <t>120/2020</t>
  </si>
  <si>
    <t>DJANIRA SUZANA SANTOS DE LOIOLA</t>
  </si>
  <si>
    <t>280.431.128-78</t>
  </si>
  <si>
    <t>CONTRATADA se obriga a prestar serviços como atendente da rede socioassistencial no CRAS Morada do Sol neste município</t>
  </si>
  <si>
    <t>EDNALVA MARIA DOS SANTOS</t>
  </si>
  <si>
    <t>004.969.673-47</t>
  </si>
  <si>
    <t>prestar serviços como atendente da red e:
socioassistencial no CRAS Parque de Exposição neste município</t>
  </si>
  <si>
    <t>EVELLYNE DOS SANTOS GOMES</t>
  </si>
  <si>
    <t>006.986.763-19</t>
  </si>
  <si>
    <t>prestar serviços como atendente da rede
socioassistencial no CRAS Parque de Exposição neste muniópio</t>
  </si>
  <si>
    <t>FERNANDA FERREIRA DANTAS</t>
  </si>
  <si>
    <t>960.212.333-87</t>
  </si>
  <si>
    <t>prestar serviços como atendente da rede
socioasslstenclal no CRAS Morada do Sol neste municípi</t>
  </si>
  <si>
    <t>FRANCINY DA SILVA MIRANDA</t>
  </si>
  <si>
    <t>056.936.983-51</t>
  </si>
  <si>
    <t>prestar serviços como atendente da rede
socioassistencial no CRAS Morada do Sol</t>
  </si>
  <si>
    <t>GESSYANE TEIXEIRA ALVES</t>
  </si>
  <si>
    <t>040.608.743-10</t>
  </si>
  <si>
    <t>prestar serviços como atendente da rede
socioasslstencial no CRAS Morada do Sol</t>
  </si>
  <si>
    <t>GILDAYANNE JHANNE DE SOUSA COSTA</t>
  </si>
  <si>
    <t>049.188.423-05</t>
  </si>
  <si>
    <t>prestar serviços como atendente da rede
socioassistencial no CRAS Parque de Exposição</t>
  </si>
  <si>
    <t>JAQUELINE DE MOURA CAVALCANTE</t>
  </si>
  <si>
    <t>036.003.683-03</t>
  </si>
  <si>
    <t>prestar serviços como atendente da rede
socloasslstenclal no CRAS Parque de Exposição</t>
  </si>
  <si>
    <t>JESSIKA PAOLA FEITOSA DA SILVA</t>
  </si>
  <si>
    <t>044.130.923-25</t>
  </si>
  <si>
    <t>prestar serviços como atendente da rede
socioasslstenclal no CRAS Parque de Exposição</t>
  </si>
  <si>
    <t>JOSÉ HERBERTH FERNANDES DA SILVA</t>
  </si>
  <si>
    <t>672.674.083-20</t>
  </si>
  <si>
    <t>JOSÉ PAIXÃO DE SOUSA CRUZ</t>
  </si>
  <si>
    <t>020.869.493-59</t>
  </si>
  <si>
    <t>prestar serviços como atendente da rede
socioasslstencial no CRAS Parque de Exposição</t>
  </si>
  <si>
    <t>LAERCIO JOSE CORTEZ DE MOURA</t>
  </si>
  <si>
    <t>005.123.183-28</t>
  </si>
  <si>
    <t>LARISSA MILENA BARROS SOUSA</t>
  </si>
  <si>
    <t>034.186.403-03</t>
  </si>
  <si>
    <t>LUILSON SILVA GALVÃO</t>
  </si>
  <si>
    <t>060.764.103-70</t>
  </si>
  <si>
    <t>prestar serviços como atendente da rede
socioassistencial no CREAS do município</t>
  </si>
  <si>
    <t>MARIA DAS MERCÊS HOLANDA DE OLIVEIRA</t>
  </si>
  <si>
    <t>373.256.043-00</t>
  </si>
  <si>
    <t>MARIA ELIANE SOARES</t>
  </si>
  <si>
    <t>025.391.383-73</t>
  </si>
  <si>
    <t>prestar serviços como atendente da rede
socloasslstenclal no CRAS Morada do Sol</t>
  </si>
  <si>
    <t>MARIA JOSÉ ROSA GUIMARÃES</t>
  </si>
  <si>
    <t>621.059.143-49</t>
  </si>
  <si>
    <t>prestar serviços como atendente da rede,
socloasslstenclal no CRAS Morada do Sol</t>
  </si>
  <si>
    <t>MAURICIO DE SOUSA FERREIRA</t>
  </si>
  <si>
    <t>023.141.193-63</t>
  </si>
  <si>
    <t>MONIQUE SANTOS SOUSA LIMA</t>
  </si>
  <si>
    <t>NATANAEL ERISTEU DA SILVA</t>
  </si>
  <si>
    <t>075.443.763-97</t>
  </si>
  <si>
    <t>NERIVAN ANTONIO REIS DA SILVA</t>
  </si>
  <si>
    <t>023.679.763-84</t>
  </si>
  <si>
    <t>RAILLA DA LUZ RAMOS DO NASCIMENTO</t>
  </si>
  <si>
    <t>029.835.193-50</t>
  </si>
  <si>
    <t>ROBSON NEY DAS FLORES CANUTO</t>
  </si>
  <si>
    <t>905.643.593-00</t>
  </si>
  <si>
    <t>027.985.173·11</t>
  </si>
  <si>
    <t>WELYSIANE GLEISSY RODRIGUES CARVALHO</t>
  </si>
  <si>
    <t>TALITA FERREIRA DE SOUSA SILVA</t>
  </si>
  <si>
    <t>027.435.163-30</t>
  </si>
  <si>
    <t>040.884.283-07</t>
  </si>
  <si>
    <t>EUENE MARTINS BARBOSA</t>
  </si>
  <si>
    <t>CAMILA BRANDÃO MEIRA SILVA</t>
  </si>
  <si>
    <t>775.614.653-00</t>
  </si>
  <si>
    <t>KARLEIDE MARIA DE SOUSA</t>
  </si>
  <si>
    <t>008.463.323-96</t>
  </si>
  <si>
    <t>prestar serviços como atendente da rede
socioassistencial no CRAS Morada do Soi</t>
  </si>
  <si>
    <t>WALDIVIA MARIA CONRADO MARTINS CIRILO</t>
  </si>
  <si>
    <t>prestar serviços como atendente da rede
socloasslstenclal no CREAS do município</t>
  </si>
  <si>
    <t>470.436.013-04</t>
  </si>
  <si>
    <t>prestar serviços como atendente da rede
socioassistencial no CRA5 Morada do Sol neste município</t>
  </si>
  <si>
    <t>KELIA ALICE ROCHA COSTA</t>
  </si>
  <si>
    <t>010.084.053-10</t>
  </si>
  <si>
    <t>MICAELLA MARTINS DANTAS MACEDO</t>
  </si>
  <si>
    <t>037.861.873-39</t>
  </si>
  <si>
    <t>prestar serviços como atendente da rede
socioassistencial no CRA5 Parque de Exposição</t>
  </si>
  <si>
    <t>32.044.233/0001-82</t>
  </si>
  <si>
    <t>1708/2020</t>
  </si>
  <si>
    <t>LEI FEDERAL tf 13.979/'2020 DE 06 DE FEVEREIRO DE 2020,</t>
  </si>
  <si>
    <t>214- RECURSOS FEDERAIS</t>
  </si>
  <si>
    <t>10.301.2168.0000</t>
  </si>
  <si>
    <t>Contratação de Empresa para Fornecimento de Equipamento eMateriais para Teste Covid J 9 para as Ações de Prevenção ao Coronavírus no Município de Porto Alegre do Piaui -PI.</t>
  </si>
  <si>
    <t>Art. 24, inciso IV, da Lei nº 8.666/93; e/e lei 1.3979/2020.</t>
  </si>
  <si>
    <t>CONTRATAÇÃO DE PESSOA FISICA PARA CONFECÇÃO DE MÁSCARAS PARA UTILIZAÇÃO NO COMBATE A COVID-19 NO MUNICIPIO DE REGENERAÇÃO</t>
  </si>
  <si>
    <t xml:space="preserve">P. M. DE REGENERAÇÃO </t>
  </si>
  <si>
    <t>VALDILENE ARAUJO PESSOA</t>
  </si>
  <si>
    <t>770.589.093-34</t>
  </si>
  <si>
    <t>025.1/2020</t>
  </si>
  <si>
    <t>FPM / FMS / FMAS / COVID-19 / ICMS/ RECURSOS PRÓPRIOS.</t>
  </si>
  <si>
    <t>JOAO BATISTA DE MELO</t>
  </si>
  <si>
    <t>025.2/2020</t>
  </si>
  <si>
    <t>Contratação Direta de Pessoa Física para fornecimento de Refeições a Funcionários do Hospital de Campanha para enfrentamento ao COVID-19, no Município de Santa Filomena- PI.</t>
  </si>
  <si>
    <t>FUS, Recursos próprios e Outros.</t>
  </si>
  <si>
    <t>Lei 8.666/93, Art. 24, Inciso li e IV, Lei 13979/2020 de 06 de fevereiro de 2020, Decretos Estaduais e MP nº. 961 de 06 de maio de 2020 .</t>
  </si>
  <si>
    <t>Art. Art. 23, li, "a" e 24, li, da Lei nº 8.666/93, alterado de acordo com o Art. 1°, 11, •a•, do Decreto nº 9-412/2018, de 18 de junho de 2018 e alt€rado Pela Medida Provisória MP n" 961, de 06 de m aio de 2020</t>
  </si>
  <si>
    <t>FPM, QSE, FNS, MS Recursos Próprios.</t>
  </si>
  <si>
    <t>Contratação de empresa para fornecimento de tecidos para confecção de lenções e toalhas para Hospital Regional de Campo Maior</t>
  </si>
  <si>
    <t>Contratação de empresa para fornecimento de dois aventais pumblíferos para o Hospital Regional de Campo Maior</t>
  </si>
  <si>
    <t>Contratação de empresa para fornecimento de material para radiologia para atender as necessidades do Hospital Regional de Campo Maior</t>
  </si>
  <si>
    <t>5 meses</t>
  </si>
  <si>
    <t>0101/2020</t>
  </si>
  <si>
    <t>0197/2020</t>
  </si>
  <si>
    <t>0130/2020</t>
  </si>
  <si>
    <t>0137/2020</t>
  </si>
  <si>
    <t>0135/2020</t>
  </si>
  <si>
    <t>Aquisição de medicamentos para atender a demanda do Hospital Getulio Vargas e Hospital Regional Justino Luz como forma de medidas de enfrentamento ao novo coronavírus</t>
  </si>
  <si>
    <t>KELMA PINHEIRO DE AGUIAR</t>
  </si>
  <si>
    <t>047.478.343-03</t>
  </si>
  <si>
    <t>ARTS.37,CAPUT,IX E 196 DA CF/88, ART.28 DA LINDB, LEI MUNICIPAL N°400/2017,ART.2º,I E DECRETOS MUNICIPAIS 009/2020 E 019/2020.</t>
  </si>
  <si>
    <t>Orçamento geral do município de Canto do Buriti de 2020, FPM, ICMS, FMS, Bloco de Custeio das Ações e Serviços Públicos de Saúde - Custeio/SUS, Grupo</t>
  </si>
  <si>
    <t xml:space="preserve">
Serviços emergenciais de exames de radiografia, tomog1·afia e ultrassonogrniia.</t>
  </si>
  <si>
    <t>Prestação de serviços emergenciais de realização de exames
laboratoriais.</t>
  </si>
  <si>
    <t>Orçamento Geral do Município - Fms, F'pm, Icms e Arrecadação
municipal.</t>
  </si>
  <si>
    <t>LINECKER CARVALHO PEREIRA MACEDO</t>
  </si>
  <si>
    <t>023.146.823-78</t>
  </si>
  <si>
    <t>Orçamento geral do município de Canto do Buriti de 2020, FPM, ICMS, FMS, Bloco de Custeio das Ações e Seiviços Públicos de Saúde - Custeio/SUS, Grupo
Coronavírus - Covidl 9 e outros.</t>
  </si>
  <si>
    <t>AMANDA PEREIRA DOS SANTOS</t>
  </si>
  <si>
    <t>046.554.933-05</t>
  </si>
  <si>
    <t>Contrato para prestação de setviço de Motorista da Equipe Volante de Atendimento ao Combate do COVID-19, em caráter temporário e emergencial, considerando a necessidade de cumprimento de estratégias do plano de contingência municipal de enfrentamento da COVID-19 ações de Saúde Pública no Município.</t>
  </si>
  <si>
    <t>ALONSO DA COSTA ANDRADE</t>
  </si>
  <si>
    <t>662.952.623-68</t>
  </si>
  <si>
    <t>Contrato para prestação de serviço de Técnica de Enfermagem no Atendimento ao Combate do COVID-19, em caráter temporário e emergenclal, considerando a necessidad.e de cumprim.ento de estratégias do plano de contingência municipal de enfrentamento da COVID-19 ações de Saúde Pública no Município.</t>
  </si>
  <si>
    <t>EMANUELLY MOURA SANTOS</t>
  </si>
  <si>
    <t>018.045.823-01</t>
  </si>
  <si>
    <t>LIVYA LEAL PINHEIRO</t>
  </si>
  <si>
    <t>042.128.503-62</t>
  </si>
  <si>
    <t>FELIPE ALVES LEAL</t>
  </si>
  <si>
    <t>Contratação de Profissionais da Saúde para atuarem no enfrentamento, à pandemia do COVID-19, no Município de Cocal dos Alves/Pi, em conformidade com Lei Orgânica do Município e legislação pertinente,</t>
  </si>
  <si>
    <t>MARIA DEUSA DE BRITO VIEIRA</t>
  </si>
  <si>
    <t>041.887.113-29</t>
  </si>
  <si>
    <t>Leis 8.866 de 21106/1993, 13.979/2020 e Leis Municipais nº 209/2019 de 31/10/2019</t>
  </si>
  <si>
    <t>FUS, PAB, FPM e ICMS, 213 - Transferência de recursos do SUSproveniente do Governo Estadual e 214 - Transferência de recursos do SUS proveniente do
Governo Federal.</t>
  </si>
  <si>
    <t>FRANCISCO JUNIO RODRIGUES DE BRITO</t>
  </si>
  <si>
    <t>062.254.863-80</t>
  </si>
  <si>
    <t xml:space="preserve"> Contratação de empresa para fornecimento de oxigênio medicinal, udlizados no tratamento da rovid-19, para atender as demandas da secretaria municipal de saúde do município de Cocal-Pi.</t>
  </si>
  <si>
    <t>Art. 24, caput e inciso IV, da Lei 8.666193 3 e Art 4° da Lei Federal nº 13.979/2020</t>
  </si>
  <si>
    <t>213 - Transferências de recursos do SUS provenientes do Governo Estadual e 214 - Transferências de recursos do SUS provenientes do Governo Federal</t>
  </si>
  <si>
    <t>37.050.431/0001-72</t>
  </si>
  <si>
    <t>Com base no Inciso li, do Art. 24 c/c da Art. 26 parágrafo olnico, da Lei n• 8.666, de 21 de junho de 1.993.</t>
  </si>
  <si>
    <t>PMl.5F/FPM/ICMS/FUS/FMS/RECURSOS PROPR/OS/ OUTROS REOJRSOS.</t>
  </si>
  <si>
    <t>NA LEI FEDERAL N. 8.666/93</t>
  </si>
  <si>
    <t>FMS - CONTA DE CUSTEIO, RECURSOS ESPECÍF'ICOS PARA O ENFRENTAMENTO COVID-19; FMS-CUSTEIO; OUTROS RECURSOS PRÓPRIOS.</t>
  </si>
  <si>
    <t>contratação de empresa para aquisição de medicamentos
para tratamento de síndrcme gripais e síndrcme respiratórias, a ser usado nas ações do canbate a pandemia do novo coronavírus - COVID-19</t>
  </si>
  <si>
    <t>Ar1igo 37, Inciso IX da Constituição Federal. Artigos 29 e 30, Inciso VII da Lei Municipal n• 843 de OS de Julho de 2019.</t>
  </si>
  <si>
    <t>Contrato de prestação de serviços especializados como Enfermeira que serão prestados junto ao Centro de Atendimento para Enfrentamento à Covid-19, Tipo 1, em
ooncordãncia com a Portaria Nt 1.445, de 29 de maio de 2020 do Ministério da Saúde, cumprindo carga horária de 14 (quatorze) horas semanais</t>
  </si>
  <si>
    <t>Contrato de prestação de serviços técnicos especializados como Enfermeira que serão prestados junto a Secretaria Municipal de Saúde e Saneamento de Pio IX (Pi), com
carga horária de 40 (quarenta) horas semanais, notadamente relativos à sua área deformaçao.</t>
  </si>
  <si>
    <t>267/2020</t>
  </si>
  <si>
    <t>Contrato de prestação de serviços especializados como Enfermeira que serão prestados junto ao Centro de Atendimento para Enfrentamento à Covid-19, Tipo 1, em
concordância com a Portaria N2 1.445, de 29 de maio de 2020 do Ministério da Saúde, cumprindo carga horária de 14 (quatorze) horas semanais.</t>
  </si>
  <si>
    <t>LISANDRA RAVENA VELOSO DA SILVA</t>
  </si>
  <si>
    <t>065.336.073-83</t>
  </si>
  <si>
    <t>268/2020</t>
  </si>
  <si>
    <t>contratação de empresa para fornecimento e instalação de 04 (quatro) lavatórios destinados a S cretaria de Saúde do município de Redenção do Gurguéia - PI, para, enfrentamento da emergência de saúde pública de importância Internacional decorrente do
novo Coronavírus - COVID-19.</t>
  </si>
  <si>
    <t>29.654.913/0001-03</t>
  </si>
  <si>
    <t>Lei Federal n!I 13.979/2020, no Decreto n!I. 9.412/2018, de 18 de agosto de 2018, Art. 24, inciso li, da Lei n• 8.666/93 de 21 de junho de 1993 e suas alterações</t>
  </si>
  <si>
    <t>FPM, RECURSOS PRÓPRIOS, ICMS, COVID,</t>
  </si>
  <si>
    <t>10.301.0020.2160.0000</t>
  </si>
  <si>
    <t>3.3.90.39.00</t>
  </si>
  <si>
    <t>CARLA KELLEN LIMA SOUSA</t>
  </si>
  <si>
    <t>030.197.313-05</t>
  </si>
  <si>
    <t>31 .90.04</t>
  </si>
  <si>
    <t>AQUISIÇÃO DE EPIS PARA PREVENÇÃO COVID-19 NO MUNICÍPIO DE ANGICAL DO PIAUÍ - PI.</t>
  </si>
  <si>
    <t>Dispensa de licitação EmergenciaJ com fulcro no Art. 4º da Lei nº 13 .979 de 06 de fevereiro de 2020 e demais normas peninentes.</t>
  </si>
  <si>
    <t>Transferência Fundo a Fundo de Recursos do SUS, proveniente do Governo Federal, Bloco de Custeio das Ações e Serviços Públicos de Saúde.</t>
  </si>
  <si>
    <t>28.07.2020.01</t>
  </si>
  <si>
    <t>4º, do Lei Federal n º 13.979/2020. com redação dado pelo Medido Provisório n' 926/2020 e subdlslcriamenle a Lei nº 8666/93 e suas alterações posteriores. e demais documentos constantes no Processo AdmiMtrotivo n• 1959/2020.</t>
  </si>
  <si>
    <t>1, 213, 214 E 220</t>
  </si>
  <si>
    <t>AQillSIÇÃO DE OX1METROS DE PULSO, TERMÔMETilOS DIGITAIS INFRAVERMEIJIOS E TESTES RÁPIDOS IGG/IMG COVID-19, PARA ATENDER AS NECESSIDADES 00 MUNIC!PIO DE DEMERVALLOBÃO NO COMBATE AO COVID-19.</t>
  </si>
  <si>
    <t>Recursos no combate ao COVlD-19/PtóprioslOutros.</t>
  </si>
  <si>
    <t>WILSON FERNANDES DOS SANTOS</t>
  </si>
  <si>
    <t>152.480.658-79</t>
  </si>
  <si>
    <t>PAB E REPASSE DA SAÚDE,
próprios do Município'</t>
  </si>
  <si>
    <t>KAIO MACEL DE CARVALHO CORTEZ</t>
  </si>
  <si>
    <t>018.222.663-86</t>
  </si>
  <si>
    <t>CREDENCIAMENTO DE PESSOAS FÍSICAS INTERESSADAS EM PRESTAREM SERVIÇOS EM SAÚDE NAS ÁREAS: MÉDICO; ENFERMEIRO; TEC. EM ENFERMAGEM, NO SAMU, PARA ATENDIMENTO AOS USUÁRIOS 00 SISTEMA ÚNICO DE SAÚDESUS, CONFORME NOS TERMOS E CONDIÇÕES ESTABELECIDAS NO EDITAL
CARGO : MÉDICO</t>
  </si>
  <si>
    <t>Artigo 26 da Lei Federal n' 8.666/93,</t>
  </si>
  <si>
    <t>contratação de empresa para aquisição de Equipamentos de
Proteção Individual e Hospitalares, a serem usados nas ações do combate a pandemia do novo coronavírus - COVID-19.</t>
  </si>
  <si>
    <t>FMS - CONTA DE
CUSTEIO -AÇÕES DE PREVENCÇÃO DE SAÚDE
ENFRENTAMENTO DA EMERGÊNCIA COVID19, OUTROS</t>
  </si>
  <si>
    <t>92/2019</t>
  </si>
  <si>
    <t>11.277.046/0001-79</t>
  </si>
  <si>
    <t>550/2020</t>
  </si>
  <si>
    <t>LEI FEDERAL N°13.979, DE 06 FEVEREIRO DE 2020,
ALTERADA PELA MEDIDA PROVISORIA N° 926, DE 20 MARCO DE 2020, DECRETO ESTADUAL N°18.895, DE 19 DE MARCO DE 2020 E DECRETO MUNICIPAL N° 465/2020;</t>
  </si>
  <si>
    <t>3.3.90.30.25</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</si>
  <si>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TEVE RETIFICAÇÃO PUBLICADA NO DIARIO DO DIA 29.07.2020  - 0 DE E LÊ: EXTRATO DO QUARTO TERMO ADITIVO AO O TRATO, LEIA- E: EXTRATO DO QUINTO TERMO ADITIVO AO CO TRATO</t>
  </si>
  <si>
    <t>29.904.911/0001-25</t>
  </si>
  <si>
    <t>Lei 13.979/2020, art. 4"; Medida Provisória n• 961/2020, art. 1•, inciso 1, alínea "b", Decreto Legislativo ng 06/2020 (calamidade pública) e art. 24, IV da Lei n_g 8.666/93;</t>
  </si>
  <si>
    <t>FMS!FPM/ICMS/ISS/IPVAl!RRFffRIBUTOS MUNICIPAIS/RECURSOS
ORDINÁRIOS.</t>
  </si>
  <si>
    <t>Contratação de Laboratório para realização de exames
laboratoriais em pacientes do município de São João da Canabrava-PI.</t>
  </si>
  <si>
    <t>An. 24, lnc. li, da Lei 8.666/93 e Medida
Provisória nº 961/2020 de 06 de maio de 2020.</t>
  </si>
  <si>
    <t>AQUISIÇÃO DE EPIS MATERIAL PERMANENTE PARA FINS DE ENFRENTAMENTO DA EMERGÊNCIA DE SAÚDE PúBUCA DE IMPORTÂNCIA INTERNACIONAL DECORRENTE DO NOVO CORONAVIRUS CAUSADOR DA COYID-19 NO MUNICÍPIO DE TAMBORIL DO PIAUI - P</t>
  </si>
  <si>
    <t>214, 940</t>
  </si>
  <si>
    <t>0501.05.301 .010.2058</t>
  </si>
  <si>
    <t>3 .3.90.30
4.4.90.52</t>
  </si>
  <si>
    <t>AQUISIÇÃO DE TESTES LABORATORIAIS /KIT DE TESTE DE
IMUNOCROMATOGRAFIA RÁPIDA), PARA FINS DE ENFRENTAMENTO DA EMERGE;NCJA DE SAÚDE púsur, DE IMPORTÂNCIA INTERNACIONAL DECORRENTE DO NOVO CORONAV RUS CAUSADOR DA COVID-19</t>
  </si>
  <si>
    <t>3 .3.90.30</t>
  </si>
  <si>
    <t>Aquisição, com urgência, de EPls para os profissionais da Secretaria Municipal de Educação e Cultura, destinados ao controle e prevenção do novo coronavlrus Covidl9.</t>
  </si>
  <si>
    <t>668/2020</t>
  </si>
  <si>
    <t>12.361.0025.2205.0000</t>
  </si>
  <si>
    <t>12002.08244 0001 2.725</t>
  </si>
  <si>
    <t>PETBONE COMÉRCIO E INDÚSTRIA DE ARTIGOS PARA ANIMAIS LTDA</t>
  </si>
  <si>
    <t>IS7 IMPORTACAO EXPORTACAO E COMERCIO DE PECAS LTDA</t>
  </si>
  <si>
    <t>12002.08244 0001 2.607
12002.08244 0001 2.726
12002.08244 0001 2.605
12002.08244 0001 2.725
12002.08244 0001 2.724
12001.08244 0001 2.716</t>
  </si>
  <si>
    <t>067/2019</t>
  </si>
  <si>
    <t>69.627.727/0001-08</t>
  </si>
  <si>
    <t>LEI FEDERAL 8.666/93 E LEI Nº 10.520/2002;</t>
  </si>
  <si>
    <t>Prestação de serviços de Médico Especialista em Cardiologia INTEGRANDO TEMPORARIAMENTE A EQUIPE MULTIDISCIPLINAR DA SECRETARIA DE SAUDE DO MUNICIPIO DE TAMBORIL DO PIAUI.</t>
  </si>
  <si>
    <t>Contratação de empresa para o fornecimento de TESTE RÁPIDO lgG e lgM do COVID-19, enfrentamento da pandemia causada pelo coronavirus-COVID-19, conforme especificações e demais exigências previstas neste edital e seus anexos, como se aqui estivessem transcritos.</t>
  </si>
  <si>
    <t>Contratação de empresa para o fornecimento de TESTE RÁPIDO COVID-19 ANTÍGENO (TESTE SWAB), para enfrentamento da pandemia causada pelo coronavirusCOVID- 19, conforme especificações e demais exigências previstas neste edital e seus anexos, como se aqui estivessem transcritos.</t>
  </si>
  <si>
    <t>Serviço de sanitização e desinfecção de ambientes internos e externos dos prédios plíblicos e das vias plíblicas (sede e povoados) de Ribeira do Piauí - PI. Publicado originalmente em 24/07, pg. 191.</t>
  </si>
  <si>
    <t>aquisição d e EPIS (aventais, luvas, méscaras, ó culos , proletores faciais e toucas) e equipamentos (oxlmetro e tennõmetro d igital ) para o enfrentamento do covid -19 n Municíp io de Santo Antonio de Lisboa-PI .</t>
  </si>
  <si>
    <t>Aquisição de materiais de proteção de uso individual e testes rápidos. Publicado originalmente em 15/07, pg. 216.</t>
  </si>
  <si>
    <t>041.831.803-41</t>
  </si>
  <si>
    <t>012.918.803-48</t>
  </si>
  <si>
    <t>D R C COMÉRCIO LTDA - EPP (DETMED)</t>
  </si>
  <si>
    <t>Contrato para prestação de setviço de Enfermeiro ao Atendimento ao Combate do COVID-19, em caráter temporário e emergencial, considerando a necessidade de cumprimento de estratégias do plano de contingência municipal de enfrentamento da COVID-19 ações de Saude Pública no M unicipio.</t>
  </si>
  <si>
    <t>066.567.683-26</t>
  </si>
  <si>
    <t>35.687.208/0001-05</t>
  </si>
  <si>
    <t>36.392.321/0001-26</t>
  </si>
  <si>
    <t>NKF-CONFECCOES LTDA</t>
  </si>
  <si>
    <t>07.960.882/0001-86</t>
  </si>
  <si>
    <t>BIO LOGICA DISTRIBUIDORA EIRELI</t>
  </si>
  <si>
    <t>06.175.908/0001-12</t>
  </si>
  <si>
    <t>DEEP OIL TECNOLOGIA EM EQUIPAMENTOS LTDA – ME</t>
  </si>
  <si>
    <t>15.737.870/0001-15</t>
  </si>
  <si>
    <t>aquisição de Barreira de proteção em acrílico para guichês de atendimento, placas, faixas, baneres, adesivos, pedestais, padronização em geral, para atender as necessidades da Prefeitura Municipal de Barras e de suas Secretarias no combate ao Covid-19</t>
  </si>
  <si>
    <t>Constltul objeto do pr·esente contrato a admissão da parte CONTRATADA em caráter temporário e excepcional, ao emprego público de TECNICO DE ENFERMAGEM, tendo em vista a aprovação em Processo Seletivo Emergenclal SlmpUflcado, edital nli 01/2020r</t>
  </si>
  <si>
    <t>C. M. CARVALHO (CMC CONSTRUCAO &amp; COMUNICACAO)</t>
  </si>
  <si>
    <t>AQUISIÇÃO DE ALCOOL GEL 50%, ALCOOL LÍQUIDO 70%, A VENTAIS DESCARTÁ VEIS, LlNAS DE PROCEDIMENTO, MACACÕ~- MÁSCARAS DESCARTÁVEIS E N95, ÓCULOS DE PROTEÇÃO, oxíMEIRos DE PULSO, PRO!'~ DESCATÁVEIS, TERMÔMETROS INFRAVERMELHOS, TOUCAS DESCARTÁ VEIS, VISEIRAS DE PROTEÇÃO E TFZTES RÁPIDOS IGG/IGM, PARA ATENDER AS NECESSIDADES DO MUNICÍPIO DE DEMERVAL LOBÃO - PI NO COMBATE AO COVID-19</t>
  </si>
  <si>
    <t>AQUISIÇÃO DE EPl's, PARA ATENDER AS NECESSIDADES DA SECRETARIA MUNICIPAL DE SAÚDE DE OEIRAS/PI, PARA ENFRENTAMENTO DA EMERGÊNCIA DE SAÚDE PÚBLICA DECORRENTE DO CORONAVÍRUS (COVID-19) NO MUNICf PIO DE OEIRAS-PI</t>
  </si>
  <si>
    <t>AQUISIÇÃO DE EPl's (máscara cirúrgica, avental cirúrgico descartável, luva procedimento pequeno, máscara pff-2, óculos de proteção), DESTINADOS AO ENFRENTAMENTO DA EMERGÊNCIA DE SAÚDE PÚBLICA DECORRENTE DO CORONAVfRUS (COVID-19) NO MUNICiPIO DE OEIRAS-PI.</t>
  </si>
  <si>
    <t>Contratação de empresa para a aquisição de materiais de expediente descritos na planilha orçamentaria, para atender as medidas de enfrentamento a, pandemia do Coronavfrus - Covid -19, realizadas pela Secretaria Municipal de Saóde de Paquetá-PI0.</t>
  </si>
  <si>
    <t>Contratação de empresa para a aquisição de testes rápidos descritos na planilha orçamentaria, para atender as medidas de enfrentamento a pandemia do Coronavirus - Covid -19,</t>
  </si>
  <si>
    <t>JOAO DIAS DE OLIVEIRA NETO (SUPRIMENTOS PAPELARIA)</t>
  </si>
  <si>
    <t>BIOSYSTEMS NE COMERCIO DE PRODUTOS LABORATORIAIS E HOSPITALARES LTDA</t>
  </si>
  <si>
    <t>prestar serviços como atendente da rede socíoassistencíal no CREAS, executara ações de enfretamento da Pandemia Covid-19, como o aumento da capacidade de atendimento da rede socloasslstenclal às famfllas e lndlvlduos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Covld-19 e disseminação do vírus.</t>
  </si>
  <si>
    <t xml:space="preserve">CONTRATAÇÃO DE EMPRESA PARA AQUISIÇÃO DE MATERIAL DE EPrs (MASCARAS TRtS CAMADAS 40GRS), EM FUNÇÃO DA ATUALIZAÇÃO DOS PROTOCOLOS DE ENFRENTAMENTO AO COVID-19 </t>
  </si>
  <si>
    <t>FRANCISCO VINICIUS CARVALHO CRUZ (I LOVE BRUSINHA)</t>
  </si>
  <si>
    <t>Contratação de Empresa Especializada para a prestação de serviços de Construção da Área Externa da UBS - Unidade Básica de Saúde da Localidade Vereda do Caldeirão Zona Rural de São Lourenço do Piauí - PI.</t>
  </si>
  <si>
    <t>28.395.623/0001-20</t>
  </si>
  <si>
    <t>S &amp; DALADYER CONSTRUTORA LTDA - ME (BELOS CONSTRUTORA)</t>
  </si>
  <si>
    <t>Prestação de serviços emergencial de pessoa física, na função de CUIDADORA para atender o Lar da Criança "Maria João de Deus" pelo prazo de 03 meses, durante o período de pandemia do Covid 19 -  O objeto do presente aditivo é a prorrogação por mais 03 (três) meses</t>
  </si>
  <si>
    <t>Contrato para prestação de serviço de Técnl.ca de Enfermagem no Atendimento ao Combate do OOVID-19, em caráter temporário e emergencial, considerando a necessidade de cumprimento de estratégias do plano de contingência municipal de enfrentamento da COVID-19 ações de Saúde Pública no Município</t>
  </si>
  <si>
    <t>Contrato para prestação de seiviço de Fisioterapeuta no Atendimento ao Combate do COVID-19, em caráter temporário e emergencial, considerando a necessidade de cumprimento de estratégias do plano de contingência municipal de enfrentam.ente da COVID-19 ações de Saúde Pública no Município</t>
  </si>
  <si>
    <t>Contrato para prestação de setviço de Farmacêutico no Atendimento ao Combate do COVID-19, em caráter temporário e emergencial, considerando a necessidade de cumprimento de estratégias do plano de contingência municipal de enfrentamento da COVID-19 ações de Saúde Pública no Município.</t>
  </si>
  <si>
    <t>Contrato para prestação de setviço de Técnica de Enfermagem no Atendimento ao Combate do COVID-19, em caráter temporário e emergencial, co.nsiderand.o a, necessidade de cumprimento de estratégias do plano de contingência municipal de enfrentamento da COVID-I 9 ações de Saúde Pública no Município.</t>
  </si>
  <si>
    <t>Contratação de empresa para o fornecimento de refeição pronta prato felto/marmitex, acondicionada em embalagem tipo EPS, para produtos a granel alimentares, d6tinado.! ao.s profillionais da saúde e demals servidores desl1nados que encontram-se no enfrentamento diil piilndemiiil do COVID-19
 15,00(qulnze reais) por quentinha,. podendo eh_, ao limite de até 1.500 (mll e quinhentas) quentinhas a serem fomeddes,</t>
  </si>
  <si>
    <t>ADITIVO DE SUPRESSÃO DE VALOR CONTRATUAL N2 001 AO CONTRATO Nº 2020.06.05.01.001 AQUISIÇÃO DE KIT DE CONTROLE POSITIVO PARA COVID-19, COM OBJETIVO DE ATENDER AS NECESSIDADES DO MUNICÍPIO DE LUÍS CORREIA/PI</t>
  </si>
  <si>
    <t>ALDA GRAZIELE DOS SANTOS BEZERRA</t>
  </si>
  <si>
    <t>ALDA GRAZIELE DOS SANTOS BEZERRA (RESTAULANCHES)</t>
  </si>
  <si>
    <t>contratação de empresa para aquisição de medicamentos para tratamento de síndrome gripais e síndrome respiratórias, a ser usado nas ações do canbate a pandemia do novo corooavírus - COVID-19.</t>
  </si>
  <si>
    <t>Contrato de prestação de serviços especializados como Enfermeira que serão prestados junto ao Centro de Atendimento para Enfrentamento à Covid-19, Tipo 1, em concordância com a Portaria N2 1.44S, de 29 de maio de 2020 do Ministério da Saúde, cumprindo carga horária de 14 (quatorze) horas semanais.</t>
  </si>
  <si>
    <t>E &amp; M ENGENHARIA LTDA (BVM ENGENHARIA)</t>
  </si>
  <si>
    <t>prestação de serviço. paio(■) CONTRATADO(A) ao CONTRATANTE, no imblto da Secretaria Municipal de Saúde de Uruçul-PI, para atuar como enfermeira volante, prestando atendimento de enfermagem e realizando campanhas educativas relacionadas ao Covld-19, na zona rural deste municfplo.</t>
  </si>
  <si>
    <t>Aquisiçõo de EPl'S(Equipomentos de Proleçõo lndl'llduol), poro atender os necessidades desta Secrelaia Municipal de Saúde do município de Bom Princípio do Plauí(PII, visto qve no momento estamos em siluoçõo de emergência de saúde púbico, em decooêncío da infecçõo humano pelo novo corono v'rus - COVlD-19, visto que no momento estamos em situoçõo de emergência de saúde público. em decooência da infecçõo humano pelo novo corono vrus -COVID-19.</t>
  </si>
  <si>
    <t>O objeto do presente contrato é a locação de um veículo modelo Hilux CD4X4 LE, marca Toyota, ano 2015, cor preta, placa PRJ-5000, chassi 8AJFY29G4F8984765, ao Município contratante, no âmbito da Secretaria Municipal de Saúde, em combate ao COVID-19 (CORONAVIRUS) , a serem executados na sede e zona rural do município, de acordo com a necessidade, a ser solicitado previamente pelo Ente Municipal, através da Secretária Municipal de Saúde,</t>
  </si>
  <si>
    <t>AQUISICAQ DE PECAS PARA MANUTENCAO DE AR CONDICIONADO PARA ATENDER AS NECESSIDADES DO HOSPITAL DECAMPANHA NOSSA SENHORA DE FATIMA DO MUNICIPIO DE PARNAIBA,</t>
  </si>
  <si>
    <t>K. A. ARAUJO (K FRIO - REFRIGERACAO E SERVICOS)</t>
  </si>
  <si>
    <t>KLÉBER FERNANDES DA COSTA DE LIMA-ME (CHURRASCARIA NOSSO ACONCHEGO)</t>
  </si>
  <si>
    <t>Contr;atação de empresa para fornecimento de refeições para os profissionais que prestam serviç-os nas barreiras sanitárias. policiais, funcion~rios da vigilância sanitária e profissionais da saúde na sede do Munidpio de Pio IX (PI}, no enfrentamento e combate ao COVID-19</t>
  </si>
  <si>
    <t>PAULO JOSE MAIA ESMERALDO SOBREIRA - ME (DENTAL CAJAZEIRAS)</t>
  </si>
  <si>
    <t>CONTRATAÇÃO DE EMPRESA PARA O TRANSPORTE E FORNECIMENTO DO LOTE III DE 800 (OITOCENTAS) TONELADAS DE BRITA 19MM DE PEDRA BASÁLTICA, DESTINADO A ATENDER AS NECESSIDADES DO HOSPITAL DE CAMPANHA DE 60 LEITOS DE UTI ANEXO AO HOSPITAL DE URGÊNCIA DE TERESINA, COMO MEDIDA DE COMBATE AO COVID-19</t>
  </si>
  <si>
    <t>BRITA INDÚSTRIA E COMERCIO DE PEDRAS BRITADAS E SERRADAS LTDA</t>
  </si>
  <si>
    <t>Constitui objeto do presente contrato a admissão,
da parte CONTRATADA em carfater temporfario e excepcional, ao emprego público deENFERMEIRO. tendo em vista a aprovação em teste seletivo simplificado. edital nQ- 01/2020,</t>
  </si>
  <si>
    <t>Constitui objeto do presente contrato a admissão da parte CONTRATADA em caráter temporário e excepcional. ao emprego público de TECNICO DE ENFERMAGEM, tendo em vista a aprovação em Processo Seletiv&lt;&gt; Emergencial Simplificado, edital nR 01/2020,</t>
  </si>
  <si>
    <t>contratação de empresa para aquisição de medicamentos para tratamento de síndrcme gripais e síndrcme respiratórias, a ser usado nas ações do canbate a pandemia do novo coronavírus - COVID-19</t>
  </si>
  <si>
    <t>CONTRATAR EMPRESA ESPECIALIZADA NO FORNECIMENTO DE TERMÔMETRO CLÍNICO INFRAVERMELHO, DESTINADOS A ATENDER AS NECESSIDADES DOS ÓRGÃOS DA SECRETARIA MUNICIPAL DE CIDADANIA, ASSISTÊNCIA SOCIAL E POLÍTICAS INTEGRADAS/ SEMCASPI,</t>
  </si>
  <si>
    <t>Contratação de empresa especializada para aaquisição de medicamentos, incluindo lvermectlna e vitaminas D e c, em atendimento as necessidades da Secretaria Municipal de Saúde, como medida de prevenção e combate a emergência de saúde pública decorrente do novo Coronavírus (COVID 19), no Município de Antônio Almeida/PI</t>
  </si>
  <si>
    <t>Art. 4•, Lei n· 13.979/20</t>
  </si>
  <si>
    <t>Art. 4° da lei nº13. 979/2020, e subsidiariamente a Lei nº 8.666/1993.</t>
  </si>
  <si>
    <t>Aquisição de TESTES IGG/IGM, destinados a detecção, prevenção e combate ao COVID-19, no município de Floresta do Piaui-PI.</t>
  </si>
  <si>
    <t>Art. 4° da Lei nº 13.979/2020, Art. 24, IV da Lei nº 8.666/93 e Art. 8° do Decreto Municipal nº 53/2020 de 03 de abril de 2020.</t>
  </si>
  <si>
    <t>Recursos Oriundos de Repasses do Fundo a Fundo do Ministério da Saúde, Recursos para Custeio de COVID, FUS e outras arrecadações.</t>
  </si>
  <si>
    <t>CREDENCIAMENTO DE PESSOAS FÍSICAS INTERESSADAS EM PRESTAREM SERVIÇOS MÉDICOS PARA O PROGRAMA ESTRATÉGIA SAÚDE DA FAMILIA, EM REGIME COMPLEMENTAR, PARA ATENDIMENTO AOS USUÁRIOS DO SISTEMA ÚNICO DE SAÚDE ASSISTIDOS PELA SECRETARIA MUNICIPAL DE SAÚDE DE FLORIANO-PI</t>
  </si>
  <si>
    <t>0172/2020</t>
  </si>
  <si>
    <t>2038/2061/2039/2159</t>
  </si>
  <si>
    <t>CREDENCIAMENTO DE PESSOAS FISICAS INTERESSADAS EM PRESTAREM SERVIÇOS EM SAUDE NA AREA : MEDICO, NO SAMU, PARA ATENDIMENTO AOS USUÁRIOS DO SISTEMA ÚNICO DE SAUDE</t>
  </si>
  <si>
    <t>2057; 2047</t>
  </si>
  <si>
    <t>O presente temo tem por objeto o credenciamento de profissionais da área da saúde {ENFERMEIRO) para atuarem nas ações de enfrentamento da pandemia causado pelo novo coronavírus desenvolvidas pela secretaria municipal de saúde de Floríano, conforme condições estabelecidas no edital*</t>
  </si>
  <si>
    <t>0201/2020</t>
  </si>
  <si>
    <t>214/290</t>
  </si>
  <si>
    <t>0 presente termo tem por objeto o credenciamento de profissionais da área da saúde (ENFERMEIRO) para atuarem nas ações de enfrentamento da pandemia causado pelo novo coronavírus desenvolvidas pela secretaria municipal de saúde de Floriano, conforme condições estabelecidas no edital.</t>
  </si>
  <si>
    <t>HÉLIDA DOS SANTOS FERREIRA CARDOSO</t>
  </si>
  <si>
    <t>0202/2020</t>
  </si>
  <si>
    <t>214;290</t>
  </si>
  <si>
    <t>presente termo tem por objeto o credenciamento de profissionais da área da saúde (TÉCNICO EM ENFERMAGEM) para atuarem nas ações de enfrentamento da pandemia causado pelo novo coronavírus desenvolvidas pela secretaria municipal de saúde de Floriano, conforme condições estabelecidas no edital.</t>
  </si>
  <si>
    <t>0203/2020</t>
  </si>
  <si>
    <t>an. 4° da Lei lf'. 13.979/20, an_ 24, irx::iso rv da Lei rf 8.666/93 e DecretoMunicipal 15/2020</t>
  </si>
  <si>
    <t>O PRESENTE. TERMO ADt\otvo TÊÍllf C&lt;:&gt;MO OBJETO MA REGUI..AÇÀO DA SUSPENSÃO DAS METAS QUANTITA:!'(AS DO!i P.RE5!ADORES DE SERVIÇOS DO SUS CONTRATATADAS PELOS RECURSOS FINANCEIROS SUS (MAC) E A OARANTIA DOS REPASSES DOS VALORES FINANCE!ROS .PACTUADOS D!,",~E DOS COMANDOS INSERTOS DA LEI N" 13.992/2020 E PORTARIA Nº 1.124/GM/MS/2020"
ERRATA PUBLICADA NO DIARIO DO DIA 30.07.2020: ONDE SE LÊ: EXTRATO DO QUARTO TERMO ADITIVO AO CONTRATO, LEIA-SE: EXTRATO DO QUINTO TERMO ADITIVO AO CONTRATO</t>
  </si>
  <si>
    <t>CONTRATAÇÃO DE EMPRESA PARA AQUISIÇÃO DE MATERIAL DE EPls; (AVENTAL E MACACAO 40GRS), EM FUNÇÃO DA ATUALIZAÇÃO DOS PROTOCOLOS DE ENFRENTAMENTO AO COVID-19</t>
  </si>
  <si>
    <t>95/2020</t>
  </si>
  <si>
    <t>JB INDUSTRIA E COMERCIO DE CONFECÇÕES LTDA</t>
  </si>
  <si>
    <t>13.196.125/0001-80</t>
  </si>
  <si>
    <t>1835/2020</t>
  </si>
  <si>
    <t>ART 4° DA LEI Nº 13.979/2020 DE 06/02/2020.</t>
  </si>
  <si>
    <t>10.301.2168</t>
  </si>
  <si>
    <t>88/2020</t>
  </si>
  <si>
    <t>CONTRATAÇAO DE EMPRESA PARA REFORMA DO PSF DO POVOADO VÁRZEA, ZONA RURAL DE PIRIPIRI</t>
  </si>
  <si>
    <t>GILLE VILLANEUR MENDES. DE OLIVEIRA (CL IMOVEIS)</t>
  </si>
  <si>
    <t>19.316.448/0001-47</t>
  </si>
  <si>
    <t>1826/2020</t>
  </si>
  <si>
    <t>Com base no inciso 1, do Art. 24 da LEI Nº 8.666, DE 21 DE JUNHO DE 1.993.</t>
  </si>
  <si>
    <t>001 - RECURSOS.ORDINARIO
214- FEDERAIS</t>
  </si>
  <si>
    <t>4.4.90 .51 .00</t>
  </si>
  <si>
    <t>10.301.002.1024.0000</t>
  </si>
  <si>
    <t>Elaboração de laudo técnico para identificar quais são os profissionais que trabalham para a prefeitura de Ribeira do Piaul - PI que tem direito ao adicional de insalubridade conforme o local de trabalho e o serviço desempenhado em razio do COVID-19.</t>
  </si>
  <si>
    <t>37.028.254/0001-28</t>
  </si>
  <si>
    <t>Dispensa de Licitação, artigo 24, IV, da Lei nº 8.666/93 e arl 4ºda Lei 13.979/2020.</t>
  </si>
  <si>
    <t>FISCAL SANITÁRIO</t>
  </si>
  <si>
    <t>063.190.373-93</t>
  </si>
  <si>
    <t>LUAN VIEIRA DE LIMA</t>
  </si>
  <si>
    <t>ART. 37, IX, DA CF/1988 ART. 37, IX, DA CF/1988 E O ART. 1° DA LEI MUNICIPAL Nº 177/2020.</t>
  </si>
  <si>
    <t>AQUISIÇÃO DE TERMÔMETROS CLÍNICOS INFRAVERMELHOS, DESTINADOS A ATENDER AS NECESSIDADES DA FUNDAÇÃO MUNICIPAL DE SAUDE- FMS;</t>
  </si>
  <si>
    <t xml:space="preserve">Adesão Ata SRP  </t>
  </si>
  <si>
    <t>005/2020-SEMA/
PMT E PREGÃO ELETRÔNICO Nº  41/2020-SEMA/PMT.</t>
  </si>
  <si>
    <t>LEI FEDERAL 10.520/2002;</t>
  </si>
  <si>
    <t>SERVFAZ SERVIÇOS DE MÃO DE OBRA LTDA</t>
  </si>
  <si>
    <t>AQUISIÇÃO DE MATERIAL PARA SANITIZAÇÃO HOSPITALAR</t>
  </si>
  <si>
    <t>0266/2020</t>
  </si>
  <si>
    <t>Fornecimento de Medicamento ao Hospital Regional Dr. Francisco Ayres Cavalcante</t>
  </si>
  <si>
    <t>0128/2020</t>
  </si>
  <si>
    <t>0131/2020</t>
  </si>
  <si>
    <t>0132/2020</t>
  </si>
  <si>
    <t>0133/2020</t>
  </si>
  <si>
    <t>0134/2020</t>
  </si>
  <si>
    <t>0136/2020</t>
  </si>
  <si>
    <t xml:space="preserve">O presente instrumento tem a finalidade de introduzir alterações no Contrato nº 311/2017 cujo objeto é a Prestação de serviço de publicidade, compreendendo o cinjunto de atividades realizadas integramente que tenham por objetivo o estudo, o planejamento, a conceituatuação a concepção a criação a execução, a intermediação e a supervisão da execução externa e distribuição de publicidade e aos veiculos e demais meios de divulgação, com o objetivos de promover a venda de bens ou serviços de qualquer natureza, fifundir ideias ou infromar o público em geral </t>
  </si>
  <si>
    <t>Ecletica Comunicação SS LTDA, Nova Comunicação LTDA EPP, S/A Propaganda, MADE Propaganda e Erock Miranda Gomes ME</t>
  </si>
  <si>
    <t>02.252.564/0001-38, 05.701.640/0001-42, 02.967.456/0001-50, 013.803.256/0001-34 e 12.900.896/0001-44</t>
  </si>
  <si>
    <t>123/100/133</t>
  </si>
  <si>
    <t>0185/2020</t>
  </si>
  <si>
    <t>0198/2020</t>
  </si>
  <si>
    <t>Aquisição de NPP</t>
  </si>
  <si>
    <t>0355/2020</t>
  </si>
  <si>
    <t>Aquisição de Colchões hospitalar</t>
  </si>
  <si>
    <t>FORNECIMENTO DE MEDICAMENTOS, em decorrência da pandemia de COVID-19</t>
  </si>
  <si>
    <t>CRISTÁLIA PRODUTOS QUIMICOS FARMACÊUTICOS LTDA</t>
  </si>
  <si>
    <t>44.734.671/0001-51</t>
  </si>
  <si>
    <t>0143/2020</t>
  </si>
  <si>
    <t>Aquisição de insumos e materiais médicos para atender a demanda do Hospital Getulio Vargas e Hospital Regional Justino Luz (Republicada em 03/08/2020)</t>
  </si>
  <si>
    <t>CONTRATAÇÃO DE SERVIÇO DE MANUTENÇÃO CORRETIVA COM REPOSIÇÃO DE PEÇAS, EM CARÁTER DE URGÊNCIA, PARA O EQUIPAMENTO HOSPITALAR (autoclave modelo B-525P) DA MATERNIDADE DONA EVANGELINA ROSA - MDER</t>
  </si>
  <si>
    <t>AQUISIÇÃO DE TESTES RÁPIDOS (IGM/IGG) DESTINADOS AO ENFRENTAMENTO DA EMERGÊNCIA DE SAÚDE PÚBLICA DECORRENTE
DO CORONAVÍRUS (COVID-19) NO MUNICÍPIO DE GILBUÉS-PI</t>
  </si>
  <si>
    <t>Inciso IV, Art. 24 e com as demais disposições da Lei 8.666/93, Art. 4° da Lei 13.979 de 06 de fevereiro de 2020 e Decreto Municipal nº 008/20 de 14 de abril de 2020.</t>
  </si>
  <si>
    <t>Orçamento Geral do Município de GILBUÉS-PI,
ISS/ICMS/FPM/OUTRAS RECEITAS e CONTAS CUSTEIO SAÚDE.</t>
  </si>
  <si>
    <t>CONTRATAÇÃO DE EMPRESA ESPECIAUZADA PARA O FORNECIMENTO DE 4,000 (Quatro mil), TESTES RÁPIDOS COVID-19, DE INTERESSE DA SECRETARIA MUNICIPAL DE SAÚDE DO MUNICÍPIO DE MURICI DOS PORTELAS-PI.</t>
  </si>
  <si>
    <t>24.07.20.02/2020</t>
  </si>
  <si>
    <t>o art. 24, inciso IV da Lei nº 8.666/93 e suas alterações posteriores bem como na Lei nº 13.979/2020, que discorreu sobre as medidas de emergência para o enfrentamento da crise de saúde pública.</t>
  </si>
  <si>
    <t>100, 200, 210</t>
  </si>
  <si>
    <t>CONTRATAÇÃO DE EMPRESA ESPECIAUZADA PARA A ADAPTAÇÃO DA UNIDADE ESCOLAR EUCUDES DA CUNHA PARA ÚNIDADE BÁSICA DE SAÚDE-UBS DOMINGOS CARDOSO, DE INTERESSE DA SECRETARIA MUNICIPAL DE SAÚDE DO MUNICÍPIO DE MURICI DOS PORTELAS-PI.</t>
  </si>
  <si>
    <t>20.480.650/0001-99</t>
  </si>
  <si>
    <t>24.07.20.03/2020</t>
  </si>
  <si>
    <t>Aquisição de e insumos e Equipamentos de Proteção Individual para enfrentamento da pandemia do COVID-19 (máscara tripla cirúrgica, álcool 70%, luva látex de procedimento não cirúrgico, Toten para álcool gel.</t>
  </si>
  <si>
    <t>CONTRATAÇÃO EM CARÁTER EMERGENCIAL DE FORNECEDOR PARA AQUISIÇÃO DE EQUIPAMENTOS DE PROTEÇÃO INDIVIDUAL (EPI'S) DESTINADOS AO ENFRENTAMENTO DA PANDEMIA DA COVID-19 NO
ÂMBITO DO MUNICÍPIO DE ALTOS - Pl</t>
  </si>
  <si>
    <t>01.2307/2020</t>
  </si>
  <si>
    <t>01.2907/2020</t>
  </si>
  <si>
    <t>CONTRATAÇÃO EM CARÁTER EMERGENCIAL DE FORNECEDOR PARA AQUISIÇÃO DE EQUIPAMENTOS DE PROTEÇÃO INDIVIDUAL (EPI'S) DESTINADOS AO ENFRENTAMENTO DA PANDEMIA DA COVID-19 NO
ÂMBITO DO MUNICÍPIO DE ALTOS - PI</t>
  </si>
  <si>
    <t>02.2907/2020</t>
  </si>
  <si>
    <t>Aquisição emergencial de materiais de limpeza e higiene.</t>
  </si>
  <si>
    <t>Orçamento Geraldo Município - Fpm, lcms, Arrecadação municipal, Fms, Fmas e Outros.</t>
  </si>
  <si>
    <t>Errata</t>
  </si>
  <si>
    <t>AQUISIÇÃO EM CARÁTER EMERGENCIAL, DE MATERIAL DE CONSUMO (ANTISSÉPTICO E EPl'S) PARA ATENDER O MUNICÍPIO DE COIVARAS - PI, COM O PROPÓSITO DE INSTRUMENTALIZAR AS
MEDIDAS DE ENFRENTAMENTO DA EMERGÊNCIA DE SAÚDE PÚBLICA INSTALADA PELO NOVO CORONAVÍRUS.</t>
  </si>
  <si>
    <t>art. 4º da Lei Federal nº 13.97912020 e/e inciso IV,
do art. 24 da Lei nº 8.666193.</t>
  </si>
  <si>
    <t>Orçamento Geral do Município! FUS/ FMSI FPM/ RP/
ICMSI IMPOSTOS/CUSTEIO e Outros.</t>
  </si>
  <si>
    <t>Contratação de empresa especializada no fornecimento de Testes SARS-COV-2 ANTIBODY, atendendo as necessidades da Prefeitura Municipal de Nova Santa Rita, estado do Piauí.</t>
  </si>
  <si>
    <t>Normas gerais da Lei n° 8.666/93 (art 24, II) e demais
alterações.</t>
  </si>
  <si>
    <t>Orçamento Geral do Mun!dplo ..</t>
  </si>
  <si>
    <t>AQUISIÇÃO DE TESTE RÁPIDO PARA DIAGNOSTICO DO CORONAVIRUS (COVID-19) EM CARATER DE URGÊ CIA PARA O ENFRENTAMENTO DA EMERGENCIA PÚBLICA DO MUNICIPIO DE SÃO JOÃO DO PIAUÍ-PI.</t>
  </si>
  <si>
    <t>13.919.653/0001-10</t>
  </si>
  <si>
    <t>98/2020</t>
  </si>
  <si>
    <t>001/214/940</t>
  </si>
  <si>
    <t>3 .3 .90 .30</t>
  </si>
  <si>
    <t>10.301.0005.2031.0000; 10.302.0005.2111.0000</t>
  </si>
  <si>
    <t>O objeto do presente processo de dispensa é a Aquisição de 4 (quatro) Eletrocardiógrafos para uso das Equipes de Saúde da Atenção Básica e Equipes de Enfrentamento à Epidemia do Covid-19, do municlpio de Palmei.ra do Piauí/PI</t>
  </si>
  <si>
    <t>ATE 21/09/2020</t>
  </si>
  <si>
    <t>Art. 24, IV da Lei nº 8.666/93 c/c Art. 4, § 1 º e 2 º da Lei nº 13.979/2020.</t>
  </si>
  <si>
    <t>214 (TRANSF~CIA FUNDO) E 1 (RECURSO PRÓPRIO</t>
  </si>
  <si>
    <t>DENIS WESLEY DE OLIVEIRA</t>
  </si>
  <si>
    <t>art. 24, inc. IV c/c Art. 26 inc. I da Lei Federal 8.666193 c/c Art. 4, Alinea B, C e D Lei Federal 13.379/2020, c/c Medida Provisória 926/2020, c/c Art. 37 inc. IX Constituição Federal de 1.988 c/c Art. 2.</t>
  </si>
  <si>
    <t>CONTRATO DE AQUISIÇÃO DE MATERIAL PARA SANITIZAÇÃO HOSPITALAR.</t>
  </si>
  <si>
    <t>0412/2020</t>
  </si>
  <si>
    <t>0374/2020</t>
  </si>
  <si>
    <t>Forn. de equipos c/ bomba de infusão baxter</t>
  </si>
  <si>
    <t>Aquisição de Mascaras PPF2/N95 de proteção p/ profissionais de saúde no enfrentamento do corona vírus(COVID 19), estabelecida pela lei 13.979/2020.</t>
  </si>
  <si>
    <t>Aquisição de Material de limpeza</t>
  </si>
  <si>
    <t>0372/2020</t>
  </si>
  <si>
    <t>0359/2020</t>
  </si>
  <si>
    <t>Material de oxigenoterapia enfrentamento do corona vírus (COVID 19), estabelecida pela lei 13.979/2020.</t>
  </si>
  <si>
    <t xml:space="preserve"> Aquisição de Material Hospitalar</t>
  </si>
  <si>
    <t xml:space="preserve"> Aquisição de Peças para Ambulância</t>
  </si>
  <si>
    <t xml:space="preserve"> Aquisição de Material Farmacológico </t>
  </si>
  <si>
    <t xml:space="preserve"> Aquisição de Serviços na Ambulância</t>
  </si>
  <si>
    <t>Aquisição de Equipamentos de Proteção</t>
  </si>
  <si>
    <t xml:space="preserve"> Aquisição de Oxigênio</t>
  </si>
  <si>
    <t>A aquisição de equipamentos médicos hospitalares qauis sejam termometros e oximetros para enfrentamento da situção emergencial de saúde pública decorrente da pandemia mundial - COVID-19 - visando atender demanda da SADPREV e todos os prédios que compõe o Centro Admintrativo e seu entorno.</t>
  </si>
  <si>
    <t xml:space="preserve">Aquisição de materiais de higiene, tais como álcool, detergente, dispensadores de álcool/detergente, máscaras e toalhas descartáveis de papel destinados ao enfrentamento da situação emergencial de saúde pública decorrente da pandemia mundial - COVID-19 - visando atender demanda dos órgãos da Administração Pública Estadual Direta e Indireta, tendo em vista a necessidade de garantir a regularidade na prestação dos serviços público ao cidadão, bem como grantir a segura adoção do Protocolo </t>
  </si>
  <si>
    <t>CONTRATAÇÃO EM CARÁTER EMERGE CIAL DE FORNECEDOR PARA AQUISIÇÃO DE EQUIPAMENTOS DE PROTEÇÃO INDIVIDUAL (EPI'S) E MEDICAMENTOS DESTINADOS AO ENFRENTAMENTO DA PANDEMIA DA COVID-19 NO ÂMBITO DO MUNICÍPIO DE ALTOS - PI.</t>
  </si>
  <si>
    <t>03.2907/2020</t>
  </si>
  <si>
    <t>ART. 4° DA LEI N 13.979, DE 2020.</t>
  </si>
  <si>
    <t>LACLIU - LABORATÓRIO DE ANÁLISES CLINICAS DE URUÇUI LTDA</t>
  </si>
  <si>
    <t>12.043.438/0001-36</t>
  </si>
  <si>
    <t>Art. 4' , Lei n' 13.979/20</t>
  </si>
  <si>
    <t xml:space="preserve">FPM, ICMS, IPVA, ISS, IPTU, FMS e demais Recursos </t>
  </si>
  <si>
    <t>036DL/2020</t>
  </si>
  <si>
    <t>ART. 24, INCISO li DA LEI 8666/93 E LEI Nº l3.979/2rJ2D,</t>
  </si>
  <si>
    <t>P. M. DE BETANIA DO PIAUÍ</t>
  </si>
  <si>
    <t>JNT INTELIGÊNCIA GRAFICA LTDA-ME</t>
  </si>
  <si>
    <t>14.183.866/0001-90</t>
  </si>
  <si>
    <t>ATE 26/08/2020</t>
  </si>
  <si>
    <t>Art. 24, paragrafo II da Lei 8 .6 66/93.</t>
  </si>
  <si>
    <t>transferência proveniente do governo federal -
(coronavirus).</t>
  </si>
  <si>
    <t>024/2020-PMBP</t>
  </si>
  <si>
    <t>ATE 24/10/2020</t>
  </si>
  <si>
    <t>LEGAL:Lei no 10.520 , de 17 de julho de 2002, publicada no D.O.U de 18 de julho de 2002, e alterações posteriores; pelos Decretos nº 3.555, de 08/08/2000, publicado no D.O.U. de 09/08/2000, nº 3.693, de 20 /12/2000 e n." 3.784, de 06/04/2001, Lei Complementar 123, de 14 de dezembro de 2006 e
su bsidiariamente pela Lei n.º 8.666/93, de 21/06/93.</t>
  </si>
  <si>
    <t>ORÇAMENTO GERAL DO MUNIC!PIO DE BETANIA DO PIAUI - PI E OUTROS, PARA O EXERCÍCIO DE 2020.</t>
  </si>
  <si>
    <t>CONTRATAÇÃO DE EMPRESA PARA FORNECIMENTO DE TESTES RAPIDOS DE COVID-19 PARA ATENDER A SITUAÇÃO EMERGENCIAL DECORRE 'TE DA PANDEMIA DO COVID-19 DO MUNICÍPIO DE BRASILEIRA-PI.</t>
  </si>
  <si>
    <t>Art. 24, N , da Lei 8.666/93; Art. 4°, da Lei 13.979/2020 e Decretos Municipais nº 007/2020, 009/2020 e 012/2020.</t>
  </si>
  <si>
    <t xml:space="preserve"> CUSTEIO E RECUROS DA PORTARIA 1666 DE 01 DE nJLHO DE 2020.</t>
  </si>
  <si>
    <t>SEBASTIÃO KLEBER DE SOUSA FERREIRA</t>
  </si>
  <si>
    <t>057.672.323-18</t>
  </si>
  <si>
    <t>043/COVID-19/2020</t>
  </si>
  <si>
    <t>inciso IX do Art. 37 da Constituição Federal de</t>
  </si>
  <si>
    <t>Contratação temporária da prestação de serviços na função de AGENTE DA VIGILÂNCIA EM SAÚDE, NAS EQUIPES DE COMBATE AO NOVO CORONAVÍRUS (COVID-19),</t>
  </si>
  <si>
    <t>DIRIERIVALDO ALVES DOS SANTOS</t>
  </si>
  <si>
    <t>007.003.493-16</t>
  </si>
  <si>
    <t>044/COVID-19 /2020</t>
  </si>
  <si>
    <t>P. M. DE CURRAL NOVO DO PIAUÍ</t>
  </si>
  <si>
    <t>motorista escolar em virtude do estabelecimento
do ensino remoto</t>
  </si>
  <si>
    <t>007.086.063-77</t>
  </si>
  <si>
    <t>Lei 02/2009</t>
  </si>
  <si>
    <t>Vagnaldo de Lira Macedo</t>
  </si>
  <si>
    <t>609.969.673-38</t>
  </si>
  <si>
    <t>043.885.234-81</t>
  </si>
  <si>
    <t>O CONTRATADO se obriga a prestar serviço como
Médico Radiologista neste município. junto à Secretaria Municipal de Saúde de Curral Novo do Piauí - PI.</t>
  </si>
  <si>
    <t>Antonio Raimundo de Lima</t>
  </si>
  <si>
    <t>Alexandro de Sousa Moraes</t>
  </si>
  <si>
    <t>030.323.423-76</t>
  </si>
  <si>
    <t>412.358.513-20</t>
  </si>
  <si>
    <t>Idamáslo Sepedro Cavalcante</t>
  </si>
  <si>
    <t>070.983.953-74</t>
  </si>
  <si>
    <t>José Aparecido de Morais Borges</t>
  </si>
  <si>
    <t>057.850.033-76</t>
  </si>
  <si>
    <t>José dos Santos Sousa</t>
  </si>
  <si>
    <t>601.838.953-39</t>
  </si>
  <si>
    <t>393.884.763-87</t>
  </si>
  <si>
    <t>Franciel José Macedo Sousa</t>
  </si>
  <si>
    <t>602.229.753-26</t>
  </si>
  <si>
    <t>Alex Sandro da Silva Sá</t>
  </si>
  <si>
    <t>031.701.163-47</t>
  </si>
  <si>
    <t>Cícero de Macedo Carvalho</t>
  </si>
  <si>
    <t>044.227.263-40</t>
  </si>
  <si>
    <t>609.969.623-79</t>
  </si>
  <si>
    <t>Leo Jaime Araújo santos</t>
  </si>
  <si>
    <t>602.181.463-02</t>
  </si>
  <si>
    <t>José Raimundo de Carvalho</t>
  </si>
  <si>
    <t>014.360.453-80</t>
  </si>
  <si>
    <t>Antonio Ângelo de Morais Reis</t>
  </si>
  <si>
    <t>716.426.684-00</t>
  </si>
  <si>
    <t>José Cavalcante Fiiho</t>
  </si>
  <si>
    <t>059.834.193-58</t>
  </si>
  <si>
    <t>Sérgio Murilo Pereira de Sousa</t>
  </si>
  <si>
    <t>602.317.073-04</t>
  </si>
  <si>
    <t>Flávio Campos de Sousa</t>
  </si>
  <si>
    <t>717.676.063-20</t>
  </si>
  <si>
    <t>269.310.118-20</t>
  </si>
  <si>
    <t>Marcelo Morais da Silva</t>
  </si>
  <si>
    <t>747.081.044-72</t>
  </si>
  <si>
    <t>Adriano Gomes de Sousa</t>
  </si>
  <si>
    <t>067.798.313-10</t>
  </si>
  <si>
    <t>Francinaldo Oliveira Silva</t>
  </si>
  <si>
    <t>034.569.453-88</t>
  </si>
  <si>
    <t>André Oliveira Lima</t>
  </si>
  <si>
    <t>068.523.813-07</t>
  </si>
  <si>
    <t>Roberto dos Santos Silva</t>
  </si>
  <si>
    <t>602.316.873-62</t>
  </si>
  <si>
    <t>VALDEMIR DE Carvalho Morais</t>
  </si>
  <si>
    <t>034.980.614-45</t>
  </si>
  <si>
    <t>André Pereira Alencar</t>
  </si>
  <si>
    <t>329.538.148-84</t>
  </si>
  <si>
    <t>Marisvaldo Maciel de Santana</t>
  </si>
  <si>
    <t>011.004.215-80</t>
  </si>
  <si>
    <t>ADRIANA NUNES DA SILVA</t>
  </si>
  <si>
    <t>Art. 37, IX, da Constituição Federal e Lei 8.666/93.</t>
  </si>
  <si>
    <t>Secretaria Municipal de Assistência Social.</t>
  </si>
  <si>
    <t>OBJETO: Prestação dos serviços de Auxiliar  Administrativo junto à Secretaria Municipal de Assistência Social - SMAS, no planejamento e execução de ações de caráter educativo de enfrentamento e preventivos referentes à pandemia da COVID-19. Articulando ações intersetoriais no contexto de enfrentamento à pandemia.</t>
  </si>
  <si>
    <t>IRACELI DA SILVA BARBOSA</t>
  </si>
  <si>
    <t>070.807.113-98</t>
  </si>
  <si>
    <t>PAULLO KAIQUE MOURA CRONEMBERGER</t>
  </si>
  <si>
    <t>044.331.693-74</t>
  </si>
  <si>
    <t>RAPHAELLA VON SOHSTEN CALABRIA LIMA MUNIZ FALCÃO</t>
  </si>
  <si>
    <t>107.861.364-80</t>
  </si>
  <si>
    <t>art. 37, li e IX da Constituição Federal; Portaria n2
1.579, de 19/06/2020, ortaria n2 188/GM/MS de 03/02/2020 e da Portaria nt 356/GM/MS de 11/03/2020</t>
  </si>
  <si>
    <t>FNS/MS</t>
  </si>
  <si>
    <t>OP contratado ao assinar este contrato temporário, aceita todas as eãeênc:ias da contratante visando desenvolver trabalho de médico no Centro de Atendimento ao COVI0-19 de Francisco Macedo. dedarandg que não ,teumyla eua (unçlo - outro rovoidafo</t>
  </si>
  <si>
    <t>JOSÉ ROBERTO COSTA NOGUEIRA</t>
  </si>
  <si>
    <t>103.052.984-10</t>
  </si>
  <si>
    <t>ELIÃ COSTA DA SILVA</t>
  </si>
  <si>
    <t>058.426.453-43</t>
  </si>
  <si>
    <t>SERVIÇOS TEMPORÁRIOS DE VIGIA</t>
  </si>
  <si>
    <t>LOURIVAL ANTONIO SOARES QUARESMA MOURA</t>
  </si>
  <si>
    <t>061.856.513-27</t>
  </si>
  <si>
    <t>Lei 8666/93 e o Art. 37 da Constituição Federal</t>
  </si>
  <si>
    <t>FUS, PAB E OUTROS</t>
  </si>
  <si>
    <t>CONTRATAÇÃO DIRETA, POR DISPENSA DE LICITAÇÃO, DE EMPRESA ESPECIALIZADA PARA FORNECIMENTO DE EQUIPAMENTOS E
MATERIAL PERMANENTE, EM CARÁTER DE URGÊNCIA PARA O ENFRENTAMENTO DA EMERGÊNCIA DE SAÚDE PÚBLICA,</t>
  </si>
  <si>
    <t>P. M. DE JERUMENHA</t>
  </si>
  <si>
    <t>Art. 4°, da Lei Federal n. 0 13.979/2020, com redação dada pela Medida Provisória n. 0 926/2020 bem como aos preceitos estabelecidos na lei 8.666/93.</t>
  </si>
  <si>
    <t>Próprios (COVID)</t>
  </si>
  <si>
    <t>26.702.544/0001-99</t>
  </si>
  <si>
    <t>LUCAS DA COSTA FLORINDO</t>
  </si>
  <si>
    <t>036.862.403-00</t>
  </si>
  <si>
    <t>Adeodato Vieira Pessoa Junior</t>
  </si>
  <si>
    <t>Art. 37, inciso IX - CF.</t>
  </si>
  <si>
    <t>Constitui objeto do presente Contrato a prestação de serviços como TÉCNICA DE ENFERMAGEM em Combate ao COVID-1 9, com carga horária de 40 (quarenta) horas semanais a serem prestados no Município de Novo Santo Antônio- PI, junto à Secretaria Municipal de Saúde.</t>
  </si>
  <si>
    <t xml:space="preserve">Alzenira Alves da Costa Cabral </t>
  </si>
  <si>
    <t>482.343.973-20</t>
  </si>
  <si>
    <t>Carla Vieira Araújo</t>
  </si>
  <si>
    <t>071.970.813-35</t>
  </si>
  <si>
    <t>José Geraldo Vieira de Alencar</t>
  </si>
  <si>
    <t>066.563.073-53</t>
  </si>
  <si>
    <t>Constitui objeto do presente Contrato a prestação de serviços como PSICÓLOGA em Combate ao COVID-19, com carga horária de 40 (quarenta) horas semanais a serem prestados no Município de Novo Santo Antônio- PI, junto à Secretaria Municipal de Saúde.</t>
  </si>
  <si>
    <t>Lindyane Batista lbiapina</t>
  </si>
  <si>
    <t>482.209.063-91</t>
  </si>
  <si>
    <t>Constitui objeto do presente Contrato a prestaçllo de SCIViços TÉCNICA DE ENFERMAGEM
em Colli&gt;ate ao COVID-19, com carga holliria de 40 (quareola) horas semanais a serem prestados DO
Municfpio de Novo Santo AIXõnio- PI, junto à Secretaria Municipal de Saúde.
ERRATA PUBLICADA NO DIARIO DO DIA 31/07/2020 PAGINA 178 COM MUDANÇA DO OBJETO E VALOR</t>
  </si>
  <si>
    <t>Constitui objeto do presente Contrato a prestação de serviços como ENFERMEIRA PLANTO ISTA em Combate ao COVID-19, a serem prestados no Município de Novo Santo Antônio- PL junto à Secretaria Municipal de Saúde.</t>
  </si>
  <si>
    <t>Joseane Lima de Oliveira</t>
  </si>
  <si>
    <t>059.808.483-55</t>
  </si>
  <si>
    <t xml:space="preserve">Laécio José da Cruz </t>
  </si>
  <si>
    <t>025.924.743-07</t>
  </si>
  <si>
    <t>Constitui objeto do presente Contrato a prestação de serviços como ATENDE TEDA UBS DO SÃO JOSÉ DOS MATOS em CombateaoCOVID-19 com carga horária de 40 (quarenta) horas semanais a serem prestados no Município de Novo Santo Antônio- PI, junto à Secretaria Municipal de Saúde</t>
  </si>
  <si>
    <t>Maria das Dores Medeiros de Souza</t>
  </si>
  <si>
    <t>073.920.583-80</t>
  </si>
  <si>
    <t>Constitui objeto do presente Contrato a prestação de  serviços como E FERMEIRA PLANTO ISTA em Combate ao COVID-19,a serem prestados no Município de Novo Santo Antônio- PL junto à Secretaria Municipal de Saúde</t>
  </si>
  <si>
    <t>Maria Luiza Campelo da Cruz</t>
  </si>
  <si>
    <t>057.187.573-48</t>
  </si>
  <si>
    <t>Constitui objeto do presente Contrato a prestação de serviços como ENFERMEIRA PLANTO ISTA em Combate ao COVID-19, a serem prestados no Município de Novo Santo Antônio- PL junto à Secretaria Munícipal de Saúde.</t>
  </si>
  <si>
    <t>Maria Neidiane Lima da Silva</t>
  </si>
  <si>
    <t>041.585.643-44</t>
  </si>
  <si>
    <t>José Antonio Cantuária Monteiro Rosa</t>
  </si>
  <si>
    <t>388.511.724-04</t>
  </si>
  <si>
    <t>Contratação de empresa para fornecimento de EPI'S.</t>
  </si>
  <si>
    <t>ART. 4 DA LEI 13.979/2020.</t>
  </si>
  <si>
    <t>257/2020</t>
  </si>
  <si>
    <t>O PRESENTE TERMO ADITIVO TEM COMO OBJETO "A REGULAÇÃO DA SUSPENSÃO DAS METAS QUANTITATIVAS DOS PRESTADORES DE SERVIÇOS DO SUS, CONTRATATADAS PELOS RECURSOS FINANCEIROS SUS ( MAC) E A GARANTIA DOS REPASSES DOS VALORES FINANCEIROS PACTUADOS DIANTES DO COMANDOS INSERTOS DA LEI 13.992/2020 E PORTARIA Nº 1.124/GM/MS/2020"
RETIFICAÇÃO PUBLICADA NO DIARIO DO DIA 31/07/2020 COM MUDANÇA DE VALOR - DE 3213,96 PARA 3090,07</t>
  </si>
  <si>
    <t>objeto do presente contrato consiste na Contratação Direta da Empresa especializada para Aquisição de Aparelhos Respirador BIPAP E CPAP com Máscara Hospitalar para uso no enfrentamento ao COVID-1 9, no Município da Santa Filomena - PI.</t>
  </si>
  <si>
    <t>Lei 8.666/93, Art. 24, Inciso li e IV, Lei 13979/2020 de 06 da fevereiro de 2020, Decretos Estaduais e MP nº. 961 de 06 de maio de 2020.</t>
  </si>
  <si>
    <t>MECANICO.</t>
  </si>
  <si>
    <t>HAIL TON DA SILVA FREITAS</t>
  </si>
  <si>
    <t>857.875.583-91</t>
  </si>
  <si>
    <t>ART. 37. IX. DA CFl /988 ART. 37. IX. DA CF/1988 E O ART. Iª DA LEI MUNICIPAL Nº /7712020.</t>
  </si>
  <si>
    <t>041/2020
–  SEMA/PMT</t>
  </si>
  <si>
    <t>SECRETARIA MUNICIPAL DE PLANEJAMENTO E COORDENAÇÃO - SEMPLAN</t>
  </si>
  <si>
    <t>ATE 22/10/2020</t>
  </si>
  <si>
    <t>ATA N.º 07/2020 - SEMCASPI
SRP Nº 044/2020</t>
  </si>
  <si>
    <t>LEI Nº 8.666/93, DECRETO
N° 10.520/02, DECRETO N°10.024 E LEI N°13.979/20</t>
  </si>
  <si>
    <t>311.400; 1001.400</t>
  </si>
  <si>
    <t>041/2020 – SEMA/PMT.</t>
  </si>
  <si>
    <t>SECRETARIA MUNICIPAL DE MEIO AMBIENTE E RECURSOS HÍDRICOS - SEMAM</t>
  </si>
  <si>
    <t>QUISIÇÃO DE TERMÔMETRO CLÍNICO INFRAVERMELHO.</t>
  </si>
  <si>
    <t>10.520/2002 E Nº 8.666/93</t>
  </si>
  <si>
    <t>10.013.974/0001-63</t>
  </si>
  <si>
    <t>ART. 4º E SEGUINTES DA LEI FEDERAL 13.979/2020 E LEI COMPLEMENTAR MUNICIPAL Nº 5.509/2020; DATA DE ASSINATURA 01/07/2020.</t>
  </si>
  <si>
    <t>LAVEBRAS GESTÃO DE TEXTEIS S.A</t>
  </si>
  <si>
    <t>06.272.575/0047-22</t>
  </si>
  <si>
    <t>COMPRA EMERGENCIAL DE TESTE RÁPIDO PARA COVID- 19 COM DETECÇÃO DE ANTÍGENOS NO INTUITO DE DISPONIBILIZAR OS TESTES PARA A POPULAÇÃO COM O OBJETIVO DE REALIZAR TESTAGEM DOS PACIENTES SUSPEITOS COM MAIOR EFICÁCIA,</t>
  </si>
  <si>
    <t>ART. 4° E SEGUINTES DA LEI FEDERAL N° 13.979/2020 E ART. 4° DA LEI MUNICIPAL Nº 5.499/2020, BEM COMO O ART. 26 E DEMAIS DISPOSITIVOS
APLICÁVEIS DA LEI FEDERAL Nº 8.666/1993,</t>
  </si>
  <si>
    <t>Constitui objeto do presente termo aditivo o ACRÉSCIMO de 25% (vinte e cinco por cento) ao valor do contrato firmado entre as partes, em 19 de agosto de 2019, nos termos previstos no art. 65 § 1• da Lei. 8.666/93 e nas condições estabelecidas no Processo Administrativo nº 009/2020, com base nas disposições da Dispensa de Licitação 009/2020.</t>
  </si>
  <si>
    <t>art. 65 § 1• da Lei. 8.666/93</t>
  </si>
  <si>
    <t>18.240.414/0001-53</t>
  </si>
  <si>
    <t>AQUISIÇÃO MATERIAIS PAAA LABORATÔRIO EPl"s iEOUIPAMEITTO OE PROTEÇÃO INDIVIDUAL</t>
  </si>
  <si>
    <t>att. 4•, ds Lei Feden!l n.• 13.979"2020, oom redaçAo dada pela Medida Provisória n.• 926/'2020</t>
  </si>
  <si>
    <t>AQUISIÇÃO MATERIAISJMECHCAMENTOS PARA LABORA TÓRIO.</t>
  </si>
  <si>
    <t>PRESTAÇÃO DE SERVIÇOS DE GRAVAÇÃO DE 200 (OUZENT ASl HORAS DE VIDEO AULA, COM TEMPO ENTRE 20 A 25 MINUTOS POR VIDEO AULA, SERVIÇOS DE EDIÇÃO PROFISSIONAL DE V CEOS COM USO DE EQUIPAMENTOS DE ESTÚDIO DE GRAVAÇÃO E SISTEMA COMPLETO DE PARA GERENCIAMENTO DE UPLOAD DE TODOS OS ARQUIVOS. DISPONIBILIZAÇÃO PARA DOWNLOAD E VISUALIZAÇÃO OI SERVIDOR DE MÍDIAS.</t>
  </si>
  <si>
    <t>27.566.153/0001-57</t>
  </si>
  <si>
    <t>ART. 24. INCISO V, A LEI 8666/93</t>
  </si>
  <si>
    <t>AQUISIÇÃO TESTES COVID 19.</t>
  </si>
  <si>
    <t>AQUISIÇÃO 50 TESTES COV10 19 COM ANTIGENO ECO,</t>
  </si>
  <si>
    <t>ATE 01/08/2020</t>
  </si>
  <si>
    <t>Credenciamento de profissionais daárea da saúde (MÉDICO) para atuarem nas ações de enfrentamento da pandemia causado pelo novo coronavirus desenvolvidas pela secretaria munici pal de saúde de Floriano, conforme condições estabelecidas no edital</t>
  </si>
  <si>
    <t>002/2018</t>
  </si>
  <si>
    <t>VINICIUS DE ARAUJO COSTA COELHO</t>
  </si>
  <si>
    <t>649.065.903-49</t>
  </si>
  <si>
    <t>2159 e 2161</t>
  </si>
  <si>
    <t>JEFERSON ANDRADE MORAES</t>
  </si>
  <si>
    <t>JUSTINO MOREIRA DE CARVALHO JUNIOR</t>
  </si>
  <si>
    <t>923.437.163-15</t>
  </si>
  <si>
    <t>0029/2020</t>
  </si>
  <si>
    <t>214 e 290</t>
  </si>
  <si>
    <t>0030/2020</t>
  </si>
  <si>
    <t>BIANCA MARIA RAMOS DOURADO COELHO</t>
  </si>
  <si>
    <t>033.425.373-02</t>
  </si>
  <si>
    <t>ALINE DA ROCHA LUZ</t>
  </si>
  <si>
    <t>857.208.953-53</t>
  </si>
  <si>
    <t>FELIPE ROCHA REIS</t>
  </si>
  <si>
    <t>0034/2020</t>
  </si>
  <si>
    <t>BRITO SERV. MÉDICOS LTDA</t>
  </si>
  <si>
    <t>DIOGO CHAVES ROCHA</t>
  </si>
  <si>
    <t>0036/2020</t>
  </si>
  <si>
    <t>NELSON FELIPE DE MORAES ANDRADE DOS SANTOS</t>
  </si>
  <si>
    <t>670.392.433-34</t>
  </si>
  <si>
    <t>0037/2020</t>
  </si>
  <si>
    <t>EMANUELLY ROCHA DE ANDRADE LAIGNIER</t>
  </si>
  <si>
    <t>872.810.313-00</t>
  </si>
  <si>
    <t>LASARO LAIGNIER ALVES PINTO</t>
  </si>
  <si>
    <t>702.001.142-04</t>
  </si>
  <si>
    <t>VICTOR SOUSA SILVA</t>
  </si>
  <si>
    <t>048/2020-SMS</t>
  </si>
  <si>
    <t>060/2019</t>
  </si>
  <si>
    <t>POSTO NOSSA SENHORA DA GUIA LTDA</t>
  </si>
  <si>
    <t>20.699.230/0001-06</t>
  </si>
  <si>
    <t>2159; 2161; 2163</t>
  </si>
  <si>
    <t>JULIANA PARAGUASSU DEMES FREITAS</t>
  </si>
  <si>
    <t>038.701.823-93</t>
  </si>
  <si>
    <t>FELIPE PARAGUASSU DEMES</t>
  </si>
  <si>
    <t>0121/2020</t>
  </si>
  <si>
    <t>DILSON BARBOSA GOMES</t>
  </si>
  <si>
    <t>131.955.493-87</t>
  </si>
  <si>
    <t>0122/2020</t>
  </si>
  <si>
    <t>CARLOS EDUARDO BENVINDO ROSAL DA FONSECA NETO</t>
  </si>
  <si>
    <t>000.574.023-10</t>
  </si>
  <si>
    <t>0123/2020</t>
  </si>
  <si>
    <t>ALISSON MARTINS ALMEIDA</t>
  </si>
  <si>
    <t>0191/2019</t>
  </si>
  <si>
    <t>0192/2019</t>
  </si>
  <si>
    <t>EDMILSON ALVES PEREIRA DA ROCHA</t>
  </si>
  <si>
    <t>011.145.653-34</t>
  </si>
  <si>
    <t>0193/2019</t>
  </si>
  <si>
    <t>EVDA DUARTE FEITOZA DE SOUSA GUIMARÃES</t>
  </si>
  <si>
    <t>843.014.813-20</t>
  </si>
  <si>
    <t>0194/2019</t>
  </si>
  <si>
    <t>HUGO DE ARAUJO COSTA COELHO</t>
  </si>
  <si>
    <t>863.747.611-20</t>
  </si>
  <si>
    <t>0195/2019</t>
  </si>
  <si>
    <t>LUIZ ROSENDO ALVES DA SILVA</t>
  </si>
  <si>
    <t>060.075.385-91</t>
  </si>
  <si>
    <t>0196/2019</t>
  </si>
  <si>
    <t>MARCIA GABRIELLE DIAS SOUSA</t>
  </si>
  <si>
    <t>037.900.853-08</t>
  </si>
  <si>
    <t>0197/2019</t>
  </si>
  <si>
    <t>GRASIELLY ROCHA DE ANDRADE CASTELLO BRANCO</t>
  </si>
  <si>
    <t>972.312.073-91</t>
  </si>
  <si>
    <t>0198/2019</t>
  </si>
  <si>
    <t>RYCHELLE MARIA SILVA GOMES</t>
  </si>
  <si>
    <t>045.689.793-31</t>
  </si>
  <si>
    <t>0199/2019</t>
  </si>
  <si>
    <t>SERGIO ROMERIO SILVA LEAL</t>
  </si>
  <si>
    <t>042.367.073-57</t>
  </si>
  <si>
    <t>0200/2019</t>
  </si>
  <si>
    <t>SERGIO ALVES DA SILVA FILHO</t>
  </si>
  <si>
    <t>600.789.073-22</t>
  </si>
  <si>
    <t>0202/2019</t>
  </si>
  <si>
    <t>ALDEMES BARROSO DA SILVA</t>
  </si>
  <si>
    <t>004.496.573-70</t>
  </si>
  <si>
    <t>0204/2019</t>
  </si>
  <si>
    <t>ISADORA MARIA SILVA LIRA CAVALCANTE</t>
  </si>
  <si>
    <t>031.524.493-30</t>
  </si>
  <si>
    <t>0208/2019</t>
  </si>
  <si>
    <t>JULIO CESAR TEIXEIRA</t>
  </si>
  <si>
    <t>077.936.853-34</t>
  </si>
  <si>
    <t>0209/2019</t>
  </si>
  <si>
    <t>PEDRO QUEIROZ RIBEIRO</t>
  </si>
  <si>
    <t>079.274.103-00</t>
  </si>
  <si>
    <t>0212/2019</t>
  </si>
  <si>
    <t>PAULO FERREIRA DE OLIVEIRA FILHO</t>
  </si>
  <si>
    <t>0213/2019</t>
  </si>
  <si>
    <t>ARIOSTO RODRIGUES RIBEIRO FILHO</t>
  </si>
  <si>
    <t>009.685.133-36</t>
  </si>
  <si>
    <t>0397/2019</t>
  </si>
  <si>
    <t>0482/2019</t>
  </si>
  <si>
    <t>CLARICE MOURA CRUZ SOARES</t>
  </si>
  <si>
    <t>309.037.182-00</t>
  </si>
  <si>
    <t>0483/2019</t>
  </si>
  <si>
    <t>002.281.673-96</t>
  </si>
  <si>
    <t>C. G. DA SILVA FILHO (OFICINA-DO-CARRO)</t>
  </si>
  <si>
    <t>000.716.393-22</t>
  </si>
  <si>
    <t>020.034.274-65</t>
  </si>
  <si>
    <t>534.770.143-91</t>
  </si>
  <si>
    <t>064.454.183-09</t>
  </si>
  <si>
    <t>063.303.813-05</t>
  </si>
  <si>
    <t>AQUISIÇÃO DE 500 (QUINHENTOS) TESTES RÁPIDOS COVID-19, 60 (SESSENTA) exs DE MÁSCARAS DESCARTÁVEIS TRIPLA, 10 (DEZ) TERMÔMETROS E 10 (DEZ) OXÍMETROS PARA 0 MUNICÍPIO DE BARRA □'ALCÂNTARA/PI, CONFORME ESPECIFICAÇÕES E QUANTITATIVOS EM ANEXO.</t>
  </si>
  <si>
    <t>contratação emeq;encial, de emp~sa especializada no forn:cimcnto de kits de- tcst.cs rápidos para detecção do Covid-19 • com detecção qualitativa. especifica de 1GG ç tGM. destinados a atender as nc:x:cssidadcs da scx:rclaria muoicipa.1 de saúde cm meio à pandemia da Covid-19,. possibilitando o desenvolvimento das atividades de atendimento â populaç!lo do municipi0 de Pavussu - PI.</t>
  </si>
  <si>
    <t>DIEGO OLIVEIRA DO NASCIMENTO LOPES (AMBIENTAR SOLUÇÕES, SERVIÇOS E CONSULTORIA)</t>
  </si>
  <si>
    <t>HIGILAR CONSTRUÇÕES LTDA (HIGILAR CONSTRUCOES COMERCIO E SERVICO - HCCS)</t>
  </si>
  <si>
    <t>Contratação de empresa especializada em fornecimento de refeições preparadas e serviços de lanches para atender os servidores desta secretaria inclusive os lotados nas barreiras sanitárias para enfrentamento ao Covid-19, com base noart. 65 §8ºda Lei Federal nº 8.666/93, cujo objetivo éa alteração da DOTAÇÃO ORÇAMENTARIA, previsla no inslrumento inicial, incluindo a delação orçamentária a seguir, em confomidade com o orçamento fiscal vigente.
Fonte de Recurso: 940</t>
  </si>
  <si>
    <t>CONTRATAÇÃO OE EMPRESA ESPECIALIZADA EM SERVIÇO DE SANITIZAÇÃO DE AMBIENTES PARA ENFRENTAMENTO AO COVID-19, com base no art. 65 §8" da Lei Federal n' 8.666133, cujo objetivo é a alteração da DOTAÇÃO ORÇAMENTARIA, prevista noinstrumento inicial, incluindo a dotação orçamentália a seguir, em confonnidade com o orçamento fiscal vigente. Fonte de Recurso: 940</t>
  </si>
  <si>
    <t>CO TRATAÇÃO DE EMPRESA ESPECIALIZADA LOCAÇÃO DE: TENDAS, BA HEIROS QUIMICOS E CARRO DE SOM PARA DIVULGAÇÃO PARA ENFRE TAME TO AO COVID-19, com base no art. 65 §8" da Lei Federal n• 8.666193, cujo objetivo é a alteração da DOTAÇÃO ORÇAMENTARIA, prevista noinstrumento inicial, incluindo a dotação orçamentária a seguir, em conformidade com o orçamento fiscal ,ngente.
Fonte de Recurso: 940</t>
  </si>
  <si>
    <t>Erisvaldo do Nascimento Nonato</t>
  </si>
  <si>
    <t>Antoniel Araújo Reis</t>
  </si>
  <si>
    <t>Ambrósio Rodrigo do Nascimento</t>
  </si>
  <si>
    <t>Francisco Fernandes Sobrinho</t>
  </si>
  <si>
    <t>Marcos Manoel dos Santos Neto</t>
  </si>
  <si>
    <t>Clovis Nascimento Rodrigues</t>
  </si>
  <si>
    <t>Oraci Freire de Sousa</t>
  </si>
  <si>
    <r>
      <t xml:space="preserve">aquisição de material de proteção individual para prevenção da covid-19 para atender a Secretaria de Assist~ncia Social do Município de Cocal dos Alves - PI.
</t>
    </r>
    <r>
      <rPr>
        <b/>
        <sz val="11"/>
        <color theme="1"/>
        <rFont val="Calibri"/>
        <family val="2"/>
        <scheme val="minor"/>
      </rPr>
      <t>Sobre o nome da empresa contratada Onde lêr se : M.A ASCJME TO DE MEDICAMENTOS - ME 
Leia se : M. A ASCIMENTO DE MEDEIROS -ME</t>
    </r>
  </si>
  <si>
    <t>BELLSMED INDUSTRIA E COMERCIO DE PRODUTOS MEDICO-HOSPITALARES LTDA</t>
  </si>
  <si>
    <t>Contratação de empresa para os serviços de locação de carro de som para veiculação de medidas preventivas contra o corona.virus, conforme especificações e demais exigências previstas neste edital e seus anexos, como se aqui estivessem transcritos.</t>
  </si>
  <si>
    <t>serviços Médicos 10 horas das 7h às 16h 3 vezes na semana no Posto de Atendimento aos Suspeitos do COVID-19. DENIS WESLEY DE OLIVEIRA/ CRM 0007816-PI VALOR MENSAL DE R$ 12.400,00</t>
  </si>
  <si>
    <t>CONTRATAÇÃO DE EMPRESA ESPECIALIZADA PARA A PRESTAÇÃO DOS SERVIÇOS DE EXECUÇÃO DE EXAMES EM ENSAIO FLUORESCENTE PARA DIAGNÓSTICO DA COVID 19, POR MEIO DE DETECÇÃO QUALITATIVA DE ANTICORPOS IGG/IGM EM AMOSTRAS DE SANGUE TOTAL OU SORO, EM ATENDIME.NTO AS NECESSIDADES DA SECRETARIA MUNICIPAL DE SAÚDE, COMO MEDIDA DE PREVENÇÃO E COMBATE A EMERG~NCIA DE SAÚDE PÚBLICA DECORRENTE DO NOVO CORONAVÍRUS (COVID 19)</t>
  </si>
  <si>
    <t>CONTRATAÇÃO DE PESSOA FISICA PARA O FORNECIMENTO DE SERVIÇOS DE CARRO DE SOM PARA DIVULGAR AVISOS E ORIENTAÇÕES DA ASSISTENCIA SOCIAL E. CUIDADOS NECESSÁRIOS NO COMBATE AO COVID-19 NO MUNICIPIO DE BERTOLÍNIA,</t>
  </si>
  <si>
    <t>coNTRATAÇÃO DE EMPRESA ESPECIALIZADA PARA CONFECÇÃO DE TOTTEM DISPENSER DE ÁLCOOL EM GEL, FABRICADO COM ESTRUTURA
METÃLICA GALVANIZADA, REVESTIDA COM ACM, PARA O ENFRENTAMENTO AO CORONAVIRUS - COVID 19".</t>
  </si>
  <si>
    <t>CONrRATAÇÃO DE EMPRESA ESPECIALIZADA PARA PRESTAÇÃO DE SERVIÇOS DE LOCAÇÃO DE TENDAS 5 X 5 COM COBERTURA EM LONA
IMPERMEÁVEL E ESTRUTURA PARA O ENFREITTAMENTO DO COVID-19 NO MUNTCIPIO DE BETÂNIA DO PIAUI-PI.</t>
  </si>
  <si>
    <t>Prestação de serviços para locação de 03 (três) tendas 5 x 5 com cobertura em lona impermeável e estrutura para o enfrentamento do covid-1 9 no Municlpio de Jacobina do Piauí-P</t>
  </si>
  <si>
    <t>Contratação de Empresa para aquisição de equipamentos de proteção individual para suprir necessidades da secretaria municipal de saúde, no combate ao COVID-19.</t>
  </si>
  <si>
    <t>Prestação dos serviços de Técnico Social junto à Secretaria Municipal de Assistência Social - SMAS, no planejamento e execução de ações de caráter educativo de enfrentamento e preventivos referentes à pandemia da COVID-19. Articulando ações intersetoriais no contexto de enfrentamento à pandemia.</t>
  </si>
  <si>
    <t>Prestação dos serviços de MOTORISTA junto à Secretaria Municipal de Assistência Social - SMAS, nos deslocamentos das equipes de combate à pandemia por COVID-19.</t>
  </si>
  <si>
    <t>A contratada ao assinar este contrato temporário, aceita todas as exigências da contratante visando desenvolver trabalho de médica no Centro de Atendimento ao COVID•19, de Francisco Macedo, declarando que nao excede a carga horária máxima de trabalho nesta função.</t>
  </si>
  <si>
    <t>A contratada ao assinar este contrato temporário, aceita todas as exigências da contratante visando desenvolver trabalho de enfermeira no Centro de Atendimento ao COVID-19, em Francisco Macedo. declarando que não acumula esta função em out.ro município.</t>
  </si>
  <si>
    <t>A contratada ao assinar este contrato temporário, aceita todas as exigências da contratante visando desenvolver trabalho de auxiliar de enfermagem no Centro de Atendimento ao COVID-19, Francisco Macedo, declarando que não acumula esta função em outro</t>
  </si>
  <si>
    <t>contratada ao assinar este contrato temporário, aceita todas as exigências da contratante visando desenvolver trabalho de auxiliar de enfermagem no Centro de Atendimento ao COVID-19, Francisco Macedo, declarando que não acumula esta função em outro município.</t>
  </si>
  <si>
    <t>M &amp; M SOLUCOES EMPRESARIAIS LTDA (FLORIANO COWORKING ESCRITORIOS INTELIGENTES)</t>
  </si>
  <si>
    <t>CONTRATO DE PRESTAÇÃO DE SERVIÇOS POR PRAW DETERMINADO em caráter temporário, no enfrentamento da pandemia provocada. pelo novo coronavfrus (COVID-19), ENFERMEIRO</t>
  </si>
  <si>
    <t>Constitui objeto do presente Contrato a prestação de serviços como TÉCNICO DE AMBULÂNCIA EM URGÊNCIA E EMERGÊNCIA em Combate ao COVID-19,com carga horária de 40 (quarenta) horas semanais a serem prestados no Município de Novo Santo Antônio- PI, junto à Secretaria Municipal de Saúde</t>
  </si>
  <si>
    <t>Constitui objeto do presente Contrato a prestação de serviços como ENFERMEIRA PLANTONISTA em Combate ao COVID-19, a serem prestados no Município de Novo SantoAntônio• Pl, junto à Secretaria Municipal de Saúde.</t>
  </si>
  <si>
    <t>Constitui objeto do presente Contrato a prestação de serviços como MÉDICO PLANTO ISTA em Combate ao COVID-19, a serem prestados no Município de NovoSanto Antônio- PL junto à Secretaria Municipal de Saúde.</t>
  </si>
  <si>
    <t>Constituí objeto do presente Contrato a prestação de serviços como TÉCNICO DE AMBULÂNCIA EM URGÊ CIA E EMERGÊNCIA em Combate ao COVID-19, com carga horária de 40 (quarenta) horas semanais a serem prestados no Município de Novo Santo Antônio- PI, junto à Secretaria Municipal de Saúde</t>
  </si>
  <si>
    <t>Constitui objeto do presente Contrato a prestação de serviços como MÉDICO PLANTO !STA em Combate ao COVID-19, a serem prestados no Município de Novo Santo Antônio- PI, junto à Secretaria Municipal de Saúde.</t>
  </si>
  <si>
    <t>O presente Termo Aditivo tem como objeto acrescer ao Termo de Colaboracéo n° 01/2020, na CLAUSULA TERCEIRA — DA MOVIMENTACGAO DOS RECURSOS FINANCEIROS, o valor majorado em R$ 206.071,31(duzentos e seis mil, setenta e um reais e trinta e um centavos) referente a contratacao de novos profissionais ao quadro de pessoal para o funcionamento efetivo do Hospital de Campanha Municipal (Nossa Senhora de Fatima), onde houve essa necessidade, devido ao aumento significativo de casos positivados de Covid-19, no Municipio de Parnaiba — PI,</t>
  </si>
  <si>
    <t>coNTRATAÇÃO DE EMPRESA PARA FORNECIMENTO DE MATERIAL DE CONSUMO (BENS E MATERIAIS DIVERSOS/PERMANENTES) DESTINADOS AO ENFRENTAMENTO DA EMERGÊNCIA DE SAÚDE PÚBLICA DE IMPORTÂNCIA NACIONAUINTERNACIONAL DECORRENTE DO NOVO CORONAVÍRUS (COVID-19) PARA ATENDER AS NECESSIDADES DA SECRETARIA MUNICIPAL DE SAÚDE E DOS POSTOS DE SAÚDE DO MUNICÍPIO DE SÃO JOÃO DA VARJOTA- PI"</t>
  </si>
  <si>
    <t>Contratação de empresa para aquisição de termômetro clinico infravermelho, destinados a atender as necessidades dos órgãos da Administração direta e indireta da Prefeitura de Teresina, conforme
especificações constantes no Termo de Referência</t>
  </si>
  <si>
    <t>O OBJETO DESTE CONTRATO É AQUISIÇÃO DE MATERIAIS DE CONSUMO DO TIPO EQUIPAMENTO DE PROTEÇÃO INDIVIDUAL ‐ EPI PARA SEREM UTILIZADAS PELOS SERVIDORES DA SECRETARIA MUNICIPAL DE ASSISTÊNCIA E POLÍTICAS PÚBLICAS INTEGRADAS – SEMCASPI,</t>
  </si>
  <si>
    <t>PRESTAÇÃO DE SERVIÇOS DE MÃO DE OBRA TERCEIRIZADA COM FORNECIMENTO DE MATERIAL PARA ATENDER AS NECESSIDADES DOS HOSPITAIS DE CAMPANHA COVID-19, SITUADOS NO LAR DA FRATERNIDADE, NA QUADRA BADMINTON DA UFPI, IMEDIAÇÕES DO HUT, UPA’S, CAPS, UBS’S E SEDE DA FUNDAÇÃO MUNICIPAL DE SAÚDE.</t>
  </si>
  <si>
    <t>PRESTAÇÃO DE SERVIÇOS DE LAVANDERIA HOSPITALAR EXTERNA COM FORNECIMENTO EM COMODATO DE ENXOVAL HOSPITALAR, COMPREENDENDO ENTRE OUTROS COLETA, LAVAGEM, DESINFECÇÃO, SECAGEM E ENTREGA PARA ATENDER AOS HOSPITAIS DE CAMPANHA
DA FUNDAÇÃO MUNICIPAL DE SAÚDE-FMS,</t>
  </si>
  <si>
    <t>Constitui objeto do presente termo aditivo o ACRÉSCIMO de 25% (vinte e cinco por cento) ao valor do contrato firmado entre as partes, em 24 de março de 2020, nos termos previstos no art 65 § 1• da Lei. 8.666/93 e nas condições estabelecidas no Processo,
Administrativo nº 010/2020, com base nas disposições da Dispensa de Licitação 010/2020</t>
  </si>
  <si>
    <t>MARIO SILVA LIMA-ME (LANCHONETE BALANCO DO CHOCALHO)</t>
  </si>
  <si>
    <t>S L OLIVEIRA - EIRELLI (SELO MARKETING)</t>
  </si>
  <si>
    <t>0452/2020</t>
  </si>
  <si>
    <t>0434/2020</t>
  </si>
  <si>
    <t>FORNECIMENTO DE ÁGUA.</t>
  </si>
  <si>
    <t>30.128.403/0001-81</t>
  </si>
  <si>
    <t>Aquisição de Aparelhos de Ar Condicionado para equipar a ala do Hospital Regional Eustáquio Portela de enfrentamento ao COVID-19.</t>
  </si>
  <si>
    <t>Aquisição de Peças para Ambulância</t>
  </si>
  <si>
    <t>Contratação de empresa fornecedora de testes rápidos, IgG e IgM para Covid 19, para enfrentamento da emergência de saúde pública decorrente do corona vírus, responsável pela pandemia</t>
  </si>
  <si>
    <t>PROVACINE CLÍNICA DE VACINAÇÃO</t>
  </si>
  <si>
    <t>0475/2020</t>
  </si>
  <si>
    <t>0479/2020</t>
  </si>
  <si>
    <t>0416/2020</t>
  </si>
  <si>
    <t>Aquisição de Material elétrico p/ manutenção corretiva no CC</t>
  </si>
  <si>
    <t>Serv. De desratização, descupinação, desintetização no HRTN</t>
  </si>
  <si>
    <t>00.434.904/0001-25</t>
  </si>
  <si>
    <t>22.021.234/0001-58</t>
  </si>
  <si>
    <t>Aquisição de medicamentos não padronizados</t>
  </si>
  <si>
    <t>0481/2020</t>
  </si>
  <si>
    <t>0480/2020</t>
  </si>
  <si>
    <t>0451/2020</t>
  </si>
  <si>
    <t>Serviço de mant. Corretiva soft de máquina de ultrassom</t>
  </si>
  <si>
    <t>AQUISIÇÃO DE MEDICAMENTOS PARA SEDAÇÃO, BLOQUEIO NEUROMUSCULAR, ANTICOAGULANTES E ANTIPARASITARIO PARA ATENDER A DEMANDA EMERGENCIAL DO HOSPITAL GETULIO VARGAS – HGV</t>
  </si>
  <si>
    <t>Contratação de empresa para sanitização da área interna e externa do Hospital Dirceu Mendes Arcoverde do município de Água Branca/PI, voltados para o combate à pandemia da COVID-19.</t>
  </si>
  <si>
    <t>Aquisição de 14 Tennômetros Digital Infra Vennelho, ,Para
auxiliar no combate à pandemia do COVID-19 no Município de Aguai Branca/PI.</t>
  </si>
  <si>
    <t>Marcos de Vasconcelos Alves</t>
  </si>
  <si>
    <t>José Victor do Nascimento Silva</t>
  </si>
  <si>
    <t>Antonio Bento Lima</t>
  </si>
  <si>
    <t>Adelson Jose da Costa Lima</t>
  </si>
  <si>
    <t>Paula Fernanda Monteiro da Silva</t>
  </si>
  <si>
    <t>Reginaldo de Sousa Martins</t>
  </si>
  <si>
    <t>Ruan Kennedy Lima de Brito</t>
  </si>
  <si>
    <t>AQUISIÇAO DE CILINDRO, RECARGA E EQUIPAMENTOS DE OXIGl!:NIO MEDICINAL PARA A SECRETAR1A MUNlCIPAL DE SAÚDE DE BAIXA GRANDE DO RIBEIRO -</t>
  </si>
  <si>
    <t>NORMA GERAL DA LEI FEDERAL DE LICITAÇÕES 8.666/93, Art. 24, II, DA LEI FEDERAL Nº 8.666/93 Art. 4 ° da Lei Feder al nº 13.979
MP n º 961</t>
  </si>
  <si>
    <t xml:space="preserve"> ICMS - FPM - FMS/FUS - PAB - VIGILANCIA EM SAÚDE - RECUSOS PRÓPRIOS - RECURSOS FEDERAIS - OUTRAS FONTES
DE RECURSOS.</t>
  </si>
  <si>
    <t>D C B S TELES EIRELI (NOVA LIFE)</t>
  </si>
  <si>
    <t>Lei nº. 13.979, de 06.02.2020, alterações subsequentes, legislaçao correlata.</t>
  </si>
  <si>
    <t>FMS-Custeio, Enfrentamento da Emergência de Saúde Nacional (Crédito
Extraordinário).</t>
  </si>
  <si>
    <t>Contratação de empresa para aquisição deTestes Rápidos (Covid- 19),pelo Município de Campo Largo do Piauí-PI.</t>
  </si>
  <si>
    <t>Contratação de empresa para aquisição de Medicamentos (Azitromicina e Ivermectina) que serão utilizados no combate do Novo Coronavírus (Covid- 19),no Município de Campo Largo do Piauí-PI.</t>
  </si>
  <si>
    <t>Aquisição de testes rápidos do COVID-19.</t>
  </si>
  <si>
    <t>Orçamento Geraldo Município - FMS / Custeio - Atenção Básica.</t>
  </si>
  <si>
    <t>Aquisiçâo de materiais para saude, medicamentos e materiais de EP!s para prevenção COVID-19.</t>
  </si>
  <si>
    <t>Orçamento Geraldo Município - FMS / Custeio</t>
  </si>
  <si>
    <t>RECEPCIONISTA DO POSTO SENTINELA NO BAIRRO SINCERINO PARA ATENDIMENTO DOS SUSPEITOS DE COVID-19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</si>
  <si>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COVID/FMS E OUTROS</t>
  </si>
  <si>
    <t>FELIPE MEDEIROS DA SILVA BORGES</t>
  </si>
  <si>
    <t>066.000.393-70</t>
  </si>
  <si>
    <t>MARIA DO CARMO SILVA DIAS</t>
  </si>
  <si>
    <t>062.966.7S3-56</t>
  </si>
  <si>
    <t>JOSÉ HUMBERTO RODRIGUES SETUBAL</t>
  </si>
  <si>
    <t>398.238.225-49</t>
  </si>
  <si>
    <t>Lei 13.979/20;</t>
  </si>
  <si>
    <t>Prestação de serviços de publicidade para a divulgação e informes a população relacionados ao Novo Coronavirus (COVID-19), no município de Fronteiras-PI.</t>
  </si>
  <si>
    <t>22.808.302/0001-23</t>
  </si>
  <si>
    <t>CONTRATAÇÃO POR TEMPO DETERMINADO PARA O FORNECIMENTO DE ALIMENTAÇÃO PARA OS PRESTADORES DB SERVIÇO DE PLANTÃO NAS BARREIRAS SANITÁRIAS NO MUNJCIPIO DE JOCA MARQUES</t>
  </si>
  <si>
    <t>JOSEFA BEZERRA DA COSTA</t>
  </si>
  <si>
    <t>021.914.523-70</t>
  </si>
  <si>
    <t>FPM, FUS e RECURSO COVIDl9</t>
  </si>
  <si>
    <t>ANA CELIA LOPES DA SILVA</t>
  </si>
  <si>
    <t>016.034.843-96</t>
  </si>
  <si>
    <t>CARLOS ANTONIO LOPES SOARES</t>
  </si>
  <si>
    <t>059.857.213-96</t>
  </si>
  <si>
    <t>aquisição milho, feijão e peixes com a finalidade de atender população de baixa renda</t>
  </si>
  <si>
    <t>Francisco Craveiro da Costa</t>
  </si>
  <si>
    <t>686.074.233-04</t>
  </si>
  <si>
    <t>NE n2 73100lde 31/07/2020</t>
  </si>
  <si>
    <t>Inciso IV - Art. 24 - Lei n!! 8.666/93)</t>
  </si>
  <si>
    <t>10.244.0006.1068.0000</t>
  </si>
  <si>
    <t>PRESTAÇÃO DE SERVIÇO DE APLICAÇÃO DE QUESTIONÁRIOS SITUACIONAIS e DIAGNÓSTICOS SITIJACIONAIS DAS FAMJLIAS EM TEMPOS DE PANDEMIA DA COVID-19, BEM COMO CAPACITAÇÕES ONLINE PARA TRABALHAOORES DO SUAS SOBRE O COMBATE DA COVID-19 E PROTEÇÃO SOCIAL DAS FAMILÍAS, DESTINADO AO ENFRETAMENTO DE SITUAÇÃO EMERGENCIAL DE SAÚDE PÚBLICA NO MUNICÍPIO DE MIGUEL LEÃO-PI</t>
  </si>
  <si>
    <t>Art 24, IV da Lei nº 8.666/93; Art 4° da Lei 13.979/2020.</t>
  </si>
  <si>
    <t>Recursos no combate ao COVID-19/Próprios/Outros.</t>
  </si>
  <si>
    <t>15.167.082/0001-30</t>
  </si>
  <si>
    <t>12.258.510/0001-42</t>
  </si>
  <si>
    <t>ART 24, inciso li da'Lei n' 8.666/93, e o arl 4' da Lei n '13.97912Ó20</t>
  </si>
  <si>
    <t>11.632.228/0001-10</t>
  </si>
  <si>
    <t>Lei 8.666/93, Art. 24, Inciso li e IV, Lei 13979/2020 de 06 de fevereiro de 2020, Decretos Estaduais e MP n2. 961 de 06 de maio de 2020.</t>
  </si>
  <si>
    <t>FUS, Recursos próprios e outros.</t>
  </si>
  <si>
    <t>FMAS</t>
  </si>
  <si>
    <t>Art.Art. 23. li. · a · e 24, li, da Lei nº 8 .666193. alterado de acordo com o Art. 1 º, li. ·a· . do Decreto nº
9.41212018. de 18 de junho de 2018 e alterado Pela Medida Provisória MP nº 961. de 06 de
maio de 2020</t>
  </si>
  <si>
    <t>FPM, FUS, QSE FNS e outru do OtÇam&amp;nto viget&gt;te,</t>
  </si>
  <si>
    <t>ART. 24, IV, DA LEI FEDERAL Nº 8.666/93;</t>
  </si>
  <si>
    <t>ART. 42 DA LEI 13.979/2020, ART. 42 DA LEI COMPLEMENTAR MUNICIPAL Nº 5.499/2020, E LEI COMPLEMENTAR MUNICIPAL Nº 5.509/2020, E SUBSIDIARIAMENTE, A LEI FEDERAL Nº 8.666/93.</t>
  </si>
  <si>
    <t>AQUISIÇÃO DE GÊNEROS ALIMENTICIOS NÃO PERECÍVEIS (BISCOITO E FEIJÃO); DESTINADOS A ATENDER AS NECESSIDADES DA GERÊNCIA DE NUTRIÇÃO- GENUT/FMD</t>
  </si>
  <si>
    <t>ART. 24, IV, DA LEI FEDERAL Nº 8.666/93</t>
  </si>
  <si>
    <t>AQUISIÇÃO DE MEDICAMENTOS PARA AÇÕES DE ENFRENTAMENTO DA EMERGÊNICA DE SAÚDE PÚBLICA DECORRENTE DO CORONAVÍRUS - COVID-19,</t>
  </si>
  <si>
    <t>ART. 4° E SEGUINTES DA LEI FEDERAL Nº 13.979/2020 E ART. 4° DA LEI MUNICIPAL Nº 5.499/2020, E 6° DA LEI MUNICIPAL Nº 5.509/2020, BEM COMO ART. 26 e DEMAIS DISPOSITIVOS APLICÁVEIS DA LEI FEDERAL Nº 8.666/1993</t>
  </si>
  <si>
    <t>AQUISIÇÃO DE TESTE RÁPIDO PARA AÇÕES DE ENFRENTAMENTO DA EMERGÊNCIA DE SÁUDE PÚBLICA DECORRENTE DO CORONAVÍRUS -
COVID-19</t>
  </si>
  <si>
    <t>08.647.266/0001-32</t>
  </si>
  <si>
    <t>Contratação de Serviço Temporário para atender Excepcional Interesse da Secretaria de Saúde, para a prestação de serviços na execução ao Combate a Pandemia, COVID - 19 atendidas as determinações da Secretaria Municipal de Saúde de Aroazes-Pi .</t>
  </si>
  <si>
    <t>Contratação de Serviço Temporário para atender Excepcional Interesse da Secretaria de Saúde, para a prestação de serviços na execução ao Combate a Pandemia, COVID - 19 atendidas as detenninações da Secretaria Municipal de Saúde de Aroazes-Pi</t>
  </si>
  <si>
    <t>Aquisiçao de testes rápidos (COVID-19 lgG/lgM Test) para atender a Secretaria Municipal de Saúde de Bonfim do Piaui-PI.</t>
  </si>
  <si>
    <t>Fornecimento da linha de equipamentos de proteçao individual (EPls) e produtos de higiene e limpeza para a Secretaria Municipal de Saúde de Bonfim do Piaul -PI.</t>
  </si>
  <si>
    <t>AQUISIÇÃO DE EPl'S E ÁLCOOL GEL, PARA ATENDERAS NECESSIDADES DA SECRETARIA DE ASSISTÊNCIA SOCIAL DA PREFEITURA MUNICIPAL DE CAXINGó-PI. FICA ACRESCIDO AO VALOR ORIGINAL DO CONTRATO, A IMPORTÂNCIA DE RS 11.671,S0 ( ONZE MIL, SEISCENTOS E SETENTA E UM REAIS E CINQUENTA CENTAVOS), REFERENTE AO ACRÉSCIMO DO QUANTITATIVO NO PERCENTUAL DE 50% { CINQUENTA POR CENTO) DO CONTRATO ORIGINAL.</t>
  </si>
  <si>
    <t>AQUISIÇÃO DE MÁSCARAS FACIAIS, PARA ATENDER AS NECE~IDADES DA SECRETARIA DE SAÚDE DA PREFEITURA MUNICIPAL DE CAXINGÓ-PI,
FINALIDADE: FICA PRORROGADO O PRAZO DE VALIDADE DO CONTRATO EM QUESTÃO PELO PRAZO DE 03 (TdS) MESES, INICIANDO-SE EM 01.06.2020 E ANDANDO EM 30.08.2020</t>
  </si>
  <si>
    <t>AUXILIAR ADMINISTRATIVO DO POSTO SENTINELA NO BAIRRO SINCERINO PARA ATENDIMENTO DOS SUSPEITOS DE COV/d-19 para fins de enfrentamento da emergência de saúde pública de importância internacional  decorrente do novocoronavfrus, causador da COVID-19, conforme condições, quantidades e exigências estabelecidas no Contrato, para atender o Município de Corrente - Estado do Piauí.</t>
  </si>
  <si>
    <t>VAGNER LEAL IBIAPINO - ME (CONCRETIZE CONSTRUTORA)</t>
  </si>
  <si>
    <t>CONTRATACAO DE EMPRESA ESPECIALIZADA PARA A PRESTACAO DE SERVICOS DE DEDETIZACAO E HIGIENIZACAO DE PRÉDIOS E LOGRADOUROS PÚBLICOS PARA O COMBATE E PREVENCAO AO NOVO CORONAVIRUS (COVID-19) NO MUNICÍPIO DE FRONTEIRAS-PI.</t>
  </si>
  <si>
    <t>34.395.067/0001-94</t>
  </si>
  <si>
    <t>CARLOS EDUARDO DE CARVALHO PIONORIO EIRELLI (CARVALHO PIONORIO CONSULTORIA E ASSESSORIA)</t>
  </si>
  <si>
    <t>CONTRATAÇÃO DE ÊMPRESA PARA LOCAÇÃO DE TENDAS, ÉI.I FUNÇÃO DA ATUAUZAÇÃO IJ0S PROTOCOLOS DE ENFRENTAMENTO AO COV1D-19.</t>
  </si>
  <si>
    <t>W. T. BARROS - ME (MEGA IMPORTADOS)</t>
  </si>
  <si>
    <t>FRANCISCO EMANNUEL CUNHA-ME (PREMIER SHOWS E EVENTOS)</t>
  </si>
  <si>
    <t>O objeto do presente contrato consiste na Contratação de empresa para fornecimento parcelado de materiais de higiene e limpeza e material de consumo para atender as necessidades da Secretaria Municipal de Saúde de Santa Filomena - PI, para situação emergencial em Decorrência da Pandemia do COVID 19.</t>
  </si>
  <si>
    <t>ANA LUIZA DE CARVALHO BASTOS - ME</t>
  </si>
  <si>
    <t>OBJETO: "CONTRATAÇÃO DE EMPRESA PARA FORNECIMENTO DE MATERIAL DE CONSUMO (BENS E INSUMOS DE SAÚDE) DESTINADOS AO ENFRENTAMENTO DA EMERGÊNCIA DE SAÚDE PÚBLICA DE IMPORTÂNCIA NACIONAL INTERNACIONAL DECORRENTE DO NOVO CORONAVÍRUS (COVID-19) PARA ATENDER AS. NECESSIDADES DA SECRETARIA MUNICIPAL DE ASSISTÊNCIA SOCIAL EM TODOS OS SEUS SETORES DO MUNICÍPIO DE SÃO JOÃO DA VARJOTA - PI"</t>
  </si>
  <si>
    <t>CONTRATAÇÃO DE EMPRESA PARA FORNECIMENTO DE MATERIAL DE CONSUMO (BENS E MATERIAIS DIVERSOS/PERMANENTES) DESTINADOS AO ENFRENTAMENTO DA EMERGÊNCIA DE SAÚDE PÚBLICA DE IMPORTÂNCIA NACIONAUINTERNACIONAL DECORRENTE DO NOVO CORONAVÍRUS (COVID-19) PARA ATENDER AS NECESSIDADES DA SECRETARIA MUNICIPAL DE ASSISTÊNCIA SOCIAL EM TODOS OS SEUS SETORES DO MUNICÍPIO DE SÃO JOÃO DA VARJOTA -PI</t>
  </si>
  <si>
    <t>CONTRATAÇÃO DE EMPRESA PARA PRESTAçAO DE SERVIÇOS DE CAPTAÇÃO, EDIÇÃO E GRAVAçAO DE AUDIO E vfDEO REFERENTE COBERTURA DE DISTRIBUlçAO DE MASCARA, ALCOOL EM GEL, USO TERIIIÓMETRO DE INFRA VERMELHO NA POPULAÇA.O E DEMAIS CAMPANHAS PUBL/CfTARIAS PARA A SECRETARIA MUNICIPAL DE SAÓDE DE SÃO LOURENÇO DO P/AU(, COMO AÇÕES DE ENFRETAMENTO AO COVID-19.</t>
  </si>
  <si>
    <t>AQUISIÇÃO DE GÊNEROS ALIMENTÍCIOS NÃO PERECÍVEIS (LEITE, CHÁ, ÓLEO E FLOCÃO DE MILHO); DESTINADOS A ATENDER AS NECESSIDADES DA GERÊNCIA DE NUTRIÇÃO-GENUT/FMS</t>
  </si>
  <si>
    <t>L G CARVALHO &amp; CIA LTDA (ARMAZEM CARVALHO)</t>
  </si>
  <si>
    <t>CONTRATAÇÃO EMERGENCIAL DE EMPRESA PARA PRESTAÇÃO DE SERVIÇOS DE FORNECIMENTO DE GASES MEDICINAIS E LOCAÇÃO DE EQUIPAMENTOS DE ARMAZENAMENTO DESTINADOS AOS HOSPITAIS DE CAMPANHA, HOSPITAIS E UPAS REGULARES EM ATENDIMENTO COVID-19 DA FUNDAÇÃO MUNICIPAL DE SAÚDE</t>
  </si>
  <si>
    <t>BIOCORE COMERCIO E REPRESENTACOES DE PRODUTOS HOSPITALARES E LABORATORIAIS LTDA</t>
  </si>
  <si>
    <t>Aquisição de Kit de gasometria ABL80. Publicado originalmente em 27/07, pg. 018.</t>
  </si>
  <si>
    <t>ANTONIO CARLOS AGAPTO DE LIMA (CASA DA AGUA MINERAL)</t>
  </si>
  <si>
    <t>HIDROELETRICA ENGENHARIA INDUSTRIA E COMERCIO LTDA</t>
  </si>
  <si>
    <t>DEDETIZADORA RENOV LTDA (RENOV SERV. E DEDETIZADORA)</t>
  </si>
  <si>
    <t>A.rt. 24 , zv da Lei nº 8.666/93, e / e Lei 13 .979/ 2020.</t>
  </si>
  <si>
    <t>JALECO DESCARTAVEL. JALECO , MATERIAL TNT , TIPO DESCARTÁVEL, TIPO MANGA. COMPRIDA., CARACTERÍSTICAS ADICIOWt.IS: AB&amp;RTO NA FRENTE</t>
  </si>
  <si>
    <t>LUVA DE PROCEDIMENTO. LUVA PARA PROC.tOl~'l'O NÃO
Cl RÚllGICO, HA:l'&amp;Rl AL LÂ.'tl!.X. NA't OAAJ.. fN'l'EGRO e lJNI !i'OftME,
CAJO\C'l'.8R19'l' I CA.3 AOICIONAIS LUSRI .f'!CAOA COM PÓ 8 I O
ABSORVÍVEL, eSTÉRI L, APRESENTAÇÃO .MÓXICA, AMBIDESTRA,
USO DESCA.RTÁVET .. , FORMATO ANA'T'ÓMICO, RBSJ STEN'T'F, À
RAcAO.CX C/100 UNI DADES.</t>
  </si>
  <si>
    <t>ÓCULOS DE PROTEÇÃO INDIVIDUAL . Õl:U.LO!i U~ 1-'KÔ'l'~INDIVIDUAL, MA..TB RI AL ARMAÇÃO POL I CARBONATO, MA.TE RIAL LBN1'.8 POLI CA.fi.&amp;ONAXO , 'tI P'ô LE.N"tB AN'l-. - B.Ma.AÇAN"J.· 8 , I:N~URA., t:X T RA ANTI Á.I:SCO , MODELO L ~ ~S SOBlfflPOSlÇÃO (P/SER. USADO SOBRB ÓCULOS GRADUADOS) .</t>
  </si>
  <si>
    <t>TOUCA DESCARTÁVEL. ·rouCA HOSPI'IALAR, .MA'l'.BRIAL• NÃO TECIDO 1 00% POLI PROP I L&amp;NO, MODELO COM ELÁS'l'ICO EM 'l'ODA VOLTA, con' SEM COR, GMMATUnA* CERCA ZNTR!: 20 E 60 G/M2 , TAMANHO• ÚNI CO, TIPO uso· DESCARTÁVEL , CARACTERÍ STICA ADICIONAL 0 1 KI POJU.!:RG!NICA, ATÓXI CA, INODORA, UNISSE.X, UNID</t>
  </si>
  <si>
    <t>DE PESSOA PARA EXECUÇÃO DE PUBLICIDADE VOLANTE DE IMFORMAÇÔES INSTITUCIONAIS DA SECRETARIA MUNICIPAL DE SANEAMENTO QUANTO AO COVID19 E ASSUNTOS CORRELATOS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</si>
  <si>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Contrataçlo - tempo dctcnninado de FlSIOTERAPEUT A para bam:in. saniliria no combater a pandemia do novo coronavfrus no município de loca Marques.</t>
  </si>
  <si>
    <t>Art. 4° da Lei n&lt; 13 .979 de 06 de fevereiro de 2020 e demais normas pertinentes.</t>
  </si>
  <si>
    <t>Aquisição de Teste Coronavirus (Covid-19) lgG/lgM oom detecção qualitativa de anticorpos lgG e lgM para ooronavírus no sangue/soro/plasma humano.</t>
  </si>
  <si>
    <t>Transferência Fundo a Fundo de Recursos do SUS, provenieme do Governo Federal, Bloco de Custeio das Ações e ScIViços Públicos de Saúde, FIM, Fpm, lcms e outros !CCUISO.</t>
  </si>
  <si>
    <t>CONTRATAÇÃO DE PESSOA JURIDICA ESPECIALIZADA PARA LOCAÇÃO DE
VE CULOS DE USO EXCLUSIVO DA SECRETÁRIA DE SAÚDE DO MUNICIPIO DE CAMPINAS DO PIAU! - PI, COM O PROPÓSITO DE INSTRUMENTALIZAR AS MEDIDAS DE ENFRENTAMENTO DA EMERGÊNCIA DE SAÚDE PÚBLICA INSTALADA PELO NOVO CORONAv1RUS.</t>
  </si>
  <si>
    <t>13.102.245/0001-71</t>
  </si>
  <si>
    <t>LOC CAR LOCACAO DE VEICULOS LTDA</t>
  </si>
  <si>
    <t>Art. 4º da Lei Federal nº 13.979/2020 ele Art. 24, IV da Lei nº
8.666/93.</t>
  </si>
  <si>
    <t>Orçamento Geral do Município/ FPM/ FMS/ ICMS/ FUS e Outros.</t>
  </si>
  <si>
    <t>CONTRATAÇÃO DE EMPRESA PARA AQIBSIÇÃO DE PULVERIZADOR COSTAL 141 A GASOLINA PARA SANITIZAÇÃO, COM O INTIBTO DE SER SADA COMO ESTRATÉGIA DE COMBATE AO NOVO CORONAVIRUS (COVID 19).</t>
  </si>
  <si>
    <t>regido pela Lei 8.666/93 e suas alterações posteriores.</t>
  </si>
  <si>
    <t>214, CÓDIGO 0601</t>
  </si>
  <si>
    <t>AQUISIÇÃO DE TESTES DE COVID-19</t>
  </si>
  <si>
    <t>CONTRATAÇÃO DIRETA, POR DISPENSA DE LICITAÇÃO, DE EMPRESA ESPECIALIZADA PARA FORNECIMENTO DE 200(DUZENTOS) KITS, DIAGNÓSTICO PARA DETECÇÃO QUANTITATIVA EM VITRO DE ANTICORPOS IGMAGG DE CORONAvfRUS(SAR1-0:&gt;V-2). EM CARÁTER DE URGÊNCIA PARA O ENFRENTAMENTO DA EMERGa:NClA DE SAÚDE PÚBLICACONTRATAÇÃO DIRETA, POR DISPENSA DE LICITAÇÃO, DE EMPRESA ESPECIALIZADA PARA FORNECIMENTO DE 200(DUZENTOS) KITS, DIAGNÓSTICO PARA DETECÇÃO QUANTITATIVA EM VITRO DE ANTICORPOS IGMAGG DE CORONAvfRUS(SAR1-0:&gt;V-2). EM CARÁTER DE URGÊNCIA PARA O ENFRENTAMENTO DA EMERGa:NClA DE SAÚDE PÚBLICA</t>
  </si>
  <si>
    <t>26.145.871/0001-97</t>
  </si>
  <si>
    <t>OPEN MEDICAL COMERCIO IMPORTACAO E EXPORTACAO LTDA</t>
  </si>
  <si>
    <t>Art. 4º, da Lei Federal n. 0 13.979/2020. com redação dada
pela Medida Provisória n.0 926/2020 bem como aos preceitos estabelecidos na lei 8.666193.</t>
  </si>
  <si>
    <t>PRÓPRIOS (COVID)</t>
  </si>
  <si>
    <t>2045</t>
  </si>
  <si>
    <t>Contratação de empresa para a aquisição de materiais e equipamentos de EPI' S destinados ao enfretamento da emergência de saúde pública decorrente do Coronavirus (COVID-19) no município de Lagoa Alegre-PI.</t>
  </si>
  <si>
    <t>SSRVIÇOS DS ACESSÓRIA S CONSULTORIA PARA DAR ESTRUTURA ll'fSTITUCIONAL DS CONTROLS DA APLICAÇÃO DA Ll!:J DS USO E; OCUPAÇÃO DO SOLO, LEI DS CONTROLS S COMBATlt A POLUIÇÃO VISUAL, LSI DE; CONTROLS S COMBATlt A POLUIÇÃO VISUAL, LSI DS CONTROLS S COMBATS A POLUIÇÃO ATIIOSP'ÉRICA, LICSNCIAIIISNTO AIIBISNTAL S IMPLSMSNTAÇÃO E; CONTll'fUIDAI&gt;S S CONTINUIDAI&gt;S DO JCMS ICCOLÓOICO PARA O MUl'f!CiPIO •. ESPECIF1CAÇÕICS DltSCRITAS NO ANltXO 1</t>
  </si>
  <si>
    <t>LEI Nº 13.979/2020 B MSDIDA PROVISÓRIA Nº 961 DS 06 DS IIAIO DE 2020, S DO ACORDO COM A Lll:J 5 • 8.666/93</t>
  </si>
  <si>
    <t>2005</t>
  </si>
  <si>
    <t>FPM/ICMS/ARRECADAÇÃO outros de exercício Financeiro de 2020</t>
  </si>
  <si>
    <t>04.832.145/0001-00</t>
  </si>
  <si>
    <t>GEDEONES ENGENHARIA LTDA (G I CONSULTORIA AMBIENTAL)</t>
  </si>
  <si>
    <t>PARA CONTRATAÇÃO DE EMPRESA DE PRESTAÇÃO DE SERVIÇOS DE
LOCAÇÃO PARA LOCAR UMA CAÇAMBA COM CAPACWADE DE TRANSPORTE DE 14M• DE MATERIAL PARA TRABALHAR NA RECUPERAÇÃO DAS ESTRADAS VICllfAIS DO MUNICÍPIO. ESPECIFICAÇÕES DESCRITAS 1'0 ANEXO 1, PARTE INTEGRANTE DESTE OFICIO</t>
  </si>
  <si>
    <t>FPM/ICMS/ARRECADAÇÃO outros de exercício Financeiro de 2019</t>
  </si>
  <si>
    <t>1025</t>
  </si>
  <si>
    <t>aquisicao de Material de copa/cozinha para o Hospital de Campanha N. Sra. de Fatima, com a finalidade de atender as necessidades dos profissionais de satiide e os pacientes internados com o COVID-19, no Municipio de Parnaiba - PI, de interesse da Secretaria Municipal de Satide;</t>
  </si>
  <si>
    <t>ART. 24, IV DA LEI 8.666/93, ART. 4° DA LEI FEDERAL N° 13.979/2020, MP N° 926/2020, DECRETO ESTADUAL N® 18.895/2020 E DECRETO MUNICIPAL N® 465/2020</t>
  </si>
  <si>
    <t>CONTRATAÇÃO DE EMPRESA PARA AQUISIÇÃO DE TERMÔMETRO CLÍNICO INFRAVERMELHO, POR MEIO DA SECRETARIA MUNICIPAL DE
ECONOMIA SOLIDÁRIA DE TERESINA</t>
  </si>
  <si>
    <t>2728 – AÇÕES PARA O ENFRENTAMENTO DO CORONAVÍRUS – COVID-19</t>
  </si>
  <si>
    <t>Lei Federal n.º 10.520 de 17.07.2002, Decretos Federais nº 7.892 de 23.01.2013 e 10.024 de 20/09/2019, Decreto Municipal n.º 9.178 e 9.175 de 02.02.2009 e Decreto nº 13.405 de 16/07/2013, Lei Complementar n° 123/2006, alterada pela Lei Complementar nº 147/2014 e subsidiariamente a Lei Federal n.º 8.666/93 com suas alterações, e nos termos deste edital e seus anexos</t>
  </si>
  <si>
    <t>ATÉ 30/12/2020</t>
  </si>
  <si>
    <t>AQUISIÇÃO DE TERMÔMETROS CLÍNICOS INFRAVERMELHOS,
DESTINADOS A ATENDER AS NECESSIDADES DA SUPERINTENDÊNCIA
DE DESENVOLVIMENTO RURAL –SDR.</t>
  </si>
  <si>
    <t>SUPERINTENDÊNCIA DE DESENVOLVIMENTO RURAL DE TERESINA - SDR</t>
  </si>
  <si>
    <t>1001100.01</t>
  </si>
  <si>
    <t>2727 – AÇÃO PARA ENFRENTAMENTO DO CORONAVIRUS – COVID-19</t>
  </si>
  <si>
    <t>44.90.52 E 33.90.30</t>
  </si>
  <si>
    <t>1749 – Ações para o enfrentamento do coronavírus – COVID 19</t>
  </si>
  <si>
    <t>1001100 – Recursos Ordinários-Geral</t>
  </si>
  <si>
    <t>Registro de preços para futura aquisição de termômetros clínicos infravermelhos, destinados a atender as necessidades dos órgãos da Administração Direta e Indireta da Prefeitura de Teresina.</t>
  </si>
  <si>
    <t>ORÇAMENTO GERAL/2020/FMS/FUS</t>
  </si>
  <si>
    <t>FPM / FMS / ICMS / COVID-19 / RECURSOS</t>
  </si>
  <si>
    <t>Aquisição emergencial de medicamentos e material hospitalar.</t>
  </si>
  <si>
    <t>Orçamento Geraldo Municipio - Fms, Fpm, Icms e Arrecadação
municipal.</t>
  </si>
  <si>
    <t>AQUISIÇÃO DE KITS DE MEDICAMENTOS PARA PREVENÇÃO DA COVID-19 NO MUNICIPIO DE COCAL DOS ALVES - PI</t>
  </si>
  <si>
    <t>DISPENSA DE LICITAÇÃO EMERGENCIAL
COM FULCRO NO ART. 4° DA LEI Nº 13.979 DE 06 DE FEVEREIRO DE 2020 E DEMAIS NORMAS PERTINENTES.</t>
  </si>
  <si>
    <t>art 4°, da Lei 13.979, de 6/02/2020, regulamentada pela Portaria Nº 356, de 11/03/2020 do Ministério da Saúde, MP Nª 926, de 20/03/2020, MP Nº 961, de 06/05/2020, e/e art 24, inciso IV da Lei nº 8.666/93 e suas alterações.</t>
  </si>
  <si>
    <t>ATE 04/02/2021</t>
  </si>
  <si>
    <t>213 TRANS. FUNDO A FUNDO DO SUS PROVENIENTES DO GOVERNO ESTADUAL, 214 - TRANSFERÊNCIA
FUNDO A FUNDO DO SUS PROVENIENTES DO GOVERNO FEDERAL</t>
  </si>
  <si>
    <t>CO TRATAÇÃO DE EMPRESA PARA FORNECIMENTO DE INSUMOS E EQUIP AM&amp;'\lTOS DE PROTEÇÃO INDIVIDUAL - EPI, PARA
COMBATE AO COVID 19 O MU ICIPIO DE COLÔ1 IA DO PIAUÍ - PI</t>
  </si>
  <si>
    <t>FPM / FMS / COVTD-19 / TCMS / REC RSOS PRÓPRIOS.</t>
  </si>
  <si>
    <t>Arl 4°, Lei n° 13.979/20, arl 24, IV da Lei n• 8.666/93 e Decreto Municipal n• 0812020 e suas prorrogações.</t>
  </si>
  <si>
    <t>Orçamento Geral do Municipio/FPM/ICMS/FMS/Custeio.</t>
  </si>
  <si>
    <t>M. 4" da Lei Federal n" 13.979/2020 e/e M. 24, IV da Lei nº 8.666193.</t>
  </si>
  <si>
    <t>Orçanento Geral do Munlclplo/ FPM/ FMS/ ICMS/ FUS e Outros.</t>
  </si>
  <si>
    <t>31.504.008/0001-19</t>
  </si>
  <si>
    <t>TERMOMETRO DIGITAL INFRAVERMELHO</t>
  </si>
  <si>
    <t>Art. 24, IV da Lei nº 8.666/93, e/e Lei 13.979/2020 .</t>
  </si>
  <si>
    <t>22.536.130/0001-86</t>
  </si>
  <si>
    <t>069/2018</t>
  </si>
  <si>
    <t>037/2017</t>
  </si>
  <si>
    <t>271/2017</t>
  </si>
  <si>
    <t>2163</t>
  </si>
  <si>
    <t>O contratado exercerá atividades concernentes de motorista nas ações de combate ao COVID- 19.</t>
  </si>
  <si>
    <t>Adriano Alexandre Freire da Silva</t>
  </si>
  <si>
    <t>032.620.074-63</t>
  </si>
  <si>
    <t>O contratado exercerá atividades con.cementes de Técnico de Enfermagem no hospital local de Guadalupe, no combate a pandemia do COVID - 19.</t>
  </si>
  <si>
    <t>Poliana Amaro dos Santos</t>
  </si>
  <si>
    <t>052.619.393-05</t>
  </si>
  <si>
    <t>446/2020</t>
  </si>
  <si>
    <t>Fernanda Soraya Oliveira de Assis</t>
  </si>
  <si>
    <t>926.682.673-15</t>
  </si>
  <si>
    <t>448/2020</t>
  </si>
  <si>
    <t>Jucara Morais Pereira</t>
  </si>
  <si>
    <t>054.215.093-03</t>
  </si>
  <si>
    <t>Elisângela Nunes Reis</t>
  </si>
  <si>
    <t>040.740.183-06</t>
  </si>
  <si>
    <t>O contratado ablará. nrui;: açõci;. de controle e combate ao COVJO - 19, prcsttmdo serviços nas barreiras sanitárias do munícipio de Guadalupo -PI.</t>
  </si>
  <si>
    <t>O conlralàdo atu.àni nà.$ a.çõc:s de C(mln)le e combale áà COVTD - 19, prestando serviços nas barreiras sanit..'lrias do município de Guadalupe - PI.</t>
  </si>
  <si>
    <t>Ducineide Borges da Silva</t>
  </si>
  <si>
    <t>Jessica de Souza Costa Ramos</t>
  </si>
  <si>
    <t>O contratado exercerá atividades concernentes de agente de combate a pandemia do COVTD-19.</t>
  </si>
  <si>
    <t>Marinava Miranda da Silva</t>
  </si>
  <si>
    <t>919.017.903-04</t>
  </si>
  <si>
    <t>Jardel Pereira da Silva</t>
  </si>
  <si>
    <t>314.856.468-55</t>
  </si>
  <si>
    <t>O contratado exercerá atividades concernentess de agente administrativo no combate a pandemia do COVID 19 prel!.1and.o serviços :oo centro de COVID 19.</t>
  </si>
  <si>
    <t>O ooottatado exercem ntividndcs con.ccmcrucs de vigia no turno diurno no combate a pandemia do COVTD 19 prestando serviços no centro de OOVID 19.</t>
  </si>
  <si>
    <t>008.693.983-18</t>
  </si>
  <si>
    <t>Joseane Miranda Lourenço</t>
  </si>
  <si>
    <t>Rosianny Lina de Sousa Oliveira</t>
  </si>
  <si>
    <t>025.336.433-78</t>
  </si>
  <si>
    <t>Lucilene Batista Matos</t>
  </si>
  <si>
    <t>039.339.223-64</t>
  </si>
  <si>
    <t>O contrar.3.do aruará. nas ações de controle e combate ao COVID - 19,prestando serviços nas barreiras sanitárias do município de Guadalupe -PI.</t>
  </si>
  <si>
    <t>O contratado atuara nas ações de controle e combate ao COVlD - 19, prestando serviços nas barreiras sanitárias do tnunicipio de Guadalupe • PI.</t>
  </si>
  <si>
    <t>O contratado atuará nus ações do controle e combate ao COVlD - l 9t pn:stando serviços rn,s barreira., sanitàrias do município de Guadalupe - PI</t>
  </si>
  <si>
    <t>CARLEANE ALVES DA SILVA</t>
  </si>
  <si>
    <t>002.307.213-03</t>
  </si>
  <si>
    <t>O contratado amará nas ações de controle e combate ao COVW - 19, pn:stando serviços nas barreiras sanitárias do munic:ípio de- Guadalupe - PI.</t>
  </si>
  <si>
    <t>LILIA ALVES DE OLIVEIRA</t>
  </si>
  <si>
    <t>934.750.393-20</t>
  </si>
  <si>
    <t>O contratado .atuará nas ações de controle- e combate no COVID - 19. prestando serviços nas barreiras sanitárias do município de Guadalupe - PI.</t>
  </si>
  <si>
    <t>REGINALDO ALVES DA SILVA</t>
  </si>
  <si>
    <t>056.669.783-14</t>
  </si>
  <si>
    <t>ANNA KLARA PEREIRA LIMA BARBOSA</t>
  </si>
  <si>
    <t>064.875.383-29</t>
  </si>
  <si>
    <t>MICAEL SARAIVA CIPRIANO DANTAS</t>
  </si>
  <si>
    <t>VANESKA HANELLY SOBRINHO COSTA E SILVA</t>
  </si>
  <si>
    <t>078.908.603-40</t>
  </si>
  <si>
    <t>ELDEANE SOARES DE MORAIS</t>
  </si>
  <si>
    <t>064.885.453-10</t>
  </si>
  <si>
    <t>LEIDIANA RODRIGUES DAS CHAGAS</t>
  </si>
  <si>
    <t>046.185.473-24</t>
  </si>
  <si>
    <t>445/2020</t>
  </si>
  <si>
    <t>ANA LÚCIA VIANA DE ALENCAR</t>
  </si>
  <si>
    <t>003.048.343-59</t>
  </si>
  <si>
    <t xml:space="preserve">KIARA MOUSINHO DO NASCIMENTO </t>
  </si>
  <si>
    <t>061.032.493-41</t>
  </si>
  <si>
    <t>LUIS REIS GOMES DA SILVA</t>
  </si>
  <si>
    <t>260.760.473-72</t>
  </si>
  <si>
    <t>JEFERSON LUCIANO DE SOUZA SILVA</t>
  </si>
  <si>
    <t>063.440.455-58</t>
  </si>
  <si>
    <t>O contratado exercerá atividades concernentes de motorista nas ações de combate ao COVID - 19.</t>
  </si>
  <si>
    <t>O contratado atuará nas ações de controle e combate ao  COVJD - 19,prestando s.crviços nas bnrroiras snnit.~rias do município de Guadalupe - PI.</t>
  </si>
  <si>
    <t>ANDREIA DA SILVA SANTOS</t>
  </si>
  <si>
    <t>037.314.493-82</t>
  </si>
  <si>
    <t>O contratado amará nas ações de controle e combate ao COVID - 19, prestando serviços nas barreiras sanitárias do município de Guadalupe - PL</t>
  </si>
  <si>
    <t>O contratado atuará nas ações de controle e combale ao COVID - 19, prestando serviços nas barreiras sanitárias do município de Guadalupe - PI.</t>
  </si>
  <si>
    <t>GILDETE DA SILVA BENTO</t>
  </si>
  <si>
    <t>052.176.044-50</t>
  </si>
  <si>
    <t>O contratado aruara nas ações de controle e combate ao COVID - 19, prestando serviços nas barreiras sanitárias do município de Guadalupe - PI.</t>
  </si>
  <si>
    <t>MARCUS VINICIUS DE SOUSA GONÇALVES RAMOS</t>
  </si>
  <si>
    <t>622.197.653-77</t>
  </si>
  <si>
    <t>O cont.ratado cxcrccró atividades concc:mcntcs de Fiscal da Vigi.lãncia Sanitário no combate • pandemia do COV!t&gt;-19.</t>
  </si>
  <si>
    <t>ANDRESA BATISTA MACEDO</t>
  </si>
  <si>
    <t>072.104.033-02</t>
  </si>
  <si>
    <t>O contratado cxcrocrá atividades concernentes de Fiscal da Vigilã.ncia Sanitária no combate a pandemia do COVID-19.</t>
  </si>
  <si>
    <t>MIQUEIAS SILVA DOS SANTOS</t>
  </si>
  <si>
    <t>081.411.593-48</t>
  </si>
  <si>
    <t xml:space="preserve">
O controlado exercerá atividades concernentes de auxiliar de serviços gerais no oowbaU! a p:uKlcmia do COVID-19, pre•ltwdo SCiviço no cento de COVID - 19. </t>
  </si>
  <si>
    <t>DANIELA DA SILVA MOREIRA</t>
  </si>
  <si>
    <t>037.694.411-09</t>
  </si>
  <si>
    <t>447/2020</t>
  </si>
  <si>
    <t>O contratado cxcrccrâ atividades concem ..-. nlc:S a de Fiscal sanitário no combate a oondomin do COVID - 19.</t>
  </si>
  <si>
    <t>IGOR JUNIOR OLIVEIRA SILVA</t>
  </si>
  <si>
    <t>061.920.073-14</t>
  </si>
  <si>
    <t>ISABELLA SOUSA SILVA</t>
  </si>
  <si>
    <t>059.221.313-70</t>
  </si>
  <si>
    <t>017.028.603-70</t>
  </si>
  <si>
    <t>444/2020</t>
  </si>
  <si>
    <t>O contratado exercerá atividades concemeo.tes técoico de enfermagem oo hospital local no combate a pandemia do COVID - 19.</t>
  </si>
  <si>
    <t>Constitui objeto deste presente Contrato. a prestação de serviço na área de Enfennngem no comb.Ate l\ po.rdemlil do COVID - 19. ,tincubldo à Secretruio Municioal de Saúde orestando servicos no Centro de COVID oo Hospital Local</t>
  </si>
  <si>
    <t>O contratado exercerá atividades concclllCntes de vigia no turno noturno no combate a pandemia do CX)VlD 19 prestando serviços no centro de CX)VID 19.</t>
  </si>
  <si>
    <t>RAYANNE MARTINS DE ARAUJO</t>
  </si>
  <si>
    <t>ALONSO MATEUS DA SILVA</t>
  </si>
  <si>
    <t>189.237.712-87</t>
  </si>
  <si>
    <t>REFERENTE À CONTRATAÇÃO DE EMPRESA PARA FORNECER POR MEIO DE LOCAÇÃO TENDAS COM FECHAMENTOS PARA COLOCAÇÃO NAS RUAS
E AV. EM LOCAIS ESTRATÉGICOS DA SEDE DO MUNICiPIO PARA PROTEGER DO SOL E AJUDAR NO CONTROLE DE DISTANCIAMENTO PESSOAS, PROTEÇÃO DAS EQUIPES DE APOIO DA SAÚDE E POLICIAMENTO DAS VIAS E LOCAIS DE BARREIRA DE FISCALIZAÇÃO, MEDIDA DE PROTEÇÃO E PREVENÇÃO CONTRA. O COVID-19</t>
  </si>
  <si>
    <t>Nº 13.979/2020 (LEI CORONAVIRUS)</t>
  </si>
  <si>
    <t>10.301.6122.2075.0000</t>
  </si>
  <si>
    <t>FPM/ICMS/ARRECADAÇÃO/FMS/CUSTEIO E OUTROS DO
EXERCICIO DE 2020. 001/214</t>
  </si>
  <si>
    <t>LOCAÇAO DE ESPAÇO FISICO PARA ACOMODAÇÃO PELO PERIODO DA QUARENTENA DE PACIENTES IDOSOS DIAGNOSTICADO COM COVID-19".</t>
  </si>
  <si>
    <t>DIOCESE DE PICOS</t>
  </si>
  <si>
    <t>06.782.957/0001-13</t>
  </si>
  <si>
    <t>TRANSFERl!:NCIA FUNDO A FUNDO DE RECURSOS DO SUS PROVENIENTES DO GOVERNO FEDERAL</t>
  </si>
  <si>
    <t>ART. 24, INCISO IV, X DA LEI N.' 8.666/ 93, C LEI  13.979/2020 EDECRETO MUNICIPAL 42/ 2020.</t>
  </si>
  <si>
    <t>CONTRATAÇÀO DE EMPRESA PARA AQUISIÇÀO DE TESTE PARA COVID-19, EM FUNÇÀO DA ATUALIZAÇÃO DOS PROTOCOLOS DE ENFRENTAMENTO AO COVID-19.</t>
  </si>
  <si>
    <t>304</t>
  </si>
  <si>
    <t>1658/2020</t>
  </si>
  <si>
    <t>LEI FEDERAL N" 13.979/20 DE 06 DE FEVEREJRO DE 2020, DECRETO MUNICIPAL N" 1.67Q!</t>
  </si>
  <si>
    <t>214-RECURSOS FEDERAIS fCOV10-19l</t>
  </si>
  <si>
    <t>10.301.0002.2168.0000</t>
  </si>
  <si>
    <t>PRESTAÇÃO DE SERVIÇOS COMO AUXILIAR ADMINISTRATIVO, NO APOIO À EQUIPE DO CRAS - CENTRO DE REFERÊNCIA DA ASSISrtNCIA SOCIAL, NAS AÇÕES DE ENFRENTAMENTO À PANDEMIA DE COVID 19, NESTE MUNICfPIO DE SÃO JOÃO DA VARJOTA/PI.</t>
  </si>
  <si>
    <t>068.123.833-09</t>
  </si>
  <si>
    <t>JOÃO PEDRO DE LIMA OLIVEIRA</t>
  </si>
  <si>
    <t>ART. 37, IX. DA CF/1988.</t>
  </si>
  <si>
    <t>REPASSES DO FMAS E/OU OUTROS RECURSOS PRÓPRIOS.</t>
  </si>
  <si>
    <t>PRESTAÇÃO DE SERVIÇOS COMO.AUXILIAR ADMINISTRATIVO, NO APOIO À EQUIPE DO CRAS - CENTRO DE REFERÊNCIA DA ASSISTÊNCIA
OCIAL. A AÇÕES DE ENFRENT AMENTO À PANDEMIA DE COVID 19, NESTE M ICÍPIO DE SÃO JOÃO DA V ARJOT A/PI.</t>
  </si>
  <si>
    <t>FRANCISCO BRENO DE LIMA VIEIRA</t>
  </si>
  <si>
    <t>079.014.733-55</t>
  </si>
  <si>
    <t>TÉCNICA DE ENFERMAGEM</t>
  </si>
  <si>
    <t>FRANCISCA ERNANE DANTAS</t>
  </si>
  <si>
    <t>004.637.433-77</t>
  </si>
  <si>
    <t>Lei Federal n° 13.979/2020 e arts. 4° da Lei Municipal
n° 5.499/2020, bem como art. 26 e demais dispositivos aplicáveis da
Lei Federal n° 8.666/1993</t>
  </si>
  <si>
    <t>N. CAMPOS</t>
  </si>
  <si>
    <t>082/0202</t>
  </si>
  <si>
    <t>0418/2020</t>
  </si>
  <si>
    <t>0380/2020</t>
  </si>
  <si>
    <t>0378/2020</t>
  </si>
  <si>
    <t>Aquisição de moveis planejados em MDF/MDP BP branco 15mm/18mm e 25mm - laboratório de analise clinicas</t>
  </si>
  <si>
    <t>11.976.689/0001-00</t>
  </si>
  <si>
    <t>Aquisição de mobiliário para setor de pediatria e ortopedia</t>
  </si>
  <si>
    <t>0400/2020</t>
  </si>
  <si>
    <t>0442/2020</t>
  </si>
  <si>
    <t>0454/2020</t>
  </si>
  <si>
    <t>Material para oxigenoterapia</t>
  </si>
  <si>
    <t>Aquisição de mat. Med. hospitalar</t>
  </si>
  <si>
    <t>Aquisição de médico hospitalar, no âmbito do enfrentamento da emergência de saúde pública de importância internacional, décorrente da COVID 19, na forma estabelecida pela lei 13.979/2020</t>
  </si>
  <si>
    <t>0358/2020</t>
  </si>
  <si>
    <t>0352/2020</t>
  </si>
  <si>
    <t>Aquisição de Material descartável</t>
  </si>
  <si>
    <t>Aquisição de Mascaras Cirurgicas de proteção p/ profissionais</t>
  </si>
  <si>
    <t>Pregão</t>
  </si>
  <si>
    <t>Aquisição de autoclaves hospitalares objetivando o aparelhamento de unidades hospitalares destinados ao enfretamento da emergência de saúde de importância internacional, decorrente do novo coronavírus</t>
  </si>
  <si>
    <t>48.240.709/0001-90</t>
  </si>
  <si>
    <t>Aquisição de Material Médico Hospitalar</t>
  </si>
  <si>
    <t>Aquisição de soro</t>
  </si>
  <si>
    <t>0386/2020</t>
  </si>
  <si>
    <t>Apostil&amp;-Se a Cláusula quintaanteriormente e acordadano Contrato nº 271/2017, para que seja incluso oProjeto Atividade: 2163, permanecendo válidas e inalteradas as demais, não expressamente modificadas por este Instrumento.</t>
  </si>
  <si>
    <t>11.483.588/0001-06</t>
  </si>
  <si>
    <t>V. L MONTEIRO DA SILVA COMERCIO DE PAPELARIA (COMERCIAL MONTEIRO)</t>
  </si>
  <si>
    <t>10.665.188/0001-40</t>
  </si>
  <si>
    <t>R R S EVENTOS E TRANSPORTES LTDA</t>
  </si>
  <si>
    <t>081.401.473-97</t>
  </si>
  <si>
    <t>024.705.613-88</t>
  </si>
  <si>
    <t>055.871.123-57</t>
  </si>
  <si>
    <t>CONTRATAÇÃO DE EMPRESA ESPECIALIZADA PARA O FORNECIMENTO DE TESTE RÃPIDO DO COVID19, PARA TESTE EM PESSOAS SUSPEITAS E NÃO SUSPEITAS DE ESTAR COM COVID19 (CORONAVIRUS), SERÃO USADAS PELA SECRETARIA MUNICIPAL DE SAÚDE DESTE MUNiciPIO, MEDIDA PREVENTIVA CONTER A PROPAGAÇÃO DO CONVID-19,</t>
  </si>
  <si>
    <t>04.370.693/0001-65</t>
  </si>
  <si>
    <t>Aquisição de Mateliais e produtos de uso Hospital para
Secretalia Municipal de Saúde (Hospital Municipal e UBS) no Enfrentamenlo e Combale a emergência de Saúde Pública de importância Internacional decorrente do novo carona vlrus
(COVID-19) no Município de Abreu - PI.</t>
  </si>
  <si>
    <t>Aquisição de Medicamentos para uso da Secretaria Municipal de Saúde !Hospital Municipal a UBSl no Enfrentamento e Combate a emergência de Saúde Pública de Importância Internacional decorrente do noyo corpna yírus 1çoy1p.1s1 no Municlpjo de Abreu - PL</t>
  </si>
  <si>
    <t>CONTRATAÇÃO DE EMPRESA PARA FORNECIMENTO DE TESTE RÁPIDO
IGG/IGM COVID-19, PARA ATENDER AS NECESSIDADES DA SECRETARIA MUNICIPAL DE SAÚDE DE JAICÓS - PI.</t>
  </si>
  <si>
    <t>COt-lTRATAÇÃO DE PESSOA JURIDICA ESPECIALIZADA AO FORNECIMENTO EM CARÁTER EMERGENCIAL, DE MATERIAL DE CONSUMO ANTISSÉPTICO, E E'PIS PARA ATENDER A PREFEITURA MUNICIPAL DE DOMINGOS MOURÃO· PI, COM O PROPÓSITO DE INSTRUMENTALIZAR AS MEDIDAS DE ENFRENTAMENTO DA EMERGÊNCIA DE SAÚDE PÚBLICA INSTALADA PELO NOVO CORONAvlRUS.</t>
  </si>
  <si>
    <t>EXPANSÃO ODONTO-HOSPITALAR LTDA (EXPANSAO COMERCIO LTDA)</t>
  </si>
  <si>
    <t>LAB SHOPPING DIAGNOSTICA LTDA</t>
  </si>
  <si>
    <t>O objeto do presente Termo Aditivo é prorrogar o prazo de vigéncia do Termo de Colaboracdo n° 01/2020, em sua CLAUSULA DECIMA no subitem 10.1, por mais 90 (noventa) dias, sendo necessdrio exclusivamente, para que se concluam os pagamentos existentes, conforme Reprogramacao Financeira Estimada estabelecida em seu Plano de Trabalho deste instrumento e Termo de Referéncia apresentado</t>
  </si>
  <si>
    <t>Lei Federal n° 13.979/2020 e arts. 4° da Lei Municipal
n° 5.499/2020, bem como art. 26 e demais dispositivos aplicáveis da Lei Federal n° 8.666/1993</t>
  </si>
  <si>
    <t>Contratação de empresa para aquisição de material hospitalar para atender as necessidades do Hospital Dr José da Rocha Furtado em função da pandemia do coronavirus (COVID-19) no municipio de União-PI. De acordo com a proposta e documentos que integram o Processo Administrativonº 001.0002615/2020. Posteriormente ratificado em 05/08, pg. 350.</t>
  </si>
  <si>
    <t>PROJETARE MOVEIS &amp; ACESSORIOS LTDA</t>
  </si>
  <si>
    <t>ORTOSINTESE INDUSTRIA E COMERCIO LTDA</t>
  </si>
  <si>
    <t>CONTRATAÇÃO DE EMPRESA PARA FORNECIMENTO DE TESTE RAPIDO COVID-19 IGG/IGM PARA A PREFEITURA MUNICIPAL DE CALDEIRÃO GRANDE DO PIAUÍ - PI.</t>
  </si>
  <si>
    <t>AQUISIÇÃO DE TESTES RÁPIDOS PARA DETECÇÃO QUALITATIVA DE ANTICORPOS lgG e lgM PARA COVID - 19 NO MUNICIPIO DE DOMINGOS MOURÃO - PI, COM O PROPÓSITO DE INSTRUMENTALIZAR AS MEDIDAS DE ENFRENTAMEITTO DA EMERGÊNCIA DE SAÚDE PÚBLICA INSTALADA PELO NOVO CORONAvlRUS.</t>
  </si>
  <si>
    <t>P. M. DE SANTO ANTÔNIO DOS MILAGRES</t>
  </si>
  <si>
    <t>Aquisição de álcool em gel e líquido, máscaras descartáveis, propés descartáveis, toucas descartáveis, luvas de procedimento e aventais para atender as necessidades da Secretaria Municipal de Assistência Social do Município de Santo Antônio dos Milagres-PI.</t>
  </si>
  <si>
    <t>Execução dos serviços de construção de urna calçada e um muro no Anexo com leitos exclusivos para atendimento de pacientes. acometidos pela COVID-19 pelo melhor acesso e maior segurança dos usuários do Anexo.</t>
  </si>
  <si>
    <t>2020.08.03-01</t>
  </si>
  <si>
    <t>Art. 4°, da Lei 13.979/2020 de 06 de fevereiro de 2020.</t>
  </si>
  <si>
    <t>Aquisição de móveis e equipamentos de saúde para equipar o Anexo com leitos exclusivos para atendimento de pacientes acometidos pela COVID-19.</t>
  </si>
  <si>
    <t>2020.08.06-01</t>
  </si>
  <si>
    <t>contratação do(a) Senhor(a) Eurinalva de Carvalho Brito Nunes, aprovado(a) no Processo Seletivo Simplificado - EDITAL 001/2020, para realizar serviços como Enfermeira no Centro de Atendimento ao COVID-19, sede, com carga horária de 40 (quarenta) horas semanais, a ser lotada na Secretaria Municipal de Saúd</t>
  </si>
  <si>
    <t>Eurinalva de Carvalho Brito Nunes</t>
  </si>
  <si>
    <t>000.819.913.20</t>
  </si>
  <si>
    <t>Lei Municipal ne 125/2017, Art. 37, Inciso IX, da Constituição Federal, Processo Seletivo Simplificado Edital 001/2020.</t>
  </si>
  <si>
    <t>FPM, RECURSOS PRÓPRIOS, ICMS, FMS, PAB, COVID-19 E OUTROS DA
SECRETARIA MUNICIPAL DE SAÚDE,</t>
  </si>
  <si>
    <t>3.3.90.36-00</t>
  </si>
  <si>
    <t>contratação do(a) Senhor(a) Dárcio Fernandes da Silva, aprovado(a) no Processo Seletivo Simplificado - EDITAL 001/220, para prestar serviços, por tempo determinado, sem vínculo empregaticio, como Técnico de Enfermagem no Centro de Atendimento ao COVID- 19, sede, com carga horária de 40 (quarenta) horas semanais, a ser lotado na Secretaria Municipal de Saúde.</t>
  </si>
  <si>
    <t>Dárcio Fernandes da Silva</t>
  </si>
  <si>
    <t>Andréia Torres de Sousa Roseno</t>
  </si>
  <si>
    <t>021.898.563-02</t>
  </si>
  <si>
    <t>040.208.793-38</t>
  </si>
  <si>
    <t>contratação do(a) Senhoria) lgracilda Morais de Oliveira, aprovado(a) no Processo Seletivo Simplificado - EDITAL 001/2020, para prestar  serviços, por tempo determinado,sem vínculo empregatício, como Técnica de Enfermagem no Centro de Atendimento ao COVID-19, sede, com carga horária de 40 (quarenta) horas semanais, a ser lotada na Secretaria Municipal de Saúde.</t>
  </si>
  <si>
    <t>lgracllda Morais de Oliveira</t>
  </si>
  <si>
    <t>053.296.033-58</t>
  </si>
  <si>
    <t>contratação do(a) Sen hor(a) Rebeca Guimarães Cruz para prestar serviços, por tempo determinado, sem vínculo empregatício, como Técnica de Enfermagem no Centro de Atendimento ao COVID-19, sede, com carga horária de 40 (quarenta) horas semanais, a ser lotada na Secretaria Municipal de Saúde.</t>
  </si>
  <si>
    <t>Rebeca Guimarães Cruz</t>
  </si>
  <si>
    <t>059.729.243-40</t>
  </si>
  <si>
    <t>Jorge Henrique Escórcio de Oliveira</t>
  </si>
  <si>
    <t>970.153.263-53</t>
  </si>
  <si>
    <t>contratação da Senhora Nayara Rodrigues de Oliveira, aprovado(a) no Processo Seletivo Simplificado - EDITAL 001/220, para realizar serviços como Psicóloga no Centro de Atendimento ao COVID-19, sede, com carga horária de 20 (vinte) horas semanais, a ser lotada na Secretaria Municipal de Saúde.</t>
  </si>
  <si>
    <t>Nayara Rodrigues de Oliveira</t>
  </si>
  <si>
    <t>054-277.593-01</t>
  </si>
  <si>
    <t>contratação da Senhora Heyde Angelino Granja Escórcio, CRM/PI N2 4013, portadora do CPF: 010.454.783-93, aprovado(a) no Processo Seletivo Simplificado - EDITAL
001/2020, para realizar serviços como médica no Centro de Atendimento ao COVID-19, sede, com carga horária de 20 (vinte) horas semanais, a ser lotada na Secretaria Municipal de Saúde.</t>
  </si>
  <si>
    <t>Heyde Angelino Granja Escórcio</t>
  </si>
  <si>
    <t>010.454.783-93</t>
  </si>
  <si>
    <t>contratação do Senhor Henrique Alves Martins, CRM/PI Nº 6611, portador do CPF: 038.550.933-26, aprovado(a) no Processo Seletivo Simplificado - EDITAL 001/2020, para
realizar serviços como médico no Centro de Atendi menta ao COVID-19, sede, com carga horária de 20 (vinte) horas semanais, a ser lotada na secretaria Municipal de Saúde.</t>
  </si>
  <si>
    <t>Henrique Alves Martins</t>
  </si>
  <si>
    <t>038.550.933-26</t>
  </si>
  <si>
    <t>contratação do(a) Senhor(a) Lariza Rodrigues Martins, COREN/PI 149429, portadora do CPF: 007.117.223-82, aprovado(a) no Processo Seletivo Simplificado - EDITAL 001/2020, para realizar serviços como Enfermeira no Centro de Atendimento ao COVID-19, sede, com
carga horária de 20 (vinte) horas semanais, a ser lotada na Secretaria Municipal de Saúde.</t>
  </si>
  <si>
    <t>LARIZA RODRIGUES MARTINS</t>
  </si>
  <si>
    <t>007.117.223-82</t>
  </si>
  <si>
    <t>contratação do(a) Senhor{a) Isaac Miranda de Amorim, aprovado{a) no Processo Seletivo Simplificado - EDITAL 001/220, pua prestar serviços, por tempo determinado, sem vínculo empregatício, como Técnico de Enfermagem no Centro de Atendimento ao COVID- 19, sede, com carga horária de 40 (quarenta) horas semanais, a ser lotado na Secretaria Municipal de Saúde.</t>
  </si>
  <si>
    <t>074.118.533-48</t>
  </si>
  <si>
    <t>AQUISIÇAO . DE 1000 (MIL) TES 1t: RAPIDO PARA Dt: ,_t:CÇAO QUALITATIVA ESPECIFICA DE lgM/lgG DO COVID-19, ATRAVES DE METODOLOGIA DE IMUNOCROMATOGRAFIA, DESTINADO A DETECÇÃO
QUALITATIVA ESPECIFICA DE lgM/lgG do COVID-19, PODENDO SER UTILIZADO AMOSTRA DE SANGUE TOTAL SORO E/OU PLASMA</t>
  </si>
  <si>
    <t>Isaac Miranda de Amorim</t>
  </si>
  <si>
    <t>Arl. 24, 1, DA LEI FEDERAL Nº 8.666/93, e/e art.4• da Lei n• 13.979/2020 e MP n&lt;» 961/2020.</t>
  </si>
  <si>
    <t>FPM - ICMS E RECURSOS PROPPRIOS: FMS: RECURSOS FEDERAIS - COVID E DEMAIS RECURSOS DO ORÇAMENTO DA SECRETARIA MUNICIPAL DE SAUDE-EMENDAS PARLAMENTARES - REC MIN SAUDE</t>
  </si>
  <si>
    <t>THIAGO LUIS PALHANO SOUSA</t>
  </si>
  <si>
    <t>007.786.263-50</t>
  </si>
  <si>
    <t>INEXIGIBILIDADE ART. 25, INCISO li. C/C 13, INCISO IV DA LEI 8.666 DE 1993.</t>
  </si>
  <si>
    <t>OS RECURSOS NECESSÁRIOS PARA A EXECUÇÃO DESTE OBJETO
CORRERÃO POR CONTA DA PREFEITURA MUNICIPAL DE BAIXA GRANDE DO RIBEIRO-PI.</t>
  </si>
  <si>
    <t>CARLOS ANISIO DOS SANTOS SOUZA</t>
  </si>
  <si>
    <t>043.165.561-85</t>
  </si>
  <si>
    <t>OS RECURSOS NECESSÁRIOS PARA A EXECUÇÃO DESTE OBJETO CORRERÃO POR CONTA DA PREFEITURA MUNICIPAL DE BAIXA GRANDE DO RIBEIRO-PI.</t>
  </si>
  <si>
    <t>INEXIGIBILIDADE ART. 25, INCISO 11, C/C 13, INCISO IV DA LEI 8.666 DE 1993.</t>
  </si>
  <si>
    <t>ANISTELA ROCHA DA SILVA</t>
  </si>
  <si>
    <t>036.981.213-10</t>
  </si>
  <si>
    <t>RAQUEL DE ASSIS PEREIRA</t>
  </si>
  <si>
    <t>071.990.723-33</t>
  </si>
  <si>
    <t>CONTRATAÇÃO DIRETA OE PESSOA JURIOICA PARA AQUISIÇÃO OE 300 (TREZENTOS) TESTES RAPIOO SARS-COVIO 19 IGGnGM METODOLOGIA IMUNOCRóMATOGRAFIA DESTINADOS AO ENFRENTAMENTO DA SITUACÃO EMERGENCIAL OE SAÚDE PÚBLICA 00 MUNICIPIO OE BARRO OURO - PI.</t>
  </si>
  <si>
    <t>RECURSOS FEDERAIS - COVI019/ FMS/ FNS/ ORÇAMENTO GERAL 00 MUNICIPIO / RECURSOS OE
PROGRAMAS FEDERAIS.</t>
  </si>
  <si>
    <t>LEI FEDERAL N' 13.979/2020, ALTERADO PELA MEDIDA PROVISÓRIA N' 929/2020,
MEDIDA PROVISÓRIA 961120  E DECRETO MUNICIPAL N'. 001/2020;ARTIGO 24 IV, DA LEI N' 8.666193</t>
  </si>
  <si>
    <t>COVID-19, FPM, FMS, ICMS, OUTROS - PREFEITURA MUNICIPAL DE
BELÉM DO PIAUI.</t>
  </si>
  <si>
    <t>037DL/2020</t>
  </si>
  <si>
    <t>06.722.227/0014-41</t>
  </si>
  <si>
    <t>038DL/2020</t>
  </si>
  <si>
    <t>Art. 24, incisos Il e IV, da Lei aº 8.666/93, de 21.06.93, lei oº 13.979 de 06 de fevereiro de 2020, alterações pela MP nº 926 de 20 de março de 2020 e decreto O 16/2020, Lei nº 8.078, de 11 de setembro de 1990 - Código de Defesa do Consumidor.</t>
  </si>
  <si>
    <t>FPM, T MS, onta Movimento, Ações do COVTO no SUAS para EPT (Portaria 369) e outras receitas tri butari as.</t>
  </si>
  <si>
    <t>Contrataçào de empresa para fomecimen10 de fardame ntos e vestuários na proteção e combate à PANDEMIA COVID-19 para atender as necessidades da Secretaria Municipal de Saúde do município de Castelo do Piauí/PT.</t>
  </si>
  <si>
    <t>Art. 24, incisos lJ e IV, da Lei nº 8.666/93. de 21.06.93, lei nº 13.979 de 06 de feve rei ro de 2020, alterações pela MP 11º 926 de 20 de março de 2020 e decreto O 16/2020. Lei 11º 8.078. de 11 de setembro de 1990 - Código de Defesa do Consumidor.</t>
  </si>
  <si>
    <t>FPM, JCMS, FMS, Conta Movimento e outras recei tas tributarias.</t>
  </si>
  <si>
    <t>Contratação temporória da prestoçqo de serviços na funçõo de AGENTE DA VIGILÂNCIA EM SA0DE, NAS EQUIPES OE COMBATE AO NOVO CORONAVÍRUS (COVI0-19)</t>
  </si>
  <si>
    <t>VALDENES MORAIS DE SOUSA</t>
  </si>
  <si>
    <t>270.275.438-42</t>
  </si>
  <si>
    <t>001/COVID-19/2020</t>
  </si>
  <si>
    <t>inciso IX do Art. 37 da Constituição Faderal de 1988.</t>
  </si>
  <si>
    <t>Contrataçõo temporária do prestação de serviços na função de AGENTE DA VIGILÃNCIA EM SAÚDE, NAS EQUIPES DE COMBATE AO NOVO• CORONAViRUS {COVID•19) ..</t>
  </si>
  <si>
    <t>LEIRIAN RODRIGUES DOS SANTOS</t>
  </si>
  <si>
    <t>028.988.133-11</t>
  </si>
  <si>
    <t>002/COVID-19/2020</t>
  </si>
  <si>
    <t>Contrataçõo temporótia da prestação de serviços na funçõo deAGENTE DA VIGILÂNCIA EM SA0DE, NAS EQUIPES DE COMBATE AO NOVO CORONAVÍRUS (COVID-19).</t>
  </si>
  <si>
    <t>EDUARDO VINÍCIOS ARAUJO DO NASCIMENTO</t>
  </si>
  <si>
    <t>080.446.393-06</t>
  </si>
  <si>
    <t>003/COVID-19/2020</t>
  </si>
  <si>
    <t>Contratação temporária da prestação de serviços na função de AGENTE DA VIGILÃNCIA EM SA0DE, NAS EQUIPES DE COMBATE AO NOVO CORONAVÍRUS {COVID-19),</t>
  </si>
  <si>
    <t>JURACI AVELINO BORGES</t>
  </si>
  <si>
    <t>878.063.551-20</t>
  </si>
  <si>
    <t>004/COVID-19/2020</t>
  </si>
  <si>
    <t>Contratação temporóMa da prestação de serviços na função de AGENTE DA VIGILÂNCIA EM SAÚDE, NAS EQUIPES DE COMBATE AO NOVO CORONAVÍRUS (COVID•l9),</t>
  </si>
  <si>
    <t>JOÃO PEDRO DA ROCHA BRITO</t>
  </si>
  <si>
    <t>057.650.033-03</t>
  </si>
  <si>
    <t>006/COVID-19/2020</t>
  </si>
  <si>
    <t>Contratação fempo~ório da prestaçõo oe serviços na tvnçõo de AGENTE DA VIGILÂNCIA EM SAÚPE, NAS EQUIPES DE COMBATE AO NOVO CORONAVÍRUS (COVID-19),</t>
  </si>
  <si>
    <t>FLAVIO DE MOURA CARVALHO</t>
  </si>
  <si>
    <t>083.580.583-22</t>
  </si>
  <si>
    <t>008/COVID-19/2020</t>
  </si>
  <si>
    <t>LUCAS DA SILVA NOBRE</t>
  </si>
  <si>
    <t>083.565.073-16</t>
  </si>
  <si>
    <t>009/COVID-19/2020</t>
  </si>
  <si>
    <t>NILMAR RODRIGUES DE SÁ</t>
  </si>
  <si>
    <t>900.307.881-53</t>
  </si>
  <si>
    <t>010/COVID-19/2020</t>
  </si>
  <si>
    <t>FRANCISCA DAS CHAGAS DA COSTA LOPES</t>
  </si>
  <si>
    <t>041.700.603-93</t>
  </si>
  <si>
    <t>011/COVID-19/2020</t>
  </si>
  <si>
    <t>GERLANE ALVES DOS SANTOS</t>
  </si>
  <si>
    <t>331.570.058-39</t>
  </si>
  <si>
    <t>012/COVID-19/2020</t>
  </si>
  <si>
    <t>HERLANDSON LEAL ALVES</t>
  </si>
  <si>
    <t>030.770.383-58</t>
  </si>
  <si>
    <t>013/COVID-19/2020</t>
  </si>
  <si>
    <t>COSMO FERNANDES DILVA</t>
  </si>
  <si>
    <t>862.700.443-91</t>
  </si>
  <si>
    <t>014/COVID-19/2020</t>
  </si>
  <si>
    <t>TANANDARA LUZIA LOPES CONSTÃNCIO</t>
  </si>
  <si>
    <t>047.859.993-57</t>
  </si>
  <si>
    <t>015/COVID-19/2020</t>
  </si>
  <si>
    <t>ALDENIRAN AVELINO BORGES</t>
  </si>
  <si>
    <t>084.480.223-94</t>
  </si>
  <si>
    <t>016/COVID-19/2020</t>
  </si>
  <si>
    <t>ALCENIRA FERREIRA DA SILVA</t>
  </si>
  <si>
    <t>031.611.583-50</t>
  </si>
  <si>
    <t>018/COVID-19/2020</t>
  </si>
  <si>
    <t>036.328.443-88</t>
  </si>
  <si>
    <t>019/COVID-19/2020</t>
  </si>
  <si>
    <t>GIL PEREIRA DIAS REIS</t>
  </si>
  <si>
    <t>296.935.028-92</t>
  </si>
  <si>
    <t>020/COVID-19/2020</t>
  </si>
  <si>
    <t>GESSICA DA COSTA ALMEIDA</t>
  </si>
  <si>
    <t>074.213.063-07</t>
  </si>
  <si>
    <t>025/COVID-19/2020</t>
  </si>
  <si>
    <t>SAM JANE RIBEIRO GUIMARÃES</t>
  </si>
  <si>
    <t>021.811.083-89</t>
  </si>
  <si>
    <t>026/COVID-19/2020</t>
  </si>
  <si>
    <t>JAKLENE BARROS DA SILVA</t>
  </si>
  <si>
    <t>380.344.488-85</t>
  </si>
  <si>
    <t>027/COVID-19/2020</t>
  </si>
  <si>
    <t>RIKELLMY BRENNO CAETANO ARAÚJO</t>
  </si>
  <si>
    <t>087.084.543-88</t>
  </si>
  <si>
    <t>029/COVID-19/2020</t>
  </si>
  <si>
    <t>032/COVID-19/2020</t>
  </si>
  <si>
    <t>033/COVID-19/2020</t>
  </si>
  <si>
    <t>48</t>
  </si>
  <si>
    <t>O presente contrato tem por objeto contratação de uma
ORIENTADORA EM COMBATE AO COVID-19 Junto a Secretaria Municipal de Saúde do Município de Dom Expedito Lopes - PI.</t>
  </si>
  <si>
    <t>BRUNA DOS SANTOS SOUSA</t>
  </si>
  <si>
    <t>059.996.753-67</t>
  </si>
  <si>
    <t>Secretaria Municipal de Saúde, FPM e Recursos Próprios de Dom Expedito Lopes,</t>
  </si>
  <si>
    <t>JOSÉ WILTON GONÇALVES DOS SANTOS</t>
  </si>
  <si>
    <t>055.471.603-85</t>
  </si>
  <si>
    <t>O presente contrato tem por objeto contratação de um
MOTORlSTA DA VIG.ILÂNCIA SANITÁ.RIA para a Secretaria Municipal de Saúde do Município de Dom Expedito Lopes - PI.</t>
  </si>
  <si>
    <t>Escolha da proposta mais vantajosa para contratação de empresa para fornecimento de Teste - COVID- 19, para anticorpos de SARS-Cov-2, destinados a Secretaria Municipal de Saúde do município de Francisco Santos-PI.</t>
  </si>
  <si>
    <t>art. 4° Lei nº 13.979/2020, no memorando 005/2020,</t>
  </si>
  <si>
    <t>001; 214;215; 220</t>
  </si>
  <si>
    <t>1606.21000.301.0014; 
1601.20600.302.0014</t>
  </si>
  <si>
    <t>33.90.30; 44.90.52</t>
  </si>
  <si>
    <t>CONSTITUI OBJETO DO PRESENTE CONTRATO A PRESTAÇAO DE SERVIÇOS TECNICOS ESPECIALIZADOS DE NATUREZA SINGULAR (NOTÓRIA ESPECIFICAÇÃO) DE MÉDICO CIRURGIÃO, NO MUNICiPIO DE BAIXA GRANDE DO RIBEIRO-PI.</t>
  </si>
  <si>
    <t>CONSTITUI OBJETO DO PRESENTE CONTRATO A PRESTAÇAO DE SERVIÇOS TECNICOS ESPECIALIZADOS DE NATUREZA SINGULAR (NOTôRIA ESPECIFICAÇÃO) DE MÉDICO DA UNIDADE DE REFERÊNCIA COVlD-19, NO MUNICIPIO DE BAIXA GRANDE DO RIBEIRO-PI.  R$ 1.396,00 (MIL TREZENTOS E NOVENTA E SEIS REAIS), QUANDO O PLANTÃO FOR DE 12 (DOZE) HORAS, E R$ 2.792,00 (DOIS MIL E SETECENTOS E NOVENTA E DOIS REAIS) QUANDO O PLANTÃO FOR  DE 24(VINTE E QUATRO) HORAS,</t>
  </si>
  <si>
    <t>CONTRATAÇÃO DE PRESTAÇÃO DE SERVIÇOS TÉCNICA DE ENFERMAGEM PARA O HOSPITAL DE PEQUENO PORTE MILTON REIS, NO MUNICIPIO DE BAIXA GRANDE DO RIBEIRO-PI.</t>
  </si>
  <si>
    <t>CONTRATAÇÃO CE PRESTAÇÃO OE SERVIÇOS ~CNICA OE ENFERMAGEM PARA O POSTO OE SAÚDE MARIA SOCORRO REIS, NO MUNICÍPIO OE BAIXA GRANDE DO RIBEIRO.PI.</t>
  </si>
  <si>
    <t>Contratação de empresa para fornecimento de Material Penso Hospitalar e llquipamentos de Proteção Individual - EPI, destinados à Secretaria Municipal de Saúde de Belém do Piaui, para atender as necessidades do município no combate a pandemia do Covid-19.</t>
  </si>
  <si>
    <t>CONTRATAÇÃO DE PESSOA JURÍDICA PARA O FORNECIMENTO DE TECIDOS 100% ALGODÃO PARA A FABRICAÇÃO DE MASCARAS, DESTINADAS A PREVENÇÃO AO COVID-19 NO MUNICIPIO DE BERTOLÍNIA</t>
  </si>
  <si>
    <t>CONTRATAÇÃO DE PESSOA JURÍDICA PARA O FORNECIMENTO DE PAINEL DE DISPENSOR DE ÁLCOOL GEL PERSONALIZADO, PARA HIGIENIZAÇÃO E COMBATE AO COVID-19 NA SECRETARIA MUNICIPAL DE ASSISTENCIA SOCIAL E ORGÃOS VINCULADOS,</t>
  </si>
  <si>
    <t>LUIZ CARLOS PEREIRA DE SA TECIDOS (DESTAK MAGAZINE)</t>
  </si>
  <si>
    <t>RICARDO LUIZ DONADI COMERCIO DE EQUIPAMENTOS PARA SAUDE (M.I.G. PRODUTOS PARA SAUDE)</t>
  </si>
  <si>
    <t>Modificação unilateral do termo contratual que tem por objeto a contratação de profissionais, em caráter de urgência destinados ao enfrentamento da emergência de saúde pública decorrente do novo coronavírus (covid-19); para atender as necessidades da secretaria municipal de Floriano: medico diarista (20h/semana), médicos infectologista (24h/semana), enfermeiro diarista (30h/semanais), técnico de enfermagem (30h/semana), auxiliar de serviços gerais (40h/semana), em caráter de urgência para o enfrentamento da emergência de saúde pública decorrente do coronavirus. Apostila-se a cláusula Quarta anteriormente e acordada no Contrato para que seja Incluso o Projeto Atividade: 2161 e a Fonte de Recurso: 290, permanecendo válidas e inalteradas as demais, não expressamente modificadas por este Instrumento.</t>
  </si>
  <si>
    <t>2161</t>
  </si>
  <si>
    <t>Modificação unilateral do termo contratual que tem por objeto o credenciamento de profissionais da área da saúde (médico; enfermeiro, tec. em enfermagem e técnico em laboratório) para atuarem na ações de enfrentamento da pandemia causado pelo novo coronaví rus desenvolvidas pela secretaria municipal de saúde de Floriano, conforme condições estabelecidas no edital. Apostila-se a cláusula Quarta anteriormente e acordada no Contrato para que seja Incluso o Projeto Atividade: 2161 e a Fonte de Recurso: 290, permanecendo válidas e inalteradas as demais, não expressamente modificadas por este Instrumento.</t>
  </si>
  <si>
    <t>Modificação unilateral do termo contratual que tem por objeto o credenciamento de profissionais da área da saúde (médico; enfermeiro, tec. em enfermagem e técnico em laboratório) para atuarem na ações de enfrentamento da pandemia causado pelo novo coronaví rus desenvolvidas pela secretaria municipal de saúde de Floriano, conforme condições estabelecidas no edital. Apostila-se a cláusula Quarta anteriormente e acordada no Contrato para que seja Inclusa a Fonte de Recurso: 290, permanecendo válidas e inalteradas as demais, não expressamente modificadas por este Instrumento.</t>
  </si>
  <si>
    <t>0154/2020</t>
  </si>
  <si>
    <t>0173/2020</t>
  </si>
  <si>
    <t>0174/2020</t>
  </si>
  <si>
    <t>0175/2020</t>
  </si>
  <si>
    <t>068</t>
  </si>
  <si>
    <t>Modificação unilateral do termo contratual nº 271/2017 conforme estabelecido no pregão Presencial para Sistema de Registro de Preço nº 037/2017 e Processo administrativo nº 001 .0002363/2017, por parte da Administração, visando a locação de veiculo tipo VAN, para atender as necessidades da Secretaria de SaUde do Municipio de Floriano.PI. Apostila-se a cláusula Quarta anteriormente e acordada no Contrato para que seja Incluso o Projeto Atividade: 2159, permanecendo válidas e inalteradas as demais, não expressamente modificadas por este Instrumento.</t>
  </si>
  <si>
    <t>Modificação unilateral do termo contratual nº 104/2020 conforme estabelecido no pregão Presencial para Sistema de Registro de Preço nº  069/2020 e Processo administrativo nº 001.006862/2018, por parte da Administração, visando a contrataçllo de empresa para
aquisiçAo parcelada e sob demanda de materiais de limpeza, produtos de higienizaçAo, para atender as necessidades da Secretaria de Saúde do Município de Floriano-PI. Apostila-se a cláusula Quarta anteriormente e acordada no Contrato para que seja Incluso o Projeto Atividade: 2159 e a Fonte de Recurso 214, permanecendo válidas e inalteradas as demais, não expressamente modificadas por este Instrumento.</t>
  </si>
  <si>
    <t>ADRYANE MENDES DO NASCIMENTO MOREIRA</t>
  </si>
  <si>
    <t>034.490.553-56</t>
  </si>
  <si>
    <t>PRESTA(:1,.0 DE SERVIÇOS ESPECIALIZ!\DOS NA AAEF&gt;. DE PSIQUIATRIA, PARA ATENDIMENTO AOS USUAAIOS DO SISTEM1&lt; ÚNICO DE SA1ÍDE-SUS, CONFOME NOS TERMOS E CONDIÇÕES ESTABELECIDAS NO EDITAL, em regime complementar, para atendimento aos usuários do Sistema único de Saúde assistidos pela Secretaria Mwlicipal de Saúde de Floriano - PI. VALOR: R$ 2 .500,00 (doi3 mil, quinhentos reais), por plantão de 8 horas, nele incluido impostos, taxas, contribllições e demais tributos qlle envolvem o serviço sendo o valor global do contrato o montante de RS 75.000 ,00 (:!@tenta e cinco mil reais), durante o prazo de validade do contrato.</t>
  </si>
  <si>
    <t>214 E 290</t>
  </si>
  <si>
    <t>2043; 2057; 2159</t>
  </si>
  <si>
    <t>AQUISIÇÃO DE EPI's DESTINADOS AO ENFRENTAMENTO DA EMERGÊNCIA DE SAÚDE PÚBLICA DECORRENTE DO CORONAVÍRUS (COVID-19) NO MUNICÍPIO DE GILBUÊS-PI</t>
  </si>
  <si>
    <t>IV, Art. 24 e com as demais disposições da Lei 8.666/93 bem como Art. 4° da Lei 13.979 de 06 de fevereiro de 2020 e Decreto Municipal nº 008/2020 de 14 de abril de 2020</t>
  </si>
  <si>
    <t>Orçamento geral do Município</t>
  </si>
  <si>
    <t>Art. 24, IV, da Lei n. 8.666/93, e suas alterações subsequentes e legislação correlata combinados com Art. 4°, da Lei nº. 13.979 de Fevereiro de 2020.</t>
  </si>
  <si>
    <t>Orçamento Municipal para o Exerclcio 2020</t>
  </si>
  <si>
    <t>Prestação de serviços como Agente de Combate as. Eodemias (AC[), par-.t trabalhar oo combate ao COVID 19,do município de .lardim do Mulato-PI</t>
  </si>
  <si>
    <t>JOHN DA COSTA GONÇALVES</t>
  </si>
  <si>
    <t>074.718.353-89</t>
  </si>
  <si>
    <t>Normas dispo tas na Coost.ituição Federal, e, no que couber, pelo Estatuto dos ' en &gt;idores Públicos do Município de Jardim do Mulato - PI. bem como pelo disposto na Lei Feder.ti nº 8.745/1993. º. J0.507/2002, Lei oº 8.666/93. § V Art. 149. Lei 165 de 26 de abril de 2011. Portaria IS •• 188/GM/MS, de 03 de fe ereiro de 2020, Decreto que Regulament. a Lei nº 13.976, de 06 de fevereiro de 2020 Portaria MS nº 336/ 2020 e Portaria nº 774 de 09 de abril de 2020 e demais instrumentos legais.</t>
  </si>
  <si>
    <t>Prestação pelo contratado de serviços por prazo determinado, para o desempenho do cargo/função de PSICÓLOGA, junto a Secretária Municipal de Saúde de Júlio Borges-PI, ficando sua lotação à critério da Secretaria Municipal. A contratada se compromete ainda a auxiliar na prevenção e combate da pandemia ocasionada pelo corona vírus (COVID-19), diante da situação de calamidade pública, na tentativa de salvar a Vida dos cidadãos no Municlpio.</t>
  </si>
  <si>
    <t>KARLAS NERIS BATISTA DE OLIVEIRA</t>
  </si>
  <si>
    <t>026.643.601-32</t>
  </si>
  <si>
    <t>O presente contrato tem como objeto a aquisicgao em carater
emergencial de Material Hospitalar para o Hospital de Campanha N. Sra. de Fatima, com a finalidade de atender os pacientes infectados com o COVID-19, no Municipio de Parnaiba - PI, de interesse da Secretaria Municipal de Satide;</t>
  </si>
  <si>
    <t>263/2020</t>
  </si>
  <si>
    <t>O presente contrato tem por objeto aquisicaéo de alcool liquido e
alcool em gel 70% para atender as necessidades da secretaria municipal de satide, frente ao combate a pandemia do covid-19, no Municipio de Parnaiba-Pi, conforme detalhamento constante na Solicitacéo de Materiais / Servicos n° 00559/2020 do Processo n° 16813/2020.</t>
  </si>
  <si>
    <t>293/2020</t>
  </si>
  <si>
    <t>ART. 24, IV DA LEI N.° 8.666/93, ART. 4° DA LEI FEDERAL N®
13.979/2020, MP N® 926/2020, DECRETO ESTADUAL N° 18.895/2020 E DECRETO MUNICIPAL N® 465/2020</t>
  </si>
  <si>
    <t>Formalizagao da relacdo de parceria, em regime de mititua
cooperagado entre o MUNICIPIO e a O.S.C., para a consecucaéo de
finalidades de interesse ptiblico e reciproco, mediante a execucdo de gestao compartilhada, incluindo controle de insumos, gestao de pessoal, realizacao de exames laboratoriais de pacientes internados e prontudario eletrénico, do Hospital Municipal de Campanha para combate ao COVID-19 (HOSPITAL NOSSA SENHORA DE FATIMA), na cidade de Parnaiba (PD, tendo base o Chamamento Ptblico n° 01/2020, que trata do credenciamento de organizacdes da sociedade civil para fomento de projetos voltados a modernizacao administrativa e oferta de servicos de relevancia publica em satide, conforme Termo de Homologacaéo Publicado no DOM n° 2591, de 17 de abril de 2020, conforme termo de referéncia parte integrante do presente Termo de Colaboracao. Os cargos e quantitativos serao autorizados pelo conselho de gestao da prefeitura de Parnaiba, tudo definido no Plano de Trabalho, em decorréncia do Chamamento Público 01/2020, de interesse da Secretaria de Satide do Municipio de Parnaiba, de relevancia ptiblica e social definido no Plano de Trabalho, que rubricado pelas partes, integra o presente instrumento;</t>
  </si>
  <si>
    <t>147 dias</t>
  </si>
  <si>
    <t>O presente contrato tem por objeto a contratacéo temporaria de
médico plantonista que trabalha em regime de plantao, servicos extras e produtividade, para atender os pacientes que sao assistidos no Pronto Socorro Municipal de Parnaiba, em atencdo a continuidade dos servicos publicos no tocante a satide ptiblica, garantindo a exceléncia e manutencdo do atendimento a populacao de Parnaiba-PI, pelo periodo de junho a agosto de 2020, de interesse da Secretaria Municipal de Saúde</t>
  </si>
  <si>
    <t>JOSE CLAUDIO NOBREGA DE ARAUJO</t>
  </si>
  <si>
    <t>656.684.133-49</t>
  </si>
  <si>
    <t>ATÉ 31/08/2020</t>
  </si>
  <si>
    <t>Art. 24, inciso IV da Lei n.° 8.666/93 e suas alterações posteriores</t>
  </si>
  <si>
    <t>FELIPE RIBEIRO MACHADO</t>
  </si>
  <si>
    <t>729.503.233-91</t>
  </si>
  <si>
    <t>265/2020</t>
  </si>
  <si>
    <t>FELIPE DE SOUZA REZENDE SAMPAIO</t>
  </si>
  <si>
    <t>036.082.913-93</t>
  </si>
  <si>
    <t>266/2020</t>
  </si>
  <si>
    <t>FLAVIO MENDES DE FREITAS</t>
  </si>
  <si>
    <t>043.114.073-19</t>
  </si>
  <si>
    <t>GUSTAVO MAGALHAES DE ALMEIDA E VASCONCELOS</t>
  </si>
  <si>
    <t>049.917.973-06</t>
  </si>
  <si>
    <t>269/2020</t>
  </si>
  <si>
    <t>270/2020</t>
  </si>
  <si>
    <t>ISADORA MARIA OLIVEIRA NUNES BACELAR DE CARVALHO</t>
  </si>
  <si>
    <t>026.908.083-07</t>
  </si>
  <si>
    <t>EMANUEL LUIS DE MESSIAS ALVES</t>
  </si>
  <si>
    <t>931.026.152-87</t>
  </si>
  <si>
    <t>271/2020</t>
  </si>
  <si>
    <t>272/2020</t>
  </si>
  <si>
    <t>273/2020</t>
  </si>
  <si>
    <t>JULIO CESAR AMORIM FERNANDES</t>
  </si>
  <si>
    <t>671.711.254-91</t>
  </si>
  <si>
    <t>274/2020</t>
  </si>
  <si>
    <t>MATEUS MARINHO MEDEIROS</t>
  </si>
  <si>
    <t>042.838.143-00</t>
  </si>
  <si>
    <t>MADSON ROGER SILVA LIMA FILHO</t>
  </si>
  <si>
    <t>049.981.963-24</t>
  </si>
  <si>
    <t>KHAREN ASSUNCAO BEZERRA GALDINO</t>
  </si>
  <si>
    <t>014.847.123-40</t>
  </si>
  <si>
    <t>277/2020</t>
  </si>
  <si>
    <t>278/2020</t>
  </si>
  <si>
    <t>279/2020</t>
  </si>
  <si>
    <t>LUIZ ALBERTO CARNEIRO</t>
  </si>
  <si>
    <t>112.147.245-15</t>
  </si>
  <si>
    <t>ALCIDES TOMAZ DE OLIVEIRA JUNIOR</t>
  </si>
  <si>
    <t>281/2020</t>
  </si>
  <si>
    <t>CARLOS CAMILO MAGNO DE SOUZA</t>
  </si>
  <si>
    <t>861.174.322-91</t>
  </si>
  <si>
    <t>282/2020</t>
  </si>
  <si>
    <t>283/2020</t>
  </si>
  <si>
    <t>CESAR ZACARIAS FERREIRA ROSA</t>
  </si>
  <si>
    <t>065.837.413-34</t>
  </si>
  <si>
    <t>284/2020</t>
  </si>
  <si>
    <t>285/2020</t>
  </si>
  <si>
    <t>KARLA SILVA DE CARVALHO</t>
  </si>
  <si>
    <t>056.688.713-47</t>
  </si>
  <si>
    <t>287/2020</t>
  </si>
  <si>
    <t>MARKUS VENANCIO RODRIGUES OLIVEIRA</t>
  </si>
  <si>
    <t>045.854.063-36</t>
  </si>
  <si>
    <t>288/2020</t>
  </si>
  <si>
    <t>TAMARA MENDES FERRUGEM DE SOUZA</t>
  </si>
  <si>
    <t>909.615.952-72</t>
  </si>
  <si>
    <t>289/2020</t>
  </si>
  <si>
    <t>VALDIR ALMEIDA MATOS</t>
  </si>
  <si>
    <t>064.378.852-20</t>
  </si>
  <si>
    <t>290/2020</t>
  </si>
  <si>
    <t>VICTOR CORDEIRO PINHEIRO SAMPAIO</t>
  </si>
  <si>
    <t>032.087.493-17</t>
  </si>
  <si>
    <t>291/2020</t>
  </si>
  <si>
    <t>MARIA LEIDIANE DE SOUSA BRITO</t>
  </si>
  <si>
    <t>075.504.573-44</t>
  </si>
  <si>
    <t>Prestação de serviço para a Secretaria Municipal de Saúde, em razão
de medidas emergenciais de saúde publica tendo em vista o enfrentamento do novo coronavirus (COVID - 19) classificado como pandemia. FUNÇÃO: TÉCNICA DE ENFERMAGEM</t>
  </si>
  <si>
    <t>ATÉ 30/09/2020</t>
  </si>
  <si>
    <t>FUNDO, PROGRAMA DA ATENÇÃO BASICA</t>
  </si>
  <si>
    <t>Decreto n° 18.884, de 16 de março de 2020, do Estado do Piauí e dá outras providencias.</t>
  </si>
  <si>
    <t>ELANE DE SOUSA XAVIER</t>
  </si>
  <si>
    <t>612.776.403-35</t>
  </si>
  <si>
    <t>RAILANY UMA SOUSA</t>
  </si>
  <si>
    <t>079.414.733-05</t>
  </si>
  <si>
    <t>Art. 24, IV da Lei nº 8.666193, c/cArt. 4º, § I, de Lei nº 13.979 de 06/02/2020</t>
  </si>
  <si>
    <t>FMAS--AÇÔES DE ENFRENTAMENTO AO CORONAVIRUS (COVID-19)</t>
  </si>
  <si>
    <t>27.602.155/0001-54</t>
  </si>
  <si>
    <t>W. DE N. COSTA ARMARINHO (WS VARIEDADES)</t>
  </si>
  <si>
    <t>AQUISIÇÃO PELA SECRETARIA MUNICIPAL DE SAÚDE DE INSUMOS:
MÉDICOS E EQUIPAMENTOS DE PROTEÇÃO INDIVIDUAL, PARA O USO
DURANTE A AÇÃO DE.-PREVENÇÃO É COMBATE AO CONTÁGIO E PROLIFERAÇÃO DA COVID-19, NO MUNICIPIO DE SÃO BRAZ DO PIAUÍ</t>
  </si>
  <si>
    <t>030-D/2020</t>
  </si>
  <si>
    <t>Lei Federal 8.666 de 21.06.93, e suas atualizações c/c .o Art. 4 da Lei Federal 13.979/20 e/e Lei Municipal 147/2014</t>
  </si>
  <si>
    <t>AQUISIÇÃO DE EQUIPAMENTOS DE PROTEÇÃO INDIVIDUAL - EPI
DESTINADOS A SECRETARIA MUNICIPAL DE ASSISTÊNCIA SOCIAL PARA ATENDIMENTO ÀS MEDIDAS DE ENFRENTAMENTO A PANDEMIA DO CORONAVIRUS-COVID-19. NO MUNICIPIO DE SÃO JOÃO DA CANABRAVA-PI</t>
  </si>
  <si>
    <t>Art. 4° e seguintes da Lei nº 13.979/20 (Lei de Enfrentamento ao Coronavírus) c/c art. 24, IV, da Lei nº 8.666/93.</t>
  </si>
  <si>
    <t>311 - TRANSFERÊNCIA DO FUNDO NACIONAL DE ASSISTÊNCIA SOCIAL-FNAS</t>
  </si>
  <si>
    <t>AQUISIÇÃO DE TESTES RÁPIDOS - IGG-IGM--COVID-19 E TESTES
SWAB ANT[GENO-COVJD-19, PARA ATENDIMENTO ÀS MEDIDAS DE ENFRENTAMENTO A PANDEMIA DO CORONAVIRUS--COVID-19, NO MUNICIPIO DE SÃO JOÃO DA CANABRAVA-PI</t>
  </si>
  <si>
    <t>214 - TRANSFER~NCIA FUNDO A FUNDO DE RECURSOS DO SUS GOVERNO FEDERAL</t>
  </si>
  <si>
    <t>32.581.342/0001-39</t>
  </si>
  <si>
    <t>BKN SERVICOS MEDICOS LTDA</t>
  </si>
  <si>
    <t>ATÉ 30/11/2020</t>
  </si>
  <si>
    <t>Art..4° da Lei nº 13.979/2020, Decreto Municipal n°198 de 28 de março de 2020 e Decreto Municipal nº 200 de 13 de abril 2020</t>
  </si>
  <si>
    <t>Convocação de pessoa jurídica para serviços médicos para atuar em regime de plan1ão de 24 horas na Unidade Básica e Avançada de Saúde da sede do município, para enfrcntamento e combate a pandemia da covid-19 no municipio de São José Do Divino. CHAMADA PÚBLICA 013/2020: LOTE I - SERVIÇOS DE MÉDICO PLANTONISTA (QUINTA-FEIRA). 17 PLANTÕES DE 24H, AO CUSTO UNITÁRIO DE R$ 2.200,00.</t>
  </si>
  <si>
    <t>Lei 8.666/93 21-06-1994 e suas alterações.</t>
  </si>
  <si>
    <t>REPASSE DO MINISTtRIO DA SAÚDE • FMS</t>
  </si>
  <si>
    <t>098/2020</t>
  </si>
  <si>
    <t>20.306.488/0001-97</t>
  </si>
  <si>
    <t>34.895.127/0001-38</t>
  </si>
  <si>
    <t>UP DENT IMPORTACAO E EXPORTACAO COMERCIAL LTDA</t>
  </si>
  <si>
    <t>FAST MED DISTRIBUIDORA DE PRODUTOS HOSPITALARES LTDA</t>
  </si>
  <si>
    <t>CONTRATO PARA FORNECIMENTO DOS PRODUTOS CONSTANTES NOS LOTE 1-2-7 E 15 DO PREGÃO ELETRONICO 003/2020 QUE SERÃO UTILIZADOS PELA SECRETAR! MUNICIPAL DE SAÚDE EXCLUSIVAMENTE NO CONTROLE E COMBATE A PANDAMEIA DO COVI0-19 NO ÃMBITO DO MUNICIPIO DE SEBASTIÃO LEAL-PI. LOTE 1 - Máscara descartável; LOTE 2 - Máscara cirúrgica; LOTE 7 - Avental descartável de uso hospitalar; LOTE 15 - Álcool em gel.</t>
  </si>
  <si>
    <t>CONTRATO PARA FORNECIMENTO DOS PRODUTOS CONSTANTES NOS LOTE 03 , DO PREGÃO ELETRONICO 003/2020 QUE SERÃO UTILIZADOS PELA SECRETARIA MUNICIPAL DE SAÚDE EXCLUSIVAMENTE NO CONTROLE E COMBATE A PANDAMEIA DO COVID-19 NO ÃMBITO DO MUNICIPIO DE SEBAmÃO LEAL-PI. LOTE 03 - Mascara tipo filtro respirador N95</t>
  </si>
  <si>
    <t>CONTRATO PARA FORNECIMENTO DOS PRODUTOS CONSTANTES NOS LOTE 04--08--09- 11·12 E 14 , DO PREGÃO ELETRONICO 003/2020 QUE SERÃO UTILIZADOS PELA SECRETARIA MUNICIPAL DE SAÚDE EXCLUSIVAMENTE NO CONTROLE E COMBATE A PANDAMEIA DO COVID-19 NO ÃMBITO DO MUNICIPIO DE SEBASTIÃO LEAL-PI. LOTE 04 - Mascara respirador Classe PFF2; LOTE 08 - Macacão de mangas longas descartavel; LOTE 09 - Oculos de proteção individual; LOTE 11 - Oximetro de pulso; LOTE 12 - Termometro infravemelho; LOTE 14 - Atomizador /nebulizador em UBV- constal motorizado</t>
  </si>
  <si>
    <t>CONTRATO PARA FORNECIMENTO DOS PRODUTOS CONSTANTES NO LOTE 05, 00 PREGÃO ELETRONICO 003/2020 QUE SERÃO UTILIZADOS PELA SECRETARIA MUNICIPAL DE SAÚDE EXCLUSIVAMENTE NO CONTROLE E COMBATE A PANDAMEIA DO COVID-19 NO ÂMBITO DO MUNICIPIO DE SEBAmÃO LEAL-PI. LOTE 05 - Touca Cirurgica descartavel</t>
  </si>
  <si>
    <t>CONTRATO PARA FORNECIMENTO DOS PRODUTOS CONSTANTES NOS LOTE 06 E 10, DO PREGÃO EI.ETRONICO 003/2020 QUE SERÃO UTILIZADOS PELA SECRETARIA MUNICIPAL DE SAÚDE EXCLUSIVAMENTE NO CONTROLE E COMBATE A PANDAMEIA DO COVID-19 NO ÂMBITO 00 MUNICIPIO DE SEBASTIÃO LEAL-PI. LOTE 06 - Propé descartavel; LOTE 10 - Protetor facial - Face shield).</t>
  </si>
  <si>
    <t>CONTRATO PARA FORNECIMENTO DOS PRODUTOS CONSTANTES NO LOTE 13 , 00 PREGÃO ELETRONICO 003/2020 QUE SERÃO UTILIZADOS PELA SECRETARIA MUNICIPAL OE SAÚDE EXCLUSIVAMENTE NO CONTROLE E COMBATE A PANOAMEIA DO COVI0-19 NO ÂMBITO DO MUNIClPIO DE SEBASTIÃO LEAL-PI. LOTE 13 - Teste rápido para COVID-19 IGG e IGM (1.250 testes rápidos GENRUI, ao valor unitário de R$ 18,24).</t>
  </si>
  <si>
    <t>CONTRATAÇÃO DE EMPRESA ESPECIALIZADA NA EXECUÇÃO DOS SERVIÇOS EMERGENCIAIS DE SOLUÇÃO TECNOLÓGICA E CONSULTORIA TÉCNICA ESPECIALIZADA PARA IMPLEMENTAÇÃO, DESENVOLVIMENTO E ACOMPANHAMENTO DE PROGRAMAS DE GESTÃO COLABORATIVA PARA O ENFRENTAMENTO DA EMERGENCIA DE SAÚDE PÚBLICA DECORRENTE DA COVID-19. PUBLICADO ORIGINALMENTE EM 25/06, PG 03.</t>
  </si>
  <si>
    <t>AQUISIÇÃO DE TESTE RÁPIDO PARA COVID-19 IGG/IGM NO INTUITO DE DISPONIBILIZAR OS TESTES PARA A POPULAÇÃO COM O OBJETIVO DE REALIZAR BUSCA ATIVA DE CASOS EM CONTATOS COM NOVO CORONAVÍRUS NO MUNÍCIPIO DE TERESINA-PI</t>
  </si>
  <si>
    <t>ART. 4º E SEGUINTES DA LEI FEDERAL Nº 13.979/2020 E ARTS. 4º DA LEI MUNICIPAL Nº 5.499/2020 E 6º DA LEI MUNICIPAL Nº 5.509/2020, BEM COMO ART. 26 E DEMAIS DISPOSITIVOS APLICÁVEIS DA LEI FEDERAL Nº8.666/1993.</t>
  </si>
  <si>
    <t xml:space="preserve"> contratação de seiviços de manutenção elétrica em função da pandemia do coronavírus, nas dependências do centro cirúigico, enfermarias, depósito de materiais de limpeza e na sala do serviço social do hospital municipal de União -Pi. Ratificação publicada em 06/08, pg. 85.</t>
  </si>
  <si>
    <t>Art. 24, IV da Lei nº 8.666/93.</t>
  </si>
  <si>
    <t>001 e outros</t>
  </si>
  <si>
    <t>Fornecimento de totem c om est r utura meta lizada com sup orte
para álcool em gel e demais especi ficações a baixo para atender as
medidas de p revençao ao c ovid- 19 no município de Uniao-PI , de
acordo com a propost a e documentos que integram o Processo
Admini strativo nº 001 . 0002577/2020.</t>
  </si>
  <si>
    <t>Contratação de empresa para fornecimento de pijama cirúrgico para atender as necessidades do Hospital Municipal de União- PI . Publicado originalmente em 05/08, pg. 348.</t>
  </si>
  <si>
    <t>37.174.427/0001-16</t>
  </si>
  <si>
    <t>AB MED DISTRIBUICAO DE MEDICAMENTOS EIRELI - AB MED</t>
  </si>
  <si>
    <t>Registro de preços para eventual e futura aquisição de Equipamentos de Proteção Individual - EPls, para fins de enfrentamento da emergência de saúde pública de importância Internacional decorrente do novo coronavírus, causador da COVID-19. ITEM 06.</t>
  </si>
  <si>
    <t>29.745.922/0001-00</t>
  </si>
  <si>
    <t>BEDI INTERNACIONAL ARTIGOS DE VESTUARIO EIRELI</t>
  </si>
  <si>
    <t>36.516.584/0001-08</t>
  </si>
  <si>
    <t>NEW POWER COMERCIO E IMPORTACAO LTDA (NEW POWER BRASIL)</t>
  </si>
  <si>
    <t>31.411.095/0001-60</t>
  </si>
  <si>
    <t>ORGENIO GONCALVES VIANA LTDA (ATY COMERCIAL)</t>
  </si>
  <si>
    <t>27.343.091/0001-14</t>
  </si>
  <si>
    <t>DRI ASSESSORIA EVENTOS E SERVICOS EIRELI</t>
  </si>
  <si>
    <t>CALUX COMERCIAL EIRELI</t>
  </si>
  <si>
    <t>03.578.434/0001-61</t>
  </si>
  <si>
    <t>Registro de preços para eventual e futura aquisição de Equipamentos de Proteção Individual - EPls, para fins de enfrentamento da emergência de saúde pública de importância Internacional decorrente do novo coronavírus, causador da COVID-19. ITEM 21.</t>
  </si>
  <si>
    <t>03.758.793/0001-09</t>
  </si>
  <si>
    <t>NOVO TOQUE INDUSTRIA E COMERCIO LTDA (MABLISSE ENXOVAIS)</t>
  </si>
  <si>
    <t>Contratação de Empresa Especializada no Fornecimento de Teste Rápido do CORONAVIRUS (COVID 19) lgM / lgG de Interesse da Secretaria Municipal de Saúde do Município de Unuçui-PI.</t>
  </si>
  <si>
    <t>06.209.557/0001-13</t>
  </si>
  <si>
    <t>AM MEDICAL COMERCIO DE MEDICAMENTOS E PRODUTOS HOSPITALARES LTDA</t>
  </si>
  <si>
    <t>736/2020</t>
  </si>
  <si>
    <t>Lei Federal nº 8.666/93 e suas posteriores alterações, Lei nº 13.979, de 6 de fevereiro de 2020, Lei nº 10.520, de 17 de JUiho de 2002, Decreto nº 10.024, de 20 de setembro de 2019, Decreto Municipal n• 93/2020 de 19/02/2020, Lei Complementar 123/2006, alterada pela Lei Complementar 147/2014, e demais normas complementares e disposições.</t>
  </si>
  <si>
    <t>10.301 .0012.2682 · AÇÕES PARA O ENFRENTAMENTO DO CORONAV{RUS</t>
  </si>
  <si>
    <t>0376/2020</t>
  </si>
  <si>
    <t>0194/2020</t>
  </si>
  <si>
    <t>0458/2020</t>
  </si>
  <si>
    <t>0433/2020</t>
  </si>
  <si>
    <t>Aquisição de material de expediente</t>
  </si>
  <si>
    <t>Aquisição de Pinça Cirurgica</t>
  </si>
  <si>
    <t>Aquisição de Mat. hospitalar</t>
  </si>
  <si>
    <t>Aquisição de EPI'S ( luvas de prodecimento) de proteção individual para os profissionais de saúde no enfretamento do corona vírus (COVID 19), na forma estabelecida pela lei 13.979/2020</t>
  </si>
  <si>
    <t>Contratação de empresa para fornecimento de medicamentos e material hospitalar para atender as necessidades do Hospital Estadual Teresinha Nunes de Barros.</t>
  </si>
  <si>
    <t>82.956.130/0001-28</t>
  </si>
  <si>
    <t>07 meses</t>
  </si>
  <si>
    <t>Contratação de empresa para fornecimento de material de limpeza atender as necessidades do Hospital Estadual Teresinha Nunes de Barros.</t>
  </si>
  <si>
    <t>Contratação de empresa para fornecimento de gêneros alimentícios para atender as necessidades do Hospital Estadual Teresinha Nunes de Barros</t>
  </si>
  <si>
    <t>CONTRATAÇÃO DE EMPRESA ESPECIALIZADA EM LOCAÇÃO DE IMPRESSORAS E MULTIFUNCIONAIS ATRAVES DE SOLUÇÃO DE IMPRESSÃO DEPARTAMENTAL (OUTSOURCING DE IMPRESSÃO), INCLUINDO A PRESTAÇÃO DE SERVIÇOS DE MANUTENÇÃO PREVENTIVA E CORRETIVA, FORNECIMENTO DE PEÇAS E EQUIPAMENTOS NECESSÁRIOS (EXCETO PAPEL) PARA ATENDER AS NECESSIDADES DO HOSPITAL ESTADUAL DR. JULIO HARTMAN</t>
  </si>
  <si>
    <t>LOGUS COPIADORAS, DIGITALIZAÇÃO E SISTEMAS LTDA</t>
  </si>
  <si>
    <t>14.926.785/0001-32</t>
  </si>
  <si>
    <t>TESOURO MUNICIPAL/GOV.
FED ./COVID-l 9</t>
  </si>
  <si>
    <t>MP 961/2020, Art. 24, inciso li, da Lei ne 8.666/93 de 21 de junho de 1993, e suas alterações, Decreto nº. 9.412/2018, de 18 de agosto de 2018, Decreto Municipal nº 11, de 14 de julho de 2020 e Decreto Legislativo Estadual ne 566, art. 42, da Lei Federal n2! 13.979/2020.</t>
  </si>
  <si>
    <t>FPM e/ou Recursos próprios</t>
  </si>
  <si>
    <t>CONTRATAÇÃO DE PESSOA PARA A FUNÇÃO DE
COORDENADOR DE VIGILÂNCIA SANITÁRIA E COMBATE AO COVID-19.</t>
  </si>
  <si>
    <t>P. M. DE AVELINO LOPES</t>
  </si>
  <si>
    <t>HÉLIO FERREIRA NUNES</t>
  </si>
  <si>
    <t>OBJETO: CONTRATAÇÃO DE PROFISSIONAL PARA PRESTAÇÃO DE SERVIÇOS NO CARGO DE COORDENADORA DE ASSISTÊNCIA A SAÚDE E ORGANIZAÇÃO DE SERVIÇOS AO COVID-19, NO MUNICÍf'&gt;IO DE AVELINO LOPES-PI.</t>
  </si>
  <si>
    <t>MEIRE PEREIRA GAMA</t>
  </si>
  <si>
    <t>103.092.858-44</t>
  </si>
  <si>
    <t>Aquisição de EPIS para atender as necessidades desta Secretaria Municipal de Saúde do município de Bom Princípio do Piauí f PI). visto que no momento estamos em situação de emergência de saúde pública, em  decorrência da infecção humana pelo novo corona vírus - COVID-19.</t>
  </si>
  <si>
    <t>06.08.2020.03</t>
  </si>
  <si>
    <t>ort. 4°. do Lei Federal n º 13.979/2020. com redação dado pela Medida Provisório nº 926/2020 e subdisiariamente a Lei nº 8666/93 e suas alterações posteriores, e demais documentos constantes no Processo Administrativo nº 2059 /2020.</t>
  </si>
  <si>
    <t>1, 213, 214 e 220</t>
  </si>
  <si>
    <t>Art. 4• da Lei Federal nº 13.979/2020 c/cArt. 24, IV da Lei nº 8.666/93.</t>
  </si>
  <si>
    <t>Orçamento Geral do Município/ FPM/ FMS/ ICMSI FUSe Outros.</t>
  </si>
  <si>
    <t>Contratação de Auxiliar de Serviços Gerais, para Trabalhar como Zeladora no Centra de Atendimento de Enfrentamento à COVID-19, em Floresta do Piauí-PI.</t>
  </si>
  <si>
    <t>Sandra Rosa Pereira</t>
  </si>
  <si>
    <t>006.592.133-03</t>
  </si>
  <si>
    <t>Lei Federal n° 13.979 de 06/02/2020, Portaria n° 1.579 de 19/06/2020 da Ministério da Saúde, Lei Municipal nº 5.499 de 09/0312020, Decreto nº 53 de 03104/2020 e em especialmente ao que dispõe os artigos 24, inciso IV da nº 8.666/93.</t>
  </si>
  <si>
    <t>FPM/ICMS/FMS/F S/FUSICOVID-19 e Outros.</t>
  </si>
  <si>
    <t>Contratação de Agente de Vigilância Sanitária para Atuar na Secretaria Municipal de Saúde do município de Floresta do Piauí-PI.</t>
  </si>
  <si>
    <t>Flávio Ferreira de Lima Torres</t>
  </si>
  <si>
    <t>401.032.298-50</t>
  </si>
  <si>
    <t>Contratação de Motorista para trabalhar na Secretaria Municipal de Saúde, à disposição do Centro de Atendimento ao Enfrentamento da COVID-19 e Vigilância Sanitária, em Floresta do Piauí-PI</t>
  </si>
  <si>
    <t>Francisco das Chagas Nobre</t>
  </si>
  <si>
    <t>023.925.483-07</t>
  </si>
  <si>
    <t>Lei n.º 8.666/93, art 24, inciso li, Lei nº 13.979/20, a.ri'. 4.</t>
  </si>
  <si>
    <t>O contratado atuará nas ações de controle e combate ao COVID - 19, prestando serviços nas barreiras sanitárias do município de Guadalupe - PJ.</t>
  </si>
  <si>
    <t>Adriana do Nascimento Sousa Farias</t>
  </si>
  <si>
    <t>O contratado atuará nas ações de controle e combate ao COVID - 19, prestando serviços nas barreiras sanitárias do município de Guadalupe - PI.</t>
  </si>
  <si>
    <t>Raiannv KellY Ferreira Lopes da Silva</t>
  </si>
  <si>
    <t>089.819.173-45</t>
  </si>
  <si>
    <t>O contratado atuará nas ações de controle e combate ao COVJD - 19, prestando serviços nas barreiras sanitárias do município de Guadalupe -PI</t>
  </si>
  <si>
    <t>Victória Hillary Costa Santos Sousa</t>
  </si>
  <si>
    <t>078.908.403-14</t>
  </si>
  <si>
    <t>Elizete das Neves Brito</t>
  </si>
  <si>
    <t>024.832.943-08</t>
  </si>
  <si>
    <t>493/2020</t>
  </si>
  <si>
    <t>FRANCISCO ANDERSON RODRIGUES DE SOUSA</t>
  </si>
  <si>
    <t>067.942.493-83</t>
  </si>
  <si>
    <t>2020.08.03-55</t>
  </si>
  <si>
    <t>Alisson Bruno Gonçalves dos Santos</t>
  </si>
  <si>
    <t>063.165.553-00</t>
  </si>
  <si>
    <t>COVID-19</t>
  </si>
  <si>
    <t>Cleidiane de Araújo dos Santos</t>
  </si>
  <si>
    <t>060.059.953-16</t>
  </si>
  <si>
    <t>Prestação de serviço como Recepcionista na Secretaria Municipal de Assistência Social, no núcleo de apoio as ações do COVID-19, em razão de calamidade pública</t>
  </si>
  <si>
    <t>Francisca Maria de Jesus Oliveira</t>
  </si>
  <si>
    <t>066.410.943-83</t>
  </si>
  <si>
    <t>Cleane de Sousa</t>
  </si>
  <si>
    <t>034.704.483-29</t>
  </si>
  <si>
    <t>Divonete de Lima da Costa</t>
  </si>
  <si>
    <t>017.935.623-26</t>
  </si>
  <si>
    <t>Francisca das Chagas Sousa Pessoa</t>
  </si>
  <si>
    <t>075.084.543-08</t>
  </si>
  <si>
    <t>Laura Daniela de Jesus</t>
  </si>
  <si>
    <t>024.962.933-05</t>
  </si>
  <si>
    <t>Maria Luiza Ferraz Damasceno de Oliveira</t>
  </si>
  <si>
    <t>Gilvan Santos de Oliveira</t>
  </si>
  <si>
    <t>017.759.983-98</t>
  </si>
  <si>
    <t>Naiana de Sousa Alencar Laranjeiras</t>
  </si>
  <si>
    <t>036.303.993-71</t>
  </si>
  <si>
    <t>Noemia Mendes da Silva</t>
  </si>
  <si>
    <t>021.760.723-32</t>
  </si>
  <si>
    <t>Walkiria da Silva Mota</t>
  </si>
  <si>
    <t>071.364.823-64</t>
  </si>
  <si>
    <t>Sara Mima Sousa Oliveira</t>
  </si>
  <si>
    <t>058.621.523-93</t>
  </si>
  <si>
    <t>Prestação serviço como motorista no Centro de Atendimento ao COVID-19, em razão de calamidade pública</t>
  </si>
  <si>
    <t>Antônio Santos do Nascimento</t>
  </si>
  <si>
    <t>050.408.353-88</t>
  </si>
  <si>
    <t>Brenda Spindola Soares</t>
  </si>
  <si>
    <t>062.578.423-52</t>
  </si>
  <si>
    <t>236/2020</t>
  </si>
  <si>
    <t>Art. 4º da Lei Federal nº 13.979/2020 e/e inciso IV,
do art. 24 da Lei nº 8.666/93.</t>
  </si>
  <si>
    <t>Orçamento Geral do Município/ FUS/ FMS/ FPM/
ICMS/ RP e Outros.</t>
  </si>
  <si>
    <t>Aquisigdo em cardter emergencial de medicamentos que serao destinados para tratamento da populacéo do municipio de Parnaiba-PI, no enfrentamento ao Covid 19</t>
  </si>
  <si>
    <t>91/2020</t>
  </si>
  <si>
    <t>CONTRATAÇÃO DE EMPRESA PARA COMPRA DE MATERIAIS DE EPls, PARA O COMBATE AO COVID-19</t>
  </si>
  <si>
    <t>2108/2020</t>
  </si>
  <si>
    <t>LEI FEDERAL Nº 13.979/2020 DE 06 DE FEV~REIRO DE 2020 E. DECRETO M!JNICIPAL Nº 1.6~9/2020,.</t>
  </si>
  <si>
    <t>214 -RECURSOS FEDERAIS</t>
  </si>
  <si>
    <t>10.301 .0002.2168.0000</t>
  </si>
  <si>
    <t>Artigo 24, inciso IV da Lei 8.666193, Lei Federal nº 13.97912020, Decreto Municipal nº 11/2020, de 15 de abril de 2020 e Decreto Legislativo Estadual nº 566/2020 de 05 de maio de 2020 e Medida Provisória nº 961 , de 06 de maiode2020</t>
  </si>
  <si>
    <t>FPM, RECURSOS PRÓPRIOS, ICMS, FMS, COVID-19 E
OUTROS,</t>
  </si>
  <si>
    <t>FPM, RECURSOS PRÓPRIOS, ICMS, FMS, COVID-19 E OUTROS.</t>
  </si>
  <si>
    <t>FPM - ICMS E RECURSOS PROPRIOS: FMS; RECURSOS
FEDERAIS - COVID E DEMAIS RECURSOS DO ORÇAMENTO DA SECRETARIA MUNICIPAL DE SAÜDE - EMENDAS PARLAMENTARES- REC MIN. SAÜDE</t>
  </si>
  <si>
    <t>AQUISIÇAO DE 500 (QUINHENTOS) TESTE RAPIDO PARA DETECÇAO QUALITATIVA ESPECIFICA DE lgM/lgG DO COVID-19, ATRAVÉS DE METODOLOGIA DE IMUNOCROMATOGRAFIA. DESTINADO A DETECÇÃO QUALITATIVA ESPECÍFICA DE lgM/lgG do COVID-19, PODENDO SER UTILIZADO AMOSTRA DE SANGUE TOTAL, SORO E/OU PLASMA</t>
  </si>
  <si>
    <t>23.093.434/0003-40</t>
  </si>
  <si>
    <t>Art. 24, li, DA LEI FEDERAL Nº 8.666/93; ele art.4• da Lei n• 13.979/2020; MP nº 961/2020.</t>
  </si>
  <si>
    <t>aquisição de máscaras faoe tecido duplo com elástico de proteção Individuei reutilizável para a Secretaria de Assistência Social de Santo Antonio de lisboa-PI.
Contratante: Prefeitura Municipal/Secretaria de Assistencia Social. 
ERRATA PUBLICADA NO DIA 07.08.2020  PAGINA294 COM MUDANÇA DE VALOR DE 28.000 PARA 26.000</t>
  </si>
  <si>
    <t>SERVIÇOS MÉDICOS DE CLINICO GERAL COM CARGA HORARIA DE 40 H SEMANAIS</t>
  </si>
  <si>
    <t>Art . .4° da Lei nº 13 .979/2020, Decreto Munic ipal nº 198 de 28 de março de
2020 e Decreto Municipal nº 200 de 13 de abril 2020.</t>
  </si>
  <si>
    <t>Contratação dos serviços de coveiro para atuar junto aos cemitérios públicos do município de São José do Divino-PI</t>
  </si>
  <si>
    <t>ANTONIO FILHO DA SILVA</t>
  </si>
  <si>
    <t>Art.4° da Lei oº 13.979/2020, Decreto Municipal 0°198 de 28 de março de 2020 e Decreto Municipal nº 200 de 13 de abri l 2020.</t>
  </si>
  <si>
    <t>ATE 06/11/2020</t>
  </si>
  <si>
    <t>AÇÃO SOCIAL ARQUIDIOCESANA - ASA</t>
  </si>
  <si>
    <t>06.870.091/0001-00</t>
  </si>
  <si>
    <t>311400; 001.400</t>
  </si>
  <si>
    <t>3.3.50.43</t>
  </si>
  <si>
    <t>727.061.981-68</t>
  </si>
  <si>
    <t>806.694.333-49</t>
  </si>
  <si>
    <t>747.202.013-34</t>
  </si>
  <si>
    <t>HOSPITAL ESTADUAL TERESINHA NUNES BARROS</t>
  </si>
  <si>
    <t>Aquisição de 7.000 aventais descartáveis em TNT e 3.000 sobre pé longo descartáveis em TNT para o hospital Desembargador Dirceu Mendes Arcoverde para o combate à pandemia da COVID-19.</t>
  </si>
  <si>
    <t>contratação de empresa para fornecimento de 100 (cem) testes rápidos antígeno para diagnóstico da COVID-19 e 500 (quinhentas) máscaras KN 95 para a Secretariai Municipal de Saúde de Alvorada do Gurguéia - PI.</t>
  </si>
  <si>
    <t>AQUISIÇÃO DE TESTES RÁPIDOS PARA DETECÇÃO QUALITATIVA DE ANTICORPOS lgG e lgM PARA COVID -19 NO MUNICIPIO DE CAMPINAS DO PIAUÍ - PI.COM O PROPÓSITO DE INSTRUMENTALIZAR AS MEDIDAS DE ENFRENTAMENTO DA EMERGÊNCIA DE SAÚDE PÚBLICA INSTALADA PELO NOVO CORONAVÍRUS. Publicado originalmente em 04/08, pg. 144.</t>
  </si>
  <si>
    <t>prorrogação por mais 03 (três) meses o prazo de vigência do Contrato nº 062/2020, a fim de que não haja interrupção nos .serviços de d i sponibilização de 25 (v i nte e cinco) leitos clinicos para possibilitar e aumento da oferta de vagas hospitalares para atender os pacientes que necessitarem de internação em decorrência do contágio de Sars- Cov 2 (coronaviru.:,) no Municipio d e Floriano- PI , de acordo com a propo.:,ta e documentos que integram o Processo Adm.inistrativonº 001 . 0003520/ 2020</t>
  </si>
  <si>
    <t>prorrogoçao por maia 03 (trõs) meses o prnzo de vigõncin do Contrato nº 063/2020, a fim de que nao haja interrupção nos servi.ços de disponibilização de 25 (vinte e cinco) leitos clinicos para possibilitar o aumento da oferta de vagas hospitalares para atender os pacientes que necessitarem de internação em decorrência do contágio de Sars-Cov 2 ( coronaviru.s) no Municip i o de Floriano- PI, de acordo com a proposta e documentos que integram o Processo Adrninistrativon~ 001 .0003521/2020.</t>
  </si>
  <si>
    <t>CONTRATAÇÃO DE EMPRESA PARA PRESTAÇÃO DE SERVfÇOS DE LOCAÇÃO DE COBERTURAS E O1.ITRJ\S ESTRUTURAS PARA ENFRENTAME TO AO COVID-19 PARA A TENDER AS NECFSSIDADES 00 MUNIOPAL DE FRANCISCO A YRES - PJ. Publicação original em 26/06, pg. 114.</t>
  </si>
  <si>
    <t>prestação de serviços como Técnico em Enfennagem, junto a Secretaria Municipal de Saúde, do Município de Lagoinha do Piauí, em substituição a servidor que se encontra afastado.</t>
  </si>
  <si>
    <t>prestação de serviços como Técnico em Enfennagem,  junto a Secretaria,Municipal de Saúde, em substituição a servidor que está afastado em virtude de fazer parte do grupo de risco de contaminação pelo COVID-19, junto a Secretaria Municipal de Saúde, no Município de Lagoinha do Piauí</t>
  </si>
  <si>
    <t>Prestação de serviço como Digitador na Secretaria Municipal de Assistência Social, no núcleo de apoio as ações do COVID-19, em razão de calamidade pública</t>
  </si>
  <si>
    <t>Prestação serviço como técnica em enfermagem no Centro de Atendimento ao COVID-19, em razão de calamidade pública</t>
  </si>
  <si>
    <t>Prestação serviço como ajudante de limpeza no Centro de Atendimento ao COVID-19, em razão de calamidade pública</t>
  </si>
  <si>
    <t>Prestação serviço como enfermeira no Centro de Atendimento ao COVID-19, em razão de calamidade pública</t>
  </si>
  <si>
    <t>Prestação serviço como ajudante geral no Centro de Atendimento ao COVID-19, em razão de calamidade pública</t>
  </si>
  <si>
    <t>Prestação seiviço como enfermeiro no Centro de Atendimento ao COVID-19, em razão de calamidade pública</t>
  </si>
  <si>
    <t>Prestação serviço como médica no Centro de Atendimento ao COVID-19, em razão de calamidade pública</t>
  </si>
  <si>
    <t>AQUISIÇÃO EM CARÁTER EMERGENCIAL DE MATERIAL DE CONSUMO (ANTISSÉPTICOS E EPl'S), PARA ATENDER A SECRETARIA MUNICIPAL DE SAÚDE DO MUNICIPIO DE NOVO SANTO ANTÔNIO - PI, COM O PROPÓSITO DE INSTRUMENTALIZAR AS MEDIDAS DE ENFRENTAMENTO DA EMERGÊNCIA DE SAÚDE PÚBLICA INSTALADA PELA COVID-19 (CORONAVIRUS).</t>
  </si>
  <si>
    <t>Contratação de empresa para fornecimento de equipamentos de proteção individuais (EPl's) para a Secretaria Municipal de Saúde de Redenção do Gurguéia - PI.</t>
  </si>
  <si>
    <t>Contratação de empresa para fornecimento de 570 (QUINHENTOS E SETENTA) testes rápidos para diagnóstico da COVID-19 (IGG/IGM/AG) para a Secretaria Municipal de Saúde de Redenção do Gurguéia - PI.</t>
  </si>
  <si>
    <t>RIOMAR TRADING LTDA - ME (FILIAL)</t>
  </si>
  <si>
    <t>RIOMAR TRADING LTDA - ME (MATRIZ)</t>
  </si>
  <si>
    <t>GARANTIR O ISOLAMENTO SOCIAL DOMICILIAR PARA PESSOA IDOSA COM MAIS DE 60 ANOS, INDEPENDENTE E/OU COM ALGUM GRAU DE DEPENDÊNCIA, ORIUNDOS DAS INSTITUIÇÕES DE LONGA PERMANÊNCIA PARA IDOSOS DO MUNICÍPIO DE TERESINA, COM RESULTADO POSITIVO COVID-19, ENQUANTO DURAR O PERÍODO DE TRATAMENTO INDICADO PELA AVALIAÇÃO MÉDICA, A FIM DE EVITAR A PROPAGAÇÃO DO NOVO CORONAVÍRUS DENTRO DAS ILP’S.</t>
  </si>
  <si>
    <t>contratação do(a) Senhor(a) Andréia Torres de Sousa Roseno, aprovado(a) no Processo Seletivo Simplificado - EDITAL 001/2020, para prestar serviços, por tempo determinado, sem vínculo empregatício, como Técnica de Enfermagem no Centro de Atendimento ao COVID-19, sede, com carga horária de 40 (quarenta) horas semanais, a ser lotada na Secretaria Municipal de Saúde.</t>
  </si>
  <si>
    <t>contratação do(a) Senhor(a) Jorge Henrique Escórcio de Oliveira, aprovado(a) no Processo Seletivo Simplificado - EDITAL 001/2020, para prestar serviços, por tempo determinado, sem vínculo empregatício, como Psicólogo no Centro de Atendimento ao COVID-19, sede, com carga horária de 20 (vinte) horas semanais, a ser lotada na Secretaria Municipal de Saúde ..</t>
  </si>
  <si>
    <t>Contratação de empresa para aquisição de maleri ais de EPI's para proteção e combate à PANDEMlA OVID- 19 para atender as necessidades do Fundo Municipal de Assi stência Social-FMAS no Muni cípio de Castelo do Piauí/PI.</t>
  </si>
  <si>
    <t>MARIO JOSÉ LUIZA DA CRUZ</t>
  </si>
  <si>
    <t>983.098.973-91</t>
  </si>
  <si>
    <t>CREDITO EXTRAORDINÁRIO ENFRENT AMENTO DA
EJ\.iERG~CIA DE SAÚDE - CORONA VIRUS / COVID - 19.</t>
  </si>
  <si>
    <t>CARLOS NELINO DA SILVA JUNIOR</t>
  </si>
  <si>
    <t>PAB-VARIÁVEL, FUSIFMS.</t>
  </si>
  <si>
    <t>Lei n' 8.666193 e/e Lei n' 8.883/94, 9.032/95, 9.648/98, 9.854199 e Lei Municipal N.º 111'2007</t>
  </si>
  <si>
    <t>Lei n' 8.666193 e/e Lei nº 8.883/94, 9.032/95, 9.648198, 9.854199 e Lei Municipal N.º 11 1/2007</t>
  </si>
  <si>
    <t>FUS/FMS</t>
  </si>
  <si>
    <t>preencher necessidade no seNiço público de Técnica de Enfermagem no Centro de Covid, em caráter temporário e excepcional, por conta da obrigatoriedade de funcionamento do Programa.</t>
  </si>
  <si>
    <t>VITALINA GOMES DE ASSIS</t>
  </si>
  <si>
    <t>084.651.663-23</t>
  </si>
  <si>
    <t>2020.07.01 .85</t>
  </si>
  <si>
    <t>MARIA DAS DORES VIEIRA</t>
  </si>
  <si>
    <t>025.406.393-48</t>
  </si>
  <si>
    <t>2020.07.01 .86</t>
  </si>
  <si>
    <t>preencher necessidade no seMço público de Técnica de Enfermagem no Centro de Covid, em caráter temporá rio e excepcional , por conta da obrigatoriedade de funcionamento do Programa.</t>
  </si>
  <si>
    <t>ANDREIA COSTA DA SILVA</t>
  </si>
  <si>
    <t>2020.07.01 .87</t>
  </si>
  <si>
    <t>preencher necessidade no serviço público de Atendente No Centro de Covid-19</t>
  </si>
  <si>
    <t>ENILDA ROCHA DE AQUINO</t>
  </si>
  <si>
    <t>2020.07.01 .93</t>
  </si>
  <si>
    <t>preencher necessidade no serviço público de serviço gerais no centro de covid</t>
  </si>
  <si>
    <t>JEICE DE OLIVEIRA SOUSA</t>
  </si>
  <si>
    <t>085.072.093-19</t>
  </si>
  <si>
    <t>2020.07.01.96</t>
  </si>
  <si>
    <t>Contrato por tempo determinado ESPECIFICAMENTE NO ATENDIMENTO PARA O COMBATE AO CORONAVÍRUS (COVID 19) NO HOSPITAL LOCAL MESSIAS DE ANDRADE MELO, com carga horária de 40 hs/ semanais, com lotação no Hospital Local Messias de Andrade Melo, junto a Área Restrita de Combate ao Coronavirus. Em substituiçao ao contrato nº 013/2020,
CARGO PORTEIRO</t>
  </si>
  <si>
    <t>JOSÉ ROMÃO DE CARVALHO NETO</t>
  </si>
  <si>
    <t>As despesas decorrentes do presente contrato
serão oriundas do Custeio (COVID) e Fus.</t>
  </si>
  <si>
    <t>Lei federal nº 8.666/93, em seu Ar!. 57, Inciso IV e Lei 13.979/20,Art. 4°-H.</t>
  </si>
  <si>
    <t>Contratação de empresa para aquisição de testes rápidos para suprir necessidades da secretaria municipal de saúde, no combate ao COVID-19.</t>
  </si>
  <si>
    <t>Para aquisição em caráter emergencial de testes rápidos para COVID- 19, visando a continuidade das testagens nas ações de combate ao Coronavirus no município de Capitão de Campos-PI.</t>
  </si>
  <si>
    <t>Com base no inciso n, do An. 24 e/e da Art. 26 parágrafo único, inciso lil. Da. LEI FEDERAL Nº 8.666/93 E ALTERAÇÕES POSlERIORES/ LEI N' 13.979, DE 6 DE FEVEREIRO DE 2020. E NOS DECRETOS: DECRETO ESTADUAL DE N"
18.966, DE 30 DE ABRIL DE 2020 E O DECRETO Nº 06/2020, DE 16 DE MARÇO DE 2020.</t>
  </si>
  <si>
    <t>FPM / !CMS / FUS / FMS / OUTROS e RECURSOS PRÓPRIOS</t>
  </si>
  <si>
    <t>07.08.2020.01</t>
  </si>
  <si>
    <t>art. -4°, da Lei Federal n ° 13.979/2020, com redação dada pela Medida Provisória n•
926/2020 e subdisiariamenle a Lei nº 8666/93 e suas alterações posteriores, e demais
documentos constantes no Processo Administrativa nº 0000001903/2020.</t>
  </si>
  <si>
    <t>10.301.00261030</t>
  </si>
  <si>
    <t>07.08.2020.02</t>
  </si>
  <si>
    <t>10.301.0026.1378</t>
  </si>
  <si>
    <t>BRUNO RENAN DE CARVALHO LOPES</t>
  </si>
  <si>
    <t>003.348.793-61</t>
  </si>
  <si>
    <t>FPM, FUS, FNS, FMS, ICMS, RECURSOS PRÓPRIOS,
OUTROS;</t>
  </si>
  <si>
    <t>33.90.36.</t>
  </si>
  <si>
    <t>FERNANDA MOREIRA KALUME SILVA</t>
  </si>
  <si>
    <t>ELMAR LOPES DE CARVALHO</t>
  </si>
  <si>
    <t>498.374.603-00</t>
  </si>
  <si>
    <t>643.245.833-15</t>
  </si>
  <si>
    <t>MENNA KALANNE DE ARAUJO GONÇALVES MIRANDA</t>
  </si>
  <si>
    <t>FRANCILENE LIMA DA SILVA</t>
  </si>
  <si>
    <t>050.959.743-20</t>
  </si>
  <si>
    <t>662.137.893-91</t>
  </si>
  <si>
    <t>Contratação de empresa especializada para fornecimento de EPl'S (equipamentos de proteção individual), destinados aos profissionais que estão na linha de frente do combate ao Covid-19 (álcool 70%, álcool em gel, avental descartável manga longa, luvas, máscaras, óculos de proteção, protetor facial, toca descartável e propés descartável) no Munidpio de Francisco Macedo-PI</t>
  </si>
  <si>
    <t>Art. 4', caput, da Lei n' 13.979/20</t>
  </si>
  <si>
    <t>FPM/ISS/ICMS/FMS/RECURSOS 00 COVID-19/ OUTROS,</t>
  </si>
  <si>
    <t>01.2707/2020</t>
  </si>
  <si>
    <t>01.2807/2020</t>
  </si>
  <si>
    <t>WELBERTY LUIZ PINHEIRO</t>
  </si>
  <si>
    <t>007.624.733-39</t>
  </si>
  <si>
    <t>Recursos no combale 110 COVID-1 9/Próprio-'Oulro~.</t>
  </si>
  <si>
    <t>8I1igo 24, X da lei 86(,M)J e Lei nºl 3.979n020.</t>
  </si>
  <si>
    <t>Inciso IV, Art. 24 e com as demais disposições da Lei 8.666/93, Art. 4º da Lei 13.979 de 06 de fevereiro de 2020 e Decreto Municipal nº 029 de 23 de março
de 2020</t>
  </si>
  <si>
    <t>Orçamento Geral do Município de Oeiras-PI e Decreto
Extraordinário.</t>
  </si>
  <si>
    <t>CONTRA TO DE AQUISIÇÃO DE TESTES RÁPIDOS (IGG e IGM) DESTINADOS AO ENFRENTAMENTO DA EMERGÊNCIA DE SAÚDE PÚBLICA DECORREN1E DO CORONA VÍRUS (COVID-19) NO MUNICÍPIO DE OEIRAS-PI</t>
  </si>
  <si>
    <t>Inciso IV, Art. 24 e com as demais disposições da Lei 8.666/93, Art. 4° da Lei 13.979 de 06 de fevereiro de 2020 e Decreto Municipal nº 029 de 23 de março
de 2020.</t>
  </si>
  <si>
    <t>CONTRATO DE AQUISIÇÃO DE EPI's PARA ATENDER ÁS NECESSIDADES DA SECRETARJA MUNICIPAL DE ASSISTENCIA SOClAL NO ENFRENTAMENTO DA EMERGÊNCIA DE SAÚDE PÚBLICA DECORRENTE DO
CORONA VÍRUS (COVID-19) NO MUNICÍPIO DE OEIRAS-P</t>
  </si>
  <si>
    <t>Inciso IV, Art. 24 e com as demais disposições da Lei 8.666/93, Art. 4° da Lei 13,979 de 06 de fevereiro de 2020 e Decreto Municipal nº 029 de 23 de março
de 2020</t>
  </si>
  <si>
    <t>AQUISIÇÃO DE MEDICAMENTOS (Azitromicina 500MG Comprimido) DESTINADOS AO ENFRENTAMENTO DA EMERGÊNCIA DE SAÚDE PÚBLICA DECORRENTE DO CORONAVÍRUS (COVlD-I9) NO MUNICÍPIO DE OEIRAS-PI</t>
  </si>
  <si>
    <t>Inciso IV, Art. 24 e com ali demais disposições da Lei 8.666/93, Art. 4º da Lei 13.979 de 06 de fevereiro de 2020 e Decreto Municipal nº 029 de 23 de março
de 2020.</t>
  </si>
  <si>
    <t>Registro de Preços para a contratação de pessoa Jurídica para fornecimento de teste rápido COVID-19 para o município de Pajeú do Piauí, conforme quantidades e especificações constantes em Edital.</t>
  </si>
  <si>
    <t>0099/2020</t>
  </si>
  <si>
    <t>Recursos Próprios, FMS e Co'lid19.</t>
  </si>
  <si>
    <t>294/2020</t>
  </si>
  <si>
    <t>57/2019</t>
  </si>
  <si>
    <t>AQUISICAO DE AGUA MINERAL PARA ATENDER AS
NECESSIDADES DO HOSPITAL DE CAMPANHA NOSSA SENHORA DE FATIMA DA SECRETRIA DE SAUDE DO MUNICIPIO DE PARNAIBA-PD</t>
  </si>
  <si>
    <t>545/2020</t>
  </si>
  <si>
    <t>91/2019</t>
  </si>
  <si>
    <t>CONTRATACAO DE EMPRESA ESPECIALIZADA EM SERVICO DE MANUTENCAO PREVENTIVA E CORRETIVA EM EQUIPAMENTOS DE INFORMATICA E AQUISICAO DE PECAS E PRODUTOS PARA ATENDERAS NECESSIDADES HOSPITAL DE CAMPANHA NOSSA SENHORA DE FATIMA DA SECRETARIA DE SAUDE DO MUNICIPIO DE PARNAIBA-PI;</t>
  </si>
  <si>
    <t>00.198.857/0001-68</t>
  </si>
  <si>
    <t>562/2020</t>
  </si>
  <si>
    <t>3.3.90.39.15; 3.3.90.30.17;
3.3.90.30.25</t>
  </si>
  <si>
    <t>AQUISICAO DE MATERIAL DE LIMPEZA PARA ATENDER AS NECESSIDADES DO HOSPITAL DE CAMPANHA NOSSA SENHORA DE FATIMA DA SECRETARIA DE SAUDE DO DE PARNAIBA-PI.</t>
  </si>
  <si>
    <t>77/2019</t>
  </si>
  <si>
    <t>563/2020</t>
  </si>
  <si>
    <t>3.3.90.30.22;</t>
  </si>
  <si>
    <t>AQUISICAO DE MATERIAL DE LIMPEZA PARA ATENDER AS NECESSIDADES DO HOSPITAL DE CAMPANHA NOSSA SENHORA DE FATIMA DA SECRETARIA DE SAUDE DO MUNICIPIO DE PARNAIBA-PI. PARA O PERIODO DE AGOSTO E SETEMBRO DE 2020)</t>
  </si>
  <si>
    <t>567/2020</t>
  </si>
  <si>
    <t>CONTRATAÇÃO DE EMPRESA PARA CONFECÇÃO ARTESANAL DE EPl'S PREVENÇÃO E COMBATE AO COVID - 19 NO MUNICÍPIO DE PATOS DO PIAUI - PI.</t>
  </si>
  <si>
    <t>Art. 4°, Lei n• 13.979120, art. 24, IV da Lei nº 8.686/93 e DecretoMunicipal n• 11/2020.</t>
  </si>
  <si>
    <t>Orçamento Geral do Municipio/FNS/Custeio coronavirus (COVID-19).</t>
  </si>
  <si>
    <t>FPMIRPIICMSIFMSIIMPOSTOS/CUSTBO e Outros</t>
  </si>
  <si>
    <t>art. 4º da Lei Federal nº 13.979/2020 ele inciso IV, do art. 24 da Lei nª 8.666/93.</t>
  </si>
  <si>
    <t>CONTRATO DE PRESTAÇÃO DE SERVIÇOS NA FUNÇÃO DE LOCAÇÃO DE IMOVEL DESTINADO PARA O CENTRO DE ENFRENTAMENTO
DO COVID-1 9.</t>
  </si>
  <si>
    <t>Aquisição de àlcool Spray 70 para atender as necessidades do Hospital João Luiz de Morais</t>
  </si>
  <si>
    <t>05 meses</t>
  </si>
  <si>
    <t>0387/2020</t>
  </si>
  <si>
    <t>Aquisição de Conservadora de Vacina</t>
  </si>
  <si>
    <t>Contratação de empresa para realização de exame para atender as necessidades emergenciais do Hospital.</t>
  </si>
  <si>
    <t>05.518.797/0001-37</t>
  </si>
  <si>
    <t>Artigo 24, inciso IV da lei 8.666/1993 e a LEI 13.979/ 2020 de 06/02/2020.</t>
  </si>
  <si>
    <t>868.603.723-20</t>
  </si>
  <si>
    <t>604.666.723-22</t>
  </si>
  <si>
    <t>084.581.523-71</t>
  </si>
  <si>
    <t>Pelo Termo Aditivo de Contrato, o contratante e o contratado, legalmente representados, tem Justo e aditado o Contrato de Fornecimento de EPl's descartáveis e Totem para álcool em gel, para combate ao Covld-19, Pandemia de Coronavírus no Município de Bertolínia, na forma e condições estabelecidas no Processo de Dispensa nº O l l DL/2020.</t>
  </si>
  <si>
    <t>036.664.403-39</t>
  </si>
  <si>
    <t xml:space="preserve"> preencher necessidade no seNiço público de Técnica de Enfermagem no Centro de Covid, em caráter temporário e excepcional, por conta da obrigatoriedade de funcionamento do Programa.</t>
  </si>
  <si>
    <t>Aquisição de EPl'S - Equipamentos de Proteção Individual e materiais de higiene. para os profissionais da área do saúde, obíetivando atender as necessídodes desta Secretaria Municipal de Saúde do município de Caraúbas do Piauí, para pronta entrega, visto que no momento estamos em sltuaçõo de emergência de saúde pública, em decorrência da Infecção humana pelo novo coronavírus - COVID-19</t>
  </si>
  <si>
    <t>Aquisição de m6scoros e embalagens poro kit higienice paro atender os necessidades desla secretaria municipal de saúde do munidpio de Coraúbos do Piauí. visto que no momento stomos em situação de emergência de saúde público, em decorrência da infecção humana pelo novo coronavírus - COVID-19.</t>
  </si>
  <si>
    <t>FORNECIMENTO DE TESTES RÁPIDOS PARA COVID-19DESTINADO AO ENFRENTAMENTO DA PANDEMIA DA COVID-19 NO ÂMBITO DO MUNICÍPIO DE JUAZEIRO DO PIAUÍ - PI.</t>
  </si>
  <si>
    <t>LOCAÇÃO DE IMÓVEL NA CIDADE DE MIGUEL LEÃO, QUE FUNCIONARÁ COMO PONTO DE APOIO E HOSPEDAGEM PARA EQUIPE DE PROFISSIONAIS DE SAÚDE, AlcNDENDO A DEMANDA DA SECRETARIA MUNlCIPAL Dll SAÚDE DE MIGUEL LEÃO- PI NO COMBA m AO COVlD- 19.</t>
  </si>
  <si>
    <t>AQUISIÇÃO DE TESTES COVID-19 (AG) ENSAJO IMUNOCROMA TOGRÁFICO, DETECÇÃO QUALITATIVA DO ANTÍGENO DA COVID-19 EM AMOSTRAS SWAB DESTINADOS AO ENFRENTAMENTO DA EMERGÊNCIA DE SAÚOE PÜBLICA DECORRENTE DO CORONA VÍRUS (COVID-19) NO MUNICÍPIO DE OEIRAS-PI</t>
  </si>
  <si>
    <t>GUILHERME ALENCAR DE CARVALHO - ME (GRAFICA RAPIDA)</t>
  </si>
  <si>
    <t>AQUISIÇÃO EM CARÁTER EMERGENCIAL, DE MEDICAMENTOS ~VERMECTINA 6MG E CINARIZINA 25MG), PARA ATENDER A SECRETARIA MUNICIPAL DE SAÚDE DO MUNICIPIO DE PAU D'ARCO DO PIAUI • PI, COM O PROPÔSITO DE INSTRUMENTALIZAR AS MEDIDAS DE ENFRENTAMENTO DA EMERG~NCIA DE SAÚDE PÚBLICA INSTALADA PELO NOVO CORONAvlRUS.</t>
  </si>
  <si>
    <t>AQUISIÇÃO EM CARÁTER EMERGENCIAL, DE EPI (MACACÃO~ PARA ATENDER A SECRETARIA MUNICIPAL DE SAÚDE DO MUNICIPIO DE PAU D'ARCO DO PIAUI • PI, COM O PROPÓSITO DE INSTRUMENTALIZAR AS MEDIDAS DE ENFRENTAMENTO DA EMERG~NCIA DE SAÚDE PÚBLICA INSTALADA PELO NOVO CORONAVÍRUS.</t>
  </si>
  <si>
    <t>KEYLA MARIA COSTA CARVALHO &amp; CIA LTDA - ME (CLINICA SANTA MARIA)</t>
  </si>
  <si>
    <t>Prestação de serviço de enfermeiro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R$ 3.200,00 + 40% de insalubridade</t>
  </si>
  <si>
    <t>Prestação de serviço de enfermeira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R$ 3.200,00 + 40% de insalubridade</t>
  </si>
  <si>
    <t>ERISLANDIA MARIA SILVA SOUSA</t>
  </si>
  <si>
    <t>054.312.873-38</t>
  </si>
  <si>
    <t>Prestação de serviço de técnica de enfermagem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R$ 1.045,00 + 40% de insalubridade</t>
  </si>
  <si>
    <t>Prestação de serviço de médico para a Secretaria Municipal de Saúde, em razão das medidas emergenclals de saúde pública tendo em v ista o enfrentamento do novo coronavlrus (COVID - 19) classif icado como pandemia, nos termos do Decreto n° 18.884, de 16 de março de 2020, do Estado do Piauí e da outras providencias. R$ 5.000,00 + 40% de insalubridade</t>
  </si>
  <si>
    <t>CONTRATAÇAO DE EMPRESA ESPEClALIZADA PARA AQUISIÇÃO DE TESTE RÁPIDO KIT DIAGNÓSTICO, MICROTUBO P/ COLETA E SERINGA 3ML, PARA SER FEITOS TESTE RELACIOADOS AO COVID-19 O MUNICÍPIO DE SÃO RAIMUNDO NONATO - PI</t>
  </si>
  <si>
    <t>FMS, fUS E OUTROS RECURSOS PROPRlOS</t>
  </si>
  <si>
    <t>art. 24, inciso IV, da Lei Federal nº 8.666/93, e/e art. §1 e §2 da Lei 13 . 979/2020</t>
  </si>
  <si>
    <t>Contratação de Pessoa Juridlca para Fornecimento de CIiindros de Oxlglnlo Medicinal com Kit Vélvula Redutora de Pressão, a Fim de Subsidiar Medidas de Controle e Prevenção do Novo Coronavírue no Município de São Francisco do Piauí.</t>
  </si>
  <si>
    <t>Art. 24. inc. II, da Lei 8.666/93.</t>
  </si>
  <si>
    <t>201/214/213</t>
  </si>
  <si>
    <t>AQUISIÇÃO DE EQUIPAMENTOS DE PROTEÇÃO INDIVIDUAL-EPI - acréscimo de 50% do valor do contrato original de R$ 19.218,65.</t>
  </si>
  <si>
    <t>Lei n.0 13.979/2020 art. 4°-I</t>
  </si>
  <si>
    <t>ERICA DE SOUSA BATISTA</t>
  </si>
  <si>
    <t>O objeto do presente çontrato consiste em preencher necessidade de mão de obra especializada e qualificada em caráter temporário, emergencial e excepcional ao cargo de Agente de Vigilância Sanitária, na função de fiscal nas barreiras sanitárias em combate ao novo CORONAVIRUS (COVID-19), e Inexistência de servidor efetivo para o cargo.</t>
  </si>
  <si>
    <t>030.264.813-61</t>
  </si>
  <si>
    <t>754.225.853-49</t>
  </si>
  <si>
    <t>Evellyn Borges Moura</t>
  </si>
  <si>
    <t>490.280.458-13</t>
  </si>
  <si>
    <t>O PRESENTE TERMO ADITIVO AO CONTRATO N° 42/2020, CUJO OBJETO É A CONTRATAÇÃO DE EMPRESA ESPECIALIZADA NO FORNECIMENTO DE MATERIAIS, PARA MINIMIZAR OS RISCOS DE CONTAMINAÇÃO PELO COVID-19 (CORONA VÍRUS), TEM COMO OBJETO A EXCLUSÃO DOS ITENS “4 E 5”DO REFERIDO, CONFORME ART. 65, §2, II DA LEI 8.666/93.-CLAUSULA SEGUNDA- DO REAJUSTE DO PREÇO E DA EXCLUSÃO DOS ITENS: FICAM EXCLUÍDOS OS ITENS “4 E 5” , “CUJO A DESCRIÇÃO LUVAS ESTÉREIS, TAMANHO MEDIO, EM LATEX NATURAL, AMBIDESTRA, RESISTENTE COM TENSAO DE RUPTURA MINIMA, DESCARTAVEL, INTEGRA E UNIFORME, FORMATO ANATOMICO, LUBRIFICADA COM MATERIAL BIOBSORVIVEL, ATOXICA, HIPOALERGENICA. DADOS DE IDENTIFICAÇÃO PROCEDENCIA, VALIDADE, NUMERO DO LOTE E REGISTRO NO MINISTERIO DA SAUDE E MASCARA CIRURGICA DESCARTAVEL, 3 CAMADAS, COM FILTRO BACTERIOLOGICO, CONFECCIONADO EM NÃO TECIDO, FIXAÇÃO COM ELASTICO, COM PREGAS”, RESPECTIVAMENTE. REDUÇÃO DE R$ 60.150,00 NO VALOR DO CONTRATO, QUE PASSA A TER COMO VALOR R$ 253.755,00.</t>
  </si>
  <si>
    <t>AQUISIÇÃO DE MATERIAIS DE CONSUMO DO TIPO ALIMENTAÇÃO
PRONTA TIPO QUENTINHA, DESTINADOS A ATENDER AS NECESSIDADES DA SECRETARIA MUNICIPAL DA CIDADANIA DA ASSISTÊNCIA SOCIAL E POLITICAS INTEGRADAS-SEMCASPI.</t>
  </si>
  <si>
    <t>ATÉ 07/02/2021</t>
  </si>
  <si>
    <t>LEI Nº 13.979, DE 2020</t>
  </si>
  <si>
    <t>2607; 2605; 2054; 2724; 2725; 2726; 2482</t>
  </si>
  <si>
    <t>311.400 (TRANSFERÊNCIA DE RECURSOS DO FUNDO NACIONAL DA ASSISTÊNCIA SOCIAL - FNAS); E 1001.100 - RECURSOS ORDINÁRIOS /GERAL</t>
  </si>
  <si>
    <t>Serviços de recuperação da centrifuga com recuperação do sistema de drenagem rebobinamento do motor de tração, revisão do quadro elétrico e parte mecânica para atender as necessidades do HOSPITAL MUNICIPAL de União - PI, de acordo com a proposta e documentos que int egram o Processo Administrativo nº 001 .0003787/2020.</t>
  </si>
  <si>
    <t>Art. 24, IV da Lei n º 8.666/93.</t>
  </si>
  <si>
    <t>11.642.451/0001-49</t>
  </si>
  <si>
    <t>F DE A FERNANDES CAMPOS (FERNANDES COMERCIO, SERVICOS E REPRESENTACOES)</t>
  </si>
  <si>
    <t>Contratação de Empresa p ara Fornecimento de Eq u ipam entos de Proteção Individual EPls, para fins de enfrentamento da emergência de saúde pública de lmporttinc la Internacional d eco rrente do novo c o rona v lrus. c a usador da COVID-19.</t>
  </si>
  <si>
    <t>745/2020</t>
  </si>
  <si>
    <t>Lei Federal nº 8.666/93 e suas posteriores alterações, Lei nº 13.979, de 6 de fevereiro de 2020, da Lei nº 10.520, de 17 de Julho de 2002, do Decreto n• 10.024. de 20 de setembro de 2019 , Decreto Municip a l nº 9 3/2020 de 19/02/2020 , da Lei Complementar 123/2006, alterada pele Lei Complementar 147/2014, e demais normas complementares e disposições</t>
  </si>
  <si>
    <t>10.301 .0012.2882.0000 -Ações para Enfrentamento do Coronovlrus;</t>
  </si>
  <si>
    <t>Aquisicéo em cardter emergencial de medicamentos que  serao destinados para tratamento da populacaéo do municipio de Parnaiba-PI, no enfrentamento ao Covid 19</t>
  </si>
  <si>
    <t>Cláusula Quinta, item 5.5 e no artigo 65, inciso 1, alinha "b", § 1" e 2&lt;&gt;, da Lei n.&lt;&gt; 8.666/93,</t>
  </si>
  <si>
    <t>FPM e/ou Recursos próprios, ICM5, FMS, COVID-19 e OUTROS,</t>
  </si>
  <si>
    <t>10.301.0018.2046</t>
  </si>
  <si>
    <t>Leis 8.666 de 21/06/1993, 8.683 de 08/06/1994. 9.648 de 27/05/1998 e Leis Municipais nº 548/2014 de 0210212014 e 605/2017 de 26/1212017</t>
  </si>
  <si>
    <t>FUS, PAB, FPM e lCMS, 213 - Transferência de recll"SOs do SUS proveniente do Govemo Estadual e 214 - Transferência de recursos do SUS proveniente da
Governo Federal.</t>
  </si>
  <si>
    <t>Ezequiel Gonçalves da Costa</t>
  </si>
  <si>
    <t>Ana Caroline Veras Bezerra</t>
  </si>
  <si>
    <t>Gerline Machado dos Santos Alves</t>
  </si>
  <si>
    <t>Krissia de Carvalho Nascimento</t>
  </si>
  <si>
    <t>Alessandra Araújo de Sousa Uno</t>
  </si>
  <si>
    <t>Ana Karolayne de Aguiar Machado</t>
  </si>
  <si>
    <t>Genailson Rocha Rafael</t>
  </si>
  <si>
    <t>Luna Leticia dos Santos Gomes Brito</t>
  </si>
  <si>
    <t>Ermecy Augusto Pereira Junior</t>
  </si>
  <si>
    <t>Morgana de Oliveira Teles</t>
  </si>
  <si>
    <t>Géssika Aline de Sousa Cerqueira</t>
  </si>
  <si>
    <t>AntoniaKamila de Sousa Rocha</t>
  </si>
  <si>
    <t>Eryka Oliveira de Andrade</t>
  </si>
  <si>
    <t>Amanda Raquel Miranda da Silva</t>
  </si>
  <si>
    <t>022.584.653-54</t>
  </si>
  <si>
    <t>881.279.233-20</t>
  </si>
  <si>
    <t>615.778.093-27</t>
  </si>
  <si>
    <t>611.107.753-85</t>
  </si>
  <si>
    <t>081.428.733-62</t>
  </si>
  <si>
    <t>616.806.963-19</t>
  </si>
  <si>
    <t>134.179.058-42</t>
  </si>
  <si>
    <t>046.527.873-67</t>
  </si>
  <si>
    <t>072.679.213-61</t>
  </si>
  <si>
    <t>Contratação de Profissionais da Saúde para atuarem no enfrentamento, à pandema da COVlD-19, no Município de Cocal, Pi, em conformidade com Lei OrQanica do Municlpio e legislação pertinente
CARGO: Médico (Cent. Atend.)</t>
  </si>
  <si>
    <t>Contratação de Profissionais da Saúde para atuarem no enfrentamento, à pandema da COVlD-19, no Município de Cocal, Pi, em conformidade com Lei OrQanica do Municlpio e legislação pertinente
CARGO: Médico</t>
  </si>
  <si>
    <t>Contratação de Profissionais da Saúde para atuarem no enfrentamento, à pandema da COVlD-19, no Município de Cocal, Pi, em conformidade com Lei OrQanica do Municlpio e legislação pertinente
CARGO: Médica</t>
  </si>
  <si>
    <t>Contratação de Profissionais da Saúde para atuarem no enfrentamento, à pandema da COVlD-19, no Município de Cocal, Pi, em conformidade com Lei OrQanica do Municlpio e legislação pertinente
CARGO: Tec. Em Enfermagem</t>
  </si>
  <si>
    <t>Contratação de Profissionais da Saúde para atuarem no enfrentamento, à pandema da COVlD-19, no Município de Cocal, Pi, em conformidade com Lei OrQanica do Municlpio e legislação pertinente
CARGO: Fisioterapeuta</t>
  </si>
  <si>
    <t>Contratação de Profissionais da Saúde para atuarem no enfrentamento, à pandema da COVlD-19, no Município de Cocal, Pi, em conformidade com Lei OrQanica do Municlpio e legislação pertinente
CARGO: Recepcionista</t>
  </si>
  <si>
    <t>Contratação de Profissionais da Saúde para atuarem no enfrentamento, à pandema da COVlD-19, no Município de Cocal, Pi, em conformidade com Lei OrQanica do Municlpio e legislação pertinente
CARGO: Psicóloga</t>
  </si>
  <si>
    <t>Contratação de Profissionais da Saúde para atuarem no enfrentamento, à pandema da COVlD-19, no Município de Cocal, Pi, em conformidade com Lei OrQanica do Municlpio e legislação pertinente
CARGO: Enfermeiro</t>
  </si>
  <si>
    <t>Contratação de Profissionais da Saúde para atuarem no enfrentamento, à pandema da COVlD-19, no Município de Cocal, Pi, em conformidade com Lei OrQanica do Municlpio e legislação pertinente
CARGO: Enfermeira</t>
  </si>
  <si>
    <t>Contratação de Profissionais da Saúde para atuarem no enfrentamento, à pandema da COVlD-19, no Município de Cocal, Pi, em conformidade com Lei OrQanica do Municlpio e legislação pertinente
CARGO: Bióloga</t>
  </si>
  <si>
    <t>Contratação de Profissionais da Saúde para atuarem no enfrentamento, à pandema da COVlD-19, no Município de Cocal, Pi, em conformidade com Lei OrQanica do Municlpio e legislação pertinente
CARGO: Prestação serv. SAMU covid-19</t>
  </si>
  <si>
    <t>Contratação de Profissionais da Saúde para atuarem no enfrentamento, à pandema da COVlD-19, no Município de Cocal, Pi, em conformidade com Lei OrQanica do Municlpio e legislação pertinente
CARGO: Nutricionista</t>
  </si>
  <si>
    <t>CREDENCIAMENTO DE PROFISSIONAIS DA ÁREA DA SAÚDE (MÉDICO) PARA ATUAREM NA AÇÕES DE ENFRENTAMENTO DA PANDEMIA CAUSADO PELO NOVO CORONAVIRUS DESENVOLVIDAS PELA SECRETARIA MUNICIPAL DE SAÚDE DE FLORIANO-PI.
VALOR: R$ 2.000,00 (dois mil reais) por plantão, nele incluído impostos, taxas, cootribuições e demais tributos
que envolvem o ser.iço, sendo o valor global do contrato R$ 60,000,00 (sessenta mil reais),</t>
  </si>
  <si>
    <t>214; 290.</t>
  </si>
  <si>
    <t>2043;2057;2159;</t>
  </si>
  <si>
    <t>FRANCILEIDE MARTINS VIEIRA RAMOS</t>
  </si>
  <si>
    <t>MARIA AMÉLIA SIQUEIRA M.COSTA E SILVA</t>
  </si>
  <si>
    <t>CONTRATAÇÃO DE PSICOLOGO</t>
  </si>
  <si>
    <t>LEANDRO ELEUTERIO DA ROCHA</t>
  </si>
  <si>
    <t>244.445.291-72</t>
  </si>
  <si>
    <t>856.740.283-20</t>
  </si>
  <si>
    <t>Artigo 26 da Lei Federal nº 8. 666/93</t>
  </si>
  <si>
    <t>216/2020-SMS</t>
  </si>
  <si>
    <t>001/214/290</t>
  </si>
  <si>
    <t>2038/2061/2039;2159;2161</t>
  </si>
  <si>
    <t>LEONARDO CORREIA MAURIZ</t>
  </si>
  <si>
    <t>026.833.193-63</t>
  </si>
  <si>
    <t>Constitui objeto do presente instrumento contratual a contratação de pessoa juridica objetivando o fornecimento de produtos, materiais, equipamentos e medicamentos para o enfrentamento da pandemia do novocoronavlrus (COVID -19). para atender as
necessidades da Secretaria Municipal de Saúde do Municlpio de Lagoa do Sitio-PJ.</t>
  </si>
  <si>
    <t xml:space="preserve">P. M. DE LAGOA DO SÍTIO </t>
  </si>
  <si>
    <t>Os recun1os financeiros necessários para custear o objeto do contrato são oriundos de repasses do Governo Federal para enfrentamento da pandemia do
novocoronavlrus (COVID-19)_</t>
  </si>
  <si>
    <t>Constitui objeto do presente instrumento contratual a contratação de pessoa jurldica objetivando o fornecimento de produtos, materiais, equipamentos e  medicamentospara o enfrentamento da pandemia do novocoronavlrus (COVID -19), para atender as
necessidades da Secretaria Municipal de Saúde do Município de Lagoa do Sitio-PI.</t>
  </si>
  <si>
    <t>Patricia Maria Barroso da Costa</t>
  </si>
  <si>
    <t>470.976.043-87</t>
  </si>
  <si>
    <t>237/2020</t>
  </si>
  <si>
    <t>Claudiano Rodrigues Pessoa</t>
  </si>
  <si>
    <t>005.621.163-54</t>
  </si>
  <si>
    <t>Arnaldo Alves Veras</t>
  </si>
  <si>
    <t>433.158.603-00</t>
  </si>
  <si>
    <t>A. V DA S. MOREIRA (ICP) - ME</t>
  </si>
  <si>
    <t>21.959.878/0001-29</t>
  </si>
  <si>
    <t>Orçamento Geral do Município/ FUS/ FMS/ FPM/ ICMS/ RP e Outros.</t>
  </si>
  <si>
    <t>F PM/ICMS/ISS/I RRF /TRIBUTOS
PRÓPRIOS/FMS/FUS/RECURSOS PRÓPRIOS.</t>
  </si>
  <si>
    <t>THAIS CRISTINA DE OUVEI RA SOARES</t>
  </si>
  <si>
    <t>013.961.953-43</t>
  </si>
  <si>
    <t>Art 4º Lei Federal 13.979/2020, Art. 24, IV da Lei 8.666/93.</t>
  </si>
  <si>
    <t>Orçamento Geral do Municlpio FMS/FUSJFPM e Outros.</t>
  </si>
  <si>
    <t>contratação de empresa para elaboração de campanha publicitária sobre enfrentamento do COVID 19</t>
  </si>
  <si>
    <t>PAB, FUS e Combate ao COVID 19.</t>
  </si>
  <si>
    <t>Aquisição de medicamentos para enfretamento do COVID-19.</t>
  </si>
  <si>
    <t>Aquisição de Materiais Hospitalares para enfrentamento doCOVID-19.</t>
  </si>
  <si>
    <t>Aquisição de EPI Protetor Facial, óculos de proteção para enfretamento do COVID-19.</t>
  </si>
  <si>
    <t>Aquisição de Álcool 70% em gel antisséptico 1000g e Álcool hidratado 70% Liquido 1000ml (Litro).</t>
  </si>
  <si>
    <t>Aquisição de Mascaras de tecidos, Avental descartável, Jaleco Avental Impermeável.</t>
  </si>
  <si>
    <t>EVENI DA SILVA BRITO</t>
  </si>
  <si>
    <t>CONTRATAÇÃO BOMBEIRO CIVIL</t>
  </si>
  <si>
    <t>ÍCARO KILSON MORAIS MAIA</t>
  </si>
  <si>
    <t>043.243.053-90</t>
  </si>
  <si>
    <t>DÊNIS FRANCISCO CAMPOS ARAÚJO</t>
  </si>
  <si>
    <t>ÉRICA RAIANE PEREIRA DA SILVA</t>
  </si>
  <si>
    <t>LARA THAÍS DA SlLVA AMORIM</t>
  </si>
  <si>
    <t>LUCIANO VIEIRA DE CARVALHO</t>
  </si>
  <si>
    <t>005.388.603-83</t>
  </si>
  <si>
    <t>ATE 07/02/2020</t>
  </si>
  <si>
    <t>311.400; 1001.100</t>
  </si>
  <si>
    <t>12002.08244 0001 2.607; 12002.08244 0001 2.605; 
12002.08244 0001 2.054
12002.08244 0001 2.724
12002.08244 0001 2.725
12002.08244 0001 2.726
12006.04122 0017 2.482</t>
  </si>
  <si>
    <t>NATH ALIMENTAÇÃO LTDA</t>
  </si>
  <si>
    <t>Contratação de empresa especializada no fornecimento de materiais de consumo a serem utilizados por diversos órgãos da Prefeitura de Teresina em virtude da pandemia do covid-19, tudo conforme especificações:  LOTE: 2. ESPECIFICAÇÃO: Água sanitária – solução aquosa, princípio ativo: hipoclorito de sódio, plástica contendo 1.000ml, produto com registro no Ministério da Saúde, hipoclorito de sódio, hidróxido de sódio, hidróxido de sódio e água teor ativo entre 2% e 2,5% p/p.</t>
  </si>
  <si>
    <t>PREGÃO 035/2020-SEMA
ATA 004/2020- SEMA</t>
  </si>
  <si>
    <t>SUPERINTENDÊNCIA DE DESENVOLVIMENTO URBANO -SDU LESTE</t>
  </si>
  <si>
    <t>17.001.04.122.0017. 1.749</t>
  </si>
  <si>
    <t>Contrato de prestação de serviços de Fiscal da Vigilância Sanitária por tempo determinado, com fundamento no art. 37, inciso lX da Constituição Federal c/c a Lei Municipal n.2 142/2011;</t>
  </si>
  <si>
    <t>PAULO JOSÉ DE FRANÇA</t>
  </si>
  <si>
    <t>Contrato de prestação de serviços de Médica Neurologista por tempo determinado,</t>
  </si>
  <si>
    <t>BARBARA MARCIA ROCHA SOUSA</t>
  </si>
  <si>
    <t>art. 37, Inciso IX da Constituição Federal e/e a Ler
Municipal n.2 142/2011 e Decreto Municipal nº 016/2020, de 13 de abril de 2020;</t>
  </si>
  <si>
    <r>
      <t xml:space="preserve">Prestação de serviços de AGENTE ADMINISTRATIVO junto à secretaria municipal de saúde para reforço dos trabalhos de enfreoramentos ao combate da pandemia do Novo Coronavirus- CO VID-19 do Município </t>
    </r>
    <r>
      <rPr>
        <b/>
        <sz val="11"/>
        <color theme="1"/>
        <rFont val="Calibri"/>
        <family val="2"/>
        <scheme val="minor"/>
      </rPr>
      <t>03 SALÁRIOS mínimos, dividida em parcelas mensais de 01 SALARIO MINIMO</t>
    </r>
    <r>
      <rPr>
        <sz val="11"/>
        <color theme="1"/>
        <rFont val="Calibri"/>
        <family val="2"/>
        <scheme val="minor"/>
      </rPr>
      <t>.</t>
    </r>
  </si>
  <si>
    <r>
      <t xml:space="preserve">CONTRATAÇÃO DE EMPRESA PARA FORNECIMENTO DE </t>
    </r>
    <r>
      <rPr>
        <b/>
        <sz val="11"/>
        <color theme="1"/>
        <rFont val="Calibri"/>
        <family val="2"/>
        <scheme val="minor"/>
      </rPr>
      <t>EQUIPAMENTOS DE PROTEÇÃO INDIVIDUAL - EPI, INSUMOS HOSPITALARES E TESTE CORONAVÍRUS, PARA COMBATE AO COVID</t>
    </r>
    <r>
      <rPr>
        <sz val="11"/>
        <color theme="1"/>
        <rFont val="Calibri"/>
        <family val="2"/>
        <scheme val="minor"/>
      </rPr>
      <t xml:space="preserve">
19 PARA A SECRETARIAMUNICIPALDE SAÚDE DE COLÔNIA DO PIAUÍ -PI.</t>
    </r>
  </si>
  <si>
    <r>
      <t xml:space="preserve">contratação da locação do tanque criogênico, com os serviços de instalação e desinstalação do mesmo e ainda o fornecimento do oxigênio líquido para suprir as necessidades do Hospital de Campanha Pe. Pedro Balzi
</t>
    </r>
    <r>
      <rPr>
        <b/>
        <sz val="11"/>
        <color theme="1"/>
        <rFont val="Calibri"/>
        <family val="2"/>
        <scheme val="minor"/>
      </rPr>
      <t>nos valores de RS 29.400,00 , RS 53.000,00  e R$ 260.000,00 respectivamen</t>
    </r>
    <r>
      <rPr>
        <sz val="11"/>
        <color theme="1"/>
        <rFont val="Calibri"/>
        <family val="2"/>
        <scheme val="minor"/>
      </rPr>
      <t>te</t>
    </r>
  </si>
  <si>
    <r>
      <t>PRIMEIRO TERMO ADITIVO AO CONTRATO DE FORNECIMENTO DE MÁSCARA SEMI-FACIAL FILTRANTE (COM FILTRO BACTERICIDA ACIMA DE 95%), PRODUZIDAS DENTRO DAS RECOMENDAÇÕES DA RDC Nº 356, 23103/2020 COM AS NORMAS DO MINISTÉRIO DA SAÚDE/ANVISA E NBR 13698, PARA AUXILIAR NO COMBATE CONTRA A PANDEMIA COVID-19 NO MUNICIPIO DE COCAL-PI.</t>
    </r>
    <r>
      <rPr>
        <b/>
        <sz val="11"/>
        <color theme="1"/>
        <rFont val="Calibri"/>
        <family val="2"/>
        <scheme val="minor"/>
      </rPr>
      <t xml:space="preserve">
CONTRATO ORIGINAL O VALOR É DE 13.500,00</t>
    </r>
    <r>
      <rPr>
        <sz val="11"/>
        <color theme="1"/>
        <rFont val="Calibri"/>
        <family val="2"/>
        <scheme val="minor"/>
      </rPr>
      <t xml:space="preserve">
</t>
    </r>
    <r>
      <rPr>
        <b/>
        <sz val="11"/>
        <color theme="1"/>
        <rFont val="Calibri"/>
        <family val="2"/>
        <scheme val="minor"/>
      </rPr>
      <t>Fica prorrogado a partir do dia 29/06/2020 e por mais 60 (sessenta) dias, a saber, até 28/08/2020, o prazo de validade do referido contrat</t>
    </r>
  </si>
  <si>
    <r>
      <rPr>
        <b/>
        <sz val="11"/>
        <color theme="1"/>
        <rFont val="Calibri"/>
        <family val="2"/>
        <scheme val="minor"/>
      </rPr>
      <t>MUDANÇA DE OBJETO LER-SE AGORA</t>
    </r>
    <r>
      <rPr>
        <sz val="11"/>
        <color theme="1"/>
        <rFont val="Calibri"/>
        <family val="2"/>
        <scheme val="minor"/>
      </rPr>
      <t>: OBJETO: O PRESENTE TERMO ADITIVO TEM COMO OBJETO RETIFICAR O OBJETO DO CONTRATO FIRMADO ENTRE AS PARTES, PARA A ·CONTRATAÇÃO OE EMPRESA PARA EXECUÇÃO DOS SERVIÇOS DE REFORMA DA UNIDADE BÁSICA D E SAÚD E HONORAT O V ICENTE DE LIMA NO MUNIC I PIO DE ALAGO! HA DO PIAUI-PI A SER USADO PRIMORDIALMENTE AO ENFRENTAMENTO
DA EMERGil:NCIA DE SAÚDE PÚBLICA DECORRENTE DO NOVO CORONAVIRUS (COVID-19), CONFORME ESPECI FICAÇÕES CONTIDAS NO PROJETO BÁSICO E E DITAL"</t>
    </r>
  </si>
  <si>
    <r>
      <rPr>
        <b/>
        <sz val="11"/>
        <color theme="1"/>
        <rFont val="Calibri"/>
        <family val="2"/>
        <scheme val="minor"/>
      </rPr>
      <t>ERRATA COM MUDANÇA DE VALORES. publicado originalmente em 19/06, pg. 02, com valor original de R$ 1.870.589,78. Recebeu errata quanto a fontes de despesa e condições de pagamento em 13/07</t>
    </r>
    <r>
      <rPr>
        <sz val="11"/>
        <color theme="1"/>
        <rFont val="Calibri"/>
        <family val="2"/>
        <scheme val="minor"/>
      </rPr>
      <t xml:space="preserve">
LEIA-SE: CLÁUSULA PRIMEIRA - DO OBJETO: LOTE 01 - ITEM 01: Oxigênio medicinal gasoso. QUANT. MENSAL ESTIMADA:7.800 (m3). QUANT. TOTAL ESTIMADA: 46.800. VALOR UNITÁRIO: R$ 7,00. VALOR MENSAL ESTIMADO: R$ 54.600,00. VALOR TOTAL ESTIMADO: R$ 327.600,00; ITEM 02: Oxigênio medicinal carga 0,6m3. QUANT. MENSAL ESTIMADA: 390 (carga). QUANT. TOTAL ESTIMADA: 2.340. VALOR UNITÁRIO: R$ 19,00. VALOR MENSAL ESTIMADO: R$ 7.410,00. VALOR TOTAL ESTIMADO: R$ 44.460,00; ITEM 03: Oxigênio líquido. QUANT. MENSAL ESTIMADA: 78.000 (m3). QUANT. TOTAL ESTIMADA: 468.000. VALOR UNITÁ-RIO: R$ 1,84. VALOR MENSAL ESTIMADO: R$ 143.520,00. VALOR TOTAL ESTIMADO: R$ 861.120,00; ITEM 04: Óxido nitroso gasoso. QUANT. MENSAL ESTIMADA: 236,6 (Kg). QUANT. TOTAL ESTIMADA: 1.419,6. VALOR UNITÁRIO: R$ 28,74. VALOR MENSAL ESTIMADO: R$ 6.799,88. VALOR TOTAL ESTIMADO: R$ 40.799,30; ITEM 05: Ar medicinal gasoso. QUANT. MENSAL ESTIMADA: 2.860 (m3). QUANT. TOTAL ESTIMADA: 17.160. VALOR UNITÁRIO: R$ 8,95. VALOR MENSAL ESTIMADO: R$ 25.597,00. VALOR TOTAL ESTIMADO: R$ 153.582,00; ITEM 06: Nitrogênio líquido. QUANT. MENSAL ESTIMADA: 41.200 (m3). QUANT. TOTAL ESTIMADA: 247.200. VALOR UNITÁRIO: R$ 1,50. VALOR MENSAL ESTIMADO: R$ 78.000,00. VALOR TOTAL ESTIMADO: R$ 468.000,00; ITEM 07: Nitrogênio gasoso. QUANT. MENSAL ESTIMADA: 780 (m3). QUANT. TOTAL ESTIMADA: 4.680. VALOR UNITÁRIO: R$ 9,00. VALOR MENSAL ESTIMADO: R$ 7.020,00. VALOR TOTAL ESTIMADO: R$ 42.120,00; ITEM 08: Dióxido de Carbono Pureza. QUANT. MENSAL ESTIMADA: 15,6 (Kg). QUANT. TOTAL ESTIMADA: 93,6. VALOR UNITÁRIO: R$ 28,83. VALOR MENSAL ESTIMADO: R$ 449,75. VALOR TOTAL ESTIMADO: R$ 2.698,50; ITEM 09: Assistência técnica preventiva. QUANT. MENSAL ESTIMADA: 13 (visita mensal). QUANT. TOTAL ESTIMADA: 78. VALOR UNITÁRIO: R$ 4.568,33. VALOR TOTAL ESTIMADO: R$ 27.409,98.</t>
    </r>
  </si>
  <si>
    <r>
      <t xml:space="preserve">Modificação unilateral do termo contratual que tem por objeto o credenciamento de pessoas físicas interessadas em prestarem serviços médicos para o programa estratégia saúde da familia ,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e a Fonte de Recurso: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</si>
  <si>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saúde mental,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</si>
  <si>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infectologia,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</si>
  <si>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neuropediatria,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</si>
  <si>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dermatologista,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</si>
  <si>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médico cirurgião,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</si>
  <si>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</si>
  <si>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ortopedista,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</si>
  <si>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cardiologia,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</si>
  <si>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ginecologia,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</si>
  <si>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vascular,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</si>
  <si>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para o programa estratégia saúde da família,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e a Fonte de Recurso: 290, permanecendo válidas e inalteradas as demais, não expressamente modificadas por este Instrumento.</t>
    </r>
  </si>
  <si>
    <r>
      <t xml:space="preserve">Modificação unilateral do termo contratual que tem por objeto o fornecimento parcelado e sob demanda. de combustível tipo: gasolina comum, óleo diesel comum. óleo diesel s10 e arla. para abastecimento dos veículos utilizados pela Secretaria de Saúde do Município de Floriano-PI.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2161; 2163,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</si>
  <si>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endocrinopediatria,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</si>
  <si>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otorrino,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</si>
  <si>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Modificação unilateral do termo contratual que tem por objeto o credenciamento de pessoas físicas interessadas na prestação de serviços médicos especializados na área de urologista, em regime complementar, para atendimento aos usuários do sistema único de saúde assistidos pela secretaria municipal de saúde de Floriano - PI. Apostila-se a cláusula Quarta anteriormente e acordada no Contrato para que seja Incluso o Projeto Atividade: </t>
    </r>
    <r>
      <rPr>
        <b/>
        <sz val="11"/>
        <color theme="1"/>
        <rFont val="Calibri"/>
        <family val="2"/>
        <scheme val="minor"/>
      </rPr>
      <t>2159</t>
    </r>
    <r>
      <rPr>
        <sz val="11"/>
        <color theme="1"/>
        <rFont val="Calibri"/>
        <family val="2"/>
        <scheme val="minor"/>
      </rPr>
      <t>; e a Fonte de Recurso: 214, 290, permanecendo válidas e inalteradas as demais, não expressamente modificadas por este Instrumento.</t>
    </r>
  </si>
  <si>
    <r>
      <t xml:space="preserve">Apostila-se a dáusula quartaanterionnente e acordadano </t>
    </r>
    <r>
      <rPr>
        <b/>
        <sz val="11"/>
        <color theme="1"/>
        <rFont val="Calibri"/>
        <family val="2"/>
        <scheme val="minor"/>
      </rPr>
      <t>Contrato n" 069/2018</t>
    </r>
    <r>
      <rPr>
        <sz val="11"/>
        <color theme="1"/>
        <rFont val="Calibri"/>
        <family val="2"/>
        <scheme val="minor"/>
      </rPr>
      <t>, para que seja induso a Fontede Recurso: 214 - Projeto Atividade 2159pennanecendo válidas e inalteradas as demais, não expressamente modificadas por este Instrumento.</t>
    </r>
  </si>
  <si>
    <r>
      <rPr>
        <b/>
        <sz val="11"/>
        <color theme="1"/>
        <rFont val="Calibri"/>
        <family val="2"/>
        <scheme val="minor"/>
      </rPr>
      <t>RETIFICAÇÃO DO TERMO DE RATIFICAÇÃO</t>
    </r>
    <r>
      <rPr>
        <sz val="11"/>
        <color theme="1"/>
        <rFont val="Calibri"/>
        <family val="2"/>
        <scheme val="minor"/>
      </rPr>
      <t xml:space="preserve"> FILTRO DE BARREIRA TOTALMENTE HIDROFÓBICO E FILTRO UMIDIFICADOR PEDIÁTRICO/ NEONATAL. Publicação original em 06/07, pg. 03, no valor de R$ 25.350,00, tendo como objeto original "FILTRO HEPA USO EM CIRCUITO DE APAR. VENTILAÇÃO MECÂNICA". Retificado posteriormente em 29/07, pg. 07, quando o valor passou a ser de R$ 124.263,50, e a descrição "FILTRO DE BARREIRA TOTALMENTE HIDROFÓBICO E FILTRO UMIDIFICADOR PEDIÁ-TRICO/NEONATA".</t>
    </r>
  </si>
  <si>
    <r>
      <rPr>
        <b/>
        <sz val="11"/>
        <color theme="1"/>
        <rFont val="Calibri"/>
        <family val="2"/>
        <scheme val="minor"/>
      </rPr>
      <t>RETIFICAÇÃO DO TERMO DE RATIFICAÇÃO</t>
    </r>
    <r>
      <rPr>
        <sz val="11"/>
        <color theme="1"/>
        <rFont val="Calibri"/>
        <family val="2"/>
        <scheme val="minor"/>
      </rPr>
      <t xml:space="preserve"> 
MASCARA DE ALTA CONCENTRAÇÃO DE OXIGÊNIO COM RESERVATÓRIO INFANTIL. Publicação original em 06/07, pg. 03, no valor de R$ 40.147,00, tendo como objeto original "FILTRO UMIDIFICADOR PEDIÁTRICO/NEONATAL E MÁSCARA DE ALTA CONCENTRAÇÃO DE OXIGÊNIO". Retificado em 29/07, pg. 07, quando o valor passou a ser de R$ 151.523,00, e a descrição "MASCARA DE ALTA CONCENTRAÇÃO DE OXIGÊNIO COM RESERVATÓRIO INFANTIL".</t>
    </r>
  </si>
  <si>
    <r>
      <rPr>
        <b/>
        <sz val="11"/>
        <color theme="1"/>
        <rFont val="Calibri"/>
        <family val="2"/>
        <scheme val="minor"/>
      </rPr>
      <t>RETIFICAÇÃO DO TERMO DE RATIFICAÇÃO</t>
    </r>
    <r>
      <rPr>
        <sz val="11"/>
        <color theme="1"/>
        <rFont val="Calibri"/>
        <family val="2"/>
        <scheme val="minor"/>
      </rPr>
      <t xml:space="preserve"> 
MASCARA DE ALTA CONCENTRAÇÃO DE OXIGÊNIO COM RESERVATÓRIO ADULTO. Publicado originalmente em 06/07, pg. 03, tendo como objeto original "MÁSCARA DE ALTA CONCENTRAÇÃO DE OXIGÊNIO" no valor de R$ 3.400,00. Retificado em 29/07, pg. 07, quando o valor passou a ser de R$ 117.400,00.</t>
    </r>
  </si>
  <si>
    <r>
      <t xml:space="preserve">Convocação de pessoa jurídica para serviços médicos para atuar em regime de plan1ão de 24 horas na Unidade Básica e Avançada de Saúde da sede do município, para enfrcntamento e combate a pandemia da covid-19 no municipio de São José Do Divino. CHAMADA PÚBLICA 013/2020: </t>
    </r>
    <r>
      <rPr>
        <b/>
        <sz val="11"/>
        <color theme="1"/>
        <rFont val="Calibri"/>
        <family val="2"/>
        <scheme val="minor"/>
      </rPr>
      <t>LOTE II</t>
    </r>
    <r>
      <rPr>
        <sz val="11"/>
        <color theme="1"/>
        <rFont val="Calibri"/>
        <family val="2"/>
        <scheme val="minor"/>
      </rPr>
      <t xml:space="preserve"> - SERVIÇOS DE MÉDICO PLANTONISTA (SEXTA-FEIRA), COM 17 PLANTÕES DE 24H, AO CUSTO UNITÁRIO DE R$ 2.200,00; </t>
    </r>
    <r>
      <rPr>
        <b/>
        <sz val="11"/>
        <color theme="1"/>
        <rFont val="Calibri"/>
        <family val="2"/>
        <scheme val="minor"/>
      </rPr>
      <t>LOTE III</t>
    </r>
    <r>
      <rPr>
        <sz val="11"/>
        <color theme="1"/>
        <rFont val="Calibri"/>
        <family val="2"/>
        <scheme val="minor"/>
      </rPr>
      <t xml:space="preserve"> - SERVIÇOS DE MÉDICO PLANTONISTA (SÁBADO), COM 18 PLANTÕES DE 24H, AO CUSTO UNITÁRIO DE R$ 2.200,00; </t>
    </r>
    <r>
      <rPr>
        <b/>
        <sz val="11"/>
        <color theme="1"/>
        <rFont val="Calibri"/>
        <family val="2"/>
        <scheme val="minor"/>
      </rPr>
      <t>LOTE IV</t>
    </r>
    <r>
      <rPr>
        <sz val="11"/>
        <color theme="1"/>
        <rFont val="Calibri"/>
        <family val="2"/>
        <scheme val="minor"/>
      </rPr>
      <t xml:space="preserve"> - SERVIÇOS DE MÉDICO PLANTONISTA (DOMINGO) COM 18 PLANTÕES DE 24H, AO CUSTO UNITÁRIO DE R$ 2.200,00.</t>
    </r>
  </si>
  <si>
    <t>Auridelha Aguiar Damasceno</t>
  </si>
  <si>
    <t>Rael Deyson de Sena Cordeiro</t>
  </si>
  <si>
    <t>071.584.473-32</t>
  </si>
  <si>
    <t>061.467.293-70</t>
  </si>
  <si>
    <t>062.968.003-55</t>
  </si>
  <si>
    <t>Bianca Valesca Araújo Pacheco</t>
  </si>
  <si>
    <t>031.520.933-06</t>
  </si>
  <si>
    <t>031.010.473-40</t>
  </si>
  <si>
    <t>Eliane Cristina de Carvalho</t>
  </si>
  <si>
    <t>067.825.263-79</t>
  </si>
  <si>
    <t>003.902.763-59</t>
  </si>
  <si>
    <t>036.125.443-98</t>
  </si>
  <si>
    <t>027.496.153-99</t>
  </si>
  <si>
    <t>Priscilla Layse de Oliveira Assunção</t>
  </si>
  <si>
    <t>037.251.273-95</t>
  </si>
  <si>
    <t>353.903.363-72</t>
  </si>
  <si>
    <t>AQUISIÇÃO DE MATERIAIS DE CONSUMO DO TIPO BOLOS,PÃES E ROCAMBOLE, DESTINADOSA ATENDER AS NECESSIDADES DA SECRETARIA MUNICIPAL DA CIDADANIA DA ASSISTÊNCIA SOCIAL E POLITICAS INTEGRADAS-SEMCASPI.</t>
  </si>
  <si>
    <t>15.704.648/0001-16</t>
  </si>
  <si>
    <t>064.807.853-12</t>
  </si>
  <si>
    <t>008.094.813-83</t>
  </si>
  <si>
    <t>FORNECIMENTO DE MATERIAL PERMANENTE HOSPITALAR</t>
  </si>
  <si>
    <t>FORNECIMENTO DE MEDICAMENTOS</t>
  </si>
  <si>
    <t>PREST. DE SERV. DE MANUT. PREVENTIVA E CORRETIVA EQUIPAMENTOS DE OSMOSE UTI</t>
  </si>
  <si>
    <t>Aquisição de EPI'S (mascaras, avental propes, gorro) de proteção individual para os profissionais de saúde no enfretamento do corona vírus (COVID 19), na forma estabelecida pela lei 13.979/ 2020</t>
  </si>
  <si>
    <t>22.540.693/0001-48</t>
  </si>
  <si>
    <t>Aquisição de Equipamentos e materiais Permanente</t>
  </si>
  <si>
    <t>Aquisição de Equipamentos e Acessórios</t>
  </si>
  <si>
    <t>Aquisição de Material Lavanderia</t>
  </si>
  <si>
    <t>Aquisição de Equipamentos e Materiais Permanentes</t>
  </si>
  <si>
    <t>Aquisição de Serviços de Dedetização Hospitalar</t>
  </si>
  <si>
    <t>Material Médico Hospitalar ao Hospital Regional Dr. Francisco Ayres Cavalcante no mês de junho de 2020</t>
  </si>
  <si>
    <t>Medicamento ao Hospital Regional Dr. Francisco Ayres Cavalcante no mês de junho de 2020</t>
  </si>
  <si>
    <t>01 monitor MULTIPARAMETRICO M12 - RESP, PNI, SpO2, TEMP, ECG destinado para equipar a enfermaria clinica de atendimento aos pacientes com o novo Coronavírus sendo de suma importância para o enfrentamento da Pandemia (COVID-19) no Hospital Regional Dr. Francisco Ayres Cavalcante em 12 de agosto de 2020</t>
  </si>
  <si>
    <t>Contratação de empresa especializada em serviços de proteção em acrílico para mesas e balcões para diversos setores do prédio sede do Instituto de Assistência à Saúde dos Servidores Públicos do Estado do Piauí - IASPI e seus anexos, onde funcionam o PLAMTA e o IASPI-Saúde (Retificação em 13/08/2020)</t>
  </si>
  <si>
    <t>KARLOS EDUARDO BARBOSA E SILVA</t>
  </si>
  <si>
    <t>27.925.756/0001-06</t>
  </si>
  <si>
    <t>PRORROGAÇÃO DO PRAZO DE VIGÊNCIA DO CONTRATO Nº 073/2020/FEPISERH, QUE TEM COMO OBJETO O FORNECIMENTO DE MATERIAL MÉDICO-HOSPITALAR PARA USO ESPECÍFICO EM HEMODIÁLISE, PARA ATENDER AS NECESSIDADES DO HOSPITAL GETÚLIO VARGAS - HGV (Retificação em 13/08/2020)</t>
  </si>
  <si>
    <t>0188/2020</t>
  </si>
  <si>
    <t>Serviço de atendimento psicoterapêutico (em plataforma online), através do projeto “Conectados à Vida” da Gerência de Atenção a Saúde Mental – GASM/SESAPI, para servidores da SESAPI que estão na linha de enfrentamento da COVID-19</t>
  </si>
  <si>
    <t>33.269.991/0001-61</t>
  </si>
  <si>
    <t>Prestação de serviços por profissionais de saúde na Unidade de Terapia Intensiva, para suprir as necessidades deste HPM;</t>
  </si>
  <si>
    <t>ANGIO CORPUS LTDA</t>
  </si>
  <si>
    <t>Lei Federal nº. 13.979/2020, Lei nº. 8.666/93 com as alterações, Parecer Referencia PGE/PI nº 006/2020, da Procuradoria Geral do Estado do Piauí, Parecer da ControladoriaGeral do Estado do Piauí nº 1181/2020/CGE/GAB/CGA/GELIC e, demais legislações pertinentes, no que couber</t>
  </si>
  <si>
    <t>0001</t>
  </si>
  <si>
    <t>3.3.90.37</t>
  </si>
  <si>
    <t>Contratação de empresa para locação de equipamentos com sistema de digitalização de imagens radiográficas e locação de licença de sistema tipo PACS para atender as necessidades do Hospital Estadual Teresinha Nunes de Barros</t>
  </si>
  <si>
    <t>Contratação de empresa para fornecimento de material hospitalar para atender as necessidades do Hospital Estadual Teresinha Nunes de Barros</t>
  </si>
  <si>
    <t>030/</t>
  </si>
  <si>
    <t>Fornecimento de divisória de Proteção em Acrílico</t>
  </si>
  <si>
    <t>03.293.218/0001-70</t>
  </si>
  <si>
    <t>Art. 24 Inciso IV da Lei nº8.666/93</t>
  </si>
  <si>
    <t>37.748.851/0001-27</t>
  </si>
  <si>
    <t>Dispensa de Licitação - Art. 24, inciso li, ele MP nº 961/2020.</t>
  </si>
  <si>
    <t>FMS/FPM/ ICMS/ ISS/ Recursos Próprios</t>
  </si>
  <si>
    <t>CONTRATAÇÃO EMERGENCIAL DE EMPRESA PARA O FORNEClMENro DE TESTES RÁPIDOS PARA O MUNICIPJO DE BOA HORA-PlAUI EM DECORRÍiNCIA AO COMBATE DA PANDEMIA DO COVID 19</t>
  </si>
  <si>
    <t>11.855.044-0001-10</t>
  </si>
  <si>
    <t>ART. 24, ]V Lei 8.666/93 e/e Lei Nacional n.º 13.979'2020, e suas alterações pela Medida
Provisória Dº 926/2020</t>
  </si>
  <si>
    <t>ASCLEPIOS EQUIPAMENTOS HOSPITALARES EIRELI</t>
  </si>
  <si>
    <t>33.068.320/0001-32</t>
  </si>
  <si>
    <t>03.0607/2020</t>
  </si>
  <si>
    <t>lei federal 13.979/2020</t>
  </si>
  <si>
    <t>Aquisição de materiais de EPis (Assistência Social) para prevenção COVID-19.</t>
  </si>
  <si>
    <t>Orçamento Geraldo Município - FMAS - Criança Feliz</t>
  </si>
  <si>
    <t>Aquisição de testes râpidos do COVID-19</t>
  </si>
  <si>
    <t>Orçamento Geraldo Município - FMS / Custeio -Atenção Básica.</t>
  </si>
  <si>
    <t>Aquisição de materiais e equipamentos de proteção individual - EPls, para o enfrentamento da Pandemia COVID-19, através da Secretaria Municipal de Saúde CARACOL - PI.</t>
  </si>
  <si>
    <t xml:space="preserve">P. M. DE CARACOL </t>
  </si>
  <si>
    <t>art. 24, inciso IV da Lei n' 8.668/93 e suas alterações, ele art. 4°, § 1° e § 2°, da Lei 13.979, de 6/02/2020, regulamentada pela Portaria Nº 356, de 11/03/2020 do, Ministério da Saúde</t>
  </si>
  <si>
    <t>REPASSE MS/FMS- Enfrentamento dai
Emergência COVID-19, nas rubricas correspondentes</t>
  </si>
  <si>
    <t>IVONE DE MOURA FÉ</t>
  </si>
  <si>
    <t>023/COVID19/2020</t>
  </si>
  <si>
    <t>KATIA MARIA DE SOUSA LIMA</t>
  </si>
  <si>
    <t>056.488.873-70</t>
  </si>
  <si>
    <t>MATHEUS PEREIRA DE ALMEIDA</t>
  </si>
  <si>
    <t>622.007.273-13</t>
  </si>
  <si>
    <t>028/COVID19/2020</t>
  </si>
  <si>
    <t>030/COVID19/2020</t>
  </si>
  <si>
    <t>LARISSA RODRIGUES DA SllVA</t>
  </si>
  <si>
    <t>060.897.083-21</t>
  </si>
  <si>
    <t>031/COVID19/2020</t>
  </si>
  <si>
    <t>Contratação temporária da prestação de serviços na função de Técnico de Laboratório de Anánses Clinicas</t>
  </si>
  <si>
    <t>REJANE DIAS DE ARAUJO MORAIS</t>
  </si>
  <si>
    <t>842.237.073-53</t>
  </si>
  <si>
    <t>74/FMS/2019</t>
  </si>
  <si>
    <t>Contratação temporórla da prestação de serviços na função de Recepcionista - Laboratório,</t>
  </si>
  <si>
    <t>DEIANE DE ALMEIDA LIMA</t>
  </si>
  <si>
    <t>038.381.563-07</t>
  </si>
  <si>
    <t>075/FMS/2020</t>
  </si>
  <si>
    <t>Aquisição de Medicamentos, Material Médico Hospitalar, Material de Consumo Odontológico para atender a demanda do Município de Flore.sta do Piauí-PI, no período da Pandemia do Coronavirus-(COVID-19).</t>
  </si>
  <si>
    <t>Em conformidade com o Art. 4º da Lei n• 13.979/2020. Art. 24, IV da Lei nº 8.666/93 e Art. 8º do Decreto Municipal nº 5312020 de 03 de abril de 2020. publicado no DOM em 07 de abril de 2020.</t>
  </si>
  <si>
    <t>FMS/FNS/FUS/FPM/ICMS/COVID-19 e Outros.</t>
  </si>
  <si>
    <t>Aquisição de EPl'S, para os Profissionais da Secretaria Municipal de Saúde, no enfrentamento à COVID-19 no município de Floresta do Piauí-PI.</t>
  </si>
  <si>
    <t>FPM/ICMS/FMSIFNS/FUS/COVlD-19 e Outros.</t>
  </si>
  <si>
    <t>Fornecimento de Lanches e Refeições Prontas para atender a Prefeitura e todas as Secretarias do município de Floresta do Piauí-PI.</t>
  </si>
  <si>
    <t>36.834.461/0001-07</t>
  </si>
  <si>
    <t>Medida Provisória nº 961 de 06 de Maio de 2020, Art. 1°, inciso 1, letra "a", publicada no Diário Oficial da União em 07/05/2020, Edição 86, Seção 1,
página 6 e subsidiariamente a lei nº 8.666/93.</t>
  </si>
  <si>
    <t>FPM/ICMS/FMAS/FNDE/FMS/FNS/FUS/COVID-19 e outras
Receitas.</t>
  </si>
  <si>
    <t>Aquisição de Material e Medicamentos para a Secretaria Municipal de Saúde do municipio de Floresta do Piauí-PI, para o enfrentamento à COVID-1 9.</t>
  </si>
  <si>
    <t>FPM/JCMS/FMSIFNS/FUS/COVID-19 e Outros.</t>
  </si>
  <si>
    <t>0204/2020-SMS</t>
  </si>
  <si>
    <t>GESSYKA RAFLEGIA LIMA SOUSA</t>
  </si>
  <si>
    <t>039.041.503-08</t>
  </si>
  <si>
    <t>21 4; 290.</t>
  </si>
  <si>
    <t>AQUISIÇAO OE GÊNEROS AUMENTICIOS E KITS OE MATeRIAL DE LIMPEZA PARA AS FAMILIAS ACOMPANHADAS PELA REDE DE PROTEÇÃO SOCIAL. EM OCASIÃO DO COMBATE AO COVID,19(FORMAÇÃO OE 850 KITS).</t>
  </si>
  <si>
    <t>PREGÃO PRESENCIAL 002/2020,
PREGÃO PRESENCIAL N' 004/2020,</t>
  </si>
  <si>
    <t>PrcstaÇão de Selviços de Fiscal de Vigilância, nas Barreiras Sanitária, no Municlpio de Landri Sales-PI, oo exercício de 2020.</t>
  </si>
  <si>
    <t>Zário Reges Ferreira</t>
  </si>
  <si>
    <t>079.731.353-24</t>
  </si>
  <si>
    <t>Artigo 37, inciso IX, da Constituição Federal na forma prevista na Lei Estadual n• 5309 de 17 de julho de 2003, Lei Mw1icipal nº 525 de 16 de
outubro de 1997.</t>
  </si>
  <si>
    <t>Recursos públicos destinados ao combate ao novo Corooavírus Covid- 19.</t>
  </si>
  <si>
    <t>Prestação de Serviços de Auxiliar de Serviços Gerais na Unidade Básica de Saúde Frei José Apicella, no Municlpio de Landri Sales - PI, no exerclcio de 2020.</t>
  </si>
  <si>
    <t>Altina Francinete de Freilas</t>
  </si>
  <si>
    <t>003.624.953-00</t>
  </si>
  <si>
    <t>Prestação de Serviços de Serviços Gerais, no Centro de Enfrentamento a pandemia do COVID-19, do Munieipio de Landri Sales - Pi, no exercício de 2020.</t>
  </si>
  <si>
    <t>Leidiane Pereira da Silva</t>
  </si>
  <si>
    <t>012.425.853-03</t>
  </si>
  <si>
    <t>Prestação de Serviços de Fiscal de Vigilância, nas Bam:iras Sanitárias, do Município de Landri Sales - PI, no exercicio de 2020.</t>
  </si>
  <si>
    <t>Hildcte Pereira da Silva</t>
  </si>
  <si>
    <t>Prestação de Serviços de Fiscal de Vigilância, nas Barreiras Sanitárias, do Municlpio de Landri Sales - Pl, no cxerclcio de 2020.</t>
  </si>
  <si>
    <t>Aryana Angelica Ferreira de Castro</t>
  </si>
  <si>
    <t>966.828.923-49</t>
  </si>
  <si>
    <t>022.661.713-05</t>
  </si>
  <si>
    <t>Prestação de Serviços de Fiscal de Vigilância, nas Bam:iras Sanitárias, do Municlpio de Landri Sales - PL no exercício de 2020.</t>
  </si>
  <si>
    <t>Edilene Maria Pereira Barros</t>
  </si>
  <si>
    <t>068.660.843.77</t>
  </si>
  <si>
    <t>Prestação de Serviços de Fiscal de Vigilância, nas Barreiras Sanitárias, do Município de Landri Sales - P~ no exercício de 2020.</t>
  </si>
  <si>
    <t>Raimunda Darci Araújo Lima</t>
  </si>
  <si>
    <t>600.881.323-58</t>
  </si>
  <si>
    <t>Prestaçio de Serviços de Fiscal de Vigilância.nas Barreiras Sanilárias, do Município de Landri Sales - Pl, no exercício de 2020.</t>
  </si>
  <si>
    <t>Ana Luisa Brito Guimarães</t>
  </si>
  <si>
    <t>860.769.6S3-04</t>
  </si>
  <si>
    <t>Clecia Lounany Pereira dos Santos</t>
  </si>
  <si>
    <t>071.072.613-98</t>
  </si>
  <si>
    <t>611.889.623-29</t>
  </si>
  <si>
    <t>Laianne Machado da Silva</t>
  </si>
  <si>
    <t>Klébío José Rodrigues de Araujo</t>
  </si>
  <si>
    <t>063.559.703-98</t>
  </si>
  <si>
    <t>Nayblon da Silva Santos</t>
  </si>
  <si>
    <t>046.698.313-13</t>
  </si>
  <si>
    <t>Nadja Karoline dos Santos Freitas</t>
  </si>
  <si>
    <t>050.529.923-27</t>
  </si>
  <si>
    <t>Prestaçio de Serviços de Auxiliar de SeJViços Gerais na Unidade Básica de Saúde Isaías Martins Veloso, do Município de Landri Sales - PI, para substituir servidora efetiva que encontra-se afastada do trabalho, por fazer parte do grupo de risco da C-Ovid-19, enquanto durar o afastamento.</t>
  </si>
  <si>
    <t>Prestação de Serviços de Auxiliar de Serviços Gerais na Unidade Básica de Saúde Isaías Martins Veloso, do Municlpio de Landri Sales - PI, para substituir servidor efetivo que encontra-se afastado do trabalho, por fazer parte do grupo de risco da Covid-19, enquanto durar o afastamento.</t>
  </si>
  <si>
    <t>Prestação de Serviços de Auxiliar de Serviços Gerais no Hospilal Municipal Sagrado Coração de Jesus, do Municlpio de Landri Sales - Pl, para substituir servidor efetivo que encontra-se afastado do trabalho, por fazer parte do grupo de risco da Covid-19, enquanto
durar o afaswuento.</t>
  </si>
  <si>
    <t>Pricila Moreira de Oliveira</t>
  </si>
  <si>
    <t>018.308.153-69</t>
  </si>
  <si>
    <t>Wemerson Rafael Rodrigues Lima</t>
  </si>
  <si>
    <t>080.785.923-02</t>
  </si>
  <si>
    <t>Prestação de Serviços de Fiscal de Vigilância,  Barreiras Sanitárias, do Município de Landri Sales- PI. no exerclcio de 2020.</t>
  </si>
  <si>
    <t>Prestação de Serviços de Fiscal de Vigilância, Barreiras Sanitárias, do Município de Landri Sales- PI. no exerclcio de 2020.</t>
  </si>
  <si>
    <t>Prestação de Serviços de Médico.no Centro de Enfrcnlamento a pandemia do COVID-19, do Município de Landri Sales - P~ no exercício de 2020.</t>
  </si>
  <si>
    <t>Marcelo Henrique Negreiros Feneira</t>
  </si>
  <si>
    <t>055.018.123-71</t>
  </si>
  <si>
    <t>Prestação de Serviços de Médico, no Centro de Enfrentamento a pandemia do COVfD-19, do Municipio de Landri Sales - PI, no excrcicio de 2020.</t>
  </si>
  <si>
    <t>Hallysson Dourado da Silva</t>
  </si>
  <si>
    <t>030.086.793-07</t>
  </si>
  <si>
    <t>PrestaçAo de Serviços de Enfcnncira,no Centro de Enfrentamento a pandemia do COVID-19, do Município de Landri Sales - P~ no exerclcio de 2020.</t>
  </si>
  <si>
    <t>Kellyce de Miranda Sousa</t>
  </si>
  <si>
    <t>013.193.603-43</t>
  </si>
  <si>
    <t>Prestação de Serviços de Técnico cm Enfennagemno Centro de Enfrentamento a pandemia do COVID-19, do Municlpio delandri Sales-PI, no exerelcio de 2020.</t>
  </si>
  <si>
    <t>Maria da Cruz dos Santos</t>
  </si>
  <si>
    <t>965.449.963-00</t>
  </si>
  <si>
    <t>Prestação de Serviços de Recepcionista no Centro de Enfrentamento a pandemia do COVID-19, do Município de Landri Sales - PI, no exerelcio de 2020.</t>
  </si>
  <si>
    <t>Aldirene Vieira de Araujo</t>
  </si>
  <si>
    <t>959.414.363-00</t>
  </si>
  <si>
    <t>Prcstaçio de Serviços de Fiscal de Vigilância,nas Barreiras Sanitárias, do Município de Landri Sales- PL no exerclcio de 2020.</t>
  </si>
  <si>
    <t>Rita de Cassia Ferreira de Araújo</t>
  </si>
  <si>
    <t>073.759.823-92</t>
  </si>
  <si>
    <t>Prestação de Serviços de Fiscal de Vigilância.nas Barreiras Sanitárias, do Mwiicfpio de Landri Sales - PI, no exercício de 2020.</t>
  </si>
  <si>
    <t>Joaldo Lima da Cruz</t>
  </si>
  <si>
    <t>036.363.123-24</t>
  </si>
  <si>
    <t>Q.S.E; FEB; EDUCAÇÃO 15%; OUTROS RECURSOS</t>
  </si>
  <si>
    <t>FORNECIMENTO DE MATER1AL ODONTOLÓGICO E EQUIPAMENTO· ODONTOLÓGICO,</t>
  </si>
  <si>
    <t>DONALDO GIE NOGUEIRA EIRELI (DENTAL TERESINA DEMAIS)</t>
  </si>
  <si>
    <t>02.470.780/0001-69</t>
  </si>
  <si>
    <t>LEI N " 13.979/2020 (LEI CORONAVIRUB) &amp;
MEDIDA PROVISÓRIA DE N" 961/2020, CONFORME PLANILHA ANEXA À.DISPENSA.</t>
  </si>
  <si>
    <t>10.301.6122.2078.000</t>
  </si>
  <si>
    <t>COMPRA DE COLCHOES HOSPITALAR PARA REPOSIÇÃO DA SECRETARIA MUNICIPAL DE SAÚDE E SEUS ÓRGÃO</t>
  </si>
  <si>
    <t>10.301.6122.2075.000</t>
  </si>
  <si>
    <t>23.960.380/0001-01</t>
  </si>
  <si>
    <t>Art 4º da Lei Federal nº 13.979/2020 c/c inciso IV, do
arl 24 da Lei nº 8.666/93.</t>
  </si>
  <si>
    <t>Orçamento Geral do Munidpio/ FUS/ FMS/FPM/ICMS/RP eOutros.</t>
  </si>
  <si>
    <t>298</t>
  </si>
  <si>
    <t>prestação de serviços temporários como médica do PSF no Município de Patos do Piaui, bem com? médica para atendimento no combate ao COVID-19,</t>
  </si>
  <si>
    <t>045.910.073-40</t>
  </si>
  <si>
    <t>O pagamento será efetuado com recursos previsto no orçamento do Município, e fonte de recurso: PSF, FUS e Emenda COVID-19.</t>
  </si>
  <si>
    <t>art. 37, ·ix, da CF/88 e Lei 8.66, de 1993, em seu texto
consolidado pela de nº 8.883, de 1994.</t>
  </si>
  <si>
    <t>164.168.878-51</t>
  </si>
  <si>
    <t>FMS/PAB/PMAQ/EMENDA(COVID-19)/Orçamento Geral do Município.</t>
  </si>
  <si>
    <t>JOÃO GOMES DE LIMA NETO</t>
  </si>
  <si>
    <t>066.439.703-42</t>
  </si>
  <si>
    <t>Lei Municipal nº 002/2013, de 06 de março de 2013 e/e a Lei nº 8.666/93 e suas alterações posteriores.</t>
  </si>
  <si>
    <t>RENATO JOSÉ DA SILVA</t>
  </si>
  <si>
    <t>066.073.093-64</t>
  </si>
  <si>
    <t>AGNALDO MANOEL DE BARROS</t>
  </si>
  <si>
    <t>031.564.643-84</t>
  </si>
  <si>
    <t>JOSÉ LOURO DA COSTA</t>
  </si>
  <si>
    <t>034.820.263-60</t>
  </si>
  <si>
    <t>MATEUS PIMENTEL LEITE ROCHA</t>
  </si>
  <si>
    <t>034.830.143-01</t>
  </si>
  <si>
    <t>ATE 21/10/2020</t>
  </si>
  <si>
    <t>FUNDO MUNICIPAL DE SAÚDEICOVIDIOUTROS</t>
  </si>
  <si>
    <t>KELLICIA ROCHA ARRAIS</t>
  </si>
  <si>
    <t>066.654.953-29</t>
  </si>
  <si>
    <t>AQUISIÇÃO EM CARÁTER EMERGENCIAL, DE CESTAS BÁSICAS, PARA DISTRIBUIR A POPULAÇÃO MAIS NECESSITADA DO MUNICIPIO DE PRATA DO PIAUI • PI, COM O PROPÓSITO DE INSTRUMENTALIZAR AS MEDIDAS DE ENFRENTAMENTO DA EMERGÊNCIA DE SAÚDE PÚBLICA INSTALADA PELO NOVO CORONAVIRUS.</t>
  </si>
  <si>
    <t>G SANTOS ROCHA COMERCIO ATACADISTA DE MERCADORIAS EM GERAL EIRELI (COMERCIAL GAMA) - ME</t>
  </si>
  <si>
    <t>Art. 4º Lei Federal 13.979/2020, Art. 24, IV da Lei 8.666193.</t>
  </si>
  <si>
    <t>Orçamento Geral do Municlpio/ FPM/ ICMS/ RP e Outros.</t>
  </si>
  <si>
    <t>CLÁUDIO SOARES BORGES</t>
  </si>
  <si>
    <t>ANDRESSA FERREIRA AMORIM</t>
  </si>
  <si>
    <t>618.657.633-73</t>
  </si>
  <si>
    <t>ANTÔNIO BENEDITO ALVES DA PAIXÃO</t>
  </si>
  <si>
    <t>552.490.353-53</t>
  </si>
  <si>
    <t>GRIGÓRIO PEREIRA DO LAGO NETO</t>
  </si>
  <si>
    <t>033.075.323-16</t>
  </si>
  <si>
    <t>KLEBER MEDRADE DA SILVA MOREIRA</t>
  </si>
  <si>
    <t>021.877.343-90</t>
  </si>
  <si>
    <t>MIKAEL RIBEIRO DA SILVA</t>
  </si>
  <si>
    <t>071.773.043-39</t>
  </si>
  <si>
    <t>RHAUDER HARLLEY SILVA PIMENTEL</t>
  </si>
  <si>
    <t>026.817.673-69</t>
  </si>
  <si>
    <t>WTHALLEM SOARES DE SOUSA</t>
  </si>
  <si>
    <t>070.856.403-83</t>
  </si>
  <si>
    <t>FMS, FUS E OlITROS RECURSOS PROPRIOS</t>
  </si>
  <si>
    <t>FPM; FUS E OUTROS RECURSOS PRÓPRIOS</t>
  </si>
  <si>
    <t>3.3.90.39.00
3.3.90.30.00</t>
  </si>
  <si>
    <t>10.122.00051664.0000
1.0.302.0005.2043.0000</t>
  </si>
  <si>
    <t>AQUJSIÇAO DE AVENTAL DESCARTAVEL, TOUCAS
Dl!SCAKTÁVl!L li PKOPi::S Dl!SCARTÁVl!L PARA A
PROTEÇÃO DOS PROFISSIONAIS PARA O COMBATE AO NOVO CORONAVÍRUS (COVID-10) PARA A SECRETARIA MUNICIPAL DE SAÚDE DO MlJNICIPIO DE SÃO RAIMUNDO NONATO - PI</t>
  </si>
  <si>
    <t>aquisição de 04 (quatro) termômetros infravermelhos clínicos.</t>
  </si>
  <si>
    <t>041/2020 -SEMA</t>
  </si>
  <si>
    <t>ATE 03/08/2021</t>
  </si>
  <si>
    <t>Lei nº 8.666/93 e a Lei 10.520/02.</t>
  </si>
  <si>
    <t>1001100-PMT</t>
  </si>
  <si>
    <t>00042
000046/2020-08-SEMA/PMT.</t>
  </si>
  <si>
    <t>Nota de Empenho</t>
  </si>
  <si>
    <t>Aquisição de papel toalha</t>
  </si>
  <si>
    <t>24.373.478/0001-25</t>
  </si>
  <si>
    <t>SRP nº 035/2020-SEMA/PMT c/c ARP nº 004/2020-SEMA/PMT.</t>
  </si>
  <si>
    <t>Água sanitária.</t>
  </si>
  <si>
    <t>Álcool líquido 70%.</t>
  </si>
  <si>
    <t>04.654.861/0001-44</t>
  </si>
  <si>
    <t>Detergente líquido.</t>
  </si>
  <si>
    <t>Máscara cirúrgica descartável (com 03 camadas) e luvas estéreis.</t>
  </si>
  <si>
    <t>ART. 4º E SEGUINTES DA LEI FEDERAL
13.979/2020, LEI COMPLEMENTAR MUNICIPAL Nº 5.509/2020 E ART.26 E DEMAIS DISPOSITIVOS DA LEI FEDERAL Nº8.666/1993</t>
  </si>
  <si>
    <t>SHAYRA MEDIKAL SAILIK KOZETIK TICARET LTD</t>
  </si>
  <si>
    <t>TERMÔMETRO CLÍNICO INFRAVERMELHO</t>
  </si>
  <si>
    <t>EMPRESA TERESINENSE DE PROCESSAMENTO DE DADOS - PRODATER</t>
  </si>
  <si>
    <t>ATA DE REGISTRO DE PREÇOS 005/2020-SEMA/PMT E PREGÃO ELETRÔNICO Nº 041/2020- SEMA/PMT. LEI FEDERAL 10.520/2002;</t>
  </si>
  <si>
    <t>08.014.641/0001-07</t>
  </si>
  <si>
    <t>CONTRATAÇÃO DE EMPRESA EM CARÁTER EMERGENCIAL PARA CRIAÇÃO, EDIÇÃO E REVISÃO DE CONTEÚDO E MATERIAIS PUBLICITÁRIOS RELACIONADOS A CAMPANHA DE CONSCIENTIZAÇÃO SOBRE A PANDEMIA DO COVID 19 PARA O MUNICIPIO DE AVELINO LOPES-PI.</t>
  </si>
  <si>
    <t>Aquisição de insumos e equipamentos médicos hospitalares em caráter emergencial de acordo com a lei federal 13.979/2020 para atender as necessidades da Secretaria Municipal de Saúde de Campo Maior-PI, no combate á pandemia do COVID-19.</t>
  </si>
  <si>
    <t>928.921.593-34</t>
  </si>
  <si>
    <t>aquisição dos serviços de xérox(fotocópias) para ai
formação de cadernos de atividades de aulas remotas, conforme orientações na Nota de Esclarecimento do Conselho Nacional de Educação de 16 de março de 2020 e do Conselho Estadual de Educação- Resolução n• 06/2020, em face da suspensão das aiulas presenciais: nas dependências das escolas por coota das necessidades de ações preventivas à propagação do Coronavírus, em conformidade com a Dispensa de Licitação nº 018/2020</t>
  </si>
  <si>
    <t>839.831.123-15</t>
  </si>
  <si>
    <t>VINCENT, SERAFINO GEARY WADDELL &amp; JENEVEIN, P.C.</t>
  </si>
  <si>
    <t>00.000.000/0966-54</t>
  </si>
  <si>
    <t>AQUISIÇÃO DE 70 UNIDADES DE VENTILADORES DE CUIDADOS INTENSIVOS BIYOVENT BYOSIS (VENTILADOR PULMONAR DE UTI), PARA APARELHAMENTO DA REDE HOSPITALAR MUNICIPAL DE TERESINA, UTILIZADOS NO ENFRENTAMENTO DA PANDEMIA DA COVID-19. Publicado originalmente dia 02/07, pg. 05. Corresponde a 10% do Valor total do contrato com a SHAYRA MEDIKAL que totaliza R$ 8.092.161,00.</t>
  </si>
  <si>
    <t>ART. 4º E SEGUINTES DA LEI FEDERAL 13.979/2020, LEI COMPLEMENTAR MUNICIPAL Nº 5.509/2020 E ART.26 E DEMAIS DISPOSITIVOS DA LEI FEDERAL Nº8.666/1993</t>
  </si>
  <si>
    <t>AQUISIÇÃO DE 70 UNIDADES DE VENTILADORES DE CUIDADOS INTENSIVOS BIYOVENT BYOSIS (VENTILADOR PULMONAR DE UTI), PARA APARELHAMENTO DA REDE HOSPITALAR MUNICIPAL DE TERESINA, UTILIZADOS NO ENFRENTAMENTO DA PANDEMIA DA COVID-19. Publicado originalmente dia 02/07, pg. 05. Corresponde a 90% do Valor total do contrato com a SHAYRA MEDIKAL que totaliza R$ 8.092.161,00.</t>
  </si>
  <si>
    <t>Primeiro Termo Aditivo de ACRtSCIMO ao contrato n&lt;&gt; 0157/2020 -fornecimento de 200 (duzentos) testes rápidos para diagnóstico da COVID-19 (IGG/IGM) para a Secretaria Municipal de Saúde de Alvorada do Gurguéla - PI, OBJETO: acréscimo 25% (vinte e cinco por cento), totalizando R$ 6.250,00 (seis mil duzentos e c.inquenta reais), passando o contrato a vigorar no valor de R$ 31.250,00 (trinta e um mil duzentos e cinquenta reai.s). Publicado originalmente em 06/08, pg. 25.</t>
  </si>
  <si>
    <t>O presente termo tem por objeto o CREDENCIAMENTO DE PESSOAS FISICAS INTERESSADAS EM PRESTAREM SERVIÇOS MÉDICOS PARA O PROGRAMA ESTRATÉGIA SAÚDE DA FAMILIA, em regime complementar, para atendimento aos usuários do Sistema único de Saúde assistidos pela Secretaria Municipal de Saúde de Floriano • P 1.
VALOR: RS 9.000,00 (nove mil reais), nele incluldo impostos, taxas, contribuições e demais tributos que envolvem o serviço, sendo o valor global do contrato R$ 45.000,00 (quarenta e cinco mil reais), durante o prazo de validade do contrato.</t>
  </si>
  <si>
    <t>PRESTAÇÃO DE SERVIÇOS ESPECIALIZADOS NA ÁREA DE PEDIATRIA, PARA ATENDIMENTO AOS USUÁRIOS DO SISTEMA ÚNICO DE SAÚDE-SUS, CONFOME NOS TERMOS E CONDIÇÕES ESTABELECIDAS NO EDITAL, em regime complementar, para atendimento aos usuários do Sistema Onico de SaOde assistidos pela Secretaria Municipal de SaOde de Floriano - PI.
R$ 2.500,00 (dois mil, quinhentos reais), por plantão de 8 horas, nele incluído impostos, taxas, contribuições e demais tributos que envolvem o sel\/Íço, sendo o valor global do contrato o montante de R$ 50.000,00 (cinquenta mil reais), durante o prazo de validade do contrato.</t>
  </si>
  <si>
    <t>O presente termo tem por objeto o PRESTAÇÃO DE SERVIÇOS ESPECIALIZADOS NA ÁREA DE CARDIOLOGIA, PARA ATENDIMENTO AOS USUÁRIOS DO SISTEMA ÚNICO DE SAÚDE-SUS, CONFOME NOS TERMOS E CONDIÇÕES ESTABELECIDAS NO EDITAL, em regime complementar, para atendimento aos usuários do Sistema único de Saúde assistidos pela Secretaria Municipal de Saúde de Floriano - PI.
VALOR: R$ 2.500,00 (dois mil, quinhentos reais), pOí plantão de 8 horas, nele incluido Impostos, taxas, contribuições e demais tributos que envolvem o sel\/Íço, sendo o valor global do contrato o montante de R$ 50.000,00 (cinquenta mil reais), durante o prazo de validade do contrato.</t>
  </si>
  <si>
    <t>o presente termo tem por objeto o CREDENCIAMENTO DE PESSOAS FISICAS INTERESSADAS NA PRESTAÇÃO DOS SERVIÇOS DE PROFISSIONAIS NOS CARGOS DE SEGURANÇA, E SERVIÇOS E APOIO DE LIMPEZA PARA REALIZAR HIGIENIZAÇÃO DOS AMBIENTES E EQUIPAMENTOS DO SETOR COVID, POR MEIO DE PROCESSOS DE LIMPEZA ADEQUADOS PARA ATUAREM NA AÇÕES DE ENFRENTAMENTO DA PANDEMIA CAUSADO PELO NOVO CORONAVIRUS DESENVOLVIDAS PELA SECRETARIA MUNICIPAL DE SAÚDE DE FLORIANO.
VALOR: R$ 62,00 (sessenta e dois reais) por plantão, nele incluído impostos, taxas, contribuições e demais tributos que envolvem o serviço, sendo até 5 (cinco) plantões por semana, pelo valor global do contrato R$ 6.200,00 (seis mil, duzentos reais), durante o prazo de validade do contrato.</t>
  </si>
  <si>
    <t>o presente termo tem por objeto o CREDENCIAMENTO DE PESSOAS FISICAS INTERESSADAS NA PRESTAÇÃO DOS SERVIÇOS DE PROFISSIONAIS NOS CARGOS DE SEGURANÇA, E SERVIÇOS E APOIO DE LIMPEZA PARA REALIZAR HIGIENIZAÇÃO DOS AMBIENTES E EQUIPAMENTOS DO SETOR COVID, POR MEIO DE PROCESSOS DE LIMPEZA ADEQUADOS PARA ATUAREM NA AÇÕES DE ENFRENTAMENTO DA PANDEMIA CAUSADO PELO NOVO CORONAVIRUS DESENVOLVIDAS PELA SECRETARIA MUNICIPAL DE SAÚDE DE FLORIANO.
VALOR: R$ 62,00 (sessenta e dois reais) por plantão, nele incluído impostos, taxas, contribuições e demais tributos que envolvem o sel\/Íço, sendo até 5 (cinco) plantões por semana, pelo valor global do contrato R$ 6.200,00 (seis mil, duzentos reais), durante o prazo de validade do contrato.</t>
  </si>
  <si>
    <t>Prestação de serviço, em razão de calamidade pública como Agente de Serviços, no núcleo de apoio as ações do COVID-19 da Secretaria Municipal de Assistência Social</t>
  </si>
  <si>
    <t>Prestação de serviço em razão de calamidade pública como Agente de Serviço no Centro de Atendimento ao COVID-19 da Secretaria Municipal de Saúde</t>
  </si>
  <si>
    <t>Prestação de serviço em razão de calamidade pública como Motorista no Centro de Atendimento ao COVID-19 da Secretaria Municipal de Saúde</t>
  </si>
  <si>
    <t>CONTRATAÇÃO DE EMPRESA DE CONSULTORIA. ESPECIALIZADA NA REALIZAÇÃO DE CURSOS DE APERFEIÇOAMENTO PROFISSIONAL, DESTINADO AOS PROFISSIONAIS DA SAÚDE PARA ATUAÇÃO DE ENFRENTAMENTO A PANDEMIA, NA ATENÇÃO PRIMÁRIA A SAÚDE, ATRAVÉS DE ORIENTAÇÕES GERAIS AS EQUIPES DE SAÚDE NO ATENDIMENTO AOS PACIENTES PARA ATENDER AS NECESSIDADES DO MUNICÍPIO DE NOVO SANTO ANTÔNIO - PI.</t>
  </si>
  <si>
    <t>A PRESENTE LICITAÇÃO TEM POR OBJETO A LOCAÇÃO DE TENDAS E DISCIPLINADORES. PARA ORGANIZAÇÃO DE BARRICADAS, FILAS E BARREIRAS SANITÁRIAS PARA O COMBATE AO COVID-19 NO MUNICÍPIO DE PIO IX/PI, EM CONFORMIDADE COM AS ESPECIFICAÇÕES E" QUANTIDADES PREVISTAS O EDITAL</t>
  </si>
  <si>
    <t>CONTRATAÇÃO DE PESSOA FISICA PARA CONFECÇÃO DE MÁSCARA DE TNT COM TRIPLA CAMADA. EM CARÁTER EMERGENCIAL, PARA O COMBATE AO COVID-19 (CORONAVIRUS) NO MUNICIPIO DE PRATA DO PIAUI - PI, COM O PROPÓSITO DE INSTRUMENTALIZAR AS MEDIDAS DE ENFRENTAMENTO DA EMERGÊNCIA DE SAÚDE PÚBLICA INSTALADA PELO NOVO CORONAVIRUS.</t>
  </si>
  <si>
    <t>Serviços de publicidade e propaganda</t>
  </si>
  <si>
    <t>AQUISIÇÃO DE MATERIAL DE CONSUMO DO TIPOS UCOS E SALADA DE FRUTAS E - ALIMENTAÇÃO PRONTA TIPO QUENTINHA  , PARA ATENDER AS NECESSIDADES DESTA SECRETARIA COMO MEDIDAS DE ENFRENTAMENTO DO CORONAVÍRUS (COVID-19)</t>
  </si>
  <si>
    <t>Contratação de empresa especializada no fornecimento de materiais de consumo a serem utilizados por diversos órgãos da Prefeitura de Teresina em virtude da pandemia do covid-19, tudo conforme especificações: LOTE: 4. ESPECIFICAÇÃO: Luvas estéreis, tamanho médio, em látex natural, ambidestra, resistente com tensão de ruptura mínima, descartável, integra e uniforme, formato anatômico, lubrificada com material bioabsorvível, atóxica, hipoalergênica, dados de identificação, procedência, validade, número do lote e registro no Ministério da Saúde LOTE: 5. ESPECIFICAÇÃO: máscara cirúrgica descartável, 3 camadas, com filtro bacteriológico, confeccionado em não tecido, fixação com elástico, com pregas.</t>
  </si>
  <si>
    <t>CONTRATAÇÃO DE EMPRESA PESSOA JURÍDICA PARA O SERVIÇO DE LAUDO DE TOMOGRAFIA</t>
  </si>
  <si>
    <t>IRENYLTO DE OLIVEIRA LIMA (VITAL &amp; HD)</t>
  </si>
  <si>
    <t>CAROLINY BATISTA OLIVEIRA (ESTIMULE ESPACO INTEGRADO)</t>
  </si>
  <si>
    <t>DEPARTAMENTO ESTADUAL DE TRÂNSITO - DETRAN/PI</t>
  </si>
  <si>
    <t>MAX COMUNICACAO VISUAL LTDA</t>
  </si>
  <si>
    <t>DJAIR DA SILVA SOUSA (PROJETTA COMUNICAÇÕES)</t>
  </si>
  <si>
    <t>F.S.J DISTRIBUIDORA DE PRODUTOS EIRELI</t>
  </si>
  <si>
    <t>FRANCISCA DA COSTA SILVA (RESTAURANTE SABOREAR)</t>
  </si>
  <si>
    <t>Contratação de pessoa juridica para coronavirus (antigeno) ; realizado por meio da fornecimento teste de coleta com swab (haste flexivel com ponta de algodão) em nasofaringe ou orofaringe, através da coleta de amostra de secreção nasal e da garganta , diante da necessidade de enfrentamento da pandemia causada pelo Coronavirus</t>
  </si>
  <si>
    <t>presente termo tem por objeto o CREDENCIAMENTO DE PESSOAS FÍSICAS INTERESSADAS EM PRESTAREM SERVIÇOS MÉDICOS PARA O PROGRAMA ESTRATÉGIA SAÚDE DA FAMILIA, em regime COl1"4)1emenlar, para atendimento aos usuários do Sistema único de Saúde assistidos pela Secretaria Municipal de Saúde de Floriano -PI.</t>
  </si>
  <si>
    <t>O present e termo tem por obJeto aCONTRI\TAÇÃO DE ENFERMEIRO PLI\NTONISTA(30H/SEMANA) , EM CARÁTER DE URGÊNCIA DESTINADOS AO Ell?REIITAMENTO DA EMERGÊNC-A DE SAÚDE PÚB"ICA DECORRENTE DO NOVO CORONAVIRUS JCOVID-19)
O valoI gl obal do presente contrato é de R$ 12. 500, 00 (doze mil, quinhentos reais), sendo que o va lor do plantão de 06 (seis ) horas é de R$ 125,00 {cento e vinte e cinco i::eaisl,</t>
  </si>
  <si>
    <t>FRANCISCO RIOTINTO ARAUJO NETO - ME (ESTACAO INFORMATICA)</t>
  </si>
  <si>
    <t>CONTRATAÇÃO DE PESSOA JURIDICA ESPECIALIZADA PARA PR.ESTAÇÃO DE SERVIÇOS DE DESINFECÇÃO E SANITIZAÇÃO, PARA ATENDER AS NECESSIDADES 00 MUNICIPIO  DE NOVO SANTO ANTÔNIO - PL COM O PROPÓSITO DE INSTRUMENTAUZAR AS MEDIDAS DE ENFRENTAMENTO DA EMERGi!NCIA DE SAÜDE PÚBLICA INSTALADA PELA COVID-19 (CORONAV1RUS).</t>
  </si>
  <si>
    <t>THIAGO DO R. LIMA (IMUNIZAR SERVIÇOS DE LIMPEZA)</t>
  </si>
  <si>
    <t>AQUISIÇÃO EM CARÁTER EMERGENCIAL DE ARCONDICIONADOS (TIPO SPLIT: 9 .000 BTUS E 12.000 BTUS), PARA ATENDER A SECRETARIA MUNICIPAL DE SAÚDE DO MUNICIPIO DE NOVO SANTO ANTÔNIO PI, COM O PROPÓSITO DE INSTRUMENTALIZAR AS MEDIDAS DE ENFRENTAMENTO DA EMERGÊNCIA DE SAÚDE PÚBLICA INSTALADA PELA COVID-19 (CORONAVÍRUS).</t>
  </si>
  <si>
    <t>FORNECIMENTO DE EPl'S PARA ATENDER A  DEMANDA DASECRETARIA MUNICIPAL DE ASSISTENCIA SOCIAL DO MUNICIPIO DE NOVO SANTO ANTÔNIO PI, COM O PROPÓSITO DE INSTRUMENTALIZAR AS MEDIDAS DE ENFRENTAMENTO DA EMERGÊNCIA DE SAÚDE PÚBLICA INSTALADA PELO NOVO CORONAViRUS.</t>
  </si>
  <si>
    <t>ISADORA FEITOSA LIMA</t>
  </si>
  <si>
    <t>CESAR IVAN DA COSTA</t>
  </si>
  <si>
    <t>O presente instrumento contratual tem como objetivo a contratação dos Serviços de Agente de Endemias, para atuar no combate à propagação do novo coronavírus.</t>
  </si>
  <si>
    <t>PRESTAÇÃO DE SERVIÇOS TEMPORÁRJO POR NEC8SSIDAD8 08 EXCl;PCIONAL INTERESS8 PÚBLICO, COMO MÉDtCO PLANTONISTA PARA O ENFREr-ITAMllNTO EMERGENCIAL DO NOVO CORONA vtRus (COVID-19), NO MUNICÍPIO DE PORTO ALEGRE DO PIA.UI</t>
  </si>
  <si>
    <t>PRESTAÇÃO OI! SERVIÇOS TEMPORÁRIO POR NBCBSSIDADB DE BXCBPQONAL lNrERESSE PÚBLICO, COMO ENFERMEIRO PARA O ENFR.ENTAM.ENTO EMERGENCIAL DO NOVO CORONAviRUS (COVID-- t9). NO MUNICÍPIO 06 PORTO AL8GRB DO PIAUÍ</t>
  </si>
  <si>
    <t>10.674.985/0001-94</t>
  </si>
  <si>
    <t xml:space="preserve"> serviços, por tempo determinado e sem vínculo empregatício, como BRIGADISTA, para atender necessidade temporária de excepcional interesse publico nas ações de enfrentamento da pandemia do COVlD 19 junto à Secretaria de saúde de Redenção do Gurgueía, com carga horária de 40 (quarenta) horas semanais.</t>
  </si>
  <si>
    <t>AQUISIÇÃO DE MASCARA CIRURGICA, N95 _ E OCULOS DE PROTEÇAO PARA O MUNICIPIO DE SÃO RAIMUNDO NONATO - PI</t>
  </si>
  <si>
    <t>AQUlSlÇAO UE TERMOMJffRO LASllR, OXJ.MJffRO EU PULSO, TERMÓMETRO DTGITAL, ÁLCOOL EM GEL A 70''/o, VAPORIZADORES, ÁLCOOL ETILICO LÍQUIDO A 70% E APARELHO DE PRESSÃO ADULTO DIGITAL PARA O MUNICÍPIO DE SÃO RAh"íUNDO NONATO - PI</t>
  </si>
  <si>
    <t>ACR INDÚSTRIA E COMÉRCIO DE PAPÉIS LTDA (ACR PAPEIS)</t>
  </si>
  <si>
    <t>INDALABOR INDAIA LABORATORIO FARMACEUTICO LTDA</t>
  </si>
  <si>
    <t>CONTRATAÇÃO DE EMPRESA ESPECIALIZADA PARA PRESTAÇÃO DE SERVIÇOS CONTINUADOS DE MONITORAMENTO POR MEIO DE DOSIMETRIA DE RADIAÇÃO IONIZANTE (monitorização individual externa e padrão), PELO PERÍODO DE 06 (seis) MESES, PARA ATENDER AS NECESSIDADES DA MATERNIDADE DONA EVANGELINA ROSA – MDER, DURANTE O PERÍODO DE COMBATE A PANDEMIA DO CORONAVIRÚS (COVID-19)</t>
  </si>
  <si>
    <t>PRO-RAD CONSULTORES EM RADIOPROTEÇÃO S/S LTDA</t>
  </si>
  <si>
    <t>Dispensa de Licitação Emergencial com fulcro no Art. 4º da Lei nº 13.979 de 06 de fevereiro de 2020 e demais normas pertinentes e Parecer Referencial PGE/PI nº 006/2020</t>
  </si>
  <si>
    <t>Contratação de empresa de engenharia para reparos na estrutura física do imóvel que abriga os venezuelanos assistidos pela SASC e que se encontram em quarentena por conta da pandemia do Novo Coronavírus</t>
  </si>
  <si>
    <t>JDN EMPREENDIMENTOS URBANOS EIRELI-ME</t>
  </si>
  <si>
    <t>Incisos I e IV do art. 24 da Lei Federal nº 8.666/93.</t>
  </si>
  <si>
    <t>Dispensa para contratar empresa fornecedora de serviço de Customização de Software, Manutenção Evolutiva e Corretiva em caráter emergencial, por a Agência de Tecnologia da Informação – ATI</t>
  </si>
  <si>
    <t>FORNECIMENTO DE MATERIAL PERMANENTE</t>
  </si>
  <si>
    <t>0205/2020</t>
  </si>
  <si>
    <t>Aquisição de Cateter Picc</t>
  </si>
  <si>
    <t>0226/2020</t>
  </si>
  <si>
    <t>Aditivo é a alteração qauntitativa do contrato relativo a aquisição de 21 (VINTE E UM) CARDIOVERSORES PARA IMPLEMENTAÇÃO DE LEITOS EM UNIDADES DE TERAPIA COMO MEDIDAS DE ENFRENTAMENTO AO NOVO CORONAVÍRUS.</t>
  </si>
  <si>
    <t>AQUISIÇÃO DE MATERIAL DE CONSTRUÇÃO, RESSALTANDO QUE ESTA AQUISIÇÃO REFERE-SE AO ENFRENTAMENTO DA EMERGÊNCIA DE SAÚDE PÚBLICA DECORRENTE DO CORONAVIRUS (COVID-19).</t>
  </si>
  <si>
    <t>Ana Regina de Sousa</t>
  </si>
  <si>
    <t>008.468.873-47</t>
  </si>
  <si>
    <t>Fundo Municipal de Saúde - FMS;</t>
  </si>
  <si>
    <t>Fundo Municipal de Saúde - FMS</t>
  </si>
  <si>
    <t>Francisco das Chagas Silva Bacelar Neto</t>
  </si>
  <si>
    <t>026.059.653-17</t>
  </si>
  <si>
    <t>Antonio José Rodrigues Monteiro</t>
  </si>
  <si>
    <t>708.337.533-04</t>
  </si>
  <si>
    <t>Lei 8.666/93 c/c Lei n.º 13.979/2020,</t>
  </si>
  <si>
    <t>MIGUEL NETO DE SENA ROSA</t>
  </si>
  <si>
    <t>Selma de Sousa Santana</t>
  </si>
  <si>
    <t>018.924.643-06</t>
  </si>
  <si>
    <t>Josias Ramos da Silva Barbosa</t>
  </si>
  <si>
    <t>074.569.703-86</t>
  </si>
  <si>
    <t>24.250.990/0001-84</t>
  </si>
  <si>
    <t>Contratação Direta Emergendal, art. 24, 'N, da Lei n• 8.666/93 e art. 40da Lei 13.979/2020.</t>
  </si>
  <si>
    <t>311-COVID</t>
  </si>
  <si>
    <t>08.244.0016.2140</t>
  </si>
  <si>
    <t>TOP MED IMPORTAÇÃO E DISTRIBUIÇÃO LTDA</t>
  </si>
  <si>
    <t>11.172.836/0001-90</t>
  </si>
  <si>
    <t>01.1208/2020</t>
  </si>
  <si>
    <t>12.08.2020.01</t>
  </si>
  <si>
    <t>ATE 12/10/2020</t>
  </si>
  <si>
    <t>ort. 4'. do Lei Federal n ° tJ.979/Zro. com redaçõododa pela Medida Proviséfio nº 926/2020 e subdisiariomentea Lei nº 8666193</t>
  </si>
  <si>
    <t>1 E 214</t>
  </si>
  <si>
    <t>04.08.2020</t>
  </si>
  <si>
    <t>ATE 03/09/2020</t>
  </si>
  <si>
    <t>ART. 24•, INCISO li. DA LEI Nº 8.666/93 E ART. 4" DA LEI FEDERAL N•13.979/2020.</t>
  </si>
  <si>
    <t>214 - COVID 19</t>
  </si>
  <si>
    <t>10.301.0020.2183</t>
  </si>
  <si>
    <t>AQUISIÇÃO DE EPI ( avental desca rtável ), PARA ATENDER AS NECESSIDADES DA SECRETARIA DE SAÚDE DA PREFEITURA MUNICIPAL DE CAXINGÓ-PI.</t>
  </si>
  <si>
    <t>37.346.373/0001-29</t>
  </si>
  <si>
    <t>05.08.2020</t>
  </si>
  <si>
    <t>06.08.2020</t>
  </si>
  <si>
    <t>ATE 07/09/2020</t>
  </si>
  <si>
    <t>ART. 24•, INCISO II, DA LEI Nº 8.666/93 E ART. 4• DA LEI FEDERAL N2 13.979/2020.</t>
  </si>
  <si>
    <t>BRUNA ESTEFANY GOMES DE OLIVEIRA (BRUNA ESTEFANY) - ME</t>
  </si>
  <si>
    <t>35.134.191/0001-69</t>
  </si>
  <si>
    <t>Art. 4° Lei Federal 14 .035/2020, Art. 24, IV da Lei 8.666/ 93</t>
  </si>
  <si>
    <t>Orçamento Geral do Munic!pio/ FMS/F S/FPM/ICMS e
Outros.</t>
  </si>
  <si>
    <t>Aquisição de Lavatório público de mãos, com capacidade de armazenamento de 200 litros; de água, com duas pias, 02 dispen.sadores de papel toalha e 02 dispensadores de sabonete liquido, para atender as necessidades desta municipalidade</t>
  </si>
  <si>
    <t>Capitulo li da Lei n.v 8.666/93, Art
24, li, do referido diploma, c/cMEDIDA PROVISÓRIA NV 961, DE 6 DE MAIO DE 2020 e Lei Federo! de ne 13.979/2020.</t>
  </si>
  <si>
    <t>FPM/ISS/ICMS/FMS/COVID-19/ e OUTROS</t>
  </si>
  <si>
    <t>Reforma da UBS-Unidade Básica de Sousa da Localidade Caiçara, 2ona rural do município de Floresta do Piauí-PI.</t>
  </si>
  <si>
    <t>23.649.438/0001-09</t>
  </si>
  <si>
    <t>Medida Provisória nº 961 de 06 de Maio de 2020, Art. 1º, inciso 1, letra "a", publicada no Diário Oficial da Uniao em 07/0512020, Ediçao 86, Seçao 1,
página 6 e subsidiariamente a lei nº 8.666/93.</t>
  </si>
  <si>
    <t>FPM/ICMSIFMSIFNS/FUS/COVID-19 e Recursos de Custeio da Secretaria de Estado da Saúde</t>
  </si>
  <si>
    <t>Aquisição de Material Pem1anente para a Secretaria Municipal de Saúde do Município de Floresta do Piauí-PI.</t>
  </si>
  <si>
    <t>Art. 4° da Lei n° 13.979/2020, MP n° 961 12020, Art. 8º do Decreto Municipal nº 53/2020 de 03 de abril de 2020, publicado no DOM em 07 de abril de 2020.</t>
  </si>
  <si>
    <t>FPM/ICMS/FMS/FNS/FUS/COVID-1 9 e outros.</t>
  </si>
  <si>
    <t>Locação de um Veiculo de Transporte de Pessoas sem motorista, para atendimento as necessidades da Secretaria Muni cipal de Saúde, nas ações de enfretamento e combate a COVID- 19.</t>
  </si>
  <si>
    <t>LUIZ ELSON ALVES DOS SANTOS</t>
  </si>
  <si>
    <t>168.098.688-01</t>
  </si>
  <si>
    <t>Lei Federal n• 13.979 de 06102/2020, Portaria n• 1.579 de 1910612020 do Ministério da Saúde, Lei Municipal nº 5.499 de 09/03/2020, Decreto nº 53 de 03/04/2020 e em especialmente ao que dispõe os artigos 24, inciso IV da n• 8.666193.</t>
  </si>
  <si>
    <t>FPM/ICMS/FMS/FNS/FUSICOVID e Recursos de Custeio da Secretaria de Estado da Saúde</t>
  </si>
  <si>
    <t>Contratação de Serviços Cllnicos Laboratoriais, no  diagnóstico da Covid-19, do município de Floresta do Piaul-PI.</t>
  </si>
  <si>
    <t>CASSIO MURILO FERREIRA CARMO LTDA (BIOCENTER - LABORATORIO CLINICO - ME)</t>
  </si>
  <si>
    <t>Lei Federal n• 13.979 de 06/02/2020, Portaria n• 1.579 de 19/06/2020 do Ministério da Saúde. Lei Municipal nº 5.499 de 09103/2020, Decreto nº 53 de 03/04/2020 e em especialmente ao que dispõe os artigos 24, inciso IV da nº 8.666193.</t>
  </si>
  <si>
    <t>FPM/ICMS/FMS/FNS/FUS/COVI0-1g e Recursos de Custeio da
Secretaria de Estado da Saúde.</t>
  </si>
  <si>
    <t>Contratação de pessoa juridica para fornecimento de oximetro portátil de pulso, que serão destinados ao enfrentamento da emergência de saúde pública decorrente do novo Coronavirus (COVID-19</t>
  </si>
  <si>
    <t>Art. 24 , IV da Le i nº 8.666/93, c/c Le i 13.979/2020</t>
  </si>
  <si>
    <t>SERVIÇOS TEMPORÁRIOS DE TÉCNICA EM ENFERMAGEM PA:RA ATENDIMENTO À CAMPA HA DE ENFRENTAMENTO AO COVID- 19, LOTADA NO POSTO OE SAÚDE SOSSEGO</t>
  </si>
  <si>
    <t>Aquisição de testes ráp idos para COVI0-19, máscara ci rúrgica tripla e N95
RETIFICAÇÃO PUBLICADA NO DIARIO DO DIA 13/08/2020, PAGINA 128 COM MUDANÇA DO CNPJ DA EMPRESA</t>
  </si>
  <si>
    <t>LUCIANA NOGUEIRA DOS SANTOS</t>
  </si>
  <si>
    <t>010.402.103-92</t>
  </si>
  <si>
    <t>FUS E OUTROS</t>
  </si>
  <si>
    <t>SERVIÇOS TEMPORÁRIOS DE MÉDICO PARA ATEND MENTO AO PROGRAMA SAÚDE DA FAMÍLIA - PSF, OTADO NO POS O DE SAÚDE SOSSEGO</t>
  </si>
  <si>
    <t>LUCAS BRITO CARVALHO</t>
  </si>
  <si>
    <t>007.008.753-95</t>
  </si>
  <si>
    <t>Lei 8666/93 e o Alt. 37 da ConslitoiÇão Federal</t>
  </si>
  <si>
    <t>SERVIÇOS TEMPORÃ.RIOS DE ENFERMAGEM PARA
ATENDIME TOAO PROGRAMA SAÚDE DA FAMÍLIA - PSF</t>
  </si>
  <si>
    <t>MARIA DE JESUS PEREIRA ARAúJO</t>
  </si>
  <si>
    <t>044.854.093-25</t>
  </si>
  <si>
    <t xml:space="preserve"> Ar!. 24, li, da Lei nº 8.666/93 e Medida Provisória nº 961/2020</t>
  </si>
  <si>
    <t>Orçamento Geral do Município/FPM/ICMS/Custeio e Outros.</t>
  </si>
  <si>
    <t>ADITIVO DE AUMENTO DE CONTRATO PARA AQUISIÇÃO DE KIT DE CONTROLE POSITIVO PARA COVID-19, COM OBJETIVO DE ATENDER AS NECESSIDADES DO MUNICÍPIO DE LUÍS CORREIA/PI.</t>
  </si>
  <si>
    <t>LEI FEDERAL N. 8.666/93.</t>
  </si>
  <si>
    <t>Daniel Alves Cabral</t>
  </si>
  <si>
    <t>Constitui objeto do presente Contrato a prestação de serviços como TÉCNICO DE ENFERMAGEM em Combate ao COVID-19, com carga horária de 40 (quarenta) horas semanais a serem prestados no Município de ovo Santo Antônio- PI, junto à Secretaria Municipal de Saúde.</t>
  </si>
  <si>
    <t>004.369.443-83</t>
  </si>
  <si>
    <t>Constitui objeto do presente Contrato a prestação de serviços como PSICÓLOGA em Combate ao COVID-19, com carga horária de 40 (quarenta) horas semanais a serem prestados no Município de Novo Santo Antônio- PI,junto à Secretaria Municipal de Saúde.</t>
  </si>
  <si>
    <t>Francimeuda de Moraes Dias</t>
  </si>
  <si>
    <t>653.235.993-91</t>
  </si>
  <si>
    <t>32.292.927/0001-39</t>
  </si>
  <si>
    <t>O presente contrato tem por objeto a prestacao de servico de Médico para atuar nas Unidades de Estratégia de Saide da Familia - UESF, no periodo de julho a agosto de 2020, no Municipio de Parnaiba-PI, de interesse da Secretaria Municipal de Satide.;</t>
  </si>
  <si>
    <t>THAIS ALMADA BASTOS</t>
  </si>
  <si>
    <t>435.803.308-37</t>
  </si>
  <si>
    <t>320/2020</t>
  </si>
  <si>
    <t>art. 24, inciso IV da Lei n.° 8.666/93 e suas alteragdes posteriores</t>
  </si>
  <si>
    <t>Contratacaéo de profissionais de satide para o Centro de
Especialidades em Satide - CES, no periodo de agosto a dezembro de 2020, no Municipio de Parnaiba-PI, de interesse da Secretaria Municipal de Satide;</t>
  </si>
  <si>
    <t>Agosto a dezembro de 2020;</t>
  </si>
  <si>
    <t>2155</t>
  </si>
  <si>
    <t>318/2020</t>
  </si>
  <si>
    <t>agosto a setembro de 2020;</t>
  </si>
  <si>
    <t>2203</t>
  </si>
  <si>
    <t>3.3.90.30.30</t>
  </si>
  <si>
    <t>O presente contrato tem como objeto a locacéo de 04(quatro) maquinas fotocopiadoras para os trabalhos didrios do Hospital de Campanha N. Sra. de Fatima no Municipio de Parnaiba - PI</t>
  </si>
  <si>
    <t>3.3.90.30.12</t>
  </si>
  <si>
    <t>AIRTON EULLER VERAS COSTA</t>
  </si>
  <si>
    <t>065.504.343-86</t>
  </si>
  <si>
    <t>art. 24, inciso IV da Lei n.° 8.666/93</t>
  </si>
  <si>
    <t>VIRGINIA ARAUJO ALBUQUERQUE</t>
  </si>
  <si>
    <t>299/2020</t>
  </si>
  <si>
    <t>21162</t>
  </si>
  <si>
    <t>300/2020</t>
  </si>
  <si>
    <t>LUIZA BARBOSA RIOTINTO</t>
  </si>
  <si>
    <t>606.742.663-31</t>
  </si>
  <si>
    <t>001.300.000;</t>
  </si>
  <si>
    <t>MATHEUS SOMBRA DE ALENCAR</t>
  </si>
  <si>
    <t>055.957.303-07</t>
  </si>
  <si>
    <t>303/2020</t>
  </si>
  <si>
    <t>O presente contrato tem por objeto a prestacao de servico de Médico para atuar nas Unidades de Estratégia de Satide da Familia - UESF,</t>
  </si>
  <si>
    <t>NAIZE LUCENA SANGREMAN ALDEMAN</t>
  </si>
  <si>
    <t>003.063.903-46</t>
  </si>
  <si>
    <t>319/2020</t>
  </si>
  <si>
    <t>O presente contrato tem por objeto a prestacao de servico de Médico para atuar no Centro de Atendimento Psicossocial tipo II,</t>
  </si>
  <si>
    <t>97/2020</t>
  </si>
  <si>
    <t>SAMUEL LIMA DE ABREU</t>
  </si>
  <si>
    <t>002.122.903-12</t>
  </si>
  <si>
    <t>2171</t>
  </si>
  <si>
    <t>O presente contrato tem por objeto a prestacdo de servico de Médico para atuar no Centro de Atendimento Psicossocial tipo II</t>
  </si>
  <si>
    <t>322/2020</t>
  </si>
  <si>
    <t>O presente contrato tem por objeto a prestacao de servico de Médico para atuar no Centro de Atendimento Psicossocial tipo II, necessario para atender as demandas dos servicos gratuitos</t>
  </si>
  <si>
    <t>RBTG BRASIL EQUIPAMENTOS MÉDICOS HOSPITALARES LTDA</t>
  </si>
  <si>
    <t>18.949.207/0001-72</t>
  </si>
  <si>
    <t>para prestar serviços, por tempo determinado e sem vinculo empregalfcio, como TÉCNICA EM ENFERMAGEM para atender necessidade temporária de excepçlonal Interesse publico nas ações de enfrentamento da pandemia do COVID 19 Junto à Secretaria de sal'.ide de Redenção do Gurguela, com carga horária de 40 {quarenta) horas semanais</t>
  </si>
  <si>
    <t>MIRAIZE BORGES DO LAGO</t>
  </si>
  <si>
    <t>07.719.982/0001-15</t>
  </si>
  <si>
    <t>(art. 24, inc. IV da Lei 8.666/93; Art. 4° e seguintes,
da lei 13.979/20</t>
  </si>
  <si>
    <t>Aquisição de Termômetro De Testa Infravermelho Digital, Oximetro Digital Portátil de Dedo enfretamento do COVID- 19.</t>
  </si>
  <si>
    <t>269</t>
  </si>
  <si>
    <t>TRANSFERÊNCIA FUNDO A FUNDO DE RECURSOS
DO SUS GOVERNO FEDERAL</t>
  </si>
  <si>
    <t>Aquisição de Testes Répidos COVID-19 lgG/lgM ECO Teste Detecção qualitativa de anticorpos lgG e lgM anti-COVID-19 enfretamento do COVID-19.</t>
  </si>
  <si>
    <t>Inciso li e IV do artigo 24 da Lei n2 8.666/93, cujos va lores foram atualizados pelo
Decreto Federal n• 9.412/2018 e art. 42, e a Lei Federal n2 13.979/2020.</t>
  </si>
  <si>
    <t>Aquisição de Equipamentos de Proteção Individual (EPls) para a equipe de profissionais da saúde no combate ao Covid-19.</t>
  </si>
  <si>
    <t>0501/2020</t>
  </si>
  <si>
    <t>Aquisição de material de construção para a realização manutenção predial e adequação emergenciais na Ala D em virtude da situação de emergência na forma estabelecida pela lei 13.979/2020</t>
  </si>
  <si>
    <t>Material Med. Hospitalar (Colchão Hospitalar)</t>
  </si>
  <si>
    <t>Material de desinfecção</t>
  </si>
  <si>
    <t>0473/2020</t>
  </si>
  <si>
    <t>0472/2020</t>
  </si>
  <si>
    <t>0422/2020</t>
  </si>
  <si>
    <t>Teste rápido qualitativo para detecção de anticorpos IGG e IGM anti-covid19.</t>
  </si>
  <si>
    <t>CONTRATAÇÃO DE EMPRESA ESPECIALIZADA, EM CARÁTER DE URGÊNCIA, PARA O FORNECIMENTO DE SELANTE DE FIBRINA, A FIM DE ABATECER O HOSPITAL GETÚLIO VARGAS - HGV</t>
  </si>
  <si>
    <t>Art. 24, IV da Lei Federal nº. 8.666/93</t>
  </si>
  <si>
    <t>Aquisição de conjuntos de calça e blusa em brim para os
profissionais da área covid do hospital mwúcipal de Água Branca-PI.</t>
  </si>
  <si>
    <t>Valdete Conceição Pereira Alves</t>
  </si>
  <si>
    <t>668.014.943-68</t>
  </si>
  <si>
    <t>Decreto Legislativo n• 6/2020</t>
  </si>
  <si>
    <t>Os serviços decorrentes deste contrato serão custeados com recursos oriundos do
FPM, RECURSOS PRÓPRIOS, ICMS, FMS, PAB E OUTROS DA SECRETARIA MUNICIPAL DESAÚDE</t>
  </si>
  <si>
    <t>Primeiro Termo Aditivo ao contrato n2 087 /2020 A contratada, em raz.ão da emergência em saúde pública e do estado de Calamidade Pública, executará os serviços de apoio e combate à COVID-19, atuando como Atendente na Farmácia do Posto de Saúde na Localidade Projeto Piauí, Zona Rural do munldp!o.
Fica o contrato anteriormente firmado, prorrogado até 31 de dezembro de 2020, conforme previsão na Cláusula Oitava do contrato e na lei Federal 8.666/93, dando
prosseguimento os serviços em 17/07/2020.</t>
  </si>
  <si>
    <t>Miguel Pereira de Sousa</t>
  </si>
  <si>
    <t>007.938.083-24</t>
  </si>
  <si>
    <t>Valdenha de Sousa</t>
  </si>
  <si>
    <t>987.309.751-15</t>
  </si>
  <si>
    <t>Marlene Borges da Silva</t>
  </si>
  <si>
    <t>047.920.873-50</t>
  </si>
  <si>
    <t>FPM, ICMS, FMS, COVID-19 e Recursos Próprios</t>
  </si>
  <si>
    <t>SILCAR EMBALAGEM LTDA- ME</t>
  </si>
  <si>
    <t>04.212.630/0001-80</t>
  </si>
  <si>
    <t>Prestação de seIViços emergenciais para realização de procedimentos oftalmológicos.</t>
  </si>
  <si>
    <t>12.236.759/0001-57</t>
  </si>
  <si>
    <t>Art. 24, N da Lei 8666/93.</t>
  </si>
  <si>
    <t>Orçamento Geraldo Município - Fms, Fpm, ICins e Arrecadação
municipal</t>
  </si>
  <si>
    <t>Art. 24, caput e Inciso 11 e IV, da Lei 8.666/93 e Art 4° H da Lei Federal nº 13.979/2020 e Medida Provisória nº 961 de 06 de Maio de 2020.</t>
  </si>
  <si>
    <t>Contratação de empresa para fornecimento de álcoois, para atender a prefeitura municipal de cocal e suas demais secretarias no enfrentamento e prevençao da pandemia do covid-19.</t>
  </si>
  <si>
    <t>001 - Recursos Ordinános e Transferências de recursos do SUS provenientes do Governo Estadual e 214 - Transferê ncias de recursos do SUS provenientes Do Govemo Federal .</t>
  </si>
  <si>
    <t>4°-H, da Lei 13.979/2020,</t>
  </si>
  <si>
    <t>A finalidade deste Termo Aditivo é prorrogar o prazo de vigência do Contrato nº 008/2020/DISP., vinaJlado ao Promso Administrativo nº 024/2020 - Dispensa de Licitação nº 008/2020, celebrado em 09 de junho de 2020, entre as partes supracitadas, estendendo seJ prazo de vigência por mais 60 (sessenta) dias, na forma a ~ uir: 10 4e agosto de 2020 a 10 de outubro ele 2020, JX)de,do ser prooogado nos te-mos do art. 4°-H, da Lei 13.979/2020.</t>
  </si>
  <si>
    <t>art. 4°-H, da Lei 13.979/2020.</t>
  </si>
  <si>
    <t>o presente termo aditivo tem como objeto o ACRÉSCIMO de 25% ao valor inicial contratado, correspondendo o montante de R$ 2. 500, 00 (Dois mil , quinhentos reais) , acrescido ao contrato nº 064/2020 f i rmado entre as partes, em 09/05/2020 . Conforme processo administrativo 001. 0003425/2020</t>
  </si>
  <si>
    <t xml:space="preserve">2159;2161;2162;2163 </t>
  </si>
  <si>
    <t xml:space="preserve">3.3. 90 . 30 </t>
  </si>
  <si>
    <t>01 ; 214 ; 290</t>
  </si>
  <si>
    <t>A J?T. 24, INCISO IV J)A 1, r:t N."" R.6(--,6/93, C/C u •:1 13.979/2020 E DECRETOS MU ICIPJ\IS: 10/2020 DE 17 DE MARÇO DE 2020; 11/2020 DE 20 DE MARÇO OE 2 020; 12/2020 DE 30 DE M ARÇ DE 2020; 13/2020 DE 30 DE MARÇO DE 2020; 14/2020 DE 03 DE ABRIL DE 2020; 016/2020 DE 14D E ABRIL DE 2020; O L 7 /2020 DE 14 DE ABRIL DE 2020 ; 0 19/2020 D E 16 DE AHHIL OI-: 2 020; 020/2020 D~~ 30 D~~ AHRII, DJ-: 2020; 024/2020 DJ-: 22 DJ-: MAIO DJ-: 2 020; 021/2020 DE 22 DE M J\10 DE 2020 E DECRETOS EST/\OUAIS (18.91 2/2020 i-,: 1 R.8Q5/20 2 0) ... : ui-,:c1-,n .. :-ros ... ..: oi-,:RAI S (l ) ..: CRJ-.:T o Lt';CilSL AT[VO Ofi/20 2 0 ) C)tJ l-o; T RATAM ESPECIFICAMENTE DO ENFRETAM ENTO J\O OVO CORONJ\ V IRUS
(COVI0- 19)</t>
  </si>
  <si>
    <t>FPM, TCMS, TSS, CONTA MOVIMENTO, IMPOSTOS E
TRANSFERENCIAS A SAÚDE, RECURSOS DO SUS. FUS . PAB. OUTRAS RECEITAS
PROPRIAS</t>
  </si>
  <si>
    <t>O objeto do prese.ate contrato conlliste no aluguel de 02(dois banheiros, destinados ao uso. nas barreiras sanitárias do Município, No combate ao COVID 19.</t>
  </si>
  <si>
    <t>MARIA FRANCILENE DE SOUSA</t>
  </si>
  <si>
    <t>770.316.013-04</t>
  </si>
  <si>
    <t>Lei Federal N." IO.S07/2002, Lei no 8.666/93 e§ V. art.149</t>
  </si>
  <si>
    <t>FRANCISCO GONÇALVES DE SOUSA</t>
  </si>
  <si>
    <t>241.101.673-53</t>
  </si>
  <si>
    <t>CLAERTON NUNES DA COSTA</t>
  </si>
  <si>
    <t>876.231.453-04</t>
  </si>
  <si>
    <t>Ui Federal n" 8.745/1993. Nº. 10.507/2002, Lei
nº !l.666193. § V Art. 149. Lei 165 de 26 de abril de 2011. Portaria MS ~u 188/GM/MS, de 03 de fever~iro de 2020, Decreto que Regulamenta u Lei n" 13.976, de 06 de fevereiro de 2020, Port11ria MS nº 336/ 2020 Portaria n" 774 de 09 de abril de 2020 e demais instrumentos legais</t>
  </si>
  <si>
    <t>O objeto do presente contrato consiste no a luguel de
Barraca. destinadas ao uso pela aaúde, No combate ao COVID 19, no municipio de Jardim do Mulato-PI.</t>
  </si>
  <si>
    <t>ANTONIA LOPES DE SOUSA NETA</t>
  </si>
  <si>
    <t>029.875.393-63</t>
  </si>
  <si>
    <t>Lei Federal N." l0.507/2002, Lei no 8.666/93 e§ V, art. 149.</t>
  </si>
  <si>
    <t xml:space="preserve">Constitui objeto do presente instrumento a Contratação direta de um profissional liberal, para prestar serviços de medidas e ações para o combate ao COVID-19 na cidade de João Costa - PI, garantindo a cobertura da proteção social em tempos de pandemia no Centro de Enfrentamento ao COVID </t>
  </si>
  <si>
    <t>AURICÉLIA MARIA TELES DE SOUSA</t>
  </si>
  <si>
    <t>042.054.333-36</t>
  </si>
  <si>
    <t>ATE 10/12/2020</t>
  </si>
  <si>
    <t>Lei Federal n. 8.666/93 e posteriores alterações, devendo os casos omissos serem regulamentados pela legislação especifica.</t>
  </si>
  <si>
    <t>001 - RECURSOS PRÓPRIOS, 213, 214, 215.</t>
  </si>
  <si>
    <t>ROSIMEIRE DIAS RODRIGUES</t>
  </si>
  <si>
    <t>012.402.903-57</t>
  </si>
  <si>
    <t>Constitui objeto do presente instrumento a Contratação direta d um profissional liberal - Enfermegem, para prestar serviços de medidas e ações para o combate ao COVlD-19 na cidade de João Costa - PC, garantindo a cobertura da proteção ocial em tempos de pandemia no
Centro de Enfrentamento ao COVlD.</t>
  </si>
  <si>
    <t>MALU CARVALHO PEREIRA</t>
  </si>
  <si>
    <t>045.696.673-09</t>
  </si>
  <si>
    <t>0124/2020</t>
  </si>
  <si>
    <t>MANOEL AGOSTINHO DE CASTRO MENEZES</t>
  </si>
  <si>
    <t>217.231.413-72</t>
  </si>
  <si>
    <t>Constitui objeto do presente instrumento a Contratação  direta de um profissional liberal - Enfermegem, para prestar serviços de medidas e ações para o combate ao COVID-19 na cidade de João Costa - PI, garantindo a cobertura da proteção social em tempos de pandemia no Centro de Enfrentamento ao COVID.</t>
  </si>
  <si>
    <t>CINTIA VALÉRIO DE MIRANDA</t>
  </si>
  <si>
    <t>041.346.843-74</t>
  </si>
  <si>
    <t>VIVIANE DE SOUSA BATISTA</t>
  </si>
  <si>
    <t>004.343.053-83</t>
  </si>
  <si>
    <t>0127/2020</t>
  </si>
  <si>
    <t>Constitui objeto do presente instrumento contratual a contratação de pessoa Jurídica objetivando o fomecimento de produtos, materiais, equipamentos e medicamentos para o enfrentamento da pandemia do novocoronavlrus (COVID -19), para atender as
necessidades da Secretaria Municipal de Saúde do Município de Lagoa do Sitio-PI.</t>
  </si>
  <si>
    <t>Os recursos financeiros necessários para custear o objeto do contrato são oriundos de repasses do Governo Federal para enfrentamento da pandemia do novocoronavirus (COVID-19).</t>
  </si>
  <si>
    <t>CONTRATAÇÃO DE EMPRESA PARA FORNECIMENTO KIT TESTE RÁPIDO IMUNOCROMATOGRÁFICO, PARA DEECÇÃO DE ANTICORPOS IGM E IGG COM LEITURA INDIVIDUALIZADA, PARA O CORONOVIRUS (SARS-COV-2) EM SORO. PLASMA E SANGUE HUMANO</t>
  </si>
  <si>
    <t>Orçamento Geral do Municfpio/FNS/Custeio coronavirus (COVID-19).</t>
  </si>
  <si>
    <t>Art. 4°, Lei nº 13.979120, art. 24. IV da Lei nº 8.666/93 e DeCfeto Municipal n• 11/2020.</t>
  </si>
  <si>
    <t>RONALDO ADALBERTO LOPES DOS SANTOS</t>
  </si>
  <si>
    <t>033.690.923-36</t>
  </si>
  <si>
    <t>O presente Contrato é regido pela Lei Municipal nº 002/2013, de 06 de março de 2013 e/e a Lei nº
8.666/93 e suas alterações posteriores.</t>
  </si>
  <si>
    <t xml:space="preserve">
FMS/PAB/PMAQ/EM.ENDA(COVID-19)/Orçamento Geral do Município.</t>
  </si>
  <si>
    <t>AQUISIÇÃO DE TESTE RÁPIDO PARA COVID-19 PARA ATENDER AS NECESSIDADES DA SECRETARIA DE SAÚDE, CONFORME CONDIÇÕES, QUANTIDADES E EXIGÊNCIAS ESTABELECIDAS.</t>
  </si>
  <si>
    <t>Art. 24, IV da Lei nº 8.666/93, e/e Art. 4 •, § 1, da Lei nº 13.979 de 06/02/2020</t>
  </si>
  <si>
    <t>COVID 19 - 214; FUS - 001; FPM - 001</t>
  </si>
  <si>
    <t>MARIANA ROCHA DA SILVA</t>
  </si>
  <si>
    <t>622.705.343-01</t>
  </si>
  <si>
    <t>art. 65, l, § 1° da lei nº 8.666/93</t>
  </si>
  <si>
    <t>A finalidade deste Termo Aditivo é aumentar a quantidade para mais 10 (dez) caixas de touca hospitalar, 10 (dez) caixas de m.!.scaras cimrgicas descartáveis e 50 (cinquenta) unidades de protetor facial com viseira flexível, referente ao Contrato nº 024/2020, vinculado ao Processo Achninistrativo Licitatório 026/2020, que aumentará em R$ 8.395,00 (oito rrúl trezentos e noventa e cinco reais) o valor do contratado, não superando o limite de 25% do valor primeiramente contratado, corúorme os termos do art. 65, l, § 1° da lei nº 8.666/93 e suas alterações pos teriores.</t>
  </si>
  <si>
    <t>Contratação, emergencial, de empresa especializada, no Fornecimento de 1.000 (hum mil) unidades de Teste rápido
para Covid-19 (IgG/IgM) e 1.000 (hum mil) unidades de Máscara Facial (tipo KN95), destinados a atender as necessidades das unidades municipais de saúde em meio à pandemia do Covid-19, possibilitando o desenvolvimento das atividades de atendimento à população de Rio Grande do PiaufPI.</t>
  </si>
  <si>
    <t>aquisição de 300(trezentas) unidades de teste rápido para o COVID-19, dos tipos sorológico (lgM e IgG) e moleculares (PT-PCR) destinados aos profissionais de saúde com suspeita e usuários sintomáticos no município</t>
  </si>
  <si>
    <t>309</t>
  </si>
  <si>
    <t>art. 24, inc. N da Lei 8.666/93; Art. 4° e seguintes
da lei 13.979/20</t>
  </si>
  <si>
    <r>
      <rPr>
        <b/>
        <sz val="11"/>
        <color theme="1"/>
        <rFont val="Calibri"/>
        <family val="2"/>
        <scheme val="minor"/>
      </rPr>
      <t>ERRATA AO PRIMEIRO ADITIVO AO CONTRATO Nº 36/2020. REF. PROC. SEI 00045.021996/2020-72</t>
    </r>
    <r>
      <rPr>
        <sz val="11"/>
        <color theme="1"/>
        <rFont val="Calibri"/>
        <family val="2"/>
        <scheme val="minor"/>
      </rPr>
      <t>: O PRESENTE TERMO DE ADITIVO TEM COMO OBJETO O ACRÉSCIMO DE 2,64% (DOIS VÍRGULA SESSENTA E QUATRO CENTO) QUE CORRESPONDERÁ, MENSALMENTE, AO VALOR DE R$ 7.825,57 (SETE MIL E OITOCENTOS E VINTE E CINCO REAIS E CINQUENTA E SETE CENTAVOS) AO VALOR INICIALMENTE ADJUDICADO, ALTERANDO A CLÁUSULA NONA DO CONTRATO Nº 36/2020, PARA ATENDER OS HOSPITAIS DE CAMPANHA PEDRO BALZI E LAR DA FRATERNIDADE NO COMBATE DO COVID-19. APÓS O ACRÉSCIMO, O REFERIDO CONTRATO PASSARÁ A TER O VALOR MENSAL DE R$ 304.429,46 (TREZENTOS E QUATRO MIL QUATROCENTOS E VINTE E NOVE REAIS E QUARENTA E SEIS CENTAVOS)</t>
    </r>
  </si>
  <si>
    <t>AQUISIÇÃO DE MATERIAL DE CONSUMO PARA LABORATÓRIO (REAGENTES E INSUMOS, PARA A REALIZAÇÃO DE EXAMES DE GASOMETRIA), NECESSÁRIOS À REALIZAÇÃO DE ANÁLISES COM CESSÃO E INSTALAÇÃO EM REGIME DE COMODATO DE 2 (DOIS) EQUIPAMENTOS NECESSÁRIOS À REALIZAÇÃO DOS EXAMES</t>
  </si>
  <si>
    <t>ART. 4º DA LEI 13.979/2020, ART. 4º DA LEI Nº 13.979/2020, ART. 4º DA LEI MUNICIPAL Nº 5.499/2020 E LEI COMPLEMENTAR MUNICIPAL Nº 5.509/2020</t>
  </si>
  <si>
    <t>Contratação de empresa especializada no fornecimento de materiais de consumo a serem utilizados por diversos órgãos da Prefeitura de Teresina em virtude da pandemia do covid-19, tudo conforme especificações: LOTE: 1. ESPECIFICAÇÃO: papel toalha – formato crepado, interfolhas com 2 dobras, medindo 21,00 x 20,00cm, impureza. UNID.: pacote com 1.000 folhas. QUANT.: 1.000 pacotes.</t>
  </si>
  <si>
    <t>1001100 – Recursos Ordinários-Geral.</t>
  </si>
  <si>
    <t>1.749 – Ações para o enfrentamento do coronavírus
– COVID 19</t>
  </si>
  <si>
    <t>Contratação de empresa especializada no fornecimento de materiais de consumo a serem utilizados por diversos órgãos da Prefeitura de Teresina em virtude da pandemia do covid-19, tudo conforme especificações: LOTE: 6. ESPECIFICAÇÃO: detergente líquido, perfumado, com PH neutro, para uso em saboneteira, diluição, pronto pra uso. UNID.: caixa com 100 unidades. QUANT.: 1.000.</t>
  </si>
  <si>
    <t>761/2020</t>
  </si>
  <si>
    <t>Lei Federal nº 8.666/93 e suas posteriores alterações, Lei nº 13.979, de 6 de fevereiro de 2020. da Lei nº 10.520, de 17 de julho de 2002, do Decreto n• 10.024, de 20 de setembro de 2019. Decreto Municipal nº 93/2020 de 19102/2020. da Lei Complementar 123/2006, alterada pela Lei Complementar 147/2014, e demais normas complementares e disposições.</t>
  </si>
  <si>
    <t>10.301.0012.2682.0000 - Ações para Enfrentamento do Coronavirus;</t>
  </si>
  <si>
    <t>0510/2020</t>
  </si>
  <si>
    <t>0345/2020</t>
  </si>
  <si>
    <t>0204/2020</t>
  </si>
  <si>
    <t>0440/2020</t>
  </si>
  <si>
    <t>0483/2020</t>
  </si>
  <si>
    <t>Material de Hospitalar</t>
  </si>
  <si>
    <t>Aquisição de Material Me. Hospitalar</t>
  </si>
  <si>
    <t>serv. De canalização de gases setor Obstetrícia (26 a 29) Enfrent. corona vírus(COVID 19), estabelecida pela lei 13.979/2020</t>
  </si>
  <si>
    <t>764/2020</t>
  </si>
  <si>
    <t>765/2020</t>
  </si>
  <si>
    <t>766/2020</t>
  </si>
  <si>
    <t>767/2020</t>
  </si>
  <si>
    <t>768/2020</t>
  </si>
  <si>
    <t>769/2020</t>
  </si>
  <si>
    <t>770/2020</t>
  </si>
  <si>
    <t>771/2020</t>
  </si>
  <si>
    <t>Contratação de Empresa para Fornecimento de Equipamentos de Proteção Individual EPls, para fins de enfrentamento da emergência de saúde pública de importância internacional decorrente do novo coronavirus, causador da COVID-19. ITEM 19.</t>
  </si>
  <si>
    <t>Contratação de Empresa para Fornecimento de Equipamentos de Proteção Individual EPls, para fins de enfrentamento da emergência de saúde pública de importância internacional decorrente do novo coronavirus, causador da COVID-19. ITEM 17.</t>
  </si>
  <si>
    <t>Contratação de Empresa para Fornecimento de Equipamentos de Proteção Individual EPls, para fins de enfrentamento da emergência de saúde pública de importância internacional decorrente do novo coronavirus, causador da COVID-19. ITENS 18 E 20.</t>
  </si>
  <si>
    <t>Contratação de Empresa para Fornecimento de Equipamentos de Proteção Individual EPls, para fins de enfrentamento da emergência de saúde pública de importância internacional decorrente do novo coronavirus, causador da COVID-19. ITENS 09 E 10.</t>
  </si>
  <si>
    <t>Contratação de Empresa para Fornecimento de Equipamentos de Proteção Individual EPls, para fins de enfrentamento da emergência de saúde pública de importância internacional decorrente do novo coronavirus, causador da COVID-19. ITENS 03, 04, 13 E 14.</t>
  </si>
  <si>
    <t>Contratação de Empresa para Fornecimento de Equipamentos de Proteção Individual EPls, para fins de enfrentamento da emergência de saúde pública de importância internacional decorrente do novo coronavirus, causador da COVID-19. ITEM 12.</t>
  </si>
  <si>
    <t>Contratação de Empresa para Fornecimento de Equipamentos de Proteção Individual EPls, para fins de enfrentamento da emergência de saúde pública de importância internacional decorrente do novo coronavirus, causador da COVID-19. ITENS 01 E 02.</t>
  </si>
  <si>
    <t>Contratação de Empresa para Fornecimento de Equipamentos de Proteção Individual EPls, para fins de enfrentamento da emergência de saúde pública de importância internacional decorrente do novo coronavirus, causador da COVID-19. ITEM 11.</t>
  </si>
  <si>
    <t>Contratação de Empresa para Fornecimento de Equipamentos de Proteção Individual EPls, para fins de enfrentamento da emergência de saúde pública de importância internacional decorrente do novo coronavirus, causador da COVID-19. ITENS 05, 07, 08 E 16.</t>
  </si>
  <si>
    <t>P. M. DE VÁRZEA GRANDE</t>
  </si>
  <si>
    <t>Aquisição de Epi's para o Enfrentamento ao Corona vírus para atender as Medidas De Prevenção ao Covid-19 no Munic!pio De Várzea Grande - PI</t>
  </si>
  <si>
    <t>Lei nº 8.666/93 (art. 24, v), Lei 13.979, Art. 4° e Seguintes, e demais dispositivos legais pertinentes.</t>
  </si>
  <si>
    <t>FPM - Receita Própria, lCMS, IPV A, Conta Movimento, FMS, GLPSB, Custeios, EPl'S e outros.</t>
  </si>
  <si>
    <t>Aquisição de 500 (quinhentos) IGG/IGM testes rápidos para o enfrentamento e para atender as Medidas De Prevenção ao, Covid-19 oo Município de Várzea Grande - PI</t>
  </si>
  <si>
    <t>PRESTAÇÃO DE SERVIÇOS DE PRODUÇÃO DE 3 "VTS", DESTINADOS AO ENFRENTAMENTO DE SITUAÇÃO EMERGENCIAL DE SAÚDE PÚBLICA NO MUNICIPIO DE DEMERVAL LOBÃO-PI.</t>
  </si>
  <si>
    <t>JASON THALLES PINHEIRO LOURENÇO</t>
  </si>
  <si>
    <t>002.093.653-23</t>
  </si>
  <si>
    <t>RECURSOS NO COMBATE A COVID-19/PRÓPRIOS/OUTROS</t>
  </si>
  <si>
    <t>Art. 4º da Lei 13.979/20;</t>
  </si>
  <si>
    <t>87.389.086/0001-74</t>
  </si>
  <si>
    <t>03.531.046/0001-25</t>
  </si>
  <si>
    <t>015.511.703-37</t>
  </si>
  <si>
    <t>24.400.713/0001-00</t>
  </si>
  <si>
    <t>O presente contrato tem por objeto contratação, profissional para a prestação de serviços de informações de sistema d&amp; COVID-19 de natureza excepcional para enfrentamento da pandemia de COVID-19, doença causa pelo novo coronavlrus, para o Municlpio de Alto Longá-PI.</t>
  </si>
  <si>
    <t>O presente contrato tem por objeto contratação profissional para a prestação de fiscal de barreira de natureza excepcional para enfrentamento da pandemia de  COVID-19, doença causa pelo novocoronavlrus,para o Municlpio de Alto Longá - PI.</t>
  </si>
  <si>
    <t>O presente contrato tem por objeto contratação profissional para a prestação de fiscal de barreira de natureza excepcional para enfrentamento da pandemia de COVID-19, doença causa pelo novo coronavlrus, para o Municlpio de Alto Longá - PI.</t>
  </si>
  <si>
    <t>O presente INSTRUMENTO tem por objeto a, prorrogafão da contratação profissional para a prestação de serviços de higienização e desaglomeração, haja vista persistir a necessidade da continuação dostrabalhos, uma vez que ainda vivenciamos a pandemia do novocoronavirus (COVID-19). A função será desempenhada nas dependências do Municlpio de Alto Longá - PI. atendidas as determinações da Secretaria, Municipal de Saúde do Municlpio de Alto Longá - PI.</t>
  </si>
  <si>
    <t>O presente INSTRUMENTO tem por objeto a prorrogação da contratação profissional para a prestação de serviços de hlglenização e desaglomeração, haja vista persistir a necessidade da continuação dos trabalhos, uma vez que ainda vivenciamos a pandemia do, novo coronavlrus (COVID-19). A função será desempenhada nas, dependências do Municlpio de Alto Longa - PI, atendidas as determinações da Secretaria Municipal de Saúde do Municlpio de Alto Longa - PI.</t>
  </si>
  <si>
    <t>O presente contrato tem por objeto contratação profissional para a prestação de serviços de enfermagem no enfrentamento do COVID-19 de natureza excepcional para enfrentamento da pandemia de COVID-19, doença causa pelo novo coronavlrus, para o Municlpio de Alto Longá-PI.</t>
  </si>
  <si>
    <t>O presente contrato tem por objeto contratação profissional para a prestação de serviços de Fiscal de Barreira no enfrentamento do COVID-19 de natureza excepcional para enfrentamento da pandemia de COVID-19, doença causa pelo novo coronavlrus, para o Município de Alto Longá - PI.</t>
  </si>
  <si>
    <t>FARIAS COMERCIO E SERVICO EIRELI (FF POCOS ARTESIANOS) - VITÓRIA CELULAR LTDA</t>
  </si>
  <si>
    <t>A aquisição de cilindro de oxigênio tipo K 7MP, objelivondo atender os necessidades desta Secretorio Municipol de Saúde do município de Coroúbas do Pioul. visto que no momento estornas em siluoçõode emergência de saúde púb6co. em decorrência da infecção humana pek&gt; novo coronavíus -COVID-19.</t>
  </si>
  <si>
    <t>AQUISIÇÃO DE EPl'S E ÁLCOOL EM GEL, PARA ATENDER AS NECESSIDADES DA SECRETARIA DE SAÚDE DA PREFEITURA MUNICIPAL DE CAXlNGÓ-PI.</t>
  </si>
  <si>
    <t>QUISIÇÃO DE TESTES RÁPIDOS PARA DETECÇÃO QUALITATIVA RÁPIDA DE ANTICORPOS ESPECIFICOS IGG E IGM CONTRA A DOENÇA DO CORONAvfRUS (COVID-19), PARA ATENDER AS NECESSIDADES DA SECRETARIA DE SAÚDE DA PREFEITURA MUNICIPAL DE CAXINGÓ-PI.</t>
  </si>
  <si>
    <t>WÉLIDA GOMES DE ARAÚJO CARVALHO (JIREH)</t>
  </si>
  <si>
    <t>MARCOS ANDRADE DE CARVALHO - ME (CONSTRUTORA ENGEMASTER)</t>
  </si>
  <si>
    <t>Contratação de pessoa juri dica para fornecimento aquisição de oximetro de dedo e termômetro digital infra-vermelho, que serão destinados ao enfrentamento da emergência de saúde pública decorrente do novo Coronavirus (COVID-19)</t>
  </si>
  <si>
    <t>Contratação de empresa para aquisição testes rápidos IGG/IGM, destinados ao enfrentamento de emergência de saúde pública d.ecorrente do coronavírus (Covíd-19), no Município de Itaueira - Pl. Ratificação publicada em 13/08, pg. 56.</t>
  </si>
  <si>
    <t>Primeiro Termo Aditivo ao Contrato de Prcáaçlo de Serviço! que catre si celebram o Município de ovo Santo An.tônio - Piaui e a Sra_ Carllil Viei,.. Araújo, na forma abai1.o. Será pago ao presente contrato de prestação de serviços, na forma da CLÁUSULA QUINTA, o valor mensal estimado de R$ 2.300,00 (dois mil e trezentos reais).</t>
  </si>
  <si>
    <t>Contratagéo temporaria de profissionais de satide, com maxima urgéncia para compor os consultérios oferecidos do Centro de Atendimento para Enfrentamento da Covid-19 Tipo 2</t>
  </si>
  <si>
    <t>O presente contrato tem por objeto a contratacaéo temporaria de Técnico de Enfermagem para 40 (quarenta) horas, com maxima urgéncia para compor os consultdérios oferecidos do Centro de Atendimento para Enfrentamento da Covid-19 Tipo 2,</t>
  </si>
  <si>
    <t>O presente contrato tem como objeto a aquisicdo em carater emergencial de medicamentos para o hospital de campanha N. Sra. De Fatima com a finalidade no tratamento de pacientes infectados pelo COVID-19 no Municipio de Parnaiba - PI. Publicado originalmente em 31/07, pg. 03.</t>
  </si>
  <si>
    <t>Prestagao de servico de Médico para atuar no Centro de Atendimento Psicossocial — Alcool e Drogas tipo III, no periodo de junho a agosto de 2020, no Municipio de Parnaiba-PI, de interesse da Secretaria Municipal de Satide;</t>
  </si>
  <si>
    <t>Prestagéo de servico de Médico para atuar no Centro de Atendimento Psicossocial — Alcool e Drogas tipo III, no periodo de junho a agosto de 2020, no Municipio de Parnaiba-PI, de interesse da Secretaria Municipal de Satide;</t>
  </si>
  <si>
    <t>O presente contrato tem por objeto a contratacaéo temporaria de médico plantonista que trabalha em regime de plantao, servicos extras e produtividade, para atender os pacientes que sao assistidos no Complexo de Urgéncia e Emergéncia de Parnaiba - COMUE, em atencaéo a continuidade dos servicos publicos no tocante a satide publica, garantindo a exceléncia e manutencao do atendimento a populacao de Parnaiba-PI,</t>
  </si>
  <si>
    <t>O presente contrato tem por objeto a contrataca4o temporaria de médico plantonista que trabalha em regime de plantao, servicos extras e produtividade, para atender os pacientes que sao assistidos COMUE, em atencdo a continuidade dos servicos publicos no tocante a satide ptiblica, garantindo a exceléncia e manutengao do atendimento a populacao de Parnaiba-PI</t>
  </si>
  <si>
    <t>HENRIQUE PARAGUAI SILVEIRA</t>
  </si>
  <si>
    <t>049.748.832-09</t>
  </si>
  <si>
    <t>HIÊDA MARIA PORTO CINTRA</t>
  </si>
  <si>
    <t>656.367.083-00</t>
  </si>
  <si>
    <t>prestar serviços, por tempo determinado e sem vínculo empregatício,
como ENFERMEIRA para atender necessidade temporária de excepcional interessa publico nas ações de enfrentamento da pandemia do COVID 19 Junto à Secretaria de saúde de Redençlo do Gurgueia. com carga horária de 40 (quarenta) horas semanais.</t>
  </si>
  <si>
    <t>prestar serviços. por tempo determinado e sem vinculo empregatício, como ENFERMEIRO para atender necessidade temporária de excepcional lnter,,sse publico nas ações de enfrentamento da pandemia do COVID 19 Junto à Secl91aria de saúde de Redenção do Gurgueia, com carga horária de 40 (quarenta) horas semanais.</t>
  </si>
  <si>
    <t>MARDON FONSECA LEMOS</t>
  </si>
  <si>
    <t>661.790.253-04</t>
  </si>
  <si>
    <t>ADRIELLE DE PAULA RODRIGUES ARAÚJO</t>
  </si>
  <si>
    <t>079.439.153-21</t>
  </si>
  <si>
    <t>prestar serviços. por tempo determinado e sem vinculo empregatício, como TÉCNICA EM ENFERMAGEM para atender necessidade temporéria de excepcional Interesse publico nas ações de enfrentamento da pandemia do COVID 19 junto à Secretaria de saúde de Redenção do Gurgueia. com carga horária de 40 (quarenta) horas semanais.</t>
  </si>
  <si>
    <t>VANESSA DE AMORIM BARBOSA</t>
  </si>
  <si>
    <t>057.473.983-18</t>
  </si>
  <si>
    <t>PAULO HENRIQUE CORREA SOARES</t>
  </si>
  <si>
    <t>035.125.523-07</t>
  </si>
  <si>
    <t>prestar serviços. por tempo determinado e sem vinculo empregatício, como TÉCNICO EM ENFERMAGEM para atender necessidade temporéria de excepcional Interesse publico nas ações de enfrentamento da pandemia do COVID 19 junto à Secretaria de saúde de Redenção do Gurgueia. com carga horária de 40 (quarenta) horas semanais.</t>
  </si>
  <si>
    <t>ARTENILSON COSTA CARREIRO</t>
  </si>
  <si>
    <t>084.661.453-70</t>
  </si>
  <si>
    <t>LUDMILA AMORIM TAVARES</t>
  </si>
  <si>
    <t>074.791.693-45</t>
  </si>
  <si>
    <t>LETICIA MAIA DE SOUSA</t>
  </si>
  <si>
    <t>068.269.133-05</t>
  </si>
  <si>
    <t>GIOVANNA LEMOS JACOBINA CORADO</t>
  </si>
  <si>
    <t>069.900.403-94</t>
  </si>
  <si>
    <t>EVANEIDE BATISTA DOS SANTOS</t>
  </si>
  <si>
    <t>253.496.348-10</t>
  </si>
  <si>
    <t>ERIKA VANESSA NOGUEIRA DA SILVA</t>
  </si>
  <si>
    <t>373.214.816-16</t>
  </si>
  <si>
    <t>DOURENILDE MACEDO FERREIRA FERNANDES</t>
  </si>
  <si>
    <t>256.014.868-40</t>
  </si>
  <si>
    <t>BIANCA CAMPOS VOGADO DO LAGO</t>
  </si>
  <si>
    <t>070.727.533-46</t>
  </si>
  <si>
    <t>CICERA CRISTINA FERREIRA RODRIGUES</t>
  </si>
  <si>
    <t>prestar serviços, por tempo determinado e sem vínculo empregatício, como Digitadora no processo de cadastramento das familias no sistema do ministério da Saúde, no Programa "Previne Brasil" e divulgação dos dados relacionados ao Coronavirus (Covid-1 9), a lotada na Secretaria de Saúde, com carga horária de 40 (quarenta) horas semanais, a ser lotada na Secretaria Municipal de Saúde.</t>
  </si>
  <si>
    <t>013.564.623-59</t>
  </si>
  <si>
    <t>prestar serviços, por tempo determinado e sem vinculo empregatício, como Auxiliar de Serviços Gerais, no Posto de Saúde Olavo Guenra no turno da Noite no programa Saúde na Hora no combate ao Coronavirus (Covid-19), com carga horária de 40 (quarenta) horas semanais. a ser lotada na Secretaria Municipal de Saúde. Publicação original em 12/08, pg. 260. Retificação do número do contrato em 13/08, pg. 253, quando foi alterado de 220/2020 para 224/2020.</t>
  </si>
  <si>
    <t>VIRGINIA REGINA FORTES CASTELO BRANCO E CIA LTDA (FARMACIA GALENO)</t>
  </si>
  <si>
    <t>AQUISIÇÃO DE EXAMES PARA DIAGNÓSTICO E CONTROLE DA COVID-19 COMO MEDIDA DE ENFRENTAMENTO DA COVID-19 EM VILA NOVA DO PIAUI.</t>
  </si>
  <si>
    <t>Primeiro Termo Aditivo ao contrato n• 081/2020 Fica o contrato anteriormente firmado, prorrogado até 31 de dezembro de 2020, conforme previsão na Cláusula Oitava do contrato e na lei Federal 8.666/93, dando prosseguimento os serviços em 17/07/2020.
A contratada, em razão da emergência em saúde pública e do estado de Calamidade Pública, executará os serviços de apoio e combate à COVJD-19, atuando como Auxiliar de Serviços Gerais na Unidade Básica de Saúde {UBS) na Localidade Barra de Santana do município.</t>
  </si>
  <si>
    <t>A contratada, em r-.a:,.ão da emergência em saúde pública e do estado de Calamidade Pública. execut3rá os serviços de apoio e combate à COVID-19, atuando na Barreira Sanitária do Munidpio. Exercendo as atividades de Prevenção. captar, monitorar orientar e notJflca r, se for o caso, a população em trânsito que está entrando no nosso município.</t>
  </si>
  <si>
    <t>prestar serviços, por tempo determinado, sem vinculo empregatício, como Auxiliar de Serviços Gerais no Centro de Atendimento ao COVID-19, com carga horária de 40 (quarenta) horas semanais, a ser lotada na Secretaria Municipal de Saúde.</t>
  </si>
  <si>
    <t>WALTER BUCAR BARJUD EIRELI (HOSPITAL DE OLHOS BUCAR)</t>
  </si>
  <si>
    <t>n° 006-A/2020/ DISP., vinrulado ao Proa!sso Administrativo n• 022/2020 - Dispensa de Udtação n• 006/2020, celebrado em 10 de junho de 2020, enb'e as partes supracitadas, estendendo seu prazo de vigência por mais 60 (sessenta) dias, na forma a seguir: agosto de 2020 a 11 de outubro de 2020. conforme previsão legal contida no art. 4°-H, da Lei 13.979/2020, além de aaescer o peruntual de 50% (cinquenta por cento), correspondente a importância de R$ 30,000,00 (trinta mil reais), sobre o valor global do contrato, nos termos do art. 4°-I da Lei 13.979/2020.</t>
  </si>
  <si>
    <t>PRESTACÃO DE SERVICOS DE EXAMES SOROLOGICOS PARA /\TENDER AS NECESSIDADES DA SECRETARIA MUNICIPAL DE SAÚDE DO MUNICIPIO DE ITAINOPOLIS, PELO PERJOOO OE EMERGE CIA/CALAMIO/\OE PÚBLICA POR CONTA 00 ENFRENTAMENTO AO NOVO CORONJ\V IR S (COVI0- 19)"</t>
  </si>
  <si>
    <t>O objclo do p~nle contrato consiste na presht._;ào de sen·iços como Agente de Combate as Endemias (ACE). para trabalhar no combate ao COVID 19, do município de Jardim do Mulato-PI</t>
  </si>
  <si>
    <t>O objeto do presente contrato consiste na prestação dt&gt; sen·iços como Agente de·Combate as Endemias (ACE), para trabalhar no combate ao COVID 19, do munidpio de Jardim do Muhtto-PI</t>
  </si>
  <si>
    <t>Constitui objeto do presente instrumento a Contratação  direta de um profissional liberal - Técnica de Enfermagem, para prestar serviços de medidas e ações para o combate ao COVID-19 na cidade de João Costa - PI, garantindo a cobertura da proteção social em tempos de pandemia no Centro de Enfrentamento ao COVID.</t>
  </si>
  <si>
    <t>Constitui objeto do presente instrumento a Contratação direta de um profissional liberal - Médico, para prestar serviços de medidas e ações para o combate ao COVID-19 na cidade de João Costa - PI, garantindo a cobertura da proteção social em tempos de pandemia no Centro de Enfrentamento ao COVID.</t>
  </si>
  <si>
    <t>Constitui objeto do presente instrumento a Contratação d.ireta de um profissional liberal - Enfermagem, para prestar serviços de medidas e ações para o combate ao COVID-19 na cidade de João Costa - PI, garantindo a cobertura da proteção social em tempos de pandemia no Centro de Enfrentamento ao COVTD.</t>
  </si>
  <si>
    <t>Serão executados serv:iços de Agente de Endemias para atuar no Município de Patos-PJ, com carga horária de 40 (quarenta) horas semanais, intensificando as ações de combate à contaminação e propagação ao novo coronavirus.</t>
  </si>
  <si>
    <t>Contratação empresa do ramo pertinente para o fornecimento de 4 (quatro) aparelhos celufares, destinados à equipe de proteção social para desenllolver atividades remotas, no atendimento aos cadastrados na Proteção Social, no período de pandemia do novo coronavirus (COVID-19), sob a coordenação da Secretaria Munldpal de Assistência So&lt;:la l de Bom Jesus/PI.</t>
  </si>
  <si>
    <t>Aquisição de medicamento lvermectina 6 mg (sachê c/ 4 caps) para enfrentamento da pandemia Covid-19</t>
  </si>
  <si>
    <t>039.116.143-14</t>
  </si>
  <si>
    <t>FELIPE DE SOUZA RESENDE SAMPAIO</t>
  </si>
  <si>
    <t>JOSE ANTONIO DE OLIVEIRA FILHO</t>
  </si>
  <si>
    <t>ELIDA DE MOURA SOARES</t>
  </si>
  <si>
    <t>072.087.873-01</t>
  </si>
  <si>
    <t>A CONTRATADA se obriga a prestar serviço como Enfermeira da Estratégia de Saúde da Familia junto à Secretária Municipal de Saúde de Curral Novo do Piaui - PI.</t>
  </si>
  <si>
    <t>FRIDA JESSIKA DE CARVALHO E SILVA</t>
  </si>
  <si>
    <t>1º TERMO ADITIVO AO CONTRATO PARA ALTERAÇÃO DE PRAZO: O PRESENTE CONTRATO VIGORARÁ DE 11 DE AGOSTO DE 2020 A 31 DE DEZEMBRO DE 2020</t>
  </si>
  <si>
    <t>DRIEGE RODRIGUES BARROS</t>
  </si>
  <si>
    <t>FRANCISCO GEORGENES REBELO RIOS</t>
  </si>
  <si>
    <t>020.707.273-60</t>
  </si>
  <si>
    <t>THAMIRIS LOPES DO NASCIMENTO</t>
  </si>
  <si>
    <t>058.898.513-90</t>
  </si>
  <si>
    <t>573/2020</t>
  </si>
  <si>
    <t>Este contrato tem como base legal o art. 37, IX da
Constituição Federal c/c as disposições contidas na Lei Municipal nº 3941201 Ode 03 de agosto de 201 O.</t>
  </si>
  <si>
    <t>Secretaria de Saúde - Hospital Municipal Senador Dirceu
Mendes Arcoverde, Area Covid 19,</t>
  </si>
  <si>
    <t>NATIELY FERREIRA LIMA</t>
  </si>
  <si>
    <t>070.452.073-79</t>
  </si>
  <si>
    <t>574/2020</t>
  </si>
  <si>
    <t>LAIZE MARIA VIEIRA MARQUES</t>
  </si>
  <si>
    <t>613.782.983-90</t>
  </si>
  <si>
    <t>575/2020</t>
  </si>
  <si>
    <t>069.689.263-42</t>
  </si>
  <si>
    <t>ANTONIO GABRIEL ARAUJO SANTANA</t>
  </si>
  <si>
    <t>078.111.353-96</t>
  </si>
  <si>
    <t>577/2020</t>
  </si>
  <si>
    <t>CONTRATAÇÃO DE EMPRESA PARA FORNECIMENTO DE TESTE RAPIDO COVID-19 PARA A PREFEITURA MUNICIPAL DE ALTO WNGÁ-PI.</t>
  </si>
  <si>
    <t>FONTES SOLUÇÕES EM SAUDE EIRELl</t>
  </si>
  <si>
    <t>30.668.287/0001-93</t>
  </si>
  <si>
    <t>FPM / FMS / ICMS / COVID-19 / RECURSOS PRÓPRIOS.</t>
  </si>
  <si>
    <t>Contrataçao de Prestação de Serviços TÉCNICA DE ENFERMAGEM para o Posto de Sa6de Maria Socorro Reis, no Municlpio de Baixa Grande do Ril&gt;elnH&gt;I.</t>
  </si>
  <si>
    <t>MARA BARBOSA DOS SANTOS ROCHA</t>
  </si>
  <si>
    <t>049.831.103-13</t>
  </si>
  <si>
    <t>FMS, RECURSOS FEDERAIS, . RECURSOS PROPRIOS DA PREFEITURA MUNICIPAL DE BAIXA GRANDE DO RIBEIRO - PI E OUTROS RECURSOS, ATRAVÉS DE REPASSES
MENSAIS FEITOS PELA PREFEITURA MUNICIPAL.DE 8ÂIXA GRANDE DO RIBEIRO-PI.</t>
  </si>
  <si>
    <t>!NEXIGIBILIDAOE OE L!CITAÇAO-ART. 25 DA LEI 8.666 DE 21 DE JUNHO DE 1993.</t>
  </si>
  <si>
    <t>NAYLANE DE JESUS FERREIRA</t>
  </si>
  <si>
    <t>MAURIZA DA SILVA LIMA</t>
  </si>
  <si>
    <t>052.345.243-88</t>
  </si>
  <si>
    <t>Serviços prestado como Enfermeira do COVID-19, para realização de coleta para exames de testes rápido e Swab no município de Bertolinla com carga horária de 20 horas
semanais</t>
  </si>
  <si>
    <t>rontratação emergencia I de emp-esa do ramo pertinente para o Fornecimento de equ~mento de proteção individual para prevenção ao novo coronavrus (COVID-19), em atendimento da demanda da Secretaria Munic~I de Assistência Social de Bom Jesus-PI.</t>
  </si>
  <si>
    <t>Contratação Dreta Emergenclal, art. 24, IV, da Lei nº 8 .666/93 e art. 4º
da Lei 13.979/2020.</t>
  </si>
  <si>
    <t>33.90.30.28</t>
  </si>
  <si>
    <t>08.244.0016.2170</t>
  </si>
  <si>
    <t>311 · Covid19</t>
  </si>
  <si>
    <t>FPM / FME / FMAS / FMS / COVID-19 / ICMS / RECURSOS:
PRÓPRIOS.</t>
  </si>
  <si>
    <t>CONTRATAÇÃO DE PESSOA FÍSICA PARA FORNECIMENTO DE REFEIÇÕES AOS SERVIDORES DO MUNICIPIO DE BOQUEIRÃO DO PIAUÍ QUE
ESTÃO EM VIAGENS A SERVIÇOS NO MUNICIPIO DE TERESINA.</t>
  </si>
  <si>
    <t>ROSIANE REIS DE CARVALHO</t>
  </si>
  <si>
    <t>025.425.633-30</t>
  </si>
  <si>
    <t>CONTRATAÇÃO DE EMPRESA ESPECIALIZADA NA REALIZAÇÃO DE CURSOS DE QUALIFICAÇÃO PARA Ç)S PROFISSIONAIS DA SECRETARIA MUNICIPAL DE SAUDE, SOBRE TECNICAS DE CONTROLE E
PREVENÇÃO DA COVID-19 NO MUNICiPIO DE CAMPINAS DO PIAUi - PI.</t>
  </si>
  <si>
    <t>Orçamento Geral do Município/ FUS/ FMS/ FPM/ ICMS/
RP e Outros.</t>
  </si>
  <si>
    <t>Contrato para prestação de serviço de F'laloterapeuta no Atendimento ao Combate do COVID-19, em can\ter temporé.rto e emergendal, considerando a necessidade
de cumprimento de estratégias do plano de contlngéncla municipal de enfrcntamento da COVID-19 ações de Saüde Pública no Município.</t>
  </si>
  <si>
    <t>LORENA RODRIGUES CRONEMBERGER</t>
  </si>
  <si>
    <t>027.412.723-79</t>
  </si>
  <si>
    <t>ARTS.37,CAPUT,IX 1t 196 DA CF/88, ART.28 DA LIN'DB, LEI MUN'ICIPAL N'"400/2017,ART.2º ,1 &amp; D&amp;CR&amp;TOS IIUN'ICIPAJS 009/2020 E 019/2020.
Contrato nº 088/2020.</t>
  </si>
  <si>
    <t>Orçamento geral do município de Canto do Buriti de 2020, FPM, ICMS, FMS,
Bloco de custeio das Ações e Serviços Públicos de Saúde - CUsteio/SUS, Grupo
Coronavínls - Covid 19 e outros.</t>
  </si>
  <si>
    <t>Contrato para prestação d.e serviço de Awdllar admlnl•trativo na UBS BAIRRO A&amp;ROPORTO, cm caráter temporário e excepcional</t>
  </si>
  <si>
    <t>MARIA ANTONIA PEREIRA DE CARVALHO</t>
  </si>
  <si>
    <t>954.474.073-20</t>
  </si>
  <si>
    <t>Art. 37, hlclao IX da CF e art.153 e 1154 da lei n•
185/1997 (Estatuto do Servidor Público do MWliclplo da canto do Buritll e Le 400/:2017, Art.!2°1.nclao IX.</t>
  </si>
  <si>
    <t>Orçame.nto geral do r:nuniefpio de Canro do Buritt de 2020, FPM, TCMS, FMS e outros,</t>
  </si>
  <si>
    <t>Contrato para prestação de s~ço de VISITADORA DO PROGRAMA CRIAlfÇA. FBLIZ, vinculado à Secretaria Municipal de Aaa iat ência Social de Canto do Buriti/PI,.
em caráter temporário e excepcional.</t>
  </si>
  <si>
    <t>MARIA ISABEL BORGES DO NASCIMENTO</t>
  </si>
  <si>
    <t>015.985.053-35</t>
  </si>
  <si>
    <t>Contrato para prestação de serviço de VISITA.DORA DO PROGRAMA. CRIAlt'ÇA. P'ELIZ, vinculado lo Secretaria Municipal de A.aalat6nda Social de Canto do Burltl/PI,
em carâter temporário e excepcional.</t>
  </si>
  <si>
    <t>JANAINA VARES RODRIGUES</t>
  </si>
  <si>
    <t>073.441.053-06</t>
  </si>
  <si>
    <t>Contrato para prestação de serviço de Monitor de Pacientes t-■taclo poeltlvo, em caráter temporário e cmergcncial, considerando a necessidade de cumprimento de estratégias do plano de contingên cia municipal de enfrentamento da COVID-19 ações de Saúde Pública no Município.</t>
  </si>
  <si>
    <t>LEONAN LUCAS RIBEIRO DE SÁ</t>
  </si>
  <si>
    <t>058.878.383-88</t>
  </si>
  <si>
    <t>Orçamento geral do município de Canto do Burlti de 2020, FPM, lCMS, FMS,
Bloco de Custeio das Ações e Serviços Públicos de Saúde - Custeio/SUS. Grupo
Coronavi.rus -Covid l9 e outros.</t>
  </si>
  <si>
    <t>Contrato para prestação de serviço de Monitor de Pacientes te.taclo poeitivo, em caráter tClllporário e emergencial, considerando a necessidade de cumprimento de estratégias do plano de contingência municipal de en frentamento da COVID-19 ações de
Saúde Pública no Municlpio.</t>
  </si>
  <si>
    <t>DOUGLAS MENDES PEREIRA</t>
  </si>
  <si>
    <t>Contrato para prcslttçi,o d.e s erviço de Monlt.or d.e Pacie nte• te•tado poalti?O, cm caráter teniporârio e cmcrgenciaJ, considerando o. necessidade de cumprúncnto de e.straté-gias do plano de contingência municipal de enfrentatncnto da COVIO• 19 ações d e
Saú.dc Polbllca no Munlclplo.</t>
  </si>
  <si>
    <t>SANDRA ALVES DE OLIVEIRA</t>
  </si>
  <si>
    <t>862.620.035-84</t>
  </si>
  <si>
    <t>ARTS.37,CAPUT,IX E 196 DA CF/88, ART.28 DA LlNDB, LEI MUJQCJPAL Jr400/2017,ART.2º,l E DECRETOS MUJQCJPAJS 009/2020 E: 019/2020.</t>
  </si>
  <si>
    <t xml:space="preserve"> Contrato para prestação de .!lerviço de llon.lt or de Paelentea teat.ado po■ ltivo ,. em cnn1.ter temporário e emcrgencia.1, considerando a necessidade de cumprilncnto de estratlgias do plano de contingência municipal de enfrenttuncnto da COVlD- 19 ações de
Saúde Pública no Município.</t>
  </si>
  <si>
    <t>JOSE LINO DE SOUSA NETO</t>
  </si>
  <si>
    <t>072.334.333-05</t>
  </si>
  <si>
    <t>Contrato para prestação de serviço de Awtiliar de .. rviços cerais na UBS BAIRRO AEROPORTO, cm caráter temporário e exccpcionol.</t>
  </si>
  <si>
    <t>IVONETE DE SOUSA SILVA</t>
  </si>
  <si>
    <t>031.707.783-07</t>
  </si>
  <si>
    <t>Orçamento geral do munlclpio de Canto do Bulitl de 2020, FPM. ICMS, FMS e outro,,.</t>
  </si>
  <si>
    <t>Contração tempori.ria conf. Art. 37, lncl•o IX da CF e art. 153 e 1154 da lei n º 185/1997 jEatatuto do Servidor Público do Munlcipio de Canto do Buritl) • Lei 400/2017, Art.2• me.ao IX.</t>
  </si>
  <si>
    <t>Con trato para prestação de seivi.ço de Fisioterapeuta DO Atendimento a o Combate do COVJD .. J9, cm caráter temporário e emergencial, considerando a necessidad ede
cumprimen to de estratégias do plano de contingência municipal de enfrentamcnto da COVID-19 ações de Saúde Pública no Município.</t>
  </si>
  <si>
    <t>BRUNA SAMANTA FEITOSA VIEIRA</t>
  </si>
  <si>
    <t>043.964.673-11</t>
  </si>
  <si>
    <t>ARTS.37,CAPtJT,IX E 196 DA CF/88, ART,2S DA. LINDB, LEI MtlNlCIPA.L
Jf"400/2017,ART.2º,l E DECRETOS MUIOCIPAIS 009/2020 E 019/2020.</t>
  </si>
  <si>
    <t>Orçamento geral do município de Canto do Buriti de 2020, FPM, ICMS, FMS. Bloco de Custeio das Ações e Serviços Públicos de Saúde - Custeio/SUS, Grupo
Corona.vírus - Covid 19 e outros.</t>
  </si>
  <si>
    <t>EXECUÇÃO DOS SERVIÇOS DE TÉCNICA DE ENFERMAGEM, OBJETIVANDO ATENDER A
NECESSIDADE DE REFORÇAR AS EQUIPES DA SECRETARIA DE SAÚDE DO MUNICÍPIO DE CARAÚBAS DO PIAUÍ - PI. NA ATUAÇÃO FRENTE À PANDEMIA DO NOVO CORONAVÍRUS. DE INTERESSE
SECRETARIA DE SAÚDE DO MUNICÍPIO DE CARAÚBAS DO PIAU(-PI. DO TESTE SELETIVO EMERGENCIAL SIMPLIFICADO</t>
  </si>
  <si>
    <t>ADRIANA MARIA DA SILVA DE SOUSA</t>
  </si>
  <si>
    <t>067.211.723-13</t>
  </si>
  <si>
    <t>ATE 14/12/2020</t>
  </si>
  <si>
    <t>Teste SeletiVo Emergencicl Simplificado nº 001 /2020,</t>
  </si>
  <si>
    <t>1. 214.02:</t>
  </si>
  <si>
    <t>3.1.90.04</t>
  </si>
  <si>
    <t>EXECUÇÃO DOS SERVIÇOS DE MOTORISTA, OBJETIVANDO ATENDER A NECESSIDADE DE
REFORÇAR AS EQUIPES DA SECRETARIA DE SAÚDE DO MUNICf PIO DE CARAÚBAS DO PIAUÍ - PI. NA
ATUAÇÃO FRENTE À PANDEMIA DO NOVO CORONAVÍRUS, DE INTERESSE SECRETARIA DE SAÚDE DO MUNICÍPIO DE CARAÚBAS DO PIAU~Pl.</t>
  </si>
  <si>
    <t>ANTONIO CLECIO OLIVEIRA DA SILVA</t>
  </si>
  <si>
    <t>025.447.473-07</t>
  </si>
  <si>
    <t>14.08.2020.03</t>
  </si>
  <si>
    <t>EXECUÇÃO DOS SERVIÇOS DE AGENTE COMUNITÁRIO DE SAÚDE, ZONA RURAL DO
MUNICÍPIO DE CARAÚBAS DO PIAUÍ (PI), EM SUBSTITUIÇÃO A EFETIVA QUE SE AFASTOU PARA
CONCORRER CARGO ELEllV0 NAS ELEIÇÕES 2020, DE INTERESSE DA SECRETARIA DE SAÚDE DO
MUNICÍPIO DE CARAÚBAS DO PIAUf (PI).</t>
  </si>
  <si>
    <t>CRISTIANE BORGES DA SILVA MIRANDA</t>
  </si>
  <si>
    <t>993.957.381-20</t>
  </si>
  <si>
    <t>14.08.2020.02</t>
  </si>
  <si>
    <t>no artigo 37, inciso IX, da Constituição Federal.</t>
  </si>
  <si>
    <t>ATE 14/11/2020</t>
  </si>
  <si>
    <t>1 e 214;</t>
  </si>
  <si>
    <t>10.304.0027.2033.0000</t>
  </si>
  <si>
    <t>EXECUÇÃO DOS SERVIÇOS DE MOTORISTA. OBJETIVANDO ATENDER A NECESSIDADE DE
REFORÇAR AS EQUIPES DA SECRETARIA DE SAÚDE DO MUNICÍPIO DE CARAÚBAS DO PIAUÍ - PI, NA
ATUAÇÃO FRENTE À PANDEMIA DO NOVO CORONAVrRus. DE INTERESSE SECRETARIA DE SAÚDE DO MUNlcf PIO DE CARAÚBAS DO PIAUÍ-PI.</t>
  </si>
  <si>
    <t>FRANCISCO CORREIA DE OLIVEIRA</t>
  </si>
  <si>
    <t>073.130.243-55</t>
  </si>
  <si>
    <t>EXECUÇÃO DOS SERVIÇOS DE MÉDICO, OBJETIVANDO ATENDER A NECESSIDADE DE
REFORÇAR AS EQUIPES DA SECRETARIA DE SAÚDE DO MUNICÍPIO DE CARAÚBAS DO PIAUf- PI. NA
ATUAÇÃO FRENTE À PANDEMIA DO NOVO CORONAVÍRUS, DE INTERESSE SECRETARIA DE SAÚDE DO MUNIC[PI0 DE CARAÚBAS DO PIAUHPI).</t>
  </si>
  <si>
    <t>FRANCISCO DAS CHAGAS SOUSA GOMES NETO</t>
  </si>
  <si>
    <t>14.08.2020.08</t>
  </si>
  <si>
    <t>10.301.0026.2290</t>
  </si>
  <si>
    <t>EXECUÇÃO DOS SERVIÇOS DE MOTORISTA, OBJETIVANDO ATENDER A NECESSIDADE DE
REFORÇAR AS EQUIPES DA SECRETARIA DE SAÚDE DO MUNICÍPIO DE CARAÚBAS DO PIAUÍ - PI, NA
ATUAÇÃO FRENTE À PANDEMIA DO NOVO CORONAVÍRUS, DE INTERESSE SECRETARIA DE SAÚDE DO MUNICÍPIO DE CARAÚBAS DO PIAU~PI.</t>
  </si>
  <si>
    <t>LUCIDIO PORTELA NUNES</t>
  </si>
  <si>
    <t>001.614.243-84</t>
  </si>
  <si>
    <t>14.08.2020.07</t>
  </si>
  <si>
    <t>EXECUÇÃO DOS SERVIÇOS DE MOTORISTA, OBJETIVANDO ATENDER A NECESSIDADE DE
REFORÇAR AS EQUIPES DA SECRETARIA DE SAÚDE DO MUNICf PIO DE CARAÚBAS DO PIAUÍ - PI. NA
ATUAÇÃO FRENTE À PANDEMIA DO NOVO CORONAVÍRUS, DE INTERESSE SECRETARIA DE SAÚDE DO MUNICÍPIO DE CARAÚBAS DO PIAUÍ-PI.</t>
  </si>
  <si>
    <t>NATANAEL DE CARVALHO PEREIRA</t>
  </si>
  <si>
    <t>616.229.483-86</t>
  </si>
  <si>
    <t>14.08.2020.01</t>
  </si>
  <si>
    <t>EXECUÇÃO DOS SERVIÇOS DE TÉCNICA DE ENFERMAGEM, OBJETIVANDO ATENDER A
NECESSIDADE DE REFORÇAR AS EQUIPES DA SECRETARIA DE SAÚDE DO MUNICÍPIO DE CARAÚBAS DO PIAUÍ - PI, NA ATUAÇÃO FRENTE À PANDEMIA DO NOVO CORONAVÍRUS, DE INTERESSE
SECRETARIA DE SAÚDE DO MUNICÍPIO DE CARAÚBAS DO PIAUÍ-PI.</t>
  </si>
  <si>
    <t>THALIA PORTELA ALVES</t>
  </si>
  <si>
    <t>075.468.383-47</t>
  </si>
  <si>
    <t>14.08.2020.05</t>
  </si>
  <si>
    <t>14.08.2020.06</t>
  </si>
  <si>
    <t>Acréscimo de 50%, conforme Art. 41-1. da Lei Fed eral n. 13.979. RECURSOS: Orçamento Geral</t>
  </si>
  <si>
    <t>Art. 41-1. da Lei Fed eral n. 13.979.</t>
  </si>
  <si>
    <t>Prestação dos Serviços como Agente Epidemiológico, com atribuições diretas na Secretaria Municipal de Saúde e Saneamento (SEMSAS), para suprir essencial necessidade desse município.</t>
  </si>
  <si>
    <t>VALDIVINO SILVA RIBEIRO</t>
  </si>
  <si>
    <t>029.927.913-85</t>
  </si>
  <si>
    <t>Art. 32 da Lei Ordinária nº 708/2019 (LDO/2020), c/c o Art. 37, IX, da Constituição Federal.</t>
  </si>
  <si>
    <t>FNS/FMS</t>
  </si>
  <si>
    <t>PAULO SOUSA DE OLIVEIRA</t>
  </si>
  <si>
    <t>017.854.753-04</t>
  </si>
  <si>
    <t>NATÁLIA MACIEL GITIRANA NOGUEIRA</t>
  </si>
  <si>
    <t>078.330.693-88</t>
  </si>
  <si>
    <t>PRESTAÇÃO DE SERVIÇOS DE COLETA, TRANSPORTE, TRANSBORDO TRATAMENTO E DISPOSIÇÃO FINAL DE RESÍDUOS SÓLIDOS, DESTINADOS AO ENFRENTAMENTO DE SITUAÇÃO EMERGENCIAL DE SAÚDE PÚBLICA NO MUNICÍPIO DE DEMERV AL LOBÃO-PI.</t>
  </si>
  <si>
    <t>STERLIX AMBIENTAL PIAUI TRATAMENTO DE RESÍDUOS LTDA</t>
  </si>
  <si>
    <t>12.710.740/0001-09</t>
  </si>
  <si>
    <t>Lei 13.979/20</t>
  </si>
  <si>
    <t>Rccwsos no combate a COVID-191Própriosloutros.</t>
  </si>
  <si>
    <t>presente contrato tem por objeto contratação para prestar os. serviços de ORIENTADORA EM COMBATE AO COVID-19, junto a Secretaria Municipal de Saúde
do Município de Dom Expedito Lopes-</t>
  </si>
  <si>
    <t>MARIA DE JESUS GONÇALVES DA SILVA</t>
  </si>
  <si>
    <t>007.257.633-29</t>
  </si>
  <si>
    <t>Lei 8.666/93,</t>
  </si>
  <si>
    <t>CAIO FLÁVIO ALVES DE SOUSA</t>
  </si>
  <si>
    <t>065.589.793-30</t>
  </si>
  <si>
    <t>CLEIDINALDA MARIA DA SILVA</t>
  </si>
  <si>
    <t>004.407.323-28</t>
  </si>
  <si>
    <t>ATE 13/12/2020</t>
  </si>
  <si>
    <t>WABYNER ALVES DA CUNHA</t>
  </si>
  <si>
    <t>061.094.513-04</t>
  </si>
  <si>
    <t>MARIA KAROLAYNE FERREIRA</t>
  </si>
  <si>
    <t>612.932.953-96</t>
  </si>
  <si>
    <t>ATE 15/11/2020</t>
  </si>
  <si>
    <t>O presente contrato tem por objeto cor,bataÇãu de uma
AGENTE COMINITÁRIA DE SAÚDE junto a Secretaria Municipal de Saúde do Munldpio de Dom Expedito Lopes-PI.</t>
  </si>
  <si>
    <t>Contratação de empresa especializada na prestação de serviços funerários e translado, para atendimentos de pessoas com óbitos em consequência do COVID-19.</t>
  </si>
  <si>
    <t>FPM, ISS, ICMS,PROPRIOS</t>
  </si>
  <si>
    <t>a prestação de serviços junto às barreiras sanitárias na atuação de combate ao Coronavirns (COVID-19) no município de Flores do Piauí-PI.</t>
  </si>
  <si>
    <t>IONÁRIA SANTOS MIRANDA</t>
  </si>
  <si>
    <t>JOSILEIDE NUNES DE MIRANDA RAMOS</t>
  </si>
  <si>
    <t>289.080.008-36</t>
  </si>
  <si>
    <t>GABRIELA VIEIRA DA SILVA</t>
  </si>
  <si>
    <t>077.067.553-04</t>
  </si>
  <si>
    <t>ELZINETE LEANDRO DE SOUSA</t>
  </si>
  <si>
    <t>062.189.193-23</t>
  </si>
  <si>
    <t>a prestação de serviços de fiscal da vigilância sanitária na atuação de combate ao Coronavírus (COVID-19) no município de Flores do Piauí-PI.</t>
  </si>
  <si>
    <t>a prestação de serviços de fiscal da vigilância sanitária na atuação de combate ao Coronavírus (COVID-19} no município de Flores do Piauí-PI.</t>
  </si>
  <si>
    <t>071.927.583-02</t>
  </si>
  <si>
    <t>MURILO GONZAGA SANTOS LOPES</t>
  </si>
  <si>
    <t>a prestação de serviços de motorista no transporte das equipes na atuação de combate ao Coronavírus (COVID-19} no município de Flores do Piauí-PI.</t>
  </si>
  <si>
    <t>RENAN HENRIQUE BESERRA DE SOUSA</t>
  </si>
  <si>
    <t>022.293.223-62</t>
  </si>
  <si>
    <t>MARAZILDA LUZIA CAVALCANTE MARTINS</t>
  </si>
  <si>
    <t>054.808.973-65</t>
  </si>
  <si>
    <t>a prestação de serviços profissionais de PSCÓLOGA no desempenho das tarefas junto à Secretaria Municipal de Saúde, no programa do NASF.</t>
  </si>
  <si>
    <t>Recursos do FMS, Conta Custeio, Tributos e Outros
Recursos.</t>
  </si>
  <si>
    <t>Técnica de Enfermagem-SAMU.</t>
  </si>
  <si>
    <t>DIMACLEIA MIRANDA DA ROCHA</t>
  </si>
  <si>
    <t>653.303.823-00</t>
  </si>
  <si>
    <t>Técnica de Enfermagem-SAMU</t>
  </si>
  <si>
    <t>Motorista do SAMU</t>
  </si>
  <si>
    <t>Prestação de serviços Barreira Sanitária (combate ao Covid-19).</t>
  </si>
  <si>
    <t>Técnica de Enfennagem (Hospital).</t>
  </si>
  <si>
    <t>Motorista/SAMU</t>
  </si>
  <si>
    <t>Dentista (Barreira Sanitária: combate ao Covid-19).</t>
  </si>
  <si>
    <t>Barreira Sanitária (combate ao Covid-19).</t>
  </si>
  <si>
    <t>Enfermeira Técnica (SAMU).</t>
  </si>
  <si>
    <t>Enfermeira PSF</t>
  </si>
  <si>
    <t>EVANILSON FERREIRA DA SILVA</t>
  </si>
  <si>
    <t>GILBERTO ALVES RODRIGUES</t>
  </si>
  <si>
    <t>JARDI LAURINDO DE SOUSA FILHA</t>
  </si>
  <si>
    <t>JESSICA VIEIRA DA SILVA</t>
  </si>
  <si>
    <t>JILSON MENDES BRITO</t>
  </si>
  <si>
    <t>KAREN LIMA DOS SANTOS</t>
  </si>
  <si>
    <t>LEONILSON RIBEIRO GOMES</t>
  </si>
  <si>
    <t>MARIA CRISTINA DAS CHAGAS DE CARVALHO</t>
  </si>
  <si>
    <t>NAYANNA BISPO GOMES</t>
  </si>
  <si>
    <t>RAYANNE LEAL CORADO</t>
  </si>
  <si>
    <t>720.314.681-20</t>
  </si>
  <si>
    <t>536.692.903-20</t>
  </si>
  <si>
    <t>252.137.138-66</t>
  </si>
  <si>
    <t>043.705.353-95</t>
  </si>
  <si>
    <t>993.676.531-15</t>
  </si>
  <si>
    <t>053.352.123-81</t>
  </si>
  <si>
    <t>025.761.453-29</t>
  </si>
  <si>
    <t>906.944.221-34</t>
  </si>
  <si>
    <t>015.022.673-06</t>
  </si>
  <si>
    <t>065.309.523-65</t>
  </si>
  <si>
    <t>Custeio/Covid-19</t>
  </si>
  <si>
    <t>Agente de Saúde - Zona Rural.</t>
  </si>
  <si>
    <t>Técnica de Enfermagem UBS Ili</t>
  </si>
  <si>
    <t>Prestação de Serviços.
Função: Bombeiro Civil, na Barreira Sanitária (Combate ao Covid-19).</t>
  </si>
  <si>
    <t>Prestação de Serviços (Secretaria de saúde).
Função: Agente de Endemias.</t>
  </si>
  <si>
    <t>Prestação de Serviços Secretaria de saúde).
Função: Auxiliar de Serviços Gerais (UBS "Compra Fiado").</t>
  </si>
  <si>
    <t>Prestação de Serviços (Secretaria de Saúde).
Função: Agente de Saúde.</t>
  </si>
  <si>
    <t>Prestação de Serviços (Secretaria de saúde).
Função: Auxiliar de Serviços Gerais (Hospital).</t>
  </si>
  <si>
    <t>Prestação de Serviços (Secretaria de saúde).
Função: Motorista pertencente ao quadro de funcionários do Hospital.</t>
  </si>
  <si>
    <t>Prestação de Serviços (Secretaria de saúde).
Função: Bombeiro Civil, na Barreira Sanitária (Combate ao Covid-19).</t>
  </si>
  <si>
    <t>Prestação de Serviços (Secretaria de saúde),
Função: Técnica de Enfermagem.</t>
  </si>
  <si>
    <t>Prestação de Serviços (secretaria de saúde).
Função: Bombeira Civil na Barreira Sanitária (Combate ao Covid-19).</t>
  </si>
  <si>
    <t>Prestação de Serviços (Secretaria de saúde).
Função: Barreira Sanitária (Combate ao Covid19)</t>
  </si>
  <si>
    <t>Prestação de Serviços (Secretaria de saúde)
Função: Barreira Sanitária (Combate ao Covid-</t>
  </si>
  <si>
    <t>Prestação de Serviços (secretaria de saúde).
Função: Agente de Saúde (Zona Urbana).</t>
  </si>
  <si>
    <t>Prestação de Serviços (Secretaria de saúde).
Função: Agente de Saúde Zona Urbana.</t>
  </si>
  <si>
    <t>Prestação de Ser,,iços (Secretaria de Saúde).
Função: Motorista pertencente ao quadro de funcionários do Hospital.</t>
  </si>
  <si>
    <t>Prestação de Serviços.
Função: Barreira Sanitária (Combate ao Covid-19).</t>
  </si>
  <si>
    <t>Prestação de Serviços (Secretaria de saúde).
Função: Agente de Saúde zona rural.</t>
  </si>
  <si>
    <t>Prestação de Seiviços (Secretaria de Saúde).
Função: Bombeira Cívil(Combate ao Covid-19)</t>
  </si>
  <si>
    <t>Prestação de Serviços (Secretaria de Saúde).
Função: Barreira Sanitária</t>
  </si>
  <si>
    <t>Prestação de Serviços (Secretaria de Saúde).
Função: Técnica de Enfermagem.</t>
  </si>
  <si>
    <t>Prestação de Serviços {Secretaria de Saúde).
Função: Barreira Sanitária</t>
  </si>
  <si>
    <t>Prestação de Serviços (Secretaria de Saúde).
Função: Enfermeira.</t>
  </si>
  <si>
    <t>FABIANA AVELINO SOUSA</t>
  </si>
  <si>
    <t>FRANCIELES NERES DA SILVA</t>
  </si>
  <si>
    <t>JOAQUIM BARBOSA RODRIGUES</t>
  </si>
  <si>
    <t>JOSÉ MARIA RODRIGUES SANTOS</t>
  </si>
  <si>
    <t>LUCILÉIA RODRIGUES PEREIRA</t>
  </si>
  <si>
    <t>RAIMUNDA LOURENÇO REIS</t>
  </si>
  <si>
    <t>VILMA RODRIGUES COSTA</t>
  </si>
  <si>
    <t>GERSON RODRIGUES SOUSA FILHO</t>
  </si>
  <si>
    <t>SAMUEL BORGES FERNANDES</t>
  </si>
  <si>
    <t>VERÔNICA DA SILVA COSTA</t>
  </si>
  <si>
    <t>LILIANE ALVES DOS SANTOS</t>
  </si>
  <si>
    <t>NATANIELA CAVALGANTE RIBEIRO</t>
  </si>
  <si>
    <t>LORRANY RODRIGUES TONETE</t>
  </si>
  <si>
    <t>DANIELA LUSTOSA DE FRANCA</t>
  </si>
  <si>
    <t>LUIZA FERREIRA MARQUES</t>
  </si>
  <si>
    <t>CRISNA LAIANE CARVALHO LOPES</t>
  </si>
  <si>
    <t>GIL GOMES DINIZ NETO</t>
  </si>
  <si>
    <t>MARINALVA ALVES DE SOUZA</t>
  </si>
  <si>
    <t>GILBERTO CARVALHO RODRIGUES</t>
  </si>
  <si>
    <t>DANIELA RODRIGUES DE SOUZA</t>
  </si>
  <si>
    <t>GESSIANE MEDRADO RODRIGUES</t>
  </si>
  <si>
    <t>LUCIMAR MOREIRA ALVES</t>
  </si>
  <si>
    <t>MAURÍCIO SOARES PÊSSEGO</t>
  </si>
  <si>
    <t>DANIELA DA SILVA LISBOA</t>
  </si>
  <si>
    <t>DEIANY LUSTOSA MELO</t>
  </si>
  <si>
    <t>060.765.613-19</t>
  </si>
  <si>
    <t>034.992.993-99</t>
  </si>
  <si>
    <t>067.502.843-45</t>
  </si>
  <si>
    <t>043.389.643-40</t>
  </si>
  <si>
    <t>038.638.843-10</t>
  </si>
  <si>
    <t>451.681.563-04</t>
  </si>
  <si>
    <t>764.469.483-87</t>
  </si>
  <si>
    <t>707.516.501-10</t>
  </si>
  <si>
    <t>076.632.133-94</t>
  </si>
  <si>
    <t>063.341.331-36</t>
  </si>
  <si>
    <t>021.975.901-46</t>
  </si>
  <si>
    <t>073.335.983-30</t>
  </si>
  <si>
    <t>089.357.703-02</t>
  </si>
  <si>
    <t>023.713.471-32</t>
  </si>
  <si>
    <t>002.562.793-73</t>
  </si>
  <si>
    <t>005.515.073-06</t>
  </si>
  <si>
    <t>102.381.397-19</t>
  </si>
  <si>
    <t>036.640.523-31</t>
  </si>
  <si>
    <t>037.984.073-12</t>
  </si>
  <si>
    <t>063.123.761-50</t>
  </si>
  <si>
    <t>041.614.461-60</t>
  </si>
  <si>
    <t>018.322.343-80</t>
  </si>
  <si>
    <t>060.676.263-90</t>
  </si>
  <si>
    <t>630.493.503-00</t>
  </si>
  <si>
    <t>660.586.353-49</t>
  </si>
  <si>
    <t>309/2020</t>
  </si>
  <si>
    <t>314/2020</t>
  </si>
  <si>
    <t>315/2020</t>
  </si>
  <si>
    <t>não informado</t>
  </si>
  <si>
    <t>Recursos do FMS, Conta Custeio, Tributos e Outros
Recursos</t>
  </si>
  <si>
    <t>Recursos do FMAS, FPM, TRIBUTOS E OUTROS RECURSOS</t>
  </si>
  <si>
    <t>Recursos Conta Custeio-Covid-19</t>
  </si>
  <si>
    <t>Recursos do FMS, Conta Custeio e Tributo e Outros.</t>
  </si>
  <si>
    <t>O contratado atuará nas ações de auxiliar de serviços gerais, prestando serviros no Centro de COVID 19.</t>
  </si>
  <si>
    <t>Jozely do Socorro Almeida Santos</t>
  </si>
  <si>
    <t>620.008.612-53</t>
  </si>
  <si>
    <t>495/2020</t>
  </si>
  <si>
    <t>046.947.043-70</t>
  </si>
  <si>
    <t>496/2020</t>
  </si>
  <si>
    <t>O contratado atuará nas ações de agente de combate ao covid</t>
  </si>
  <si>
    <t>Eliete Brasileiro Carvalho</t>
  </si>
  <si>
    <t>Heloneide Oliveira Santos</t>
  </si>
  <si>
    <t>004.585.253-75</t>
  </si>
  <si>
    <t>497/2020</t>
  </si>
  <si>
    <t>ANA PAULA LIMA MOREIRA BARROSO</t>
  </si>
  <si>
    <t>&amp;te contrato tem como base !e o art. 37, II e IX da.
Constituição Federal, combinado com a Lei Orgâníca do Município, -e Lei Municipal nº
189/2009, que autoriz.a a contratação de pessoal por tempo determine.do e ainda por ser de
interesse público.</t>
  </si>
  <si>
    <t>JULIANNA GRAZILLE DE SOUSA CARVALHO ROCHA</t>
  </si>
  <si>
    <t>030.018.083-73</t>
  </si>
  <si>
    <t>004.166.883-90</t>
  </si>
  <si>
    <t>Este contrato tem como base legal o art. 37, II e IX da Constituição Federal, combinado com a Lei Orgânica do Município, que autoriza a
contratação de pessoal por tempo detcnninado e ainda pelo Decreto de Calamidade Pública
nº O 12/2020, publicado no DOM de O 1/04/2020</t>
  </si>
  <si>
    <t>FABRÍCIA DAIANE BARBOSA OLIVEIRA</t>
  </si>
  <si>
    <t>044.256.744-80</t>
  </si>
  <si>
    <t>LEONARDO DE SOUSA CARVALHO</t>
  </si>
  <si>
    <t>052.088.183-45</t>
  </si>
  <si>
    <t>FMSICUSTEIO</t>
  </si>
  <si>
    <t>CAIQUE DA CONCEIÇÃO</t>
  </si>
  <si>
    <t>058.277.813-12</t>
  </si>
  <si>
    <t>GILMAR ESTÁCIO DE OLIVEIRA</t>
  </si>
  <si>
    <t>ANA CAROLINE RIBEIRO RAMOS</t>
  </si>
  <si>
    <t>045.909.953-10</t>
  </si>
  <si>
    <t>O presente contrato tem como objeto a prestação de serviços como MÉDICO PLANTONISTA (24H) para atender à necessidade do Municlpio de Jaicós-PI.
Os serviços serão prestados de forma temporária e durante o prazo de vigência do referido contrato. O (A) CONTRATADO {A} percebera a remuneração de R$ 1.800,00 {hum mil e oitocentos reais) por 24H (vinte e quatro horas semanais) de atendimento no HOSPITAL FLORISA SILVA, mediante deposito bancário em conta pessoal e de titularidade do CONTRATADO.</t>
  </si>
  <si>
    <t>ATE 10/11/2020</t>
  </si>
  <si>
    <t>FUNDO MUNICIPAL DE SAÚDE, COVID19 E RECURSOS PRÓPRIOS</t>
  </si>
  <si>
    <t>31.90.04;
33.90.36</t>
  </si>
  <si>
    <t>MARIA ROSILENE DA CONCEIÇÃO SOUSA SANTANA</t>
  </si>
  <si>
    <t>O presente contrato tem como ·objeto a prestação de serviços como TÉCNICO DE ENFERMAGEM (40H) para atenderá necessidade do Municlpio de Jaicós-PI.</t>
  </si>
  <si>
    <t>017.354.943-80</t>
  </si>
  <si>
    <t>306</t>
  </si>
  <si>
    <t>O presente contrato tem como objeto a prestação de serviços como TÉCNICO DE ENFERMAGEM (40H) para atender à necessidade do Município de Jaic6s-PI.</t>
  </si>
  <si>
    <t>JURACI DOS SANTOS NASCIMENTO</t>
  </si>
  <si>
    <t>065.044.053-60</t>
  </si>
  <si>
    <t>Teste Seletivo Emergencial Simplificado n• 01/2020 • Art.37, IX da CF/88 e/e Lei 926113 do Município de Jaicós</t>
  </si>
  <si>
    <t>O presente contrato tem como objeto a prestaçao de serviços como TÉCNICO DE ENFERMAGEM (40H) para atender à necessidade do Munlclpio de Jalcós-PI.</t>
  </si>
  <si>
    <t>ANA BEATRIZ DOS SANTOS CARVALHO</t>
  </si>
  <si>
    <t>076.484.383.48</t>
  </si>
  <si>
    <t>308</t>
  </si>
  <si>
    <t>O presente contrato tem como objeto a prestação de serviços como TÉCNICO DE ENFERMAGEM (40H) para atender à necessidade do Município de Jaioós-PI.</t>
  </si>
  <si>
    <t>ERONILDA DIAS COSTA</t>
  </si>
  <si>
    <t>649.460.293-20</t>
  </si>
  <si>
    <t xml:space="preserve">CONTRATAÇÃO DE EMPRESA PARA FORNECIMENTO DE TOTEM DISPENSADOR DE ALCOOL EM ALUMINIO E ACRILICO PARA SECRETARIA DE EDUCAÇÃO DO MUNICIPIO DE JAICÓS - PI.
RETIFICAÇÃO DE VALOR NO DIARIO DO DIA 17/08/2020 PAGINA 303
</t>
  </si>
  <si>
    <t>Normas gerais da Lei nº 8.666/93 (nrt. 24, IV), Art da Lei n• 13.979 de 06 de fevereiro de 2020 e pela Med.ida Provisória N° %1, de 06 de maio de 2020 e demaisdispositivos legais pertinentes.</t>
  </si>
  <si>
    <t>MARIA MICHELLE DE MORAIS SILVA</t>
  </si>
  <si>
    <t>056.916.503-27</t>
  </si>
  <si>
    <t>Os recuras financeiros destinado para cobertura das despesas . resultantes da presente contratação, serão oriundos de repasses do Governo Federal referente
ao enfrenlamento da pandemia do novocorónavirus (COVID-19). ,</t>
  </si>
  <si>
    <t>Constitui objeto do contrato a contratação de um Técnico ·de Enfem,agem para a prestação dos serviços de Auxiliar da equipe de Vigilància Sanrtéria da Secretaria Municipal deSaúde do Municlpio de Lagoa do Sitio-PI, durante a pandemia do novocoronaviius (COVID - 19).</t>
  </si>
  <si>
    <t>FRANCISCA DANILA SANTOS SOUSA</t>
  </si>
  <si>
    <t>066.631.763-69</t>
  </si>
  <si>
    <t>Constitui objeto do contrato a contratação de pessoa tisica para a prestação dos serviços de Auxiliar da equipe de Vigllancla Sanitária da Secretaria Municipal de Saúde do Municlpio de Lagoa do Sitio-PI, durante a pandemia do novocoronavirus (COVID -19).</t>
  </si>
  <si>
    <t>FERNANDA FERREIRA PEREIRA</t>
  </si>
  <si>
    <t>311.382.668-33</t>
  </si>
  <si>
    <t>ColistJtui objeto· do contrato a conttatáção de pessoa fl~ica para a prestação do serviços de auxlllar da equipe de Vlgllêncla Santtêrta de Secreterte Municipal de Saúda. do
Município de Lagoa.do Sitio-PI, durante a pandemia do 11ovocoronavirus (COVID -19).</t>
  </si>
  <si>
    <t>ANTONIO WILLAMS DE ASSIS BARNABÉ</t>
  </si>
  <si>
    <t>Constitui objeto do contrato a contratação de pessoa tisica para a prestação dos serviços de Motorista da equipe de Vigllãncla Sanitária da Secretaria Municipal de Saúde do Municlpio de Lagoa do Sitio-PI, durante a pandemia do novocoronavlrus (COVID -19).</t>
  </si>
  <si>
    <t>ANTÔNIO BENEDITO DE MOURA</t>
  </si>
  <si>
    <t>240.059.913-00</t>
  </si>
  <si>
    <t>AQUISIÇÃO DE EQUIPAMENTOS DE PROTEÇÃO INDIVIDUAL - EPl'S,
RETIFICAÇÃO, MAS SEM MUDANÇA E SEM INDICAR O VALOR DO CONTRATO</t>
  </si>
  <si>
    <t>Art. 24, Ilda Lei d' 8.666/93; Art. 4° da Lei 13.979/2020.</t>
  </si>
  <si>
    <t>Recursos no combate ao COV1D-191Proprio&amp;IOutros.</t>
  </si>
  <si>
    <t>Aquisição de medicamentos destinados ao enfretamento da emergência de saúde pública decorrente do coronavirus (covid-19) no Municipio de Monte Alegre do Piaul - PI</t>
  </si>
  <si>
    <t>Art 4° da Lei nº 13.979/2020 e MP nº 926/2020, Portaria nº 188/GM/MF, de 03 de fevereiro de 2020, Decreto Federal nº 7.616, de 17 de novembro de
2011 e Decretos Municipal 06 de 18 de março de 2020 e 0903 de 22 de abril de 2020</t>
  </si>
  <si>
    <t>AQUISIÇÃO DE EQUIPAMENTOS DE INFORMATICA, COMPUTADORES E NO-BREAK, PARA ESTRUTURAÇÃO DO CENTRO DE TRIAGEM PARA COVID-19, BE COMO A REESTRUTURAÇÃO DO PARQUE TECNOLOGICO DAS UNIDADES BASICAS DE SAUDE</t>
  </si>
  <si>
    <t>Arf. 24, inciso D da Lei 11º 8.666193 e Decr&lt;&gt;lo n°9.412/18 C/C MP961/2020)</t>
  </si>
  <si>
    <t>CUSTEIO- PAB;
ENFRENTAMENTO DA EMERGt 'CIA COVID 19-</t>
  </si>
  <si>
    <t>MANOEL ANTÔNIO IBIAPINA NETO - ME (CLINICA SÃO MATEUS)</t>
  </si>
  <si>
    <t>23.282.647/0001-59</t>
  </si>
  <si>
    <t>Art. 24, inciso II da Lei nº 8.666/93 / Decreto nº 9.412/18 C/C MP 961/2020)</t>
  </si>
  <si>
    <t>PAB; FUS;</t>
  </si>
  <si>
    <t>Contratação de empresa para fornecer 4.000 (quatro mil) testes rápidos para detecção da COVID-19 a serem utilizados no combate a Pandemia de COVID-19 no Município de Palmeirais - PI.</t>
  </si>
  <si>
    <t>Art. 24, IV da Lei 8.666/93. (calamidade pública em razão da Pandemia de Covid-19) c/c Art. 4° da Lei nº 13.979/2020 (combate a Pandeia de Covid-19)</t>
  </si>
  <si>
    <t>FPM, ICMS, AUXÍLIO FINA CEIRO PARA OS
MUNICÍPIOS, REC RSOS DO F S, RECURSOS COVID 19, FUS</t>
  </si>
  <si>
    <t>469</t>
  </si>
  <si>
    <t>contratação de empresa especializada para aquisição de exames laboratoriais para a atender as necessidades da secretaria municipal de saúde,</t>
  </si>
  <si>
    <t>Recursos previstos no Decreto Municipal Nº 71 de 08 de junho de 2020, com publ icação no Diário Oficial em 14 de agosto de 2020</t>
  </si>
  <si>
    <t>PORTARIA Nº 378, DE 7 DE MAIO DE 2020 do Ministério da Cidadania</t>
  </si>
  <si>
    <t>466</t>
  </si>
  <si>
    <t>36.036.885/0001-26</t>
  </si>
  <si>
    <t>MARIA DOS REMEDIOS BARROS ARAUJO LIMA (DEDETIZADORA SEBASTIAO LAVOR)</t>
  </si>
  <si>
    <t>ART. 24, incioo IV da Lei n• 8.666/93; Art. 4° da Lei n º 13.979 de 06 de fevereiro de 2020 e Art. 1°, 1, allnea "bº da MP Nº 961, DE 6 DE MAIO DE 2020</t>
  </si>
  <si>
    <t>RECURSOS ORDINÁRIOS (FPM, ICMS, IPVA, IPTU, ITR, ISS, ARRECADAÇÃO E OUTRAS RECEITAS PRÓPRIAS) E REPASSES À EDUCAÇÃO, E OUTROS RECURSOS NÃO VINCULADOS, FONTE DE RECURSO 001 E 090</t>
  </si>
  <si>
    <t>12.361.0003.2024; 12.122.0003.2170</t>
  </si>
  <si>
    <t>O CONTRATADA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</si>
  <si>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470</t>
  </si>
  <si>
    <t>HERICA ALVES DE SOUSA ARAUJO</t>
  </si>
  <si>
    <t>006.810.373-50</t>
  </si>
  <si>
    <t>LAISE CRISTINE CARVALHO RODRIGUES DE BARROS</t>
  </si>
  <si>
    <t>034.347.413·13</t>
  </si>
  <si>
    <t>KATIA MOURA SIMOES TORRES DE SA</t>
  </si>
  <si>
    <t>574.993.063-72</t>
  </si>
  <si>
    <t>GESSYCA TEIXEIRA ALVES</t>
  </si>
  <si>
    <t>040.608.753-92</t>
  </si>
  <si>
    <t>O CONTRATADA se obriga a prestar serviços como atendente da rede
socioassistencial no CRAS Morada do Sol neste município com base legal na PORTARIA Nº 378, OE 7 DE MAIO DE 2020 do Ministério da Cidadania, vincu lado à Secretária Municipal de Trabalho e Assistência Social - SEMTAS, executara ações de enfretamento da Pandemia Covld-19, como o aumento da capacidade de atendimento da rede socloasslstenclal às famílias e indivíduos em situação de risco e vulnerabilidade social; a preservação da oferta regular e essencial dos serviços, programas e benefícios socloasslstencials por melo da reorganização da oferta com vistas ao atendimento das medidas de prevenção, cautela e redução do risco de transmissão da Covld-19; e o desenvolvimento de ações voltadas à proteção social, orientação e Informação da população em situação de vulnerabilidade e risco socia l, com vistas à prevenção da Covid-19 e disseminação do vírus.</t>
  </si>
  <si>
    <t>471</t>
  </si>
  <si>
    <t>ANGELA BEATRIZ RAMOS DE CARVALHO LUZ</t>
  </si>
  <si>
    <t>045.814.353-74</t>
  </si>
  <si>
    <t>TEREZINHA DE MOURA MACHADO</t>
  </si>
  <si>
    <t>017.168.943-79</t>
  </si>
  <si>
    <t>DEBORA FERREIRA PIRES</t>
  </si>
  <si>
    <t>017.911.003-92</t>
  </si>
  <si>
    <t>MARIA MEDIANEIRA MARTINS DE CARVALHO BEZERRA</t>
  </si>
  <si>
    <t>352.993.043-15</t>
  </si>
  <si>
    <t>472</t>
  </si>
  <si>
    <t>REGINA WANEIDE COELHO ALVES</t>
  </si>
  <si>
    <t>960.280.683-49</t>
  </si>
  <si>
    <t>FABIANA MARIA DE MATOS LINS</t>
  </si>
  <si>
    <t>003.464.063-07</t>
  </si>
  <si>
    <t>WALLLACE BRAULIO BARBOSA DE SOUSA</t>
  </si>
  <si>
    <t>030.699.293-03</t>
  </si>
  <si>
    <t>MOISES FERREIRA DO NASCIMENTO</t>
  </si>
  <si>
    <t>003.211.213-09</t>
  </si>
  <si>
    <t>473</t>
  </si>
  <si>
    <t>ATAIDE GOMES DE LACERDA</t>
  </si>
  <si>
    <t>230.039.498-70</t>
  </si>
  <si>
    <t>FRANCISCO HENRIQUE SILVA LEOPOLDO</t>
  </si>
  <si>
    <t>015.793.773-94</t>
  </si>
  <si>
    <t>O CONTRATADO se obriga a prestar serviços como atendente da rede
sodoassistencial no CREAS do município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 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vulnerabilidade e risco social, com vistas à prevenção da Covid-19 e disseminação do vírus.</t>
  </si>
  <si>
    <t>PASCOAL PEREIRA DA SILVA</t>
  </si>
  <si>
    <t>361.910.003·91</t>
  </si>
  <si>
    <t>474</t>
  </si>
  <si>
    <t>CARLOS HENRIQUE IBIAPINO BARROS BEZERRA</t>
  </si>
  <si>
    <t>071.968.513·31</t>
  </si>
  <si>
    <t>VALDENILTON ROCHA SOARES</t>
  </si>
  <si>
    <t>959.015.403-44</t>
  </si>
  <si>
    <t>MARCIO PEDRO MENDES</t>
  </si>
  <si>
    <t>047.078.923-96</t>
  </si>
  <si>
    <t>RANDYS RANNE ANDRADE SILVA</t>
  </si>
  <si>
    <t>050.938.533-80</t>
  </si>
  <si>
    <t>475</t>
  </si>
  <si>
    <t>LUCAS DE LACERDA LEITE</t>
  </si>
  <si>
    <t>030.448.223-43</t>
  </si>
  <si>
    <t>O CONTRATADO se obriga a prestar serviços como atendente da rede socioassistencial no CREAS do município com base legal na PORTARlA Nº 378, DE 7 DE MAIO DE 2020 do Ministério da Cidadania, vinculado à Secretária Municipa l de Trabalho e Assistência Social - SEMTAS, executara ações de enfretamento da Pandemia Covld-19, como o aumento da capacidade de atendimento da rede socioassistencial às familias e individuas em situação de risco e vulnerabilidade social; a preservação da oferta regular e essencial dos serviços, programas e benefícios socioassistenciais por meio da reorganização da oferta com vistas ao atendimento das medidas de prevenção, cautela e redução do r isco de transmissão da Covid-19; e o desenvolvimento de ações voltadas à proteção social, orientação e informação da população em si tuação de vulnerabilidade e risco social, com vistas à prevenção da Covid· 19 e disseminação do vírus.</t>
  </si>
  <si>
    <t>ICARO BRUNO SOARES SANTANA</t>
  </si>
  <si>
    <t>035.937.233·36</t>
  </si>
  <si>
    <t>BRUNO BATISTA DA SILVA</t>
  </si>
  <si>
    <t>062.839.783-63</t>
  </si>
  <si>
    <t>O CONTRATADO se obriga a presta r serviços como atendente da rede socioassistencial no CRAS Morada do Sol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</si>
  <si>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JOAO VICTOR PEREIRA COSTA</t>
  </si>
  <si>
    <t>066.345.183-35</t>
  </si>
  <si>
    <t>O CONTRATADO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</si>
  <si>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476</t>
  </si>
  <si>
    <t>DANIEL OLIVEIRA DOS SANTOS</t>
  </si>
  <si>
    <t>051.940.033-07</t>
  </si>
  <si>
    <t>ITALO DAYWID ALENCAR BEZERRA</t>
  </si>
  <si>
    <t>018.709.543-43</t>
  </si>
  <si>
    <t>PAULO HENRIQUE DA FONSECA ARAUJO</t>
  </si>
  <si>
    <t>018.455.235-47</t>
  </si>
  <si>
    <t>EMANUELA DA CONCEIÇÃO SILVA</t>
  </si>
  <si>
    <t>045.472.753-43</t>
  </si>
  <si>
    <t>O CONTRATADA se obriga a presta r serviços como atendente da rede socioassistencial no CRAS Morada do Sol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</si>
  <si>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477</t>
  </si>
  <si>
    <t>ADNA DE SOUSA NUNES</t>
  </si>
  <si>
    <t>071.513.293·85</t>
  </si>
  <si>
    <t>MARIANA ALVES DA SILVA</t>
  </si>
  <si>
    <t>043.243.083-06</t>
  </si>
  <si>
    <t>MARIA HELENA DE SOUSA</t>
  </si>
  <si>
    <t>226.292.008·76</t>
  </si>
  <si>
    <t>ANTONIA FERREIRA PEREIRA</t>
  </si>
  <si>
    <t>644.479.523-00</t>
  </si>
  <si>
    <t>478</t>
  </si>
  <si>
    <t>MARIA LEIA ALVES DA SILVA</t>
  </si>
  <si>
    <t>429.087.523-87</t>
  </si>
  <si>
    <t>VERIKA DA SILVA BRITO</t>
  </si>
  <si>
    <t>049.732.853-40</t>
  </si>
  <si>
    <t>WILD MAX DA SILVA FELIPE</t>
  </si>
  <si>
    <t>021.421.613-67</t>
  </si>
  <si>
    <t>JOSE IVAN LUZ BATISTA</t>
  </si>
  <si>
    <t>062.633.333-40</t>
  </si>
  <si>
    <t>479</t>
  </si>
  <si>
    <t>WESLEY PEREIRA DE LIMA</t>
  </si>
  <si>
    <t>035.339.233-20</t>
  </si>
  <si>
    <t>GERALDO BARROS MONTEIRO</t>
  </si>
  <si>
    <t>155.474.748-19</t>
  </si>
  <si>
    <t>VALDETE DA SILVA CARVALHO</t>
  </si>
  <si>
    <t>051.053.693-00</t>
  </si>
  <si>
    <t>EDUARDO SOARES DA SILVA</t>
  </si>
  <si>
    <t>074.765.023-37</t>
  </si>
  <si>
    <t>480</t>
  </si>
  <si>
    <t>LANA LUNARA BEZERRA LEAL</t>
  </si>
  <si>
    <t>061.325.383-30</t>
  </si>
  <si>
    <t>JOAO VICTOR LOPES PINHEIRO</t>
  </si>
  <si>
    <t>004.012.513-06</t>
  </si>
  <si>
    <t>Aquisição de equipamentos para o laboratório da Unidade Mista de saúde Mônlca Reis Dantas do Munlclpio de Pimenteiras - PI, para atender a grande demanda exames de contaminação pelo COVID-19 {Corona Vlrus), nesta municipalidade.</t>
  </si>
  <si>
    <t>16.811.412/0001-41</t>
  </si>
  <si>
    <t>LABORTRONICA SERVICOS E COMERCIO LTDA</t>
  </si>
  <si>
    <t>Inciso IV, do Art.24, e/e o art. 26, da lei 8.668193, e suas alterações posteriores e art. 4° Lei Federal n" 13.979/20, em hannonla com a medida provisória n• 926 de 20/03/2020, nos Decretos Estaduais n• 18.901/2020 e n• 18.902/2020 e dos decretos municipais n" 007/2020, 00912020, 010/2020 e 01112020, 01512020 e 016/2020 e MP de n" 961/2020.</t>
  </si>
  <si>
    <t>214 - Custeio da saúde e outros</t>
  </si>
  <si>
    <t>442</t>
  </si>
  <si>
    <t>03.651.374/0001-65</t>
  </si>
  <si>
    <t>Art. 4º Lei Federal 14.035/2020, Art. 24, IV da Lei 8.666/93.</t>
  </si>
  <si>
    <t>D &amp; F MOREIRA LTDA (FRADILA)</t>
  </si>
  <si>
    <t>Orçamento Geral do Município /FMS /FUS /FPM e Outros.</t>
  </si>
  <si>
    <t>CONTRATAÇÃO DE EMPRESA PARA FORNECIMENTO DE CESTAS BÁSICAS DESTINADOS AO ENFRENTAMENTO DA EMERGÊNCIA DE SAÚDE
PÚBLICA DE IMPORTÂNCIA NACIONAUINTERNACIONAL DECORRENTE DO NOVO CORONAVÍRUS (COVID-19) PARA ATENDER AS NECESSIDADES DA SECRETARIA MUNICIPAL DE ASSISTÊNCIA SOCIAL EM TODOS OS SEUS SETORES DO MUNICÍPIO DE SÃO JOÃO DA VARJOTA - PI</t>
  </si>
  <si>
    <t>07.756.312/0001-79</t>
  </si>
  <si>
    <t>ADEILSON MOURA BARBOSA EIRELI (SUPERMERCADO BARBOSA)</t>
  </si>
  <si>
    <t>Art. 24, inciso li, da Lei Nº 8.666/93</t>
  </si>
  <si>
    <t>MARIA ELIENE TOMÉ DE SOUSA FEITOSA</t>
  </si>
  <si>
    <t>015.938.183-51</t>
  </si>
  <si>
    <t>PROVENIENTES DOS REPASSES DE ENFRENTAMENTO AO COVID-19.</t>
  </si>
  <si>
    <t>ART. 37. IX. DA CFl/9~ ART. 37, IX. DA CFl/988 E O ART. 1º
DA LEI MUNICIPAL N" 177/2020.</t>
  </si>
  <si>
    <t>BRUNA SILVA MARINHO BARBOSA</t>
  </si>
  <si>
    <t>063.058.603-94</t>
  </si>
  <si>
    <t>MÉDICO PLANTONISTA NA ÁREA COVID-19 NO CENTRO DE SAÚDE
MÃE TUNICA NA SEDE DESTE MUNICf PIO. R$ 450,00 POR PLANTÃO, COM CARGA HORÁRIA DE 20H SEMANAIS.</t>
  </si>
  <si>
    <t>TÉCNICA EM ENFERMAGEM NO CENTRO DE SAÚDE MÃE TUNICA ÁREA
COVID-19. 40H SEMANAIS.</t>
  </si>
  <si>
    <t>ENFERMEIRA ÁREA COVID-19 NO CENTRO DE SAÚDE MÃE TUNICA
NA SEDE DESTE MUNICIPIO. 20H SEMANAIS.</t>
  </si>
  <si>
    <t>FRANCISCA MARCIA BARBOSA DE CARVALHO SOUSA</t>
  </si>
  <si>
    <t>979.717.313-53</t>
  </si>
  <si>
    <t>PRESTAÇÃO DE SERVIÇOS COM ATIVIDADES SOCIOEDUCATIVO COM
USUÁRJOS DOS SERVIÇOS DE CONVIV~NCIA DE 03 A 06, DE 07 A 14, DE 15 A 17 E 60 OU MAIS ANOS DE IDADE DE FORMA REMOTA DURANTE A PANDEMIA DO COVID 19.</t>
  </si>
  <si>
    <t>MARIELE VIANA MARINHO</t>
  </si>
  <si>
    <t>072.500.383-97</t>
  </si>
  <si>
    <t>FRANCISCA THAÍS DE SOUSA DIAS</t>
  </si>
  <si>
    <t>045.337.733-54</t>
  </si>
  <si>
    <t>MÉDICA PLANTONISTA NA ÁREA COVID-19 NO CENTRO DE SAÚDE
MÃE TUNICA NA SEDE DESTE MUNICf PIO. R$ 450,00 POR PLANTÃO, COM CARGA HORÁRIA DE 20H SEMANAIS.</t>
  </si>
  <si>
    <t>YARA GONÇALVES PORTELA</t>
  </si>
  <si>
    <t>028.872.513-17</t>
  </si>
  <si>
    <t>363</t>
  </si>
  <si>
    <t>Aquisição de 1500 (mil e quinhentos) testes rápidos para detecção do n ovo coronavírus no combate à pandemia da COVID- 19</t>
  </si>
  <si>
    <t>Art. 4° e ss da Lei nº 13.979/2020</t>
  </si>
  <si>
    <t>Tesouro Municipal/Gov. Federal /COVID-19</t>
  </si>
  <si>
    <t>Contratação de Empresa para aquisição de Equipamentos de proteção individual para o Combate a Pandemia COVID-19 no Município de Socorro do Piauí-PI</t>
  </si>
  <si>
    <t>Contratação de Empresa para aquisição de Testes Rápidos IGG e IGM para o Combate a Pandemia COVID-19 do Município de Socorro do PiauiPI</t>
  </si>
  <si>
    <t>PROCURADORIA GERAL DO MUNICÍPIO DE TERESINA - PGM</t>
  </si>
  <si>
    <t>aquisição de luvas estéreis e máscaras cirúrgicas descartáveis
em virtude da pandemia do covid-19.</t>
  </si>
  <si>
    <t>1001100 (Recursos Ordinários-Geral)</t>
  </si>
  <si>
    <t>fornecimento de materiais de consumo a serem utilizados ao combate à pandemia Covid-19, no retorno às atividades presenciais dos servidores da SEMCOP</t>
  </si>
  <si>
    <t>SECRETARIA MUNICIPAL DE CONCESSÕES E PARCERIAS DE TERESINA - SEMCOP</t>
  </si>
  <si>
    <t>ATÉ 12/08/2021</t>
  </si>
  <si>
    <t>Lei nº 8.666/93 e a Lei 10.520/02</t>
  </si>
  <si>
    <t>38001.04125.0017 2.429</t>
  </si>
  <si>
    <t>Oriundos da municipalidade- Fonte 1001100</t>
  </si>
  <si>
    <t>SOCORRO PÂMELA DA COSTA ROCHA</t>
  </si>
  <si>
    <t>Fornecimento de materiais de consumo a serem utilizados pela Superintendência de Desenvolvimento Urbano Centro/Norte - Sdu Centro/Norte, em virtude da pandemia do Covid-19, de acordo com a Ata de Registro de Preços nº004/2020 - SEMA. Conforme especificações: Lote: 02; Unidade de Medida: LITRO; Quantidade: 6.500; Especificação: Água Sanitária – Solução Aquosa, princípio ativo: hipoclorito de sódio, plástica contendo 1.000ml, produto com registro no Ministério da Saúde, hipoclorito de sódio, hidróxido de sódio e água, teor ativo entre 2% e 2,5% p/p.</t>
  </si>
  <si>
    <t>Lei nº 8.666/93 e suas alterações posteriores.</t>
  </si>
  <si>
    <t>15001.04122.0017.2.074</t>
  </si>
  <si>
    <t>001.100 - Recursos Ordinários - Geral</t>
  </si>
  <si>
    <t>Contratação de empresa especializada no Fornecimento de materiais de consumo a serem utilizados pela Superintendência de Desenvolvimento Urbano Centro/Norte - Sdu Centro/Norte,
em virtude da pandemia do Covid-19, de acordo com a Ata de Registro de Preços nº004/2020 - SEMA. Conforme especificações: Lote: 06; Unidade de Medida: Frasco de 500ML; Quantidade: 4.000; Especificação: Detergente líquido, perfumado, com PH neutro, para uso em saboneteira, diluição: pronto para uso</t>
  </si>
  <si>
    <t>SUPERINTENDÊNCIA DE DESENVOLVIMENTO URBANO -SDU SUDESTE</t>
  </si>
  <si>
    <t>Aquisição de 20 (vinte) termômetros clínicos infravermelhos, destinados a atender às necessidades da SDU SUDESTE.</t>
  </si>
  <si>
    <t>001.100 (Recursos Ordinários – Geral)</t>
  </si>
  <si>
    <t>26001.04122 0017 2.167</t>
  </si>
  <si>
    <t>Prestação de serviços médicos em área afim da medicina e segurança do trabalho para implantação e execução do protocolo específico de contenção, prevenção, monitoramento e controle de transmissão do COVID-19, com o intuito de minimizar a exposição dos empregados da AGESPISA a risco no ambiente de trabalho laboral causado pelo vírus</t>
  </si>
  <si>
    <t>AYREMEDICA LTDA</t>
  </si>
  <si>
    <t>17.021.326/0001-06</t>
  </si>
  <si>
    <t>014-A/2020</t>
  </si>
  <si>
    <t>ÁGUAS E ESGOTOS DO PIAUÍ S/A - AGESPISA</t>
  </si>
  <si>
    <t>0231/2020</t>
  </si>
  <si>
    <t>0179/2020</t>
  </si>
  <si>
    <t>Aquisição de EPI'S de proteção individual para os profissionais de saúde no enfretamento do corona vírus (COVID 19), na forma estabelecida pela lei 13.979/2020.</t>
  </si>
  <si>
    <t>AQUISIÇÃO DE PRODUTOS MAGISTRAIS MANIPULADOS PARA O HOSPITAL GETÚLIO VARGAS - HGV</t>
  </si>
  <si>
    <t>CITOPHARMA MANIPULAÇÃO DE MEDICAMENTOS ESPECIAIS LTDA</t>
  </si>
  <si>
    <t>01.640.262/0001-83</t>
  </si>
  <si>
    <t>0156/2020</t>
  </si>
  <si>
    <t>CONTRATAÇÃO DE EMPRESA PARA FORNECIMENTO DE MATERIAL DE LIMPEZA DESTINADO AO ATENDIMENTO AS NECESSIDADES DO HOSPITAL REGIONAL DR. FRANCISCO AYRES CAVALCANTE</t>
  </si>
  <si>
    <t>CONTRATAÇÃO DE EMPRESA PARA FORNECIMENTO DE GÊNEROS ALIMENTÍCIOS PERECÍVEIS (CARNES E CORRELATOS) DESTINADOS AO ATENDIMENTO AS NECESSIDADES DO HOSPITAL REGIONAL DR. FRANCISCO AYRES CAVALCANTE</t>
  </si>
  <si>
    <t>Art. 24, IV da Lei 8.666/93</t>
  </si>
  <si>
    <t>RODRIGUES E SARMENTO LTDA - ME</t>
  </si>
  <si>
    <t>07.721.248/0001-90</t>
  </si>
  <si>
    <t>Contratação de empresa especializada para prestação de SERVIÇOS DE PARA AMPLIAÇÃO DE REDE DE GASES MEDICINAIS, com fornecimento e instalação de material, para atender às necessidades emergenciais do Hospital Estadual Gerson Castelo Branco de Luzilândia - PI (Republicação em 21/08/2020)</t>
  </si>
  <si>
    <t>CONTRATAÇÃO DE SERVIÇO DE LOCAÇÃO DE TENDA E BANHEIROS QUÍMICOS EM CARÁTER EMERGENCIAL, PELO PERÍODO DE 06 (seis) MESES, PARA ATENDER AS NECESSIDADES DA MATERNIDADE DONA EVANGELINA ROSA - MDER, DURANTE O PERÍODO DE COMBATE A PANDEMIA DO CORONAVÍRUS. (CONSULTÓRIO DE TRIAGEM EMERGENCIAL).</t>
  </si>
  <si>
    <t>14.194.227/0001-20</t>
  </si>
  <si>
    <t>31.148.466/0001-62</t>
  </si>
  <si>
    <t>061.552.303-07</t>
  </si>
  <si>
    <t>478.661.898-54</t>
  </si>
  <si>
    <t>050.351.963-48</t>
  </si>
  <si>
    <t>924.141.173-20</t>
  </si>
  <si>
    <t>031.428.443-42</t>
  </si>
  <si>
    <t>CONTRATAÇÃO DE EMPRESA ESPECIALIZADA NO DESENVOLVIMENTO DE OFICINAS E CURSOS DE C~ACITAÇÃO PROFISSIONAL NA MODALIDADE EAD PARA OS PROFISSIONAIS DE SAÚDE DO MUNJCjpJO DE MIGUEL LEÃO - PJ,</t>
  </si>
  <si>
    <t>O contratado obriga-se por força do presente contrato d e prestação d e serviços profissionais Autônomos por prazo determinado e sem vínculo empregatício a prestar os serviços profissionais especializados na área de Radiologia.
(Tecnólogo em Radiologia ),</t>
  </si>
  <si>
    <t>A contratada obriga-se por força do presente contrato de prestaçao de sorviços profissionais Autônomos por prazo determinado e sem v ínculo empregatício a prestar os serviços profissionais especializados na área de Enfermagem.</t>
  </si>
  <si>
    <t>O contratado obriga-se por força do presente contrato de prestação de serviços profissionais Autônomos por prazo determinado e sem vinculo empregaticio a prestar os serviços profissionais
especializados na área de Fisioterapia. A contratada deve cumprir junto ao Hospital Municipal Dirceu Mendes Arcoverde, na Área Covid 19, jornada de trabalho estipulada em escala de plantões de 12 (doze) horas, podendo os mesmos ser0cumpridos em horário diurno ou noturno.</t>
  </si>
  <si>
    <t>O contratado obriga-se por força do presente contrato de prestação de serviços profissionais Autônomos por prazo determinado e sem vínculo empregatício a prestar os serviços profissionais especializados na área de Enfermagem.O contratado deve cumprir Junto ao Hospital Municipal Dirceu Mendes Arcoverde, na Área Covid 19, jornada de trabalho estipulada em escala de plantões de 12 (doze) horas, podendo os mesmos ser cumpridos em horário diurno ou noturno.</t>
  </si>
  <si>
    <t>O contratado obriga-se por força do presente· contrato de prestação de serviços profissionais Autônomos por prazo determinado e sem vinculo empregatício a prestar os serviços profissionais especializados na área de Enfermagem. O contratado deve cumprir junto ao Hospital Municipal Dirceu Mendes Arcovarde, na Area Covid 19, jornada de trabalho estipulada em escala de plantões de 12 (doze) horas, podendo os mesmos sercumpridos em horário diurno ou noturno.</t>
  </si>
  <si>
    <t>A contratada obriga-se por força do presente contrato de prestação de serviços profissionais Autônomos por prazo determinado e sem vínculo empregatício a prestar os serviços profissionais especializados na área de Enfermagem. A contratada deve cumprir junto ao Hospital Municipal Dirceu Mendes Arcoverde, na Area Covid 19. jornada de trabalho estipulada em escala de plantões de 12 (doze) horas, podendo os mesmos ser cumpridos em horário diurno ou noturno.</t>
  </si>
  <si>
    <t>O contratado obriga-se por força do presente contrato de prestação de serviços profissionais Autônomos por prazo determinado e sem vinculo empregatlcio a prestar os serviços profissionais. especializados na érea de Auxiliar Administrativo. O contratado deve cumprir junto ao Hospital Municipal Dirceu Mendes Arcoverde, na Ares Covid 19, jornada de trabalho estipulada em escale de plantões de 12 {doze) horas, podendo os mesmos ser cumpridos em horério diurno ou noturno.</t>
  </si>
  <si>
    <t>PRESTAÇÃO DE SERVIÇOS DE ENFERMEIRA PLANTONISTA PARA O CENTRO DE REFERENCIA DO COVID-19 POSTO DE SAÚDE MARIA SOCORRO REIS, NO MUNICIPIO DE BAIXA GRANDE DO RIBEIRO-PI.
SERÁ PAGO A CONTRATADA O VALOR EQUIVALENTE A MÊS R$ 604,22 (SEISCENTOS E QUATRO REAIS E VINTE E DOIS CENTAVOS) POR PLANTÃO, SENDO POSSIVEL ATINGIR UM MÁXIMO DE 10 (DEZ) PLANTÕES MENSAIS.</t>
  </si>
  <si>
    <t>CONTRATACÃO DE EMPRESA PARA FORNECIMENTO DE BOLSA ESTOJO PARA FORMACÃO DE KIT DE HIGJENE PESSOAL PARA O COMBATE A COVID-19 NO MUNICIPIO DE BOQUEIRÃO DO PIAUÍ - PI. Publicado originalmente em 14/08, pg. 29.</t>
  </si>
  <si>
    <t>Prestação dos Serviços como Agente Epidemiológico, com atribuições diretas na Secretaria Municipal de Saúde e Saneamento {SEMSAS), para suprir essencial necessidade desse município.</t>
  </si>
  <si>
    <t>TÉCNICA DE ENFERMAGEM DO POSTO SENTINELA NO BAIRRO VERMELHÃO PARA ATENDIMENTO DOS SUSPEITOS DE COV/D-19 para fins de enfrentamento da emergência de saúde pública de importância internacional decorrente do novo caronavírus, causador da COVID-19, conforme condições, quantidades e exigências estabelecidas no Contrato, para atender o Município de Corrente - Estado do Piauí</t>
  </si>
  <si>
    <t>O contratado ao assinar este contrato temporário, aceita todas as exigências da contratante visando desenvolver trabalho de Auxiliar da Vigilância. Sanitária, ficando subordinado diretamente à Secretaria Municipal de Saúde, declarando que não acumula esta função em outro município.</t>
  </si>
  <si>
    <t>Contratação de empresa ramo peninente. para a aquisição de materiais de proteção individual EPI 's destinados ao enfretamento da emergência de saúde pública, decorrente do Coronavírus (COVID-19) no municfpio de Lagoa Alegre-PI.</t>
  </si>
  <si>
    <t>Constitui objeto do contrato a contratação de pessoá fisica para a prestação dos serviços de Auxiliar da equipe de Vigilância Sanitária da Secretaria Municipal de Saúde do Munlclplo de Lagoa do Sitio-PI , durante a pandemia do novocoronavlrus (COVID -19).</t>
  </si>
  <si>
    <t>LIMA SERVIÇOS DE INFORMAÇÃO E CONSULTORIA EIRELI (MPIAUI)</t>
  </si>
  <si>
    <t>CONTRATAÇÃO DE EMPRESA PARA FORNECIME TO DE INSUMOS E EQUIPAMENTOS DE PROTEÇÃO INDIVIDUAL - EPI PARA O COMBATEACOVID-19NOMU ICIPIODE ALTOLO GÁ-PI.</t>
  </si>
  <si>
    <t>presente contrato tem por objeto contratação para prestar os. serviços de ORIENTADOR EM COMBATE AO COVID-19, junto a Secretaria Municipal de Saúde do Município de Dom Expedito Lopes-</t>
  </si>
  <si>
    <t>presente contrato tem por objeto contratação para prestar os. serviços de ORIENTADORA EM COMBATE AO COVID-19, junto a Secretaria Municipal de Saúde do Município de Dom Expedito Lopes-</t>
  </si>
  <si>
    <t>O contratado ao assinar este contrato temporârio, aceita
todas as exigências do município contratante visando desenvolver trabalho de enfermagem para o atendimento da população quer na :zona urbana ou nos Postos de Saúde da :zona rural, ficando subordinado diretamente à Secretaria Municipal de Saúde, declarando que não acumula esta função em outro município</t>
  </si>
  <si>
    <t>O contratado ao assinar este contrato temporário, aceita
todas as exigências do município contratante visando desenvolver trabalho de enfermagem para o atendimento da população quer na zona urbana ou nos Postos de Saúde da zona rural, ficando subordinado diretamente à Secretaria Municipal de Saúde, declarando que não acumula esta função em outro município.</t>
  </si>
  <si>
    <t>PRESTAÇÃO DE SERVIÇOS DE  ONSELHEIRO/ORIENTADOR • 40 HORAS
SEMANAIS, PARA ATUAR NAS BARREIRAS SANITÁRIAS NA PREVENÇÃO AO COVID-19, NO MUNICIPIO DE JACOBINA DO PIAU!.</t>
  </si>
  <si>
    <t>PRESTAÇÃO DE SERVIÇOS DE CONSELHEIRO/ORIENTADOR- 40 HORAS
SEMANAIS, PARA ATUAR NAS BARREIRAS SANITÁRIAS NA PREVENÇÃO AO COVID-19, NO MUNICIPIO DE JACOBINA DO PIAUÍ.</t>
  </si>
  <si>
    <t>PRESTAÇÃO DE SERVIÇOS DE CONSELHEIRO/ORIENTADOR - 40 HORAS
SEMANAIS, PARA ATUAR NAS BARREIRAS SANITÁRIAS NA PREVENÇÃO AO COVID-19, NO MUNICIPIO DE JACOBINA DO PIAUI.</t>
  </si>
  <si>
    <t>01.2406/2020</t>
  </si>
  <si>
    <t>an. 4°-1 da Lei 13 .979/2020, firmar o presente Termo Aditivo, mediante as cláusulas seguintes:</t>
  </si>
  <si>
    <r>
      <t xml:space="preserve">O contratado tem por objeto a prestação de serviços
de apoio às ações municipais de enfrentamento ao novo corona vírus -COVID- 19, conforme o Plano Municipal de Contingência e outras ações elaborados pelo Comitê de Operações Emergenciais - COE e das orientações técnicas elaboradas e coordenadas pela Secretaria Estadual de Saúde do Piauí (SESAPI
</t>
    </r>
    <r>
      <rPr>
        <b/>
        <sz val="11"/>
        <color theme="1"/>
        <rFont val="Calibri"/>
        <family val="2"/>
        <scheme val="minor"/>
      </rPr>
      <t>R$ 390,00 (Trezentos e Noventa
reais),semanais,</t>
    </r>
  </si>
  <si>
    <t>506/2020</t>
  </si>
  <si>
    <t>ATE 13/08/2020</t>
  </si>
  <si>
    <t>art. 37, IX da Constituição Federal c/c as disposições contidas na Lei Municipal nº 394/2010
de 03 de agosto de 2010.</t>
  </si>
  <si>
    <t>507/2020</t>
  </si>
  <si>
    <t>508/2020</t>
  </si>
  <si>
    <t>509/2020</t>
  </si>
  <si>
    <t>510/2020</t>
  </si>
  <si>
    <t>MAICARO REIS FERREIRA DE SOUSA</t>
  </si>
  <si>
    <t>511/2020</t>
  </si>
  <si>
    <t>513/2020</t>
  </si>
  <si>
    <t>514/2020</t>
  </si>
  <si>
    <t>515/2020</t>
  </si>
  <si>
    <t>O contratado deve cumprir a função de Enfermeira, com
jornada de trabalho de 40 (Quarenta) horas por semanais
Durante a vigência do presente contrato, o contratado exerceni as atribuições de Enfenneira e servirá a UBS (Cenlro Covid-19) no Enfretamcnto da Pandemia do Covid-19, para atender as necessidades do Município em Água Branca - PT.</t>
  </si>
  <si>
    <t>RAISSA LIMA DE MOURA VERAS</t>
  </si>
  <si>
    <t>052.745.963-12</t>
  </si>
  <si>
    <t>559/2020</t>
  </si>
  <si>
    <t>O contratado tem por objeto a prestação de serviços.
de apoio às ações municipais de enfrentamento ao novo corona virus -COVID- 19, conforme o Plano Municipal de Contingência e outras ações elaborados. pelo Comitê de Operações Emergenciais - COE e das orientações técnicas. elaboradas e coordenadas pela Secretaria Estadual de Saúde do Piaul (</t>
  </si>
  <si>
    <t>564/2020</t>
  </si>
  <si>
    <t>565/2020</t>
  </si>
  <si>
    <t>566/2020</t>
  </si>
  <si>
    <t>568/2020</t>
  </si>
  <si>
    <t>569/2020</t>
  </si>
  <si>
    <t>571/2020</t>
  </si>
  <si>
    <t>572/2020</t>
  </si>
  <si>
    <t>A contratada obriga-se por força do presente controlo de
prest11çilo de serviços profissionais por prazo detenninado e sem vinculo empregatício a prestar os serviços profissionais especializados na área Médica (Sllúde), em geral e indistintamente, aos habitantes do Município de Água Branca -Piau!, quer na zona urbana, quer na zona rural, de acordo com as necessidades detectadas pela Admlnlsttaçio, uma vez que sejam compatlvels e estejam enquadradas dentro de suns atribuições na fonna legal.A contratada deve cumprir a parte de medicina OBESTRET A na Secretaria Municipal de Sal'lde, com jornada de trabalho de 40 atendimenlos semanais, uma vez por semana</t>
  </si>
  <si>
    <t>FERNANDA SILVA LOPES</t>
  </si>
  <si>
    <t>021.801.433·38</t>
  </si>
  <si>
    <t>579/2020</t>
  </si>
  <si>
    <t>Aquisição de Materja1 Gráfico impresso e outros materiais para atender necessidade da Secretaria Municipal de Saúde, em ações de divulgação e campanha de conscienliz.ação da população durante o Enfrentamento e Com bate a emergência de Saúde Pública de importância Internacional decorrente do novo corona vírus (COVID-19) no Município de Abreu - PI</t>
  </si>
  <si>
    <t>art. 4°, da Lei 13.979, de 6/02/2020, regulamentada pela Portaria N" 356, de
11/03/2020 do Ministério da Saúde, MP N" 926, de 20/03/2020, MP Nº 961, de 06/05/2020, e/e art..
24, Inciso IV da Lei n• 8.666193 e suas alterações.</t>
  </si>
  <si>
    <t>ORÇAMENTO GERAU2020/FMS/FUS consignados no orçamento geral 2020.</t>
  </si>
  <si>
    <t>P. M. DE AROEIRAS DO ITAIM</t>
  </si>
  <si>
    <t>JOSÉ MARIA DE ARAÚJO FILHO</t>
  </si>
  <si>
    <t>028.792.253-70</t>
  </si>
  <si>
    <t>O presente contrato tem como suporte legal a Lei Municipal nº 46 de 29 de Junho de 2007 publiceda no DOM em 04/07/2007 ed. DCCCXL. pág. 14 que rege a contratação temporária por excepcional Interesse público no âmbito municipal, estando sujeito exclusivamente a norma municipal acima citada e a legislação municipal que regulamenta as demais caractarlsticas do vinculo contratual, bem como o disposto no Decreto n• 05 de 27 da março de 2020 publicado no DOM em 01 de abril de 2020, ed. IVXLIII . pág. 10. que dispõe sobre a Declaração de Estado de Calamidade Pública no munlclplo . referendado pelo Decreto Legislativo n• 567 da 25 de Junho de 2020 da Assembleia Legislativa do Estado do Piaul. publicado no DOM nº 126 de 09/07/2020, pég. 05, e tendo em vista ainda a recomendação ministerial n• 12912020 do Grupo de Trabalho da Promotoria de Justiça de Picos.-PI:</t>
  </si>
  <si>
    <t>214 -
Transf. Fundo a Fundo de Recur,aos do SUS - Gov. Federal</t>
  </si>
  <si>
    <t>10.304.0121.2408</t>
  </si>
  <si>
    <t>aquisição de materiais produtos EPl'S para o enfrentamento do covid-19 no Município de Aroeiras do ltaim-PI.</t>
  </si>
  <si>
    <t>Art. 24, IV da Lei nº 8.666/93, ele Art. 4ª, § 1, da Lei nº 13.979 de 06/02/2020</t>
  </si>
  <si>
    <t>aquisição de materiais produtos médico-hospitalares para o enfrentamento do covid- 19 no Município de Aroeiras do ltaim-PI.</t>
  </si>
  <si>
    <t>Contratação direta de empresa para o fornecimento de Ak:ool em Cel 70% ~stinack&gt;s ao Combate e Enírentamento da Pandemia Covld--19 no Município~ Avelino Lopes/PI.</t>
  </si>
  <si>
    <t>28.237.620/0001-68</t>
  </si>
  <si>
    <t>Dispensa de Licitação - Art. 24, Inciso IV c/c Lei Federal n• 13.976/2020, Decreto Esladual n• 18.902/2020 e Decreto Municipal n• 07 /2020, MP 926 de 2020.</t>
  </si>
  <si>
    <t>Contratação direta de empresa para o fornecimento de medicamentos e insumos hospitalares</t>
  </si>
  <si>
    <t>CONTRATAÇÃO OE LABORATÓRlO PARA REALIZAR TESTE RÁPIDO OE IMUNOCROMATOGRAFIA (JGM E lGG) DESTINADO AO COMBATE E ENFRENTAMENTO DA</t>
  </si>
  <si>
    <t>18.054.790/0001-53</t>
  </si>
  <si>
    <t>LOCAÇÃO DE 02 VEICULOS PARA APOIO AO COMBATE E ENFRENTAMENTO DA PANDEMIA COVID-19 JUNTO A SECRETARIA MUNICIPAL DE SAÚDE DE AVELINO LOPES/PI.</t>
  </si>
  <si>
    <t>DAG CONSTRUÇÕES E SERVIÇOS EIRELI - ME</t>
  </si>
  <si>
    <t>20.325.215/0001-90</t>
  </si>
  <si>
    <t>Dispensa de Licitaçao - Art. 24. inciso IV ele Lei Federal n• 13.97612020. Decreto Estadual n• 18.902/2020 e Decreto Municipal nº 0712020. MP 926 de 2020.</t>
  </si>
  <si>
    <t>COVID·19/ PASB/FMS/ FUS/ FB/ SAI/ PAB- FIXO/ FPM/ ICMS/ ISS/ Recursos Próprios</t>
  </si>
  <si>
    <t>Aquisição de peças destinadas a ambulãncia pertencente a este municlpio, que será utilizada no auxilio de combate e enfrentarnento da pandemia covid-19 neste município.</t>
  </si>
  <si>
    <t>Dispensa de Licitação - Art. 24, inciso 11, clc MP nº 96112020.</t>
  </si>
  <si>
    <t>Lei federal nº 8.666/93, em seu Ar!. 57, Inciso IV e Lei 13.979/20, Ar!. 4°-H.</t>
  </si>
  <si>
    <t>Prestação de serviços de capacitação e qualificação de profissionais da saúde (ACS e ACE) para atarem na comunidade com estigmas causadas pela COVID-19.</t>
  </si>
  <si>
    <t>35.106.669/0001-47</t>
  </si>
  <si>
    <t>Orçamento Geral do Município - FMS/Custeio -Atenção Básica.</t>
  </si>
  <si>
    <t>PSF, FUS, PAB, FPM, ICMS e afins.</t>
  </si>
  <si>
    <t>O CONTRATADO se obriga a prestar serviços como motorista escolar em virtude do estabelecimento do ensino remoto. Junto ao MUNICIPIO DE CURRAL NOVO DO PIAUI</t>
  </si>
  <si>
    <t>064.435.223-03</t>
  </si>
  <si>
    <t>Lei n 02 de 1 ° de abril de 2009</t>
  </si>
  <si>
    <t>ELISSANDRO SANTOS DOS ANJOS</t>
  </si>
  <si>
    <t>JOSÉ SANTOS DOS ANJOS</t>
  </si>
  <si>
    <t>083.421.403-26</t>
  </si>
  <si>
    <t>Lei n• 13.979/20</t>
  </si>
  <si>
    <t>O contratado atuara nas ações de controle e combate ao COVID - 19, presmndo serviços nas barreiras sanitárias do municlpio de Guadalupe - PI.</t>
  </si>
  <si>
    <t>083.290.533-00</t>
  </si>
  <si>
    <t>045.958.703-02</t>
  </si>
  <si>
    <t>086.617.833-30</t>
  </si>
  <si>
    <t>072.824.293-16</t>
  </si>
  <si>
    <t>070.290.173-31</t>
  </si>
  <si>
    <t>Fred Willian Duarte Silva</t>
  </si>
  <si>
    <t>695.342.842-20</t>
  </si>
  <si>
    <t>O contratado exercerá atividades concernentes a de Fiscal sanitário no combate a oandcmia do COVID - 19.</t>
  </si>
  <si>
    <t>Maria Eduarda Alves Carreiro</t>
  </si>
  <si>
    <t>089.850.013-37</t>
  </si>
  <si>
    <t>060.738.953-21</t>
  </si>
  <si>
    <t>075.894.813-19</t>
  </si>
  <si>
    <t>973.407.663-91</t>
  </si>
  <si>
    <t>061.022.503-03</t>
  </si>
  <si>
    <t>924.291.653-68</t>
  </si>
  <si>
    <t>518/2020</t>
  </si>
  <si>
    <t>O contratado atuará nas ações de controle e combate ao COVID - 19, prestando serviços nas barreiras sanitárias do municipio de Guadalupe - PI.</t>
  </si>
  <si>
    <t>064.801.573-46</t>
  </si>
  <si>
    <t>504/2020</t>
  </si>
  <si>
    <t>Material diverso p/ construção( ... ):</t>
  </si>
  <si>
    <t>Liberação nº 0117 /2020 - SRP</t>
  </si>
  <si>
    <t>Lei nº 10.520/2002 (Pregão Presencial nº
019/2019, vinculado ao Processo Administrativo nº 0120/2019 - PMJF/PI)</t>
  </si>
  <si>
    <t>Vidro para esquadria mlnlboreal</t>
  </si>
  <si>
    <t>Liberação nR 0122/2020</t>
  </si>
  <si>
    <t>lei nG 10.520/2002 (Pregão Presencial nG 004/2020,
vinculado ao Processo Administrativo nR 013/2020 -PMJF/PI)</t>
  </si>
  <si>
    <t>09.232.201/0001-99</t>
  </si>
  <si>
    <t>Os recursos financeiros necessários para custear o objeto do contrato são oriundos de repasses do Governo Federal para enfrentamento da pandemia do
novocoronavfrus (COVI0-19).</t>
  </si>
  <si>
    <t>MARIA ELIZEUDA DA SILVA</t>
  </si>
  <si>
    <t>033.691.323-03</t>
  </si>
  <si>
    <t>FMS/SMS/CUSTEJO/FPWAUXÍUO EMERGENCIAL e OUTROS do EXERCICIO
Financeiro de 2020.</t>
  </si>
  <si>
    <t>RAQUEL JOSEFA DA SILVA</t>
  </si>
  <si>
    <t>066.542.013-70</t>
  </si>
  <si>
    <t xml:space="preserve">O presente contraio tem por objeto a contralação de profissiona l para promover o raslreamento d&amp; pessoas pos.slvelrnente contaminadas pelo novo coronavírus. no àmblto do Programa Busca Ativa Covid-19, na zona urbana e rural do Municipio, conforme Temia de Cooperaç.ão finnado e ntre a Secretaria de Estado da Saúde (SESAPI) e o Município de Marcolàndia , Eslado do Piauí.
VALOR DE 50,00 POR DIA TRABALHADO
</t>
  </si>
  <si>
    <t>Constituição Federal, art. 37.
IX, Lei Orgânica Municipal, art. 109, XXXI e Lei Municipalnº 454/2010, de 12 de julho de 2010</t>
  </si>
  <si>
    <t>Contratação de empresa especializada no forneclmenlD de Testes Rápidos para COVID-19 lgM e lgG. no tatal de 200 testes. Metodologia: lmunocromalDgrafla. Amostra Blológlca: Amostra de soro, plasma ou sangue IDtal, atendendo as necessidades da Prefeitura Municipal de Nova Santa Rita. estado do Piauí.</t>
  </si>
  <si>
    <t>Normas gerais da Lei n° 8,666/93 (art. 24, 11) e demais alterações</t>
  </si>
  <si>
    <t>Orçamento Geral do Munldplo</t>
  </si>
  <si>
    <t>incisos li e IV do artigo 24 da Lei n• 8.666/93, cufos valores foram aruallzados pelo Decreto Federal n• 9.412/2018 e art. 4•, e a Lei Federal n• 13.979/2020.</t>
  </si>
  <si>
    <t>Inciso li e IV do artigo 24 da Lei n• 8.666/93, cujos valores foram atualizados pelo Decreto Federal nº 9.412/2018 e art. 4•, da Lei Federal n• 13.979/2020.</t>
  </si>
  <si>
    <t>A aquisicao de materiais de telefonia para instalacdo de 09(nove) ramais novos na Urgéncia e Emergéncia (SAMU), para melhoria de comunicacao entre os profissionais do SAMU, para o periodo de 2020, no Municipio de Parnaiba-PI, de interesse da Secretaria Municipal de Satide</t>
  </si>
  <si>
    <t>297/2020</t>
  </si>
  <si>
    <t>Dispensa de Licitacéo conforme art. 24, inciso II da
Lei 8.666/93;</t>
  </si>
  <si>
    <t>O presente contrato tem como objeto a locacéo de 04(quatro) maquinas fotocopiadoras para os trabalhos diarios do Hospital de Campanha N. Sra. de Fatima no Municipio de Parnaiba - PI,</t>
  </si>
  <si>
    <t>Agosto a dezembro de 2020,</t>
  </si>
  <si>
    <t>ART. 24, IV DA LEI N.° 8.666/93, ART. 4° DA LEI FEDERAL N 13.979/2020, MP N° 926/2020, DECRETO ESTADUAL N° 18.895/2020 E
DECRETO MUNICIPAL N® 465/2020;</t>
  </si>
  <si>
    <t>ANTONIO JOSE DA COSTA</t>
  </si>
  <si>
    <t>223.894.478-80</t>
  </si>
  <si>
    <t>As despesas com a execução do presente Contrato correrão à conta dos recursos
previstos no Decreto Municipal Nº 71 de 08 de Junho de 2020, com publicação no Diário Oficial
em 14 de agosto de 2020;</t>
  </si>
  <si>
    <t>158.640.268-40</t>
  </si>
  <si>
    <t>JOSIMAR JOSE DE CARVALHO</t>
  </si>
  <si>
    <t>O CONTRATADO se obriga a prestar serviços como atendente da rede socioassistencial no CRAS Morada do Sol, executara ações de enfretamento da Pandemia Covid-19, como o aumento da capacidade de atendimento da rede socioassistencial às fa mílias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Covid- 19; e o desenvolvimento de ações voltadas à proteção social, orientação e informação da população em situação de vulnerabilidade e risco social, com vistas à prevenção da Covid-19 e disseminação do vírus.</t>
  </si>
  <si>
    <t>SILANDIA DA SILVA FONTES</t>
  </si>
  <si>
    <t>004.005.753-45</t>
  </si>
  <si>
    <t>CONTRATAÇÃO DE EMPRESA ESPECIALIZADA PARA PRESTAÇÃO DE SERVIÇO DE HIOIENIZAÇÃO E SANITIZAÇÃO A SER REALIZADOS NAS ESCOLAS MUNICIAIS DO MUNICIPIO DE PICOS-PI. TENDO COMO OBJETIVO O CONTROLE DA PROPAGAÇÃO DA COVID-19 (CONORAVIRUS).
RETIFICAÇÃO PUBLICADA NO DIARIO DO DIA 18/08/2020 PAGINA 100 COM MUDANÇA DO NUMERO DE DISPENSA</t>
  </si>
  <si>
    <t>FORNECIMENTO DE 300 (TREZENTOS) TffiTES PARA COVID-19 DO TIPO IGG E IGM, DESTINADOS À  SECRETARIA MUNICIPAL DA SAÚDE DE RIBEIRA DO PIAUÍ</t>
  </si>
  <si>
    <t>Dispensa de Licitação, artigo 24, IV, da Lei nº 8.666/93 e art. 4° da Lei 13.979/2020</t>
  </si>
  <si>
    <t>Recurso COVID - 19 e Recursos Próprios (FPM, ICMS e 15.5)</t>
  </si>
  <si>
    <t>FRANCISCO RIBEIRO</t>
  </si>
  <si>
    <t>614.298.953-90</t>
  </si>
  <si>
    <t>PRESTAÇÃO DE SERVIÇOS COMO FISCAL DE BARREIRA, NESTE
MUNICIPIO DE SÃO FRANCISCO DE ASSIS DO PIAU(, ESTADO DO PIAUI, LOTADO NA SECRETARIA OE SAÚDE, ENQUANTO PERDURA A PANDEMIA COVID-19. VALOR DIÁRIO: R$ 80,00 (OITENTA REAIS) POR PLANTÃO DE OITO HORAS.</t>
  </si>
  <si>
    <t>PRESTAÇÃO DE SERVIÇOS COMO MOTORISTA DA EQUIPE DE VIGILÂNCIA SANITÁRIA, NESTE MUNICfPIO DE SÃO FRANCISCO DE ASSIS DO PIAUI, ESTADO DO PIAUI, LOTADO NA SECRETARIA DE SAÚDE, ENQUANTO PERDURA A PANDEMIA COVID-18.</t>
  </si>
  <si>
    <t>EDMILSON EDIMUNDO DE SOUSA</t>
  </si>
  <si>
    <t>925.291.783-72</t>
  </si>
  <si>
    <t>LAURO ZACARIAS RODRIGUES FILHO</t>
  </si>
  <si>
    <t>399.085.828-95</t>
  </si>
  <si>
    <t>KARINA ALENCAR RIBEIRO</t>
  </si>
  <si>
    <t>062.494.843-96</t>
  </si>
  <si>
    <t>JAILSON RODRIGUES DE ALENCAR</t>
  </si>
  <si>
    <t>091.588.063-69</t>
  </si>
  <si>
    <t>GERRIANE GOMES FERREIRA</t>
  </si>
  <si>
    <t>052.042.853-69</t>
  </si>
  <si>
    <t>LUCIENE RODRIGUES DA COSTA</t>
  </si>
  <si>
    <t>079.433.173-43</t>
  </si>
  <si>
    <t>08.243.0010.2061.0000</t>
  </si>
  <si>
    <t>AQUISIÇÃO DE MASCARAS EM TECIDO SUBLIMAÇÃO, CAPOTE EM TNT, MASCARAS EM TNT, COLETE EM BRIM, PARA SECRETARIA MUNICIPAL DE SAÚDE DO MUNJCiPIO DE SÃO JOSÉ DO PIAUÍ - PJ.</t>
  </si>
  <si>
    <t>Art. 4°, Lei nº 13.979120 e art. 24, IV da Lei nº 8.666/93.</t>
  </si>
  <si>
    <t>SECRETARIA MUNICIPAL DE EDUCAÇÃO E CULTURA - SEMEC</t>
  </si>
  <si>
    <t>art. 4º da Lei Federal nº 13.979/2020 combinado com artigo 2º da Lei Complementar Municipal nº 5.509/2020 e, subsidiariamente e no que couber, na Lei Federal nº 8.666/93, bem como no Decreto Estadual nº 18.884/20; Decretos Municipais nºs 19.531/20, 19.540/2020, 19.546/2020; Portaria Nº 245/20, Parecer CNE nº 5/2020, Resolução do Conselho Estadual nº 061/2020, Resolução nº 002/20 CME/THE regulamentada pela Portaria nº 259/2020, que aprovou as Diretrizes do Regime Especial das Atividades Pedagógicas não presenciais e, Decreto Municipal nº 19.810/20,</t>
  </si>
  <si>
    <t>Veiculação de programa televisivo “Em casa eu aprendo” para transmissão das aulas (veiculação de conteúdo educativo-didático), execução do Regime Especial de Atividades Pedagógicas Não Presenciais, com a finalidade de alcançar a totalidade dos alunos integrantes desta Rede Municipal de Ensino, efetivamente matriculados, diretamente afetados com a situação atual de calamidade pública que assola o país e este município com a suspensão do período letivo presencial</t>
  </si>
  <si>
    <t>JET RADIODIFUSAO LTDA (ANTENA 10)</t>
  </si>
  <si>
    <t>07.714.595/0001-96</t>
  </si>
  <si>
    <t>001200 - Recurso Próprio PMT</t>
  </si>
  <si>
    <t>09001.12361.0009.2.611-Melhoria da Qualidade do Atendimento Educacional</t>
  </si>
  <si>
    <t>04.503.353/0004-08</t>
  </si>
  <si>
    <t>09.590.480/0001-62</t>
  </si>
  <si>
    <t>RADIO E TV SCHAPPO LTDA - GRUPO BANDEIRANTES DE COMUNICAÇÃO (FILIAL)</t>
  </si>
  <si>
    <t>TELEVISAO PIONEIRA LTDA (TV CIDADE VERDE)</t>
  </si>
  <si>
    <t>06.847.495/0001-75</t>
  </si>
  <si>
    <t>TV RADIO CLUBE DE TERESINA S/A</t>
  </si>
  <si>
    <t>24.332.408/0001-29</t>
  </si>
  <si>
    <t>RADIO E TELEVISAO DO PIAUI LTDA</t>
  </si>
  <si>
    <t>01.743.572/0001-23</t>
  </si>
  <si>
    <t>O DIA MULTICOMUNICACAO LTDA (TV O DIA)</t>
  </si>
  <si>
    <t>311/2020</t>
  </si>
  <si>
    <t>312/2020</t>
  </si>
  <si>
    <t>316/2020</t>
  </si>
  <si>
    <t>0320/2020</t>
  </si>
  <si>
    <t>0499/2020</t>
  </si>
  <si>
    <t>0486/2020</t>
  </si>
  <si>
    <t>Aquisição de cartucho de Tonneres</t>
  </si>
  <si>
    <t>Aquisição de material Eletrico para a realização manutenção predial e adequação emergenciais na Ala D em virtude da situação de emergência na forma estabelecida pela lei 13.979/2020.</t>
  </si>
  <si>
    <t>AQUISIÇÃO DE KITS COMPLETOS DE TESTES PARA REALIZAÇÃO DE EXAMES GASOMETRIA, EM CARÁTER EMERGENCIAL, COM CESSÃO DE COMODATO DE UM APRELHO ANALISADOR DE GASOMETRIA. DESTACANDO QUE ESTA AQUISIÇÃO REFERE-SE AO ENFRENTAMENTO DA EMERGÊNCIA DE SAÚDE PÚBLICA DECORRENTE DO CORONAVIRUS (COVID-19) POR UM PERIODO DE 06 (seis) MESES</t>
  </si>
  <si>
    <t>TERMO ADITIVO Nº 01 AO CONTRATO DE EMPRESA ESPECIALIZADA NO FORNECIMENTO DE TESTE RÁPIDO, MATERIAIS E EQUIPAMENTO DE PROTEÇÃO INDIVIDUAL EPI, DESTINADOS ÁS EQUIPES NO INFRENTAMENTO DO COVID-19.
O presente Tenno Aditivo tem por objetivo o acréscimo de 50% (cinquenta por cento) das quantidades objeto do contrato de fornecimento de testes rápidos para COVID-1</t>
  </si>
  <si>
    <t>S C DE SOUSA FILHO - EIRELI (SAO JERONIMO GRAFICA E SERVICOS)</t>
  </si>
  <si>
    <t>contratação de Servidor Temporário para atendar a necessidade de Excepcional Interesse Público, objetivando a prestação de serviços em reforço à equipe médica no anfrentamento da Pandemia do Coronavlrus - COVID-19. cuja atividades a serão reguladas pela Secretaria Municipal da Saúde e Saneamento;</t>
  </si>
  <si>
    <t>TALITA SILVA DUARTE (FARMACIA NOVO HORIZONTE)</t>
  </si>
  <si>
    <t>ANA LIDIA PEREIRA PORTELA (BIOLAB)</t>
  </si>
  <si>
    <t>12.103.623/0001-79</t>
  </si>
  <si>
    <t>MORAMA AUTO PECAS E SERVICOS LTDA</t>
  </si>
  <si>
    <t>CONTRATAÇÃO DE EMPRESA PARA A PRESTAÇÃO DE SERVIÇOS EMERGENCIAL DE LOCAÇÃO DE VEICULO$ PARA ATENDER AS NECESSIDADES DA SECRETARIA MUNICIPAL DE SAÚDE DO MUNICIPIO AVELINO LOPES- PI NO COMBATE AO COVID-19.</t>
  </si>
  <si>
    <t>Aquisição de Medicamentos e lru.-umos Hospitalart'S destinados ao Combate o Enfrentamento da Pandemia Covid-19. para a Secretaria Municipal de Saúde de Avelino Lopes/PI</t>
  </si>
  <si>
    <t>Pelo Termo Aditivo de Contrato. o contratante e o contratado. legalmente representados, tem justo e aditado o Contrato de fornecimento de pneus e câmaras de ar, destinados à frota de veículos da Secretaria Municipal de Saúde, poro combate ao covid- 19, Pandemia de Coronovírus no município de Berfolínia, na formo e condições estabelecidos no Processo de Dispensa nº
013DL/2020.</t>
  </si>
  <si>
    <t>RA ASSESSORIA E CONSULTORIA EM RECURSOS HUMANOS EIRELI (QUALIFICAR)</t>
  </si>
  <si>
    <t>Exercer a função de Médico PSF, enquadrado em escala disponibilizada pela Secretaria Municipal de Saúde, especialmente em relação às necessidades diante da Pandemia da Covid-19.</t>
  </si>
  <si>
    <t>059.999.823-75</t>
  </si>
  <si>
    <t>041.187.333-40</t>
  </si>
  <si>
    <t>MATEUS ARAUJO REIS</t>
  </si>
  <si>
    <t>CAMILA DOS SANTOS DE ARAUJO</t>
  </si>
  <si>
    <t>ADRIANA COSTA LOPES</t>
  </si>
  <si>
    <t>VANESSA DA SILVA GUERRA</t>
  </si>
  <si>
    <t>EUGENIA CAROLINE COSTA SILVA</t>
  </si>
  <si>
    <t>JAIZA ALVES DA COSTA CORDEIRO</t>
  </si>
  <si>
    <t>MALENA MAYRA DE ALMEIDA OLIVEIRA</t>
  </si>
  <si>
    <t>LUIZ FERNANDO SILVA ALVES</t>
  </si>
  <si>
    <t>RAIMUNDO NONATO NUNES REIS</t>
  </si>
  <si>
    <t>KATSUMI CARREIRO GONCALVES GUIMARAES</t>
  </si>
  <si>
    <t>AFRANIO DE OLIVEIRA MOURA BRASIL</t>
  </si>
  <si>
    <t>RAVELLY DE SOUSA PORTO</t>
  </si>
  <si>
    <t>Constitui objeto do presente instrumento contratual a contratação de pessoa jurídíca objetivando a locação de veículo de pequeno porte 1.011 .6 tração dianteira quatro portas, sem condutor no enfrentamento da pandemia do novocoronavlrus (COVID -19). para atender as necessidades da Secretaria Municipal de Saúde do Município de Lagoa do SítioPl</t>
  </si>
  <si>
    <t>RONAYRIO L. LEITE</t>
  </si>
  <si>
    <t>o presente contrato tem por objeto a contratação de profissional para promover o rastreamento de pessoas possivelmente contaminadas pelo novo coronavírus, no ãmblto do Programa Busca Ativa Covld-19, na zona urbana e rural do Municlpio, conforme termo de Cooperação finnado entre a Secrt!ltaria de Estado da Saúde (SESAPI) e o Municlpio de Marcolãndia, Estado do Piaul.
VALOR DE 50,00 POR DIA TRABALHADO</t>
  </si>
  <si>
    <t>Prestação de seiviço em razão de calamidade pública como Ajudante Geral na Vigilância Epidemiológica da Secretaria Municipal de Saúde.</t>
  </si>
  <si>
    <t>011.585.442-86</t>
  </si>
  <si>
    <t>ARIELEM MARINHO SILVA</t>
  </si>
  <si>
    <t>PRESTAÇÃO DE SERVJÇOS DE SUPORTE NO SJSTEMA e•SUS (PEC, CDS, CNES E eSUS-VE PARA O CENTRO DE ENFRENTAMENTO DO COVll&gt;-19) no âmbito da Atenção Primária à Saúde do munJcfplo de Padre Marcos-PI. Publicado originalmente em 13/08, pg. 142.</t>
  </si>
  <si>
    <t>R.N MADEIRA (CONSTRUSUL)</t>
  </si>
  <si>
    <t>AQUISIÇÃO DE MATERIAIS E MEDICAMENTOS, PARA ATENDER AS NECESSIDADES DO MUNICÍPIO DE DEMERVAL LOBÃO-PI NO COMBATE AO COVID-19.</t>
  </si>
  <si>
    <t>CONTRATAÇÃO DE PESSOA PlslCA PARA PRESTAÇÃO DE SERVIÇOS CONTINUADOS NA CONFECÇÃO DI! AVENTAIS, COM PORNl!CIMENTO Dlt MÃO-Dl!-OBRA EXCLUSIVA. INSUMOS lt Dl!MAl5 MAffRIAS PRIMAS, DESTINADOS AOS PROPlSSJONAIS DE SAIÍDE;. VIGllÂJIICIA SAJIIITÃJUA E EPIDEMIOLÓGICA, QUE l!STÃO TRABALHANDO NAS BARREIRAS SAJIIITÁRIAS E Dl!MAIS AÇÕl!S DE ENPRENTAMEJIITO À COVJD-19.</t>
  </si>
  <si>
    <t>Aquisição de Materiais de Sanitização para usos pela Secretaria Municipal de Saúde em ações no Enfrentamento e Combate a emergência de Saúde Pública de importância Internacional decorrente do novo corona vírus (COVID-19) no Município de Abreu - PI.</t>
  </si>
  <si>
    <t>Aquisição de Materiais de Limpeza para uso pela Secretaria Municipal de Saúde em ações no Enfrentamento e Combate a emergência de Saúde Pública de importância Internacional decorrente do novo corona vírus /COVI0-19\ no Município de Abreu - PI.</t>
  </si>
  <si>
    <t>28.352.618/0001-30</t>
  </si>
  <si>
    <t>Art. 4°, da Lei 13.979, de 6/02/2020, regulamentada pela Portaria Nº 356, de 11/03/2020 do Ministério da Saúde, MP Nº 926, de 20/03/2020, MP Nº 961, de 06/05/2020, e/e art. 24, inciso IV da Lei n• 8.666/93 e suas alterações.</t>
  </si>
  <si>
    <t>ORÇAMENTO GERAL 2020/ FMS/FUS consignados no orçamento geral 2020</t>
  </si>
  <si>
    <t>LUCAS F DE ARAUJO (COMERCIAL L &amp; F)</t>
  </si>
  <si>
    <t>AQUISIÇAO DE MASCARA PARA OXIGENIO PARA A SECRETARIA MUNICIPAL DE SAúDE DO MUNICIPIO DE BAIXA GRANDE DO RIBEIRO - PI.</t>
  </si>
  <si>
    <t>NORMA GERAL DA LEI FEDERAL DE LICITAÇÕES 8.666/93, Art. 24, li, DA LEI FEDERAL Nº 8 .666/93, Art. 4° da Lei Federal nº 13.979, de 06 de fevereiro de 2020, ll: dispensável a licitação para aquisição de bens, serviços, inclusive de engenharia, e insumos destinados ao enfrentamento da emergência de saúde pública de importãncia internacional decorrente do coronavirus de que trata esta Lei. MP nº 961 oublicada no DlArio Oficial da União dia 07 de abril de 2020.</t>
  </si>
  <si>
    <t>ICMS - FPM - FMS/FlJS - PAB - VIGILÃNCIA EM SAÚDE - RECUSOS .PRÔPRIOS - RECURSOS -FÉDERAIS - OUTRAS FONTES DE RECURSOS.</t>
  </si>
  <si>
    <t>AQUISl&lt;,:AO DE RECARGA DE OXIO€NlO MEDICINAL PARA A SECRETARIA MUNICIPAL DE SAÚDE DE BAIXA GRANDE DO RIBEIRO , PI.</t>
  </si>
  <si>
    <t>008/2018</t>
  </si>
  <si>
    <t>CONSTITUI OBJETO DO PRESENTE CONTRATO A PRESTAÇÃO DE SEf.tVIÇOS DE 1 ENFERMEIRO PARA O CENTRO DE REFERENCIA DO COVID-19 POSTO DE SAUDE MARIA SOCORRO REIS, -NO MUNlCIPIO OE BAIXA GRANDE DO RIBElRO-PI</t>
  </si>
  <si>
    <t>ART. 25 DA LEI 8.666 DE 21 OE JUNHO DE 1993.</t>
  </si>
  <si>
    <t>REONALDO ANDRADE DE SOUZA JUNIOR</t>
  </si>
  <si>
    <t>029.209.491-44</t>
  </si>
  <si>
    <t>FMS, RECURSOS FEDERAIS, RECURSOS PROPRIOS DA PREFEITURA MUNICIPAL DE BAJXA GRANDE DO RIBEIRO - PI E OUTROS RECURSOS, ATRAVÊS DE REPASSES MENSAIS FEITOS PELA PREFEITURA MUNICIPAL DE BAIXA GRANDE DO RIBEIRO- PI.</t>
  </si>
  <si>
    <t>Prorrogação até 20 de Setembro de 2020 o prazo de vigência do contrato nº 002/2020, mediante a emissão destle termo aditivo, confom,e artigo 57, inciso li da Lei 8.666193, a fim de que nao ~a desoontinuidade no set\'iços especializado de Técnico de Enfennagem para 1rabalhar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 Valor de R$ 80,00 (oitenta reais) para o plantão de 12 (doze) horas.</t>
  </si>
  <si>
    <t>at. 37, IX. da Constituição Federal; Lei Orgânica do Município; Decreto Estadual n•. 18.884, de 16 de março de 20 Decreto Municipal n'. 001/2020 de 17 de março de 2020</t>
  </si>
  <si>
    <t>Até 20/09/2020</t>
  </si>
  <si>
    <t>Prorrogação até 20 de Setembro de 2020 o prazo de vigência do contrato nº 004/2020, mediante a emissão destle termo aditivo, confom,e artigo 57, inciso li da Lei 8.666193, a fim de que nao ~a desoontinuidade no set\'iços especializado de Técnico de Enfermagem para trabalhar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 Valor de R$ 80,00 (oitenta reais) para o plantão de 12 (doze) horas.</t>
  </si>
  <si>
    <t>Prorrogação até 20 de Setembro de 2020 o prazo de vigência do contrato nº 007/2020, mediante a emissão destle termo aditivo, confom,e artigo 57, inciso li da Lei 8.666193, a fim de que nao ~a desoontinuidade no set\'iços especializado de Técnico de Enfermagem para trabalhar no enfrentamento da emergência de saúde pública em Baro Duro (PI) e na inpo,1llncia decoirente do novo, Coronavírus COVID-19, visando suprir a neoessidade te"'1(lrària de excepcional intBresse público do CONTRATANTE, no âmbito da Secretaria Municipal de Saúde de Barro Duro - P1.</t>
  </si>
  <si>
    <t>Constitui objeto do presente instrumento a contratação de 01 (um) profissional na função de Técnico de Enfermagem para trabalhar no enfrentamento da emergência de saúde pública em Barro Duro (PI) e na impotância decorrente do novo Coronavirus COVID-19, visando suprir a necessidade temporária de excepcional interesse público do CONTRATANTE, no âmbito da Secretaria Municipal de Saúde de Barro Duro - PI. Valor de R$ 80,00 (oitenta reais) para o plantão de 12 (doze) horas.</t>
  </si>
  <si>
    <t>055.488.783-52</t>
  </si>
  <si>
    <t>Dará das Graças de Jesus Silva</t>
  </si>
  <si>
    <t>FUS-AUTÔNOMOS, FMS - CUSTEIO I FMS - FUNDO MUNICIPAL DE SAÚOE I FNS - FUNDO NACIONAL DE SAÚDE/COVID-19 E RECURSOS PROPRIOS.</t>
  </si>
  <si>
    <t>027.883.393-48</t>
  </si>
  <si>
    <t>Joseane Rodrigues Libanio</t>
  </si>
  <si>
    <t>027.782.913-50</t>
  </si>
  <si>
    <t>Karoline Maria Cordeiro</t>
  </si>
  <si>
    <t>RECEPCIONISTA DO POSTO SENTINELA NO BAIRRO SINCERINO PARA ATENDIMENTO DOS SUSPEITOS DE COVID-19 para fins de enfrentamenta da emergência de saúde pública de importância internacional decorrente do novo coronavírus, causador da COVID-19,</t>
  </si>
  <si>
    <t>AUXILIAR ADMINISTRATIVO DO POSTO SENTINELA NO BAIRRO SJNCERINO PARA ATENDIMENTO DOS SUSPEITOS DE COVld-19 para fins de enfrentamento da
emergência de saúde pública de importância internacional decorrente do novo coronavírus, causador da COVID-19,</t>
  </si>
  <si>
    <t>JOSÉ FRANCISCO DAS NEVES JUNIOR</t>
  </si>
  <si>
    <t>056.848.943-80</t>
  </si>
  <si>
    <t>MOTORISTA DO POSTO SENTINELA NO BAIRRO VERMELHÃO PARA ATENDIMENTO DOS SUSPEITOS DE COV/0-19 para fins de enfrentamento da emergência de saúde pública de importância internacional decorrente do novo coronavírus, causador da COVID-19,</t>
  </si>
  <si>
    <t>Prestação dos Serviços como Enfermeiro, com atribuições diretas na Secretaria Municipal de Saúde e Saneamento (SEMSAS),  para suprir essencialnecessidade desse município.</t>
  </si>
  <si>
    <t>LUCIANO CARVALHO DE SOUZA</t>
  </si>
  <si>
    <t>019.863.533-89</t>
  </si>
  <si>
    <t>Art. 32 da Lei Ordinária n2 708/2019 (LD0/2020), c/c o Art. 37, IX, da Constituição Federal.</t>
  </si>
  <si>
    <t>Prestação dos Serviços como Técnico de Enfermagem, com atribuições diretas na Secretaria Municipal de Saúde e Saneamento (SEMSAS), para suprir essencial necessidade desse município.</t>
  </si>
  <si>
    <t>RAIMUNDO NONATO BORGES DAS CHAGAS</t>
  </si>
  <si>
    <t>TtCNICA DE ENFERMAGEM DO POSTO SENTINELA NO BAIRRO VERMELHÃO PARA ATENDIMENTO DOS SUSPEITOS DE COV/0-19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</si>
  <si>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MARIA AUGUSTA XAVIER DA SILVA</t>
  </si>
  <si>
    <t>019.127.071.79</t>
  </si>
  <si>
    <t>RECEPCIONISTA DO POSTO SENTINELA NO BAIRRO VERMELHÃO PARA ATENDIMENTO DOS SUSPEITOS DE COVID-19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</si>
  <si>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SARA ROCHA DE SOUZA</t>
  </si>
  <si>
    <t>034.274.283-38</t>
  </si>
  <si>
    <t>RECEPCIONISTA DO POSTO SENTINELA NO BAIRRO VERMELHÃO PARA ATENDIMENTO DOS SUSPEITOS DE COV/0-19 para fins de enfrentamento da emergência de saúde pública de importância internacional decorrente do novo coronavírus, causador da COVID-19, conforme condições, quantidades e exigências estabelecidas no Contrato, para atender o Município de Corrente - Estado do Piauí.</t>
  </si>
  <si>
    <t>SARA DA CRUZ LOPES</t>
  </si>
  <si>
    <t>069.502.893-67</t>
  </si>
  <si>
    <t>AUXILIAR DE SERVIÇOS GERAIS DO POSTO SENTINELA NO BAIRRO VERMELHÃO PARA ATENDIMENTO DOS SUSPEITOS DE COVID-19 para fin5 de enfrentamento da emergência de saúde pública de importância internacional decorrente do novo coronavíru5, causador da COVID-19, conforme condições,
quantidades e exigências estabelecidas no Contrato, para atender o Município de Corrente - Estado do Piauí.</t>
  </si>
  <si>
    <t>SHARA RAYANE MOURA SOARES</t>
  </si>
  <si>
    <t>060.720.683-75</t>
  </si>
  <si>
    <t>RETIFICAÇÃO PUBLICADA NO DIARIO DO DIA 19/08/2020 PAGINA 122 - MUDANÇA DE VALOR DE 476.818,30 PARA 482.812,50
AQUISIÇÃO DE EQUIPAMENTOS DE PROTEÇÃO INDMDUAL(EPI'S), PRODUTOS DE HIGIENIZAÇÃO E LIMPEZA, TERMÔMETROS DIGITAIS
INFRAVERMELHO PARA OS PROFISSIONAIS QUE ESTÃO À FRENTE DAS AÇÕES DE COMBATE E ENFRENTAMENTO AO CORONAVlRUS E TESTES RAPIDOS 100/IOM. PARA SEREM l.1I'ILIZADOS NA TRIAGEM DOS PACIENTES QUE APRESENTAREM SINTOMAS COM QUADRO CLÍNICO SUGESTIVO AO COVID-1 , EM CARÁTER DE UROÉNCIA E EMEROÉNCIA, DIANTE DA EXISTÉNCIA DE PANDEMIA DO COVID-19 (NOVO CORONAVlRUS), NOS TERMOS DECLARADOS PELA ORGANIZAÇÃO MUNDIAL DE SAÚOE (OMS) E AS RECOMENDAÇÕES EXPEDIDAS PELO MINISTÉRIO DA SAÚDE, A FIM DE SUBSIDIAR AS AÇôES E MEDIDAS DE CONTROLE E PREVENÇÃO DO NOVO CORONAVIRUS (COVID-19) E ATENDER AS NECESSIDADES DA SECRETARIA MUNICIPAL DE SAÚDE</t>
  </si>
  <si>
    <t>A contratada ao assinar este contrato temporário, aceita todas as e,igências da contratante visando desenvolver trabalho de Técnico de Enfermagem de saúde na
localidade Povoado Retiro, ficando subordinado diretamente à Secret.oria Municipal de Saúde, declarando
que não acumula esta função em outro munlclpio</t>
  </si>
  <si>
    <t>MARIA VANEZIA DA COSTA ARAUJO</t>
  </si>
  <si>
    <t>026.417.773-80</t>
  </si>
  <si>
    <t>art. 37, li e IX da Constituição Federal, combinado com a Lei Orgânica do Município,</t>
  </si>
  <si>
    <t>MARIA JOZENEIDE FERNANDES LIMA</t>
  </si>
  <si>
    <t>470.737.133-72</t>
  </si>
  <si>
    <t>Contratação de empresa para fornecimento de gás oxigênio (gás medicinal), a fim de atender as necessidades da Secretária Municipal de Saúde do município de Juazeiro do Piauí-PI.</t>
  </si>
  <si>
    <t>01.1308/2020</t>
  </si>
  <si>
    <t>01.1408/2020</t>
  </si>
  <si>
    <t>Art. 24, Ida Lei 8.666/93 e Art. !º, I, alínea "b", da Medida Provisória nº 961/2020.</t>
  </si>
  <si>
    <t>(Art. 4° e seguintes da Lei Federal n. 13 .979/ 2020, e Lei n º 8.666/93)</t>
  </si>
  <si>
    <t>FMS - CONTA DE C STEIO,
RECURSOS ESPECÍFICOS PARA O ENFRENTAMENTO COVID-19; FMS CUSTEIO</t>
  </si>
  <si>
    <t>AQUISIÇÃO DE EPls.</t>
  </si>
  <si>
    <t>Contratação de empresa para aquisição de EPls para execução das ações primárias das secretarias de Saúde e Assistência Social, em combate ao Covid-19 no Municlpio de Monsenhor HipólitoPI.</t>
  </si>
  <si>
    <t>012-1/2020</t>
  </si>
  <si>
    <t>Contratação de empresa ou pessoa fisica para confecção de mascaras artesanais de tecido e aventais para desenvolver ações de combate e prevenção ao COVID-19 no município de azaré do Piauí; de acordo com as propostas e documentos que integram o processo administrativo nº 056/2020 da Secretaria Municipal de Saúde.</t>
  </si>
  <si>
    <t>MARIA ADAISA DE ARAÚJO COSTA</t>
  </si>
  <si>
    <t>027.966.153-32</t>
  </si>
  <si>
    <t>art. 24, IV, da Lei nº. 8.666/93 e/e Lei 13.979/2020</t>
  </si>
  <si>
    <t>(retificação publicada no dia 19/08/2020 pagina 296- MUDANÇA DO OBJETO)
o CONTRATADA se obriga a prestar serviços como atendente da rede socioassistencial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</si>
  <si>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COM MUDANÇA DO OBJETO)
o CONTRATADA se obriga a prestar serviços como atendente da rede socioassistencial no CREAS neste município com base legal na PORTARIA Nº 378, OE 7 DE MAIO DE 2020 do Ministério da Cidadania, vincu lado à Secretária Municipal de Trabalho e Assistência Social - SEMTAS, executara ações de enfretamento da Pandemia Covld-19, como o aumento da capacidade de atendimento da rede socloasslstenclal às famílias e indivíduos em situação de risco e vulnerabilidade social; a preservação da oferta regular e essencial dos serviços, programas e benefícios socloasslstencials por melo da reorganização da oferta com vistas ao atendimento das medidas de prevenção, cautela e redução do risco de transmissão da Covld-19; e o desenvolvimento de ações voltadas à proteção social, orientação e Informação da população em situação de vulnerabilidade e risco socia l, com vistas à prevenção da Covid-19 e disseminação do vírus.</t>
  </si>
  <si>
    <t>RETIFICAÇÃO PUBLICADA NO DIARIO DO DIA 19/08/2020 - MUDANÇA DO OBJETO)
O CONTRATADA se obriga a prestar serviços como atendente da rede socioassistencial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</si>
  <si>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 mudança do objeto)
O CONTRATADA se obriga a prestar serviços como atendente da rede socioassistencial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</si>
  <si>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socioassistendal no CREAS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t>
  </si>
  <si>
    <t>RETIFICAÇÃO PUBLICADA no diario do dia 19/08/2020 - mudança do objeto)
o CONTRATADA se obriga a prestar serviços como atendente da rede socioa ssistencial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</si>
  <si>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socioassistencial no CRAS PARQUE DE EXPOSIÇÃO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</si>
  <si>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socloasslstenclal no CREASneste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</si>
  <si>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socloasslstenclal no CREAS neste município com base lega l na PORTARIA Nº 378, DE 7 DE MAIO DE 2020 do Ministério da Cidadania, vincu lado à Secret ária Municipal de Trabalho e Assistência Social - SEMTAS, executara ações de enfretamento da Pandemia Covid· 19, como o aumento da capacidade de atendimento da rede socioassistencial às famílias e indivíduos em situação de risco e vulnerabi 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 idade e risco social, com vistas à prevenção da Covid- 19 e disseminação do vírus.</t>
  </si>
  <si>
    <t>RETIFICAÇÃO PUBLICADA no diario do dia 19/08/2020 - mudança do objeto)
O CONTRATADA se obriga a prestar serviços como atendente da rede socioassistencial no CRAS PARQUE DE EXPOSIÇÃO neste municipio,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transmissl!o da Covid- 19; e o desenvolvimento de ações voltadas à proteçllo social, orientaçllo e informação da população em situação de vulnerabilidade e risco social, com vistas à prevenção da Covld- 19 e disseminação do vírus.</t>
  </si>
  <si>
    <t>RETIFICAÇÃO PUBLICADA no diario do dia 19/08/2020 - mudança do objeto)
O CONTRATADA se obriga a prestar serviços como
atendente da rede socioassistencial no CRAS MORADA DO SOL do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 lar e essencial dos serviços, programas e benefldos sod oasslstencla ls por meio da reorganização da oferta com vistas ao atendimento das medidas de prevenção, cautela e redução do risco de transmis~o da Covid-19; e o desenvolvimento de ações voltadas à proteção social, orientação e informação da população em situação de vulnerabilidade e risco socia l, com vistas à prevenção da Covld-19 e disseminação do vírus.</t>
  </si>
  <si>
    <t>RETIFICAÇÃO PUBLICADA no diario do dia 19/08/2020 - mudança do objeto)
CONTRATADA se obriga a prestar serviços como atendente da rede socioassistencial no CRAS PARQUE DE EXPOSIÇÃOnesteexecutara ações de enfretamento da Pandemia Covid- 19, como o aumento da capacidade de atendimento da rede socioassistencial às familias e indivíduos em situação de risco e vulnerabilidade social; a preservação da oferta regular e essencial dos serviços, programas e benefícios socioassistenciais por meio da reorganização da oferta com vistas ao atendimento das medidas de prevenç,fo, cautela e redução do risco de transmissão da Covid· 19; e o desenvolvimento de ações voltadas à proteção social, orientação e informação da
população em situação de vulnerabilidade e risco socia l, com vistas à prevenção da Covid-19 e disseminação do vírus.</t>
  </si>
  <si>
    <t>ELIENE MARTINS BARBOSA</t>
  </si>
  <si>
    <t>289.797.883-04</t>
  </si>
  <si>
    <t>PORTARIA Nº 378, DE 7 DE MAIO DE 2020 do Ministério da Cidadania,</t>
  </si>
  <si>
    <t>ERRATA PUBLICADA NO DIARIO DO DIA 19/08/2020 PAGINA 313, COM A MUDANÇA DO OBJETO
FORNECIMENTO, EM CARATER EMERGENCIAL, DE 1200 (MIL E DUZENTAS) CAMISAS PERSONALIZADAS PARA CAMPANHAS COVID -19, 36 (TRINTA
E SEIS) CAMISAS PERSONALIZADAS MANGA LONGA PARA FARDAMENTO DOS AGENTES COMUNITÁRIO DE SAÚDE (ACS) , 36 (TRINTA E SEIS) CAMISAS MANGA CURTA PARA FARDAMENTO DOS AGENTES COMUNITARIO DE SAÚDE (ACS), 36 (TRINTA E SEIS ) CALÇAS PARA FARDAMENTO DOS AGENTES COMUNITÁRIO DE SAÚDE (ACS), 36 (TRINTA E SEIS) BOLSAS PARA FARDAMENTO DOS AGENTES COMUNITÁRIO DE SAÚDE (ACS) E 36 (TRINTA E SEIS) BONÉS PARA FARDAMENTO DOS AGENTES COMUNITÁRIO DE SAÚDE (ACS), 12 (DOZE) CONJUNTOS DE CALÇAS E CAMISAS PARA FARDAMENTO DOS AGENTES DE ENDEMIAS, 12 (DOZE) BOLSAS E 12 (DOZE) BONÉS PARA FARDAMENTO DOS AGENTES COMUNITÁRIO DE ENDEMIAS DO MUNICIPIO DE PRATA DO PIAUI - PI,</t>
  </si>
  <si>
    <t>CONTRATO DE PRESTAÇÃO DE SERVIÇOS NA FUNÇÃO DE MEDICO NO CENTRO OE ENFRENTAMENTO DO COVIO -19, COM CARGA HORARIA DE 20 HORAS TRABALHADA NO MUNICIPIO.</t>
  </si>
  <si>
    <t>SAMUEL GENTIL DANTAS ARRAES</t>
  </si>
  <si>
    <t>946.979.733-72</t>
  </si>
  <si>
    <t>CREDITO EXTRAORDINÁRIO ENFRENTAMENTO DA
EMERGÊNCIA DE SAÚDE - CORONAVIRUS / COVID -19.</t>
  </si>
  <si>
    <t>CONTRATO OE PRESTAÇÃO DE SERVIÇOS NA FUNÇÃO DE MEDICO NO CENTRO DE ENFRENTAMENTO 00 COVIO -19, COM CARGA HORARIA DE 20 HORAS TRABALHADA NO MUNICIPIO.</t>
  </si>
  <si>
    <t>SAMYR LOPES AMORIM NASCIMENTO</t>
  </si>
  <si>
    <t>009.232.483-58</t>
  </si>
  <si>
    <t>CONTRATO DE PRESTAÇÃO DE SERVIÇOS NA FUNÇÃO DE ASSISTENTE SOCIAL NO CENTRO DE ENFRENTAMENTO DO COVID-19, COM CARGA HORARIA DE 40 HORAS TRABALHADA NO MUNICIPIO.</t>
  </si>
  <si>
    <t>ELIZABETH MARIA DE BRITO</t>
  </si>
  <si>
    <t>291.068.478-46</t>
  </si>
  <si>
    <t>CONTRATO DE PRESTAÇÃO DE SERVIÇOS NA FUNÇÃO DE PSICOLOGA NO CENTRO DE ENFRENTAMENTO DO COVID -19, COM CARGA
HORARIA DE 20 HORAS TRABALHADA NO MUNICIPIO.</t>
  </si>
  <si>
    <t>ANNA PAULA SOUSA MENDES GOMES</t>
  </si>
  <si>
    <t>867.079.143-91</t>
  </si>
  <si>
    <t>CONTRATO DE PRESTAÇÃO DE SERVIÇOS NA FUNÇÃO DE ENFERMAGEM NO CENTRO DE ENFRENTAMENTO DO COVID - 19, COM CARGA HORARIA DE 20 HORAS TRABALHADA NO MUNICIPIO.</t>
  </si>
  <si>
    <t>DANIELY TORRES LIMA</t>
  </si>
  <si>
    <t>019.612.573-19</t>
  </si>
  <si>
    <t>CONTRATO DE PRESTAÇÃO DE SERVIÇOS NA FUNÇÃO DE ENFERMAGEM NO CENTRO DE ENFRENTAMENTO DO COVID - 19, COM CARGA HORARIA DE 40 HORAS TRABALHADA NO MUNICIPIO.</t>
  </si>
  <si>
    <t>MARIA JENILSA DA SILVA</t>
  </si>
  <si>
    <t>036.153.973-80</t>
  </si>
  <si>
    <t>CONTRATO DE PRESTAÇÃO DE SERVIÇOS NA FUNÇÃO DE AUXILIAR DE SERVIÇOS GERAIS NO CENTRO DE ENFRENTAMENTO DO COVID - 19, COM CARGA HORARIA DE 40 HORAS TRABALHADA NO
MUNICIPIO.</t>
  </si>
  <si>
    <t>ADAILDO MENDES VIEIRA</t>
  </si>
  <si>
    <t>086.046.893-38</t>
  </si>
  <si>
    <t>CONTRATO DE PRESTAÇÃO DE SERVIÇOS NA FUNÇÃO DE AUXILIAR DE SERVIÇOS GERAIS NO CENTRO DE ENFRENTAMENTO DO COVID - 19, COM CARGA HORARIA DE 40 HORAS TRABALHADA NO MUNICIPIO.</t>
  </si>
  <si>
    <t>MARIA DAS LUZ DO NASCIMENTO SILVA</t>
  </si>
  <si>
    <t>018.952.193-70</t>
  </si>
  <si>
    <t>CONTRATO DE PRESTAÇÃO DE SERVIÇOS NA FUNÇÃO DE ENFERMEIRO NO CENTRO DE ENFRENTAMENTO DO COVID - 19, COM CARGA HORARIA DE 20 HORAS TRABALHADA NO MUNICIPIO_</t>
  </si>
  <si>
    <t>GEISSE DOS SANTOS ANCELMO</t>
  </si>
  <si>
    <t>954.576.073-72</t>
  </si>
  <si>
    <t>Aquisição de Toten díspenser, banner, Outdoors, Cartaz, protetor facial, para enfrentamento do COVID-19.</t>
  </si>
  <si>
    <t>CAROLINE COELHO PIMENTEL</t>
  </si>
  <si>
    <t>recursos da Secretaria
Municipal de Saúde</t>
  </si>
  <si>
    <t>1001100 (Recursos Ordinários)</t>
  </si>
  <si>
    <t>035/2020 – SEMA/PMT.</t>
  </si>
  <si>
    <t>Contratação de empresa especializada no fornecimento de materiais de consumo a serem ultilizados por esta Secretaria Municipal de Planejamento e Coordenação - SEMPLAN, em virtude da pandemia do covid-19.
ITEM 2 ESPECIFICAÇÃO ÁGUA SANITARIA – SOLUÇÃO AQUOSA, PRINCIPIO ATIVO: HIPOCLORITO DE SODIO, PLASTICA CONTENDO 1.000ML. PRODUTO COM REGISTRO NO MINISTERIO DA SAUDE, HIPOCLORITO DE SODIO, HIDROXIDO DE SODIO E AGUA, TEOR ATIVO ENTRE 2% E 2,5% P/P UNID 384 L VALOR UNIT R$ 1,84</t>
  </si>
  <si>
    <t>Contratação de empresa especializada no fornecimento de materiais de consumo a serem ultilizados por esta Secretaria Municipal de Planejamento e Coordenação - SEMPLAN, em virtude da pandemia do covid-19
ITEM 6 ESPECIFICAÇÃO DETERGENTE LÍQUIDO, PERFUMADO, COM PH NEUTRO, PARA USO EM SABONETERIA, DILUIÇÃO: PRONTO PARA USO UNID FRASCO DE 500 ML QUANT 672 VALOR UNIT 1,66</t>
  </si>
  <si>
    <t>22.265.213/0001-88</t>
  </si>
  <si>
    <t>ATE 01/10/2020</t>
  </si>
  <si>
    <t>ART.4º E SEGUINTES DA LEI FEDERAL 13.979/2020 E LEI COMPLEMENTAR MUNICIPAL Nº5.509/2020</t>
  </si>
  <si>
    <t>0494/2020</t>
  </si>
  <si>
    <t>0453/2020</t>
  </si>
  <si>
    <t>serviço de manutenção corretiva incubadora marca OLIDEF CZ, serie 10B38</t>
  </si>
  <si>
    <t>0523/2020</t>
  </si>
  <si>
    <t>Aquisição de material e medicamento destinados a incubação e estabilização (carrinho de parada) para atender as necessidades do Hospital João Luiz de Morais</t>
  </si>
  <si>
    <t>Contratação de empresa para aquisição de uma ferramenta que permita a realização de audiências de Conciliação, reuniões dos defensores, diretoria administrativa, via Internet, com vídeo, áudio e texto, bem como promova a participação de convidados remotos em eventos presenciais e a distância com transmissão através das redes sociais e/ou canais internos</t>
  </si>
  <si>
    <t>17.561.379/0001-01</t>
  </si>
  <si>
    <t>Art. 24, inciso II, da Lei 8.666/93, de 21 de Junho de 1993 e alterações posteriores</t>
  </si>
  <si>
    <t>Dispensa de Licitação para contratar empresa fornecedora de serviço de mão de obra especializada para identificação visual e sinalização da Agência de Tecnologia da Informação -ATI, em caratér emergencial</t>
  </si>
  <si>
    <t>01.334.250/0003-92</t>
  </si>
  <si>
    <t>ATE 02/08/2020</t>
  </si>
  <si>
    <t>art. 57, II, da Lei nº 8.666/93,</t>
  </si>
  <si>
    <t>art. 4°, da Lai 13.979, de 6/02/2020, regulamentada pala Portaria NO 356, de 11/03/2020 do Ministério da Saúde, MP Nº 926, de 20/03/2020, MP Nº 961 , de 06/05/2020, c/c art. 24, inciso IV da Lei nº 8.666/93 e suas alterações</t>
  </si>
  <si>
    <t>ORÇAMENTO GERAU2020/FMS/FUS</t>
  </si>
  <si>
    <t>CONTRATAÇÃO DE PROFISSIONAL PARA PRESTAÇÃO DE SERVIÇOS NO CARGO DE FISCAL DE VIGILÂNCIA SANITÁRIA AO COVID-19, SECRETARIA MUNICIPAL DE SAÚDE NO MUNICIPIO DE AVELINO LOPES-PI.</t>
  </si>
  <si>
    <t>RAIANE PROSPERO DE SOUSA</t>
  </si>
  <si>
    <t>051.080.463-24</t>
  </si>
  <si>
    <t>ADEVANEIA PEREIRA MARQUES LOPES</t>
  </si>
  <si>
    <t>065.604.833-63</t>
  </si>
  <si>
    <t>ART. 22, INCISO III, DA LEI 13.664/00, ESPECIFICAMENTE NA PRESTAÇÃO DE SERVIÇOS NO CARGO DE ORIENTADOR</t>
  </si>
  <si>
    <t>ALESSANDRO LOPES DA SILVA</t>
  </si>
  <si>
    <t>075.592.863-64</t>
  </si>
  <si>
    <t>ALZENI MARIA DOS SANTOS</t>
  </si>
  <si>
    <t>052.629.853-78</t>
  </si>
  <si>
    <t>ANDRA PEREIRA DA MOTA</t>
  </si>
  <si>
    <t>058.580.003-04</t>
  </si>
  <si>
    <t>CASSIA DA SILVA FOLHA</t>
  </si>
  <si>
    <t>031.216.303-77</t>
  </si>
  <si>
    <t>DAYARA CARVALHO ALVES</t>
  </si>
  <si>
    <t>028.810.853-18</t>
  </si>
  <si>
    <t>EDELITA ANGELINO GAMA</t>
  </si>
  <si>
    <t>145.188.228-97</t>
  </si>
  <si>
    <t>ENERCIANA BATISTA NUNES</t>
  </si>
  <si>
    <t>947.164.393-72</t>
  </si>
  <si>
    <t>IZILDA PEREIRA DA SILVA</t>
  </si>
  <si>
    <t>012.526.393-76</t>
  </si>
  <si>
    <t>OBJETO: CONTRATAÇÃO PARA ATENDER A NECESSIDADE TEMPORÁRIA DE EXCEPCIONAL INETERESSE PÚBLICO, CONFORME ART. 2º, INCISO Ili, DA LEI 13.664/00, ESPECIFICAMENTE NA PRESTAÇÃO DE SERVIÇOS NO CARGO DE COORDENADORA DA COMISSÃO DE COVID-19.</t>
  </si>
  <si>
    <t>JAZIENE BARBOSA DE SOUSA</t>
  </si>
  <si>
    <t>946.514.773-72</t>
  </si>
  <si>
    <t>MÁRCIA LINO DOS SANTOS</t>
  </si>
  <si>
    <t>009.102.693-86</t>
  </si>
  <si>
    <t>contratação de empresa para realização de exames/testes relacionados ao covid-19 para a Secretaria Municipal de Saúde de Campo Grande do Piauí-PI</t>
  </si>
  <si>
    <t>Art. 24, IV da Lei nº 8.666/93, e/e Art. 4°. § 1, da Lei nº 13.979 de 06/02/2020</t>
  </si>
  <si>
    <t>CONTRATAÇÃO DE EMPRESA DE ENGENHARIA ESPECIALIZADA PARA REFORMAS EMERGENCIAIS, VISANDO MELHORIAS NAS ESTRUTURAS FISICAS E SANITARIAS NAS UBS: FRANCISCO DAS CHAGAS GOMES, NO CONJUNTO SÃO JOAO, VIVILI, BAIRRO ESTAÇÃO; DIRCEU MENDES ARCOVERDE, NO ASSENTAMENTO SANTA MARIA E UBS TABOCAS, NA LOCALIDADE DE TABOCAS AMBAS NO MUNICIPIO DE CAPITAO DE CAMPOS - PI</t>
  </si>
  <si>
    <t>34.725.709/0001-76</t>
  </si>
  <si>
    <t>FPM. ICMS, OUTROS RECURSOS E RECURSOS PRÓPRIOS.</t>
  </si>
  <si>
    <t>dispensa de licitação conforme o art. 4°, da Lei Federal nº 13.979/2020, com redação dada pela
Medida Provisória nº 926/2020. e subsidiariamente a Lei n' 8666/93 e suas alterações posteriores, e demais documentos constantes no Processo Administrativo nº 0000001 093/2020</t>
  </si>
  <si>
    <t>ATE 11/09/2020</t>
  </si>
  <si>
    <t>:Contratação de empresa especializada na prestação de serviços de treinamento e suporte no sistema e-SUS (PEC, CDS e E-SUS--VE para o centro de enfrentamento do covid-19)</t>
  </si>
  <si>
    <t>Art. 24, inciso li, da Lei n' 8.666/93 e Decreto Federal n' 9.412/18</t>
  </si>
  <si>
    <t>FPM, ICMS, IPVA, ISS, IPTU, CIDE e demais Recursos Próprios</t>
  </si>
  <si>
    <t>ARTIGO 24 E DEMAIS DISPOSIÇÕES DA LEI 8.666/93 E SUAS ALTERAÇÕES, LEI 13.979/2020, BEM COMO, OS DECRETOS MUNICIPAIS: 009/2020 de 18/03/2020, 010/2020 de 20/03/2020, 011/2020 de 2 0 /03/2020, 01 2/2020 de 21/03/2020, 014/2020 de 3 1/03/2020, 017 /2020 de 16/04/2020 , 022/ 2020 de 01/05/20 20 , 033/2020 de 01/06/20 20 , 040/2020 de 30/06/2020 e 043/2020 de 14/07/2020 e Decretos Estaduais (18.942/2020 e 18.895/2020) e Decretos Federais (Decreto Legislativo 06/2020), que tratam especificamente do enfretamento ao novo coronavirus (COVI0-19).</t>
  </si>
  <si>
    <t>FPM, IMPOSTOS E TRANSFERi::NCIAS A ASSISTENCIA
SOCIAL, TRANSFERi::NCIAS E REPASSES DA UNIAO, RECURSOS DO FMAS,</t>
  </si>
  <si>
    <t>AQUJSICAO DE TESTES RÁPIDOS PARA ATENDER AS NECESSIDADES DA SECRETARIA MUNICIPAL DE SAÚDE, NAS ACOES DE COMBATE AO NOVO
CORONAvfRUS (COVID- 19), NO MUNICIPIO DE FRONTEIRAS/PI".</t>
  </si>
  <si>
    <t>IMPOSTOS E TRANSFERJ':NCIAS A SAÚDE, RECURSOS DO
SUS, TRANSFERE:NCIA FUNDO A FUNDO DE RECURSOS DO SUS PROVENIENTES DO
GOVERNO FEDERAL, OUTROS RECURSOS;</t>
  </si>
  <si>
    <t>01.420.817/0001-81</t>
  </si>
  <si>
    <t>Recursos do Orçamento Geral do Municlpio, COTAPARTE: FMS - Exercicio Financeiro 2020.</t>
  </si>
  <si>
    <t>PRESTAÇÃO DE SERVIÇOS NA BUSCA ATIVA DOS SINTOMÁTICOS RESPIRATÓRIOS PARA DIAGNÓSTICO PRECOCE DO COVJD-19 E PROMOÇÃO E PREVENÇÃO DA SAÚDE NO MUNICÍPIO DE PADRE MARCOS-PJ.</t>
  </si>
  <si>
    <t>JANNAINA ANTÔNIA DE ALENCAR CASTRO</t>
  </si>
  <si>
    <t>011.110.103-40</t>
  </si>
  <si>
    <t>Inciso li e IV do artigo 24 da Lei n• 8.666/93, cujos valores foram atualizados pelo Decreto Federal nº 9.412/2018 e art. 4°, da Lei Federal n° 13.979/2020.</t>
  </si>
  <si>
    <t>PRESTAÇÃO DE SERVJÇOS DE APOIO A UNIDADE DE TRATAMENTO DE COVID-19 DO MUNICIPIO DE PADRE MARCOS-PI.</t>
  </si>
  <si>
    <t>MICAELA DE BRITO ROCHA</t>
  </si>
  <si>
    <t>044.526.223-05</t>
  </si>
  <si>
    <t>440/2020</t>
  </si>
  <si>
    <t>O CONTRATADO se obriga a prestar serviços como atendente da rede socioassistendal no CRAS PARQUE DE EXPOSIÇÃO neste município executara ações de enfretamento da Pandemia Covid-19, como o aumento da capacidade de atendimento da rede socioassistencial às famílias e indivíduos em situação de risco e vulnerabllldade social; a preservaçao da oferta regular e essencial dos serviços, programas e benefícios socioassistenciais por meio da reorganização da oferta com vistas ao atendimento das medidas de prevenção, cautela e redução do risco de transmissão da Covid-19; e o desenvolvimento de acões voltadas à protecão social, orienta~o e informação da população em situação de vulnerabilidade e risco social, com vistas à prevenção da Covid-19 e disseminação do vírus</t>
  </si>
  <si>
    <t>JEFFERSON RAILSON MARTINS HERCULANO</t>
  </si>
  <si>
    <t>041.608.583-09</t>
  </si>
  <si>
    <t>PORTARIA Nº 378, DE 7 DE MAIO DE 2020 do Ministério da Cidadania, vinculado à Secretária Municipal de Trabalho e Assistência Social - SEMTAS</t>
  </si>
  <si>
    <t>As despesas com a execução do presente Contrato correrao à conta dos recursos previstos no Decreto Muni d pai Nº 71 de 08 de junho de 2020, com publicação no Diário Oficial
em 14 de agosto de 2020;</t>
  </si>
  <si>
    <t>3.3.90.36.</t>
  </si>
  <si>
    <t>Fonte 510, Enfrentamento da Emergência COVID-19</t>
  </si>
  <si>
    <t>Art. 24, inc. II, da Lei 8 666/93, c/c com a MP nº 961/2020.</t>
  </si>
  <si>
    <t>P. M. DE PORTO</t>
  </si>
  <si>
    <t>CONTRATAÇÃO EMERGENCIAL DE EMPRESA PARA AQUISIÇÃO DE TESTES RÁPIDOS C/20-25-SINOCARE, PARA USO DE COMBATE AO COVID-19, PARA ATENDER AS NECESSIDADES DO MUNICJPÍO DE PORTO-PI</t>
  </si>
  <si>
    <t>CONTRATO DE PRESTAÇÃO DE SERVIÇOS NA FUNÇÃO DE ENFERMEIRO NO CENTRO DE ENFRENTAMENTO DO CO\llD - 19, COM CARGA HORARIA DE 40 HORAS TRABALHADA NO MUNICIPIO.</t>
  </si>
  <si>
    <t>FRANCISCO DAS CHAGAS DA SILVA</t>
  </si>
  <si>
    <t>073.736.933-77</t>
  </si>
  <si>
    <t>CREDITO EXTRAORDINÁRIO ENFRENTAMENTO DA
EMERGÊNCIA DE SAÚDE - CORONAVIRUS / COVID - 19.</t>
  </si>
  <si>
    <t>CONTRATAÇÃO DE EMPRESA ESPECIALIZADA PARA PRESTAR OS SERVIÇOS DE LOCAÇÃO DE 1 (UM) VEÍCULO, DESTINADOS AO TRANSPORTE DE DE PACIENTES SUSPEITOS COVID-19, AO CENTRO
DE ATENDIMENTO DE COVID - 19 NA UBS EVA FERREIRA LIMA NA LOCALIDADE CRISTALINA</t>
  </si>
  <si>
    <t>Dispensa de acordo com a Lei Federal 8.666 de 21.06.93, e suas atualizações c/c o Art. 4 da Lei Federal13.979/20 c/c Lei Municipal 147/2014.</t>
  </si>
  <si>
    <t>FUS, FNS, SUS CUSTEI OS, OUTROS.</t>
  </si>
  <si>
    <t>ERCILIA RODRIGUES SOUSA</t>
  </si>
  <si>
    <t>003.152.471-00</t>
  </si>
  <si>
    <t>FUS, SUS Custeio, FMS, Outros.</t>
  </si>
  <si>
    <t>Lei Federal 8.666 de 21 .06.93, e suas atualizações c/c o Art. 4 da Lei Federal 13.979/20 c/c Lei Municipal 147/2014.</t>
  </si>
  <si>
    <t>CONTRATAÇÃO EM CARATÉR DE EMERGENCIA NOSTERMOS DA LEI 13.979/2020 DE PROFISSIONAL DE TECNICO EM ENFERMAGEM PARA PRESTAÇÃO DE SERVIÇOS NO ATENDIMENTO AOS CASOS SUSPEITOS DO COVID-19, NA UBS EVA FERREIRA LIMA, CENTRO DE ATENDIEMNTO AO COVID, NA LOCALIDADE CRISTALINA</t>
  </si>
  <si>
    <t>LUZIENE DOS SANTOS SOUSA</t>
  </si>
  <si>
    <t>945.772.773-87</t>
  </si>
  <si>
    <t>031D/2020</t>
  </si>
  <si>
    <t>CONTRATAÇÃO EM CARATÉR DE EMERGENCIA NOS TERMOS DA LEI 13.979n020 DE PROFISSIONAL DE AUXILIAR DE SERVIÇOS GERAIS PARA PRESTAÇÃO DE SERVIÇOS NA UBS EVA FERREIRA LIMA, CENTRO DE ATENDIMENTO AO COVID-19, NA LOCALIDADE CRISTALINA,</t>
  </si>
  <si>
    <t>PUBLICAÇÃO ORIGINAL NO DIARIO DO DIA 18/08/2020 PAGINA 077) 
ERRATA COM A INSERÇÃO DE MAIS UM CONTRATADO)
AQUISIÇÃO DE ALIMENTOS NÃO PERECÍVEIS PARA ATENDER A DEMANDA DAS SECRETARIAS MUNICIPAIS DE SÃO JOÃO DO PIAUÍ PARA O COMBATE AO CORONAVIRUS (COVID-19). Apostilamento para alteração da dotação orçamentária.</t>
  </si>
  <si>
    <t>O~ contrato' 1cn por objetivo fomecimento de Insumos médicos hospitalares (medicamentos) para atender as necessidades da Seerctaria Mllllicipal de Saúde em caritcr cmagencial, pelo período de 03 meses, em combate a pandemia do conmavfrua San-Cov-2 sobre o pai$ e no municlpio de Slo Miguel do Tapuio/PI,</t>
  </si>
  <si>
    <t>Medida Provisória nº 926, de 2020, que alterou a Lei nº 13.979</t>
  </si>
  <si>
    <t xml:space="preserve">
0.305.0025.3020</t>
  </si>
  <si>
    <t>LARICE BRENDA FÉLIX CARVALHO</t>
  </si>
  <si>
    <t>contratação direta de medicamentos para atender as necessidades da Fundação Municipal de Saúde – FMS devido ao aumento do consumo decorrente à pandemia COVID 19 no âmbito dos estabelecimentos de saúde vinculados à Diretoria de Assistência Especializada (DAE) da FMS</t>
  </si>
  <si>
    <t>art. 4º Lei Municipal nº 5.499/2020 e 6º da Lei Municipal nº 5.509/2020, bem como art. 26 e demais dispositivos aplicáveis da Lei Federal 8.666/93.</t>
  </si>
  <si>
    <t>art. 65, § 8º da Lei Federal nº 8.666/93 e por todo o
disposto no Processo Eletrônico SEI nº 00097.001226/2020-27, em especial
ao Memorando nº 31/2020 – GAF/SDU SUDESTE,</t>
  </si>
  <si>
    <t>contratação de empresa de engenharia para execução dos serviços de: uma UBS- Unidade Básica de Saúde, localizada na Comunidade Tucuns Municipio de Uruçuí-PI.</t>
  </si>
  <si>
    <t>787/2020</t>
  </si>
  <si>
    <t>Lei Federal n• 8.666193 e suas posteriores alterações.</t>
  </si>
  <si>
    <t>10.301.0014.1160.0000</t>
  </si>
  <si>
    <t>4.4.90.61.00</t>
  </si>
  <si>
    <t>prestação de serviços pelo(a) CONTRATADO(A) ao CONTRATANTE, no êmbito da Secretaria Municipal de Saúde de Uruçul-PI, para atuar como enfermeira volante na zona rural, deste munlclplo, no atendimento de enfermagem e com pacientes contactantes do Covid-19.</t>
  </si>
  <si>
    <t>JORDÂNIA ROCHA FRANCO</t>
  </si>
  <si>
    <t>058.333.743-08</t>
  </si>
  <si>
    <t>Orçamento Geral do Município para o exercício de
2020, recursos destinados às ações de enfrentamento e combate ao novo coronavirus (Covid-19) do município de Vera
Mendes/PI.</t>
  </si>
  <si>
    <t>01 .1808/2020</t>
  </si>
  <si>
    <t>02.2008/2020</t>
  </si>
  <si>
    <t>Art. 24, l da Lei 8.666/93 e Art. 1°, I, alínea "b", da Medida Provisória nº 961/2020.</t>
  </si>
  <si>
    <t>CONTRATAÇÃO EM CARÁTER EMERGENCIAL DE FORNECEDOR PARA AQUISIÇÃO DE MEDICAMENTOS DESTINADOS AO ENFRENTAMENTO DA PANDEMIA DA COVID-19 NO ÂMBITO DO MUNICÍPIO DE ALTOS • Pl</t>
  </si>
  <si>
    <t>01.1908/2020</t>
  </si>
  <si>
    <t>01.2008/2020</t>
  </si>
  <si>
    <t>ART. 4° DA LEI Nº 13 .979, DE 2020</t>
  </si>
  <si>
    <t>Contratação de empresa especia lizada para a confecção e instalação de totens dispensadores de álcool em gel Tam: 1,40 X 0,35 em Metalon e PVC, em atendimento as necessidades da Secretaria Municipal de Saúde, como medida de prevenção e combate a emergência de saúde pública decorrente do novo Coronavírus (COVID 19), no Municipio de Antônio Almeida/PI</t>
  </si>
  <si>
    <t>AGNALDA BATISTA ALVES</t>
  </si>
  <si>
    <t>FPM/FUS/ISS/ICSMS/RECURSOS PRÓPRIOS/ RECURSO DO COVID-19 -DESTINADOS À SECRETARIA MUNICIPAL DE SAÚDE.</t>
  </si>
  <si>
    <t>CLECIO PROSPERO ALVES</t>
  </si>
  <si>
    <t>028.557.013-76</t>
  </si>
  <si>
    <t>RECURSO DO COVID-19 DESTINADOS À SECRETARIA
DE ASSISTENCIA SOCIAL.</t>
  </si>
  <si>
    <t>ART. 2, INCISO Ili, DA LEI 13.664/00</t>
  </si>
  <si>
    <t>VANUZA MOREIRA BASTOS</t>
  </si>
  <si>
    <t>437.655.443-68</t>
  </si>
  <si>
    <t>FPM/FUS/ISS/ICSMS/RECURSOS PRÓPRIOS/ RECURSO DO COVID-191
DESTINADOS À SECRETARIA MUNIGPAL DE SAÚDE.</t>
  </si>
  <si>
    <t>JAKELINE PEREIRA DOS SANTOS</t>
  </si>
  <si>
    <t>012.335.823-05</t>
  </si>
  <si>
    <t>EDINA QUINTINO DA SILVA</t>
  </si>
  <si>
    <t>999.661.583-91</t>
  </si>
  <si>
    <t>TÚLIO ALVES DA CRUZ</t>
  </si>
  <si>
    <t>061.066.663-00</t>
  </si>
  <si>
    <t>FERNANDA FERREIRA LACERDA</t>
  </si>
  <si>
    <t>067.162.723-64</t>
  </si>
  <si>
    <t>MARINEIDE ALVES DAMACENO</t>
  </si>
  <si>
    <t>872.731.603-34</t>
  </si>
  <si>
    <t>NANJÁRIA MOREIRA DOS SANTOS</t>
  </si>
  <si>
    <t>322.804.708-37</t>
  </si>
  <si>
    <t>REGINALDA MARIA DE SOUSA</t>
  </si>
  <si>
    <t>024.050.743-62</t>
  </si>
  <si>
    <t>ROZELIA GAMA DOS SANTOS</t>
  </si>
  <si>
    <t>300.563.588-06</t>
  </si>
  <si>
    <t>ZILMA PEREIRA DE SANTANA</t>
  </si>
  <si>
    <t>073.291.673-98</t>
  </si>
  <si>
    <t>ICMS - FPM - FMS/FUS - PAB - VIGILANCIA EM SAÚDE - RECUSOS PRÓPRIOS - RECURSOS FEDERAIS - OUTRAS FONTES DE RECURSOS.</t>
  </si>
  <si>
    <t>LEI FEDERAL N' 13.979/2020, ALTERADO PELA MEDIDA PROVISÓRIA N' 929/2020,
MEDIDA PROVISÓRIA 961/20 E DECRETO MUNICIPAL Nº. 001/2020, ARTIGO 24 IV, DA LEI N' 6 666193</t>
  </si>
  <si>
    <t>RECURSOS FEDERAIS - COVID19/ FMS/ FNSI ORÇMIENTO GERAL DO MUNICIPIO / RECURSOS DE
PROGRAMAS FEDERAIS.</t>
  </si>
  <si>
    <t>art. 24, Inciso II, da Lei nº 8.666/93, Lei Federal
13.979/2020, mmA PBQYISÔRIA Nº 926, ·DE 20 DE MARÇO DE 2020. MEDIDA PROVISÓRIA Nº 951, DE 15 DE ABRIL DE 2020,Decreto Municipal nº 029/2020</t>
  </si>
  <si>
    <t>Contração de empresa especia lizada para a aquisição de 50 (cinquenta) testes rápidos IGG/IGM para testagem da COVID 19, em atendimento as necessidades da Secretaria Municipal de Saúde, como medida de prevenção e combate a emergência de saúde pública decorrente do novo Coronavírus (COVID 19), no Município de Canavieira/PI</t>
  </si>
  <si>
    <t>Art. 4", caput, da Lei n• 13.979/20</t>
  </si>
  <si>
    <t>FPM, ICMS, IPVA, 155, IPTU, FMS e demais Recursos Próprios</t>
  </si>
  <si>
    <t>JOSÉ RESENDE DE SOUSA</t>
  </si>
  <si>
    <t>386.145.452-15</t>
  </si>
  <si>
    <t>14.08.2020.09</t>
  </si>
  <si>
    <t>foi fundamentado no Teste
Seletivo Emergencial Simplificado nº 001 /2020. e demo~ legislações vigentes.</t>
  </si>
  <si>
    <t>10.301.0026. 1378:</t>
  </si>
  <si>
    <t>Leis 8.666 de 21/06/1993, 8.883 de 08/06/1994, 9.648 de 27/05/1998 e Leis Municipais nº 548/2014 de 02/02/2014 e 605/2017 de 26/12/2017</t>
  </si>
  <si>
    <t>Contratação de Profissionais da Saúde para atuarem no enfrentamento, à pandemia do COVID-19, no Município de Cocal, Pi, em conformidade com Lei Orgânica do Município e legislação pertinente,
ENFERMEIRA</t>
  </si>
  <si>
    <t>FUS, PAB, FPM e ICMS, 213 - Transferência de recursos do SUS proveniente do Governo Estadual e 214 - Transferência de recursos do SUS proveniente do
Governo Federal.</t>
  </si>
  <si>
    <t>Maria Amélia Siqueira M. Costa e Silva</t>
  </si>
  <si>
    <t>214 ; 290</t>
  </si>
  <si>
    <t>O presente termo tem por objeto o cr edenciamento de profissionais na área de psicologia , conforme condições estabelecidas no edital .</t>
  </si>
  <si>
    <t>RAILANA COSTA SOUSA</t>
  </si>
  <si>
    <t>ALDENORA MENDES PEREIRA</t>
  </si>
  <si>
    <t>WASLANNY MATOS DE CARVALHO</t>
  </si>
  <si>
    <t>433.017.033-72</t>
  </si>
  <si>
    <t>067.176.803-42</t>
  </si>
  <si>
    <t>Art. 25, caput da Lei nº 8 . 666/93</t>
  </si>
  <si>
    <t>DIOGO CHAVES FEITOSA</t>
  </si>
  <si>
    <t>600.072.543-42</t>
  </si>
  <si>
    <t>Credenciamento de pessoas fisicas interessadas na
prestaçào dos serviços de profissionais nos cargos de
segurança, e serviços e apoio de limpeza para realizar
higienizaçao dos ambientes e equipamentos do setor  covid, por meio de processos de limp eza adequados para atuarem na ações de enfrentamento da pandemia causado pelo novo Coronavirus desenvolv idas pela Secretaria Municipal de Saúde de Floriano
SERVIÇOS E APOIO DE LIMPEZA</t>
  </si>
  <si>
    <t>ADONIELTON OLIVEIRA ARAUJO</t>
  </si>
  <si>
    <t>059.572.263-60</t>
  </si>
  <si>
    <t>Art . 24 , I V da Lei nº 8 . 666/93, e/e Lei
13.979/2020</t>
  </si>
  <si>
    <t>2163; 2159; 2161; 2162</t>
  </si>
  <si>
    <t>2161;2162;2163</t>
  </si>
  <si>
    <t>ARTIGO 24, INCISO I E II, DA LEI N.º 8.666/93 E SUAS ALTERACOES.</t>
  </si>
  <si>
    <t>FPM, IMPOSTOS E TRANSFERENCIAS A SAODE,
RECURSOS DO SUS, TRANSFERtNCIA FUNDO A FUNDO DE RECURSOS DO SUS PROVENIENTES DO GOVERNO FEDERAL</t>
  </si>
  <si>
    <t>Contrataçlo por tempo determinado de Agente Epidemiológico para combatc.r a puadcmia do novo coronaviru!'I no muniç[pio de Joc.a Marques.</t>
  </si>
  <si>
    <t>JULIO CESAR SARAIVA SANTOS</t>
  </si>
  <si>
    <t>055.033.253-70</t>
  </si>
  <si>
    <t>Contratação de empresa para realização de exames laboratoriais diversos para diagnostico e monitoramento do Covid-19 no Municlpio de Monsenhor Hipólito· PI.</t>
  </si>
  <si>
    <t>013-1/2020</t>
  </si>
  <si>
    <t>Contratação de empresa para planejamento, organização, capacitação, orientação para campanhas educativas de educação em saúde para prevenção da infecção humana pelo novo coronavírus (covid-19), através de metodologia remota.</t>
  </si>
  <si>
    <t>DIEGO JOSÉ DE SOUSA LIMA -ME (L&amp;R ASSOCIADOS)</t>
  </si>
  <si>
    <t>014-1/2020</t>
  </si>
  <si>
    <t>O presente contrato tem por objeto a prestacéo de servico de Médico para atuar nas Unidades de Estratégia de Saide da Familia - UESF, no periodo de junho a agosto de 2020, no Municipio de Parnaiba-PI, de interesse da Secretaria Municipal de Satide;</t>
  </si>
  <si>
    <t>IAGO LUCAS DOS SANTOS FERREIRA</t>
  </si>
  <si>
    <t>028.706.313-59</t>
  </si>
  <si>
    <t>ANNA CAROLINA BRANDAO DA COSTA</t>
  </si>
  <si>
    <t>052.306.393-85</t>
  </si>
  <si>
    <t>326/2020</t>
  </si>
  <si>
    <t>03.107.399/0001-00</t>
  </si>
  <si>
    <t>Lei 13.979/2020, art. 4R; Medida Provisória nR 961/2020, art. 1R, inciso I,alínea "b", Decreto Leglslatlvo n• 06/2020 (ca lamidade pública) e art. 24, IV da Lei n.• 8.666/93;</t>
  </si>
  <si>
    <t>FPMIFMSIFUSIRECURSOS PRÓPRIOS.</t>
  </si>
  <si>
    <t>COMPRA DE 03 (TRn5) PULVERIZADORFS E QUATERNÁRIO DE AMÔNIA PARA A VIGILÂNCIA SANITÁRIA REALIZAR A DEDETIZAÇÃO DOS
ÓRGÃOS PÚBLICOS MUNICIPAIS DAS RUAS DE RIBEIRA DO PIAUÍ- PI.</t>
  </si>
  <si>
    <t>IMUNIZAR CONTROLE DE PRAGAS E SANITIZAÇÃO</t>
  </si>
  <si>
    <t>Dispensa de Licitação, artigo 24, IV, da Lei nº 8.666/93 e art 4- da Lei. 13.979/2020</t>
  </si>
  <si>
    <t xml:space="preserve">Recurso COVID - 19 e Recursos Próprios (FPM, ICMS eISS) </t>
  </si>
  <si>
    <t>art 24 II, e/e art.4• da Lei n .. 13.979/2020, mp961/2020</t>
  </si>
  <si>
    <t>FPM - ICMS E RECURSOS PROPRIOS; FMS; RECURSOS FEDERAIS - COVID E DEMAIS RECURSOS DO ORÇAMENTO DA SECRETARIA MUNICIPAL DE SAÚDE - EMENDAS PARLAMENTARES - REC MIN. SAÚDE.</t>
  </si>
  <si>
    <t>ART. 24. INCISO IV. DA LEI N° 8 .666/93, EM CONSONÂNCIA COM O ART. 4 • DA LEI N° 14.035/20, E SUAS ATUALIZAÇÕES POSTERIORES,</t>
  </si>
  <si>
    <t>214 - TRANSFERENCIAS DE RECURSOS  DO SUS - GOVERNO FEDERAL</t>
  </si>
  <si>
    <t>PROFISSIONAL DE AUXILIAR DE SERVIÇOS GERAIS PARA. PRESTAÇÃO DE SERVIÇOS, DURANTE A  PANDEMIA DO COVID-19, NA UBS EVA FERREIRA LIMA, CENTRO DE ATENDIMENTO AO COVID-19, NA
LOCALIDADE CRISTALINA, MUNICÍPIO DE SÃO BRAZ DO PIAUÍ -</t>
  </si>
  <si>
    <t>Lei Federal 8.666/93 ele Art. 4, Alfnca B, C e D Lei Federal. 13.979/2020, e/e Medida Provisória 92612020,</t>
  </si>
  <si>
    <t xml:space="preserve">FUS, SUS Custeio, FMS, Outros </t>
  </si>
  <si>
    <t>007-A/2020</t>
  </si>
  <si>
    <t>PORTARIA N' 1.445, DE 29 DE MAIO DE 2020. DO MINISTÉRIO DA SAÚDE, NOS TERMOS DO ART. 4° DA LEI Nº 13.979, DE 06 DE FEVEREIRO DE 2020.</t>
  </si>
  <si>
    <t>214 - TRANSFERÊNCIA FUNDO A FUNDO DE RECURSOS DO SUS GOVERNO FEDERAL.</t>
  </si>
  <si>
    <t>2051</t>
  </si>
  <si>
    <t>311;1</t>
  </si>
  <si>
    <t>Primeiro termo aditivo é a alteração quantitativa do contrato nº 19/20202 relativo a AQUISIÇÃO DE EQUIPAMENTOS DE PROTEÇÃO INDIVIDUAL (EPIS), COMO MEDIDA DE ENFRENTAMENTO AO NOVO CORONAVÍRUS</t>
  </si>
  <si>
    <t>O objeto do presente termo aditivo é a alteração quantitativa do contrato nº 56/2020, relativo a contratação dos serviços de fornecimento de 100 leitos de hospedagem (apartamento solteiro) para atender os profissionais envolvidos diretamente no combate a novo coronavírus na cidade de Teresina/PI, por mais 02 meses</t>
  </si>
  <si>
    <t>0533/2020</t>
  </si>
  <si>
    <t>0426/2020</t>
  </si>
  <si>
    <t>Aquisição de Material Hospitallar</t>
  </si>
  <si>
    <t>Aquisição de Material ortopedia</t>
  </si>
  <si>
    <t>0455/2020</t>
  </si>
  <si>
    <t>0497/2020</t>
  </si>
  <si>
    <t>11.664.118/0001-30</t>
  </si>
  <si>
    <t>ÁCIDO PERACÉTICO</t>
  </si>
  <si>
    <t>02.118.467/0001-66</t>
  </si>
  <si>
    <t>MEDICAMENTOS</t>
  </si>
  <si>
    <t>CARRINHOS CONTAINER PARA COLETA SELETIVA DE LIXO</t>
  </si>
  <si>
    <t>Armários roupeiros de aço destinado a UTI</t>
  </si>
  <si>
    <t>Equipamentos destinados a UTI</t>
  </si>
  <si>
    <t>MATERIAIS HOSPITALARES destinados a UTI</t>
  </si>
  <si>
    <t>BOLSAS/ FRASCOS DE SORO FISIOLÓGICO</t>
  </si>
  <si>
    <t>CONTRATAÇÃO DE EMPRESA PARA FORNECIMENTO DE MEDICAMENTOS E MATERIAL HOSPITALAR PARA ATENDER AS NECESSIDADES DO HOSPITAL ESTADUAL TERESINHA NUNES DE BARROS</t>
  </si>
  <si>
    <t>Serviço de manutenção corretiva incubadora marca OLIDEF CZ, serie 10B35</t>
  </si>
  <si>
    <t>ADITIVO DE LOCAÇÃO DE TENDAS E GRADES DISCIPLINADORAS PARA UTILIZAÇÃO EM FRENTE A AGE CIA BANCARIA DA CAIXA ECONÔMICA DO MUNICÍPIO DE ÁGUA BRANCA NO ENFRE TAME TO DA COVID-19
prorrogação de pra:io em relação ao do contrato originário, datado em 05 de maio de 2020, com vigência até 03 de junho, nos termos do art. 57, II, da Lei nº 8.666/93, do primeiro aditivo 04 de junho de 2020 até 03- de julho de 2020; do segundo aditivo 03 de julho de 2020 até 02 de agosto de 2020. Com a prorrogação, o novo prazo inicia-se em 03 de agosto de 2020 até O 1 de setembro de 2020.</t>
  </si>
  <si>
    <t>art.57-IV da Lei 8.666/93,</t>
  </si>
  <si>
    <t>Contratação de empresa para locação de tendas para as
barreiras sanitárias do Município de Água Branca no combate da COVID- 19, pelo um período de 30 (trinta) dias.</t>
  </si>
  <si>
    <t>1° TERMO ADITIVO AO CONTRATO DE CO TRATAÇÃO DE EMPRESA PARA LOCAÇÃO DE TENDAS PARA AS BARREIRAS SANITÁRIAS DO MUNICÍPIO DE ÁGUA BRANCA O COMBATE DA COVID-19,
O presente Termo Aditivo tem por objeto a prorrogação de prazo em relação ao do contrato originário, datado em 25 de junho de 2020, com vigência até 24 de julho,
nos termos do art. 57, II, da Lei nº 8.666/93. Em decorrência da prorrogação, o contrato vigerá de 24 de julho de 2020 até 22 de agosto de 2020.</t>
  </si>
  <si>
    <t>CONTRATAÇÃO EM CARÁTER EMERGENCIAL DE FORNECEDOR PARA AQUISIÇÃO DE EQUIPAMENTOS DE PROTEÇÃO INDIVIDUAL (EPIS's) DESTINADOS AO ENFRENTAMENTO DA PANDEMIA DA COVID-19 NO
ÂMBITO DO MUNICÍPIO DE ALTOS- PI.</t>
  </si>
  <si>
    <t>01.1405/2020</t>
  </si>
  <si>
    <t xml:space="preserve">P. M. DE ALTOS </t>
  </si>
  <si>
    <t>01.2005/2020</t>
  </si>
  <si>
    <t>ART. 4º DA LEI Nº 13.979, DE 2020.</t>
  </si>
  <si>
    <t>Lei federal nº 8.666/93, em seu Art. 57, Inciso IV e Lei 13.979/20. Art. 4°-H.</t>
  </si>
  <si>
    <t>CONTRATAÇÃO DE EMPRESA ESPECIALIZADA EM ATIVIDADE MÉDICA PARA USO DE COMBATE AO COVID-19</t>
  </si>
  <si>
    <t>PORTELA &amp; IBIAPINA SOCIEDADE MEDICA LTDA</t>
  </si>
  <si>
    <t>29.990.184/0001-66</t>
  </si>
  <si>
    <t>ART. 25, ll clart. 13 Lei 8.666193</t>
  </si>
  <si>
    <t>CONTRATAÇÃO DE EMPRESA PARA FORNECIMENTO DE INSUMOS, TESTES E EQUIPAMENTOS DE PROTEÇÃO INDIVIDUAL - EPl
PARA O COMBATE A COVID-19 NO MUNICIPIO DE BOQUEIRÃO DO PIAUÍ - PI.</t>
  </si>
  <si>
    <t>FPM /FME/FMAS/FMS/ COVID-1 9 / JCMS /RECURSOS:
PRÓPRIOS</t>
  </si>
  <si>
    <t>ART. 24, IV, LEI 8.666/93 .</t>
  </si>
  <si>
    <t>Contratação de empresa para fornecimento de Materiais e Medicamentos destinados ao enfrentamento da emergência de saúde pública de importância internacional dooorrenta do ooronavirus, para o Município de Brejo do Piauí.PI.</t>
  </si>
  <si>
    <t>Repasse do Covid.</t>
  </si>
  <si>
    <t>Contratação de empresa para fornecimento de Materiais e Medicamentos destinados ao enfrentamento da emergência de saúde pública de importância internacional decorrente do coronavirus, para o Municipio de Brejo do Piaui.PI.</t>
  </si>
  <si>
    <t>Contratação de empresa para fornecimento de Materiais e Medicamentos desUnados ao enfrentamento da emergência de saúde pública de importância internacional dooorrente do ooronavirus, para o Munlciplo de Brejo do Piauí.PI.</t>
  </si>
  <si>
    <t>0206/2020</t>
  </si>
  <si>
    <t>o presente termo tem por objeto o credenciamento de profissionais na área de psicologia , conforme condições estabelecidas no edital.</t>
  </si>
  <si>
    <t>3. 3. 90. 36</t>
  </si>
  <si>
    <t>Contratação de pessoa juridica para fornecimento de materiais (avental de proteção não cirúrgico) , que serão destinados ao enfrentamento da emergência de saúde pública decorrente do novo Coronavirus (COVI0-19), de acordo com as propostas e documentos que integram o Processo Administrativo nº 040. 00000125/2020 da Secretaria Municipal de Saúde de Floriano-PI .</t>
  </si>
  <si>
    <t>261/2020</t>
  </si>
  <si>
    <t>2159/2163/2161</t>
  </si>
  <si>
    <t>HEALTH &amp; LIFE MEDICAL DO BRASIL LTDA</t>
  </si>
  <si>
    <t>20.512.546/0001-39</t>
  </si>
  <si>
    <t>Contrataçao de pessoa juridica para fornecimento de materiais (óculos de proteção individual), que serão destinados ao enfrentamento da emergência de saúde pública decorrente do novo Coronavírus (COVID-19), de acordo com as propostas e documentos que integram o Processo Administrativo nº 040 .00000125/2020 da Secretaria Municipal de Saúde de Floriano-PI.</t>
  </si>
  <si>
    <t>Contratação de pessoa juridica para fornecimento de materiais (touca descart ável}, que serão destinados ao enfrentamento da emergência de sa6de p6blica decorrente do novo Coronavirus (COVID-19) , de acordo com as
propostas e documentos que integram o Processo Administrativo nº 040.00000125/2020 da Secretaria Municipal de Saúde de Floriano-PI.</t>
  </si>
  <si>
    <t>AKr. 2 4 , INCISO IV 0A LEI N." 8.666/93, C/C L E I
13.979/2020 E DECRETOS MUNICI PAIS: 10/2020 DE 17 DE MARÇO DE 2020; 11/2020 DE 20 DE MARÇO DE 2020; 12/2020 DE 30 DE MARÇO DE 2020; 13/2020 DE 30 OE MARÇO DE 2020; 14/2020 DE 03 D E ABRIL DE 2 020; 016/2020 D 14 DE ABRI L DE 2020; 017/2020 DE 14 DE ABRIL DE 2020; 019/2020 DE 16 DE ABRIL OE 2020; 020/2020 DE 30 DE ABRIL DE 2020; 024/2020 DE 22 DE MAIO DE 2020; 024/2020 DE 22 DE MAIO DE 2020 E DECRETOS ESTADUAIS (18.942/2020 E 18.895/2020) E DECRETOS FEDERAIS (DECRETO LEGISLATIVO 06/2020) QUE TRATAM ESPECIFICAMENTE DO ENFRETAMENTO AO NOVO CORONAv1RUS
(COVID-19).</t>
  </si>
  <si>
    <t>FPM, ICMS, ISS, CONTA MOVIMENTO, IMPOSTOS E
TRANSFE~ CIAS A SAÚDE, RECURSOS 00 SUS, FUS, PAS, OUTRAS RECEITAS
PRÓPRIAS</t>
  </si>
  <si>
    <t>AQUIS IÇÃO DE SABONETE LIQUIDO PARA A SECRETARIA MUNICIPAL DE ASSISTENCIA SOCIAL, DESTINADOS AO ENFRENTAMENTO DA EMERGI';NCIA DE SAÚDE PÚBLICA DECORRENTE DO NOVO CORONAv1RUS (COVlD-19) NO MUNICIPIO DE ITAINÔPOLI S - Pl"</t>
  </si>
  <si>
    <t>FPM, IMPOSTOS E TRANSFERl';NClAS A ASSISTENCIA SOCIAL, TRANSFERENCIAS E REPASSES DA UNIAO, RECURSOS DESTINADOS AO
COVlD-19, RECURSOS DO FMAS</t>
  </si>
  <si>
    <t>FPM. IMPOSTOS E TRANSFERENCIAS A EDUCACAO, TRANSFERENCJAS E REPASSES DA UNIAO, RECURSOS DESTINADOS AO COVJD- 19, FME,</t>
  </si>
  <si>
    <t>02.448.550/0003-65</t>
  </si>
  <si>
    <t>Constitui objeto do presente Termo Aditivo, a autorização do acréscimo de 50 %(cinquenta por cento) do valor inicial do contrato originário da Dispensa 016/2020, em face da necessidade para a aquisição de gêneros alimentícios para concessão e ofertas de Cestas Básicas para atender as famílias em situação de vulnerabilidade atendidas Pelo CRAS, em decorrência da pandemia do COVID-19, bem como a inclusão da fonte de recuso: FMAS / Lei Complementar 173/2020 na cláusula Terceira do contrato</t>
  </si>
  <si>
    <t>Art. 4° e seguintes da Lei Federal n. 13.979/2020 c/c art. 65, II, da Lei nº 8.666/93)</t>
  </si>
  <si>
    <t>PNAE; FPM, OUTROS. ACRESCIDA DE FMAS</t>
  </si>
  <si>
    <t>O objeto do presente contrato é a contratação de Servidor Temporário para atender a Excepcional lntcresse Público, para a prestação de serviços na função de PSICÓLOGO. com carga horária de 30 horas semanais. função a ser desempenhada no Municlpio de Novo Oriente - PI, atendidas as determinações da Secn:taria Municipal de Assistência Social.</t>
  </si>
  <si>
    <t>ei Federal nº 13.979/2020, que dispõe sobre as medidas para enfrentamento da emergência de saúde e assistencia. social d&lt;: importância internacional deco.rrente do corona v[rus~ a Portaria nº 188/2020 do Ministério da Saúde,</t>
  </si>
  <si>
    <t>10.301.0009.2079.0000-</t>
  </si>
  <si>
    <t>3.1.90.04.00
3.3.90.36.00.</t>
  </si>
  <si>
    <t>O objeto do presente contrato é a contratação de Servidor Temporário para atender a Excepcional Interesse Público, visando a prestação de serviços na função de AGENTE DA VTGíLANCIA SANITÁRIA. com carga horária de 40 boms semanais. função a ser desempenhada no Municlpio de Novo Oriente - Pl,. atendendo as determinações dn Secretaria Municipal de Saúde.</t>
  </si>
  <si>
    <t>WALEF DA SILVA DANTAS DE SOUSA</t>
  </si>
  <si>
    <t>452.347.138-06</t>
  </si>
  <si>
    <t>Art. 24, inciso IV, da Lei Federal 8.666193, lei federal n" 13.979/20 e Decreto Federal nQ 9.412/18.</t>
  </si>
  <si>
    <t>84/2019</t>
  </si>
  <si>
    <t>PARNAIBA GAS LTDA</t>
  </si>
  <si>
    <t>63.520.050/0001-10</t>
  </si>
  <si>
    <t>554/2020</t>
  </si>
  <si>
    <t>590/2020</t>
  </si>
  <si>
    <t>2201</t>
  </si>
  <si>
    <t>75/2019</t>
  </si>
  <si>
    <t>591/2020</t>
  </si>
  <si>
    <t>2165;</t>
  </si>
  <si>
    <t>3.3.90.30.16</t>
  </si>
  <si>
    <t>592/2020</t>
  </si>
  <si>
    <t>2278</t>
  </si>
  <si>
    <t>FPM/ICMS/IPVA/FMAS/ Ministério do desenvolvimento
Social, Conta movimento e outros</t>
  </si>
  <si>
    <t>Contratação de Empresa para fornecimento de equipamentos de proteção individual para suprir necessidades da secretaria municipal de assistência social</t>
  </si>
  <si>
    <t>Artigo 24, inciso 11, da Lei nº 8.666/93 e MP 961/2020.</t>
  </si>
  <si>
    <t>FPM, ICMS, FMS, Cont.a Movimento e outros.</t>
  </si>
  <si>
    <t>Contratação de pessoa fisica para fornecimento de má.searas personalizadas dupla camada, com as seguintes especificações: tecido de malha de algodão tio 30, composição 100% algodão e gramatura 200 'l)rrr para suprir necessidades da Secretaria Municipal de Saúde do
Município de Simplício Mendes-PI</t>
  </si>
  <si>
    <t>Maria Aparecida de Sousa</t>
  </si>
  <si>
    <t>134.845.938-73</t>
  </si>
  <si>
    <t>FPM, ICMS, FMS, Conta Movimento e outros.</t>
  </si>
  <si>
    <t>Artigo 24, inciso li, da Lei nº 8.666/93 e MP 96112020</t>
  </si>
  <si>
    <t>Contratação de Empresa para fornecimento de equipamentos de proteção individual para suprir necessidades da secretaria municipal de Educação</t>
  </si>
  <si>
    <t>FPM/ICMS/IPVA/FME/Conta movimento e outros</t>
  </si>
  <si>
    <t>Contratação de empresa para aquisição de má.~aras e aventais para suprir necessidade.~ da Secretaria Municipal de Educação do Município de Simplício Mendes-PI</t>
  </si>
  <si>
    <t>FPM, ICMS, FMB, Conta Movimento e ou1ros.</t>
  </si>
  <si>
    <t>Artigo 24, inciso ll, da Lei nº 8.666/93 e MP 961/2020</t>
  </si>
  <si>
    <t>aquisição de luvas estéreis e máscaras
cirúrgicas descartáveis em virtude da pandemia do covid-19.</t>
  </si>
  <si>
    <t>1001100 (Recursos Ordinários-Geral);</t>
  </si>
  <si>
    <t>Nº56/2019 PRODATER.</t>
  </si>
  <si>
    <t>4º-H DA LEI FEDERAL N°13.979/20, ACRESCENTADO PELA MPV 926. TERMOS DA LEI Nº 8.666/93 E SUAS ALTERAÇÕES POSTERIORES, N° 13.979/2020, DECRETO ESTADUAL Nº 18.884/2020, Nº 18.895/2020, LEI MUNICIPAL 5.499/2020</t>
  </si>
  <si>
    <t>12002. 08244 0001 2.607
12002. 08244 0001 2.605
12002. 08244 0001 2.054
12002. 08244 0001 2.726
12002. 08244 0001 2.725</t>
  </si>
  <si>
    <t>4.4.90.52
3.3.90.30</t>
  </si>
  <si>
    <t>Nº 004/2020 - SEMA.</t>
  </si>
  <si>
    <t>SUPERINTENDÊNCIA DE DESENVOLVIMENTO URBANO - SDU CENTRO/NORTE</t>
  </si>
  <si>
    <t>Contratação de empresa especializada na Aquisição de termômetros clínicos infravermelhos, destinados a atender as necessidades da Superintendência de Desenvolvimento Urbano Centro/Norte</t>
  </si>
  <si>
    <t>Nº 005/2020 - SEMA.</t>
  </si>
  <si>
    <t>Art. 24, inc. IV da Lei 8.666/93 e Lei nº 13.979/2020</t>
  </si>
  <si>
    <t>029.A/2020</t>
  </si>
  <si>
    <t>053.A/2020</t>
  </si>
  <si>
    <t>053.B/2020</t>
  </si>
  <si>
    <t>078.A/2020</t>
  </si>
  <si>
    <t>Aquisição de Material Gráfico</t>
  </si>
  <si>
    <t>0516/2020</t>
  </si>
  <si>
    <t>0435/2020</t>
  </si>
  <si>
    <t>0495/2020</t>
  </si>
  <si>
    <t>Aquisição de material medico hospitalar</t>
  </si>
  <si>
    <t>Aquisição de medicamentos.</t>
  </si>
  <si>
    <t>Material de Oxigenoterapia</t>
  </si>
  <si>
    <t>0503/2020</t>
  </si>
  <si>
    <t>CONTRATAÇÃO DE EMPRESA, EM CARÁTER DE URGÊNCIA, PARA FORNECIMENTO DE EQUIPAMENTO HOSPITALAR (ELETROCARDIÓGRAFO DE 12 CANAIS) PARA ATENDIMENTO DOS PACIENTES INTERNADOS NA ÁREA COVID DO HOSPITAL INFANTIL LUCÍDIO PORTELA – HILP.</t>
  </si>
  <si>
    <t>Contratação de pessoa jurídica para SERVIÇO DE PUBLICIDADE VOLANTE de INFORMAÇÕES INSTITUCIONAIS, DURANTE A PANDEMIA DO COVID-19. a, qual está fundamentado no ar. 57, li da lei 8.666/93 - Normas Gerais de Licitação e Contratos. O presente termo aditivo tem por objetivo a alteração da Quinta Cláusula do Contrato nº 007/2020-TD-SEMSAS, de 02 de junho de 2020, prorrogando a vigência do mesmo por igual período (sessenta dias).</t>
  </si>
  <si>
    <t>Art. 57, li da lei 8.666/93 - Normas Gerais de Licitação e
Contratos</t>
  </si>
  <si>
    <t>FMS/FNS/PRÓPRIO/RECURSOS OE ENFRENTAMENTO AO COVID-19 /0UTROS;</t>
  </si>
  <si>
    <t>Contratação de pessoa jurídica para SERVIÇO DE PUBLICIDADE VOLANTE de INFORMAÇÕES INSTITUCIONAIS, DURANTE A PANDEMIA DO COVID-19. a, qual está fundamentado no ar. 57, li da lei 8.666/93 - Normas Gerais de Licitação e Contratos. O presente termo aditivo tem por objetivo a alteração da Quinta Cláusula do Contrato nº 011/2020-TD-SEMSAS, de 02 de junho de 2020, prorrogando a vigência do mesmo por igual período (sessenta dias).</t>
  </si>
  <si>
    <t>Lei Federal 8.666/93 e/e Art. 4, AHnea B, C e D Lei Federal 13.979/2020, e/e Medida Provisória 926/2020, e/e Art. 37 inc. IX Constituição Federal de 1.988 e/e Art. 2</t>
  </si>
  <si>
    <t>FUS, SUS Custeio, FMS. Outros.</t>
  </si>
  <si>
    <t>CONTRATAÇÃO EM CARATÉR DE EMERGENCIA NOS TERMOS DA LEI 13.979/2020 DE PROFISSIONAL DE TECNICO EM ENFERMAGEM PARA PRESTAÇÃO DE SERVIÇOS NO ATENDIMENTO AOS CASOS SUSPEITOS DO COVID-19, NA UBS EVA FERREIRA LIMA, CENTRO DE ATENDIMENTO AO COVID, NA LOCALIDADE CRISTALINA, MUNICÍPIO DE SÃO BRAZ DO PIAUÍ - PI. DO VALOR de RS 1.045 (um mil e quarenta e cinco) + 40% de Insalubridade, mensais.</t>
  </si>
  <si>
    <t>930.739.333-87</t>
  </si>
  <si>
    <t>006.036.033-00</t>
  </si>
  <si>
    <t>MEDICO GINECOLOGISTA OBSTETRA para atendimento das demandas da UBS SANTA RITA na sede do Município de Tamboril do Piaui,</t>
  </si>
  <si>
    <t>056.858.863-06</t>
  </si>
  <si>
    <t>968.761.663-68</t>
  </si>
  <si>
    <t>600.002.903-94</t>
  </si>
  <si>
    <t>LIZIA MARIA GOMES CARNEIRO</t>
  </si>
  <si>
    <t>055.924.973-00</t>
  </si>
  <si>
    <t>09.027.694/0001-25</t>
  </si>
  <si>
    <t>32.914.542/0001-66</t>
  </si>
  <si>
    <t>D A DE OLIVEIRA EIRELI (DEQMED)</t>
  </si>
  <si>
    <t>K J FERNANDES - EPP (DENTALMED)</t>
  </si>
  <si>
    <t>Contratação de Empresa para Fornecimento de Vestuários e Materiais Essenciais para Auxílio no Combate ao Coronavírus para a Secretaria de Saúde do Município de Porto Alegre do Piauí - PI. Publicado originalmente em 19/08, pg. 171, e com número de dispensa de licitação 028/2020.</t>
  </si>
  <si>
    <t>fornecimento de Álcool etílico, 70% tipo hidratado, teor alcoólico 70%-(70gl), límpido, transparente e isento, apresentação em gel frasco com 500 gramas, em virtude da pandemia do covid-19.</t>
  </si>
  <si>
    <t>Contratação de empresa especializada no fornecimento de materiais de consumo a serem ultilizados por esta Secretaria Municipal de Planejamento e Coordenação - SEMPLAN, em virtude da pandemia do covid-19.
ESPECIFICAÇÃO ALCOOL ETÍLICO, 70% TIPO HIDRATADO, TEOR ALCOOLICO 70%-(70GL), LIMPIDO, TRANSPARENTE E ISENTO., APRESENTAÇÃO EM GEL FRASCO COM 500 GR. UNID FRASCO QUANT 864 VALOR UNIT 6,42</t>
  </si>
  <si>
    <t>Contratação de empresa especializada no fornecimento de materiais de consumo a serem ultilizados por esta Secretaria Municipal de Planejamento e Coordenação - SEMPLAN, em virtude da pandemia do covid-19
ITEM 1 ESPECIFICAÇÃO PAPEL TOALHA – FORMATO CREPADO, INTERFOLHAS COM 2 DOBRAS, MEDINDO 21,00 X 20,00CM, IMPUREZA MAXIMA 15,00MM2 / M2, CONFORME NORMA TAPPI T437 OM-90, ABSORÇÃO MAXIMA 70 S UNID PACOTE 1000 FOLHAS QUANT 119 VALOR UNIT 8,19</t>
  </si>
  <si>
    <t>A C C DOS SANTOS JÚNIOR - ME (MAESTRIA DISTRIBUIDORA E REPRESENTACOES)</t>
  </si>
  <si>
    <t>CONTRATAÇÃO DE EMPRESA PARA MONTAGEM DE CALL CENTER COM CENTRAL DE COMUNICAÇÃO IP, FUNCIONANDO TODOS OS DIAS DAS 08H00 ÀS 20H00, COM 10 OPERADORES, DE MODO QUE A POPULAÇÃO POSSA ENTRAR EM CONTATO DE FORMA GRATUITA ATRAVÉS DE UM NÚMERO 0800, PERMITINDO QUE OS OPERADORES POSSAM TRANFERIR AS LIGAÇÕES PARA OS MÉDICOS QUE PODEM ACESSAR O RAMAL REMOTAMENTE POR VOZ E VÍDEO, DESTINADOS A ATENDER AS NECESSIDADES DA FUNDAÇÃO MUNICIPAL DE SAÚDE DE TERESINA PARA ENFRENTAMENTO DA EMERGÊNCIA DE SAÚDE PÚBLICA DECORRENTE DA COVID-19. Ratificação publicada em 15/06, pg. 05.</t>
  </si>
  <si>
    <t>IMPACTA CONSULTORIA E SERVIÇOS ADMINISTRATIVOS (IMPACTA SOLUCOES INTEGRADAS)</t>
  </si>
  <si>
    <t>QIAGEN BIOTECNOLOGIA BRASIL LTDA</t>
  </si>
  <si>
    <t>CO TRATAÇÃO DE EMPRESA PARA LOCAÇÃO DE TE DAS E GRADES DISCIPLINADORAS PARA UTILIZAÇÃO EM FRE TE A AGENCIA BA CARIA DA CAIXA ECO ÔMJCA DO MUNICÍPIO DE ÁGUA BRANCA NO E FRENTAME TO DA COVID-19, PELO UM PERÍODO DE 30 (TRINTA) DIAS.
O presente Termo Aditivo tem por objeto a prorrogação de prazo em relação ao do contrato originário, datado em 05 de maio de 2020, com vigência até 03 de junho, nos termos do art. 57, II, da Lei nº 8.666/93, do primeiro aditivo 04 de junho de 2020 até 03 de julho de 2020. Com a prorrogação, o novo prazo inicia-se em 03 de julho de 2020 até 02 de agosto de 2020</t>
  </si>
  <si>
    <t>SERGIO RICARDO FARIAS CONSTRUCOES EIRELI (URBANA PROJETO CONSTRUÇÕES E REPRESENTAÇÕES)</t>
  </si>
  <si>
    <t>O:,m base no inciso 1, do Ar!. 24 e/e da Art. 26 parágrafo único. inciso 111, DA, LEI FEDERAL N° 8.666193 e ALTERAÇÕES POSTERIORES/ Lm N" 13.979, DE 6 DE FEVEREIRO DE 2020. E NOS DECRETOS: DECRETO ESTADUAL DE Nº 18.966. DE 30 DE ABRIL DE 2020 E O DECRETO Nº 06/2020. DE 16 DE MARÇO DE 2020</t>
  </si>
  <si>
    <t>O objeto deste instrumento prorrogar a vigência do contrato acima nominado até 11 de setembro de 2020, bem como acrescer o valor do contrato original em R$10.000,00 (dez mil reais), a serem pagos em 01 (uma) parcela, referentes a locação nos dias 11 de agosto a 11 de setembro de 2020, haja vista defesa de interesses de ordem administrativa, fundamentando na Lei nº 8.666/93 e suas alterações posteriores</t>
  </si>
  <si>
    <t>IONARA MARQUES MORAIS (CONT &amp; GEO CONTABILIDADE E GEORREFERENCIAMENTO)</t>
  </si>
  <si>
    <t>R DA SILVA FERRAZ REGO JUNIOR EIRELI - INVICTA</t>
  </si>
  <si>
    <t>AQUISIÇÃO DE EQUIPAMENTOS DE PROTECAO INDMDUAL - EPI"s DESTINADOS AO ENFRENTAMENTO DA EMERGJ::NCIA DE SAÚDE PÚBLICA DECORRENTE DO NOVO CORONAVIRUS (COVID-19), PARA A SECRETARIA MUNICIPAL DE ASSISTENCIA SOCIAL DO MUNICIPIO DE MUNICIPIO DE FRONTEIRAS/PI".</t>
  </si>
  <si>
    <t>BENUA JOSE DE SOUSA - ME (SOUSA COMERCIO VAREJISTA DE MATERIAIS DE CONSTRUCAO LTDA)</t>
  </si>
  <si>
    <t>Aquisição de Materiais de construção, destinados a construção do centro de atendimento a população, visando o combate a COVID-19, em construção na Av. João Rufino da Silva, bairro Gil Marque9 - Novo Oriente do Piauí, conforme especificações na Planilha Orçamentária deste processo de Dispensa de Licitação N2 010/2020. Contrato publicado dia 20/08, pg. 002.</t>
  </si>
  <si>
    <t>CONTRATACAO DE EMPRESA ESPECIALIZADA EM SERVICOS DE ENGENHARIA PARA PRESTACAO DE SERVIGOS DE REFORMA PREDIAL DO IMOVEL DE PROPRIEDADE DA PREFEITURA MUNICIPAL DE PARNAIBA, LOCALIZADO NA AVENIDA ROSAPOLIS NO BAIRRO SAO VICENTE DE PAULA, PARA CONSERVACAO DO PATRIMONIO PUBLICO, QUE SERA USADO PARA SUPRIR AS NECESSIDADES DO MUNICIPIO NO PERIODO DE ENFRENTAMENTO AO COVID-19</t>
  </si>
  <si>
    <t>ADRIANO DOS REIS PAES LANDIM (CABOCLO COLETA E MANUTENCAO E GERAL)</t>
  </si>
  <si>
    <t>ERRATA COM A INSERÇÃO DE MAIS UM CONTRATADO) AQUISIÇÃO DE ALIME TOS NÃO PERECivEIS PARA ATENDER A DEMANDA DAS SECRETARIAS MUNICIPAIS DE SÃO JOÃO DO PIAUÍ PARA O COMBATE AO CORONAVIRUS (COVID-19),</t>
  </si>
  <si>
    <t>04.221.954/0001-85</t>
  </si>
  <si>
    <t>CONSTRUMAX EMPREENDIMENTOS IMOBILIARIOS LTDA</t>
  </si>
  <si>
    <t>AQUISIÇÃO DE AZITROMICINA, ZINCO E IVERMECTINA PARA A SECRETARIA MUNICIPAL DE SAÚDE DO MUNICIPIO OE BAIXA GRANDE DO RIBEIRO - PI.</t>
  </si>
  <si>
    <t>AQUISIÇÃO DE DUAS MIL UNIDADES DE TESTES RÁPIDOS COVID-19 IGG/IGM PARA O ENFRENTAMENTO DA PANDEMIA DO CORONAVIRUS A FIM DE ATENDER AS NECESSIDADES DA SECRETARIA MUNICIPAL DE SAÚDE DE CAMPO MAIOR-PI. Publicado originalmente em 13/08, pg. 99.</t>
  </si>
  <si>
    <t>Contratação de pessoa juridica para fornecimento de materiai s EPI' s (Luva, j al eco descartável, touca e óculos de pr oteção), que serão destinados ao enfrentamento da emergência de saúde pública decorrente do novo Coronavirus (COVID-19). Publicado originalmente em 12/08, pg. 240, e anteriormente em 11/08, pg. 44.</t>
  </si>
  <si>
    <t xml:space="preserve"> contratação de pessoa jur1dica para fornecimento de materiais EPIS (Máscaras descartávei s), para enfrentamento da pandemia causada pelo coronavirus. Publicado originalmente em 12/08, pg. 240, e anteriormente em 11/08, pg. 44.</t>
  </si>
  <si>
    <t>WDIARD MOURA BEZERRA MACEDO (DROGARIA BEZERRA LEAL)</t>
  </si>
  <si>
    <t>CONTRATO DE EMPRESA PARA O FORNECMENTO DE 200 (DUZENTOS) TESTES RÁPIDOS ANTI COVID-19 IGG/lGM PARA ATENDER AS NECESSIDADES DA SECRETARIA MUNICIPAL DE SAÚDE E SANEAMENTO DE PIO IX (PI), EM VIRTUDE DO ENFRENTAMENTO DA COVID-19.</t>
  </si>
  <si>
    <t>convocação de fornecedores (pessoas jurídicas) para apresentarem propostas para o fornecimento de máscar as n - 95, para en.frentamento da pandemia causada pelo coronavirus, conforme descrições expedidas pela secretaria Munici pal de Saúde de Floriano. Publicado originalmente em 12/08, pg. 241.</t>
  </si>
  <si>
    <t>Contratação de empresa para fornecimento de Materiai s e Equipamentos de Proteção Individual EPIS, destinados ao enfrentamento da emergência de Saúde Pública deco rrente do Novo Coronavirus (Covid19) , para atender as demandas da Secretaria Municipal de Saúde de União-PI. Publicado originalmente em 24/07, pg. 243, com valor original de R$ 66.500,00.</t>
  </si>
  <si>
    <t>SPINE MEDICAL PRODUTOS HOSPITALARES LTDA</t>
  </si>
  <si>
    <t>DISTRIBUIDORA HORIZONTE LTDA (CARLOS ALBERTO BARBOSA DO NASCIMENTO)</t>
  </si>
  <si>
    <t>R P CABRAL DA SILVA - ME (SERVITEC)</t>
  </si>
  <si>
    <t>Aquisição de combustível. Extrato de contrato publicado originalmente em 08/07, pg. 18.</t>
  </si>
  <si>
    <t>Pelo Termo Aditivo de Contrato. o controlante e o contratado, legalmente representados, tem justo e aditado o Contrato de fornecimento de serviços gróflcos de confecçõo de panfletos com Informações à populaçõo sobre a prevençõo e combate ao COVID-1 9, Pandemia de Coronovírus no município de Bertolfnla, no forma e condições estabelecidos no Processo de Dispenso nº 015DL/2020.</t>
  </si>
  <si>
    <t>Contratação de pessoa juridica para fornecimento de materiais (álcool gel 70) , que serão destinados ao enfrentamento da emergência de saúde pública decorrente do novo Coronavirus (COVID-19) , de acordo com as propostas e documentos que integram o Processo Administrativo nº 040 . 00000125/2020 da Secretaria Municipal de Saúde de Floriano-PI.</t>
  </si>
  <si>
    <t>Contrataçào de pessoa juridica para fornecimento de materiais (álcool liquido 70%(70"GL)), que serão destinados ao enfrentamento da emergência de saúde pública decorrente do novo Coronavirus (COVID-19) , de acordo com as propostas e documentos que integram o Processo Administrativo n• 040.00000125/2020 da Secretaria Municipal de Saúde de Floriano-PI</t>
  </si>
  <si>
    <t>Contratação de pessoa (avental de proteção não juridica para fornecimento de materiais cirúrgico) , que serão destinados ao enfrentamento da emergência de saúde pública decorrente do novo Coronavirus (COVID-19), de acordo com as propostas e documentos que integram o Processo Administrativo nº 040 .0000012S/2020 da Secretaria Municipal de Saúde de Floriano-PI .</t>
  </si>
  <si>
    <t>AQUISIÇÃO DE TESTES RÁPIDOS DESTINADOS A SECRETARIA MUNICIPAL DE SAÚDE PARA O ENFRENTAMENTO DA EMERGI';NCIA DE SAÚDE
PÚBLICA DECORRENTE DO NOVO CORONAV!RUS (COVlD-19) NO MUNICIPIO DE ITAINÔPOLIS - PI".</t>
  </si>
  <si>
    <t>JOSE DA COSTA VELOSO E CIA LTDA (CENTRO DE DISTRIBUICAO VELOSO ELETROMOVEIS)</t>
  </si>
  <si>
    <t>AQUISIGAO DE RECARGAS DE GAS DE COZINHA PARAATENDER AS NECESSIDADES DO HOSPITAL DE CAMPANHA NOSSA SENHORA DE  FATIMA DA SECRETARIA DE SAUDE DO MUNICIPIO DE</t>
  </si>
  <si>
    <t>AQUISIGAO DE RECARGA DE GAS GLP VISANDO ATENDER AS NECESSIDADES DO HOSPITAL DE CAMPANHA NOSSA SENHORA DE FATIMA DA SECRETARIA DE SAUDE DO MUNICIPIO DE PARNAIBA — PI;</t>
  </si>
  <si>
    <t>(AQUISICAO DE MATERIAL DE LIMPEZA PARA ATENDER AS NECESSIDADES DO CREAS DA SECRETARIA DE DESENVOLVIMENTO SOCIAL E CIDADANIA DO MUNICIPIO DE PARNAIBA-PI PARA O PERIODO DE AGOSTO A DEZEMBRO DE 2020, COMO MEDIDA DE ENFRENTAMENTO AO COVID-19</t>
  </si>
  <si>
    <t>RELACAO DE MATERIAL DE EXPEDIENTE PARA AS ACOES DE ENFRENTAMENTO DO COVID-19 DE ACORDO COM A PORTARIA 378 DE 07/05/2020 NO PERIODO DE AGOSTO A DEZEMBRO DE 2020, BJETIVANDO EVENTUAL AQUISICAO DE MATERIAL DE EXPEDIENTE PARA ATENDER AS NECESSIDADES DO MUNICIPIO DE PARNAIBA-PI)</t>
  </si>
  <si>
    <t>AQUISICAO DE MATERIAL DE LIMPEZA PARA ATENDER AS NECESSIDADES DO CENTRO POP DA SECRETARIA DE DESENVOLVIMENTO SOCIAL E  CIDADANIA DO MUNICIPIO DE PARNAIBA-PI PARA O PERIODO DE AGOSTO A DEZEMBRO DE 2020, COMO MEDIDA DE ENFRENTAMENTO AO COVID-19</t>
  </si>
  <si>
    <t>Contratação de empresa para prestação de serviço de manutenção corretiva e preventiva dos ventiladores mecânicos do SAMU para suprir necessidades da Secretaria Municipal de Saúde do Municlpio de Simplicio Mendes-PI</t>
  </si>
  <si>
    <t>16.366.992/0001-05</t>
  </si>
  <si>
    <t>lNACIA PEREIRA VIEIRA ME (ARTE LIVRE)</t>
  </si>
  <si>
    <t>042.431.033-30</t>
  </si>
  <si>
    <t>051.952.103-06</t>
  </si>
  <si>
    <t>contratação de empresa para a aquisição de Equipamentos de Proteção Individual a Trabalhadores de saúde da Atenção Primária em Saúde, Centro de Enfrentamento à COVID-19, Barreiras Sanitárias e demais atividades voltados ao Enfrentamento e as ações do combate a pandemia do novo coronavírus - COVlD-19.</t>
  </si>
  <si>
    <t>Contratação de empresa especializada no fornecimento de materiais de consumo a serem ultilizados por esta Secretaria Municipal de Planejamento e Coordenação - SEMPLAN, em virtude da pandemia do covid-19.
ITEM 4 ESPECIFICAÇÃO GUARDANAPO DE PAPEL – MEDINDO (23 X 20) CM, EM FOLHA SIMPLES, TIPO LISO, COR BRANCA, ALVURA SUPERIOR A 70%, CONFORME NORMA ISSO, IMPUREZA MAXIMA 15MM2/M2, CONFORME NORMA TAPPI T437 OM- 90 UNID PACOTE 100 UNID. QUANT 396 VALOR UNIT R$ 0,98</t>
  </si>
  <si>
    <t>Constitui objeto deste Termo Aditivo, firmado entre ASSOCIAÇÃO DOS PEQUENOS EMPREENDEDORES DO ESTADO DO PIAUÍ - ASPEPI e SEMEST, a prorrogação de prazo do termo origem, passando a viger  de 01.08.2020 a 01.10.2020, sendo incluído no presente prazo a apresentação de prestação de contas dos valores recebidos, e a entrega integral do objeto produzido (máscaras de tecido).</t>
  </si>
  <si>
    <t xml:space="preserve"> O presente documento tem por objeto incluir a Fonte de Recurso, constante na cláusula sétima, que passará, após a assinatura do presente termo.</t>
  </si>
  <si>
    <t>Aquisição de Equipamentos destinados a sala de isolamento para pacientes suspeitos do novo coronavirus é outros equipamentos para estruturação do Hospital Municipal utilizado no Enfrenlamenlo e Combate a emergência de Saúde Pública de importância Internacional decorrente do novo carona vírus {COVID-19) no Município de Abreu - PI.</t>
  </si>
  <si>
    <t>CONTRATAÇÃO PARA ATENDER A NECESSIDADE TEMPORÁRIA DE EXCEPCIONAL INETERESSE PÚBLICO, CONFORME ART. 22, INCISO III, DA LEI 13.664/00, ESPECIFICAMENTE NA PRESTAÇÃO DE SERVIÇOS NO CARGO DE ORIENTADOR.</t>
  </si>
  <si>
    <t>CONTRATAÇÃO PARA ATENDER A NECESSIDADE TEMPORÁRIA DE EXCEPCIONAL INETERESSE PÚBLICO, CONFORME ART. 2º, INCISO III, DA LEI 13.664/00, ESPECIFICAMENTE NA PRESTAÇÃO DE SERVIÇOS NO CARGO DE ORIENTADOR.</t>
  </si>
  <si>
    <t>CONTRATAÇÃO PARA ATENDER A NECESSIDADE TEMPORÁRIA DE EXCEPCIONAL INETERESSE PÚBLICO, CONFORME ART. 22, INCISO 111, DA LEI 13.664/00, ESPECIFICAMENTE NA PRESTAÇÃO DE SERVIÇOS NO CARGO DE ORIENTADOR.</t>
  </si>
  <si>
    <t>CONTRATAÇÃO PARA ATENDER A NECESSIDADE TEMPORÁRIA DE EXCEPCIONAL INETERESSE PÚBLICO, CONFORME ART. 22, INCISO Ili, DA LEI 13.664/00, ESPECIFICAMENTE NA PRESTAÇÃO DE SERVIÇOS NO CARGO DE ORIENTADOR.</t>
  </si>
  <si>
    <t>aquisição de EPIS (alcool, avental, gorro, luva, máscara, macacão, óculos, papel lençol, protetor facial, propés) e equipamentos (oximetro e termômetro digital) para o enfrentamento da covid-19 no Municlpio de Campo Grande do Piaul-PI.</t>
  </si>
  <si>
    <t>CONTRATAÇÃO EMERGENCIAL DE EMPRESA PARA AQUTSIÇÃO DE PRODUTOS PARA USO OE COMBATE AO COVID-I9, PARA ATENDER AS NECESSIDADES DO MUNlCIPÍO OE PORTO-PI</t>
  </si>
  <si>
    <t>O presente contrato tem por objeto contratação de Técnica em Enfermagem para prestação de serviços para enfrentamento da pandemia ocasionada pelo novo coronavírus (COVID-19). junto ao Hospital Municipal Zuca Batista
250,00 POR PLANTÃO</t>
  </si>
  <si>
    <t>O presente contrato tem por objeto contratação de Técnica em Enfermagem para prestação de serviços para enfrentamento da pandemia ocasionada pelo novo ooronavírus (COVI0-19), junto ao Hospital Municipal Zuca Batista.
250,00 POR PLANTÃO</t>
  </si>
  <si>
    <t>realiza-se o Termo de Apostilamento nº 01, que tem por objetivo a modificação unilateral do Contrato Registrado e Publicado através do nº 012/2020, por parte da Administração, visando substituir na Cláusula Décima - Fonte de Recursos, do Contrato, o Elemento de Despesa 33.90.30 – Material de Consumo, para o 44.90.52 – Equipamentos e Material Permanente, uma vez que o objeto do Contrato se trata de material permanente e não de material de consumo.</t>
  </si>
  <si>
    <t>contratação de empresa especializada para aquisição de
equipamentos de proteção individual (EPI) e diversos materiais de consumo destinados às ações de enfrentamento e combate ao novo coronavírus (COVID-19) do município de Vera Mendes/
Lote I R$ 139.000,00 (Cento e trinta e nove mil reais) e Lote li R$ 27.500,00 (vinte e sete mil reais).</t>
  </si>
  <si>
    <t>AQUISIÇÃO DE EQUIPAMENTOS DE PROTEÇÃO INDNIDUAL (EPI'S) PARA ATENDER AS NECESSIDADES DA SECRETÁRIA MUNICIPAL DE DESENVOLVIMENTO SOCIAL E CIDADANIA DO MUNICÍPIO DE ALTOSPl.</t>
  </si>
  <si>
    <t>CONTRATAÇÃO PARA ATENDER A NECESSIDADE TEMPORÁRIA DE EXCEPCIONAL INTERESSE PÚBLICO, CONFORME ART. 2R, INCISO Ili, DA LEI 13.664100, ESPECIFICAMENTE NA PRESTAÇÃO DE SERVIÇOS NO CARGO DE TECNICA DE ENFERMAGEM.</t>
  </si>
  <si>
    <t>CONTRAT.A ÇÃO PARA ATENDER A NECESSIDADE TEMPORÁRIA DE EXCEPCIONAL INTERESSE PÚBLICO, CONFORME ART. 2G, INCISO Ili, DA LEI 13.664100, ESPECIFICAMENTE NA PRESTAÇÃO DE SERVIÇOS NO CARGO DE MOTORISTA.</t>
  </si>
  <si>
    <t>CONTRATAÇÃO PARA ATENDER A NECESSIDADE TEMPORÁRIA DE EXCEPCIONAL INTERESSE PÚBLICO, CONFORME ART. 211, INCISO Ili, DA LEI 13.664100, ESPECIFICAMENTE NA PRESTAÇÃO DE SERVIÇOS NO CARGO DE TECNICA DE ENFERMAGEM.</t>
  </si>
  <si>
    <t>CONTRATAÇÃO DE PROFISSIONAL PARA PRESTAÇÃO DE SERVIÇOS DE.
ENFERMEIRA PARA SECRETARIA MUNICIPAL DE SAÚDE NO MUNICIPIO DE AVELINO LOPES-PI.</t>
  </si>
  <si>
    <t>CONTRATAÇÃO PARA ATENDER A NECESSIDADE TEMPORÁRIA DE EXCEPCIONAL INETERESSE PÚBLICO, CONFORME ART. 29, INCISO Ili, DA LEI 13.664/00, ESPECIFICAMENTE NA PRESTAÇÃO DE SERVIÇOS NO CMG DE ORIENTADOR.</t>
  </si>
  <si>
    <t>CONTRATAÇÃO PARA ATENDER A NECESSIDADE TEMPORÁRIA DE EXCEPCIONAL INETERESSE PÚBLICO, CONFORME ART. 211, INCISO Ili, DA LEI 13.664100, ESPECIFICAMENTE NA PRESTAÇÃO DE SERVIÇOS NO CARGO DE ORIENTADOR.</t>
  </si>
  <si>
    <t>CONTRATAÇÃO DIRETA DE PESSOA JURIDICA PARA AQUISIÇÃO DE MEDICAMENTOS E PRODUTOS DESTINADOS AO ENF~ENT~ENTO OA PANDEMIA 00 NOVO CORONAVIRUS (COVID-19) COM SITUAÇÃO
EMERGENCIAL DE SAUOE PUBLICA DO MUNICIPIO OE BARRO DURO - PI.</t>
  </si>
  <si>
    <t>EXECUÇÃO DOS SERVIÇOS DE MOTORISTA. OBJETIVANDO ATENDER A NECESSIDADE DE REFORÇAR AS EQUIPES DA SECRETARIA DE SAÚDE DO MUNICÍPIO DE CARAÚBAS DO PIAUÍ - PI. NA ATUAÇÃO FRENTE À PANDEMIA DO NOVO CORONAVÍRUS, DE INTERESSE SECRETARIA DE SAÚDE DO MUNICÍPIO DE CARAÚBAS DO PIAUÍ-PI.</t>
  </si>
  <si>
    <t>CREDENCIAMENTO DE PROFISSIONAIS DA AREA DA SAÚDE (MtDICO; ENFERMEIRO, TEC . EM ENFERMAGEM E TECNICO EM LABORATÓRI O) PARA ATUAREM NA AÇÕES DE ENFRENTAMENTO DA PANDEMIA CAUSADO PELO NOVO CORONAVIRUS SECRETARIA MUNICIPAL DE SAÚDE DE FLORIANO, ESTABELECIDAS NO EDITAL.
TEC. ENFERMAGEM</t>
  </si>
  <si>
    <t>CREDENCIAMENTO DE PROFISSIONAIS DA AREA DA SAÚDE (MtDICO; ENFERMEIRO, TEC . EM ENFERMAGEM E TECNICO EM LABORATÓRI O) PARA ATUAREM NA AÇÕES DE ENFRENTAMENTO DA PANDEMIA CAUSADO PELO NOVO CORONAVIRUS SECRETARIA MUNICIPAL DE SAÚDE DE FLORIANO, ESTABELECIDAS NO EDITAL
ENFERMEIRA</t>
  </si>
  <si>
    <t>AVENTAL OE PROTEÇAO - NAO CIRURGICO; MANGA LONGA; TAMANHO ÚNICO (ADULTOt 05 COMPOSTO POR TNT H IDROFÔBICO; GRAMAT URA olOg/m'; DESCARTA vEL; PRODUZIDO EM CONFORMIDADE COM A RESOLUCÃO ANVISA ROC 356.</t>
  </si>
  <si>
    <t>PRESTACAO DE SERVJCOS NA ELABORAÇÃO DO PLANO DE CONTINGtNCIA, PLANO DE  GERENCIAMENTO DE RESIDUOS DO SERVIÇO DE SAÚDE E CÓDIGO SANITÃRIO MUNICIPAL COM FOCO NOS PROTOCOLOS DE COMBATE AO COVID-19, NO MUNICIPIO DE FRONTEIRAS".</t>
  </si>
  <si>
    <t>Contrat8910 por tempo detcnnina.do de técnico de enfennagem no Cen·tro e Enftentamento do COVlD-19. no municlpio de Joca Marques.</t>
  </si>
  <si>
    <t>Contrataçlo por tompo dctonniiwlo de enfermeiro no Centro de Enficnwncnto do COVU&gt;-19 no muniofpio de Joca Marques.</t>
  </si>
  <si>
    <t>Contratação por tempo de.tenninado como Medico no Centro de Enftentamenro do COVID-19, no município de Joç,a Marques.</t>
  </si>
  <si>
    <t>AQUISIÇAO DE 500 (QUINHENTOS) TESTE RAPIDO PARA DE1"ECÇAO QUALITATIVA ESPECÍFICA DE lgM/lgG DO COVID-19, ATRAVÉS DE METODOLOGIA DE IMUNOCROMATOGRAFIA, DESTINADO A DETECÇÃO QUALITATIVA ESPECÍFICA DE lgM/lgG do COVID-19, PODENDO SER UTILIZADO AMOSTRA DE SANGUE TOTAL. SORO E/OU PLASMAAL. SORO E/OU PLASMA</t>
  </si>
  <si>
    <t>AQUISIÇÃO DE T ESTES RAPIDOS COVID- 19 IGG/IGM, PARA AUXILIO NO DIAGNÓSTICO DA DOENÇA POR INFECÇÃO POR CORONAvlRUS (COVID- 19), NECESSARIOS AS AÇóES DA SECRETARIA MUNICIPAL DE SAODE DO MUNICIPIO DE SANTANA DO P!AU! (PI), NA DETECÇÃO RÁPIDA E QUALITATIVA DOS ANTICORPOS 100/lGM'.</t>
  </si>
  <si>
    <t>PROFISSIONAL ESPECIALIZADO DE ENFERMAGEM PARA PRESTAÇÃO DE SERVIÇOS NO ATENDIMENTO AOS CASOS SUSPEITOS DO COVID-19, NA UBS EVA FERREIRA LIMA,. CENTRO DE ATENDIMENTO AO COVlD, NA LOCALIDADE CRISTALINA, MUNICÍPIO DE SÃO BRAZ DO PIAUÍ - PI</t>
  </si>
  <si>
    <t>Co111rall!Ção para O OBJETIVO DO PRESENTE CONTRATO t A PRESTAÇÃO DE SERVIÇOS COMO MÉDICO, NA SECRETARIA DE SAÚDE DO MUNIClPIO DE SÃO JOÃO DA CANABRAVAPl, PARA ATUAÇÃO NO CENTRO DE ATENDIMENTO PARA ENFRENTAMENTO À COVID-19. EM CARÁTER EXCEPCIONAL E TEMPORÂRIO</t>
  </si>
  <si>
    <t>Contrataçao de empresa para fornecimento de material de proteção /higiênico em caráter de urgência destinados ao enfrentamento da emergência de saúde pública decorrente do novo coronavirus (covid-19) e para atender as necessidades da Secretaria Municipal de Assistência Social e Cidadania de Uniao-PI , de acordo com a proposta e documentos que integram o Processo Administrativo nº 001.0003082/2020.</t>
  </si>
  <si>
    <t>AQUISIÇÃO DE SABONETE LIQUIDO PARA A SECRETARIA MUNICIPAL DE EDUCACAO. DESTINADOS AO ENFRENTAMENTO DA EMEROENCIA DE SAÚDE PÚBLICA D CORRENTE DO NOVO CORONAVIRUS (COVID-19) NO MUNICIPIO DE ITAJNÔPOLIS- PI".</t>
  </si>
  <si>
    <t>CONTRATAÇÃO DE UMA EMPRESA ESPECIALIZADA PARA A AQUISIÇÃO DE EQUIPAMENTOS DE INFORMÁTICA POR VIA DE PROCESSO DE ADESÃO A ATA DE REGISTRO DE PREÇO, A FIM DE ATENDER A SECRETARIA MUNICIPAL DA CIDADANIA, ASSISTÊNCIA SOCIAL E POLÍTICAS INTEGRADAS – SEMCASPI, SEDE E SUAS UNIDADES ASSISTENCIAIS DE ATENDIMENTO, CONFORME CONDIÇÕES, QUANTIDADES E EXIGÊNCIAS ESTABELECIDAS NESTE INSTRUMENTO</t>
  </si>
  <si>
    <t>Contratação de empresa especializada no Fornecimento de materiais de consumo a serem utilizados pela Superintendência de Desenvolvimento Urbano Centro/Norte - Sdu Centro/ Norte, em virtude da pandemia do Covid-19 Álcool etílico 70% (70gl), apresentação liquida, tipo hidratado. Valor Unitário R$: 5,16</t>
  </si>
  <si>
    <t>Contratação de empresa especializada no fornecimento de materiais de consumo a serem utilizados pela Superintendência de Desenvolvimento Urbano Centro/Norte em virtude da pandemia do Covid-19, Álcool etílico 70% tipo hidratado, teor alcoólico 70% (70gl), límpido, transparente e isento, apresentação em gel frasco com 500 gr.; Valor Unitário R$: 6,42;</t>
  </si>
  <si>
    <t>Contratação de empresa especializada no fornecimento de materiais de consumo a serem utilizados pela Superintendência de Desenvolvimento Urbano Centro/Norte em virtude da pandemia do Covid-19 Caixa com 100 Unidades; Quantidade: 850; Especificação:
Luvas estéreis, tamanho médio, em látex natural, ambidestra, resistente com tensão de ruptura mínima, descartável, integra e uniforme, formato anatômico, lubrificada com material bioabsorvível, atóxica, hipoalergênica., Unidade de Medida: Caixa com 50 Unidades; Quantidade: 600; Especificação: Máscara cirúrgica descartável, 3 camadas, com filtro bacteriológico, confeccionado em não tecido, fixação com elástico, com pregas; Valor Unitário R$: 119,50</t>
  </si>
  <si>
    <t>Contratação de empresa especializada no fornecimento de materiais de consumo a serem utilizados pela Superintendência de Desenvolvimento Urbano Centro/ Norte em virtude da pandemia do Covid-19,
Lote: 01; Unidade de Medida: Pacote com 1.000 folhas; Quantidade: 2.450; Especificação: Papel toalha - formato crepado, interfolhas com 2 dobras, medindo 21,00 x 20,00 cm, impureza; Valor Unitário R$: 8,19;</t>
  </si>
  <si>
    <t>279.151.388-47</t>
  </si>
  <si>
    <t>042DL/2020</t>
  </si>
  <si>
    <t>Art. 24, Inciso li da Lei
8666/93, Lei 13.979/20 e Medida Provisória 96 l / 2020,</t>
  </si>
  <si>
    <t>Aquisição de 150 (cento e cinquenta) testes rápidos IGG/IGM para rastreamento de SarsCov-2 (Covid-19), por mês, durante 03 (três) meses, para o Município de Bocaina-Pl.</t>
  </si>
  <si>
    <t>Recursos Ordinários, FMS/SMS/ Transferências fundo a fundo de Recursos do SUS. provenientes do Governo Estadual e Federal.</t>
  </si>
  <si>
    <t>Art. 24º inciso U da Lei 8.666/93 c/c art. 1º, inciso 1, alínea "b", da MP % 1/2020</t>
  </si>
  <si>
    <t>art. 4', da Lei 13.979, de 6/02/2020, regulamentada pela Portaria N' 356, de 11/03/2020 do
Ministério da Saúde, MP N' 926, de 20/03/2020, MP N' 961, de 06/05/2020, e/e art. 24, inciso IV da Lei nº 8.666193 e suas alterações</t>
  </si>
  <si>
    <t>016-A/2020</t>
  </si>
  <si>
    <t>Processo Seletivo Emergenclal S implificado nº 001 /2020</t>
  </si>
  <si>
    <t>Por este ADITIVO CONTRAT UAL fica prorrogado o prazo do Contrato nº 016-A/2020, oriundo do Processo Seletivo Emergenclal S implificado nº 001 /2020 , no perlodo de 3 1 de J ulho de 2020 a 31 de novembro de 2020.</t>
  </si>
  <si>
    <t>Por este ADITIVO CONT RATUAL fica prorrogado o prazo do Contrato nº 0 17/2020 . oriundo do
Processo Seletivo Emergenclal Simplificado nº 001/2020, no período de 31 de J ulhO de 2020 a 31 de novembro de 2020.</t>
  </si>
  <si>
    <t>Po r este ADITIVO CONTRATUAL fica prorrogado o prazo do Contrato nº 018/2020, oriundo do Processo Sele tivo Emergencial S im p lificado nG 0 01 /20 20. no perrodo de 31 de Julho de 2020 a 31 do novembro do 2020.</t>
  </si>
  <si>
    <t>Por- este ADITIVO CONTRATUAL fica p ro r-r-ogado o pr-azo do Contr-a to nº 019/202 0 , oriundo do Processo Sele tivo Emergencial Simplificado nG 001/2020, no perlodo de 31 de Julho de 2020 a 31 de novem bro de 2020.</t>
  </si>
  <si>
    <t>Por este ADITIVO CONTRATUAL fica prorrOgado o pra2.o do Contr-ato nº 020/2020, oriundo do Processo Seletivo Emergencial Simplificado nG 001/2020. no perfodo de 31 de Julho de 2020 a 31 de novembro de 2020.</t>
  </si>
  <si>
    <t>Por- este ADITIVO CONTRATUAL fica p ro rr-ogado o pr-azo do Contr-a to nº 0 2 1/20 2 0 , o r-iu ndo do Processo Seletivo Emergencial S implificado nG 001/2020, no perlodo de 31 de Julho de 2020 a 31 de novem bro de 2020.</t>
  </si>
  <si>
    <t>Por este ADITIVO CONTRATUAL fica prorrogado o p razo do Contrato nº 022/2020, oriundo do Processo Seletivo Emergencial Simplificado nº 001/2020, no perlodo de 31 de Julho de 2 020 a 31 do novembro do 2020.</t>
  </si>
  <si>
    <t>Por este ADITIVO CONTRATUAL fica p ro rrogado o prazo do Contrato nº 02312020, o riundo do Processo Seletivo Emergencia l Simplificado nº 00112020. no perlodo de 31 de Julho de 2020 a 31 de novembro de 2020.</t>
  </si>
  <si>
    <t>Por este ADITIVO CONTRATUAL fica p rorrOgado o pra2.o do Contrato nº 02412020, oriundo do Processo Seletivo Emergencial Simplificado nº 001/2020. no perfodo de 31 de Julho de 2020 a31 de novembro de 2020.</t>
  </si>
  <si>
    <t>Por este ADITIVO CONTRATUAL fica p rorrOgado o pra.2.0 do Contrato nº 02512020, oriundo do Processo Seletivo Emergencial S implificado nº 001 /2020 . no perfodo de 31 de Julho de 2020 a 31 de novembro de 2020.</t>
  </si>
  <si>
    <t>Por este ADITIVO CONTRATUAL fica p rorrogado o p razo do Contra to nº 02612020, oriundo do Processo Seletivo Emergencial Sim plificado nº 001/2020, no perlodo de 31 de Julho de 2 020 a 31 do novembro do 2020</t>
  </si>
  <si>
    <t>Por este ADITIVO CONTRATUAL fica p ro rrogado o p razo do Contra to nº 027 /20 2 0 , o riu ndo do Processo Sele tivo Emergencia l S implificado nº 001/2020, no perlodo de 31 de Julho de 2 0 20 a 31 de novem bro de 2 0 2 0</t>
  </si>
  <si>
    <t>Por este ADITIVO CONTRATUAL fica p ro rrogado o prazo do Contra to nº 028/20 2 0 , o riu ndo do Processo Seletivo Emergenc ia l S implificado nº 001/2020, no perlodo de 31 de Julho de 2 0 2 0 a 31 do novem bro de 2020.</t>
  </si>
  <si>
    <t>Por este ADITIVO CONTRATUAL fica prorrogado o prazo do Contrato nº 029/2020, ork.Jndo do Processo Seletivo Emergencial Simplificado nº 001/2020. no período de 31 de Julho de 2020 a 31 de novembro de 2020.</t>
  </si>
  <si>
    <t>Por este ADITIVO CONTRATUAL f'ica p ro rrogado o prazo do Contra to nº 030/2 0 2 0 , oriundo do Processo Seletivo Emergenc ial Simplificado nº 00112020, no perlodo de 3 1 de Julho de 2 020 a 3 1 d e novembro de 2020.</t>
  </si>
  <si>
    <t>Por este ADITIVO CONTRATUAL Oca prorrogado o prazo do Contrato nº 03112020, oriundo do Processo Seletivo Emergencial Simplif'tcado nª 001/2020. no período de 31 de Julho de 2020 a 31 de novembro de 2020.</t>
  </si>
  <si>
    <t>Por este ADITIVO CONTRATUAL fica prorrogado o prazo do ConlTalo nº 032/2020, oriundo do Processo Seletivo Emergencial Simplif'tcado nº 001/2020, no período de 31 de Julho de 2020 a 31 de novembro de 2020.</t>
  </si>
  <si>
    <t>Por este ADITIVO CONTRATUAL fica prorrogado o prazo do Contrato nº 033120 2 0 , oriu ndo do Processo Seletivo Emergencial Simplificado nº 001/2020. no período de 31 de Julho de 2020 a 31 de novembro de 2020.</t>
  </si>
  <si>
    <t>BRUNO DE SOUSA CARVALHO</t>
  </si>
  <si>
    <t>Por este ADITIVO CONTRATUAL f'ica p ro rrogado o  prazo do Contra to nº 03412 0 2 0 , o riu ndo doProcesso Seletivo Emergencial Simplificado nº 00112020, no perlodo de 31 de Julho de 2020 a 31 de novem bro de 2020.</t>
  </si>
  <si>
    <t>Por este ADITIVO CONTRATUAL Oca prorrogado o prazo do Contrato nº 035/20 2 0 , oriundo do Processo Seletivo Emergencial Simplif'tcado nª 001/2020. no período de 31 de Julho de 2020 a 31 de novembro de 2020.</t>
  </si>
  <si>
    <t>Po r este ADITIVO CONTRATUAL fica prorrogado o prazo do Contrato nº 036/20 2 0 , oriundo do Processo Seletivo Emergencial Simplificado nº 00112020. no período de 31 de Julho de 2020 a 31 de novembro de 2020.</t>
  </si>
  <si>
    <t>Por este ADITIVO CONTRATUAL fica prorrogado o prazo do Contrato nº 037/20 2 0 , oriundo do Processo Seletivo Emergencial S implif'tcado nª 001 /20 20. no perfodo de 31 de Julho de 2020 a 31 de novembro de 2020.</t>
  </si>
  <si>
    <t>Por este ADITIVO CONTRATUAL ítca prorrogado o prazo do Contrato nº 038/2020, oriundo do Processo Seletivo Em ergencial Simpliftcado nº 001/2020 , no período de 31 de J ulho de 2 020 a 31 de novembro de 2020</t>
  </si>
  <si>
    <t>Por este ADITIVO CONTRATUAL ftca p rorrogado o prazo do Contra to nº 039/2020 , oriundo do Processo Seletivo Emergencial S impliftcado nº 001/2020. no perlodo de 31 d e Julho de 2 020 a 31 de novembro de 2020.</t>
  </si>
  <si>
    <t>Por este ADITIVO CONTRATUAL fica prorrogado o prazo do ContTalo nº 040/2020, oriundo do P rocesso Seletivo Emergencial S impliftcado nº 001/2020. no período de 31 d e J u lho de 2020 a 31 de novembro de 2020.</t>
  </si>
  <si>
    <t>Por este ADITIVO CONTRATUAL fica prorrogado o p razo do Contrato nº 041/2020, oriundo do Processo Seletivo Emergencial S impliftcado nº 001/2020. no perlodo de 31 d e Julho de 2 020 a 31 de novembro de 2020.</t>
  </si>
  <si>
    <t>an. 4º-1. da Lei nº 13.979/2020. alterada pela.
Lei nº 14.035/2020, de 11/08/202</t>
  </si>
  <si>
    <t>3.3. 90.36</t>
  </si>
  <si>
    <t>SORAIA REIS AMORIM OSORIO LIMA</t>
  </si>
  <si>
    <t>747.168.893-87</t>
  </si>
  <si>
    <t>499/2020</t>
  </si>
  <si>
    <t>19.516.817/0001-45</t>
  </si>
  <si>
    <t>10.301.005.2045</t>
  </si>
  <si>
    <t>Art. 4°, da Lei Federal n. 0 13.979/2020, com redação dada pela Medida Provisória n.0 926/2020 bem com s preceitos estabelecidos na lei 8.666/93.</t>
  </si>
  <si>
    <t>(ERRATA COM A MUDANÇA DA DATA DE ASSINTATURA DO CONTRATO PUBLICADA EM 25/08/2020 PAGINA 97)
CONSTRUÇÂO DE PAREDES DIVISÓRIAS PARA DOIS CONSULTÓRIOS, EM ATE! DIME O AOS PACCE TES COM SUSPEITAS DE COVID - 19, PARA ATENDER AS J\.TECESSIDADES DO 1 NICIPIO DE COIVARAS - PI, COM O PROPÓSITO DE I STR ME ALIZAR AS MEDIDAS DE ENFRE AME ro DA EMERGI!: CIA DE SAÚDE PÚBLICA INSTALADA PELO NOVO CORO AVíR S.</t>
  </si>
  <si>
    <t>Fornecimento de material de pennanente (equipamentos) 0l(um) eletrocardiógrafo, para o combate à pandemia do COVID-19, pela Sec. Mun. de Saúde do Município de Lagoinha do Piauí-PI.</t>
  </si>
  <si>
    <t>ART. 4° e seguintes da Lei nº 13 .979/20.</t>
  </si>
  <si>
    <t>214-COVID</t>
  </si>
  <si>
    <t>2.072; 2.092</t>
  </si>
  <si>
    <t>FISCAL DA VIGILÂNCIA SANITÁRIA NO COMBATE AO COVID-19.</t>
  </si>
  <si>
    <t xml:space="preserve">P. M. DE MADEIRO </t>
  </si>
  <si>
    <t>JEAN CARLOS LIMA FERREIRA</t>
  </si>
  <si>
    <t>611.559.803-60</t>
  </si>
  <si>
    <t>ATE 23/12/2020</t>
  </si>
  <si>
    <t>JEOVANE CONCEIÇÃO DE SOUSA</t>
  </si>
  <si>
    <t>604.174.463-81</t>
  </si>
  <si>
    <t>TEC. ENFERMAGEM</t>
  </si>
  <si>
    <t>MOTORISTA</t>
  </si>
  <si>
    <t>JOSÉ TEXEIRA DOS SANTOS</t>
  </si>
  <si>
    <t>768.238.653-34</t>
  </si>
  <si>
    <t>JOSELIA RODRIGUES CARDOSO</t>
  </si>
  <si>
    <t>019.203.713-70</t>
  </si>
  <si>
    <t>SER. GERAIS</t>
  </si>
  <si>
    <t>SER. GERAIS.</t>
  </si>
  <si>
    <t>FISCAL DA VIGILÂNCIA SANITÁRIA NO COMBATE AO COVID-19</t>
  </si>
  <si>
    <t>MARIA JOSÉ LIMA SILVA</t>
  </si>
  <si>
    <t>051.225.221-11</t>
  </si>
  <si>
    <t>MARIA SELMA DOS SANTOS</t>
  </si>
  <si>
    <t>896.552.493-87</t>
  </si>
  <si>
    <t>Fundo Municipal de Saúdc/Próprios/OulrnS.</t>
  </si>
  <si>
    <t>Lei n• l 3.Cf/9f11J</t>
  </si>
  <si>
    <t>Art. 24, Inciso II, c/ c MP nº 961/2020</t>
  </si>
  <si>
    <t>68/2019</t>
  </si>
  <si>
    <t>587/2020</t>
  </si>
  <si>
    <t>001/400;</t>
  </si>
  <si>
    <t>AQUISICAO DE GENEROS ALIMENTICIOS PARA ATENDER AS NECESSIDADES DO CENTRO POP DA SECRETARIA DE DESENVOLVIMENTO SOCIAL E CIDADANIA DO MUNICIPIO DE PARNAIBA-PI. COMO MEDIDA DE ENFRENTAMENTO AO COVID-19 CONFORME PORTARIA N® 378, DE 07 DE MAIO DE 2020 DO MINISTERIO DA CIDADANIA;</t>
  </si>
  <si>
    <t>588/2020</t>
  </si>
  <si>
    <t>311/400;</t>
  </si>
  <si>
    <t>593/2020</t>
  </si>
  <si>
    <t>2165</t>
  </si>
  <si>
    <t>3.3.90.30.20/ 3.3.90.30.22</t>
  </si>
  <si>
    <t>LEI 10.520 DE 17 DE JUU,O DE 2002, LEI a666.'33, LEI 123/2006, DECRETO N. 5450 DE 31 DE MAIO DE 2005; DECRETO Nº. 7.892 DE 23 DE JANEIRO DE 2013 E PORTARIA N'. 07/2020</t>
  </si>
  <si>
    <t xml:space="preserve">
ORCAMENTO GERAL DO MUNICIPIO E RECURSOS FEDERAIS</t>
  </si>
  <si>
    <t>O objeto do presente contrato consiste na Contratação Direta de Empresa especializada para Aquisição de Testes Rápidos para uso no enfrentamento ao COVID-1 9, no Município de Santa Filomena - PI.</t>
  </si>
  <si>
    <t>Lei 8.666/93, Art. 24, Inciso li e IV, Lei 13979/2020 de 06 de evereiro de 2020, Decretos Estaduais e MP nº. 961 de 06 de maio de 2020.</t>
  </si>
  <si>
    <t>AQUISIÇÃO DE EQUIPAMENTOS DESTINADOS A AQUISIÇÃO DE MATERIAIS HOSPITAlAR, MATERIAL DE HIGIENIZAÇÃO, TESTES RÁPIDOS E MEDICAMENTOS PARA AÇÕES NO ENFRENTAMENTO E COMBATE A EMERGÊNCIA DE SAÚDE PÚBLICA DE IMPORTÂNCIA INTERNACIONAL DECORRENTE DO NOVO CORONA vfRUS (COVID-19), ATRA'dS DA SECRETARIA MUNICIPAL DE SAÚDE DE SÃO FRANCISCO DE ASSIS DO PIAUÍ.</t>
  </si>
  <si>
    <t>aot. 4', da Lei 13.979, de 8102/2020, regulamentada pala POltlrla N' 356, de 11/03/2020 doMinil16rio
da Saúde, MP N' 926, do 20/03/2020, MP N' 961, de 08/0S/2020, çJç arl 24, inçílO IV da Lei n' 8.868193 e,
IUH alterações.</t>
  </si>
  <si>
    <t>LUCAS DE MORAIS GOMES</t>
  </si>
  <si>
    <t>465.453.938-71</t>
  </si>
  <si>
    <t>O presente contrato tem como fundamento o Resultado Definitivo do Chamamento Público n2
01/2020, e cuja contratação temporária está disciplinada pelo artigo 2•, li combinado com § 1• do artigo 3•, todos da Lei Municipal n• 522/2012, bem como, o artigo 37, IX da Constituição Federal/88</t>
  </si>
  <si>
    <t>035/2020 – SEMA/
PMT.</t>
  </si>
  <si>
    <t>Aquisição de termômetros clínicos.</t>
  </si>
  <si>
    <t>SECRETARIA MUNICIPAL DE ESPORTE E LAZER - SEMEL</t>
  </si>
  <si>
    <t>Lei Federal n° 8.666/93 com suas alterações posteriores e Lei 10.520/02</t>
  </si>
  <si>
    <t>Lei Federal n° 8.666/93 com suas alterações
posteriores e Lei 10.520/02.</t>
  </si>
  <si>
    <t>Aquisição de detergente líquido</t>
  </si>
  <si>
    <t>Aquisição de água sanitária.</t>
  </si>
  <si>
    <t>Aquisição de luvas estéreis e máscaras cirúrgicas.</t>
  </si>
  <si>
    <t>Aquisição de papel toalha.</t>
  </si>
  <si>
    <t>SRP Nº 041/2020</t>
  </si>
  <si>
    <t>Aquisiçio de um Monitor Multip11ramétrico visando atender a demanda emergencial da UBS referência COVID-19, Dionisia Gomes, zona urbana deste municfpio.</t>
  </si>
  <si>
    <t>04.954.908/0001-95</t>
  </si>
  <si>
    <t>802/2020</t>
  </si>
  <si>
    <t>Aquisiçlo de um ELETROCARDIÓGRAFO visando atender a demanda emergenclal da UBS ~ferincla COVID-1!1, Dionlsia Gomes, zona urbana deste municlplo.</t>
  </si>
  <si>
    <t>QUALLY FARMA HOSPITALAR LTDA - ME</t>
  </si>
  <si>
    <t>10.749.855/0001-73</t>
  </si>
  <si>
    <t>803/2020</t>
  </si>
  <si>
    <t>Contratação de empresa especializada para aquisição de Sistema fechado de aspiração traqueal calibre 12 e 14., para este Hospital</t>
  </si>
  <si>
    <t>Contratação de empresa especializada para aquisição de medicamentos., para este Hospital</t>
  </si>
  <si>
    <t>0477/2020</t>
  </si>
  <si>
    <t>0404/2020</t>
  </si>
  <si>
    <t>02150/2020</t>
  </si>
  <si>
    <t>0502/2020</t>
  </si>
  <si>
    <t>0441/2020</t>
  </si>
  <si>
    <t>0485/2020</t>
  </si>
  <si>
    <t>Aquisição de Medicamentos (surfactante)</t>
  </si>
  <si>
    <t>07.640.617/0001-10</t>
  </si>
  <si>
    <t>Aquisição de bolsa NPP</t>
  </si>
  <si>
    <t>Aquisição de Serviços de Limpeza</t>
  </si>
  <si>
    <t>O presente documento tem por objeto incluir a Fonte de Recurso, constante na cláusula sétima: Aquisição da Cabine de Biossegurança (CBS) - equipamento de proteção coletiva, para contenção e minimizar a exposição de técnicos durante o processamento de amostras respiratórias dos casos suspeitos COVID-19</t>
  </si>
  <si>
    <t>1001 e 112</t>
  </si>
  <si>
    <t>Prorrogação do prazo de vigência contratual por 3 {três) meses a contar da data 15/08/2020, referente ao contrato nº 015/2020</t>
  </si>
  <si>
    <t>Prorrogação do prazo de vigência contratual por 3 (três) meses a contar da data 06/08/2020, referente ao cont rato nº 001/2020.</t>
  </si>
  <si>
    <t xml:space="preserve">Prorrogação do prazo de vigência cont rat ual por 3 (três) meses a contar da data 11/08/2020, referente ao cont rato nº 002/2020 </t>
  </si>
  <si>
    <t>Prorrogação do prazo de vigência contratual por 3 (três) meses a contar da data 06/08/2020, referente ao contrato nº 002/2020</t>
  </si>
  <si>
    <t>Prorrogação do prazo de vigência contratual por 3 (três) meses a contar da data 15/08/2020, referente ao contrato nº 003/2020.</t>
  </si>
  <si>
    <t>Prorrogação do prazo de vigência contratual por 3 (três) meses a contar da data 11/08/2020, referente ao cont rato nº 003/2020</t>
  </si>
  <si>
    <t>Prorrogação do prazo de vigência contratual por 3 (três) meses a contar da data 15/08/2020, referente ao contrato nº 004/2020</t>
  </si>
  <si>
    <t>Prorrogação do prazo de vigência contratual por 3 (três) meses a contar da data 11/08/2020, referente ao contrato nº 004/2020</t>
  </si>
  <si>
    <t>Prorrogação do prazo de vigência contratual por 3 (três) meses a contar da data 11/08/2020, referente ao contrato nº 005/2020</t>
  </si>
  <si>
    <t>Prorrogação do prazo de vigência contratual por 3 (três) meses a contar da data 11/08/2020, referente ao contrato nº 006/2020</t>
  </si>
  <si>
    <t>Prorrogação do prazo de vigência contratual por 3 (três) meses a contar da data 11/08/2020, referente ao contrato nº 007/2020</t>
  </si>
  <si>
    <t>Prorrogação do prazo de vigência contratual por 3 (três) meses a contar da data 15/08/2020, referente ao contrato nº 008/2020</t>
  </si>
  <si>
    <t>Prorrogação do prazo de vigência contratual por 3 (três) meses a contar da data 15/08/2020, referente ao contrato nº 009/2020.</t>
  </si>
  <si>
    <t>Prorrogação do prazo de vigência contratual por 3 (três) meses a contar da data 15/08/2020, referente ao cont rato nº 010/2020</t>
  </si>
  <si>
    <t>Prorrogação do prazo de vigência contratual por 3 (três) meses a contar da data 15/08/2020, referente ao cont rato nº 011/2020</t>
  </si>
  <si>
    <t xml:space="preserve"> Prorrogação do prazo de vigência contratual por 3 (três) meses a contar da data 15/08/2020, referente ao contrato nº 012/2020</t>
  </si>
  <si>
    <t>Prorrogação do prazo de vigência contratual por 3 (três) meses a contar da data 15/08/2020, referente ao contrato nº 014/2020 .</t>
  </si>
  <si>
    <t>AQUISIÇÃO DE EQUIPAMENTOS DESTINADOS A AQUISIÇÃO DE MATERIAIS HOSPITALAR, MATERIAL DE HIGIENIZAÇÃO, TESTES RAPIDOS E MEDICAMENTOS PARA AÇÕES NO ENFRENTAMENTO E COMBATE A EMERGÊNCIA DE SAÚDE PÚBLICA DE IMPORTÂNCIA INTERNACIONAL DECORRENTE DO NOVO CORONA VÍRUS (COVID-19), ATRAVÉS DA SECRETARIA MUNICIPAL DE SAÚDE DE CAMPO ALEGRE DO FIDALGO</t>
  </si>
  <si>
    <t>PRIMEIRO ADITIVO, para continuação da realização de testes para coronavírus 2019 (SARS-COV-2) utilizando a técnica SARS-COV-2. (IgG/lgM) cm material Plasma/Soro de pacientes com sinais e sintomas da infecção por COVID-19, conforme Termo de Referência do Chamamento Público e Proposta apresentada pela empresa., integrantes da Dispensa N" 005/2020,</t>
  </si>
  <si>
    <t>0 presente termo t em por objeto o credenciament o de pessoas tisi cas interessadas na pres tação dos serviços de profissionais nos car gos de seguran ça, e serviços de apoio de limpeza para reali zar higieni zação dos ambientes e equi pamentos do set o r covi d , por meio de processos de limpeza adequados para atuarem nas ações de enfrent amento da pandemia causado pel o novo c oronavi rus desenvolvidas pela Secretaria Municipal de Saúde de Fl ori ano .</t>
  </si>
  <si>
    <t>Contratação de empresa para locação de 02(dois) velei.dos para prestar serviço no combate ao COVID-19, jUlllo a Secretaria Municipal de Saúde- Guadalupe-PI, em caráter de urgêiv:ia para o enfrentamento da eirergêocia de Saúde Pública, de acordo com a lei 13.979 de 06 de fevereiro de 2020 e o Decreto Municipal rf 13no20 e suas prorrogações, conforme condições, quantidades e exigências estabelecidas neste instrumento.</t>
  </si>
  <si>
    <t>JORDANIA DA SILVA PEREIRA - ME (CONSTRUTORA E LOCADORA JG)</t>
  </si>
  <si>
    <t>AQUISIÇÃO DE lESTES RÁPIDOS PARA COVID-19 IGGIIGM, A FIM DE A TENDER AS NECESSIDADES 00 MUNICÍPIO DE MONSENHOR GfL - PI NO COMDA TE AO COVlD-19.</t>
  </si>
  <si>
    <t>CONTRATAÇÃO DE EMPRESA EM CARÁTER EMERGENCIAL PARA CRIAÇÃO, EDIÇÃO E REVISÃO DE CONTEÚDO E MATERWS PUBLICITÁRIOS RELACIONADOS A CAMPANHA DE CONSCIENTIZAÇÃO SOBRE A PANDEMIA DO COVID 19 PARA O MUNICIPIO DE MORRO CABEÇA NO TEMPO - PI.</t>
  </si>
  <si>
    <t>AQUISICAO DE GENEROS ALIMENTICIOS DESTINADOS A MERENDA ESCOLAR DOS ALUNOS ATENDIDOS NA REDE MUNICIPAL DE ENSINO, MODALIDADE FUNDAMENTAL, ATENDENDO A PORTARIA SEDUC-PI ADM N° 06/2020 E RESOLUCAO DO MINISTERIO DA EDUCACAO N° 02, DE 09 DE ABRIL DE 2020, EM ANEXO, QUE DISPOE DA DISTRIBUIGAO DE KITS DE ALIMENTACAO ESCOLAR COM RECURSOS DO PNAE, DURANTE A SUSPENSAO DE AULAS DEVIDO AO ENFRENTAMENTO DA EMERGENCIA DE SAUDE PUBLICA DEVIDO A COVID-19</t>
  </si>
  <si>
    <t>AQUISIGAO DE GENEROS ALIMENTICIOS PARA SECRETARIA DE DESENVOLVIMENTO SOCIAL E CIDADANIA DO MUNICIPIO DE PARNAIBA DESTINADOS A MONTAGEM DE CESTAS BASICAS PARA DISTRIBUICAO ENTRE AS FAMILIAS EM VULNERABILIDADE;</t>
  </si>
  <si>
    <t>AQUISICAO DE MATERIAL DE LIMPEZA PARA ATENDER AS NECESSIDADES DAS SECRETARIAS DO MUNICIPIO DE PARNAIBA-PI. MATERIAIS DESTINADOS AS AGOES DE ENFRENTAMENTO A COVID-1 9,</t>
  </si>
  <si>
    <t>ITAMARA SEPEDRO CAVALCANTE</t>
  </si>
  <si>
    <t>O presente contrato tem por objeto contratação de Agente de Vlgllãncla Sanitária para prestação de serviços para enfrentamento da pandemia ocasionada pelo novo coronavírus (COVI0-19)</t>
  </si>
  <si>
    <t>contratação de empresa Licitatória é o registro de preços para fatura aquisição de termômetro clinico infravermelho, destinado a atender as necessidades, da Secretaria Municipal de Políticas Públicas para Mulheres de Teresina para enfrentamento da violência doméstica decorrente do isolamento social imposto em virtude da COVID-19 no território de Teresina- -PI.</t>
  </si>
  <si>
    <t>D R REPRESENTACOES LTDA (DISTRIBUIDORA ROCHA FARMA)</t>
  </si>
  <si>
    <t>DISTRIBUIDORA BRASIL COML DE PRODUTOS MEDICOS HOSPITALARES EIRELI (DISTRIBUIDORA BRASIL DE MEDICAMENTOS)</t>
  </si>
  <si>
    <t xml:space="preserve">
AQUISIÇÃO DE TESTES RÁPIDOS PAAA COVID 19 E EQUIPAMENTOS DE PROTEÇÃO INDIVIDUAL PARA ATENDER AS NECESSIDADES DO MUNICIPIO DE RIBEIRO GONÇALVES-PI -APENAS LOTE li - AQUISIÇÃO DEEPIS.</t>
  </si>
  <si>
    <t>Contratação de empresa especializada no fornecimento de materiais de consumo a serem utilizados por esta Secretaria Municipal de Planejamento e Coordenação - SEMPLAN, em virtude da pandemia do covid-19.</t>
  </si>
  <si>
    <t>Aquisição de álcool etílico 70%.</t>
  </si>
  <si>
    <t>Aquisição de álcool em gel.</t>
  </si>
  <si>
    <t>Aquisição de EPl's para o enfrentamento do covid-19 no Município de Geminiano-PI</t>
  </si>
  <si>
    <t>Art. 24, N da Lei ri' 8.666/93, e/e Art. 4°. § 1, da Lei n• 13.979 de 06/02/2020</t>
  </si>
  <si>
    <t>Contratação de empresa para fornecimento de material de consumo (epi's, medicamentos e produtos de saúde} destinados ao enfrentamento da Emergência de Saúde Pública de Importância, Nacional/Internacional decorrente do Coronavírus para ateoder as necessidades do Hospital DanieU Carlos de Andrade (HDCA} do Município de Itaueira - PI.</t>
  </si>
  <si>
    <t>Contratação de empresa para fomecimeoto de material permanente (ar condicionado) destinados ao enfrentamento da Emergência de Saúde Pública de Importância nacional/Internacional decorrente do Coronavírus para atender as necessidades do Hospital Daniel Carlos de Andrade (HDCA) do Município de ltaueira - PI.</t>
  </si>
  <si>
    <t>Art. 24, IV da Lei nº 8.666/93; Art. 4° da Lei 13.979/2020.</t>
  </si>
  <si>
    <t>Rccura&gt;s da Saúde no combate ao COVID-19/0utros</t>
  </si>
  <si>
    <t>Aquisição De Epl - Equipamentos De Prot&amp;Ção Individual Para Serem Utilizados No Combate Ao Coronavfrus Em Atendimento Ao Centro Covid No Munielpio De Palmeira Do Piaui/Pi</t>
  </si>
  <si>
    <t>ATE 17/09/2020</t>
  </si>
  <si>
    <t>Artigo 24, inciso II da Lei n.º 8.666/93 C/C o Decreto Estadual n" 18.89512020 - Calamidade Pública no Estado do Piauí.</t>
  </si>
  <si>
    <t>O objeto do presente processo de dispensa é a Aquisição de testes rápidos IGG/IGM para COronavírus para uso no Centro COVID, confom,e orçamentos anexos.</t>
  </si>
  <si>
    <t>Artigo 24, inciso II da Lei n.º 8.666/93 C/C o Decreto
Estadual nº 18.89512020 - Calamidade Pública no Estado do Piauí.</t>
  </si>
  <si>
    <t>Aquisicaéo em caradter emergencial de Material Médico Hospitalar e Medicamentos para atender as necessidades do Complexo de Urgéncia e Emergéncia do Municipio de Parnaiba - PI, de interesse da Secretaria Municipal de Satide;</t>
  </si>
  <si>
    <t>Art. 24, inciso II da lei n° 8.666/93 e MP 961/2020;</t>
  </si>
  <si>
    <t>213/115/001</t>
  </si>
  <si>
    <t>3.3.90.30.09; 3.3.90.30.36:</t>
  </si>
  <si>
    <t>PEDIDO DE COMBUSTIVEL PARA ATENDER AS ACOES DE PREVENCAO E ENFRENTAMENTO AO COVID-19 NAS SETE UNIDADES DO CRAS, NO PERIODO DE AGOSTO A DEZEMBRO DE 2020)</t>
  </si>
  <si>
    <t>06.703.805/0001-88</t>
  </si>
  <si>
    <t>594/2020</t>
  </si>
  <si>
    <t>3.3.90.30.01</t>
  </si>
  <si>
    <t>940/115</t>
  </si>
  <si>
    <t>AQUISICAO DE COMBUSTIVEL PARA AUTOMOVEL FIAT DOBLO ATRACTIVE 1.4L PLACA NIR - 7687 PARA ATENDER AS NECESSIDADES DO ABRIGO INSTITUCIONAL PARA CRIANCAS E ADOLESCENTES DA SECRETARIA DE DESENVOLVIMENTO SOCIAL E CIDADANIA DO MUNICIPIO DE PARNAIBA-PI. PARA O PERIODO DE AGOSTO A DEZEMBRO DE 2020, COMO MEDIDA DE ENFRENTAMENTO AO COVID-19</t>
  </si>
  <si>
    <t>596/2020</t>
  </si>
  <si>
    <t>aquisição de testes rápido do covid19, para o enfrentamento da grande demanda de casos de contaminação pelo novo carona vírus no município de pimenteiras - PI.</t>
  </si>
  <si>
    <t>Inciso IV, do Art.24, c/c o art. 26, da lei 8.666/93, e suas alterações posteriores e art. 4° Lei Federal nº 13.979/20. em harmonia com a medida provisória nº 926 de 20/03/2020, nos Decretos Estaduais nº 18.901/2020 e nº 18.902/2020, MP nº 961 de 06/05/2020 e dos decretos municipais nº 007/2020, 009/2020. 010/2020 e 011/2020, 015/2020 e 016/2020</t>
  </si>
  <si>
    <t>214 - Custeio da Saúde e outros</t>
  </si>
  <si>
    <t>FELIPE LEITE LUSTOSA</t>
  </si>
  <si>
    <t>065.381.083-00</t>
  </si>
  <si>
    <t>Portaria nº 1.797, de 21 de Julho de 2020 do Ministério da Saúde, Decreto Estadual nº 18.895 de 19 de março de 2020, Decreto Municipal nº 004 de 20 de março de 2020, combinado com o artigo 37, inciso IX da Constituição Federal de 1988.</t>
  </si>
  <si>
    <t>Contratação de Empresa para Fornecimento de Testes Quantitativos Para Detecção de Covid-19 para Subsidiar Medidas de Controle e Prevenção da Pandemia no Município de São Francisco do Piauí.</t>
  </si>
  <si>
    <t>Art. 24, inciso 24, IV, da Lei nº 8.666/93; e/e lei 13.979/2020 e Lei nº
14.035/2020.</t>
  </si>
  <si>
    <t>Programa de Controle e Prevenção do Novo Coronavírus</t>
  </si>
  <si>
    <t>Aquisição de Materiais de Higiene e limpeza, para enfrentamento do COVID-19.</t>
  </si>
  <si>
    <t>ATE 14/01/2021</t>
  </si>
  <si>
    <t>004/2020 - SEMA</t>
  </si>
  <si>
    <t>17.001.04.122.0017.1.749</t>
  </si>
  <si>
    <t>1001100 – Recursos Ordinários</t>
  </si>
  <si>
    <t>Art . 24 , IV da Lei nº 8 . 666/93 e Lei Nº 13 . 979 , de 06
fevereiro DE 2020: NO COMBATE AO COVID-19.</t>
  </si>
  <si>
    <t>aquisição de insumos (Testes Rápidos SWAB para Covid-19) para atender as necessidades referentes ao combate do Covid-19, para a Secretaria Municipal de Saúde, pelo valor unitário de R$ 155,00 (Cento e cinquenta e cinco reais), total izando o valor de R$ 310.000,00 (Trezentos e dez mil reais),</t>
  </si>
  <si>
    <t xml:space="preserve">P. M. DE BARRAS </t>
  </si>
  <si>
    <t>Inciso IV do Art. 24 da Lei Nº 8.666/93; Art. 37,
XXI, CF; Art. 5°, §§ 1° e 2° do Decreto municipal 004/2020 e Decreto municipal 00212020; Artigos. 4°- a. b. c, d, e. f, g, h, i da Lei Federal 13.979/2020. Os</t>
  </si>
  <si>
    <t>FNS, BLOCO CUSTEIO, RECURSOS PRÓPRIOS.</t>
  </si>
  <si>
    <t>Sen•iço de fiscalização, vi~lância em saúde, visita em nzidências e estabelecimento comerciais, bouifação de vias e prédios públicos e privados, fiscalização em barreiras sanitárias entre outros sel'Viços de interesse da Secretaria Municipal de Saúde de Bertolinia na pre1'Cllção e contenção do avanço da COVID-9(coronal'írus)</t>
  </si>
  <si>
    <t>MAGNER DA SILVA SANTOS</t>
  </si>
  <si>
    <t>068.256.233-54</t>
  </si>
  <si>
    <t>nciso IX do Art. 37 da Constituição Federal de 1988.</t>
  </si>
  <si>
    <t>Serviço de fiscalização, l'igilância em saúde, visi111 em residências e estabelecimentos: comerciais, borrifução de vias e prédios públicos e privados, fiscalização em baa:eims sanitárias entre outro~ serviços de intenzse da Secreracia Municipal de Saúde de Be[tolínia na p[evenção e contenção do av.m~lJ da COVID-9(coronavírus),</t>
  </si>
  <si>
    <t>GENILVAN ARAUJO DA SILVA</t>
  </si>
  <si>
    <t>034.072.273-88</t>
  </si>
  <si>
    <t>RETIFICAÇÃO PUBLICADA EM 27.08.2020 PAGINA 69 MUDANÇA DO TIPO DE TESTE
Contratação de Pessoa Jurídica para Aq uisição de Teste Rápido AG SWAB, para Diagnóstico de Covid -19, em Caráter de Urgência para o enfrentamento da Emergência de Saúde Pública no Município. a través de Dispensa de Licitação com fundamento no Art. 24, Inciso li da Lei 8666/93,</t>
  </si>
  <si>
    <t>CO TRA TAÇÃO DE EMPRESA PARA FORNECIMENTO DE TOTENS COM ESTRUTURA METALIZADA PARA A PREFETI1JRA MUNTCWAL DE BOQUEIRÃO DO PIAUÍ - Pl.</t>
  </si>
  <si>
    <t>ART. 24, TV, LET 8.666/93.</t>
  </si>
  <si>
    <t>FPM / FME / FMAS /FMS / COVID-19 / ICMS / RECURSOS PRÓPRIOS.</t>
  </si>
  <si>
    <t>CON1RATAÇÃO DE EMPRESA PARA PRESTAÇÃO DE SERVIÇOS DB DIVULGAÇÃO DE CAMPANHA NO COMBATE A COVID 19 NO MUNlCIPIO DE BOQUEIRÃO DO PIAUÍ - Pl.</t>
  </si>
  <si>
    <t>FPM / FMS / COVID-19 / lCMS / RECURSOS PRÓPRIOS.</t>
  </si>
  <si>
    <t>Aquisição de 2000 testes rápidos do COVID-19.</t>
  </si>
  <si>
    <t>Orçamento Geral do Município - FMS/Custeio -Atenção Básica</t>
  </si>
  <si>
    <t>art. 24, inciso IV da Lei nº 8.666/93 e suas alterações, c/c art. 4°, § 1ª e§ 2°, da Lei 13.979, de 6/02/2020, regulamentada pela Portaria Nº 356, de 11/03/2020 da
Ministério da Saúde.</t>
  </si>
  <si>
    <t>REPASSE MS/FMAS- Enfrentamento da Emergência COVID-19, nas rubricas correspondentes</t>
  </si>
  <si>
    <t>AQUIS&gt;ÇAO DE FARDAMENTOS EM GERAL DESTINADOS AO ENFRENTAMENTO DA EMERGil:NCIA DE SAÚDE PÚBLICA DECORRENTE DO NOVO CORONAvlRUS (COVID-19), NO MUNICIPIO DE MUNICIPIO DE FRONTEIRAS/PI".</t>
  </si>
  <si>
    <t>ARTIGO 24 E DEMAIS DISPOSIÇÕES DA l,EI 8.666/93 E SUAS ALTERAÇÕES, LEI N° 13.979/2020, BEM COMO, OS DECRETOS MUNICIPAIS 
009/2020 de 18/03/2020, 010/2020 de 20/03/2020, 011/2 020 de 20/03/2020, 012/2020 de 2 1/03/2020, 014/2020 de 31/03/2020, 017 /2020 de 16/04/2020,
022/2020 de 01/05/2020, 033/2020 de 01/06/2020, 040/2020 de 30/06/2020 e 043/2020 de 14/07/2020 e Decretos Esta.duais (18.942/2020 e 18.895/2020) e
Decretos Federais (Decreto Legislativo 06/2020), que tratam especificamente do enfretamento ao novo coronavirus (COVID- 19).</t>
  </si>
  <si>
    <t>IMPOSTOS E TRANSFER!l: CIAS A SAÚDE, RECURSOS DO
SUS, TRANSFERtNCIA FUNDO A FUNDO DE RECURSOS DO SUS PROVENIENTES DO
GOVER O FEDERAL, OUTRAS FONTES DE RECURSOS, FMAS, FME,</t>
  </si>
  <si>
    <t>EQUIPAME TOS DE PROTEÇÃO INDIVIDUAL DESTINADOS AO ENFRENTAMENTO DA P ANDEMlA DA COVID-19 NO ÂMBITO DO MUNICÍPIO DE Mn,TON BRANDÃO- PI.</t>
  </si>
  <si>
    <t>01.2608/2020</t>
  </si>
  <si>
    <t xml:space="preserve">P. M. DE MILTON BRANDÃO </t>
  </si>
  <si>
    <t>ART 4ºDA LEI O 13.979, DE 2020.</t>
  </si>
  <si>
    <t>OBJETO: CONTRATAÇÃO EM CARÁTER EMERGENCIAL DE FORNECEDOR PARA AQUISIÇÃO DE KITS DE LIMPEZA PARA O ENFRENTAMENTO DA PANDEMIA DA COVID-19 O ÂMBITO  DO MUNICÍPIO DE MIL TO BRANDÃO -PI.</t>
  </si>
  <si>
    <t>01.2408/2020</t>
  </si>
  <si>
    <t>D A C PAZ (D &amp; G DISTRIBUIDORA - ME)</t>
  </si>
  <si>
    <t>05.999.444/0001-04</t>
  </si>
  <si>
    <t>CONTRATAÇÃO DE PESSOA JURÍDICA ESPECIALIZADA PARA PRESTAÇÃO DE SERVIÇOS DE LOCAÇÃO DE ESTRUTURAS PARA SEREM USADAS EM UM HOSPITAL DE CAMPANHA CONTRA A COVID-19 NO MUNICÍPIO
DE NOVO SANTO ANTÔNIO - PI , NO PERÍODO DE AGOSTO A NOVEMBRO DE 2020.</t>
  </si>
  <si>
    <t>GUIMARÃES EVENTOS LTDA (CACTUS EVENTOS) - ME</t>
  </si>
  <si>
    <t>28.214.459/0001-07</t>
  </si>
  <si>
    <t>Orçamento Geral do Município de Novo Santo Antônio -
PI/FMS/CUSTEIO/Recursos Próprios/ FPM/ FUS e Outros.</t>
  </si>
  <si>
    <t>(AQUISICAO DE COMBUSTIVEL PARA AUTOMOVEL FIAT DOBLO ATRACTIVE 1.4L PLACA NIR - 7687 PARA ATENDER AS NECESSIDADES DO ABRIGO INSTITUCIONAL PARA CRIANCAS E ADOLESCENTES DA SECRETARIA DE DESENVOLVIMENTO SOCIAL E CIDADANIA DO
MUNICIPIO DE PARNAIBA-PI. PARA O PERIODO DE AGOSTO A DEZEMBRO DE 2020, COMO MEDIDA DE ENFRENTAMENTO AO COVID-19</t>
  </si>
  <si>
    <t>595/2020</t>
  </si>
  <si>
    <t>940/115;</t>
  </si>
  <si>
    <t>599/2020</t>
  </si>
  <si>
    <t>AQUISIGAO DE GENEROS ALIMENTICIOS PARA ATENDER AS NECESSIDADES DO ACOLHIMENTO INSTITUCIONAL ADULTO DA SECRETARIA DE DESENVOLVIMENTO SOCIAL E CIDADANIA DO MUNICIPIO DE PARNAIBA-PI. COMO MEDIDA DE ENFRENTAMENTO AO COVID-19 CONFORME PORTARIA N® 378, DE 07 DE MAIO DE 2020 MINISTERIO DA CIDADANIA;</t>
  </si>
  <si>
    <t>600/2020</t>
  </si>
  <si>
    <t>2279</t>
  </si>
  <si>
    <t>aquisição de material radlologlco (Fílmes p/impresslo de raio X) para atender aa necessidades do Hospital Regional de Paulistana-PI.</t>
  </si>
  <si>
    <t>P. M. DE PAULISTANA</t>
  </si>
  <si>
    <t>Art. 24, IV da Lei nº 8.866/93, e/e M 4', § 1, da Lei nº 13.979 de 06/02/2020.</t>
  </si>
  <si>
    <t>Custeio, SUS e FMS.</t>
  </si>
  <si>
    <t>CONTRATO DE PRESTAÇÃO DE SERVIÇOS NA FUNÇÃO DE
AUXULIAR DE SERVIÇOS GERAIS NO CENTRO DE ENFRENTAMENTO DO COVID - 19, COM CARGA HORARIA DE 40 HORAS TRABALHADA NO MUNICIPIO.</t>
  </si>
  <si>
    <t>MARIA PEREIRA DOS REIS LIMEIRA</t>
  </si>
  <si>
    <t>876.681.063-91</t>
  </si>
  <si>
    <t>AQUISIÇÃO DE TESTE RAPIDO PARA OS PROFISSIONAIS DAS UNIDADES PUBLICAS DE ATENDIMENTO DO SUAS (PROFISSIONAIS CONSIDERADOS ESSENCIAIS AO CONTROLE DE DOENÇAS E MANUTENÇÃO DA ORDEM PUBLICA, COMO É O CASO DOS PROFISSIONAIS DOS
CENTROS DE REFERÊNCIA DE ASSISTENCIA SOCIAL (CRAS) E DOS CENTROS DE REFERENCIA ESPECIALIZADOS DE ASSISTENCIA SOCIAL (CREAS); CONSELHO TUTELAR, NO ENFRENTAMENTO DA EMERGENCIA DE SAUDE PUBLICA DECORRENTE DO CORONAVIRUS, VIABILIZANDO
AÇÕES QUE CONTRIBUAM PARA PREVENÇÃO DE CONTAMINAÇÃO E DISSEMINAÇÃO DO VIRUS. (180 UNIDADES)</t>
  </si>
  <si>
    <t>08.244.0009.2049.000, 08.244.0009.2051.000,
08.244.0009.2055.000, 08.244.0009.2056.000, 08.244.0009.2098,000</t>
  </si>
  <si>
    <t>001200 – Recursos Próprios da PMT.</t>
  </si>
  <si>
    <t>09.001.04.122.00 17.2741</t>
  </si>
  <si>
    <t>004/2020 0 SEMA</t>
  </si>
  <si>
    <t>302/2020</t>
  </si>
  <si>
    <t>Aquisição de material de consumo, para ser utilizado por esta Secretaria Municipal de educação - SEMEC para fins de prevenção do Coronavírus</t>
  </si>
  <si>
    <t>07.585.921/0001-02</t>
  </si>
  <si>
    <t>ART. 4º E SEGUINTES DA LEI FEDERAL
Nº 13.979/2020 E ART. 4º DA LEI MUNICIPAL Nº 5.499/2020, BEM COMO ART. 26 E DEMAIS DISPOSITIVOS APLICÁVEIS DALEI FEDERAL 8.666/93</t>
  </si>
  <si>
    <t>AQUISIÇÃO DE TERMÔMETROS CLÍNICOS INFRAVERMELHO, DESTINADO A ATENDER AS NECESSIDADES DOS ÓRGÃOS DA ADMINISTRAÇÃO DIRETA E INDIRETA DA PREFEITURA MUNICIPAL DE TERESINA</t>
  </si>
  <si>
    <t>SUPERINTENDÊNCIA MUNICIPAL DE TRANSPORTES E TRÂNSITO - STRANS</t>
  </si>
  <si>
    <t>041/2020 – SEMA/</t>
  </si>
  <si>
    <t>Pacotes de guardanapo de papel.</t>
  </si>
  <si>
    <t>Ata de Registro de Preços n° 04/2020 – SEMA/PMT, Pregão Eletrônico SRP n° 035/2020 – SEMA/PMT,</t>
  </si>
  <si>
    <t>250001.09122 0017 2.153</t>
  </si>
  <si>
    <t>636 litros de água sanitária</t>
  </si>
  <si>
    <t>adquirir 04 (quatro) unidades de totem dispensador de álcool em gel com mecanismo de acionamento via pedal, estrutura metálica, medidas aproximadas 0,40 m x 1,20 m, base antiderrapante, capacidade do recipiente de álcool em gel 1 litro, logomarca do IPMT inclusa e 04 (quatro) unidades de tapete capacho sanitizante, medindo aproximadamente 60 cm x 40 cm, em vinil (PVC), borda vedante que impede vazamento de líquidos, espessura mínima 10mm, antiderrapante, antichama e não mancha.</t>
  </si>
  <si>
    <t>19.580.922/0001-43</t>
  </si>
  <si>
    <t>Contratação de empresa especializada para aquisição de equipos macrogotas para infusão com a cessão em regime de comodato de 06 (seis) bombas de infusão compatível com os equipos, para este Hospital</t>
  </si>
  <si>
    <t>0539/2020</t>
  </si>
  <si>
    <t>0538/2020</t>
  </si>
  <si>
    <t>0425/2020</t>
  </si>
  <si>
    <t>0415/2020</t>
  </si>
  <si>
    <t>0498/2020</t>
  </si>
  <si>
    <t>Serv, de laudagem de exames de tomografia</t>
  </si>
  <si>
    <t>Serv, de Manut. Corretiva veiculo Doblo HRTN</t>
  </si>
  <si>
    <t>07.482.839/0001-52</t>
  </si>
  <si>
    <t>Serv. de Rebombinamento em motor / enceradeira</t>
  </si>
  <si>
    <t>Serv, de Esp. Em Segurança de medicina no Trabalho</t>
  </si>
  <si>
    <t>Fica autorizado o acréscimo de 100 bombas de infusão, corresposndente a um percentual de 20%, conforme previsão legal</t>
  </si>
  <si>
    <t>AQlTISIÇÃO DE MÓVEIS E ELETROOOMÉSTICOS PARA ATENDER A DEMANDA DA SECRETARIA DE SAÚDE 00 MUNJC!PJO DE MIGUEL LEÃO - PI NO COMBA TE AO COVID-19.</t>
  </si>
  <si>
    <t>V. MACHADO &amp; CIA LTDA (POSTO AUTO CAR)</t>
  </si>
  <si>
    <t>PRORROGAÇÃO DO CONTRATO N° 94/2020, POR MAIS 03 (TRÊS) MESES, A PARTIR DO DIA 14 DE OUTUBRO DE 2020, TENDO COMO TERMO FINAL O DIA 14 DE JANEIRO DE 2021 E SUPRIMIR AO OBJETO CONTRATADO EM 50% (CINQUENTA POR CENTO) DO VALOR INICIAL ATUALIZADO DO CONTRATO, PASSANDO A SER A LOCAÇÃO SOMENTE DE 34 LEITOS PARA HOSPEDAGEM, PARA ATENDER AOS PROFISSIONAIS DIRETAMENTE ENVOLVIDOS NO COMBATE AO COVID-19 EM TERESINA</t>
  </si>
  <si>
    <t>Contrataçao de pessoa fisica para os serviços de 02 carros
de som nas divulgações das ações destinados ao enfretamento da emergência decorrente do CORONAVÍRUS (COVID-19) , para atender as demandas da secretaria Municipal de Saúde D~ UNIÃO-PI , de acordo com a proposta e documentos que integram o Processo Administrativo nº 001 . 0002513/2020
VALOR UNITARIO DO SERVIÇO CONTRATADO: R$ 21,77 (VINTE E UM REAIS E SETENTA E SETE CENTAVOS) HORAS . TOTAL DE 3.600 (TRÊS MIL E SEISCENTAS) HORAS.</t>
  </si>
  <si>
    <t>Aquisição de materiais e equipamentos de proteção individual - EPls, para enfrentamento da Pandemia COVID-19, através do Funda Municipal de Assistência Social de Caracol - PI</t>
  </si>
  <si>
    <t>CREDENCIAMENTO DE PESSOAS FÍSICAS INTERESSADAS NA PRESTAÇÃO DOS SERVIÇOS DE PROFISSIONAIS NOS CARGOS DE SEGURANÇA, E
SERVIÇOS DE APOIO DE LIMPEZA PARA REl\LIZAA HIGIENIZAÇÃO DOS AMBIENTES E EQUIPAMENTOS DO SETOR COVID, POR MEIO DE PROCESSOS DE LIMPEZA ADEQUADOS PARA. ATUAREM NAS AÇÕES DE ENFRENTl\MENTO DA PANDEMIA CAUSADO PELO NOVO CORONAVIRtIS
DESENVOLVIDAS PELA SECRETAAIA MtJNtCIPAL DE SAODE DE FLORIANO.</t>
  </si>
  <si>
    <t>GENEROS ALIMENTICIOS NECESSARIO AS ACOES DE ENFRENTAMENTO AO COVID-19, COMO MEDIDA DE ENFRENTAMENTO AO COVID-19 CONFORME PORTARIA N® 378, DE 07 DE MAIO DE 2020 DO MINISTERIO DA CIDADANIA;</t>
  </si>
  <si>
    <t>LOCAÇÃO DE GRUPOS GERADORES DE ENERGIA ELÉTRICA COM POTÊNCIA DE 180 E 260 KVA, INCLUINDO ENTREGA, INSTALAÇÃO MANUTENÇÃO E RETIRADA PARA O HOSPITAL DE CAMPANHA COM 60 (SESSENTA) LEITOS DE UTI ANEXO AO HOSPITAL DE URGÊNCIA
DE TERESINA- HUT, COMO MEDIDAS DE ENFRENTAMENTO DA COVID – 19</t>
  </si>
  <si>
    <t>W DE OLIVEIRA NETO EIRELI (MULTIEVENTOS)</t>
  </si>
  <si>
    <t>EVESON RIBEIRO LEAL (SEVENGRAFICA)</t>
  </si>
  <si>
    <t>MANOEL MESSIAS &amp; CIA LTDA (ELETROBOMBAS)</t>
  </si>
  <si>
    <t>CONFECÇÃO DE AVENTAIS, MASCARAS E DEMAIS EQUIPAMENTOS DE PROTEÇAO DESTINADAS À SECRETARIA MUNICIPAL DE SAUDE DE GEMINIANO</t>
  </si>
  <si>
    <t>PRESTAÇÃO DE SERVIÇOS TÉCNICOS ESPECIALIZADOS COMO MEDICO, para Atendimento no Centro de Enfrentamento da COVID-19, junto à Secretaria Municipal de Saúde deste município.</t>
  </si>
  <si>
    <t>Contratação de Empresa especializada no fornecimento de materiais de consumo a serem utilizados por diversos Órgãos da Prefeitura de Teresina em virtude da pandemia da Covid-19, tudo conforme especificações. LOTE: 7. ESPECIFICAÇÃO: álcool etílico 70% (70gl), apresentação líquida, tipo hidratado. UNID.: litro. QUANT.: 2.700. VALOR UNIT.: R$ 5,16.</t>
  </si>
  <si>
    <t>Aquisição de material de consumo, para ser utilizado por esta Secretaria Municipal de educação - SEMEC para fins de prevenção do Coronavírus.</t>
  </si>
  <si>
    <t>360 caixas de luvas estéreis e 560 caixas de máscara cirúrgica descartável</t>
  </si>
  <si>
    <t>Aquisição de Material Hospitalar e EP/s para a Secretaria Municipal de Saúde do municfpio de Bela Vista do Piauf- PI, para ser utilizado na prevenção ao Covid-19.</t>
  </si>
  <si>
    <t>025/039/2020</t>
  </si>
  <si>
    <t>art. 4°, da Lei nº 13.979/2020 e art. 24, inciso IV, da
Lei nº 8.666/93 e suas alteraÇôes posteriores</t>
  </si>
  <si>
    <t>001 -Recursos
próprios; 214-SUS/custeio.</t>
  </si>
  <si>
    <t>10.301 .1001 .2055.0000;
10301 .1001 .2053.0000; 10.301.1001.2052.0000</t>
  </si>
  <si>
    <t>36.590.911/0001-63</t>
  </si>
  <si>
    <t>Art. 24, Ida Lei 8.666/93 e Art. 1°, L alínea "b", da Medida Provisória nº 961/2020.</t>
  </si>
  <si>
    <t>Art. 4°, Lei nº 13.979120, art. 24, IV da Lei nº 8.666193 e Decreta Municipal nº 0812020 e suas prorrogações.</t>
  </si>
  <si>
    <t>Orçamento Geral do Município/FPMIICMS/Custeio.</t>
  </si>
  <si>
    <t>Art. 4°, Lei nº 13.979120, art. 24, IV da Lei nº 8.666193 e Decreta Municipal nº 0812020.</t>
  </si>
  <si>
    <t>Orçamento Geral do Município/FPM/ICMS/Custeio.</t>
  </si>
  <si>
    <t>CONFECÇÃO FARDAMENTO SECRETARIA DE SAÚDE (SAMU), Atendimento necessidades SAMU (Eliminação de carga virai - COVID-19)</t>
  </si>
  <si>
    <t>NE nº 827001</t>
  </si>
  <si>
    <t>Inciso li - Art. 24 - Lei n2 8 .666/93)</t>
  </si>
  <si>
    <t>10.302.0038.2072.0000</t>
  </si>
  <si>
    <t>3 .3 .90.39.</t>
  </si>
  <si>
    <t>250825/2020</t>
  </si>
  <si>
    <t>art. 24, inciso IV da Lei nº 8.666/93, e em especial art. 4°, § 1°, da Lei 13.979, de 6102/2020, regulamentada pela Portaria Nº 356, de 11103/2020 do Ministério da Saúde.</t>
  </si>
  <si>
    <t>REP. MS/FMS-ENFRENTAMENTO EMERGENCIAL DA
PANDEMIA COVID-19</t>
  </si>
  <si>
    <t>262508/2020</t>
  </si>
  <si>
    <t>art. 24, inciso IV da Lei nº 8.666/93, e em especial art. 4°, § 1°, da Lei 13.979, de 6/02/2020, regulamentada pela Portaria Nº 356, de 11/03/2020 do Ministério da Saúde.</t>
  </si>
  <si>
    <t>63.345.722/0001-06</t>
  </si>
  <si>
    <t>082527/2020</t>
  </si>
  <si>
    <t>art. 24, inciso IV da Lei n• 8.666/93, e em especial art. 4°, § 1°, da Lei 13.979, de 6/02/2020, regulamentada pela Portaria Nº 356, de 11/03/2020 do Ministério da Saúde</t>
  </si>
  <si>
    <t>REP. MS/FMS-ENFRENTAMENTO EMERGENCIAL DA
PANDEMIA COVID-19 nas rubricas correspondentes</t>
  </si>
  <si>
    <t>Aquisição de Combusliveis (gasolina comum e óleo diesen especial S-10) destinados a veiculas da Secretaria de Saúde em ações de enfrentamento e combate a pandemia do novo coronavirus {COVID-19} no município de Jurema - PI.</t>
  </si>
  <si>
    <t>280827/2020</t>
  </si>
  <si>
    <t>art. 24, inciso IV da Lei nº 8.666/93, e em especial art. 4°, § 1°, da Lei 13.979, de 6/02/2020, regulamentada pela Portaria Nº 356, de 11/03/2020 do Ministério da Saúde</t>
  </si>
  <si>
    <t>REP.
MSIFMS-ENFRENTAMENTO EMERGENCIAL DA PANDEMIA COVID-19</t>
  </si>
  <si>
    <t>221008/2020</t>
  </si>
  <si>
    <t>art. 24, inciso IV da Lei nº 8.666193, e em
especial art. 4°, § 1°, da Lei 13.979, de 6/02/2020, regulamentada pela Portaria Nº 356, de
11/03/2020 do Ministério da Saúde</t>
  </si>
  <si>
    <t>REP. MS/FMS-ENFRENTAMENTO
EMERGENCIAL DA PANDEMIA COVID-19 nas rubricas correspondentes</t>
  </si>
  <si>
    <t>Aguisjcão de Testes rápido IGG/IGM para atender necessidade da Secretaria de Saúde em ações de combate e enfrentamento a pandemia do novo coronavirus /COVID-19) no município de Jurema • PI</t>
  </si>
  <si>
    <t>232508/2020</t>
  </si>
  <si>
    <t>art. 24, inciso IV da Lei nº 8.666/93, e em especial
art. 4°, § 1°, da Lei 13.979, de 6/02/2020, regulamentada pela Portaria Nº 356, de 11/03/2020
do Ministério da Saúde</t>
  </si>
  <si>
    <t>REP. MSIFMS-ENFRENTAMENTO
EMERGENCIAL DA PANDEMIA COVID-19 nas rubricas correspondentes</t>
  </si>
  <si>
    <t>2020.08.26.01</t>
  </si>
  <si>
    <t>Art. 24, inciso II, da Lei n2• 8.666 de 21 de junho de 1993 e suas atualizações posteriores; Decretos Estaduais N2 DECRETO N2 18.895, DE 19 DE MARÇO DE 2020, DECRETO N2 18.942, OE 16 DE ABRIL DE 2020 e DECRETO MUNICIPAL N2 014/2020, DE 03 DE ABRIL DE 2020.</t>
  </si>
  <si>
    <t>Orçamento Geral do Município.</t>
  </si>
  <si>
    <t>Contratação de empresa especializada no fornecimento de Equipamentos de Proteção Individuai, atendendo as necessidades do Município de Nova Santa Rita, estado do Piauí.</t>
  </si>
  <si>
    <t>Contratação de empresa especializada no fornecimento de Equipamentos de Proteção Individual, atendendo as necessidades do Município de Nova Santa Rita, estado do Piauí</t>
  </si>
  <si>
    <t>aquisição de EPI</t>
  </si>
  <si>
    <t>CONTRATAÇÃO EM CARATER EMERGENCIALDE EMPRESA PARA A PRESTAÇÃO DE SERVIÇOS DE GERENCIAMl!NTO E ADMINISTRAÇÃO DE BENEFICIO DE V ALE ALIMENTAÇÃO NO PERIODO EM QUE PERDURÃ O ESTADO DE CALAMIDADE PÚBIJCA</t>
  </si>
  <si>
    <t>ALELO S.A</t>
  </si>
  <si>
    <t>04.740.876/0001-25</t>
  </si>
  <si>
    <t>ART. 24 IV Lei 8.6661'.13 e/e lei 13.979/20</t>
  </si>
  <si>
    <t>Prestação de Serviços de adequação da Unidade Básica Avançada de Saúde da Sede do Munlcfplo para receber pacientes acometidos da COVID- 19 que é transmitida pelo CORONAV(RUS,</t>
  </si>
  <si>
    <t>33.041.056/0001-43</t>
  </si>
  <si>
    <t>Art 4º. da Lei 13.979/2020 de 06 de
fe\'ereiro de 2020</t>
  </si>
  <si>
    <t>035/2020 SEMA</t>
  </si>
  <si>
    <t>art.65, §8° da Lei Federal n° 8.666/93</t>
  </si>
  <si>
    <t>06001.04.122.0017.2.751</t>
  </si>
  <si>
    <t>AQUISIÇÃO DE MATERIAIS DE CONSUMO QUE VENHAM A MINIMIZAR OS RISCOS DE CONTAMINAÇÃO PELO COVID-19</t>
  </si>
  <si>
    <t>10.520/2002 E Nº 8.666/93.</t>
  </si>
  <si>
    <t>Tem por objeto a aquisição de termômetro clínico infravermelho, destinado a atender as necessidades da SECRETARIA MUNICIPAL DE CONCESSÕES E PARCERIAS - SEMCOP</t>
  </si>
  <si>
    <t>38001.04.125.0017.2752</t>
  </si>
  <si>
    <t>ELEUTERIO RIBEIRO DA SILVA JUNIOR ME (IMEDIATA DISTRIBUIDORA DE PRODUTOS PARA A SAUDE)</t>
  </si>
  <si>
    <t>CONTRATAÇÃO DE EMPRESA PARA PRESTAÇÃO DE SERVIÇOS DE DIVULGAÇÃO DE CAMPANHA NO COMBATE A COVID 19 O MUNICIPIO DE BOQUEIRÃO DO PIAUÍ - PI.</t>
  </si>
  <si>
    <t>CONTRATAÇÃO DE EMPRESA PARA FORNECIMENTO DE EPl'S (MÁSCARAS, LUVAS E TOCAS) E ÁLCOOL (LÍQUIDO E GEL) PARA ATENDER AS NECESSIDADES DA SECRETARIA MUNICIPAL DE ASSISTÊNCIA SOCIAL NA PREVENÇÃO E COMBATE ACOVID-19.</t>
  </si>
  <si>
    <t>CONTRATAÇÃO DE EMPRESA PARA CONFECÇÃO ARTESANAL DE EPI ARTESANAL (JALECO) PARA OS PROFISSIONAIS DA ASSISTÊNCIA SOCIAL NA PREVENÇÃO E COMBATE AO COVID - 19 NO MUNICÍPIO DE JAICÓS - PI.</t>
  </si>
  <si>
    <t>ELISMAR AUGUSTA FIGUEIREDO (ELISS CONFECCOES E ESTAMPARIAS)</t>
  </si>
  <si>
    <t>Aquisição de Materiais e EPl's para atender necessidade da Seqetaàa de Saúde em ações de enfrentamento e combate a pandemia do noyo coronayjrus (COVID-19\ no municlpio de Jurema- PI.</t>
  </si>
  <si>
    <t>Locação de 10 Tendas 5,00x5,00mt padronizada, para utilização barreiras sanitárias e em espaços públícos durante 120 dias em ações e medidas preventivas no combate e enfrentamento da Pandemia do Novo coronavirus (ÇOVID-19} através da Secretaria Municipal de Saúde no município de Jurema - PI</t>
  </si>
  <si>
    <t>Aquisição de Materiais de higiene e limpeza para atender
necessidade da Secretaria de Saúde em ações de enfrentamento e combate a pandemia do novo coronavirus (COVID-19) no município de Jurema - PI.</t>
  </si>
  <si>
    <t>R C FARIAS - EPP (COMERCIAL CENTRAL BRASILEIRA)</t>
  </si>
  <si>
    <t xml:space="preserve">CÔNTRATAÇÃO DE EMPRESA PARA AQUISIÇÃO DE GASOLINA COMUM, DIESEL COMUM, DIESEL SI0, PARA ATENDIMENTO A FROTA DA SECRETARIA DE SAÚDE O COMBATE E PREVENÇÃO A COVID - 19, NO MUNICIPIO DE SÃO BRAZ DO PIAUÍ. </t>
  </si>
  <si>
    <t>N C LOPES DOS SANTOS (POSTO MANIA)</t>
  </si>
  <si>
    <t>Locação de veículo tipa caminhonete, a diesel, automática, ara e direção, tração 4x4, com condutor, para atender necessidade da Secretaria de Saúde em ações de combate e enfrentamento a pandemia do novo coronavirus (COVID-19) no município de Jurema - PI.</t>
  </si>
  <si>
    <t>FREDSON PINHEIROS RODRIGUES (F P R ENGENHARIA)</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</si>
  <si>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</si>
  <si>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</si>
  <si>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Contratação de empresa especializada no fornecimento de materiais de consumo a serem ultilizados por esta Secretaria Municipal de Planejamento e Coordenação – SEMPLAN, em virtude da pandemia do covid-19. objetivo é a alteração da Cláusula Oitava – Dotação Orçamentária, passando a vigorar com a nova Programática: Programática: 06001.04.122.0017.2.751 – Ação de Enfrentamento do Coronavírus.</t>
  </si>
  <si>
    <t>AQUISIÇÃO DE EQUIPAMENTOS DE PROTEÇÃO INDIVIDUAL (EPI'S) PARA ATENDER AS NECESSIDADES DA SECRETARIA MUNICIPAL DE ASSISTÊNCIA SOCIAL DO MUNICÍPIO DE BENEDITINOS-PI.</t>
  </si>
  <si>
    <t>PRESTAÇÃO DE ATENDIMENTO MÉDICO AMBULATORIAL E DE URGÊNCIA/EMERGÊNCIA EM REGIME DE PLANTÕES DE 24H, EM ATENDIMENTO ÀS NECESSIDADES DA SECRETARIA MUNICIPAL DE SAÚDE, COMO MEDIDA DE PREVENÇÃO E COMBATE À EMERGÊNCIA DE SAÚDE PÚBLICA DECORRENTE DO NOVO CORONAVÍRUS (COVID 191, NO MUNICÍPIO DE ANTÔNIO ALMEIDA/PI</t>
  </si>
  <si>
    <t>33.266.034/0001-81</t>
  </si>
  <si>
    <t>M G DE ALMEIDA EIRELI (MANOEL GUEDES SERVICOS MEDICOS)</t>
  </si>
  <si>
    <t>Art. 4", Lei n• 13.979/20</t>
  </si>
  <si>
    <t>PRESTAÇAO DE SERVIÇO DE CONCERTOS E MANUTENÇÕES DE EQUIPAMENTO DOS GABINETES OOONTOLôGICOS PARA A SECRETARIA MUNICIPAL DE SAÚDE DE BAIXA GRANDE 00 RIBEIRO - PI.</t>
  </si>
  <si>
    <t>NORMA GERAL DA LEI FEDERAL OE LICITAÇÕES 8.666/93, Art. 24, li, DA LEI FEDERAL Nº 8.666/93, Art. 4° da Lei Federal n• 13.979, de 06 de fevereiro de 2020, É dispensável a licitação para aquisição de bens, serviços, inclusive de engenharia, e insumos destinados ao enfrentamento da emergência de saúde pública de importância internacional decorrente do coronavirus de que trata esta Lei. MP n• 961 publicada no D iário Oficial da União dia 07 de abril de 2020.</t>
  </si>
  <si>
    <t>12.541.708/0001-39</t>
  </si>
  <si>
    <t>VELAMIR MACCARI (V M MOTO E PECAS)</t>
  </si>
  <si>
    <t>ICMS - FPM - FMS/FUS - PAB - VJGILANCIA EM SAÚDE - RECUSOS PRÓPRIOS - RECURSOS FEDERAIS - OUTRAS FONTES DE RECURSOS.</t>
  </si>
  <si>
    <t>02.118.464/0001-22</t>
  </si>
  <si>
    <t>CONTRATAÇÃO DE EMPRESA PARA FORNECIMENTO DE MATERIAL PERMANENTE DENTRO DO MUNICIPIO DE BAIXA GRANDE DO RIBEIRO, PARA ATENDER AS NECESSIDADES DO GABINETE, SECRETARIAS E DEMAIS ORGAOS DA ADMINISTRAÇÃO PÚBLICA MUNCIPAL DE BAIXA GRANDE DO RIBEIRO-PJ.</t>
  </si>
  <si>
    <t>G SOUSA DA SILVA MOVEIS (REAL MOVEIS-RIBEIRO)</t>
  </si>
  <si>
    <t>CONTRATAÇÃO DE EMPRESA PARA AQUJSIÇÃO DE EQUIPAMENTOS DE PROTEÇÃO INDIVIDUAL PARA ATENDER AS NECESSIDADES DO FUNDO MUNICIPAL DE ASSISTtNCIA SOCIAL NO USO E COMBATE A COVID-19</t>
  </si>
  <si>
    <t>ART. 24, IV Lei 8.666193 C/C LEI 13.979</t>
  </si>
  <si>
    <t>Contntação de empresa especializada para a aquisiçlo de Testes para combate a pandemia do covid-19 cm caráter emcrgcnclal destinado a atender as nece,isidadcs da Rede de Saúde do município de Buriti dos Montes - PI</t>
  </si>
  <si>
    <t>01 DP 03/2020-COVID</t>
  </si>
  <si>
    <t>Artigo 24, inc:i,o lV da Lei Federal de Licitações n• 8.666193, Lei Federal 13.979/2020, alterada pela Medida Provisória n• 926 de 20 de março 2020, Medida Provisória 961 de 06 de maio de 2020 e Dcc:re10 Mun.lclpal n• 19 de 23 de marco de 2020</t>
  </si>
  <si>
    <t>I0.122.0009.2l 53 Enfrcntamento da Eme~ia COVID-19</t>
  </si>
  <si>
    <t>AOUISICAO DE TESTES PARA ENFRENTAMENTO AO CORONA VIRUS íCOVID-19\.</t>
  </si>
  <si>
    <t>02.477.571/0001-47</t>
  </si>
  <si>
    <t>AOUISICAO DE OXIMETROS E TERMOMETROS PARA ENFRENT AMENTO AO CORONA VIRUS fCOVID-19).</t>
  </si>
  <si>
    <t>DENTAL MED SUL ARTIGOS ODONTOLOGICOS LTDA</t>
  </si>
  <si>
    <t>25.340.751/0001-88</t>
  </si>
  <si>
    <t>NORTE AUTO CENTER SERVICOS AUTOMOTIVOS LTDA</t>
  </si>
  <si>
    <t>CONTRATAÇÃO DE EMPRESAS PARA SERVIÇOS DE LOCAÇÃO DE VEICULO$, TIPO AUTOMOVEIS, PARA ENFRENTAMENTO DA PANDEMIA CAUSADA PELO CORONAvfRUS, PARA ATENDIMENTO DAS NECESSIDADES DO MUNICIPIO DE ELISEU MARTINS/PI.</t>
  </si>
  <si>
    <t>art.: 24, IV da Lei n' ffi66/1993 rJc art: 4° da Lei  3.97912020, e art: 1' MPV N' 961/2020 e Decreto Legislativo n'!i6612020.</t>
  </si>
  <si>
    <t>PABLO FELIPE DE FREITAS BARTHOLO</t>
  </si>
  <si>
    <t>138.121.057-05</t>
  </si>
  <si>
    <t>2159; 2161</t>
  </si>
  <si>
    <t>Credenciamento, de pessoas jurídicas interessadas em prestarem serviços médicos especializados na área de diagnóstico por imagem " tomografia ", com recepção devidamente isolada e esterilizada, para atendimento aos usuários do sistema único de saúde diagnosticados com sintomas de covid-19, conforme nos termos e condições estabelecidas no edital de chamamento público n.0 038/2020 e protocolo de atendimento fixado pela Secretaria Municipal de Saúde de Floriano-PI.</t>
  </si>
  <si>
    <t>20.556.584/0001-93</t>
  </si>
  <si>
    <t>L &amp; E CLINICA LTDA (MULTIMED CLINICA DE ESPECIALID. E MEDICINA DIAGNOSTICA)</t>
  </si>
  <si>
    <t>Arl 25 da Lei n' 8.666/93 e Art. 18, inciso X c/c Art. 24 da Lei 8080/90 e suas alterações posteriores.</t>
  </si>
  <si>
    <t>CREDENCIAMENTO DE PROFISSIONAIS DA ÁREA DA SAÚDE (MÉDI CO) PARA ATUAREM NA AÇÕES DE ENFRENTAMENTO DA PANDEMIA CAUSADO PELO NOVO CORONAVIRUS DESENVOLVIDAS PELA SECRETARIA MUNICIPAL DE SAÚDE DE FLORIANO. VALOR DE R$ 2.000,00 POR PLANTÃO, E VALOR GLOBAL DE R$ 60.000,00.</t>
  </si>
  <si>
    <t>CREDENCIAMENTO DE PROFISSIONAIS DA ÁREA DA SAÚDE (MÉDI CO) PARA ATUAREM NA AÇÕES DE ENFRENTAMENTO DA PANDEMIA CAUSADO PELO NOVO CORONAVIRUS DESENVOLVIDAS PELA SECRETARIA MUNICIPAL DE SAÚDE DE FLORIANO. VALOR DE R$ 2.000,00 POR PLANTÃO, E VALOR GLOBAL DE R$ 48.000,00.</t>
  </si>
  <si>
    <t>Inexigibilidade de Licitação , instaurada nos autos da CHAMADA PÚBLICA 021/2020 , com f undamento no Art . 25, Caput da Lei nº 8 . 666/93 e suas a l terações posterior es ,</t>
  </si>
  <si>
    <t>CREDENCIAMENTO DE PROFISSIONAIS DA ÁREA DA SAÚDE (TEC EM LABORATÓRIO) PARA ATUAREM NA AÇÕES DE ENFRENTAMENTO DA PANDEMIA CAUSADO PELO NOVO CORONAVIRUS DESENVOLVIDAS PELA SECRETARIA MUNICIPAL DE SAÚDE DE FLORIANO,</t>
  </si>
  <si>
    <t>HELON WILSON DE SOUSA</t>
  </si>
  <si>
    <t>070.420.653-60</t>
  </si>
  <si>
    <t>*PRESTAÇÃO DE SERVICOS DE LOCACAO DE VEICULOS PARA ATENDER AS NECESSIDADES DA SECRETARIA MUNICIPAL DE SAÚDE NO ENFRENTAMENTO DA EMERGll:NCIA DE SAÚDE PÚBLICA DECORRENTE DO NOVO CORONAVIRUS (COVID-19), NO MUNJCIPIO DE ITAINÓPOLIS - PI" .</t>
  </si>
  <si>
    <t>17.459.697/0001-66</t>
  </si>
  <si>
    <t>VALTEMBERG OLIVEIRA SABOIA (SA LOCADORA)</t>
  </si>
  <si>
    <t>ART. 24, INCISO IV DA LEI N.0 8 .666/93, C/C LEI 13.979/2020, LEI 14.035/2020 E DECRETOS MUNICIPAIS: 10/2020 DE 17 DE MARÇO OE 2020; 11/2020 OE 20 OE MARÇO OE 2020; 12/2020 OE 30 OE MARÇO DE 2020; 13/2020 DE 30 DE MARÇO DE 2020; 14/2020 DE 03 DE ABRIL DE 2020; 016/2020 DE 14 D E ABRJL DE 2020; 017 /2020 D E 14 OE ABRJL DE 2020; 019/2020 DE 16 DE ABRIL DE 2020; 020/2020 DE 30 DE ABRIL DE 2020; 024/2020 OE 22 OE MAIO OE 2020; 024/2020 OE 22 OE MAIO OE 2020 E DECRETOS ESTADUAIS (18.942/2020 E 18.895/2020) E DECRETOS FEDERAIS (OE:CRETO LEGISLAT IVO 06/2020) QUE: TRATAM E:SPE:CIFICAME:NTE 00 ENFRETAMENTO AO NOVO CORONA VIRUS (COVID-19).</t>
  </si>
  <si>
    <t>FPM, IMPOSTOS E TRANSFERll:NCIAS A SAÚDE, RECURSOS 00 SUS, EMENDAS PARLAMENTARES, FUS, OUTRAS RECEITAS PRÓPRIAS</t>
  </si>
  <si>
    <t>Art. 4°, da Lei Federal n. 0 13.979/2020, com redaçlodada pela Medida Provisória n.0 926/2020 bem como aos preceitos estabelecidos na lei 8.666/93.</t>
  </si>
  <si>
    <t>10.301.005.2045.0000- Enca,r,os com o FMS</t>
  </si>
  <si>
    <t>CONTRATAÇÃO DIRETA, POR DISPENSA DE LICITAÇÃO, DE EMPRESA ESPECIALIZADA PARA FORNECIMENTO DE 600{SEISCENTOS) KITS DIAGNOSTICO PARA DETECÇÃO QUANTITATIVA EM VITRO DE ANTICORPOS IGM/IGG DE CORONAVIRUS(SAR1-COV-2), EM CARÁTER DE URGêNCIA PARA O ENFRENTAMENTO DA EMERGêNCIA DE SAÚDE PÚBLICA, DE ACORDO COM A LEI 13.979 DE 06 DE FEVEREIRO DE 2020 E O DECRETO MUNICIPAL N" 06/2020 E SUAS PRORROGAÇÕES, CONFORME CONDIÇÕES, QUANTIDADES E EXIGêNCIAS ESTABELECIDAS NO TERMO DE REFERêNCIA. VALOR UNITÁRIO DE R$ 55,00.</t>
  </si>
  <si>
    <t>Aquisição de Materiais e EPl's para atender necessidade da Secretaria de Assistência Social em ações de enfrentamento e combate a pandemia do novo coronavirus (COVID-19) no município de Jurema - PI.</t>
  </si>
  <si>
    <t>280833/2020</t>
  </si>
  <si>
    <t>art 24, inciso IV da Lei n• 8.666/93, e em especial art. 4°, § 1°, da Lei 13.979, de 6102/2020, regulamentada pela Portaria Nº 356, de 11/03/2020 do Ministério da Saúde.</t>
  </si>
  <si>
    <t>REP. GOV/FMASENFRENTAMENTO
EMERGENCIAL DA PANDEMIA COVID-19 nas rubricas correspondentes.</t>
  </si>
  <si>
    <t>Aquisição de 300 Testes rápidos de anticorpos SARS-CoV-2 - Imunocromatografia em ouro coloidal IGM/IGG, a serem ltilldos nas ações do combate a pandenia do novo Coronavírus - illVlD-19.</t>
  </si>
  <si>
    <t>aquisição de Equipanntos de Proteção Individual e materiais de hlglenização a serem disponililizados aos profissionais que compõem a Equipe do Centro de Referência da Assistência Soclal,-CRAS, paro mo durante suas ftmções, COID) ~dida de combate a pandenia do novo ooronavirus - COVID-19.</t>
  </si>
  <si>
    <t>FMS - CONTA DE CUSTEIO; ENFRE AMENTO DA EMERGÊNCIA COVID 19.</t>
  </si>
  <si>
    <t>COVID-19/PORTARIA MC N° 369/2020- ES1RU1URAÇÃO DA REDE DO SUAS.</t>
  </si>
  <si>
    <t>CONTRATO DE AQUISIÇÃO DE ÁLCOOL GEL 70% DE 5L PARA ATENDER ÀS NECESSIDADES DA SECRETARIA MUNICIPAL DE ASSISTÊNCIA SOCIAL NO ENFRENTAMENTO DA EMERGÊNCIA DE SAÚDE PÚBLICA DECORRENTE DO CORONAVÍRUS (COVID-19) NO MUNICÍPIO DE OEIRAS-PI.</t>
  </si>
  <si>
    <t>Recurso Federal (Covid - 19)/ FNAS.</t>
  </si>
  <si>
    <t>CONTRATO DE AQUISIÇÃO DE AVENTAL EM TNT, GRAMATURO 60g PARA ATENDER ÀS NECESSIDADES DA SECRETARIA MUNICIPAL DE SAÚDE
NO ENFRENTAMENTO DA EMERG~NCIA DE SAÚDE PÚBLICA DECORRENTE DO CORONA VÍRUS (COVID-19) NO MUNICÍPIO DE OEIRAS-PI.</t>
  </si>
  <si>
    <t>Orçamento Geral do Municlpio de Oeiras-PI e Decreto Extraordinário.</t>
  </si>
  <si>
    <t>Inciso IV, Art. 24 e com as demais disposições da Lei 8.666/93, Art. 4° da Lei 13 .979 de 06 de fevereiro de 2020 e Decreto Municipal nº 029 de 23 de março de 2020.</t>
  </si>
  <si>
    <t>Recurso Federal (covid-19)-bloco custeio saúde</t>
  </si>
  <si>
    <t>AQUISIÇÃO DE MEDICAMENTOS PARA ATENDER ÀS NECESSIDADES DA SECRETARIA MUNICIPAL DE SAÚDE NO ENFRENTAMENTO DA
EMERGÊNCIA DE SAÚDE PÚBLICA DECORRENTE DO CORONA VÍRUS (COVID-19) NO MUNICÍPIO DE OEIRAS-PI.</t>
  </si>
  <si>
    <t>022/2020 COVID 19</t>
  </si>
  <si>
    <t>PRESTAÇÃO DE SERVIÇOS NO MONITORAMENTO E ACOMPANHAMENTO DOS CASOS SUSPEITOS EM ISOLAMENTO SOCIAL E TESTADO POSITIVO PARA COVID-19 NO MUNICÍPIO DE PADRE MARCOS-PI.</t>
  </si>
  <si>
    <t>MARIA CAROLINA RODRIGUES DE SOUSA</t>
  </si>
  <si>
    <t>059.336.263-25</t>
  </si>
  <si>
    <t>Inciso II e IV do artigo 24 da Lei n2 8.666/93, cujos valores foram atualizados pelo Decreto Federal n• 9.412/2018 eart 42, da Lei Federal n2 13.979/2020.</t>
  </si>
  <si>
    <t>2122 - ENFRENTAMENTO DA EMERGÊNCIA COVID 19</t>
  </si>
  <si>
    <t>Contratação emergencial, de empresa especializada no fornecimento de EPI's, destinados a atender as necessidades da secretaria municipal de saúde em meio à pandemia da Covid-19, possibilitando o desenvolvimento das. atividades de atendimento à população do municipio de Pavussu - PI.</t>
  </si>
  <si>
    <t>inciso a,1. 4º da Lcí II'. 13.979/20, rut. 24, ia:iso IV da Lei II' 8.666/93 e Decreto Municipal 15/2020</t>
  </si>
  <si>
    <t>O CONTRATADA se obriga a prestar serviços como atendente da rede socioassistencial no CRAS PARQUE DE EXPOSIÇÃO do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 lar e essencial dos serviços, programas e benefldos sod oasslstencla ls por meio da reorganização da oferta com vistas ao atendimento das medidas de prevenção, cautela e redução do risco de transmis~o da Covid-19; e o desenvolvimento de ações voltadas à proteção social, orientação e informação da população em situação de vulnerabilidade e risco socia l, com vistas à prevenção da Covld-19 e disseminação do vírus.
(PUBLICAÇÃO ORIGINAL EM 17.08.2020, PÁGINA 469. RETIFICAÇÃO COM MUDANÇA DO OBJETO PUBLICADO NO DIARIO DO DIA 19.08.2020 PAGINA 296, E POSTERIORMENTE RETIFICADA NOVAMENTE EM 31.08.2020 PAGINA 106, QUANDO MUDOU O Nº DO CONTRATO DE 174/2020 PARA 223/2020)</t>
  </si>
  <si>
    <t>O CONTRATADA se obriga a prestar serviços como atendente da rede socloasslstendal no CRAS Parque de Exposição neste muniápio com base legal na PORTARIA Nº 378, DE 7 DE MAIO DE 2020 do Ministério da Cidadania, vinculado à Secretária Municipal de Trabalho e Assistência Social - SEMTAS, executara ações de enfretamento da Pandemia Covid-19, como o aumento da capacidade de atendimento da rede socioassistencial às famílias e indivíduos em situação de risco e vulnerabilidade social; a preservação da oferta regular e essencial dos serviços, programas e benefícios socloasslstenclals por melo da reorganização da oferta com vistas ao atendimento das medidas de prevenção, cautela e redução do risco de transmis~o da Covid-19; e o desenvolvimento de ações voltadas à proteção social, orientação e informação da população em situação de vulnerabi lidade e risco social, com vistas à prevenção da Covid-19 e disseminação do vírus. (PUBLICAÇÃO ORIGINAL EM 17.08.2020, PÁGINA 469. RETIFICAÇÃO EM 31.08.2020 PAGINA 107, QUANDO MUDOU O Nº DO CONTRATO DE 175/2020 PARA 224/2020)</t>
  </si>
  <si>
    <t>CONTRATADA se obriga a prestar serviços como atendente da rede sodoassistencial no CRAS MORADA DO SOL neste município executara ações de enfretamento da Pandemia Covid-19, como o aumento da capacidade de atendimento da rede socioassistencial às familias e indivíduos em situação de risco e vulnerabilidade social; a preservação da oferta regular e essencial dos serviços, programas e benefícios socioassistenciais por meio da reorganização da oferta com vistas ao atendimento das medidas de prevenção, cautela e redução do risco de transmissão da Covid-19; e o desenvolvimento de ações voltadas à proteção social, orientação e informação da população em situação de vulnerabilidade e risco social, com vistas à prevenção da Covid -19 e disseminação do virus. (PUBLICAÇÃO ORIGINAL EM 19.08.2020, PÁGINA 299. RETIFICAÇÃO COM MUDANÇA DO OBJETO PUBLICADO E DO NÚMERO DO CONTRATO NO DIARIO DO DIA 31.08.2020 PAGINA 107, QUANDO MUDOU O Nº DO CONTRATO DE 222/2020 PARA 225/2020, E O LOCAL DE PRESTAÇÃO DE SERVIÇOS MUDOU DO CREAS PARA CRAS MORADA DO SOL)</t>
  </si>
  <si>
    <t>FORNECIMENTO, EM CARÁTER EMERGENCIAL, DE MATERIAL DE CONSUMO (ANTISSÉPTICO E EPl'S), ATRAVÉS DA SECRETARIA DE ASSISTÊNCIA SOCIAL DE PRATA DO PIAUI - PI, COM O PROPÓSITO DE INSTRUMENTALIZAR AS MEDIDAS DE ENFRENTAMENTO DA EMERGÊNCIA DE SAÜDE PÜBLICA INSTALADA PELO NOVO CORONAVIRUS. Publicado originalmente em 18/06, pg. 258, com data de assinatura 16/06/2020, fundamentação "Art. 4º Lei Federal 13.979/2020, Art. 24, IV da Lei 8.666/93.", e o seguinte objeto: CONTRATAÇÃO DE PESSOA JURIDICA ESPECIALIZADA AO ORNECIMENTO, EM CARÁTE EMERGENCIAL, DE MATERIAIS ODONTOLÓGICOS E HOSPITALARES, ATRAVJ;:S DA SECRETARIA DE ASSISTl!:NCIA SOCIAL DE PRATA DO PIAUÍ - Pl, COM O PROPÓSITO DE INSTRUMENTALIZAR AS MEDIDAS DE ENFRENTAMENTO DA EMERGl!:NCIA DE SAÚDE PÚBLICA INSTALADA PELO NOVO CORONAVIRUS</t>
  </si>
  <si>
    <t>Art. 4º Lei Federal 13.979/2020.</t>
  </si>
  <si>
    <t>Art. 4º da Lei Federal 13.979/2020.</t>
  </si>
  <si>
    <t>FORNECIMENTO, EM CARÁTER EMERGENCIAL, DE MATERIAL DE CONSUMO (ANTISSÉPTICO E EPl'S) PARA ATENDER O MUNIC1PIO DE PRATA DO PIAU1 - PI, COM O PROPÓSITO DE INSTRUMENTALIZAR AS MEDIDAS DE ENFRENTAMENTO DA EMERGÊNCIA DE SAÚDE PÚBLICA INSTALADA PELO NOVO CORONAVIRUS. Publicado originalmente em 17/08, pg. 442, com data de publicação "14/08/2020" e fundamentação "Art. 4º Lei Federal 14.035/2020, Art. 24, IV da Lei 8.666/93.".</t>
  </si>
  <si>
    <t>17.326.106/0001-82</t>
  </si>
  <si>
    <t>J. HENRIQUE DE SOUSA (J. HENRIQUE CONSTRUTORA)</t>
  </si>
  <si>
    <t>contratação de empresa para fornecimento de Teste rápido para determinação qualitativa de anticorpos IGM e IGG para vírus covid· 19, e EP!s destinados ao enfrentamento da emergência de saúde
pública decorrent.e do novo coronavírus (OOVID· 19), para Secretaria Municipal de Silo José do Peixe</t>
  </si>
  <si>
    <t>Art. 4° da Lei Federal 13.979, de 6 de fevereiro de 2020, e demais.</t>
  </si>
  <si>
    <t>Orç&amp;nento 0ml do Mwiicfpio 2020 /GOV. FEDERAL P AB-CUS1EIOIP AB-COVID</t>
  </si>
  <si>
    <t>ATÉ 28/12/2020</t>
  </si>
  <si>
    <t>Aquisição de EPI para Secretaria de Assistência Social para enfretamento do COVID-19.</t>
  </si>
  <si>
    <t>Transferência de Recursos do Fundo Nacional de Assistência Social - FNAS, Ações para Enfrentamento ao Corona vírus - COVID-19-SUAS- Portaria 369,</t>
  </si>
  <si>
    <t>Art. 4°, da Lei nº 13.979/2020, Lei nº 8.666/93, e suas atualiu.ções posteriores</t>
  </si>
  <si>
    <t>354</t>
  </si>
  <si>
    <t>JOSÉ AMAURI DA COSTA</t>
  </si>
  <si>
    <t>027.646.203-30</t>
  </si>
  <si>
    <t>ALLYSON COELHO RIBEIRO</t>
  </si>
  <si>
    <t>055.588.493-71</t>
  </si>
  <si>
    <t>CONTRATO DE PRESTAÇÃO DE SERVIÇOS DE TRABALAHDOR DA SAÚDE PÚBLICA EM CARATER PROVISÓRIO E A TÍTULO PRECÁRIO, POR TEMPO DETERMINADO E SEM VÍNCULO EMPREGATÍCIO COM VIGÊNCIA ENQUANTO DURAR O ESTADO DE CALAMIDADE E COMBATE DA PANDEMIA DO COVID-19 NOS TERMOS DO DECETO DE CALAMIDADE PÚBLICA E DA LEI ORGÂNICA DO MUNICÍPIO. CARGA HORÁRIA DE 40 HORAS SEMANAIS.</t>
  </si>
  <si>
    <t>CONTRATO TEMPORÁRIO E EM CARATER EXCEPCIONAL DE PRESTAÇÃO DE SERVIÇOS DE PROFISSIONAL DA MEDICINA DENTRO DO PROGRAMA ESPIN - PORTARIA Nº 1.579 DE 19/06/2010, DO MINISttRIO DA SAÕÍ&gt;E DE COMBATE À COVID-19 EM CARATER PROVISÓRIO E A TtTULO PRECÁRIO, POR TEMPO DETERMINADO E SEM VINCULO EMPREGAT1CIO COM VALIDADE ENQUANTO DURAR O REPASSE PARA CUISTEIO DO REFERIDO PRORAMA. CARGA HORÁRIA DE 40 HORAS SEMANAIS.</t>
  </si>
  <si>
    <t>Enquanto durar o Estado de Calamidade e incidência ao
combate do COVID-19.</t>
  </si>
  <si>
    <t>enquanto durar a pandemia e os repasse dos recursos pelo FNS/MS, para
pagamento do contratado. sendo suspensos os repasses deste reste recursos, finda-se este contrato, com a sua rescisão automática.</t>
  </si>
  <si>
    <t>art. 37, li e IX da Constituição Federal, combinado com a Lei Orgânica do Municipio</t>
  </si>
  <si>
    <t>art. 37, li e IX da Constituição Federal, combinado com a Lei Orginica do Município, Portaria nº 1.579, de 19/06/2020, do Ministério da Saúde, publicada no DOU, em razão
da Emergência em Saúde Pública Nacional - ESPIN, e inda nos termos da Portaria nº 188/GM/MS de 03/02/2020 e da Portaria o• 356/GM/MS de 11/03/2020, que instiruiu os Centros de Atendimento da COVID-19 em caráter temporário e exçepçional.</t>
  </si>
  <si>
    <t>recursos repassados pelo Ministério
da Saúde destinados ao combate da Pandemia do COVID-19</t>
  </si>
  <si>
    <t>Recursos do Fundo Nacional de Saúde - FNS, repassados para o municlpio,</t>
  </si>
  <si>
    <t>Contratação de empresa visando a locação de 03 (três) tendas, para instalação de barreiras no combate ao Covid -19 em São Miguel do Fidalgo, totali1.ando 180 diárias.</t>
  </si>
  <si>
    <t>ATÉ 12/11/2020</t>
  </si>
  <si>
    <t>OGM- ORÇAMENTO GERAL DO MUNICIPIO 2020/ FPMIICMS</t>
  </si>
  <si>
    <t>Art. 24 II, Lei 8.666/93, Decreto Federal nº 9.412/2018.</t>
  </si>
  <si>
    <t>aquisição de 14 (quatorze) termômetros clínicos infravermelhos, destinados a atender as necessidades da secretaria municipal de desenvolvimento econômico e turismo – SEMDEC.</t>
  </si>
  <si>
    <t>SECRETARIA MUNICIPAL DE DESENVOLVIMENTO ECONÔMICO E TURISMO - SEMDEC</t>
  </si>
  <si>
    <t>11001.04122.0017.2743 – AÇÕES PARA O ENFRENTAMENTO
DO CORONAVIRÚS – COVID 19</t>
  </si>
  <si>
    <t>001 – RECURSOS ORDINÁRIOS – GERAL</t>
  </si>
  <si>
    <t xml:space="preserve">
Contratação de empresa especializada para a aquisição de Máscaras par.i combate a pandemia do covid-19 em caráter emergencial destinado a atender as necessidades da Rede de Saúde do município de Buriti dos Montes-PI</t>
  </si>
  <si>
    <t>01 DP 02/2020- COVID</t>
  </si>
  <si>
    <t>Anigo 24, inciso IV da Lei Federal de Licitações n• 8.666193, Lei Federal  Nº 13.979/2020, alterada pela Medida Provisória n• 926 de 20 de março de COVID 2020, Medida Provisória 961 de 06 de maio de 2020 e Decreto Municipal nº 19 de 23 de março de 2020</t>
  </si>
  <si>
    <t>Contratação de empresa especializada para executar serviços de reforma para adequação do centro de atendime_nt&lt;&gt;_ (UBAS) para o enfrentamento ao covíd 19 no Municlpio de Campo Grande do Piaul-PI.</t>
  </si>
  <si>
    <t>MP CONSTRUTORA LTDA</t>
  </si>
  <si>
    <t>26.830.264/0001-66</t>
  </si>
  <si>
    <t>Art. 24, inciso 1, da Lei nº 8.666/93 e em especial art. 4º § 1º da Lei nº 3.979 de 06/02/2020, regulamentada pela portaria nº 356 de 11/03/2020 do Ministério da Sallde.</t>
  </si>
  <si>
    <t>Enfrentamento a Covid19</t>
  </si>
  <si>
    <t>art. 4º da Lei Federal nº 13.979/2020.</t>
  </si>
  <si>
    <t>Orçamento Geral do Município/ FUS/ FMS/ FPM/ ICMS/
CUSTEIO/ RP e Outros</t>
  </si>
  <si>
    <t>AQUISIÇÃO EM CARÁTER EMERGENCIAL DE EPl'S E
ANTISSÉPTICOS PARA ATENDER A SECRETARIA MUNICIPAL DE ASSISTÊNCIA SOCIAL DO MUNICiPIO DE COIVARAS • PI, NAS MEDIDAS DE ENFRENTAMENTO DA EMERGÊNCIA DE SAÚDE PÚBLICA INSTALADA PELO NOVO CORONAVÍRUS (COVID-19).</t>
  </si>
  <si>
    <t>Orçamento Geral do Município/ FUS/ FMS/ FPM/ ICMS/
CUSTEIO/ RP e Outros.</t>
  </si>
  <si>
    <t>002/2020 - PE</t>
  </si>
  <si>
    <t>Contratação de empresa para fornecimento de mascaras, termômetro e oxímetro, para prevenção e combate ao covid - 19 no Município de Jaicós - PI.</t>
  </si>
  <si>
    <t>Orçamento Geral do Municlpio/FPM/ICMS/FMS/Custeio.</t>
  </si>
  <si>
    <t>M.TESTA CONFECCAO</t>
  </si>
  <si>
    <t>23.829.339/0001-09</t>
  </si>
  <si>
    <t>NORTH MED DISTRIBUIDORA DE PRODUTOS MÉDICOS E HOSPITALARES</t>
  </si>
  <si>
    <t>23.236.167/0001-51</t>
  </si>
  <si>
    <t>Contratação de empresa para fornecimento de touca descartável e álcool líquido, para prevenção e combate ao covid - 19 no Município de Jaicós - PI.</t>
  </si>
  <si>
    <t>AQUISIÇÃO DE EPl'S (AVENTAL DESC. MANGA LONGA E MACACÃO REUTIUZAVEL) PARA ATENDER ÀS NECESSIDADES DA SECRETARIA MUNICIPAL DE SAÚDE NO ENFRENTAMENTO DA EMERGÊNCIA DE SAÚDE PÚBLICA DECORRENTE DO CORONAVÍRUS (COVID-19) NO MUNICÍPIO DE OEIRAS-PI.</t>
  </si>
  <si>
    <t>A aquisicao em carater emergencial de material médico hospitalar e medicamentos para atender as necessidades do Complexo de Urgéncia e Emergéncia do municipio de Parnaiba-PIl, de interesse da Secretaria Municipal de Satide. Entrega imediata para o periodo de 30 (trinta) dias de 2020;</t>
  </si>
  <si>
    <t>AQUISICAO DE GENEROS ALIMENTICIOS PARA ATENDER AS NECESSIDADES DO ABRIGO INSTITUCIONAL DA SECRETARIA DE DESENVOLVIMENTO SOCIAL E CIDADANIA DO MUNICIPIO DE PARNAIBAPI. COMO MEDIDA DE ENFRENTAMENTO AO COVID-19 CONFORME PORTARIA N®&amp; 378, DE 07 DE MAIO DE 2020 DO MINISTERIO DA CIDADANIA.;</t>
  </si>
  <si>
    <t>589/2020</t>
  </si>
  <si>
    <t>2315</t>
  </si>
  <si>
    <t>CONTRATAÇÃO DE EMPRESA PARA A PRESTAÇÃO DE SERVIÇOS EMERGENCIAL DE LOCAÇÃO DE VEICULOS PARA ATENDER AS NECESSIDADES DA SECRETARIA MUNICIPAL DE SAÚDE DO MUNICIPIO DE MORRO CABEÇA NO TEMPO-PI NO COMBATE
AO COVID-19.</t>
  </si>
  <si>
    <t>Dispensa de Licitação - Art. 24, inciso li, c/c MP nº 961/2020.</t>
  </si>
  <si>
    <t>FMSIFPMI ICMS/ ISS/ Recursos Próprios</t>
  </si>
  <si>
    <t>Contratação de empresa especializada no fornecimento de Testes Rápidos par.1 COVID-19 lgM e lgG, Metodologia: Imunocromatografia. Amostra Biológica: Amostra de soro, plasma ou sangue total, atendendo as necessidades da Prefeitura Municipal de Nova Santa Rita, estado do Piauí.</t>
  </si>
  <si>
    <t>Normas gerais da Lei n° 8.666/93 (art. 24, 11) e demais alterações.</t>
  </si>
  <si>
    <t>AQUISIÇÃO EM CARATER EMERGENCIAL DE MATERIAL DE LIMPEZA PARA ATENDER A DEMANDA DA SECRETARIA MUNICIPAL DE SAÚDE DO MUNICIPIO DE PAU D'ARCO DO PIAUI • PI, COM O PROPÔSITO DE INSTRUMENTALIZAR AS MEDIDAS DE ENFRENTAMENTO DA EMERGtNCIA DE SAÚDE PÚBLICA INSTALADA PELO NOVO CORONAvfRUS.</t>
  </si>
  <si>
    <t>art. 4º da Lei Federal nº 13.97912020.</t>
  </si>
  <si>
    <t>FPMIRP/ICMSIFMSAMPOSTOSICUSTEJO e Outros</t>
  </si>
  <si>
    <t>Aquisição de álcool gel, avental, luvas, óculos de
proteção, papel toalha, touca, mascara e protetor facial para a Secretária de Assistência Social</t>
  </si>
  <si>
    <t>Orçamento Geral do Município no exercício 2020.</t>
  </si>
  <si>
    <t>O objetivo do presente contrato é a prestação de serviços como ENFERMEIRA, na Secretaria de ailde do Munlclplo de Silo Joilo da Canabrava-PI, especificamente no Centro do Atendimento para enfrentamento à Covid-19, conforme Portaria nº 1.44!!, de 29 de Maio de 2020, Ml.n.lstérlo da Saúde.</t>
  </si>
  <si>
    <t>EDEYANE MARIA DE SOUSA SILVA</t>
  </si>
  <si>
    <t>022.079.573-81</t>
  </si>
  <si>
    <t>Portaria nº 1.445, de 29 de Maio de 2020,
Ministério da Saúde</t>
  </si>
  <si>
    <t>O objetivo do presente contrato 6 a prestaçAo de scrv1ços como TÉCNICA DE ENFERMAGEM, na Se&lt;:retarla de Saúde do Munklplo de SAo .JoAo da CanabravaPl, especlOcamente no Centro de Atendimento para enfrentamento à Covld-19, conforme Portaria n° 1.445, de 29 de Maio de 2020, Mlnist6rio da Saúde.</t>
  </si>
  <si>
    <t>MAÍSA BEZERRA VELOSO</t>
  </si>
  <si>
    <t>026.773.223-66</t>
  </si>
  <si>
    <t>AQUISIÇÃO EM CARÁTER EMERGENCIAL, DE MATERIAL DE CONSUMO (EPl'S E ANTISSÉPTICOS) PARA ATENDER A SECRETARIA MUNICIPAL DE SAÚDE DO MUNICÍPIO DE CAMPINAS DO PIAUÍ - PI, NO ENFRENTAMENTO DA EMERGÊNCIA DE SAÚDE PÚBLICA INSTALADA PELO NOVO CORONAViRUS.</t>
  </si>
  <si>
    <t>Orçamento Geral do Município/ FUS/ FMS/ FPM/ ICMSI
RP e Outros.</t>
  </si>
  <si>
    <t>AQUISIÇÃO EM CARÁTER EMERGENCIAL DE EPl'S E
ANTISSÉPTICOS PARA ATENDER A SECRETARIA MUNICIPAL DE ASSISTÊNCIA SOCIAL DO MUNICiPIO DE CAMPINAS DO PIAUÍ - PI, NAS MEDIDAS DE ENFRENTAMENTO DA EMERGÊNCIA DE SAÚDE PÚBLICA INSTALADA PELO NOVO CORONAVÍRUS (COVID-19).</t>
  </si>
  <si>
    <t>O presente TERMO ADITIVO tem por objeto alterar a CLÁUSULA TERCEIRA- REFERENTE A QUANTIDADE DO OBJETO E VALOR, do contrato n" 076/2020 Que originalmente era de RS 11 .870,00 (onze inil oitocentos e setenta ttais)1 passando com o presente aditivo passa a ser de RS 13.360,00 (treze mil trcz&lt;::ntos e sessenta roais) totalizando um acréscimo de 59 dos diferentes itens do
objeto. conforme a planilha anexa no edital. unidades do objeto a quantidade originária especificado na planilha do projeto. Totalizando um acréscimo de acréscimo de RS 1.490,00 (um mil quatrocentos e noventa re:ai5</t>
  </si>
  <si>
    <t>Art. 65, I, b e§ l,c. do Artigo 65 da Lei 8.666/93</t>
  </si>
  <si>
    <t>O present e termo tem por objeto o CREOENCII\MEIITO OE PESSOAS FÍSICAS INTERESSADAS EM PRESTAREM SERVIÇOS MÉDICOS PARA O PROGRAMA ESTRATÉGIA SAÚDE DA FAMÍLIA, em regime complementa.., para atendimento aoo uouárioo do Sistema único de Saúde aooiotidoo pela Secretaria Municipal de Saúde de Floriano - PI .</t>
  </si>
  <si>
    <t>Layna Graziele Feitosa dos santos</t>
  </si>
  <si>
    <t>001;214;290</t>
  </si>
  <si>
    <t>2038/2061/2039/2159/2161</t>
  </si>
  <si>
    <t>2020.08.26.01.001</t>
  </si>
  <si>
    <t>AQUISIÇÃO EM CARATER EMERGENCIAL DE TESTES COVID-19 AG ECO TESTE SWAB, PARA DETECÇÃO DA COVID -19, COM O PROPÔSITO DE ATENDER A DEMANDA DA SECRETARIA MUNICIPAL DE SAÚDE DO MUNICIPIO DE PAU D'ARCO DO PIAUÍ· PI.</t>
  </si>
  <si>
    <t>FPM/RP/ICMS/FMS/IMPOSTOS/CUSTEIO e Outros</t>
  </si>
  <si>
    <t>AQUISIÇÃO EM CARATER EMERGENCIAL DE MÁSCARAS TRIPLA DESCARTÁVEL PARA A SECRETARIA MUNICIPAL DE SAÚDE DO MUNICÍPIO DE PAU D'ARCO DO PIAUI • P1, COM O PROPÔSITO DE INSTRUMENTALIZAR AS MEDIDAS DE ENFRENTAMENTO DA EMERGÊNCIA DE SAÚDE PÚBLICA INSTALADA PELO NOVO CORONAVIRUS (COVID • 19).</t>
  </si>
  <si>
    <t>Contratação de Empresa para Refonna e Apoio para Área de Atendimento do COVID da Secretaria de Saúde de São Francisco do Piauí, conforme projeto emotivo.</t>
  </si>
  <si>
    <t>Art. 24, 1, e/e MP 961 /2020.</t>
  </si>
  <si>
    <t>AQUISIÇÃO DE TESTES DE COVID-19.</t>
  </si>
  <si>
    <t>735/2020</t>
  </si>
  <si>
    <t>Lei Federal nº. 8.666/93, art. 24, IV e a Lei nº 13.979/2020, art. 4º, alínea</t>
  </si>
  <si>
    <t>Aquisição de fios cirúrgicos (publicação original em 07/08/2020)</t>
  </si>
  <si>
    <t>0512/2020</t>
  </si>
  <si>
    <t>Peças p manutenção corretiva ambulancia</t>
  </si>
  <si>
    <t>07.847.739/0001-82</t>
  </si>
  <si>
    <t>0513/2020</t>
  </si>
  <si>
    <t>0518/2020</t>
  </si>
  <si>
    <t>0476/2020</t>
  </si>
  <si>
    <t>Material Oxigenoterapia</t>
  </si>
  <si>
    <t>Material p/ alimentação Enteral FM 85</t>
  </si>
  <si>
    <t>AQUISIÇÃO DE INSUMOS E MATERIAIS MÉDICOS (KIT CIRURGICO ESTERIL E AVENTAL IMPERMEÁVEL) PARA ATENDER A DEMANDA EMERGENCIAL DO HOSPITAL GETULIO VARGAS - HGV</t>
  </si>
  <si>
    <t>Pregão Presencial</t>
  </si>
  <si>
    <t>001/2018</t>
  </si>
  <si>
    <t>Contratação de empresa especializada no fornecimento e distribuição de kits de higiene às famílias em situação de vulnerabilidade social no Estado do Piauí, visando atender as necessidades emergenciais geradas em decorrência da pandemia do novo coronavírus</t>
  </si>
  <si>
    <t>30.90.32</t>
  </si>
  <si>
    <t>Pregão Presencial nº 001/2018-SEDEC-PI, Lei nº 8.666/93, Lei 10.520/02 e demais legislações aplicáveis ao assunto</t>
  </si>
  <si>
    <t>AQUISIÇÃO DE MATERIAL ELÉTRICO E HIDRÁULICO</t>
  </si>
  <si>
    <t>FRANKLIN &amp; ALBERTO CONSTRUTORA LTDA - EPP (CONSTRUTORA BARBOSA)</t>
  </si>
  <si>
    <t>29.187.017/0001-81</t>
  </si>
  <si>
    <t>AQUISIÇÃO DE PAINES DE ACRILICOS E FACHADAS</t>
  </si>
  <si>
    <t xml:space="preserve">Recisão unilateral não dispensará ambas as partes do cumprimento de obrigações contratuais pendentes, que serão apuradas e quitadas em procedimento adminstrativo próprio, e tem vigÊncia a partir do dia 02.08.2020. </t>
  </si>
  <si>
    <t>Recisão</t>
  </si>
  <si>
    <t>0506/2020</t>
  </si>
  <si>
    <t>0353/2020</t>
  </si>
  <si>
    <t>Aquisição de mat. Med. Hospitalar ( Equipo B Braum)</t>
  </si>
  <si>
    <t>Aquisição de material hidraulico para a realização manutenção predial e adequação emergenciais na Ala C para uso do setor COVID-19 em virtude da situação de emergência na forma estabelecida pela lei 13.979/2020.</t>
  </si>
  <si>
    <t>0496/2020</t>
  </si>
  <si>
    <t>Material Oxigenoterapia - Fluxometro</t>
  </si>
  <si>
    <t>053.b/2020</t>
  </si>
  <si>
    <t>078.a/2020</t>
  </si>
  <si>
    <t>Serviço de diagnóstico por imagem para locação de softwares: um composto por sistema portátil com notbook para aquisição de imagem por meio do sistema de Raio-X movel analógico - DR, e outro dispondo de um sistema de sistribuição de imagem radiológicas digitalizadas por meio do PACS</t>
  </si>
  <si>
    <t>Locação de sistema de alimentação de eneria eletriva primária (transformador 225kva)</t>
  </si>
  <si>
    <t>30.607.940/0001-04</t>
  </si>
  <si>
    <t>Serviço de locação de um grupo gerador de 150 kva</t>
  </si>
  <si>
    <t>17.190.953/0001-62</t>
  </si>
  <si>
    <t>Serviço de locação de ramais telefonicos e central de pabx</t>
  </si>
  <si>
    <t>PRORROGAÇÃO DE PRAZO DE VIGÊNCIA DO CONTRATO Nº 074/2020/FEPISERH, QUE TEM COMO OBJETO FORNECIMENTO DE MATERIAL MÉDICO-HOSPITALAR PARA USO ESPECÍFICO EM HEMODIÁLISE, PARA ATENDER AS NECESSIDADES DO HOSPITAL GETÚLIO VARGAS - HGV</t>
  </si>
  <si>
    <t>03 mês</t>
  </si>
  <si>
    <t>0505/2020</t>
  </si>
  <si>
    <t>0493/2020</t>
  </si>
  <si>
    <t>0507/2020</t>
  </si>
  <si>
    <t>0504/2020</t>
  </si>
  <si>
    <t>Aquisição de Colchões hospitalar para uso do setor</t>
  </si>
  <si>
    <t>Aquisição de Material radiologico</t>
  </si>
  <si>
    <t>Aquisição de serviços de Est. de tratamento de esgoto</t>
  </si>
  <si>
    <t>desenvolvimento de ações conjuntas entre os colaboradores, vindo HOSPITAL JOÃO PAULO II, de sua parte, ceder espaço nas dependências de sua sede física ao HOSPITAL REGIONAL TIBÉRIO NUNES, a fim de que este faça a transferência de seus leitos clinicos, passando o mesmo a executar todas as suas atividades clinicas médicas nas dependências cedidas, além de outros procedimentos administrativos necessários à execução plena objeto de contrato</t>
  </si>
  <si>
    <t>039.506.523-29</t>
  </si>
  <si>
    <t>desenvolvimento de ações conjuntas entre os colaboradores, vindo CLINICOR-CLINICA DO CORAÇÃO –EIRELI, de sua parte, ceder espaço nas dependências de sua sede física ao HOSPITAL REG.TIBÉRIO NUNES, a fim de que este faça a transferência de seus leitos clinicos, passando o mesmo a executar todas as suas atividades clinicas médicas nas dependências cedidas, além de outros procedimentos administrativos necessários à execução plena objeto de contrato</t>
  </si>
  <si>
    <t>AQUISIÇÃO EM CARÁTER EMERGENCIAL, DE MATERIAL DE CONSUMO (EPl'S E ANTISSÉPTICOS) PARA ATENDER A SECRETARIA MUNICIPAL DE SAÚDE DO MUNICiPIO DE COIVARAS - PI, NO ENFRENTAMENTO DA EMERGÊNCIA DE SAÚDE PÚBLICA INSTALADA PELO NOVO CORONAVÍRUS.</t>
  </si>
  <si>
    <t>Contratação de empresa para fornecimento de prope e luvas, para prevenção e combate aocovid- 19 no Município de Jaicós - PI.</t>
  </si>
  <si>
    <t>Contratação de empresa para fornecimento de avental descartável, para prevenção e combate ao covid - 19 no Município de J aicós - PI.</t>
  </si>
  <si>
    <t>Contratação de empresa para fornecimento de máscaras, para prevenção e combate aocovid- 19 no Municipio de Jaicós - PJ.</t>
  </si>
  <si>
    <t>Contratação de empresa para fornecimento de álcool em gel, para prevenção e combate aocovid - 19 no Município de Jaicós - PI.</t>
  </si>
  <si>
    <t>Contratação de empresa para fornecimento de testes rápidos para Covid-19, para prevenção, e combate ao covid - 19 no Município de Jaicós - PI.</t>
  </si>
  <si>
    <t>4º TERMO ADITIVO AO CONTRATO DE CONTRATAÇÃO DE EMPRESA PARA LOCAÇÃO DE TENDAS E GRADES DISCIPLINADORAS PARA
UTILIZAÇÃO EM FRENTE A AGENCIA BANCARIA DA CAIXA ECONÔMICA DO MUNICÍPIO DE ÁGUA BRANCA NO ENFRENTAMENTO DA COVID-19,
PELO UM PERÍODO DE 30 (TRINTA) DIAS.</t>
  </si>
  <si>
    <t>AQUISIÇÃO DE TESTES RÁPIDOS PARA COVID-19, COM OBJETIVO DE ATENDER AS NECESSIDADES DA SECRETARIA DE SAÚDE DO MlJNICIPIO DE LUÍS CORREIA/PI.</t>
  </si>
  <si>
    <t>CONTRATO DE EMPRESA PARA O FORNECIMENTO DE 200 (DUZENTOS) TESTES RAPIDOS ANTI COVID-19 IGG/IGM PARA ATENDER AS NECESSIDADES DA SECRETARIA MUNICIPAL DE SAÚDE E SANEAMENTO DE PIO IX (PI), EM VIRTUDE DO ENFRENTAMENTO DA COVID-19.
O presente Termo Aditivo tem por objeto altera' a CLÁUSULA QUARTA do contra!D n.0 269/2020, reajustando, conforme previsao da cláusula alterada, o valor do contra!D. sendo que o reajuste que o fornecedor terá que suportar no fornecimento dos serviços será de 25% do valor total do contrato,</t>
  </si>
  <si>
    <t xml:space="preserve">Contratação de Empresa Especializada no Fornecimento de Teste Rápido do CORONAVIRUS (COVID 19) lgM / lgG de Interesse da Secretaria Municipal de Saúde do Município de Uruçuf-PI. </t>
  </si>
  <si>
    <t xml:space="preserve">
O presente termo aditivo tem como objeto acrescer em 352 (trezentos e cinquenta e dois) unidades, correspondente a 49,93% (quarenta e nove vírgula noventa e três por cento), ao objeto do contrato, alterando as CLÁUSULAS: CLÁUSULA PRIMEIRA-DO OBJETO E CLÁUSULA SEXTA- DO PREÇO, DAS CONDIÇÕES DE PAGAMENTO, DO REAJUSTE E DA DOTAÇÃO ORÇAMENTÁRIA</t>
  </si>
  <si>
    <t>Lei Federal nº 8.666/93 e suas posteriores alterações. Lei nº 13.979, de 6 de fevereiro de 2020, Lei nº 10.520, de 17 de julho de 2002, Decreto n• 10.024, de 20 de setembro
de 2019, Decreto Municipal nº 9312020 de 19/02/2020, Lei Complementar 123/2006, alterada pela Lei Complementar 147/2014. e demais normas complementares e disposições.</t>
  </si>
  <si>
    <t>10.301.0012.2682-AÇÔES PARA O ENFRENTAMENTO DO CORONAVIRUS</t>
  </si>
  <si>
    <t>FALCAO LTDA (FALCAO AUTO CENTER)</t>
  </si>
  <si>
    <t>Aquisição de Medicamentos. Publicado originalmente em 28/08, pg. 23.</t>
  </si>
  <si>
    <t>Aquisição de Material Hospitalar. Publicado originalmente em 31/08, pg. 13.</t>
  </si>
  <si>
    <t>NEURORT DISTRIBUIDORA DE INSTRUMENTOS E MATERIAIS HOSPITALARES EIRELI</t>
  </si>
  <si>
    <t>33.486.199/0001-69</t>
  </si>
  <si>
    <t>MARIA DO SOCORRO DE OLIVEIRA IGREJA - ME</t>
  </si>
  <si>
    <t>LITORAL EVENTOS LTDA (LITORAL SERVIÇOS)</t>
  </si>
  <si>
    <t>Art. 24, N da Lci n• 8 .666/93; Art. 4' da Lci 13.97912020,</t>
  </si>
  <si>
    <t>Contratação de empresa para fornecer MATERIAL DE DESINFECÇÃO a serem utilizados no combate a Pandemia de COVID-19 no Municipio de Palmeirais - Pl</t>
  </si>
  <si>
    <t>Art. 24, IV da Lei 8.666/93. (calamidade pública em razio da Pandemia de Covid-19) t/c Art 4° da Lei nº 13.979/2020 (combate a Pandemia de Covid-19)</t>
  </si>
  <si>
    <t>FPM, ICMS, AUXÍLIO FINANCEIRO PARA OS
MUNICÍPIOS, RECURSOS DO FNS, RECURSOS COVID 19, FUS.</t>
  </si>
  <si>
    <t>Darcio dos Santos Paes Landim</t>
  </si>
  <si>
    <t>CONTRATAÇÃO DE PROFISSIONAIS CAPACITADOS PARA. DESEMPENHAR A FUNÇÃO DE MOTORISTA NO APOIO AS MEDIDAS PREVENTIVAS A PANDEMIA DO COVID-19, NO MUNICIPIO DE sAo BRAZ DO</t>
  </si>
  <si>
    <t>Nilton Cesar Ribeiro da Silva</t>
  </si>
  <si>
    <t>Roseni da Luz Silva</t>
  </si>
  <si>
    <t>Venisio da Conceição Santos</t>
  </si>
  <si>
    <t>Maurício da Mota Junior Silva</t>
  </si>
  <si>
    <t>331.796.318-21</t>
  </si>
  <si>
    <t>619.750.791-91</t>
  </si>
  <si>
    <t>007.485.673-13</t>
  </si>
  <si>
    <t>252.622.798-48</t>
  </si>
  <si>
    <t>002.375.293.94</t>
  </si>
  <si>
    <t>033-A</t>
  </si>
  <si>
    <t>033-C</t>
  </si>
  <si>
    <t>033-D</t>
  </si>
  <si>
    <t>033-E</t>
  </si>
  <si>
    <t>033-F</t>
  </si>
  <si>
    <t>MARGOVANE MELO BRITO</t>
  </si>
  <si>
    <t>028.110.213-96</t>
  </si>
  <si>
    <t>FUS/CUSTEIO</t>
  </si>
  <si>
    <t>art. 37. IX da Const ituição
Federal. Lei Federal n• 13.979. de 06.02.2020. Decreto Estadual n• 18.895/2020 , de declara estado de calamidade pública no Estado do Piaui. Lei Municipal nº 147, de 11 de morço de 2015, e Decreto Municippl nº O 1012020. de 23.03.2020 ,</t>
  </si>
  <si>
    <t>Constitui•sc objeto deste contrato, a contrutaçilo de MotorisUl paro atividades de saúde públicn crn caráter excepcional e temporário, para ser prestado junto à Sccrc-taria Municipal de Saúde d~ São Jolo da Fronteira - PI. cm regime de 40 (quarenta) horas semanais.,. especificamente nas aÇt""k .; voltadas ao combate e cnfrctamento do Covid-19 (novo coronavlrus).</t>
  </si>
  <si>
    <t>JOSÉ AIRTON GOMES DE OLIVEIRA</t>
  </si>
  <si>
    <t>Constitui-se objeto deste contrato, a contr11.láç:ilo dos set'viços de Enfermeira plantonista, cm caráter excepcional e tempon\rio, para ser prestado junto à Secretaria Municipal de Saúde de S àt  JOilo da Fronteira - PI. em regime de 20 (vinte) horas sem1;ma.is.</t>
  </si>
  <si>
    <t>VIOLMAR CARDOSO DE LIVRAMENTO</t>
  </si>
  <si>
    <t>044.800.143-81</t>
  </si>
  <si>
    <t>PRÓPIOS DO TESOURO MUNICIPAL;</t>
  </si>
  <si>
    <t>n. 37, IX da Constítu;çfü• Federal,</t>
  </si>
  <si>
    <t>Kit teste r~pldo para diagnóstico de Covid-19, através da metodok&gt;gla lmunocromatografla, 1 destinada a detecç~o qualitativa especifica de antitorpos IGG e IGM do Covid-19 Cai&gt;&lt;a tom 25 testes.</t>
  </si>
  <si>
    <t>O presente contrato tem por objeto a Aquisição de medicamentos, materlal hospitalar, material laboratorial.
materlal.s odontológicos e permar.entes, para supr1 r as necessidades da Secretaria Munlclpal de Saúde e SaneamentoSEMSAS conforme especificações e quantidades constante:. do Pregão nll 028/2020.</t>
  </si>
  <si>
    <t>06.881.482/0001-12</t>
  </si>
  <si>
    <t>028/2020-001</t>
  </si>
  <si>
    <t>FMS/ FARMÁCA BÁSICA/ FUS/ CAPS/ FNS / RECURSOS DE ENFRENTAMENTO AO
COVID-19</t>
  </si>
  <si>
    <t>Lei nli! 8.666/93</t>
  </si>
  <si>
    <t>028/2020-002</t>
  </si>
  <si>
    <t>028/2020-003</t>
  </si>
  <si>
    <t>028/2020-004</t>
  </si>
  <si>
    <t>028/2020-005</t>
  </si>
  <si>
    <t>21.971.041/0001-03</t>
  </si>
  <si>
    <t>028/2020-006</t>
  </si>
  <si>
    <t>Art. 24, inciso IV, da Lei B.666/93, e Lei N2 13.979/20 e suas alt.erações posteriores.</t>
  </si>
  <si>
    <t>CONSTITUI OBJETO DESSE CONTRATO, A CONTRATAÇÃO DOS SERVIÇOS DE AUXILIA DE SERVIÇOS GERAIS excepcional e temporúio, J11U11 ser prntado junto à Secrdaria Municiplll de Sa6de de São Joio da Frootci"' - PI, cm regime de 40 (quarenta) horas ICfflalUlis.</t>
  </si>
  <si>
    <t>SILVANA CARDOSO DA CRUZ</t>
  </si>
  <si>
    <t>026.131.243-17</t>
  </si>
  <si>
    <t>an. 3 7. IX da ConstituiçAo Federal</t>
  </si>
  <si>
    <t>errata com publicada no diario do dia 02/09/2020 pagina 65, com a mudança do valor.
AQUISIÇÃO DE MA1ERIAIS E MIIDICAMl!NTOS PARA AlENDER Á SITUAÇÃO EMERGENCIJ\L DE SAÚDE PÚBLICA DO MUNIClPIO DE MIGUEL LEÃO · PIAUÍ</t>
  </si>
  <si>
    <t>AQUJSIÇÃO DE MEDICAMENTOS PARA ATENDER À SITIJAÇÃO EMERGENCIAL DE SAÚOE PúBLICA DO MUNIC(PIO DE MIGUEL LEÃO - PIAut NO COMBA IB A COVID-19</t>
  </si>
  <si>
    <t>Art. 24, IV da Lei nº 8.666193; Art. 4ºda Lei 13.979/2020.</t>
  </si>
  <si>
    <t>Recursos da Saúde no combate a COVID-1 9/Pnlprios/Oulros</t>
  </si>
  <si>
    <t>Contratação de empresa para o fornecimento de medicamentos e materiais, para enfrentamento da pandemia causada pelo coronavirus-COVID-19, conforme específicaçõese demais exigências previstas neste edital e seus anexos, como se aqui estivessem transcritos.</t>
  </si>
  <si>
    <t>M . 24, IV da Lei nº 8.666193 e/e Art. 4, § 1 ° e 2 ° da Lei nº 13.979/2020.</t>
  </si>
  <si>
    <t>Contratação de empresa para o fornecimento de medicamentos e materiais, para enfrentamento da pandemia causada pelo coronavirus-COVID-19, conforme específicações, e demais exigências previstas neste edital e seus anexos, como se aqui estivessem transcritos</t>
  </si>
  <si>
    <t>Convocação de fornecedores para apresentarem propostas para o fornecimento de TESTE RÁPIDO lgG e lgM e MASCARA CIRURGICA DESCARTÁVEL, para enfrentamento da pandemia causada pelo coronavirus, oonforme descrições expedidas pela secretaria
municipal de saúde de Piracuruca-PI.</t>
  </si>
  <si>
    <t>Art. 24, IV da Lei nº 8.666/93 c/c Art. 4, § 1 ° e 2 ° da Lei nº 13.979/2020.</t>
  </si>
  <si>
    <t>SIMONE BRAGA DA SILVA</t>
  </si>
  <si>
    <t>031.947.343-00</t>
  </si>
  <si>
    <t xml:space="preserve">
8.666/93 c/c Lei n.0 13.979/2020,</t>
  </si>
  <si>
    <t>27.260.932/0001-20</t>
  </si>
  <si>
    <t>art.: 24, li da Lei n• 8666/1993 ele art.: 4° da Lei 13.979/2020 e art.: 1° MPV Nº 961/2020 e Deaelo
Legislativo nº566/2020.</t>
  </si>
  <si>
    <t>Orçamento Geral do Município/ FUS/ FMS/ FPM/ ICMS}
CUSTEIO/ RP e Outros.</t>
  </si>
  <si>
    <t>20.288.185/0001-99</t>
  </si>
  <si>
    <t>Art . 24 , I V, V da Lei nº 8 . 666/93 .</t>
  </si>
  <si>
    <t>Helon Wilson de sousa Batista</t>
  </si>
  <si>
    <t xml:space="preserve">214; 290 </t>
  </si>
  <si>
    <t>Art. 24 inciso 24 IV da Lei n• 8.666193; c/c lei 13.979/2020 e Lei nº 14.035/2020.</t>
  </si>
  <si>
    <t>errata publicada no dia 03/09/2020, pagina 02, com mundança da fundamentação
Contrataçlo de Empresa para Fornecimento de Equipamentos, Materiais e Insumos para as Unidades da Saúda do Munlclplo da Slo Francisco do Plaul.</t>
  </si>
  <si>
    <t>SAO GONÇALO DO GURGUEIA</t>
  </si>
  <si>
    <t>Contratação direta de empresa para executar a Reforma do Posto de Saúde para atendimento de pacientes suspeitos ou acometidos de Covid-19 no município de Sebastião Barros - PI.</t>
  </si>
  <si>
    <t>30.773.571/0001-20</t>
  </si>
  <si>
    <t>Art. 24, IV da Lei nº 8.666/93 c/c Lei Federal n2  13.976/2020,Decreto Estadual 18.902/2020).</t>
  </si>
  <si>
    <t>COVID-19/ PASB/FMS/ FUS/ FB/ SAI/ PAB- FIXO/ FPM/ ICMS/ ISS/ Recursos Próprios/ Outras Receitas</t>
  </si>
  <si>
    <t>26.343.832/0001-02</t>
  </si>
  <si>
    <t>Art. 24, IV da Lei nº 8.666/93 c/c Lei Federal nº 13.976/2020, Decreto Estadual 18.902/2020</t>
  </si>
  <si>
    <t>SERCRETARIA MUNICIPAL DA JUVENTUDE - SEMJUV</t>
  </si>
  <si>
    <t>13.001.04.122.0017.2736</t>
  </si>
  <si>
    <t>Contratação de Empresa especializada no fornecimento de materiais de consumo a serem utilizados por diversos Órgãos da Prefeitura de Teresina em virtude da pandemia da Covid-19, tudo conforme especificações.
LOTE: 3. ESPECIFICAÇÃO: álcool etílico 70%, tipo hidratado, teor alcoólico 70% (70gl), límpido, transparente e isento, apresentação em gel frasco com 500g. UNID.: frasco. QUANT.: 2.700. VALOR UNIT.: R$ 6,42. VALOR TOTAL: R$ 17.334,00</t>
  </si>
  <si>
    <t xml:space="preserve">SUPERINTENDÊNCIA DE DESENVOLVIMENTO URBANO -SDU LESTE </t>
  </si>
  <si>
    <t>031.620.843-42</t>
  </si>
  <si>
    <t>Kit teste t.i pldo pa ta diagnóstic:o de Covid• 19, através da METODOLOGIA IMUNOCROMATOGRAFIA destinada a detecção quallt:atlva especlfü:a de Antfgeno do Co\lld-19 caixa com 25 testes.</t>
  </si>
  <si>
    <t>BIOMED PRODUTOS MEDICOS E HOSPITALARES EIRELI</t>
  </si>
  <si>
    <t>K.C.R.S. COMERCIO DE EQUIPAMENTOS EIRELI</t>
  </si>
  <si>
    <t>Fornecimento de 09 Termômetros digitais infravermelho (laser) a serem utilizados no monitoramento de pacientes infectados pelo novo corona vírus, como também nas medidas de combate à disseminação da doença no município de Valença do Piaul, conforme especificações, através da DISPENSA n• 018/2020. Extrato do contrato publicado originalmente em 25/08, pg. 156.</t>
  </si>
  <si>
    <t>FABIANA PEREIRA DE SOUSA ME (ALMEIDA CONSTRUÇÔES)</t>
  </si>
  <si>
    <t>MAILSON BRANDÃO ALMEIDA MELO (MM ELETRONICA)</t>
  </si>
  <si>
    <t>W SERAFIM FÉ - ME (WSF EMPREENDIMENTOS)</t>
  </si>
  <si>
    <t>LUDMILLA NERY CUSTÓDIO (EMCORR - SAUDE EM CORRENTE)</t>
  </si>
  <si>
    <t>Constitui-se obj eto dcslc contrato, a cont rataç.ilo de Técnico em Enfennagem, para atividades de promoção de saúde pública, cm caráter excepcional e temporári o, para ser prestado junto à Secretaria Municipal de Saúde de São João da Fron1cira. - PI . cm regime de 40 (quarento) horos semanais. especifico.mente nas ações voltadas ao combale e enfrctamento do Covid- 19 (novo coronavirus).</t>
  </si>
  <si>
    <t>O presente contrato tem por objeto a Aquisição de medicamentos, materlal hospitalar, material laboratorial. materlal.s odontológicos e permar.entes, para supr1 r as necessidades da Secretaria Munlclpal de Saúde e SaneamentoSEMSAS conforme especificações e quantidades constante:. do Pregão nll 028/2020.</t>
  </si>
  <si>
    <t>presente contrato tem por objeto contratação profissional para a prestação de serviços de auxilio em enfermagem no enfrentamento do COVID-19 de natureza excepcional para enfrentamento dai pandemia de COVID-19, doença causa pelo novo coronavfrus, para o Município de Alto Longá - PI.</t>
  </si>
  <si>
    <t>Conlrataçao de empresa para fornecimenlo de Gêneros Alimenlicios para composição de ceslas básicas para o municipio no enfrenlamenlo da emergência de saúde pública de importância internacional decorrenle do coronavlrus, para o Munlclplo de Brejo do Piaul-PI.</t>
  </si>
  <si>
    <t>AQUISIÇÃO EM CARÁTER EMERGENCIAL DE EPl'S E ANTISSÉPTICOS PARA ATENDER A SECRETARIA DE EDUCAÇÃO DO MUNICIPIO DE COIVARAS • PI, NAS MEDIDAS DE ENFRENTAMENTO DA EMERGÊNCIA DE SAÚDE PÚBLICA INSTALADA PELO NOVO CORONAVIRUS (COVID-19).</t>
  </si>
  <si>
    <t>Convocação de fornecedores pessoas juridicas paraapresentarem propostas para prestação de serviços de manutenção corretiva e preventiva em equipamentos , sistemas de climatização e elétrica para atender às necessidades das uni dades de Saúde do Municipio de Floriano , conforme descrições expedidas pela Secretaria Municipal de Saúde de Floriano</t>
  </si>
  <si>
    <t>Fornecimento de TESTES RÁPIDOS lgG/lgM para COVID-19, destinados ao enfrenta mento à pandemia do Novo Coronavirus, através da Secretaria Municipal de Saúde,</t>
  </si>
  <si>
    <t>Contratação de direta de empresa para prestação de serviços de exames laboratoriais, imagem e outros destinados a pacientes com suspeita ou acometidos de COVID-19.</t>
  </si>
  <si>
    <t>fornecimento de 100 unidades de álcool etílico 70% (70gl), apresentação líquida, tipo hidratado, em virtude da pandemia do covid-19</t>
  </si>
  <si>
    <t>O OBJETO DO PRESENTE CONTRATO É A AQUISIÇÃO DE TERMÔMETROS CLÍNICOS INFRAVERMELHOS, DESTINADOS A ATENDER AS NECESSIDADES DO ÓRGÃO DA ADMINISTRAÇÃO DIRETA DA PREFEITURA DE TERESINA</t>
  </si>
  <si>
    <t>LUIZA FREITAS DE ARAÚJO MELO</t>
  </si>
  <si>
    <t>688.380.933-34</t>
  </si>
  <si>
    <t>AQUISIÇÃO DE 500 TESTES RAPIDOS ANTIGENO SWAB PARA A DETECÇÃO DO COVID-19</t>
  </si>
  <si>
    <t>art 24, inciso IV da Lei n• 8.666/93, art. 4°,°, da Lei 13.979, MP 961/2020</t>
  </si>
  <si>
    <t>FPM - ICMS E RECURSOS PR PRIOS; FMS; RECURSOS FEDERAIS - COVID</t>
  </si>
  <si>
    <t>01.0209/2020</t>
  </si>
  <si>
    <t>art. 24, Inciso II, da Lei n• 8.666/93, Lei Federal nº
13.979, de 6 de fevereiro de 2020, alterada pela Medida Provisória nº 926, de 20 de março de
2020, assim como no Decreto Legislativo (PDL) 88/2020, art. 4º da Lei Federal nº 13.979/2020.</t>
  </si>
  <si>
    <t>34.813.172/0001-04</t>
  </si>
  <si>
    <t>Lei nº 10.520/2002, Lei 8.666/93, Lei nº 13.979/2020 e Decreto Federal oº 10.024/2019</t>
  </si>
  <si>
    <t>08.0109/2020</t>
  </si>
  <si>
    <t>DELCA ARTIGOS MEDICOS LTDA</t>
  </si>
  <si>
    <t>31.940.808/0001-82</t>
  </si>
  <si>
    <t>05.0109/2020</t>
  </si>
  <si>
    <t>04.0109/2020</t>
  </si>
  <si>
    <t>Lei nº 10.52012002, Lei 8.666/93, Lei nº 13.979/2020 e Decreto Federal nº 10.024/2019</t>
  </si>
  <si>
    <t>33.656.835/0001-53</t>
  </si>
  <si>
    <t>07.0109/2020</t>
  </si>
  <si>
    <t>03.0109/2020</t>
  </si>
  <si>
    <t>10.656.075/0001-89</t>
  </si>
  <si>
    <t>02.0109/2020</t>
  </si>
  <si>
    <t>PRESTAÇÃO DE SERVIÇO NA ORGANIZAÇÃO. MONTAGEM E FILMAGEM DE VÍDEO PARA PREVENÇÃO E ENFRENT AMENTO DAS SITUAÇÕES DE VIOLÊNCIA E VIOLAÇÕES DE DIREITOS CONTRA AS MULHERES, NO ENFRENTAMENTO À COVID, NO MUNICÍPIO DE DEMERVAL LOBÃO, BUSCANDO FORTALECER A PROTEÇÃO DE vlTIMAS.</t>
  </si>
  <si>
    <t>RecUISOs no combate a COVID-19 no Ârrbito da Assistência Social.</t>
  </si>
  <si>
    <t>CONTRATAÇÃO DE SERVIÇOS DE HOSPEDAGEM COM ALIMENTAÇÃO PARA PACIENTES CARENTES EM TRATAMENTO NA CIDADE DE TERESINA,
CONFORME ESPECIFICAÇÕES E QUANTIDADES CONSTANTES NO TERMO DE REFERÊNCIA.</t>
  </si>
  <si>
    <t>J DE DEUS MENDES DA SILVA - EPP (PENSÃO SANTA MARIA)</t>
  </si>
  <si>
    <t>13.402.404/0001-53</t>
  </si>
  <si>
    <t>CAPITULO li DA LEI 8.666/93 C/C LEI Nº 13.979/2020.</t>
  </si>
  <si>
    <t>ECURSOS DO TESOURO MUNICIPAL, FPM / ISS / ICMS / FMS / FMAS/ OUTROS</t>
  </si>
  <si>
    <t>O presente contrato tem por objeto a aquisicaéo de EPI, para atender as necessidades dos profissionais da Atencao Basica do municipio de Parnaiba — PI, de interesse da Secretaria Municipal de Satide</t>
  </si>
  <si>
    <t>ART. Art.
24, inciso II, da lei 8.666/93 e suas alteracdes posteriores e MP 961/2020;</t>
  </si>
  <si>
    <t>CONTRATADA se obriga a prestar serviços como atendente da rede soctoassistencial no CREAS do muniópio executara ações de enlretamento da Pandemia Covid-19, como o aumento da capacidade de atendimento da rede socioassistencial às famílias e indivíduos em situação de risco e vulnerabilidade social; a preservação da oferta regular e essencial dos serviços, programas e benefícios socioasslstenciais por meio da reorga nização da oferta com vistas ao atendimento das medidas de prevenção, cautela e redução do risco de transmissão da Covld- 19; e o desenvolvimento de ações voltadas à proteção social, orientação e Informação da população em situação de vulnerabilidade e r1sco social, com vistas à prevenção da Covid -19 e disseminação do vírus</t>
  </si>
  <si>
    <t>JOSE RAFAEL RIBEIRO</t>
  </si>
  <si>
    <t>353.044.723-49</t>
  </si>
  <si>
    <t>As despesas com a execução do presente Contrato correrão à conta dos recursos
previstos no Decreto Municipal Nº 71 de 08 de junho de 2020, com publlraç.ão no Diário Oficial em 14 de agosto de 2020;</t>
  </si>
  <si>
    <t>08.244.0007 .2170</t>
  </si>
  <si>
    <t>Contratação de Empresa para o Fornecimento de Medicamentos, Materiais Hospitalares e Testes Rápidos para Detecção de COVID.</t>
  </si>
  <si>
    <t>P. M. DE SANTA ROSA DO PIAUÍ</t>
  </si>
  <si>
    <t>FPM/FMS/ICMS/IPTU/1SS/RECURSOS PRÓPRIOS</t>
  </si>
  <si>
    <t>Aquisição de material de Epis para Secretaria Municipal de Saúde.</t>
  </si>
  <si>
    <t>Lei nº 8.666/93, artigo 24, inciso II da Lei nº 8.666/93 e Decreto 9 .412/18, alterado pela Medida Provisória nº 961 de 06/05/2020.</t>
  </si>
  <si>
    <t>Prestação do serviço de limpeza de pele;</t>
  </si>
  <si>
    <t>ACYLEIDE PINTO DE SOUSA ARAÚJO</t>
  </si>
  <si>
    <t>035.179.443-35</t>
  </si>
  <si>
    <t>Prestação do serviço de design de sobrancelhas;</t>
  </si>
  <si>
    <t>FRANCISCO EDUARDO DA SILVA COELHO</t>
  </si>
  <si>
    <t>960.335.333-72</t>
  </si>
  <si>
    <t>Prestação do serviço de limpeza de pele</t>
  </si>
  <si>
    <t>Ivana Leal de Oliveira</t>
  </si>
  <si>
    <t>891.302.863-87</t>
  </si>
  <si>
    <t>Djanéia Monteiro Viana</t>
  </si>
  <si>
    <t>809.696.583-20</t>
  </si>
  <si>
    <t>Josélia Ângela de Araújo da Silva</t>
  </si>
  <si>
    <t>112.020.708-84</t>
  </si>
  <si>
    <t>Antônia Maria Letiana Carvalho</t>
  </si>
  <si>
    <t>054.456.783-85</t>
  </si>
  <si>
    <t>Prestação do serviço de design de sobrancelhas</t>
  </si>
  <si>
    <t>Tassiane Sales Sousa</t>
  </si>
  <si>
    <t>046.850.643-80</t>
  </si>
  <si>
    <t>Francisca Sandrileusa Da Silva Mendes</t>
  </si>
  <si>
    <t>008.000.633-76</t>
  </si>
  <si>
    <t>Itelmara Rodrigues Dos Santos</t>
  </si>
  <si>
    <t>479.269.103-68</t>
  </si>
  <si>
    <t>Marilene Rodrigues Melo</t>
  </si>
  <si>
    <t>226.628.633-15</t>
  </si>
  <si>
    <t>Gildemar Batista Rodrigues</t>
  </si>
  <si>
    <t>954.131.463-53</t>
  </si>
  <si>
    <t>Prestação do serviço de manicure/pedicure</t>
  </si>
  <si>
    <t>OZELINA DA CRUZ RODRIGUES NASCIMENTO</t>
  </si>
  <si>
    <t>968.323.713-49</t>
  </si>
  <si>
    <t xml:space="preserve">Prestação do serviço de manicure/pedicure </t>
  </si>
  <si>
    <t>MARIA DE DEUS CARDOSO</t>
  </si>
  <si>
    <t>454.188.453-49</t>
  </si>
  <si>
    <t>Aquisição de EPI,S em virtude da situação de emergência na forma estabelecida pela lei 13.979/2020</t>
  </si>
  <si>
    <t>0509/2020</t>
  </si>
  <si>
    <t>Aquisição de serviços de manutenção de limpeza Est. de tratamento de esgoto -ETE</t>
  </si>
  <si>
    <t>0430/2020</t>
  </si>
  <si>
    <t>Aquisição de serviços de locação de espaço e kit Multimídia completo c/ coffee break</t>
  </si>
  <si>
    <t>05.923.039/0001-02</t>
  </si>
  <si>
    <t>ADITIVO A CONTRATAÇÃO DE EMPRESA ESPECIALIZADA PARA PRESTAÇÃO DE SERVIÇOS DE LAVANDERIA E COSTURARIA DE ENXOVAL HOSPITALAR</t>
  </si>
  <si>
    <t>Aquisição de gêneros alimentícios perecíveis (verdura, frutas, leite, polpa de frutas e outros)</t>
  </si>
  <si>
    <t>04.585.748/0001-54</t>
  </si>
  <si>
    <t>AQUISIÇÃO DE CESTOS EM ACRÍLICOS PARA BERÇO HOSPITALAR, em CARÁTER DE EMERGÊNCIA</t>
  </si>
  <si>
    <t>Aquisição de testes rápidos destinados ao enfretamento da emergência de saúde pública decorrente do coronavírus (covid-19) no Município de Monte Alegre do Piauí - PI.</t>
  </si>
  <si>
    <t>Art. 4º da Lei nº 13.979/2020, lei 14 035, de 11 de agosto de 2020, Portaria nº 188/GM/MF, de 03 de fevereiro de 2020, Decreto Federal nº 7.616, de 17 de novembro de 201 le Decretos Municipal 06 de 18 de março de 2020 e 0903 de 22 de abril de 2020.</t>
  </si>
  <si>
    <t>Inciso li e IV do artigo 24 da Lei nº 8.666/ 93, cujos valores fo ram atualizados peloDecreto Federal n" 9.412/2018 e art. 42, e a Lei Federal n2 13.979/2020.</t>
  </si>
  <si>
    <t>Contrato de prestação de serviços de Agente de Vigilância Sanitária por tempo determinado</t>
  </si>
  <si>
    <t>OZIMAR LEAL LUZ</t>
  </si>
  <si>
    <t>art. 37, inciso IX e/e a Lei Municipal n.0 142/2011;</t>
  </si>
  <si>
    <t>Contratação de empresa para aquisição de Equipamento/material permanente, voltado ao combate a pandemia de COVID-19</t>
  </si>
  <si>
    <t>Contratação de empresa para aquisição de equipamento/material permanente, voltado ao combate a pandemia de COVID-19</t>
  </si>
  <si>
    <t>71.256.283/0001-85</t>
  </si>
  <si>
    <t>Inciso IV, Art. 24 e com as demais disposições da Lei 8.666/93, Art. 4° da Lei 13.979 de 06 de fevereiro de 2020.</t>
  </si>
  <si>
    <t>Recurso Federal (covid-19)-bloco custeio</t>
  </si>
  <si>
    <t>P. M. DE PAQUETÁ DO PIAUÍ</t>
  </si>
  <si>
    <t>art. 4° da lei nº 13.979, de 06 de fevereiro de 2020 e decreto municipal de calamidade pública municipal nº 23/2020 de 13 de abril de 2020</t>
  </si>
  <si>
    <t>214 - TRANS~NCIA FUNOO A FUNDO DE RECURSai DO SUS
GOVERNO FEDERAL.</t>
  </si>
  <si>
    <t>VALDERISSA GONÇALVES DE SOUSA</t>
  </si>
  <si>
    <t>007.445.943-08</t>
  </si>
  <si>
    <t>27.205.468/0001-79</t>
  </si>
  <si>
    <t>art. 4° da lei nº 13.979, de 06 de fevereiro de 2020 e decreto municipal de calamidade pública municipal nº '13/2020 de 13 de abril de 2020.</t>
  </si>
  <si>
    <t>2310/2020</t>
  </si>
  <si>
    <t>10.301.0002.2168</t>
  </si>
  <si>
    <t>an. 24 da Lei n.0 8.6661'}3 r;lc ART 4' DA LEI ' 13.979/2020.</t>
  </si>
  <si>
    <t>AQUIS!ÇÃO DE MÁSCARAS ESTAMPADAS DE TECIDOS, AVENTAIS DE TNT DESCARTÁVEIS E TOUCAS DE TNT. DESTINADO À SECRETARIA MUNICIPAL DE ASSISTÊNCIA SOCIAL NO PERÍODO DE ENFRENTAMENTO DO COVID-19 EM VILA NOVA DO PIAUÍ.</t>
  </si>
  <si>
    <t>EUNICE ANTÔNIA DE SOUSA NUNES</t>
  </si>
  <si>
    <t>032.662.863-76</t>
  </si>
  <si>
    <t>Inciso li e !V do artigo 24 da Lei n° 8.666/93, cujos valores foram atualizados pelo Decreto Federal nº 9.412/2018 e art. 4°, e a Lei Federal nº 13.979/2020.</t>
  </si>
  <si>
    <t>17.18.12.1,1.01 - Transf. Recur. - FNAS - Prjncjoa! - Rec, Extra COVID;
1728 07 11 01 - transf Est Ass;st Soda) - Bec11rsas Extra CQVJD e Bea,rso Própria</t>
  </si>
  <si>
    <t>Lei federal nº 8.666/93, em seu Ar!. 57, Inciso IV e Lei 13.979/'2fJ. Art. 4°-H e Art. 4°-1.</t>
  </si>
  <si>
    <t>MATHEUS RIBEIRO PEIXOTO DE OLIVEIRA ROCHA</t>
  </si>
  <si>
    <t>055.035.973-70</t>
  </si>
  <si>
    <t>Decreto n° 18.884 de 16 de março de 2020, que regulamenta a Lei 13.979 de 06 de fevereiro de 2020
Lei Municipal 002/2009,</t>
  </si>
  <si>
    <t>o CONTRATADO se obriga a prestar serviços como técnico de enfermagem do munlclplo, vinculado à Secretária Municipal de Saúde, executará ações de enfretamento da Pandemia Covld-19 proporcionando um aumento da capacidade de atendimento da rede de saúde pública às familias e lndlvlduos em situação de risco e vulnerabllldade, com vistas à prevenção da Covid- 19 e disseminação do vírus.</t>
  </si>
  <si>
    <t>ARIOLAN DOS SANTOS BRITO</t>
  </si>
  <si>
    <t>038.254.621-02</t>
  </si>
  <si>
    <t>A CONTRATADA se obriga a p restar serviços como técnica de enfermagem do município, v in culado à Secretária Municipa l de Saúde, executará ações de enfretamento da Pandem ia Covld -19 proporcionando um aumento da capacidade de atendimento da rede de saúde pública às famílias e indivíduos em situação de risco e vulnerabilidade, com vistas à prevenção da Covld-19 e d isseminação do v írus.</t>
  </si>
  <si>
    <t>LUANA MACEDO DE CARVALHO</t>
  </si>
  <si>
    <t>046.545.353-81</t>
  </si>
  <si>
    <t>Chamada Pública n• 002/2020 - PMJF/PI</t>
  </si>
  <si>
    <t>02.14.00</t>
  </si>
  <si>
    <t>Contratação de empresa de Engenharia para a prestação dos Serviços de Refonna da Unidade Mista de Saúde Professor Wall Ferraz, para atendimento e enfrentarnento a pandemia do Corona vírus (Covid 19).</t>
  </si>
  <si>
    <t>17.879.061/0001-73</t>
  </si>
  <si>
    <t>Normas gerais da Lei nº 8.666/93 (art. 24, I) e demais dispositivos legais pertinentes.</t>
  </si>
  <si>
    <t>FPM- lCMS - Recursos Próprios, ICMS, IPV A, Conta Movimento, FMS e outros</t>
  </si>
  <si>
    <t>01.0109/2020</t>
  </si>
  <si>
    <t>ART 4° DA LEI Nº 13.979, DE 2020.</t>
  </si>
  <si>
    <t>EDITAL e anexos da PREGÃO ELETRÔNICO SRP N' 005/2020eLei nº 8.666/93 esuas alterações posteriores.</t>
  </si>
  <si>
    <t>Recursos Próprios, FMSe Covid19.</t>
  </si>
  <si>
    <t>Registro de Preços para a contratação de pessoa jurídica para fornecimento equipamentos de proteção individual E.P.I destinados ao enfrentamento  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Edital.</t>
  </si>
  <si>
    <t>Registro de Preços para a contrata ção de pessoa jurídica para fornecimento equipamentos de proteção individual E.P.I destinados ao enfrentamento da emergência de saúde pública decorrente do novo Coronavirus (covid-19) e material de proteção para os servidores que trabalham na limpeza da secretaria de assistência social e escolas da rede municipal do município de Pajeú do Piauí, conforme quantidades e especificações constantes em Edital.</t>
  </si>
  <si>
    <t>BM DENTAL LTDA</t>
  </si>
  <si>
    <t>32.956.649/0001-77</t>
  </si>
  <si>
    <t>200309/2020</t>
  </si>
  <si>
    <t>art. 24. inciso IV da Lei nº 8.666/93 e suas alterações, c/c art. 4°, § 1° e § 2º. da Lei 13.979, de 6/02/2020, regulamentada pela Portaria Nº 356, de 11/03/2020 do Ministério da Saúde.</t>
  </si>
  <si>
    <t>REPASSE MS/FMS- Enfrentamento da Emergência
COVID-19</t>
  </si>
  <si>
    <t>0517/2020</t>
  </si>
  <si>
    <t>0526/2020</t>
  </si>
  <si>
    <t>0524/2020</t>
  </si>
  <si>
    <t>0514/2020</t>
  </si>
  <si>
    <t>0519/2020</t>
  </si>
  <si>
    <t>0529/2020</t>
  </si>
  <si>
    <t>Aquisição de material hidraulico para a realização manutenção predial em virtude da situação emergência na forma estabelecida pela lei 13.979/2020</t>
  </si>
  <si>
    <t>Aquisição de material de construção para a realização manutenção predial em virtude da situação emergência na forma estabelecida pela lei 13.979/2020.</t>
  </si>
  <si>
    <t>Aquisição de medicamentos em virtude da situação de emergência na forma estabelecida pela lei 13.979/2020</t>
  </si>
  <si>
    <t>Manutenção Equipamentos Hospitalares.</t>
  </si>
  <si>
    <t>03.194.654/0001-91</t>
  </si>
  <si>
    <t>Aquisição de medicamento</t>
  </si>
  <si>
    <t>Serv. de perf. De poço tubular c/ instal. De bomba submersa, Incluindo mat. E equipe tecnica em virtude da situação emergência na forma estabelecida pela lei 13.979/2020</t>
  </si>
  <si>
    <t>077.245.503-10</t>
  </si>
  <si>
    <t>REPASSE DE RECURSO EXTRAORDINÁRIO DESTINADO PARA COMPLEMENTAÇÃO DE VALOR PARA AS SESSÕES DE HEMODIÁLISE A SER REALIZADO EXCLUSIVAMENTE EM PACIENTES COM SUSPEITA OU CONFIRMAÇÃO DE COVID-19, EM CONFORMIDADE COM A PORTARIA DE Nº 827, DE 15 DE ABRIL DE 2020, ATRAvtS DO INSTITUTO DO RIM DE CAMPO MAIOR-PI.</t>
  </si>
  <si>
    <t>Aquisição de insumos médicos hospitalares em caráter emergencial de acordo com a Lei Federal nº 13. 979/2020 para atender as necessidades da Secretaria Municipal de Saúde de Campo Maior-PI, no combate à pandemia do COVID-19.</t>
  </si>
  <si>
    <t>A F R DISTRIBUIDORA DE PRODUTOS LTDA</t>
  </si>
  <si>
    <t>INNOVARE INDUSTRIA E COMERCIO DE PECAS PLASTICAS EIRELI</t>
  </si>
  <si>
    <t>LAMAISON ASSESSORIA EM SAUDE E EDUCACAO CONTINUADA EIRELI</t>
  </si>
  <si>
    <t>11.407.219/0001-26</t>
  </si>
  <si>
    <t>LEADER COMERCIO DE PRODUTOS MEDICO-HOSPITALARES LTDA</t>
  </si>
  <si>
    <t>CARVALHO MARTINS HOTEL &amp; EVENTOS LTDA - ME (MAKTUB HOTEL)</t>
  </si>
  <si>
    <t>SAMUEL CASTELO B. TORRES (DISTRIBUIDORA PIMENTEL)</t>
  </si>
  <si>
    <t>KONICA MINOLTA HEALTHCARE DO BRASIL INDUSTRIA DE EQUIPAMENTOS MEDICOS LTDA</t>
  </si>
  <si>
    <t>Contratação de empresa para a aquisição de combustfveis diversos descritos na planilha orçamentaria, para atender as medidas de enfrentamento a pandemia do Coronav!rus - Covid -19, realizadas pela Secretaria Municipal de Saúde de Paquetá-P[</t>
  </si>
  <si>
    <t>Contratação de empresa para a aquisição de materiais de limpeza diversos descritos na planilha orçamentaria, para atender as medidas de enfrentamento a pandemia do Coronavlrus - Covid -19,</t>
  </si>
  <si>
    <t>O CONTRATO tem como objetivo a prestação de serviços, como atendente da sala de atendimento ao Coronavírus (COVID-19) no município de Paquetá-Pl.</t>
  </si>
  <si>
    <t>M L DE CARVALHO MOURA (MERCADINHO ENCANTO POPULAR)</t>
  </si>
  <si>
    <t>CONTRATAÇÃO DE EMPRESA PARA AQUISIÇÃO DE TESTES RÁPIDOS PARA TESTAGEM COVID-19, EM FUNÇÃO DA ATUALIZAÇÃO DOS PROTOCOLOS DE ENFRENTAMENTO AO COVID-19.</t>
  </si>
  <si>
    <t>Pelo Termo Aditivo de Contrato, o contratante e o contratado, legalmente representados, tem justo e aditado o Contrato de fornecimento de refeições (almoço) às equipes de combate ao COVID-19, pandemia de coronavfrus no munlclplo de Berlolfnla, na forma e condições estabelecidas no Processo de Dispensa nº Ol 6DL/2020.</t>
  </si>
  <si>
    <t>CONTRATADO se obriga a prestar serviços co!l'o Médico do município, vinculado à Secretária Municipal de Saúde, executara ações de enfretamento da Pandemia Covid-19 proporcionando um aumento da capacidade de atendimento da rede de saúde pública às famílias e indivíduos em situação de risco e vulnerabilidade, com vistas li prevenção da Covid-19 e disseminação do vírus.</t>
  </si>
  <si>
    <t>PRESTAÇÃO DE SERVIÇOS DE CONFECÇÃO DE EPIS PARA O ENFRENTAMENTO DA PANDEMIA DE COVID-19 NO ÂMBITO DO MUNICÍPIO DE MILTO BRANDÃO- PI.</t>
  </si>
  <si>
    <t>ANTONIETA DE B. C. CARDOZO (VESTE BEM)</t>
  </si>
  <si>
    <t>03.636.785/0001-81</t>
  </si>
  <si>
    <t>Regist ro de Preços para a contratação de pessoa jurídica para fornecimento equipamentos de proteção individual E.P.I destinados ao enfrentamento da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 l.</t>
  </si>
  <si>
    <t>Registro de Preços para a contratação de pessoa jurídica para fornecimento equipamentos; de proteção individual E.P.I dest inados ao enfrentamento da emergência de saúde pública decorrente do novo Coronavírus (covid-19) e material de proteção para os servidores que trabalham na limpeza da secretaria de assistência social e escolas da rede municipal do município de Pajeú do Piauí, conforme quantidades e especificações constantes em Edital.</t>
  </si>
  <si>
    <t>Prestação de Serviços na realização de capacitação para
profissionais da equipes da ESF, profissionais de vigilância em saúde e curso de higienizacão e limpeza para os zeladores. em ações preventivas ao enfrentamento e combate da Pandemia do Novo coronavinus (COVID-19), através da Secretaria Municipal de Saúde VARZEA BRANCA - PI.</t>
  </si>
  <si>
    <t>ENGIPEC - ENGENHARIA E CONSTRUCAO LTDA</t>
  </si>
  <si>
    <t>A prorrogação deste contrato será de 03 (três) meses, com início na data de 16 de julho de 2020 e encerramento em 16 de outubro de 2020, prorrogável por períodos sucessivos, enquanto perdurar a necessidade de enfrentament o dos efei tos da situa ção de emergência de saúde pública de importâ ncia internacional, declarada por meio da Porta ria n2 188, de 3 de fevereiro de 2020, do Sr. Ministro de Estado da Saúde.</t>
  </si>
  <si>
    <t>CONTRATO DE AQUISIÇÃO DE ALCOOL GEL 70% DE 5L, PARA ATENDER AS NECESSIDADE DA SECRETARIA MUNICIPAL DE SAÚDE DE OEIRAS PARA ENFRENTAMENTO DA EMERGÊNCIA DE SAÚDE PÚBLICA DECORRENTE DO CORONAVÍRUS.</t>
  </si>
  <si>
    <t>GILCIARA NAIARA SANTOS</t>
  </si>
  <si>
    <t>Custeio (COVID) e Fus.</t>
  </si>
  <si>
    <t>TÂMARA BIZERRA DE FARIAS</t>
  </si>
  <si>
    <t>AQUISIÇÃO DE MATERIAIS DE CONSUMO (TENDA, CONE PLASTICO, BORRIFADOR, CAIXA ORGANIZADORA E GARRAFINHA PLÁSTICA), PARA ATENDER AS NECESSIDADES DO MUNICIPIO DE CAMPINAS DO PIAUI- PI.</t>
  </si>
  <si>
    <t>Art. 1º, alínea •b• da Medida Provisória 961/2020.</t>
  </si>
  <si>
    <t>Orçamento Geral do Municipio/FPM/ICMSIRP e Outros.</t>
  </si>
  <si>
    <t>011208/2020</t>
  </si>
  <si>
    <t>Artigos 24 Lei 8.666/93; Processo: 011108/2020</t>
  </si>
  <si>
    <t>FPM, ICMS, ISS, FMSE ARRECADAÇÃO PRÓPRIA</t>
  </si>
  <si>
    <t>WSS SERVIÇOS DE LOCAÇÃO DE MÃO-DE-OBRA E CONSTRUÇÕES LTDA OBJETO: Prorrogação da vigência contratual por mais 1 (um) mês,</t>
  </si>
  <si>
    <t>WSS SERVIÇOS DE LOCAÇÃO DE MÃO DE OBRA E CONSTRUÇÕES LTDA</t>
  </si>
  <si>
    <t>15.069.077/0001-95</t>
  </si>
  <si>
    <t>1 MÊS</t>
  </si>
  <si>
    <t>Art. 4-H da Lei n. 13.979.</t>
  </si>
  <si>
    <t>FMS/Recunos Vinculados da Saúdc/FMAS/Recursos
Vinculados do Social/Covid- 19/ Auxílio Emergencial,</t>
  </si>
  <si>
    <t>0.305.0025.3020 08.244.0016.2150</t>
  </si>
  <si>
    <t>FRANCISCO DOS SANTOS MARTINS</t>
  </si>
  <si>
    <t>050.150.213-05</t>
  </si>
  <si>
    <t>818/2020</t>
  </si>
  <si>
    <t>Fundamento Legal a Lei nº 13. 979, de 6 de fevere iro de 2020, a Lei nº 8.666 de 21 de junho de 1993, o Decreto nº9.507, de 21 de setembro de 2018, e a Instrução Normativa SEGES/MP nº 5, de 26 de maio de 2017 e demais legislação aplicável.</t>
  </si>
  <si>
    <t xml:space="preserve">
10.301.0012.2682.0000</t>
  </si>
  <si>
    <t>Aquisição de Teste Rápido COVID-19 lgG/lgM, Mascara N95 e Macacão Impermeável 50g para o enfrentamento do covid-19 no Município de Acauã do Piauí-PI".</t>
  </si>
  <si>
    <t>Lei nº 8.666/93 e demais normas aplicáveis.</t>
  </si>
  <si>
    <t>Contratação de Empresa para Aquisição de Teste Rápido IGG e IGM, Teste Rápido AG Detecção Qualitativa, para as ações primarias da Saúde, em combate ao COVID-19 no Municipio de Bela Vista do Piauí- PI.</t>
  </si>
  <si>
    <t>026/040/2020</t>
  </si>
  <si>
    <t>art. 4°, da Lei nº 13.979/2020 e art. 24, inciso IV, da
Lei nº 8.666/93 e suas alterações posteriores.</t>
  </si>
  <si>
    <t>001-Recursos próprios; 214-
Cofinanciamento/ SUS/custeio.</t>
  </si>
  <si>
    <t xml:space="preserve">10.301.1001.2055.0000 </t>
  </si>
  <si>
    <t>ERRATA PUBLICADA NO DIARIO DO DIA 08.09.2020 - MUDANÇA DO VALOR DO CONTRATO 
O presente contrato tem como objeto a prestação de serviços de MÉDICO. - com carga horária de 20h (vinte horas semanais).</t>
  </si>
  <si>
    <t>CONTRATAÇÃO DE EMPRESA PARA FORNECIMENTO DE INSUMOS E EQUIPAMENTOS DE PROTEÇÃO INDIVIDUAL- EPI PARA COMBATE AO COVID 19 NO MUNICIPIO DE COLONIA DO GURGUEIA</t>
  </si>
  <si>
    <t>FPM/ FMS/ COVID-19/ ICMS/ RECURSOS PROPRIOS</t>
  </si>
  <si>
    <t>MATERIAIS/ MEDICAMENTOS PARA O COMBATE AO COVID 19</t>
  </si>
  <si>
    <t>P. M. CRISTALÂNDIA DO PIAUÍ</t>
  </si>
  <si>
    <t>COVID 19/ OUTROS</t>
  </si>
  <si>
    <t>A CONTRATADA se obriga a prestar serviços como Enfermeira do município, vinculado à Secretária Municipal de Saúde, executará ações de enfretamento da Pandemia Covld-19 proporcionando um aumento da capacidade de atendimento da rede de saúde pública às familias e lndlvlduos em situação de risco e vulnerabilidade, com vistas à prevençl!lo da Covld-19 e disseminação do vlrus.</t>
  </si>
  <si>
    <t>BARBARA HAVENY TORRES CRUZ</t>
  </si>
  <si>
    <t>Portaria n° 188, de 03/02/2020,Decreto nº
18.884 de 16 de março de 2020, que regulamenta a Lei 13.979 de 06 de fevereiro de 2020, ei Municipal
002/2009</t>
  </si>
  <si>
    <t>LARISSE YARA DE CARVALHO</t>
  </si>
  <si>
    <t>107.117.794-06</t>
  </si>
  <si>
    <t>2157</t>
  </si>
  <si>
    <t>33.90.91</t>
  </si>
  <si>
    <t>DROGARIA ROMA LTDA</t>
  </si>
  <si>
    <t>Aqui:siçlo de medicamento:, em caráter de urgência, para atender demanda:, obrigat6ria.s do sistema único de saúde - SUS no lmbi to municipal, bem como demandas judiciai•, contome deocriç~oo oxpedidu pela oecntaria municipal de oa(lde de Floriano, de acordo com as propostas e documentos que integram o processo administrativo nº 040.0000078/2020 da Secretaria MUnicipal de Saúde .</t>
  </si>
  <si>
    <t>292/2020</t>
  </si>
  <si>
    <t>CONTRATAÇÃO DE EMPRESA ESPEOALIZADA PARA IJX".AÇÃO DE VEÍCULO DESTINADO AO COMBATE AO COVID-19 NO MUNICIPIO DE FRANCISCO AYRFS-Pl.</t>
  </si>
  <si>
    <t>Lei n.0 8.666/93, art. 24, inciso II.</t>
  </si>
  <si>
    <t>Orçamento geral do municlpio e outros.</t>
  </si>
  <si>
    <t>CONTRATAÇÃO DIRETA, POR DISPENSA DE LICITAÇÃO, DE EMPRESA ESPECIALIZADA PARA FORNECIMENTO DETESTES RÁPIDO PARA DIAGNÓSTICO DE COVID-19 e EPIS, EM CARÁTER DE URGÊNCIA PARA O ENFRENTAMENTO DA EMERGÊNCIA DE SAÚDE PÚBLICA</t>
  </si>
  <si>
    <t>10.301.005.2045.0000</t>
  </si>
  <si>
    <t>Art. 4°, da Lei Federal n. 0 13.979/2020, com redação dada pela Medida Provisória n.0926/2020 bem como aos preceitos estabelecidos na lei 8.666/93.</t>
  </si>
  <si>
    <t>A Contratação de empresa para aquisição de Teste Rápido para diagnóstico de COVID- 19 IgO / IgM, em caráter de urgência para o enfrentamento da Saúde Pública do Munioipio de João Costa - PI.</t>
  </si>
  <si>
    <t>10.301.0210.2050
10.301.0210.2054
10.301.0210.2055
10.301.0210.2056
10.122.0204.2082</t>
  </si>
  <si>
    <t>MEDICA - Necessidade inadiável atendimento interesse Público/Urgência - Implementação de ação transitória p/combate COVID-19</t>
  </si>
  <si>
    <t>IANA DE SOUSA CAMPOS</t>
  </si>
  <si>
    <t>022.895.793-06</t>
  </si>
  <si>
    <t>Inciso IV - Art. 24 - Lei nº 8.666/93 c/c Lei 13. 979/2020).</t>
  </si>
  <si>
    <t>04.122.0004.1068.0000</t>
  </si>
  <si>
    <t>MEDICO - Necessidade inadiável atendimento interesse Público/Urgência - Implementação de ação transitória p/combate COVID-19</t>
  </si>
  <si>
    <t>PEDRO HENRIQUE COSTA DE MIRANDA</t>
  </si>
  <si>
    <t>019.876.843-48</t>
  </si>
  <si>
    <t>JULIENY ARAUJO DE MOURA</t>
  </si>
  <si>
    <t>004.066.253-52</t>
  </si>
  <si>
    <t>RODRIGO MACEDO DE PADUA</t>
  </si>
  <si>
    <t>025.376.503-01</t>
  </si>
  <si>
    <t>ROBERTA MACIEL NEGREIROS</t>
  </si>
  <si>
    <t>054.416.863-16</t>
  </si>
  <si>
    <t>RICARDO SILVA CAMARÇO</t>
  </si>
  <si>
    <t>341.915.183-72</t>
  </si>
  <si>
    <t>ANDERSON RICARDO SANSÃO DE ALMEIDA</t>
  </si>
  <si>
    <t>049.579.443-00</t>
  </si>
  <si>
    <t>ANA CAROLINA DA SILVA ARAUJO</t>
  </si>
  <si>
    <t>046.375.993-18</t>
  </si>
  <si>
    <t>CAMILA MONITIELE DE OLIVEIRA LIMA</t>
  </si>
  <si>
    <t>029.421.473-93</t>
  </si>
  <si>
    <t>MEDICAMENTOS EM GERAL e EPls (COVID-19) - LOTE 1: MEDICAMENTOS EM GERAL/ LOTE li: EPl's</t>
  </si>
  <si>
    <t>Chamada Pública no 002/2020 -PMIF/PI</t>
  </si>
  <si>
    <t>AQUISIÇÃO DE 06 (SEIS) DISPENSER TOTEM DE ALCOOL GEL PARA ATENDER ÀS NECESSIDADES DA SECRETARIA MUNICIPAL DE SAÚDE NO ENFRENTAMENTO DA EMERGÊNCIA DE SAÚDE PÚBLICA DECORRENTE DO CORONAVÍRUS (COVID-19) NO MUNICÍPIO DE OEIRAS-PI.</t>
  </si>
  <si>
    <t xml:space="preserve"> Recurso Federal (covid-19)-bloco custeio saúde.</t>
  </si>
  <si>
    <t>Inciso IV, Art. 24 e com as demais disposições da Lei 8.666193, Art. 4° da Lei 13.979 de 06 de fevereiro de 2020 e Decreto Municipal nº 029 de 23 de
março de 2020.</t>
  </si>
  <si>
    <t>2343/2020</t>
  </si>
  <si>
    <t>Art. 24, inciso li da Lei nº 8.666/93, art. 3°, XIII, do Decreto nº10.282/2020 e art. 2°, da Portaria 378/2020.</t>
  </si>
  <si>
    <t>08.244.0373.2130.0000</t>
  </si>
  <si>
    <t>33.90.32; 3390.39</t>
  </si>
  <si>
    <t>fornecimento de EPls.</t>
  </si>
  <si>
    <t>09.721.729/0001-21</t>
  </si>
  <si>
    <t>SUPERINTENDÊNCIA DE DESENVOLVIMENTO URBANO - SDU SUL</t>
  </si>
  <si>
    <t xml:space="preserve">004/2020 - SEMA </t>
  </si>
  <si>
    <t>ATA DE REGISTRO DE PREÇOS Nº 004/2020 - SEMA/PMT. PREGÃO ELETRÔNICO Nº 035/2020/SRP - SEMA/PMT.</t>
  </si>
  <si>
    <t>ÁGUA SANITÁRIA – SOLUÇÃO AQUOSA, PRINCÍPIO ATIVO: HIPOCLORITO DE SÓDIO, PLÁSTICA CONTENDO 1.000 ML. PRODUTO COM
REGISTRO N O MINISTÉRIO DA SAÚDE, HIPOCLORITO DE SÓDIO, HIDRÓXIDO DE SÓDIO E ÁGUA,   EORATIVOENTRE 2% E 2,5% P/P.</t>
  </si>
  <si>
    <t>DETERGENTE LÍQUIDO, PERFUMADO, COM PH
NEUTRO, PARA USO EM SABONETEIRA, DILUIÇÃO: PRONTO PARA USO</t>
  </si>
  <si>
    <t>ÁLCOOL ETÍLICO 70 %_(70GL), APRESENTAÇÃO LIQUIDA, TIPO HIDRATADO.</t>
  </si>
  <si>
    <t>LOTE/ITEM: 4. – ESPECIFICAÇÃO: LUVAS ESTÉREIS, TAMANHO MÉDIO, EM LÁTEX NATURAL,
AMBIDESTRA, RESISTENTE COM TENSÃO DE RUPTURA MÍNIMA, DESCARTÁVEL, INTEGRA E UNIFORME, FORMATO ANATÔMICO, LUBRIFICADA COM MATERIAL BIOABSORVÍ- VEL, ATÓXICA, HIPOALERGÊNICA. DADOS DE IDENTIFICAÇÃO
PROCEDÊNCIA, VALIDADE, NÚMERO DO LOTE E REGISTRO NO MINISTÉRIO DA SAÚDE. FORNECEDOR: MEDFARMA COM. DE MEDICAMENTOS MATERIAIS E EQUIP.HOSPITALARES EIRELI. – UNID: CAIXA COM 100 UN. – QUANT: 120. - VALOR UNIT: R$ 44,30. - VALOR  TOTAL: 5.316,00. - LOTE/ITEM: 5. – ESPECIFICAÇÃO MASCARA CIRÚRGICA DESCARTÁVEL, 3
CAMADAS, COM FILTRO BACTERIOLÓGICO, CONFECCIONADO EM NÃO TECIDO, FIXAÇÃO COM ELÁSTICO, COM PREGAS</t>
  </si>
  <si>
    <t>LOTE/ITEM: 3. – ESPECIFICAÇÃO:
ÁLCOOL ETÍLICO, 70% TIPO HIDRATADO, TEOR ALCOÓLICO 70%-(70GL), LÍMPIDO, TRANSPARENTE E ISENTO, APRESENTAÇÃO EM GEL FRASCO COM 500 GR</t>
  </si>
  <si>
    <t>LOTE/ITEM: 1. – ESPECIFICAÇÃO: PAPEL
TOALHA – FORMATO CREPADO, INTERFOLHAS COM 2 DOBRAS, MEDINDO 21,00 X 20,00CM, IMPUREZA</t>
  </si>
  <si>
    <t>Aquisição de MÁSCARA CIRÚGICA DESCARTÁVEL E LUVAS ESTÉREIS na quantidade e especificação constantes do contrato, para ARSETE.</t>
  </si>
  <si>
    <t xml:space="preserve">AGÊNCIA MUNICIPAL DE REGULAÇÃO DE SERVIÇOS PÚBLICOS DE TERESINA - ARSETE </t>
  </si>
  <si>
    <t>Pregão Eletrônico de Sistema de Registro
de Preços nº 035/2020 – SEMA/PMT; Ata de Registro de Preços nº 004/2020-SEMA/PMT; Lei Federal nº 8.666/93; Lei Federal nº 10.520/02; Lei Complementar nº 123/06, Lei Federal nº 13.979/20; Lei Municipal nº 5.506/2020; Decreto Municipal n° 19.531/20; Decreto Municipal nº 19.537/20; Decreto Municipal nº 19.538/20; Decreto Municipal
n° 19.540/20; Decreto Municipal nº 19.647/20</t>
  </si>
  <si>
    <t>27.001.04.125.0017.2750</t>
  </si>
  <si>
    <t>037.012.323-93</t>
  </si>
  <si>
    <t>020.249.833-67</t>
  </si>
  <si>
    <t>GUARDANAPO DE PAPEL - MEDINDO (23 X 20) CM, EM FOLHA SIMPLES, TIPO LISO, COR BRANCA, ALVURA SUPERIOR A 70%, CONFORME NORMA ISO, IMPUREZA MÁXIMA, 15MM2/M2, CONFORME NORMA TAPPI T437 OM-90.</t>
  </si>
  <si>
    <t>Contrato  por tempo ATENDIMENTO PARA O COMBATE determinado ESPECIFICAMENTE AO CORONAVÍRUS (COVID 19) NO HOSPITAL LOCAL MESSIAS DE ANDRADE MELO, com carga horária de 40 hs/ semanais, com lotação no Hospital Local Messias de Andrade Melo, junto a Area Restrita de Combate ao Coronavirus, CARGO: ENFERMEIRA</t>
  </si>
  <si>
    <t>Contrato ATENDIMENTO PARA por tempo O COMBATE determinado ESPECI FICAMENTE AO CORONAVÍRUS (COVID 19) NO NO HOSPI TAL LOCAL MESS IAS DE ANDRADE MELO, com car ga hor ária de 40 hs/ semanai s, com lotação no Hospi tal Local Messias de Andrade Melo, junt o a Area Restrita de Combate ao Coronavirus.</t>
  </si>
  <si>
    <t>PRESTAÇÃO DE SERVIÇOS DE TERCEIRIZAÇÃO DE MÃO DE OBRA</t>
  </si>
  <si>
    <t>O objeto do presente Telillo de Contrato é a aquisição de Insumos, para o combate a pandemia do Covid-19 no Município de São Miguel do Tapuio - Pl, confollJle especificações e qU811titativos estabelecidos no Termo de Ref~ncia, anexo do Edital.</t>
  </si>
  <si>
    <t>O objeto do presente Termo de ConJralo é a aquisição de Insumos, para o combate a pandemía do Covid-19 no Municipio de São Miguel do Tapuio - PI, conforme especificações e quantitativos estabelecidos no Termo de Refer!ncia, anexo do Edital.</t>
  </si>
  <si>
    <t>O objeto do presente Termo de Contrato é a aquisição de Insumos, para o combate a pandemia do Covid-19 no Municlpio de SIio Miguel do Tapuio - PI, conforme especificações e quantitativos estabelecidos no Termo de Refemicia, anexo do Edital.</t>
  </si>
  <si>
    <t>O objeto do presente Tenno de Contrato é a aquisiçao de Insumos, para o combate a pandemia do Covid-19 no MunicJpio de São Miguel do Tapuio - PI, conforme espcci.licaç&amp;,, e quantitativos estabelecidos no Termo de RefClência, anexo do Edilal.</t>
  </si>
  <si>
    <t>Prestação de serviço como operador de trator agrícola com Pulverizador de barras, na realização de açfies de combate e prevenção da pandemia da Covid-19 neste município</t>
  </si>
  <si>
    <t>A CONTRATADA se obriga a prestar serviços como Médica do munlcfplo, vinculado à secretária Municipal de Saúde, executará ações de enfretamento da Pandemia Covld-19 proporcionando um aumento da capacidade de atendimento da rede de saúde pública às familias e Indivíduos em situação de risco e vulnerabllldade, com v istas à prevenção da Covld-19 e disseminação do vírus.</t>
  </si>
  <si>
    <t>Aquisição de medicamentos em caráter de urgência, para atender demandas obrigatórias do si stema único de saúde - SUS no ãmbito lll.ll\l.cipal, bem como demandas judiciais, conforme descrições expedida• pela secretaria municipal de saúde de floriano, de acordo com a:, propo:tta:, e documento., que integram o pLoces.so administrativo n• 040. 0000078/2020 da secretaria Mlmicipal de saúde</t>
  </si>
  <si>
    <t>Aquisição de medicamentos em caráter de urgência, para atender demandas obrigatórias do sistema único de saúde - sus no .lmbi to lll.ll\l.cipal, bem como demandas judiciais, conforme descrições expedidas pela secretaria municipal de saúde de Floriano, de acordo com as propostas e documentos que integram o processo administrativo nº 040 . 0000078/2020 da Secretaria Municipal de Saúde.</t>
  </si>
  <si>
    <t>Aquisiç4o de medicamentos em caráter de urgência, para atender demandas obrigat6rias do sistema único de saúde - SUS no âmbito lllllnicipal, bem como demandas judiciais, confome descrições expedidas pela secretaria municipal de saúde de Floriano, de acordo com as propostas e documentos que integram o processo administrativo nº 040.0000078/2020 da Secretaria Municipal de Saúde</t>
  </si>
  <si>
    <t>Aquisição de medicamentos em caráter de urgência, para atender demandas obrigatórias do si stema único de saúde - SUS no .lmbito lllllnicipal, bem como demandas judiciais, conforme descrições expedidas pela secretaria munici pal de saúde de Floriano, de acordo C:{HI) a:s propo5ta5 e documento5 que integram. o processo admini•trativo n' 040. 0000078/2020 da Secretaria Municipal de Saúde.</t>
  </si>
  <si>
    <t>Aquisição de medicamentos em caráter de urgência, para atender delllalldas obrigat6rias do sbtema único de saúde - SUS no âmbito lllllnicipal, bem como demandas judiciais, confome descrições expedida.s pela secretaria municipal de saúde de Floriano, de acordo com as propostas e documento:s que i ntegram o processo administrativo n• 040. 0000078/2020 da Secretaria Municipal de Saúde.</t>
  </si>
  <si>
    <t>CONTRATAÇÃO DE EMPRESA PARA O FORNECIMENTO DE URNAS FUNERÁRIAS E SERVIÇOS FUNERÁRIOS ESPECIAIS, USADOS PARA ATENDIMENTO DE COVID-19, DESTINADOS À CONCESSÃO DE BENEFICIO$ EVENTUAIS, NO ÂMBITO DA POLITICA DE ASSIS~NCIA SOCIAL DA SETAS</t>
  </si>
  <si>
    <t>G D C DA SILVA COSTA &amp; COSTA LTDA (G D C DO BRASIL)</t>
  </si>
  <si>
    <t>ROBERTA DIOGENENIS - EIRELI (RD UNIFORMES)</t>
  </si>
  <si>
    <t>27.363.322/0001-51</t>
  </si>
  <si>
    <t>Aquisição de Empresa de Comercio atacadista de instrumentos e materiais de proteção para uso medico e hospitalares no combate ao COVID-19 no Município de Currais-PI.</t>
  </si>
  <si>
    <t>J J DE SOUSA BASILIO CONSTRUCAO DE RODOVIAS LTDA (CONSTRUTORA J B)</t>
  </si>
  <si>
    <t>LOTE 1: MEDICAMENTOS EM GERAL, Medidas/Ação Combate Pandemia - COVI0-19 (p/demanda autorizada (Parcelada/conforme necessidade))</t>
  </si>
  <si>
    <t>MEDICAMENTOS EM GERAL e EPlS (COVID-19) - LOTE 1: MEDICAMENTOS EM GERAL (p/demanda autorizada (Parcelada/conforme necessidade))</t>
  </si>
  <si>
    <t>MEDICAMENTOS EM GERAL e EPlS (COVID-19) - LOTE II: EPl's: Teste Rápido p/ COVID-19 (10.000 testes a R$ 44,00 por unidade) (p/demanda autorizada (Parcelada/conforme necessidade))</t>
  </si>
  <si>
    <t>MEDICAMENTOS EM GERAL e EPls (COVID-19)- LOTE li: EPl's (p/demanda autorizada (Parcelada/conforme necessidade))</t>
  </si>
  <si>
    <t>MEDICAMENTOS EM GERAL e EPls (COVID-19) - LOTE li: EPl's e equipamentos (p/demanda autorizada (Parcelada/conforme necessidade))</t>
  </si>
  <si>
    <t>AQUISIÇÃO DE SERVIÇOS DE REALIZAÇÃO DE EXAMES REFERENTE A COVIDl9, PARA SECRETARIA DE SAÚDE DO MUNlCiPIO DE SÃO JOSÉ DO PIAUI, CONFORME TERMO DE REFE~NCIA.</t>
  </si>
  <si>
    <t>Art. 4°, Lei oº 13 .n9/20 e art. 24, IV da Lei oº 8.666/93 e art. 1°, 1, a, da Medida Provisória 961 , de 06 de maio de 2020.</t>
  </si>
  <si>
    <t>Orçamento Geral do Municipio junto ao Custeio covid 19.</t>
  </si>
  <si>
    <t>FRANVEL PRESTACAO OE SERVICOS DE REFORMA E LIMPEZAS LTDA</t>
  </si>
  <si>
    <t>10.339.518/0001-08</t>
  </si>
  <si>
    <t>lei 13.979 de 06 de fevereiro de 2020 e alte~s lei n• 14.035, de 11 de agosto de 2020, subsidiada pela Lei n• 8.666/93 e alterações posteriores.</t>
  </si>
  <si>
    <t>Pelo Termo Aditivo de Contrato, o contratante e o contratado, legalmente representados, tem justo e aditado o Contraio de Fornecimento de tecidos para fabricação de EPl's (mascaras, coletes, aventais, balaclava, touca cirúrgica e outros) para a prevenção e combate ao Covid-19, Pandemia de Coronavírus no Município de Bertolínia, na forma e condições estabelecidas: no Processo de Dispensa nº 017DL/2020
ACRESCIMO DE 50%</t>
  </si>
  <si>
    <t>Lei federal nº 8.666/93, em seu Art. 57, Inciso IV e Lei 13.979/20, Art. 4º-H e Art. 4º-1.</t>
  </si>
  <si>
    <t>FPM/ICMS/ISS/FMS/FUS/RECURSOS PRÓPRIOS E OUTROS.</t>
  </si>
  <si>
    <t>043DL/2020</t>
  </si>
  <si>
    <t>37.899.112/0001-36</t>
  </si>
  <si>
    <t>Contratação de Pessoa Jurídica paro a aquisição de tendas piramidal em lona com estrutura metálica, placas de fachada paro os prédios públicos da Secretaria Municipal de Saúde e adesivos personalizados para suprir as necessidades da Secretaria, nas ações de combate ao COVID-19,</t>
  </si>
  <si>
    <t>Artigo 57, inciso IV dai le18.666/93 e Art. 4° H da Lel 13.979/2020.</t>
  </si>
  <si>
    <t>001- FPM, ICMS, ISS, IPVA, FMS, FUS E OUTROS RECURSOS PRÓPRIOS.</t>
  </si>
  <si>
    <t>LUIS ALBERTO DA SILVA REIS</t>
  </si>
  <si>
    <t>GISLANE KASSIA ARAUJO SANTOS</t>
  </si>
  <si>
    <t>230.199.578-00</t>
  </si>
  <si>
    <t>616.807.183-04</t>
  </si>
  <si>
    <t>Contratação de Profissionais da Saúde para aluarem no enfrentamenlo, à pandemia do COVID-19, no Município de Cocal, Pi, em oonformidade oom Lei Orgânica do  Município e legislação pertinente,
Médico</t>
  </si>
  <si>
    <t>Contratação de Profissionais da Saúde para aluarem no enfrentamenlo, à pandemia do COVID-19, no Município de Cocal, Pi, em oonformidade oom Lei Orgânica do  Município e legislação pertinente, Tec. em Enfermagem</t>
  </si>
  <si>
    <t>Leis 8.666 de 21/06/1993, 8.883 de 08/06/1994, 9.648 de 27/0511998 e Leis Municipais nº 548/2014 de 02/02/2014 e 605/2017 de 26/12/2017</t>
  </si>
  <si>
    <t>CONTKATAÇÃO OE 1!:Mt'KESA t'AKA PRESTAÇÃO DE SERVIÇOS TEC lCOS PROFISSIO AIS NA REALIZAÇÃO DE CAPACITAÇÃO O AMBITO DA ATE ÇÃO BASlCA, SOBRE ATUAÇÃO DOS PROFISSJO ATS DE SAUDE NO MUNlCÍJ&gt;JO DE CORONEL JOSE DIAS - Pr, APLICADA A PR.EVE ÇÂO E MANEJO DA COVTD- 19.</t>
  </si>
  <si>
    <t>Lei 8.666/93;</t>
  </si>
  <si>
    <t>O presente termo tem por objeto o CREDENCIAMENTO DE PESSOAS FÍSICAS INTERESSADAS EM PRESTAREM SERVIÇOS IIBDICOS PARA O PROGRAMA ESTRATÉGIA SAÚDE DA F.AMÍLIA, em regime complementar, para atendimento ao:!:! usuários do Süstema único de Saúde assistidos pela Secretaria Municipal de Saúde de Floriano - PI.</t>
  </si>
  <si>
    <t>286/2020</t>
  </si>
  <si>
    <t>2038/2061/2039:2159;2161</t>
  </si>
  <si>
    <t>001;214;290.</t>
  </si>
  <si>
    <t>ANDERSON SANCHES DUARTE</t>
  </si>
  <si>
    <t>053.999.773-03</t>
  </si>
  <si>
    <t>Artigo 26 da Lei rederal nº 8.666/93,</t>
  </si>
  <si>
    <t>ERRATA PUBLICADA DIA 09.09.2020 PAGINA 79 MUDANÇA DO NUMERO DE CONTRATO
O presente termo tem por objeto o credenciamento de profissionais da área da saúde (técnico em laboratório) para atuarem naações de enfrentamento da pandemia
causado pelo novo coronav1rus desenvolvidas pela secretaria municipal de saüde de Fl ori ano, conforme condiçõe• e,tabelecida• no edital.</t>
  </si>
  <si>
    <t>305/2020</t>
  </si>
  <si>
    <t>2159/2161/2162/2163</t>
  </si>
  <si>
    <t>214//290.</t>
  </si>
  <si>
    <t>3.3.90 .30</t>
  </si>
  <si>
    <t>306/2020</t>
  </si>
  <si>
    <t>LEI 13.979 DE 06 DE FEVEREIRO DE 2020
E O DECRETO MUNICIPAL Nº 0612020 E SUAS PRORROGAÇÕES</t>
  </si>
  <si>
    <t>art. 4°, inciso XXI, d a Lei n!? 10.520/ 2002, subsidiada pela Lei nº 8 .666/ 93 e Decret.o Federal nº 10 .0 24/ 2 019 ,</t>
  </si>
  <si>
    <t>00 1 - RECURS OS PRÓPRIOS
214 - RECURSOS DA UNIÃO
2 15 - RECURSOS DO GOVERNO DO ESTADO</t>
  </si>
  <si>
    <t>10.301.0210.2050
10.3 01.02 10.205 5
10.301.02 10 .2057
10.301.0210.2055
10.301.0210.2079
10.122.0204.2082</t>
  </si>
  <si>
    <t>Inciso
IV, do Art.24, e/e o art. 26, da lei 8.666/93, e suas alterações posteriores e art. 4° Lei Federal n•
13.979/20, em harmonia com a medida provisória nº 926 de 20/03/2020, nos Decretos Es1aduais n•
18.901/2020 e n• 18.90212020, MP n• 961 de 06/05/2020 e dos decretos municipais n• 007/2020.
009/2020, 010/2020 e 011/2020, 01512020 e 016/2020</t>
  </si>
  <si>
    <t>214 - Custeio da
Saúde e outros</t>
  </si>
  <si>
    <t>FORNECIMENTO DE EQUlP AMENTOS DE EPI, COMPOSTO POR  AVENTAIS, MÁSCARAS, TOUCAS, PROPÉ DESCARTÁVEL, ÁLCOOL EM GEL E
LÍQUIDO, DFSfINAOOS A SECRETARIA MUNICIPAL DA SAÚDE E A SECRETARIA MUNICIPAL DE ASSISTf!NCIA SOCIAL DE RIBEIRA 00 PIAUÍ</t>
  </si>
  <si>
    <t>27.248.296/0001-10</t>
  </si>
  <si>
    <t>artigo 24, N , da Lei nº 8.666/93 e art 4° da Lei 13.979/2020.</t>
  </si>
  <si>
    <t>Recurso COVID - 19, Recursos Estaduais e Recursos
Próprios (FPM, ICMS e ISS).</t>
  </si>
  <si>
    <t>AQUISIÇAO DE 300 (TREZENTOS) TESTES RAPIDOS ANTIGENO SWAB PARA A DETECÇÃO DA COVID-19.</t>
  </si>
  <si>
    <t>Art. 24. INCISO IV, ele art.4' da Lei n• 13.97912020, e MP n• 96112020.</t>
  </si>
  <si>
    <t>FPM - ICMS E RECURSOS PROPRIOS; FMS; RECURSOS FEDERAIS - COVID E DEMAIS RECURSOS DO  RÇAM_ENTO DA SECRETARIA MUNICIPAL DE SAÚDE - EMENDAS PARLAMENTARES - REC MIN. SAUDE.</t>
  </si>
  <si>
    <t>X-RAD INDUSTRIA COMERCIO E MANUTENÇÃO DE EQUIPAMENTOS MÉDICOS - ME</t>
  </si>
  <si>
    <t>14.257.170/0001-60</t>
  </si>
  <si>
    <t>Emenda Parlamentar, Tesouro Estadual, FUS, ISS.</t>
  </si>
  <si>
    <t>Art. 24, I e II, da Lei Federal n°. 8.666/93 e
Medida Provisória n°. 961 de 06 de Maio de 2020.</t>
  </si>
  <si>
    <t>ATE 08/11/2020</t>
  </si>
  <si>
    <t>Art .. 4° da Lei nº 13.979/2020, Decreto Municipal nºl98 de 28 de março de 2020 e Decreto Municipal nº 200 de 13 de abril 2020 e Medida Provisória 961/2020</t>
  </si>
  <si>
    <t>Contratação de pessoa jurídica para o fornecimento de materiais para a Unidade Básica de Saúde da localidade Olaria, zona rural do município de São José do Divino-PI.</t>
  </si>
  <si>
    <t>Art.4º da Lei nº 13.979/2020, Medida Provisória 961/2020, Decreto Municipal nºJ 98 de 28 de março de 2020 e Decreto Municipal nº 200 de 13 de abril 2020.</t>
  </si>
  <si>
    <t>art. 4º da Lei Federal nº 13.979/2020 combinado
com artigo 2º da Lei Complementar Municipal nº 5.509/2020 e, subsidiariamente e no que couber, na Lei Federal nº 8.666/93, bem como no Decreto Estadual nº 18.884/20; Decretos Municipais nºs 19.531/20, 19.532/2020, 19.537/2020; Lei Municipal Nº 5.506/2020; Decretos Municipais Nºs 19.693, 19.787/20; Resolução Nº 002 CME/THE/2020; Portaria Nº 259/SEMEC/2020; Decretos Municipais Nºs 19.810, 19.858/20; Resolução
CME/THE Nº 003/2020; Decretos Municipais Nºs 19.949, 19.956/20; Portaria Nº 441/2020/SEMEC e Resolução Nº 004/CME/THE/2020</t>
  </si>
  <si>
    <t>09001.4122.00172.741</t>
  </si>
  <si>
    <t>09.446.575/0001-07</t>
  </si>
  <si>
    <t>035/2020 - SEMA</t>
  </si>
  <si>
    <t>FORNECIMENTO DE MATERIAIS DE CONSUMO A SEREM UTILIZADOS NO COMBATE À PANDEMIA COVID-19, NO RETORNO ÀS ATIVIDADES PRESENCIAIS DOS SERVIDORES DA SMPM</t>
  </si>
  <si>
    <t>2739</t>
  </si>
  <si>
    <t>Aqulslção de bens eequlpamentos para o centro de atendimento para o enfrentamento da Covid-19.</t>
  </si>
  <si>
    <t>Inciso li e IV do artigo 24 da Lei n2 8.666/93, cujos valores foram atualizados pelo Decreto Federal n• 9.412/2018 e an. 42, e a Lei Federal n2 13.979/2020.</t>
  </si>
  <si>
    <t>0346/2020</t>
  </si>
  <si>
    <t>0392/2020</t>
  </si>
  <si>
    <t>Material médico hospitalar (colchão hospitalar)</t>
  </si>
  <si>
    <t>0487/2020</t>
  </si>
  <si>
    <t>0429/2020</t>
  </si>
  <si>
    <t>Aquisição de Medicamentos Manipulados</t>
  </si>
  <si>
    <t>Aquisição de material de elétrico para a realização manutenção predial em virtude da situação de emergência naforma estabelecida pela lei 13.979/2020</t>
  </si>
  <si>
    <t>Manutenção Equipamentos Hospitalares</t>
  </si>
  <si>
    <t>CONTRATAÇÃO DE EMPRESA PARA FORNECIMENTO DE MEDICAMENTOS E INSUMOS PARA ATENDER AS NECESSIDADES DO HRCM</t>
  </si>
  <si>
    <t>Contratação de empresa para fornecimento de material hospitalar para atender as necessidades do Hospital Regional de Campo Maior – HRCM</t>
  </si>
  <si>
    <t>CONTRATAÇÃO DE EMPRESA PESSOA JURÍDICA PARA AQUISIÇÃO DE MEDICAMENTOS</t>
  </si>
  <si>
    <t>0465/2020</t>
  </si>
  <si>
    <t>0563/2020</t>
  </si>
  <si>
    <t>Aquisição de Saco de Óbito</t>
  </si>
  <si>
    <t>WEBMED SOL. EM SAUDE, EIRELLI</t>
  </si>
  <si>
    <t>0491/2020</t>
  </si>
  <si>
    <t>Aquisição de Medicamentos não padronizados</t>
  </si>
  <si>
    <t>CONTRATAÇÃO DE EMPRESA PARA PRESTAÇÃO DE SERVIÇOS DE MANUTENÇÃO PREVENTIVA E CORRETIVA EM EQUIPAMENTOS DE REFRIGERAÇÃO DO HOSPITAL REGIONAL JUSTINO LUZ – HRJL</t>
  </si>
  <si>
    <t>IVETE DE SOUSA LUNA - ME</t>
  </si>
  <si>
    <t>21.912.884/0001-20</t>
  </si>
  <si>
    <t>0138/2020</t>
  </si>
  <si>
    <t>O objeto do presente termo aditvo é a alteração dos prazos de execução e vigência do Contrato nº 001/2020, relatvo aos serviços de realização de encomenda tecnológica, com o objetivo de desenvolver sistema de ventilação mecânica inovador, com doação de 300 ventiladores mecânicos, para que possam ser efetivamente e rapidamente inseridos no Sistema Único de Saúde, atuando no combate a pandemia do COVID-19,, conforme art. 57, V, da Lei nº 8.666/93</t>
  </si>
  <si>
    <t>LIMPEZA DE FOSSAS SEPTICAS PARA A SECRETARIA MUNICIPAL DE SAÚDE DE BAIXA GRANDE DO RIBEIRO - PI</t>
  </si>
  <si>
    <t>07.782.292/0001-00</t>
  </si>
  <si>
    <t>Art. 24, li, DA LEI FEDERAL Nº 8 .666/93, Art. 4° da Lei Federal nº 13.979, MP nº 961</t>
  </si>
  <si>
    <t>ICMS - FPM - FMS/FUS· - PAB - VIGILANCIA EM SAÚDE - RECUSOS PRÓPRIOS - RECURSOS FED ERAIS - OUTRAS FONTES DE RECURSOS.</t>
  </si>
  <si>
    <t>Pelo Termo Aditivo de Contrato, o contratante e o controlado, legalmente representados, tem justo e aditado o Contrato de Fornecimento de serviços de confecção de EPl's de TNT (mascaras descartáveis) para prevenção e combate ao covid-19, Pandemia de Coronovírus no Município de Bertolínio, no formo e condições estabelecidas no Processo de Dispenso n°' 020DL/2020.</t>
  </si>
  <si>
    <t>Lei federal nº 8.666/93, em seu Art. 57, Inciso li e Lei 13.979/20, em seu Ar!. 4°-H.</t>
  </si>
  <si>
    <t>FPM/ICMS/ISS/FMS/FUS/RECURSOS PRÓPRIOS E OUTROS</t>
  </si>
  <si>
    <t>Pelo Termo Aditivo de Contraio, o contratante e o contratado, legalmente representados, tem justo e aditado o Contrato de Fornecimento de serviços de confecção de EPl's (aventais de tecido e TNT) para prevenção e combate ao Covid-19, Pandemia de Coronavírus no Município de Bertolínia, na forma e condições estabelecidas no Processo de Dispensa nº 021 DL/2020.</t>
  </si>
  <si>
    <t>Pelo Termo Aditivo de Contrato, o contratante e o contratado, legalmente representados, tem justo e aditado o Contrato de Fornecimento de serviços de confecção de EPl's (gorros de tecido e TNT) para ação de combate ao covid-19, Pandemia de Coronavírus no Município de Bertolínia, na forma e condições estabelecidas no Processo de Dispensa nº 022DL/2020.</t>
  </si>
  <si>
    <t>Pelo Termo Aditivo de Contrato, o contra tante e o contratado, legalmente representados, tem justo e aditado o Contrato de Fornecimento de serviços de confecção de EPl's (sobre botas de tecido e TNT) para ação de
combate ao Covid- 19, Pandemia de Coronavírus no Município de Bertolínia, na forma e condições estabelecidas no Processo de Dispensa nº 023DL/2020</t>
  </si>
  <si>
    <t>Pelo Termo Aditivo de Contrato, o contra tante e o contratado, legalmente representados, tem justo e aditado o Contrato de Fornecimento de serviços de confecção de EPl's (mascaras de tecido) para ação de combate
ao covld-19, Pandemia de Coronavírus no Munlcfplo de Bertolínla, na forma e condições estabelecidas no Processo de Dispensa nº 024DL/2020.</t>
  </si>
  <si>
    <t>Pelo Termo Aditivo de Contrato, o contra tante e o contratado, Legalmente representados, tem justo e aditado o Contrato de Fornecimento de serviços de confecção de EPl 's (coletes de TNT) para ação de combate ao covid-19, Pandemia de Coronavírus no Município de Bertolínio, na forma e condições estabelecidos no Processo de Dispensa nº 025DL/2020.</t>
  </si>
  <si>
    <t>31.08.2020.02</t>
  </si>
  <si>
    <t>Pregão Eletrônico N• 00001/2020, em conformidade com a lei 10.520/2002.</t>
  </si>
  <si>
    <t>001, 214,215</t>
  </si>
  <si>
    <t>3.3.90.30
4.4.90.52</t>
  </si>
  <si>
    <t>08.09.2020.01</t>
  </si>
  <si>
    <t>Processo de Dispenso de Licitoçõo n" 08.09.2020.0i, em contOJTTiidcde com art. 4°. do l ei Federal n • 13.979/2020. com redoçõo doda pela Medida Provisóno n• 926/2020 e S1Jbdisiariamente o Lei nº 8666/93 e suas al terações posteriores, e demaL5 documentos constantes no Processo Admilisirotivo nº 0000002044/2020.</t>
  </si>
  <si>
    <t>1. 213 e 21 4</t>
  </si>
  <si>
    <t>10.301.0026.1378; 10.301.0026.2408; 10.301.0026.2030:</t>
  </si>
  <si>
    <t>FORNECIMENTO DE REFEIÇÕES PREPARADAS E LANCHES PARA A SECRETARIA DE SAÚDE</t>
  </si>
  <si>
    <t>ATE 07/10/2020</t>
  </si>
  <si>
    <t>AQUISIÇÃO DE MASCARAS FACIAIS, PARA ATENDER AS NECESSIDADES DA SECRETARIA DE SAÚDE</t>
  </si>
  <si>
    <t>ATE 28/11/2020</t>
  </si>
  <si>
    <t>A CONTRATADA se obriga a prestar serviços como Enfermeira do município, vinculado à secretãria Municipal de saúde, executará ações de enfretamento da Paridemia COvid-19 propor-cionando um aumento da capacidade de atendimento da rede de saúde pública às famílias e lndlviduos em situação de risco e vulnerabnidade, com vistas à prevenção da CoVid-19 e disseminação do vírus.</t>
  </si>
  <si>
    <t>GEYSIANNE DA SILVA ALMEIDA</t>
  </si>
  <si>
    <t>065.325.654-07</t>
  </si>
  <si>
    <t>Portaria nº 188, de 03/02/2020, Decreto n° 18.884 de 16 de março de 2020, que regulamenta a Lei 13.979 de 06 de fevereiro de ·2020</t>
  </si>
  <si>
    <t>o presente termo tem por objeto o credenciamento de profissionais da área da saúde (EN'!'ERMSIRO} para atuarem nas ações de e.nfrentamento da pandemia causado pelo novo coronaviru:, de:,envolvi da:, pela :secret ari a muni ci pal de :saúde de Flori ano, conforme condições estabelecidas no edital.</t>
  </si>
  <si>
    <t>Aldenora Mendes Pereira</t>
  </si>
  <si>
    <t>214. 290</t>
  </si>
  <si>
    <t>FPM, IMPOSTOS E TRANSFERENCIAS A SAÚDE,
RECURSOS DO SUS, EMENDAS PARLAMENTARES, FUS, OUTRAS RECEITAS
PROPRIAS</t>
  </si>
  <si>
    <t>ART. 24, INCISO IV DA L E I N . 0 8.666/93, C/C LEI
13.979/2020, LI,;! 14.035/2020 E oi,:CRETOS MUNICIPAIS: 10/2020 OE 17 oi,: MARÇO DE 2020; 11/2020 DE 20 DE MARÇO DE 2020; 12/2020 DE 30 DE MARÇO DE 2020 ; 13/2020 DE 30 DE MARÇO DE 2020; 14/2020 DE 03 DE ABRIL DE 2020 ;
016/2020 DE 14 DE ABRIL DE 2020; 017/2020 DE 14 DE ABRI L DE 2020; 019/2020 DE 16 DE ABRIL DE 2020; 020/2020 DE 30 DE ABRIL DE 2020;
0 24/2020 DE 22 DE MAIO DE 2 0 20; 0 24/2020 DE 22 DE MAIO DE 2020 E DECRETOS ESTADUAIS (18.942/2020 E 18.895/2020) E DECRETOS FEDERAIS (DECRETO L EGISLATIVO 06/2020) QUE TRATAM ESPECIFICAMENTE DO
ENFR&amp;TAMENTO AO NOVO CORO AvfRUS (COVTD-19).</t>
  </si>
  <si>
    <t>FPM, IMPOSTOS E T RA.NSFERJl:NClAS A SAÚDE E A E DUCACAO, RECURSOS DO SUS, EMENDAS PARLAMENTARES, FME, PSE, OUTRAS
RECEITAS PRÓPRIAS,</t>
  </si>
  <si>
    <t>Aquisição de uma câmara pra conservação de vacinas, hemoderivados, kit, reagentes, termolabeis, e sangue, e um atomizador costal motorizado 4,6 HP 64,7 CC litros para a secretaria de saúde de Morro Cabeça no Tempo-PI.</t>
  </si>
  <si>
    <t>10.122.0026.1023-</t>
  </si>
  <si>
    <t>Aquisição de material de expediente e de limpeza pra o município de Morro cabeça no Tempo-PI.</t>
  </si>
  <si>
    <t>07.025.730/0001-96</t>
  </si>
  <si>
    <t xml:space="preserve">Artigo 24, inciso li da Lei n2 8.666/93 C/C o Decreto Estadual n2· 18.895/2020 - calamidade Pública no Estado do Piauí. Combate à epidemia do Corona Vírus no mun1c1p10 </t>
  </si>
  <si>
    <t>Artigo 24, inciso li da Lei n~ 8.666/93 C/C o Decreto Estadual n'l' 18.895/2020 - Calamidade Pública no Estado do Piauí.</t>
  </si>
  <si>
    <t>art .. 57, § 1°, inciso II, da Lei nº 8.666/93 e suas alterações.</t>
  </si>
  <si>
    <t>428</t>
  </si>
  <si>
    <t>FMS, PAB CUSTEIO E OUTROS</t>
  </si>
  <si>
    <t>LOTES I, III, IV)
CONTRATAÇÃO DE EMPRESA PARA EXECUÇÃO DE ACOES ( OUTUBRO ROSA - PROGRAMA SAÚDE DA MULHER, NOVEMBRO AZUL - PROGRAMA SAUDE DO HOMEM;  SEMANA DO BEBE - ATENDIMENT INTEGRAL A CRIANÇA E LEVANTAMENTO DE DADOS COVID 19) PARA REALIZAÇÃO DE ATENDIMENTO INTEGRAL NOS QUATRO PROGRAMAS DE ASSISTENCIA AO PUBLICO DESTE MUNICIPIO</t>
  </si>
  <si>
    <t>LOTE II
CONTRATAÇÃO DE EMPRESA PARA EXECUÇÃO DE ACOES ( OUTUBRO ROSA - PROGRAMA SAÚDE DA MULHER, NOVEMBRO AZUL - PROGRAMA SAUDE DO HOMEM;  SEMANA DO BEBE - ATENDIMENT INTEGRAL A CRIANÇA E LEVANTAMENTO DE DADOS COVID 19) PARA REALIZAÇÃO DE ATENDIMENTO INTEGRAL NOS QUATRO PROGRAMAS DE ASSISTENCIA AO PUBLICO DESTE MUNICIPIO</t>
  </si>
  <si>
    <t>26.814.338/0001-70</t>
  </si>
  <si>
    <t>RAIMUNDA NONATA LOPES DE ALMEIDA</t>
  </si>
  <si>
    <t>034.083.573-74</t>
  </si>
  <si>
    <t>FUS, SUS Custeio, FMS, Outros</t>
  </si>
  <si>
    <t>Lei Federal 8.666/93 e/e Art. 4, Alínea B, C e D Lei Federal 13.979/2020, e/e Medida Provisória
926/2020, e/e Art. 37 inc. IX Constituição Federal de 1.988 e/e Art. 2</t>
  </si>
  <si>
    <t>Lei Federal 8.666 de 21.06.93, e suas atualizações c/c Lei Municipal 147/2014.</t>
  </si>
  <si>
    <t>FMS SUSCUSTEIOSUS.</t>
  </si>
  <si>
    <t>032-D/2020</t>
  </si>
  <si>
    <t>Fornecimento de Teste Rápido lgG/lgM para COVID-I9, destinado ao enfretamento à pandemia do Novo Coronavlrus (COVID-19) no do Município de São Gonçalo do Piauí.</t>
  </si>
  <si>
    <t>PRIMEIRO TERMO ADITIVO AO CO TRATO ADMINISTRATIVO 074/2020 COM A FINALIDADE PRORROGAR O PRAZO PARA A TENDER AS NECESSIDADES DO MUNICÍPIO DE SÃO JOSÉ DO
DIVINO-PI, MEDIANTE AS CLÁUSULAS A SEGUIR PACTUADAS.</t>
  </si>
  <si>
    <t>Art. 65, § 1° da Lei nº 8.666/93 e conforme estabelecido nos autos do Processo
Administrativo Nº 1758/2020, observadas as disposições da Lei n.º 8.666, de 21 de junho de
1993</t>
  </si>
  <si>
    <t>HELENIZE CARDOSO DE OLIVEIRA</t>
  </si>
  <si>
    <t>067.709.533-31</t>
  </si>
  <si>
    <t>Art .. 4° da Lei oº 13 .979/2020, Decreto Municipal nºl98 de 28 de março de 2020 e Decreto Municipal nº 200 de 13 de abril 2020.</t>
  </si>
  <si>
    <t>Contratação dos serviços médicos para atuar nas Unidades de Saúde localizadas na, zen.a rural de São José do Divino-PI para atender as necessidades do sistema de saúde do município.</t>
  </si>
  <si>
    <t>JOSÉ JUAN DE LIMA RODRIGUES</t>
  </si>
  <si>
    <t>Contratação de empresa para fornecimento de materiais e
equipamentos de proteção individual E.P . I - em caráter de
urgência destinados ao enfrentamento da emergência de saúde pública decorrente do novo coronavirus (covid-19) , de acordo com a proposta e documentos que integram o Processo Administrativo nº 001.0003680/2020.</t>
  </si>
  <si>
    <t>ALYFARMA</t>
  </si>
  <si>
    <t>Art. 24 , IV da Lei nº 8 . 666/93 e Lei Nº 13 . 979 , de 06 fevereiro DE 2020.</t>
  </si>
  <si>
    <t>PREGÃO PRESENCIAL-SRP Nº 002/2020; P.A: 001 .000402/2020 COM BASE NA LEI Nº 8.666193.</t>
  </si>
  <si>
    <t>PREGÃO PRESENCIAL · SRP Nº 02/2020, COM BASE NA LEI Nº 8.666/93.</t>
  </si>
  <si>
    <t>FPM / FMS / ICMS / COVJD-19 / RECURSOS PRÓPRIO.</t>
  </si>
  <si>
    <t>Prestação do serviço de manicure/pedicure;</t>
  </si>
  <si>
    <t>HERMÍNIA RODRIGUES CHAVES NETA</t>
  </si>
  <si>
    <t>012.159.633-86</t>
  </si>
  <si>
    <t>MARIA VITÓRIA CHAVES TEIXEIRA</t>
  </si>
  <si>
    <t>069.826.173-94</t>
  </si>
  <si>
    <t>Francisca Beatriz Marques Rocha</t>
  </si>
  <si>
    <t>053.512.593-38</t>
  </si>
  <si>
    <t>EDIGLEIDES PEREIRA DA SILVA ALVES</t>
  </si>
  <si>
    <t>774.595.633-15</t>
  </si>
  <si>
    <t>Francineide Da Silva Magalhães</t>
  </si>
  <si>
    <t>514.714.773-04</t>
  </si>
  <si>
    <t>Elizângela Teixeira E Silva</t>
  </si>
  <si>
    <t>725.072.413-49</t>
  </si>
  <si>
    <t>Prestação do serviço de cabelereiro/barbeiro</t>
  </si>
  <si>
    <t>Maria Irene de Oliveira Passos</t>
  </si>
  <si>
    <t>026.555.953-78</t>
  </si>
  <si>
    <t>Prestação do serviço de cabelereiro;</t>
  </si>
  <si>
    <t>Leonilda Alves de Sousa</t>
  </si>
  <si>
    <t>774.755.183-53</t>
  </si>
  <si>
    <t>Prestação do serviço de cabelereiro</t>
  </si>
  <si>
    <t>Olinda da Silva Brito</t>
  </si>
  <si>
    <t>297.401.988-99</t>
  </si>
  <si>
    <t>Prestação do serviço de cabelereira;</t>
  </si>
  <si>
    <t>MARCELO LIMA CORDEIRO</t>
  </si>
  <si>
    <t>677.183.533-20</t>
  </si>
  <si>
    <t>90/2020</t>
  </si>
  <si>
    <t>FRANCISCO DAS CHAGAS RODRIGUES LIMA</t>
  </si>
  <si>
    <t>338.320.213-53</t>
  </si>
  <si>
    <t>HELENA DE MOURA SOUSA</t>
  </si>
  <si>
    <t>432.510.723-15</t>
  </si>
  <si>
    <t>92/2020</t>
  </si>
  <si>
    <t>LUCIANO PAIXÃO DE CARVALHO</t>
  </si>
  <si>
    <t>841.995.043-20</t>
  </si>
  <si>
    <t>JEANE PEDREIRA LIMA</t>
  </si>
  <si>
    <t>872.273.043-53</t>
  </si>
  <si>
    <t>MARLENE RODRIGUES LIMA</t>
  </si>
  <si>
    <t>039.025.506-86</t>
  </si>
  <si>
    <t>MARIA DEUSILENE ALVES DA SILVA</t>
  </si>
  <si>
    <t>349.461.283-87</t>
  </si>
  <si>
    <t>JOÃO BATISTA DA CUNHA TORRES NETO</t>
  </si>
  <si>
    <t>045.518.783-59</t>
  </si>
  <si>
    <t>MARIA OLENES MASKOTY DE BRITO</t>
  </si>
  <si>
    <t>397.869.433-68</t>
  </si>
  <si>
    <t>99/2020</t>
  </si>
  <si>
    <t>SANTIAGO GONÇALVES SILVA</t>
  </si>
  <si>
    <t>012.724.993-16</t>
  </si>
  <si>
    <t xml:space="preserve"> MARIADALVA TAVARES DA SILVA</t>
  </si>
  <si>
    <t>105.867.503-63</t>
  </si>
  <si>
    <t>MARIA CERES DE CERQUEIRA</t>
  </si>
  <si>
    <t>446.174.703-44</t>
  </si>
  <si>
    <t>FRANCISCA ERILENE LIMA FERNANDES</t>
  </si>
  <si>
    <t>240.425.283-68</t>
  </si>
  <si>
    <t>MARIA ODETE LIMA DOS SANTOS</t>
  </si>
  <si>
    <t>159.399.283-15</t>
  </si>
  <si>
    <t>ROGÉRIO DE SOUSA OLIVEIRA</t>
  </si>
  <si>
    <t>792.320.273-72</t>
  </si>
  <si>
    <t>GERSON PEREIRA LEAL</t>
  </si>
  <si>
    <t>097.230.803-20</t>
  </si>
  <si>
    <t>MARIA JOSÉ FERREIRA DE SOUSA</t>
  </si>
  <si>
    <t>373.445.103-59</t>
  </si>
  <si>
    <t>SANTIAGO DA COSTA GOMES</t>
  </si>
  <si>
    <t>048.302.243-80</t>
  </si>
  <si>
    <t>RAIMUNDO NONATO DO RÊGO FILHO</t>
  </si>
  <si>
    <t>024.858.093-05</t>
  </si>
  <si>
    <t>Maria Ely Nunes Viana Barboza</t>
  </si>
  <si>
    <t>138.616.973-00</t>
  </si>
  <si>
    <t>JACKSON ANTUNES DA SILVA ARAÚJO</t>
  </si>
  <si>
    <t>072.369.103-76</t>
  </si>
  <si>
    <t>Franciane Moura dos Santos</t>
  </si>
  <si>
    <t>032.337.013-65</t>
  </si>
  <si>
    <t>HERNANDO JOSÉ DA SILVA</t>
  </si>
  <si>
    <t>950.627.343-04</t>
  </si>
  <si>
    <t>SANDRA TEIXEIRA DE SOUSA ANDRADE</t>
  </si>
  <si>
    <t>738.925.053-49</t>
  </si>
  <si>
    <t>ROSA MARIA DA CONCEIÇÃO OLIVEIRA</t>
  </si>
  <si>
    <t>287.293.313-15</t>
  </si>
  <si>
    <t>Contratação de empresa especializada/ detentora de estúdio de gravação, passível de caracterização cenográfica, de execução imediata para produção, edição e finalização televisiva de vídeo-aulas para realização de programa televisivo “Em casa eu aprendo” relativo às aulas (conteúdo educativo-didático) a serem transmitidas nas Tv’s locais, cumprindo, ainda, com o isolamento/ distanciamento social necessário no cenário de calamidade em saúde pública vivenciado, causado
pela Pandemia decorrente da propagação do Corona Vírus (Covid-19).</t>
  </si>
  <si>
    <t>UPJ Produções Ltda</t>
  </si>
  <si>
    <t>(001200) Recursos Próprios PMT/SEMEC</t>
  </si>
  <si>
    <t>SECRETARIA MUNICIPAL DA JUVENTUDE - SEMJUV</t>
  </si>
  <si>
    <t>O OBJETO DO PRESENTE CONTRATO É CONTRATAÇÃO DE EMPRESA ESPECIALIZADA NO FORNECIMENTO DE MATERIAIS DE CONSUMO A SEREM UTILIZADOS PELA SECRETARIA MUNICIPAL DA JUVENTUDE-SEMJUV EM VIRTUDE DA PANDEMIA DO COVID-19;</t>
  </si>
  <si>
    <t>ATE 08/09/2021</t>
  </si>
  <si>
    <t>Prestação dos serviços de sanitização (desinfecção de ambientes externos e internos), para a cidade de Arraial - PL destinado ao enfrentamento da emergência de saúde pública, causada pelo Coronavírus (Covid-19), no Munic!pio de Arraial - PI.</t>
  </si>
  <si>
    <t>Pelo Termo Aditivo de Contrato. o contratante e o contratado. legalmente representados. tem justo e aditado o Contrato de Fornecimento de materiais impermeáveis (napa, protetor facial, elástico e outros) para OI fabricação de EPl's destinados aos agentes de combate ao Covid-19, Pandemia de Coronavírus no Município de Bertolínia, na formo e condições: estabelecidas no Processo de Dispensa nº 019DL/2020.</t>
  </si>
  <si>
    <t>RUAN SILVA NUNES VASCONCELOS - ME (REIS PUBLICIDADE)</t>
  </si>
  <si>
    <t>PRIMEIRO TERMO ADITIVO AO CONTRATO DE LOCAÇÃO E INSTALAÇÃO DE TENDAS EM LOCAIS ESTRATÉGICOS COM BASE NA SOLICITAÇÃO DO MINISTÉRIO PÚBLICO, ATRAVÉS DO OFICIO Nº 455/2020 - PRM/PHB-GABSLR, PARA AUXILIAR NO COMBATE CONTRA A PANDEMIA COVID-19, NO MUNICIPIO DE COCAL-PI.</t>
  </si>
  <si>
    <t>Contratação de pessoa juridica para f ornecimento de materiais de consumo e EPI' s (FRALDAS E PAPEL TOALHA) , que serão destinados ao enfre.ntamento da emergência de t1aúde pública de.cor.rente do novo Coronaviruo(COVID-19) , dc acordo com ao propootao e documcntoo que integram o Processo Administrativo nº 040. 0000110/2020 da Secretaria Municipal de Saúde de Floriano-PI. Conforme especificações e demais exigências previstas.</t>
  </si>
  <si>
    <t>CONTRATAÇÃO DIRETA, POR DISPENSA DE LICITAÇÃO, DE EMPRESA ESPECIALIZADA PARA FORNECIMENTO DE MÓVEIS E EQUIPAMENTOS PARA SALA DE COVID DO MUNICIPIO DE JERUMENHA-PI, EM CARÁTER DE URGÊNCIA PARA O ENFRENTAMENTO DA EMERGÊNCIA DE SAÚDE PÚBLICA</t>
  </si>
  <si>
    <t>aquisição de testes rápido do col/ld19, para o enfrentamento da grande demanda de casos de contaminação pelo novo corona vlrus no munlclplo de pimenteiras - PI.</t>
  </si>
  <si>
    <t>CLEIDITON CARVALHO DA SILVA (C CARVALHO DA SILVA)</t>
  </si>
  <si>
    <t>Contratação Direta de Empresa especializada para Aquisição de Aparelho de Raio-X para uso no enfrentamento ao COVID-19, no Município de Santa Filomena - PI.</t>
  </si>
  <si>
    <t>Contrato é o fornecimento de produtos para ala destinada ao Centro Covid no município de São José do Divino-PI. BEBEDOURO TIPO COLUNA IMPRESSORA MULTIFUNCIONAL BROTHER LASER  DCP 1602 TENDAS 2MX2M</t>
  </si>
  <si>
    <t>Contratação de empresa especializada/ detentora de estúdio de gravação, passível de caracterização cenográfica, de execução imediata para produção, edição e finalização televisiva de vídeo-aulas para realização de programa televisivo “Em casa eu aprendo” relativo às aulas (conteúdo educativo-didático) a serem transmitidas nas Tv’s locais, cumprindo, ainda, com o isolamento/ distanciamento social necessário no cenário de calamidade em saúde pública vivenciado, causado pela Pandemia decorrente da propagação do Corona Vírus (Covid-19).</t>
  </si>
  <si>
    <t>FUNDAÇÃO DE AMPARO À PESQUISA - FAPEPI</t>
  </si>
  <si>
    <t>RAFAEL DOS S. PINTO (LIMPA FOSSA RAPHISA)</t>
  </si>
  <si>
    <t>PRESTAÇÃO DE SERVICOS DE SA.NITIZACAO DE PREDIOS E LOGRADOUROS PÚBLICOS DO MUNICIPIO DE ITAINÔPOLIS - PI, COMO ACAO DE ENFRE TAMENTO A OISSEMINACAO DO NOVO CORONAVIRUS (COVID- 19)".</t>
  </si>
  <si>
    <t>ANTONIO PAES LANDIM FILHO (SUPERMERCADO E PANIFICADORA PAES LANDIM)</t>
  </si>
  <si>
    <t>G &amp; F ASSESSORIA EM SAÚDE PUBLICA LTDA ME (PLANEJAR SAUDE)</t>
  </si>
  <si>
    <t>Contratação de Pessoa Jurídica para locação de tendas abertas padronizados para a utilização em espaços públicos para adequação de medidas preventivas contra a Pandemia de do Covid-19, no Municfpio de São Braz do Piauí</t>
  </si>
  <si>
    <t>COMERCIAL TORRES</t>
  </si>
  <si>
    <t>REGISTRO DE PREÇOS PARA AQUISIÇÃO PARCELADA E SOB DEMANDA DE GÊNEROS ALIMENTICIOS NÃO PERECIVEIS.</t>
  </si>
  <si>
    <t>REGISTRO DE PREÇO PARA AQUISIÇÃO PARCELADA E SOB DEMANDA, DE GÊNEROS ALIMENTICIOS NÃO PERECIVEIS MUNICIPIO DE UNIÃO.PI.</t>
  </si>
  <si>
    <t>CREDENCIAMENTO DE PESSOAS rísICAS INTERESSADAS EM PRESTAREM SERVIÇOSEM SAÚDE NAS ÁREAS: MÉDICO; ENrERMEIRO; TEC . EM ENrERMAGEH, NO SAMU , PARA ATENDIMENTO AOS USUÁRIOS DO SISTEMA ÚNICO DE SAÚDESUS , CONE'ORME NOS TERMOS E CONDIÇÕES ESTABELECIDAS NO EDITAL.</t>
  </si>
  <si>
    <t>Contratação de pessoa j ur ídica para fornecimento de materiais EPI's(PAPEL TOALHA) , que serão destinados ao enfrentamento da emergência de saúde pública decorrente do novo coronavírus (COVID-19) , de acordo com as propostas e documentos que integram o Processo Administrativo nº 040 . 0000110/2020 da Secretaria Municipal de Saúde de Floriano- PI. Conforme especificações e demais exigências previstas</t>
  </si>
  <si>
    <t>Contratação de empresa para aqwsição de eqwpamentos de proteção individual - EPI's e  higieniza.ção, para atender as necessidades da Se cretaria M unicipal de Saúde do Município d e João Costa - PI, conforme especificações e quantidade s d e scritas no termo d e referência.</t>
  </si>
  <si>
    <t>Pelo Termo Aditivo de Contrato, o contratante e o contratado, legalmente representados, tem justo e aditado o Contrato de Fornecimento de serviços de confecção de EPl's (macacão de TNT. mascaras de tecido e outros) para ação de combate ao covid-19, Pandemia de Coronavírus no Município de Bertolínia, na forma e condições estabelecidas no Processo de Dispensa nº 026DL/2020.</t>
  </si>
  <si>
    <t>AQUISIÇÃO DE EQUIPAMENTOS E MATERIAIS PERMANENTE PARA A SECRETARIA DE SAÚDE DO MUNICIPIO DE CARAÚBAS DO PIAUl(PI).</t>
  </si>
  <si>
    <t>AQUISIÇÃO DE MEDICAMENTOS(IVERMECTINA) PARA TRATAMENTO DE COVID-19. DE INTERESSE DESTA SECRETARIA MUNICIPAL DE SAÚDE DO MUNICÍPIO DE CARAÚBAS DO PIAUf•PI. vislo que no momento estamos em situoçõo de emergência de saúde pública, em decorrência da infecçõo humono cousoda pelo novo corona vlrus - (COVID-19).</t>
  </si>
  <si>
    <t>AQUISIÇÃO DE EQUIPAMENTOS DE PROTECAO INDIVIDUAL E CORRELATOS PARA A SECRETARIA MUNICIPAL DE E DUCACAO, DESTINADOS AO ENFRE TAMENTO DA EMERGENCIA DE SAÚDE PÚBLICA DECORRENTE DO NOVO CORONAvfRUS (COVID-19), NO MUNICIPIO DE ITAINÔPOLIS-PI".</t>
  </si>
  <si>
    <t>Prorrogação do prazo contratual datado de 07 de maio de 2020 á 05 de agosto de 2020, para 07 de maio de 2020 á 03 de novembro de 2020. com acréscimo de 60 (sessenta) dias</t>
  </si>
  <si>
    <t>CONTRATAÇÃO DE PROFISSIONAL DE TECNICO EM ENFERMAGEM PARA PRESTAÇÃO DE SERVIÇOS NO ATENDIMENTO AOS CASOS SUSPEITOS 00 COVID-19, NO POSTO DE SAÚDE, DIONISIO CHAGAS DA SILVA, NA LOCALIDADE TANQUE VELHO, MUNICÍPIO DE SÃO BRAZ DO PIAUÍ - PI</t>
  </si>
  <si>
    <t>Contrato é a prestação dos serviços de- técnica em enfermagem para o enfrentamento e combate a pandemia da Covid-19. para atuar junto a Unidade Básica de Saúde de São José do Divino-PI.</t>
  </si>
  <si>
    <t>CO TRATAÇÃO D EMPRESA PARA FO CIMENTO D CAMAS HOSPITALARES PARA UTILIZAÇÃO O CO:MBATE A COVID- 19 O MU ICIPIO DE ALTO LO GA-PI.</t>
  </si>
  <si>
    <t>095</t>
  </si>
  <si>
    <t>Contratação de empresa para refonna e ampliação de área destinada ao COVID 19 no hospital municipal Esperança Garcia de Nu,aré do Piauí.</t>
  </si>
  <si>
    <t>32.202.930/0001-14</t>
  </si>
  <si>
    <t>GLOBA TRANSPORTES LOCACOES E SERVICOS DA CONSTRUCAO EIRELI</t>
  </si>
  <si>
    <t>ATÉ 04/11/2020</t>
  </si>
  <si>
    <t>art. 24, !, da Lei nº. 8.666/93 e/e art. Iº, inciso I. aliena a. da Medida Provisória nº 961. de 6 de maio de 2020.</t>
  </si>
  <si>
    <t>ROSILENE DA SILVA PAES - ME (RTK MODAS)</t>
  </si>
  <si>
    <t>63.332.795/0001-55</t>
  </si>
  <si>
    <t>001 - Recursos próprios.</t>
  </si>
  <si>
    <t>04.122.0005.2040</t>
  </si>
  <si>
    <t>33.90.39.49</t>
  </si>
  <si>
    <t>contratação emergenclal de empresa do ramo pertinente para o fomecrnento de oxigênio medldnal e equipamentos, em atendimento da demanda da Secretaria Mun~I da Saúde de Bom Jesus/PI, para continuidade das ações de (X)f11t)ate ao novo cnronavhls (Covld19).</t>
  </si>
  <si>
    <t>prestação de serviços de confecção de uniformes, e máscaras destinadas à prevenção ao Novo Coronavírus-Covid-19, em atendimento da demanda da secretaria Municipal de Administração, Finanças e Planejamento de Bom Jesus/PI.
R$ 12.600,00 (doze mil e seiscentos reais), sendo referente ao LOTE!UNIFORMES o valor de R$ 8.800,00 (oito mil e oitocentos reais), e referente ao LOTE II - MÁSCARAS EM TECIDO PARA PREVENÇÃO AO NOVO CORONAVÍRUS (COVID-19) o valor de R$ 3.800,00 (três mil e oitocentos reais),conforme os preços constantes da proposta vencedora</t>
  </si>
  <si>
    <t>214 - Covid-19</t>
  </si>
  <si>
    <t>CONTRATAÇÃO DE EMPRESA PARA CONFECÇÃO DE TOTEM DISPENSADOR DE ALCOOL EM GEL OBJETIVANDO ATENDER A DEMANDA
DAS SECRETARIAS DO MUNICÍPIO DE ILHA GRANDE - PI</t>
  </si>
  <si>
    <t>ATE 17/10/2020</t>
  </si>
  <si>
    <t>Art. l da Lei 10.520/2002 e Decreto nº 7.892/2013.</t>
  </si>
  <si>
    <t>URNAS FUNERÁRIAS INCLUÍNDO SERVIÇOS ESPECIAIS (ATENDIMENTO/VÍTIMAS PANDEMIA · COVID-19)</t>
  </si>
  <si>
    <t>Inciso li e/e Inciso IV, Art. 24-ambos da Lei 8.666/93</t>
  </si>
  <si>
    <t>NE nº 909001 de 09/09/2020</t>
  </si>
  <si>
    <t>08.244.0006.2061.0000</t>
  </si>
  <si>
    <t>AQUISIÇÃO DE EPI'S DESTINADOS AO ENFRENTAMENTO DA EMERGÊNCIA DE SAÚDE PÚBLICA DECORRENTE DO CORONA VÍRUS (COVID-
19) NO MUNICiPIO DE OEIRAS-PI</t>
  </si>
  <si>
    <t>Inciso IV, Art. 24 e com as demais disposições da Lei 8.666/93, Art. 4° da Lei 13.979 de 06 de fevereiro de 2020 e Decreto Municipal n° 029 de 23 de março
de 2020.</t>
  </si>
  <si>
    <t>Contratação de empresa para REALIZAÇÃO DE SERVIÇOS DE MANUTENÇÃO DE VEICULOS, PARA ATENDIMENTO ÀS MEDIDAS DE ENFRENTAMENTO A PANDEMIA DO CORONAVIRUS-COVID-19, NO MUNICIPIO DE SÃO JOÃO DA CANABRAVA-PI, CONFORME ART. 4~ DA LEI Nº 13.979, DE 06 DE FEVEREIRO DE 2020.</t>
  </si>
  <si>
    <t>29.107.541/0001-03</t>
  </si>
  <si>
    <t>214 . TRANSFERÊNCIA FUNDO A FUNDO DE RECURSOS DO SUS GOVERNO FEDERAL.</t>
  </si>
  <si>
    <t>art. 4° Lei n• 13.979/2020, Lei n' 8.666193</t>
  </si>
  <si>
    <t>Contralaçlkl de empresa para AQUISIÇÃO DE MOVEIS E ELETRODOMÉSTICOS, PARA ATENDIMENTO ÀS MEDIDAS DE ENFRENTAMENTO A PANDEMIA DO CORONAVIRUS-COVID-19, NO MUNICIPIO DE SÃO JOÃO DA CANABRAVA-PI, CONFORME ART. 4° DA LEI Nº 13.979, DE 06 DE FEVEREIRO DE 2020.</t>
  </si>
  <si>
    <t>CONTRATAÇÃO DE EMPRESA PARA COMPRA DE FRASCO COM ÁLCOOL EM GEL 70 QUANTIDADE DE 70G POR FRASCO, PARA SUPRIR AS NECESSIDADES DA SECRETARIÀ MUNICIPAL DO TRABALHO, ASSISTÊNCIA E DESENVOLVIMENTO SOCIAL DE PIRIPIRI-PI,</t>
  </si>
  <si>
    <t>63.329.882/0001-53</t>
  </si>
  <si>
    <t>2365/2020</t>
  </si>
  <si>
    <t>an. 24 da Lei n.• 8.666193 e/e ART 4° DA LEI Nº 13.979/2020.</t>
  </si>
  <si>
    <t>08.244.0172.2115
08.244.0172.2077
08.244.0172.2022
08.244.0174.2109
08.244.0174.2019
08.244.0174.2093
08.244.0174.2041
08.244.0174.2115
08.244.0020.2163</t>
  </si>
  <si>
    <t>33.90.30
33.90.39</t>
  </si>
  <si>
    <t>001; 311</t>
  </si>
  <si>
    <t>AQUISIÇÃO DE EQUIPAMENI'OS DE PROTEÇÃO INDUVIDUAL (EPI 'S), NECESSÁRIOS AS AÇÕES DA SECRETARIA MUNICIPAL DE DESENVOLVIMENI'O SOCIAL DO MUNIClPIO DE SANTANA DO PIAU1 - PI, PARA O ENFRENTAMENTO AO COVI0-19'
DURANTE O PERIODO DA PANDEMIA".</t>
  </si>
  <si>
    <t>ART. 24, INCISO IV , DA LEI N" 8 .666/93 E SUAS
ATUALIZAÇÕES POSTERIORES, EM CONSONÂNCIA COM O ART. 4' DA LEI W 13.979/20.</t>
  </si>
  <si>
    <t>08.244.0028.2075</t>
  </si>
  <si>
    <t>Aquislçlo de EPIS para serem utilizados pelos proí1Ssion1is da Saúde no combate do novo coronavfrus, covid-19.</t>
  </si>
  <si>
    <t>840/2020</t>
  </si>
  <si>
    <t>Contrataçlo direta para aquisiçlo de Teste Rápido Covld-19, destinado ao sistema de saúde, deste municlpio, em virtude da pandemia da Covid-19.</t>
  </si>
  <si>
    <t>828/2020</t>
  </si>
  <si>
    <t>Lei nº 13.979, de 6 de fevereiro de 2020, Lei nº 8.666, de 21 de junho de 1993, e demais legislação aplicável.</t>
  </si>
  <si>
    <t>Prestaçio de serviço na realizaçio de exames usados no protocolo detratamento de pacientes com COVID-19 neste municfplo.</t>
  </si>
  <si>
    <t>833/2020</t>
  </si>
  <si>
    <t>Fundamento Legal a Lei nº 13.979, de 6 de fevereiro de 2020, a Lei nº 8.666, de 21 de junho de 1993, o Decreto nº 9.507, de 21 de setembro de 2018, e a Instrução Nonnativa SEGES/MP nº 5. de 26 de maio de 2017 e demais legislação aplicável.</t>
  </si>
  <si>
    <t>Prestação de serviço na realizaçlo de exames usados no protocolo de tratamento de pacientes com COVID-19 neste município.</t>
  </si>
  <si>
    <t>834/2020</t>
  </si>
  <si>
    <t>Aquisiçio de Testes IUpidos para Covid-19, tipo Moleculares (RT-PCR), de alta precisio, que identificam o DNA do vlrus através de amostras das vias respiratórias
dos pacientes, destinados ao sistema de salÍde, deste munlcfpio, em virtude da pandemia da Covid-19.</t>
  </si>
  <si>
    <t>845/2020</t>
  </si>
  <si>
    <t>Fundamento Legal o artigo 24, Inciso IV, da Lei Federal nº 8.666/93 e suas alterações e anigo 4° da Lei nº 13.979/2020.</t>
  </si>
  <si>
    <t>P. M. DE ALAGOINHA</t>
  </si>
  <si>
    <t>"PRESTAÇÃO DE SERVICOS DE SANITIZACAO OE PREDIOS E LOGRADOUROS PÚBLICOS 00 MUNICIPIO  OE ALAGOINHA 00 PIAUI- PI, COMOACAO DE ENFRENTAMENTO A DISSEMINACAO 00 NOVO CORONAVIRUS (COVIO·19)".</t>
  </si>
  <si>
    <t>ART. 24, INCISO IV DA LEI N.• 8 .666/93, C/C L E I
13.979/2020, LEI 14.035/2020 E D ECRETOS MUNICIPAIS: DECRETO 002/2020 DE
16/03/2020 0 D ECRETO 004/2020 DE 20/03 /2020, D ECRETO 005/2020 DE 20/03/2020. DECRETO 011/2020 OE 28/04/2020. E DECRETOS ESTADUAIS (18.942/2020 E 18.895/2020) E DECRETOS FEDERAIS (DECRETO LEGISLATIVO 06/2020) QUE TRATAM ESPECIFICAMENTE DO ENFRETAMENTO AO NOVO CORONAVIRUS (COVID• l9).</t>
  </si>
  <si>
    <t>FPM, IMPOSTOS E TRANSFERENCIAS A SAUDE, RECURSOSO DO SUS, EMENDAS PARLAMENTARES, FUS, OUTRAS RECEITAS PROPRIAS</t>
  </si>
  <si>
    <t>CONTRATAÇÃO DIRETA DE PESSOA JURIDICA PARA AQUISIÇÃO DE 350 (TREZENTOS E CINQUENTA) TESTES RAPIDO SARS-COVIO 19 IGG/IGM METODOLOGIA IMUNOCROMATOGRAFIA DESTINADOS AO ENFRENTAMENTO DA SITUAÇÃO EMERGENCIAL DE SAÚDE PÚBLICA DO MUNICIPIO OE BARRO OURO- PI.</t>
  </si>
  <si>
    <t>LEI FEDERAL N' 13.979/2020, ALTERADO PELA MEDIDA PROVISÓRIA N' 929/2020,
MEDIDA PROVISÓRIA 961/20 E DECRETO MUNICIPAL N". 001/2020; 'DISPONDO SOBRE AS MEDIDAS DE EMERGÊNCIA DE SAÚDE PÚBLICA DE IMPORTÂNCIA INTERNACIONAL PARA O COMBATE DA PANDEMIA DO
NOVO CORONAVIRUS NO MUNICIPIO DE BARRO DURO· PI." ARTIGO 24 IV, DA LEI /li' 8.666193</t>
  </si>
  <si>
    <t>RECURSOS FEDERAIS - COVID19/ FMS/ FNSI ORÇAMENTO GERAL DO MUNICIPIO / RECURSOS DE
PROGRAMAS FEDERAIS.</t>
  </si>
  <si>
    <t>MÍDIA 4 PRODUÇÕES EIRELI</t>
  </si>
  <si>
    <t>06.196.503/0001-60</t>
  </si>
  <si>
    <t>ART . 24 , li DA LEI Nº 8.666/ 93 C/C ART . 1 °, I , b MP 961/20.</t>
  </si>
  <si>
    <t>Contratação de empresa para fomecimento de álcool e dispensador de álcool em gel, visando à utilização dos padrões de segurança contra COVID-19, para atender as necessidades da Secretaria Municipal de Educação e órgãos decorrentes, confonne especificações constantes nos documentos que Integram o Processo Administrativo nº 001 .0004704/2020.</t>
  </si>
  <si>
    <t>001/120.</t>
  </si>
  <si>
    <t>2027; 2037</t>
  </si>
  <si>
    <t>CO TRATAÇÃO DE EMPRESA PARA AQUISIÇÃO DE.
DESINFETANTE DE 05 LITROS E ÓLEO MINERAL DE 05 LITROS, VISANDO REALIZAR A ADEQUADA SANITIZAÇÃO VIA PULVERIZADOR COSTAL O
MUNtdPJO DE JLHA GRANDE - PJ.</t>
  </si>
  <si>
    <t>ATE 12/11/2020</t>
  </si>
  <si>
    <t>Arl. 24 inciso Ilda Lei 8.666/93.</t>
  </si>
  <si>
    <t>CONTRATAÇÃO DE PROFISSIONAL MÉDICO PARA ENFRENTAMENTO À PANDEMIA DO COVID-19 EM ATENDIMENTO NAS UNIDADES BÁSICAS DE
SAÚDE CHICÔ MENDES (POVOADO SÃO FRANCISCO) E OSMARINO MARTINS (LOCALAIDADE MALVA), ZONA RURAL DO MUNICiPIO DE PALMEIRA DO PIAUÍPI</t>
  </si>
  <si>
    <t>Artigo 25, inciso Ilda Lei n.0 8.666/93 .</t>
  </si>
  <si>
    <t>3.3.90-36</t>
  </si>
  <si>
    <r>
      <rPr>
        <b/>
        <sz val="11"/>
        <color theme="1"/>
        <rFont val="Calibri"/>
        <family val="2"/>
        <scheme val="minor"/>
      </rPr>
      <t>REFITICAÇÃO COM MUDANÇA DO OBJETO E VALOR DE CONTRATO</t>
    </r>
    <r>
      <rPr>
        <sz val="11"/>
        <color theme="1"/>
        <rFont val="Calibri"/>
        <family val="2"/>
        <scheme val="minor"/>
      </rPr>
      <t xml:space="preserve">
Prestação de serviços de MEDICO, para centro da COVID-19 junto à SECRETARIA MUNICIPAL DE SAUDE, para suprir essencial necessidade da Unidade Básica de Saúde - UBS, JOÃO COSTA DA SILVA do Município</t>
    </r>
  </si>
  <si>
    <t>Art 37, JX, da Constituição Federal e Lei
8.666/93.</t>
  </si>
  <si>
    <t>Fundo de Participação do Município - FMS, e demais outras dotações que
entender necessário.</t>
  </si>
  <si>
    <t>Kariane Gomes Tavares Silva</t>
  </si>
  <si>
    <t>010.620.803-94</t>
  </si>
  <si>
    <t>DISPENSA Nº 60/2020 e Processo nº 001.000378712020, ARTIGO 24, INCISO IV
COM BASE NA LEI Nº 8.666/93 E ART. 4° E SEGUINTES DA LEI 13.979 DE 2020.</t>
  </si>
  <si>
    <t>Contratação de empresa para fornecimento de teste
rápido do coronavirus (covid-1 9) para atender as medidas de prevenção à pandemia no municipio e para atender as
necessidades da Secretaria Municipal de Saúde de Un ião- PI , de acordo com a proposta e documentos que integram o Processo Administrativo nº 001.0004024/2020.</t>
  </si>
  <si>
    <t>05.658.906/0001-11</t>
  </si>
  <si>
    <t>Art . 24 , IV da Lei nº 8 . 666/93 e Lei Nº 13. 979 , de 06
fevereiro DE 2020.</t>
  </si>
  <si>
    <t>MAURICELIA BARBOSA SANTANA DE MOURA (ATEMMAP)</t>
  </si>
  <si>
    <t>LOURENÇO ALVES TEIXEIRA-ME (COMERCIAL TEIXEIRA)</t>
  </si>
  <si>
    <t>CONTRATAÇÃO DE EMPRESA PARA SERVIÇOS DE RECUPERAÇÃO DA CENTRIFUGA COM RECUPERAÇÃO DO SISTEMA DE DRENAGEM REBOBINAMENTO DO MOTOR DE TRAÇAO, REVISÃO DO QUADRO ELÉTRICO E PARTE MECÂNICA PARA ATENDER AS NECESSIDADES DO HOSPITAL MUNICIPAL DE UNIÃO-PI.</t>
  </si>
  <si>
    <t>GOYAZES BIOTECNOLOGIA LTDA (GBIO)</t>
  </si>
  <si>
    <t>Aquisição de material. Med. hospitalar</t>
  </si>
  <si>
    <t>0337/2020</t>
  </si>
  <si>
    <t>0315/2020</t>
  </si>
  <si>
    <t>0214/2020</t>
  </si>
  <si>
    <t>Contratação de Empresa para aquisição de equipamentos de proteção individual para suprir necessidades da secretaria municipal de Educação, no combate ao COVID-19.</t>
  </si>
  <si>
    <t>FPM/ICMS/IPVA/FME/FMS/FNS e Conta movimento e outros.</t>
  </si>
  <si>
    <t>Contratação de Empresa para aquisição de equipamentos  de proteçãoindividual para suprir necessidades da secretaria municipal de Educação, no combate ao COVID-19.</t>
  </si>
  <si>
    <t>A Contratação de empresa, para locação de Banheiro Químico versão• Standard (largura 1,10m, comprimento 1,20m, altura mínima de 2,10m) com manutenção) e Tendas (com montagem, desmontagem e manutenção, em lona branca no estilo piramidal com base em estrutura metálica, medindo 6.00m x 6,00m cada, altura de 3,00m em seus pês de sustentação), a serem disponibilizados nas Barreiras de monitoramento na entrada/saída de pessoas na cidade de João Costa - PI, fazendo parte do cortjunto de medidas e ações para o combate ao COVID-19.</t>
  </si>
  <si>
    <t>Art.24, II da Lei nº 8.666/93 e Lei nº 13.979/2020</t>
  </si>
  <si>
    <t>001/ 003</t>
  </si>
  <si>
    <t>10.301.0210.2050
10.301.0210.2055
10.301.0210.2057
10.301.0210.2055
08.244.0172.2072</t>
  </si>
  <si>
    <t>Convocação de fornecedores (pessoas físicas ou jurídicas) para apresentarem propostas para os serviços de locação de carro de som para divulgação em mldia volante das ações e medidas de prevenção e combate ao covid-19 no município de Pajeú do Piauí-PI.</t>
  </si>
  <si>
    <t>EDITAL e anexos do Chamamenlo Público n' 001/2020 e Lei nº 8.666193 e suas
alterações posteriores.</t>
  </si>
  <si>
    <t>Covid19</t>
  </si>
  <si>
    <t>CONTRATAÇÃO DE EMPRESA ESPECIALIZADA EM SERVIÇOS DE PUBLICIDADE PARA REALIZAÇÃO DE CAMPANHAS AUDIOVISUAIS COM O INTUITO INFORMATIVO E EDUCATIVO VOLTADO</t>
  </si>
  <si>
    <t>12.803.014/0001-22</t>
  </si>
  <si>
    <t>10.301 .0005.2031
10.302.0005.211 1</t>
  </si>
  <si>
    <t>Francielma da Silva Lima</t>
  </si>
  <si>
    <t>060.306.813-89</t>
  </si>
  <si>
    <t>Lei 8.666/93 ele Lei n 13.979/2020</t>
  </si>
  <si>
    <t>Pelo Termo Aditivo de Prazo e Valor ao Controlo, o controlante e o controlado, legalmente representados, tem justo e aditado o Contrato de Fornecimento de lanches às equipes de combale ao Covid-19, Pandemia de Coronavírus no Município de Bertolínia, na fom,a e condições estabelecidas no Processo de Dispensa nº 027Dl/2020.
Acréscimo ao objeto contratado de 50% (cinquenta por cento) do valor inicial do contrato, ou seja, R$ 3.000,00 (três mil reais). divididos em parcelas de acordo com
o fornecimento dos produtos</t>
  </si>
  <si>
    <t>Pelo Termo Aditivo de Prazo e Valor ao Contrato, o contratante e o contratado, legalmente representados, tem justo e aditado o Contrato de Aquisição Emergencial de Testes Rápidos para Covid-19, Pandemia de Coronavrus no Município de Berlolínia. na forma e condições estabelecidas no Processo de Dispensa n• 031DL/2020.
Acréscimo ao objeto contratado de ':fJ'/o (cinquenta por cento) do valor inicial do contrato, ou seja. R$ 22.950.00 (vinte e dois mil, novecentos e cinquenta reais), divididos em parcelas de acordo com o fornecimento dos produtos.</t>
  </si>
  <si>
    <t>ATE 01/12/2020</t>
  </si>
  <si>
    <t>035DL/2020</t>
  </si>
  <si>
    <t>2027</t>
  </si>
  <si>
    <t>AQUISICAO DE TESTE ANTIGENO PARA ATENDER AS NECESSIDADES DA SECRETARIA MUNICIPAL DE SAÚDE, NAS ACOES DE COMBATE AO NOVO
CORONAvfRUS (COVID-19), NO MUNICIPIO DE FRONTEIRAS/PI".</t>
  </si>
  <si>
    <t>ARTIGO 24 E DEMAIS DISPOSIÇÕES DA LEI 8.666/93 E SUAS ALTERAÇÕES, ARTIGO 4° DA LEI FEDERAL Nº 13.979/2020, BEM COMO, OS
DECRETOS M UNICIPAIS, 009/2020 OE 18/03/2020, 010/2020 DE 20/03/2020, 01 1/2020 DE 20/03/2020, 012/2020 DE 21/03/2020, 014/2020 DE 31/03/ 2020, 017/2020 DE 16/04/2020, 022/2020 DE 01/05/2020, 033/2020 DE 01/06/2020, 040/2020 DE 3 0/06/2020 E 043/2020 DE 14/07/2020 E DECRETOS ESTADUAIS (18.942/2020 E 18.895/2020) E D ECRETOS FEDERAIS (DECRETO LEGISLATIVO 06/2020), QUE TRATAM ESPECI F ICAMENTE DO ENFRETAMENTO AO NOVO CORONA
VJRUS (COVID-19)</t>
  </si>
  <si>
    <t>CONTRATAÇÃO DE EMPRESA ESPECIALIZADA NA PRESTAÇÃO DE SERVIÇOS DE CONFECÇÃO DE MÓVEIS PLANEJADOS, PARA ATENDER AS
NECESSIDADES DA SECRETARIA MUNICIPAL DE SAÚDE, CONFORME ESPECIFICAÇÕES E QUANTIDADES CONSTANTES NO TERMO DE REFERÊNCIA.</t>
  </si>
  <si>
    <t>27.854.027/0001-06</t>
  </si>
  <si>
    <t>CAPÍTULO li DA LEI 8.666/93 C/C LEI Nº 13.97912020.</t>
  </si>
  <si>
    <t>RECURSOS DO TESOURO MUNICIPAUFPM/SMS/FMS/OUTROS</t>
  </si>
  <si>
    <t>611.594.053-28</t>
  </si>
  <si>
    <t>errata publicada no diario do dia 14/09/2020 pagina 06 com a mudança do CPF.
CONTRATO DE PRESTAÇÃO DE SERVIÇOS NA FUNÇÃO DE AUXILIAR DE SERVIÇOS GERAIS, NO CENTRO DE ENFRENTAMENTO DO COVID-19.</t>
  </si>
  <si>
    <t>Aquisição de materiais de EPls e testes rápidos para prevenção Covid-19.</t>
  </si>
  <si>
    <t>Dispensa de licitação Emergencial com fulcro no Art. 42 da Lei n!! 13.979/2020 e demais normas pertinentes.</t>
  </si>
  <si>
    <t>aquisição de testes (ABBOTT REAL TIME SARS-COV-2) para ações de enfrentamento da emergência de saúde pública decorrente do coronavírus</t>
  </si>
  <si>
    <t>art. 25°, inciso I da Lei Federal n° 8.666/1993</t>
  </si>
  <si>
    <t>Art . 24 , IV da Lei nº 8.666/93</t>
  </si>
  <si>
    <t>643.303.383- 00</t>
  </si>
  <si>
    <t>2043;2057;2159;2161</t>
  </si>
  <si>
    <t>214/ 290</t>
  </si>
  <si>
    <t>CONVOCAÇÃO DE FORN5.CE:.DORE'.S PESSOAS JURIDICAS PAAA A.PRESENTAREM PROPOSTAS fAAA o rnRN~CtMf:N'I'O oe MATKRIAL Dl!i L:IMPEZA. PAAA ATENOIM1:NTO nAS Ni!.CE:.SSIOAOl!:.S DIAAIAS 00 Cê:NTRO oe R!:!'1:~CIA COVIO - FUNASA, CONf'ORMZ DESCRIÇÕES EXPEDIDAS PEIÃ SECRETARIA MUN I CI PAL DE SÃUDE DE FLORI ANO,
CONi"Oi:tM!!: 01:!:SCR.l"l"O ABAlXO.</t>
  </si>
  <si>
    <t>ART. 24, IV DA LEI Nº 8666/93, C/C LEI 13.979/2020</t>
  </si>
  <si>
    <t>32.916.161/0001-16</t>
  </si>
  <si>
    <t>A aquisicdo em cardter emergencial, a pronta entrega, de
medicamentos para atender as necessidades da Atencaéo Basica do Municipio de Parnaiba-PI, com finalidade no tratamento de pacientes infectados pelo COVID-19, de interesse da Secretaria Municipal de Satide, amparado pelaLei Federal n° 13.979, de 06 de fevereiro de 2020, alterada pela Medida Provisoria n° 926, de 20 de marco de 2020, Decreto Estadual n° 18.895, de 19 de marco de 2020 e Decreto Municipal n° 465/2020 de acordo com o
detalhamento constante na Solicitagéo de Materiais / Servicos n° 00573/20 do Processo n° 179232020;</t>
  </si>
  <si>
    <t>MASTER COMERCIO E SERVICOS EIRELI - ME</t>
  </si>
  <si>
    <t>Lei Federal n° 13.979, de 06 de fevereiro de 2020, alterada pela Medida Provisoria n° 926, de 20 de marco de 2020, Decreto Estadual n° 18.895, de
19 de marco de 2020 e Decreto Municipal n° 465/2020 de acordo com o detalhamento constante na Solicitagéo de Materiais / Servicos n° 00573/20 do Processo n° 179232020;</t>
  </si>
  <si>
    <t>Prestação do serviço de cabelereira</t>
  </si>
  <si>
    <t>Prestação do serviço de Manicure</t>
  </si>
  <si>
    <t>Prestação do serviço de desing de sobrancelhas</t>
  </si>
  <si>
    <t>DAIANE DOS SANTOS RODRIGUES MELO</t>
  </si>
  <si>
    <t>GISELLE DA CONCEIÇÃO MIRANDA DE ALMEIDA</t>
  </si>
  <si>
    <t>MARIA ALZENIR DA SILVA GOMES ARAUJO</t>
  </si>
  <si>
    <t>ANTONIO CARLOS CAMPELO DA SILVA</t>
  </si>
  <si>
    <t>ANNA KAROLINE COSTA ESTRELLA</t>
  </si>
  <si>
    <t>FRANCINETE MENDES FRAZÃO</t>
  </si>
  <si>
    <t>ARÃO RIBEIRO DE CARVALHO</t>
  </si>
  <si>
    <t>CARLOS JOSÉ DE CARVALHO</t>
  </si>
  <si>
    <t>FABRÍCIO DE MESQUITA BORGES</t>
  </si>
  <si>
    <t>ANDREW IGOR AIRES SANTOS</t>
  </si>
  <si>
    <t>DARLIANNE VIEIRA FERNANDES</t>
  </si>
  <si>
    <t>FRANCILANI DA SILVA CARVALHO CABRAL</t>
  </si>
  <si>
    <t>MARIA DO PERPÉTUO SOCORRO VIANA DA SILVA</t>
  </si>
  <si>
    <t>DALIELZA DOS ANJOS GOMES</t>
  </si>
  <si>
    <t>ALINI SANCHO PEDRIRA MOTA</t>
  </si>
  <si>
    <t>FÁBIO D’OLIVETTI DA SILVA LIMA</t>
  </si>
  <si>
    <t>FRANCISCA DA CRUZ ARAÚJO</t>
  </si>
  <si>
    <t>RAFAEL RESENDE DE SOUSA ARAÚJO</t>
  </si>
  <si>
    <t>ANDRÉIA LIMA DA SILVA SANTOS</t>
  </si>
  <si>
    <t>ANTÔNIA MARIA DA SILVA PEREIRA</t>
  </si>
  <si>
    <t>FRANCISCA DE ASSIS DE ANDRADE LOPES</t>
  </si>
  <si>
    <t>FRANCILDA PIRES VIANA</t>
  </si>
  <si>
    <t>DANIELLE DA NÓBREGA ALMEIDA</t>
  </si>
  <si>
    <t>CLÁUDIA RÉGIA DE SOUSA CORREIA DA CUNHA</t>
  </si>
  <si>
    <t>MARIA DO SOCORRO NUNES ROCHA</t>
  </si>
  <si>
    <t>CLÁUDIA REGINA BEZERRA DE SOUSA LIMA</t>
  </si>
  <si>
    <t>CONCEIÇÃO DE MARIA PEREIRA MENDES SILVA</t>
  </si>
  <si>
    <t xml:space="preserve">ERYCA ROSMANNY CARNEIRO NASCIMENTO </t>
  </si>
  <si>
    <t>CÁSSIA FERNANDA PEREIRA DE SOUSA</t>
  </si>
  <si>
    <t>URILENE MARQUES BASTOS LIMA</t>
  </si>
  <si>
    <t>BIANCA RAVENA ROCHA FONTENELES</t>
  </si>
  <si>
    <t>GARDÊNIA PEREIRA E SILVA</t>
  </si>
  <si>
    <t>HERISLANYA FELIPE DOS SANTOS</t>
  </si>
  <si>
    <t>JORGE BATISTA SANTIAGO FRAZÃO</t>
  </si>
  <si>
    <t>REGINA CÉLIA SANTOS VIEIRA</t>
  </si>
  <si>
    <t>FRANCIVÂNIA MARIA DO NASCIMENTO</t>
  </si>
  <si>
    <t>NILDENE VAZ LUSTOSA</t>
  </si>
  <si>
    <t>JOSIANE DE OLIVEIRA</t>
  </si>
  <si>
    <t>JOSÉ BENÍCIO DE CARVALHO BRITO</t>
  </si>
  <si>
    <t>LUCIANA SANTOS SILVA</t>
  </si>
  <si>
    <t>LUANA CRISTINA DA COSTA ARAÚJO</t>
  </si>
  <si>
    <t>RENATO DE SOUSA LIMA</t>
  </si>
  <si>
    <t>KLÉBIA DA SILVA SOUSA</t>
  </si>
  <si>
    <t>GEUSILENE SOARES LOPES</t>
  </si>
  <si>
    <t>JANILÉIA GOMES DE MELO</t>
  </si>
  <si>
    <t>038.501.083-41</t>
  </si>
  <si>
    <t>056.042.993-24</t>
  </si>
  <si>
    <t>429.156.943-20</t>
  </si>
  <si>
    <t>470.422.223-34</t>
  </si>
  <si>
    <t>013.988.373-85</t>
  </si>
  <si>
    <t>793.186.143-49</t>
  </si>
  <si>
    <t>297.509.891-04</t>
  </si>
  <si>
    <t>785.246.875-04</t>
  </si>
  <si>
    <t>027.096.393-60</t>
  </si>
  <si>
    <t>006.511.633- 07</t>
  </si>
  <si>
    <t>043.594.623-44</t>
  </si>
  <si>
    <t>035.768.823-67</t>
  </si>
  <si>
    <t>008.183.843-36</t>
  </si>
  <si>
    <t>888.230.751-49</t>
  </si>
  <si>
    <t>018.133.873-46</t>
  </si>
  <si>
    <t>743.592.583-72</t>
  </si>
  <si>
    <t>839.399.623-68</t>
  </si>
  <si>
    <t>059.765.343-76</t>
  </si>
  <si>
    <t>393.740.503-82</t>
  </si>
  <si>
    <t>433.289.623-87</t>
  </si>
  <si>
    <t>453.915.993-34</t>
  </si>
  <si>
    <t>470.129.353-91</t>
  </si>
  <si>
    <t>044.917.433-63</t>
  </si>
  <si>
    <t>010.065.483-51</t>
  </si>
  <si>
    <t>780.446.503-34</t>
  </si>
  <si>
    <t>565.259.743-72</t>
  </si>
  <si>
    <t>019.486.483-93</t>
  </si>
  <si>
    <t>002.699.023-76</t>
  </si>
  <si>
    <t>737.836.763-04</t>
  </si>
  <si>
    <t>042.902.453-31</t>
  </si>
  <si>
    <t>729.636.383-53</t>
  </si>
  <si>
    <t>911.219.223-68</t>
  </si>
  <si>
    <t>008.368.093-43</t>
  </si>
  <si>
    <t>433.421.243-34</t>
  </si>
  <si>
    <t>017.073.573-74</t>
  </si>
  <si>
    <t>011.716.343-07</t>
  </si>
  <si>
    <t>741.274.703-72</t>
  </si>
  <si>
    <t>041.035.988-24</t>
  </si>
  <si>
    <t>007.938.953-83</t>
  </si>
  <si>
    <t>028.373.473-61</t>
  </si>
  <si>
    <t>859.158.233-00</t>
  </si>
  <si>
    <t>504.721.943-72</t>
  </si>
  <si>
    <t>005.874.323-57</t>
  </si>
  <si>
    <t>89/2020</t>
  </si>
  <si>
    <t>Contratação de Empresa para aquisição de testes rápidos com amostra respiratória para suprir necessidades da secretaria municipal de saúde, no combate ao COVID-19. Publicado originalmente em 08/09, pg. 16.</t>
  </si>
  <si>
    <t>MADRE FILMES PRODUCOES AUDIOVIDUAIS LTDA</t>
  </si>
  <si>
    <t>Contratação de serviços em locação de equlpamen1os e de edição de Imag em, para a1ender as necessidades da Secre1ana Mu nicipal de Educação, devido ao per10do de pandemia causada pelo Covid-19, fazendo-se neces silrio que as aulas sejam realizad as de fonna remota através de gravações, conforme especificações contidas no Processo Administrativo de nº 001 .0005662/2020.</t>
  </si>
  <si>
    <t>ERRATA DA RATIFICAÇÃO PUBLICADA NO DIARIO DO DIA 15.09.2020 COM A MUDANÇA DO VALOR ONDESELÉ:
Pelo valor global de R$10.380,00 (Dez mil trezentos e oitenta reais)
LEIA-SE:
Pelo valor global de R$ 41 .520,00 (Quarenta e um mil, quinhentos e vinte mil reais) dividido em 04 (quatro) parcelas de 10.380,00 (Dez mil trezentos e oitenta reais)
Contratação de servi ços em locação de equi pamentos e de edição de imagem,, para atender as necessidades da Secretaria Municipal de Educação, devido ao periodo de pandemia causada pelo Covid-19 , fazendo-se necessário que as aulas sejam.realizadas de forma remota através de gravacões,. conforme especif icações contidas no Processo Administrati vo de nº 001 .0005682 / 2 020.</t>
  </si>
  <si>
    <t>MACHADO E GONÇALVES MÓVEIS PLANEJADOS LTDA (PROJETTUM)</t>
  </si>
  <si>
    <t>Contratação de empresa para fornecimento de cama fawler para atender as necessidades do Hospital Municipal de União-PI. Publicado originalmente em 06/08, pg. 86.</t>
  </si>
  <si>
    <t>O presente termo tem por objeto o PRESTAÇÃO DE SERVIÇOS ESPECIJ\LIZl\DOS Nl\ ÁREA. DE UROROLOGIA, PARA .11.TENDIHENTO AOS USUÁRIOS DO SISTEMA ÚNICO DE SAÚDE-SUS , CONFOHB NOS TERl'.OS E CONDIÇÕES ESTABELECIDJIS NO IIDITJIL, em n,gime complementar , para a t endimento ao.1 usuâ.ri o:, do Sistema único de Saúde a33i3tidos pela Secretaria MUni c i pal de Saúde de Flo riano - PI.</t>
  </si>
  <si>
    <t>BIANCA LIMA E SILVA (ENGECCEMA LIMPEZAS)</t>
  </si>
  <si>
    <t>O presente contrato tem por objeto contratação profissional para a prestação Técnica de Enfermagem excepcional para enfrentamento da pandemia de COVID-19, doença causa pelo novo coronavrrus. para o Município de Alto Longá - PI.</t>
  </si>
  <si>
    <t>Pelo Termo Aditivo de Prazo ao Contrato, o contratante e o contratado, legalmente representados. tem justo e aditado o Contraio de Fornecimento de móveis e material médico hospitalar não licitados, na forma e condições estabelecidas no Processo de Dispensa nº 035DL/2020.</t>
  </si>
  <si>
    <t>P. M. DE HUGO NAPOLEÃO</t>
  </si>
  <si>
    <t>Aquisiç ão d e eq uipamentos de proteção individual (EPI) e medicamentos exclusivo para o tratamento ao combate à COVID-19 (novo coronavfrus).</t>
  </si>
  <si>
    <t>2020.08.07-01</t>
  </si>
  <si>
    <t>P. M. DE RIACHO FRIO</t>
  </si>
  <si>
    <t>Contratação temporária para desenvolver atiVidades de fiscalização, ações de orientações em prevenção do COVID-19, serviços de cadastramento de pessoas e serviços vefculos, torrefação de veículos, ruas e prédios público, serviços de atendimento em recepção em unidades de saúde, serviços outros relacionados a prevenção e combate a pandemia do COVID-19, coronavírus</t>
  </si>
  <si>
    <t>Adriela Louzeiro Cunha Paiva</t>
  </si>
  <si>
    <t>044.765.583-30</t>
  </si>
  <si>
    <t>Inciso IX do Art. 37 da Constituição Federal de 1988.</t>
  </si>
  <si>
    <t>Aldiana Paraguai da Paixão</t>
  </si>
  <si>
    <t>024.023.833-80</t>
  </si>
  <si>
    <t>Ana Karoline Batista Pereira</t>
  </si>
  <si>
    <t>091.210.933-50</t>
  </si>
  <si>
    <t>Ana Telia Figueredo Paiva</t>
  </si>
  <si>
    <t>020.644.683-74</t>
  </si>
  <si>
    <t>Andreia Louzeiro SIiva</t>
  </si>
  <si>
    <t>053.829.483-30</t>
  </si>
  <si>
    <t>Cintia Rodrigues Alves</t>
  </si>
  <si>
    <t>049.320.463-67</t>
  </si>
  <si>
    <t>ldaiza do Nascimento Pinheiro</t>
  </si>
  <si>
    <t>920.124.263-87</t>
  </si>
  <si>
    <t>lonária Ferreira Maciel</t>
  </si>
  <si>
    <t>063.797.793-96</t>
  </si>
  <si>
    <t>Contratação temporária para desenvolver atividades de técnica em enfermagem, ações de orientações em prevenção do COVID-19,
serviços de cadastramento de pessoas e serviços veículos, torrefação de veículos, ruas e prédios público, serviços de atendimento em recepção em unidades de saúde, serviços outros relacionados a prevenção e combate a pandemia do COVID-19, coronavírus</t>
  </si>
  <si>
    <t>lrlane Carvalho Martins</t>
  </si>
  <si>
    <t>069.589.043·38</t>
  </si>
  <si>
    <t>Jana Dara Silva de Carvalho</t>
  </si>
  <si>
    <t>071.705.973-14</t>
  </si>
  <si>
    <t>Leonardo Castro Gomes Pereira</t>
  </si>
  <si>
    <t>619.240.803-38</t>
  </si>
  <si>
    <t>Mariza Pinheiro Nogueira</t>
  </si>
  <si>
    <t>705.358.681-20</t>
  </si>
  <si>
    <t>Michel de Oliveira Dias</t>
  </si>
  <si>
    <t>047.647213-09</t>
  </si>
  <si>
    <t>Monaliza Alves Damasceno</t>
  </si>
  <si>
    <t>049.129.123-30</t>
  </si>
  <si>
    <t>Naiana Maciel de Carvalho</t>
  </si>
  <si>
    <t>972.846.963-20</t>
  </si>
  <si>
    <t>Paulo Henrique Marque Damasceno</t>
  </si>
  <si>
    <t>068.737.943-17</t>
  </si>
  <si>
    <t>Raiana Rufo Santos Mascarenhas</t>
  </si>
  <si>
    <t>049.278.733-66</t>
  </si>
  <si>
    <t>Tamlres Louzeiro SIiva</t>
  </si>
  <si>
    <t>041.132.943-05</t>
  </si>
  <si>
    <t>Zonaria Ralice Maciel do Nascimento</t>
  </si>
  <si>
    <t>016.593.793-93</t>
  </si>
  <si>
    <t>088</t>
  </si>
  <si>
    <t>PRESTAÇÃO DE SERVIÇOS DE PRODUÇÃO E TRANSMTSSÃO DE 04 LTVES
INFORMATIVAS PARA PREFEITURA MUNICIPAL SECRETARIA MUNICrPAIS DE SAÚDE, ASSISTÊNCIA SOCIAL, EDUCAÇÃO E ADMINISTRAÇÃO, DESTINADOS AO ENFRENTAMENTO DE SITUAÇÃO EMERGENCIAL DE SAÚDE PÚBLICA NO MUNICWIO DE DEMERV AL LOBÃO-PI.</t>
  </si>
  <si>
    <t>058.611.113-16</t>
  </si>
  <si>
    <t>ALEXANDRE ALLEF MORAIS DOS SANTOS</t>
  </si>
  <si>
    <t>Recursos no combate a COVID-19 /Próprios/outros.</t>
  </si>
  <si>
    <t>Art. 4º, Lei 13.979/2020</t>
  </si>
  <si>
    <t>AQUISIÇÃO DE 1.000 CAPOTES EM TNT DE USO HOSPITALAR, PARA ATENDER AS NECESSIDADES 00 MUNiciPIO DE DEMERV AL LOBÃO - PI NO COMBA TE A COVID-19.</t>
  </si>
  <si>
    <t>015.285.733-82</t>
  </si>
  <si>
    <t>LARISSA MUNIZ FALCÃO DO ESPIRITO SANTO</t>
  </si>
  <si>
    <t>049.223.134-60</t>
  </si>
  <si>
    <t>068/2020-COVID-19</t>
  </si>
  <si>
    <t>art. 37, li e IX da Constituição Federal, combinado com a Lei Orgãnica do Muniápio, que autoriza a contratação de pessoal por tempo determinado e ainda por ser de relevante e urgente o interesse da saúde pública, conforme a Portaria n• 1.579, de 19/06/2020, do Ministério da Saúde, publicada no DOU, em razão da Emerg~ncia em Saúde Pública Nacional - ESPIN, e inda nos termos da Portaria n• 188/GM/MS de 03/02/2020 e da Portaria n• 356/GM/MS de 11/03/2020, que Instituiu dos Centros de Atendimento da COVID-19 em caráter temporário e excepcional.</t>
  </si>
  <si>
    <t>verba de repasse dos recursos do Fundo Nacional de Saúde - FNS</t>
  </si>
  <si>
    <t>PRESTAÇÃO DE SERVIÇOS DE PROFISSIONAL DA MEDIONA DENTRO DO PROGRAMA ESPIN - PORTARIA NI 1.579 DE 19/06/2020. DO MINISTÉUO DA SAÚDE DE COMBATE À COVlD-19 EM CARATER PROVISÓRIO E A TfruLO PRECÁRIO. POR TEMPO DE'TatMINADO E SEM VINCULO EMPREGATfclO COM VALIDADE ENQUANTO DURAR O REPASSE PARA CUISTEIO DO REFERIDO PRORAMA. Salário de R$ 8.000,00, acrescido de 40% de insalubridade, pela carga horária de 20h semanais.</t>
  </si>
  <si>
    <t>Contratação de empresa especializada para realização de exames laboratoriais e complementares para monitoramento virai de coronavirus (covid19) de pacientes internos, com disponibilização de pessoal técnico qualificado para coleta e preparo de amostras 24 horas todos os dias, para um perlodo de 04 (quatro) meses na sede do Hospital Regional Mariana Pires Ferreira.</t>
  </si>
  <si>
    <t>PRESTAÇÃO DE SERVIÇOS DE EXECUÇÃO DA AMPLIAÇÃO DA SECRETARIA MUNICIPAL DE SAÚDE (SEMUSA) DE DEMERVAL LOBÃO -PIAUÍ.</t>
  </si>
  <si>
    <t>18.258.001/0001-04</t>
  </si>
  <si>
    <t>CONSTRUTORA D PAULO LTDA</t>
  </si>
  <si>
    <t>75 dias</t>
  </si>
  <si>
    <t>artigo 24, Ida lei 8666/93 e Art. 1°, 1, a) da Medida Provisória nº 961/2020.</t>
  </si>
  <si>
    <t>Recursos destinado ao custeio de ações e serviços de saúde para o enfrentamcnto a COVID-19</t>
  </si>
  <si>
    <t>Contratação de Empresa para fornecimentos de Teste Rápido para detecção especifica de IGG e IGM do COVID-19, para o Município de Dom Inocêncio - PI.</t>
  </si>
  <si>
    <t>Normas gerais da Lei nº 8.666/93 (art. 24, IV c/c art. 13, IIl) c/c Lei nº 8.883/94, Lei 13.979/20 e demais dispositivos legais pertinentes</t>
  </si>
  <si>
    <t>COVID - 19, FUS, CUSTEIO SAUDE.</t>
  </si>
  <si>
    <t>Prestação de contrataçao de profissional para dar suporte técnico ao desenvolvimento do trabalho de: Acompanhamento a Lei Emergenclal Cultural Aldir Biano, sancionada através do Decreto Federal no 14.017/2020; Alimentação dos sistemas e plataformas necessárias; acompanhamento e julgamento dos editais, todo suporte técnico ao Setor de Cultura junto a Secretaria Municipal de Cultura, Esporte e Lazer e a Prefeitura Municipal de São Jose do Piaul - PI.</t>
  </si>
  <si>
    <t>017.786.423-06</t>
  </si>
  <si>
    <t>FABIANA DIAS SOUSA</t>
  </si>
  <si>
    <t>Art. 37, IX da CF/88 c/c Art. 3°, § 2° da Lei Municipal n° 002/2018 do Município de São José do Piauí-PI e também o art. 73, IV, d, da Lei Federal 9 .504/97.</t>
  </si>
  <si>
    <t>FR-ORl-001 RECURSOS PRÓPRIOS E OUTROS</t>
  </si>
  <si>
    <t>AQUISIÇÃO DE PULVERIZADOR 20 LT FIBRA BICO PLASTICO PARA SECRETARIA MUNICIPAL DE EDUCAÇÃO E ESCOLAS DA REDE ESTADUAL E MUNICIPAL DO MUNICÍPIO DE SÃO JOSÉ DO PIAUÍ· PI.</t>
  </si>
  <si>
    <t>07.649.164/0001-93</t>
  </si>
  <si>
    <t>F. UMBELINO DE SOUSA NETO (CENTRAL CONSTRUCOES)</t>
  </si>
  <si>
    <t>Orçamento Geral do Município junto ao Custeio covidl9.</t>
  </si>
  <si>
    <t>AQUISIÇÃO DE ÁGUA SANITÁRIA I LT, DETERGENTE 500 ML E PAPEL TOALHA PARA SECRETARIA MUNICIPAL DE EDUCAÇÃO E SEUS RESPECTNOS ÓRGÃOS DO MUNICtPIO DE SÃO JOSE DO PIAUÍ - PI.</t>
  </si>
  <si>
    <t>PRESTAÇÃO DE SERVIÇOS DE TROCA DE PISO DA SECRETARIA MUNICIPAL DE SAÚDE (SEMUSA) DE DEMERV AL LOBÃO - PIAUÍ.</t>
  </si>
  <si>
    <t>25.186.162/0001-97</t>
  </si>
  <si>
    <t>DAVID ALVES DE ARAUJO EIRELI (ARAUJO &amp; ARAUJO CONSTRUTORA)</t>
  </si>
  <si>
    <t>Objeto_simplificado</t>
  </si>
  <si>
    <t>Diario</t>
  </si>
  <si>
    <t>Data_do_Diario</t>
  </si>
  <si>
    <t>Pagina</t>
  </si>
  <si>
    <t>Tipo_de_contratacao</t>
  </si>
  <si>
    <t>Num_do_procedimento</t>
  </si>
  <si>
    <t>Original_Aditivo_Apostilamento</t>
  </si>
  <si>
    <t>Ratificacao_Extratro_do_contrato_Portaria</t>
  </si>
  <si>
    <t>Orgao</t>
  </si>
  <si>
    <t>Municipio</t>
  </si>
  <si>
    <t>Nome_do_Contratado</t>
  </si>
  <si>
    <t>CNPJ_CPF</t>
  </si>
  <si>
    <t>Valor</t>
  </si>
  <si>
    <t>Num_Contrato</t>
  </si>
  <si>
    <t>Data_de_assinatura</t>
  </si>
  <si>
    <t>Prazo_de_Vigencia</t>
  </si>
  <si>
    <t>Fundamentacao_Legal</t>
  </si>
  <si>
    <t>Fonte_de_Recurso</t>
  </si>
  <si>
    <t xml:space="preserve">Acao_Orcamentaria </t>
  </si>
  <si>
    <t>Natureza_de_Despesa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</si>
</sst>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quot;R$&quot;#,##0.00;[Red]\-&quot;R$&quot;#,##0.00"/>
    <numFmt numFmtId="165" formatCode="&quot;R$&quot;\ #,##0.00"/>
    <numFmt numFmtId="166" formatCode="#,##0.00&quot; &quot;;#,##0.00&quot; &quot;;&quot;-&quot;#&quot; &quot;;&quot; &quot;@&quot; &quot;"/>
  </numFmts>
  <fonts count="56">
    <font>
      <sz val="11"/>
      <color theme="1"/>
      <name val="Calibri"/>
      <family val="2"/>
      <scheme val="minor"/>
    </font>
    <font>
      <b/>
      <sz val="11"/>
      <color theme="1"/>
      <name val="Calibri"/>
      <family val="2"/>
      <scheme val="minor"/>
    </font>
    <font>
      <sz val="1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8"/>
      <name val="Arial"/>
      <family val="2"/>
    </font>
    <font>
      <sz val="8"/>
      <name val="Arial"/>
      <family val="2"/>
    </font>
    <font>
      <sz val="8"/>
      <color theme="1"/>
      <name val="Arial"/>
      <family val="2"/>
    </font>
    <font>
      <b/>
      <sz val="18"/>
      <color theme="3"/>
      <name val="Cambria"/>
      <family val="2"/>
      <scheme val="major"/>
    </font>
    <font>
      <sz val="11"/>
      <color rgb="FF9C6500"/>
      <name val="Calibri"/>
      <family val="2"/>
      <scheme val="minor"/>
    </font>
    <font>
      <sz val="11"/>
      <color theme="1"/>
      <name val="Liberation Sans"/>
      <family val="2"/>
    </font>
    <font>
      <b/>
      <sz val="10"/>
      <color rgb="FF000000"/>
      <name val="Liberation Sans"/>
      <family val="2"/>
    </font>
    <font>
      <sz val="10"/>
      <color rgb="FFFFFFFF"/>
      <name val="Liberation Sans"/>
      <family val="2"/>
    </font>
    <font>
      <sz val="10"/>
      <color rgb="FFCC0000"/>
      <name val="Liberation Sans"/>
      <family val="2"/>
    </font>
    <font>
      <b/>
      <sz val="10"/>
      <color rgb="FFFFFFFF"/>
      <name val="Liberation Sans"/>
      <family val="2"/>
    </font>
    <font>
      <i/>
      <sz val="10"/>
      <color rgb="FF808080"/>
      <name val="Liberation Sans"/>
      <family val="2"/>
    </font>
    <font>
      <sz val="10"/>
      <color rgb="FF006600"/>
      <name val="Liberation Sans"/>
      <family val="2"/>
    </font>
    <font>
      <b/>
      <sz val="24"/>
      <color rgb="FF000000"/>
      <name val="Liberation Sans"/>
      <family val="2"/>
    </font>
    <font>
      <sz val="18"/>
      <color rgb="FF000000"/>
      <name val="Liberation Sans"/>
      <family val="2"/>
    </font>
    <font>
      <sz val="12"/>
      <color rgb="FF000000"/>
      <name val="Liberation Sans"/>
      <family val="2"/>
    </font>
    <font>
      <sz val="10"/>
      <color rgb="FF996600"/>
      <name val="Liberation Sans"/>
      <family val="2"/>
    </font>
    <font>
      <sz val="10"/>
      <color rgb="FF333333"/>
      <name val="Liberation Sans"/>
      <family val="2"/>
    </font>
    <font>
      <sz val="10"/>
      <color rgb="FF000000"/>
      <name val="Arial"/>
      <family val="2"/>
    </font>
    <font>
      <sz val="11"/>
      <color theme="1"/>
      <name val="Times New Roman"/>
      <family val="1"/>
    </font>
    <font>
      <b/>
      <sz val="11"/>
      <color theme="1"/>
      <name val="Times New Roman"/>
      <family val="1"/>
    </font>
    <font>
      <sz val="9"/>
      <color theme="1"/>
      <name val="Times New Roman"/>
      <family val="1"/>
    </font>
    <font>
      <sz val="11"/>
      <color rgb="FF424242"/>
      <name val="Calibri"/>
      <family val="2"/>
      <scheme val="minor"/>
    </font>
    <font>
      <sz val="11"/>
      <color rgb="FF1F1F1F"/>
      <name val="Calibri"/>
      <family val="2"/>
      <scheme val="minor"/>
    </font>
    <font>
      <sz val="11"/>
      <color rgb="FF535353"/>
      <name val="Calibri"/>
      <family val="2"/>
      <scheme val="minor"/>
    </font>
    <font>
      <sz val="11"/>
      <color rgb="FF333333"/>
      <name val="Calibri"/>
      <family val="2"/>
      <scheme val="minor"/>
    </font>
    <font>
      <sz val="11"/>
      <color rgb="FF292929"/>
      <name val="Calibri"/>
      <family val="2"/>
      <scheme val="minor"/>
    </font>
    <font>
      <sz val="11"/>
      <color rgb="FF3B3B3B"/>
      <name val="Calibri"/>
      <family val="2"/>
      <scheme val="minor"/>
    </font>
    <font>
      <sz val="11"/>
      <color rgb="FF2B2B2B"/>
      <name val="Calibri"/>
      <family val="2"/>
      <scheme val="minor"/>
    </font>
    <font>
      <sz val="11"/>
      <color rgb="FF171717"/>
      <name val="Calibri"/>
      <family val="2"/>
      <scheme val="minor"/>
    </font>
    <font>
      <sz val="11"/>
      <color rgb="FF575757"/>
      <name val="Calibri"/>
      <family val="2"/>
      <scheme val="minor"/>
    </font>
    <font>
      <sz val="11"/>
      <color rgb="FF6B6B6B"/>
      <name val="Calibri"/>
      <family val="2"/>
      <scheme val="minor"/>
    </font>
    <font>
      <sz val="11"/>
      <color rgb="FF636363"/>
      <name val="Calibri"/>
      <family val="2"/>
      <scheme val="minor"/>
    </font>
    <font>
      <sz val="11"/>
      <color rgb="FF525252"/>
      <name val="Calibri"/>
      <family val="2"/>
      <scheme val="minor"/>
    </font>
    <font>
      <sz val="11"/>
      <color rgb="FF2D2D2D"/>
      <name val="Calibri"/>
      <family val="2"/>
      <scheme val="minor"/>
    </font>
    <font>
      <sz val="11"/>
      <color rgb="FF797979"/>
      <name val="Calibri"/>
      <family val="2"/>
      <scheme val="minor"/>
    </font>
    <font>
      <sz val="11"/>
      <color rgb="FF0A0A0A"/>
      <name val="Calibri"/>
      <family val="2"/>
      <scheme val="minor"/>
    </font>
    <font>
      <b/>
      <sz val="11"/>
      <name val="Calibri"/>
      <family val="2"/>
      <scheme val="minor"/>
    </font>
    <font>
      <sz val="10"/>
      <name val="Arial"/>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bgColor indexed="64"/>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theme="0" tint="-0.249977111117893"/>
        <bgColor indexed="64"/>
      </patternFill>
    </fill>
    <fill>
      <patternFill patternType="solid">
        <fgColor theme="9"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8">
    <xf numFmtId="0" fontId="0" fillId="0" borderId="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5" borderId="5" applyNumberFormat="0" applyAlignment="0" applyProtection="0"/>
    <xf numFmtId="0" fontId="10" fillId="6" borderId="6" applyNumberFormat="0" applyAlignment="0" applyProtection="0"/>
    <xf numFmtId="0" fontId="11" fillId="6" borderId="5" applyNumberFormat="0" applyAlignment="0" applyProtection="0"/>
    <xf numFmtId="0" fontId="12" fillId="0" borderId="7" applyNumberFormat="0" applyFill="0" applyAlignment="0" applyProtection="0"/>
    <xf numFmtId="0" fontId="13" fillId="7" borderId="8" applyNumberFormat="0" applyAlignment="0" applyProtection="0"/>
    <xf numFmtId="0" fontId="14" fillId="0" borderId="0" applyNumberFormat="0" applyFill="0" applyBorder="0" applyAlignment="0" applyProtection="0"/>
    <xf numFmtId="0" fontId="3" fillId="8"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6"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6"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6"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6"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6"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7" fillId="0" borderId="0" applyNumberFormat="0" applyFont="0" applyFill="0" applyBorder="0" applyAlignment="0" applyProtection="0"/>
    <xf numFmtId="43" fontId="3" fillId="0" borderId="0" applyFont="0" applyFill="0" applyBorder="0" applyAlignment="0" applyProtection="0"/>
    <xf numFmtId="0" fontId="21" fillId="0" borderId="0" applyNumberFormat="0" applyFill="0" applyBorder="0" applyAlignment="0" applyProtection="0"/>
    <xf numFmtId="0" fontId="22" fillId="4"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xf numFmtId="0" fontId="23" fillId="0" borderId="0"/>
    <xf numFmtId="0" fontId="24" fillId="0" borderId="0"/>
    <xf numFmtId="0" fontId="25" fillId="35" borderId="0"/>
    <xf numFmtId="0" fontId="25" fillId="36" borderId="0"/>
    <xf numFmtId="0" fontId="24" fillId="37" borderId="0"/>
    <xf numFmtId="0" fontId="26" fillId="38" borderId="0"/>
    <xf numFmtId="0" fontId="27" fillId="39" borderId="0"/>
    <xf numFmtId="166" fontId="23" fillId="0" borderId="0"/>
    <xf numFmtId="0" fontId="28" fillId="0" borderId="0"/>
    <xf numFmtId="0" fontId="29" fillId="40" borderId="0"/>
    <xf numFmtId="0" fontId="30" fillId="0" borderId="0"/>
    <xf numFmtId="0" fontId="31" fillId="0" borderId="0"/>
    <xf numFmtId="0" fontId="32" fillId="0" borderId="0"/>
    <xf numFmtId="0" fontId="33" fillId="41" borderId="0"/>
    <xf numFmtId="0" fontId="34" fillId="41" borderId="11"/>
    <xf numFmtId="0" fontId="23" fillId="0" borderId="0"/>
    <xf numFmtId="0" fontId="23" fillId="0" borderId="0"/>
    <xf numFmtId="0" fontId="26" fillId="0" borderId="0"/>
    <xf numFmtId="0" fontId="35"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55" fillId="0" borderId="0"/>
    <xf numFmtId="0" fontId="17" fillId="0" borderId="0"/>
  </cellStyleXfs>
  <cellXfs count="107">
    <xf numFmtId="0" fontId="0" fillId="0" borderId="0" xfId="0"/>
    <xf numFmtId="0" fontId="0" fillId="0" borderId="0" xfId="0" applyAlignment="1">
      <alignment wrapText="1"/>
    </xf>
    <xf numFmtId="49" fontId="0" fillId="0" borderId="1" xfId="0" applyNumberFormat="1" applyBorder="1" applyAlignment="1">
      <alignment wrapText="1"/>
    </xf>
    <xf numFmtId="49" fontId="2" fillId="0" borderId="1" xfId="0" applyNumberFormat="1" applyFont="1" applyBorder="1" applyAlignment="1">
      <alignment wrapText="1"/>
    </xf>
    <xf numFmtId="0" fontId="0" fillId="0" borderId="1" xfId="0" applyBorder="1"/>
    <xf numFmtId="4" fontId="0" fillId="0" borderId="1" xfId="0" applyNumberFormat="1" applyBorder="1"/>
    <xf numFmtId="0" fontId="18" fillId="33" borderId="1" xfId="34" applyFont="1" applyFill="1" applyBorder="1" applyAlignment="1">
      <alignment horizontal="center" vertical="center" wrapText="1"/>
    </xf>
    <xf numFmtId="0" fontId="19" fillId="0" borderId="1" xfId="34" applyFont="1" applyBorder="1" applyAlignment="1">
      <alignment vertical="center" wrapText="1"/>
    </xf>
    <xf numFmtId="49" fontId="19" fillId="0" borderId="1" xfId="34" applyNumberFormat="1" applyFont="1" applyBorder="1" applyAlignment="1">
      <alignment vertical="center" wrapText="1"/>
    </xf>
    <xf numFmtId="0" fontId="19" fillId="34" borderId="1" xfId="34" applyFont="1" applyFill="1" applyBorder="1" applyAlignment="1">
      <alignment vertical="center" wrapText="1"/>
    </xf>
    <xf numFmtId="0" fontId="20" fillId="0" borderId="1" xfId="34" applyFont="1" applyBorder="1" applyAlignment="1">
      <alignment vertical="center" wrapText="1"/>
    </xf>
    <xf numFmtId="49" fontId="20" fillId="0" borderId="1" xfId="34" applyNumberFormat="1" applyFont="1" applyBorder="1" applyAlignment="1">
      <alignment vertical="center" wrapText="1"/>
    </xf>
    <xf numFmtId="165" fontId="1" fillId="42" borderId="1" xfId="0" applyNumberFormat="1" applyFont="1" applyFill="1" applyBorder="1" applyAlignment="1">
      <alignment wrapText="1"/>
    </xf>
    <xf numFmtId="0" fontId="1" fillId="42" borderId="1" xfId="0" applyFont="1" applyFill="1" applyBorder="1" applyAlignment="1">
      <alignment wrapText="1"/>
    </xf>
    <xf numFmtId="49" fontId="1" fillId="42" borderId="1" xfId="0" applyNumberFormat="1" applyFont="1" applyFill="1" applyBorder="1" applyAlignment="1">
      <alignment wrapText="1"/>
    </xf>
    <xf numFmtId="2" fontId="1" fillId="42" borderId="1" xfId="0" applyNumberFormat="1" applyFont="1" applyFill="1" applyBorder="1" applyAlignment="1">
      <alignment wrapText="1"/>
    </xf>
    <xf numFmtId="14" fontId="1" fillId="42" borderId="1" xfId="0" applyNumberFormat="1" applyFont="1" applyFill="1" applyBorder="1" applyAlignment="1">
      <alignment wrapText="1"/>
    </xf>
    <xf numFmtId="49" fontId="1" fillId="0" borderId="1" xfId="0" applyNumberFormat="1" applyFont="1" applyBorder="1" applyAlignment="1">
      <alignment wrapText="1"/>
    </xf>
    <xf numFmtId="0" fontId="0" fillId="0" borderId="1" xfId="0" applyFill="1" applyBorder="1" applyAlignment="1">
      <alignment wrapText="1"/>
    </xf>
    <xf numFmtId="49" fontId="14" fillId="0" borderId="1" xfId="0" applyNumberFormat="1" applyFont="1" applyBorder="1" applyAlignment="1">
      <alignment wrapText="1"/>
    </xf>
    <xf numFmtId="0" fontId="36" fillId="0" borderId="0" xfId="0" applyFont="1" applyAlignment="1">
      <alignment horizontal="center" vertical="center"/>
    </xf>
    <xf numFmtId="0" fontId="36" fillId="0" borderId="1" xfId="0" applyFont="1" applyBorder="1" applyAlignment="1">
      <alignment horizontal="left" vertical="center" wrapText="1"/>
    </xf>
    <xf numFmtId="0" fontId="37" fillId="43" borderId="1" xfId="0" applyFont="1" applyFill="1" applyBorder="1" applyAlignment="1">
      <alignment horizontal="center" vertical="center" wrapText="1"/>
    </xf>
    <xf numFmtId="14" fontId="37" fillId="43" borderId="12" xfId="0" applyNumberFormat="1" applyFont="1" applyFill="1" applyBorder="1" applyAlignment="1">
      <alignment horizontal="center" vertical="center" wrapText="1"/>
    </xf>
    <xf numFmtId="14" fontId="37" fillId="43" borderId="1" xfId="0" applyNumberFormat="1" applyFont="1" applyFill="1" applyBorder="1" applyAlignment="1">
      <alignment horizontal="center" vertical="center" wrapText="1"/>
    </xf>
    <xf numFmtId="49" fontId="37" fillId="43" borderId="1" xfId="0" applyNumberFormat="1" applyFont="1" applyFill="1" applyBorder="1" applyAlignment="1">
      <alignment horizontal="center" vertical="center" wrapText="1"/>
    </xf>
    <xf numFmtId="2" fontId="37" fillId="43" borderId="1" xfId="0" applyNumberFormat="1" applyFont="1" applyFill="1" applyBorder="1" applyAlignment="1">
      <alignment horizontal="center" vertical="center" wrapText="1"/>
    </xf>
    <xf numFmtId="0" fontId="37" fillId="0" borderId="1" xfId="0" applyFont="1" applyBorder="1" applyAlignment="1">
      <alignment horizontal="center" vertical="center" wrapText="1"/>
    </xf>
    <xf numFmtId="14" fontId="38" fillId="33" borderId="1" xfId="0" applyNumberFormat="1" applyFont="1" applyFill="1" applyBorder="1" applyAlignment="1">
      <alignment horizontal="center" vertical="center" wrapText="1"/>
    </xf>
    <xf numFmtId="49" fontId="38" fillId="33" borderId="1" xfId="0" applyNumberFormat="1" applyFont="1" applyFill="1" applyBorder="1" applyAlignment="1">
      <alignment horizontal="center" vertical="center" wrapText="1"/>
    </xf>
    <xf numFmtId="0" fontId="38" fillId="33" borderId="1" xfId="0" applyFont="1" applyFill="1" applyBorder="1" applyAlignment="1">
      <alignment horizontal="center" vertical="center" wrapText="1"/>
    </xf>
    <xf numFmtId="0" fontId="38" fillId="0" borderId="0" xfId="0" applyFont="1" applyAlignment="1">
      <alignment wrapText="1"/>
    </xf>
    <xf numFmtId="14" fontId="38" fillId="0" borderId="1" xfId="0" applyNumberFormat="1" applyFont="1" applyBorder="1" applyAlignment="1">
      <alignment wrapText="1"/>
    </xf>
    <xf numFmtId="49" fontId="38" fillId="0" borderId="1" xfId="0" applyNumberFormat="1" applyFont="1" applyBorder="1" applyAlignment="1">
      <alignment wrapText="1"/>
    </xf>
    <xf numFmtId="0" fontId="38" fillId="0" borderId="1" xfId="0" applyFont="1" applyBorder="1" applyAlignment="1">
      <alignment wrapText="1"/>
    </xf>
    <xf numFmtId="14" fontId="38" fillId="0" borderId="0" xfId="0" applyNumberFormat="1" applyFont="1" applyAlignment="1">
      <alignment wrapText="1"/>
    </xf>
    <xf numFmtId="165" fontId="38" fillId="33" borderId="1" xfId="0" applyNumberFormat="1" applyFont="1" applyFill="1" applyBorder="1" applyAlignment="1">
      <alignment horizontal="center" vertical="center" wrapText="1"/>
    </xf>
    <xf numFmtId="165" fontId="38" fillId="0" borderId="1" xfId="0" applyNumberFormat="1" applyFont="1" applyBorder="1" applyAlignment="1">
      <alignment wrapText="1"/>
    </xf>
    <xf numFmtId="165" fontId="38" fillId="0" borderId="0" xfId="0" applyNumberFormat="1" applyFont="1" applyAlignment="1">
      <alignment wrapText="1"/>
    </xf>
    <xf numFmtId="0" fontId="38" fillId="0" borderId="1" xfId="0" applyFont="1" applyBorder="1" applyAlignment="1">
      <alignment horizontal="center" wrapText="1"/>
    </xf>
    <xf numFmtId="0" fontId="38" fillId="0" borderId="0" xfId="0" applyFont="1" applyAlignment="1">
      <alignment horizontal="center" wrapText="1"/>
    </xf>
    <xf numFmtId="14" fontId="38" fillId="0" borderId="1" xfId="0" applyNumberFormat="1" applyFont="1" applyBorder="1" applyAlignment="1">
      <alignment horizontal="center" wrapText="1"/>
    </xf>
    <xf numFmtId="14" fontId="38" fillId="0" borderId="0" xfId="0" applyNumberFormat="1" applyFont="1" applyAlignment="1">
      <alignment horizontal="center" wrapText="1"/>
    </xf>
    <xf numFmtId="49" fontId="1" fillId="42" borderId="1" xfId="0" applyNumberFormat="1" applyFont="1" applyFill="1" applyBorder="1" applyAlignment="1">
      <alignment horizontal="left" wrapText="1"/>
    </xf>
    <xf numFmtId="49" fontId="0" fillId="0" borderId="1" xfId="0" applyNumberFormat="1" applyBorder="1" applyAlignment="1">
      <alignment horizontal="right"/>
    </xf>
    <xf numFmtId="14" fontId="0" fillId="0" borderId="1" xfId="0" applyNumberFormat="1" applyBorder="1" applyAlignment="1">
      <alignment horizontal="left" wrapText="1"/>
    </xf>
    <xf numFmtId="49" fontId="0" fillId="0" borderId="1" xfId="0" applyNumberFormat="1" applyBorder="1" applyAlignment="1"/>
    <xf numFmtId="14" fontId="0" fillId="0" borderId="1" xfId="0" applyNumberFormat="1" applyBorder="1" applyAlignment="1"/>
    <xf numFmtId="0" fontId="0" fillId="0" borderId="1" xfId="0" applyBorder="1" applyAlignment="1"/>
    <xf numFmtId="2" fontId="0" fillId="0" borderId="1" xfId="0" applyNumberFormat="1" applyBorder="1" applyAlignment="1"/>
    <xf numFmtId="0" fontId="0" fillId="0" borderId="0" xfId="0" applyAlignment="1"/>
    <xf numFmtId="49" fontId="0" fillId="0" borderId="1" xfId="0" applyNumberFormat="1" applyFill="1" applyBorder="1" applyAlignment="1">
      <alignment wrapText="1"/>
    </xf>
    <xf numFmtId="2" fontId="0" fillId="0" borderId="1" xfId="0" applyNumberFormat="1" applyFill="1" applyBorder="1" applyAlignment="1">
      <alignment wrapText="1"/>
    </xf>
    <xf numFmtId="1" fontId="0" fillId="0" borderId="1" xfId="0" applyNumberFormat="1" applyBorder="1" applyAlignment="1">
      <alignment wrapText="1"/>
    </xf>
    <xf numFmtId="3" fontId="0" fillId="0" borderId="1" xfId="0" applyNumberFormat="1" applyBorder="1" applyAlignment="1">
      <alignment wrapText="1"/>
    </xf>
    <xf numFmtId="0" fontId="0" fillId="0" borderId="1" xfId="0" applyFont="1" applyBorder="1" applyAlignment="1">
      <alignment wrapText="1"/>
    </xf>
    <xf numFmtId="0" fontId="40" fillId="0" borderId="1" xfId="0" applyFont="1" applyBorder="1" applyAlignment="1">
      <alignment wrapText="1"/>
    </xf>
    <xf numFmtId="49" fontId="0" fillId="0" borderId="1" xfId="0" applyNumberFormat="1" applyFont="1" applyBorder="1" applyAlignment="1">
      <alignment wrapText="1"/>
    </xf>
    <xf numFmtId="0" fontId="46" fillId="0" borderId="1" xfId="0" applyFont="1" applyBorder="1" applyAlignment="1">
      <alignment wrapText="1"/>
    </xf>
    <xf numFmtId="2" fontId="0" fillId="0" borderId="1" xfId="0" applyNumberFormat="1" applyFont="1" applyBorder="1" applyAlignment="1">
      <alignment wrapText="1"/>
    </xf>
    <xf numFmtId="0" fontId="44" fillId="0" borderId="1" xfId="0" applyFont="1" applyBorder="1" applyAlignment="1">
      <alignment wrapText="1"/>
    </xf>
    <xf numFmtId="0" fontId="2" fillId="0" borderId="1" xfId="0" applyFont="1" applyBorder="1" applyAlignment="1">
      <alignment wrapText="1"/>
    </xf>
    <xf numFmtId="0" fontId="50" fillId="0" borderId="1" xfId="0" applyFont="1" applyBorder="1"/>
    <xf numFmtId="164" fontId="0" fillId="0" borderId="1" xfId="0" applyNumberFormat="1" applyBorder="1" applyAlignment="1">
      <alignment wrapText="1"/>
    </xf>
    <xf numFmtId="14" fontId="0" fillId="0" borderId="1" xfId="0" applyNumberFormat="1" applyBorder="1" applyAlignment="1">
      <alignment wrapText="1"/>
    </xf>
    <xf numFmtId="49" fontId="0" fillId="0" borderId="1" xfId="0" applyNumberFormat="1" applyBorder="1" applyAlignment="1">
      <alignment wrapText="1"/>
    </xf>
    <xf numFmtId="2" fontId="0" fillId="0" borderId="1" xfId="0" applyNumberFormat="1" applyBorder="1" applyAlignment="1">
      <alignment wrapText="1"/>
    </xf>
    <xf numFmtId="0" fontId="0" fillId="0" borderId="1" xfId="0" applyBorder="1" applyAlignment="1">
      <alignment wrapText="1"/>
    </xf>
    <xf numFmtId="4" fontId="0" fillId="0" borderId="1" xfId="0" applyNumberFormat="1" applyBorder="1" applyAlignment="1">
      <alignment wrapText="1"/>
    </xf>
    <xf numFmtId="49" fontId="0" fillId="0" borderId="1" xfId="0" applyNumberFormat="1" applyBorder="1" applyAlignment="1">
      <alignment horizontal="right" wrapText="1"/>
    </xf>
    <xf numFmtId="2" fontId="0" fillId="0" borderId="1" xfId="0" quotePrefix="1" applyNumberFormat="1" applyBorder="1" applyAlignment="1">
      <alignment wrapText="1"/>
    </xf>
    <xf numFmtId="14" fontId="0" fillId="0" borderId="1" xfId="0" applyNumberFormat="1" applyFont="1" applyBorder="1" applyAlignment="1">
      <alignment wrapText="1"/>
    </xf>
    <xf numFmtId="0" fontId="14" fillId="0" borderId="0" xfId="0" applyFont="1" applyAlignment="1">
      <alignment wrapText="1"/>
    </xf>
    <xf numFmtId="0" fontId="0" fillId="0" borderId="1" xfId="0" applyFont="1" applyBorder="1"/>
    <xf numFmtId="49" fontId="0" fillId="0" borderId="1" xfId="0" applyNumberFormat="1" applyBorder="1"/>
    <xf numFmtId="14" fontId="0" fillId="0" borderId="1" xfId="0" applyNumberFormat="1" applyBorder="1"/>
    <xf numFmtId="0" fontId="0" fillId="0" borderId="1" xfId="0" applyNumberFormat="1" applyBorder="1" applyAlignment="1">
      <alignment wrapText="1"/>
    </xf>
    <xf numFmtId="0" fontId="2" fillId="0" borderId="1" xfId="66" applyFont="1" applyBorder="1" applyAlignment="1">
      <alignment horizontal="justify" wrapText="1"/>
    </xf>
    <xf numFmtId="0" fontId="2" fillId="0" borderId="1" xfId="66" applyFont="1" applyBorder="1" applyAlignment="1">
      <alignment horizontal="left"/>
    </xf>
    <xf numFmtId="0" fontId="2" fillId="0" borderId="1" xfId="66" applyFont="1" applyBorder="1" applyAlignment="1">
      <alignment horizontal="justify"/>
    </xf>
    <xf numFmtId="0" fontId="2" fillId="0" borderId="1" xfId="66" applyFont="1" applyFill="1" applyBorder="1" applyAlignment="1">
      <alignment horizontal="justify"/>
    </xf>
    <xf numFmtId="0" fontId="2" fillId="0" borderId="1" xfId="66" applyFont="1" applyFill="1" applyBorder="1" applyAlignment="1">
      <alignment horizontal="left"/>
    </xf>
    <xf numFmtId="0" fontId="2" fillId="0" borderId="1" xfId="66" applyFont="1" applyFill="1" applyBorder="1" applyAlignment="1">
      <alignment horizontal="justify" wrapText="1"/>
    </xf>
    <xf numFmtId="49" fontId="0" fillId="0" borderId="1" xfId="0" applyNumberFormat="1" applyFont="1" applyBorder="1" applyAlignment="1">
      <alignment horizontal="right" wrapText="1"/>
    </xf>
    <xf numFmtId="49" fontId="0" fillId="0" borderId="0" xfId="0" applyNumberFormat="1" applyBorder="1" applyAlignment="1">
      <alignment wrapText="1"/>
    </xf>
    <xf numFmtId="14" fontId="0" fillId="0" borderId="1" xfId="0" applyNumberFormat="1" applyFill="1" applyBorder="1" applyAlignment="1">
      <alignment wrapText="1"/>
    </xf>
    <xf numFmtId="49" fontId="0" fillId="0" borderId="1" xfId="0" applyNumberFormat="1" applyFill="1" applyBorder="1" applyAlignment="1">
      <alignment horizontal="right" wrapText="1"/>
    </xf>
    <xf numFmtId="0" fontId="0" fillId="0" borderId="1" xfId="0" applyFill="1" applyBorder="1"/>
    <xf numFmtId="49" fontId="0" fillId="0" borderId="1" xfId="0" applyNumberFormat="1" applyFont="1" applyFill="1" applyBorder="1" applyAlignment="1">
      <alignment wrapText="1"/>
    </xf>
    <xf numFmtId="0" fontId="0" fillId="0" borderId="0" xfId="0" applyFill="1" applyAlignment="1">
      <alignment wrapText="1"/>
    </xf>
    <xf numFmtId="0" fontId="0" fillId="0" borderId="0" xfId="0" applyBorder="1" applyAlignment="1">
      <alignment wrapText="1"/>
    </xf>
    <xf numFmtId="0" fontId="0" fillId="0" borderId="0" xfId="0" applyBorder="1"/>
    <xf numFmtId="49" fontId="0" fillId="0" borderId="0" xfId="0" applyNumberFormat="1" applyFont="1" applyBorder="1" applyAlignment="1">
      <alignment wrapText="1"/>
    </xf>
    <xf numFmtId="14" fontId="0" fillId="0" borderId="0" xfId="0" applyNumberFormat="1" applyBorder="1" applyAlignment="1">
      <alignment wrapText="1"/>
    </xf>
    <xf numFmtId="49" fontId="0" fillId="0" borderId="13" xfId="0" applyNumberFormat="1" applyBorder="1" applyAlignment="1">
      <alignment wrapText="1"/>
    </xf>
    <xf numFmtId="14" fontId="2" fillId="0" borderId="1" xfId="0" applyNumberFormat="1" applyFont="1" applyBorder="1" applyAlignment="1">
      <alignment wrapText="1"/>
    </xf>
    <xf numFmtId="49" fontId="2" fillId="0" borderId="1" xfId="0" applyNumberFormat="1" applyFont="1" applyBorder="1" applyAlignment="1">
      <alignment horizontal="right" wrapText="1"/>
    </xf>
    <xf numFmtId="4" fontId="2" fillId="0" borderId="1" xfId="0" applyNumberFormat="1" applyFont="1" applyBorder="1" applyAlignment="1">
      <alignment wrapText="1"/>
    </xf>
    <xf numFmtId="2" fontId="2" fillId="0" borderId="1" xfId="0" applyNumberFormat="1" applyFont="1" applyBorder="1" applyAlignment="1">
      <alignment wrapText="1"/>
    </xf>
    <xf numFmtId="0" fontId="2" fillId="0" borderId="0" xfId="0" applyFont="1" applyAlignment="1">
      <alignment wrapText="1"/>
    </xf>
    <xf numFmtId="14" fontId="0" fillId="0" borderId="0" xfId="0" applyNumberFormat="1"/>
    <xf numFmtId="4" fontId="0" fillId="0" borderId="0" xfId="0" applyNumberFormat="1"/>
    <xf numFmtId="0" fontId="2" fillId="0" borderId="1" xfId="0" applyFont="1" applyBorder="1"/>
    <xf numFmtId="1" fontId="2" fillId="0" borderId="1" xfId="0" applyNumberFormat="1" applyFont="1" applyBorder="1" applyAlignment="1">
      <alignment wrapText="1"/>
    </xf>
    <xf numFmtId="49" fontId="0" fillId="0" borderId="1" xfId="0" quotePrefix="1" applyNumberFormat="1" applyFont="1" applyBorder="1" applyAlignment="1">
      <alignment wrapText="1"/>
    </xf>
    <xf numFmtId="0" fontId="37" fillId="43" borderId="12" xfId="0" applyFont="1" applyFill="1" applyBorder="1" applyAlignment="1">
      <alignment horizontal="center" vertical="center" wrapText="1"/>
    </xf>
    <xf numFmtId="0" fontId="37" fillId="43" borderId="13" xfId="0" applyFont="1" applyFill="1" applyBorder="1" applyAlignment="1">
      <alignment horizontal="center" vertical="center" wrapText="1"/>
    </xf>
  </cellXfs>
  <cellStyles count="68">
    <cellStyle name="20% - Ênfase1" xfId="17" builtinId="30" customBuiltin="1"/>
    <cellStyle name="20% - Ênfase2" xfId="20" builtinId="34" customBuiltin="1"/>
    <cellStyle name="20% - Ênfase3" xfId="23" builtinId="38" customBuiltin="1"/>
    <cellStyle name="20% - Ênfase4" xfId="26" builtinId="42" customBuiltin="1"/>
    <cellStyle name="20% - Ênfase5" xfId="29" builtinId="46" customBuiltin="1"/>
    <cellStyle name="20% - Ênfase6" xfId="32" builtinId="50" customBuiltin="1"/>
    <cellStyle name="40% - Ênfase1" xfId="18" builtinId="31" customBuiltin="1"/>
    <cellStyle name="40% - Ênfase2" xfId="21" builtinId="35" customBuiltin="1"/>
    <cellStyle name="40% - Ênfase3" xfId="24" builtinId="39" customBuiltin="1"/>
    <cellStyle name="40% - Ênfase4" xfId="27" builtinId="43" customBuiltin="1"/>
    <cellStyle name="40% - Ênfase5" xfId="30" builtinId="47" customBuiltin="1"/>
    <cellStyle name="40% - Ênfase6" xfId="33" builtinId="51" customBuiltin="1"/>
    <cellStyle name="60% - Ênfase1 2" xfId="38" xr:uid="{00000000-0005-0000-0000-00000C000000}"/>
    <cellStyle name="60% - Ênfase2 2" xfId="39" xr:uid="{00000000-0005-0000-0000-00000D000000}"/>
    <cellStyle name="60% - Ênfase3 2" xfId="40" xr:uid="{00000000-0005-0000-0000-00000E000000}"/>
    <cellStyle name="60% - Ênfase4 2" xfId="41" xr:uid="{00000000-0005-0000-0000-00000F000000}"/>
    <cellStyle name="60% - Ênfase5 2" xfId="42" xr:uid="{00000000-0005-0000-0000-000010000000}"/>
    <cellStyle name="60% - Ênfase6 2" xfId="43" xr:uid="{00000000-0005-0000-0000-000011000000}"/>
    <cellStyle name="Accent" xfId="45" xr:uid="{00000000-0005-0000-0000-000012000000}"/>
    <cellStyle name="Accent 1" xfId="46" xr:uid="{00000000-0005-0000-0000-000013000000}"/>
    <cellStyle name="Accent 2" xfId="47" xr:uid="{00000000-0005-0000-0000-000014000000}"/>
    <cellStyle name="Accent 3" xfId="48" xr:uid="{00000000-0005-0000-0000-000015000000}"/>
    <cellStyle name="Bad" xfId="49" xr:uid="{00000000-0005-0000-0000-000016000000}"/>
    <cellStyle name="Bom" xfId="5" builtinId="26" customBuiltin="1"/>
    <cellStyle name="Cálculo" xfId="9" builtinId="22" customBuiltin="1"/>
    <cellStyle name="Célula de Verificação" xfId="11" builtinId="23" customBuiltin="1"/>
    <cellStyle name="Célula Vinculada" xfId="10" builtinId="24" customBuiltin="1"/>
    <cellStyle name="Ênfase1" xfId="16" builtinId="29" customBuiltin="1"/>
    <cellStyle name="Ênfase2" xfId="19" builtinId="33" customBuiltin="1"/>
    <cellStyle name="Ênfase3" xfId="22" builtinId="37" customBuiltin="1"/>
    <cellStyle name="Ênfase4" xfId="25" builtinId="41" customBuiltin="1"/>
    <cellStyle name="Ênfase5" xfId="28" builtinId="45" customBuiltin="1"/>
    <cellStyle name="Ênfase6" xfId="31" builtinId="49" customBuiltin="1"/>
    <cellStyle name="Entrada" xfId="7" builtinId="20" customBuiltin="1"/>
    <cellStyle name="Error" xfId="50" xr:uid="{00000000-0005-0000-0000-000022000000}"/>
    <cellStyle name="Excel_BuiltIn_Comma" xfId="51" xr:uid="{00000000-0005-0000-0000-000023000000}"/>
    <cellStyle name="Footnote" xfId="52" xr:uid="{00000000-0005-0000-0000-000024000000}"/>
    <cellStyle name="Good" xfId="53" xr:uid="{00000000-0005-0000-0000-000025000000}"/>
    <cellStyle name="Heading (user)" xfId="54" xr:uid="{00000000-0005-0000-0000-000026000000}"/>
    <cellStyle name="Heading 1" xfId="55" xr:uid="{00000000-0005-0000-0000-000027000000}"/>
    <cellStyle name="Heading 2" xfId="56" xr:uid="{00000000-0005-0000-0000-000028000000}"/>
    <cellStyle name="Neutral" xfId="57" xr:uid="{00000000-0005-0000-0000-00002A000000}"/>
    <cellStyle name="Neutro 2" xfId="37" xr:uid="{00000000-0005-0000-0000-00002B000000}"/>
    <cellStyle name="Normal" xfId="0" builtinId="0"/>
    <cellStyle name="Normal 2" xfId="44" xr:uid="{00000000-0005-0000-0000-00002D000000}"/>
    <cellStyle name="Normal 2 2" xfId="66" xr:uid="{00000000-0005-0000-0000-00002E000000}"/>
    <cellStyle name="Normal 3" xfId="62" xr:uid="{00000000-0005-0000-0000-00002F000000}"/>
    <cellStyle name="Normal 3 2" xfId="67" xr:uid="{00000000-0005-0000-0000-000030000000}"/>
    <cellStyle name="Normal 4" xfId="34" xr:uid="{00000000-0005-0000-0000-000031000000}"/>
    <cellStyle name="Nota" xfId="13" builtinId="10" customBuiltin="1"/>
    <cellStyle name="Note" xfId="58" xr:uid="{00000000-0005-0000-0000-000033000000}"/>
    <cellStyle name="Ruim" xfId="6" builtinId="27" customBuiltin="1"/>
    <cellStyle name="Saída" xfId="8" builtinId="21" customBuiltin="1"/>
    <cellStyle name="Status" xfId="59" xr:uid="{00000000-0005-0000-0000-000035000000}"/>
    <cellStyle name="Text" xfId="60" xr:uid="{00000000-0005-0000-0000-000036000000}"/>
    <cellStyle name="Texto de Aviso" xfId="12" builtinId="11" customBuiltin="1"/>
    <cellStyle name="Texto Explicativo" xfId="14" builtinId="53" customBuiltin="1"/>
    <cellStyle name="Título 1" xfId="1" builtinId="16" customBuiltin="1"/>
    <cellStyle name="Título 2" xfId="2" builtinId="17" customBuiltin="1"/>
    <cellStyle name="Título 3" xfId="3" builtinId="18" customBuiltin="1"/>
    <cellStyle name="Título 4" xfId="4" builtinId="19" customBuiltin="1"/>
    <cellStyle name="Título 5" xfId="36" xr:uid="{00000000-0005-0000-0000-00003D000000}"/>
    <cellStyle name="Total" xfId="15" builtinId="25" customBuiltin="1"/>
    <cellStyle name="Vírgula 2" xfId="35" xr:uid="{00000000-0005-0000-0000-00003F000000}"/>
    <cellStyle name="Vírgula 2 2" xfId="63" xr:uid="{00000000-0005-0000-0000-000040000000}"/>
    <cellStyle name="Vírgula 2 2 2" xfId="65" xr:uid="{00000000-0005-0000-0000-000041000000}"/>
    <cellStyle name="Vírgula 2 3" xfId="64" xr:uid="{00000000-0005-0000-0000-000042000000}"/>
    <cellStyle name="Warning" xfId="61" xr:uid="{00000000-0005-0000-0000-000043000000}"/>
  </cellStyles>
  <dxfs count="16924">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2"/>
  <dimension ref="A1:W6191"/>
  <sheetViews>
    <sheetView tabSelected="1" zoomScale="60" zoomScaleNormal="60" workbookViewId="0">
      <pane ySplit="1" topLeftCell="A2" activePane="bottomLeft" state="frozen"/>
      <selection activeCell="E7" sqref="E7"/>
      <selection pane="bottomLeft"/>
    </sheetView>
  </sheetViews>
  <sheetFormatPr defaultColWidth="9.1796875" defaultRowHeight="14.5"/>
  <cols>
    <col min="1" max="1" width="11" style="65" customWidth="1"/>
    <col min="2" max="2" width="14.7265625" style="65" customWidth="1"/>
    <col min="3" max="3" width="17.7265625" style="64" bestFit="1" customWidth="1"/>
    <col min="4" max="4" width="10.26953125" style="69" customWidth="1"/>
    <col min="5" max="5" width="14.1796875" style="69" customWidth="1"/>
    <col min="6" max="6" width="14.54296875" style="65" bestFit="1" customWidth="1"/>
    <col min="7" max="7" width="16.26953125" style="65" customWidth="1"/>
    <col min="8" max="8" width="19.1796875" style="65" customWidth="1"/>
    <col min="9" max="9" width="43.1796875" style="65" customWidth="1"/>
    <col min="10" max="10" width="26.1796875" style="65" customWidth="1"/>
    <col min="11" max="11" width="58.453125" style="57" customWidth="1"/>
    <col min="12" max="12" width="28.453125" style="65" bestFit="1" customWidth="1"/>
    <col min="13" max="13" width="51.54296875" style="57" customWidth="1"/>
    <col min="14" max="14" width="21.1796875" style="67" customWidth="1"/>
    <col min="15" max="15" width="19.453125" style="68" bestFit="1" customWidth="1"/>
    <col min="16" max="16" width="18.1796875" style="65" customWidth="1"/>
    <col min="17" max="17" width="18.54296875" style="64" customWidth="1"/>
    <col min="18" max="18" width="19.1796875" style="66" customWidth="1"/>
    <col min="19" max="19" width="50.81640625" style="67" customWidth="1"/>
    <col min="20" max="20" width="32.54296875" style="67" customWidth="1"/>
    <col min="21" max="21" width="23.1796875" style="65" customWidth="1"/>
    <col min="22" max="22" width="23.54296875" style="66" customWidth="1"/>
    <col min="23" max="16384" width="9.1796875" style="1"/>
  </cols>
  <sheetData>
    <row r="1" spans="1:22" ht="45.75" customHeight="1">
      <c r="A1" s="16" t="s">
        <v>208</v>
      </c>
      <c r="B1" s="16" t="s">
        <v>17604</v>
      </c>
      <c r="C1" s="16" t="s">
        <v>17605</v>
      </c>
      <c r="D1" s="43" t="s">
        <v>17606</v>
      </c>
      <c r="E1" s="43" t="s">
        <v>17607</v>
      </c>
      <c r="F1" s="14" t="s">
        <v>17608</v>
      </c>
      <c r="G1" s="14" t="s">
        <v>17609</v>
      </c>
      <c r="H1" s="14" t="s">
        <v>17610</v>
      </c>
      <c r="I1" s="14" t="s">
        <v>17611</v>
      </c>
      <c r="J1" s="14" t="s">
        <v>17612</v>
      </c>
      <c r="K1" s="14" t="s">
        <v>0</v>
      </c>
      <c r="L1" s="14" t="s">
        <v>17603</v>
      </c>
      <c r="M1" s="14" t="s">
        <v>17613</v>
      </c>
      <c r="N1" s="13" t="s">
        <v>17614</v>
      </c>
      <c r="O1" s="12" t="s">
        <v>17615</v>
      </c>
      <c r="P1" s="14" t="s">
        <v>17616</v>
      </c>
      <c r="Q1" s="16" t="s">
        <v>17617</v>
      </c>
      <c r="R1" s="15" t="s">
        <v>17618</v>
      </c>
      <c r="S1" s="13" t="s">
        <v>17619</v>
      </c>
      <c r="T1" s="13" t="s">
        <v>17620</v>
      </c>
      <c r="U1" s="14" t="s">
        <v>17621</v>
      </c>
      <c r="V1" s="15" t="s">
        <v>17622</v>
      </c>
    </row>
    <row r="2" spans="1:22" ht="43.5">
      <c r="A2" s="65" t="s">
        <v>209</v>
      </c>
      <c r="B2" s="65" t="s">
        <v>210</v>
      </c>
      <c r="C2" s="64">
        <v>43880</v>
      </c>
      <c r="D2" s="69" t="s">
        <v>913</v>
      </c>
      <c r="E2" s="69" t="s">
        <v>1872</v>
      </c>
      <c r="F2" s="65" t="s">
        <v>898</v>
      </c>
      <c r="G2" s="67" t="s">
        <v>621</v>
      </c>
      <c r="H2" s="67" t="s">
        <v>650</v>
      </c>
      <c r="I2" s="65" t="s">
        <v>4</v>
      </c>
      <c r="J2" s="65" t="s">
        <v>601</v>
      </c>
      <c r="K2" s="57" t="s">
        <v>3</v>
      </c>
      <c r="L2" s="65" t="s">
        <v>847</v>
      </c>
      <c r="M2" s="57" t="s">
        <v>5</v>
      </c>
      <c r="N2" s="67" t="s">
        <v>6</v>
      </c>
      <c r="O2" s="68">
        <v>133045.44</v>
      </c>
      <c r="P2" s="65" t="s">
        <v>40</v>
      </c>
      <c r="Q2" s="64" t="s">
        <v>8</v>
      </c>
      <c r="R2" s="67" t="s">
        <v>7</v>
      </c>
      <c r="S2" s="67" t="s">
        <v>2</v>
      </c>
      <c r="T2" s="67">
        <v>100001001</v>
      </c>
      <c r="U2" s="65" t="s">
        <v>898</v>
      </c>
      <c r="V2" s="66" t="s">
        <v>898</v>
      </c>
    </row>
    <row r="3" spans="1:22" ht="58">
      <c r="A3" s="65" t="s">
        <v>209</v>
      </c>
      <c r="B3" s="65" t="s">
        <v>210</v>
      </c>
      <c r="C3" s="64">
        <v>43896</v>
      </c>
      <c r="D3" s="69" t="s">
        <v>914</v>
      </c>
      <c r="E3" s="69" t="s">
        <v>1872</v>
      </c>
      <c r="F3" s="65" t="s">
        <v>10</v>
      </c>
      <c r="G3" s="67" t="s">
        <v>621</v>
      </c>
      <c r="H3" s="67" t="s">
        <v>650</v>
      </c>
      <c r="I3" s="65" t="s">
        <v>11</v>
      </c>
      <c r="J3" s="65" t="s">
        <v>592</v>
      </c>
      <c r="K3" s="57" t="s">
        <v>12</v>
      </c>
      <c r="L3" s="65" t="s">
        <v>846</v>
      </c>
      <c r="M3" s="55" t="s">
        <v>56</v>
      </c>
      <c r="N3" s="67" t="s">
        <v>13</v>
      </c>
      <c r="O3" s="68">
        <v>24450</v>
      </c>
      <c r="P3" s="65" t="s">
        <v>898</v>
      </c>
      <c r="Q3" s="64" t="s">
        <v>898</v>
      </c>
      <c r="R3" s="66" t="s">
        <v>15</v>
      </c>
      <c r="S3" s="67" t="s">
        <v>14</v>
      </c>
      <c r="T3" s="67" t="s">
        <v>898</v>
      </c>
      <c r="U3" s="65" t="s">
        <v>898</v>
      </c>
      <c r="V3" s="66" t="s">
        <v>898</v>
      </c>
    </row>
    <row r="4" spans="1:22" ht="58">
      <c r="A4" s="65" t="s">
        <v>209</v>
      </c>
      <c r="B4" s="65" t="s">
        <v>210</v>
      </c>
      <c r="C4" s="64">
        <v>43896</v>
      </c>
      <c r="D4" s="69" t="s">
        <v>919</v>
      </c>
      <c r="E4" s="69" t="s">
        <v>1872</v>
      </c>
      <c r="F4" s="65" t="s">
        <v>10</v>
      </c>
      <c r="G4" s="67" t="s">
        <v>621</v>
      </c>
      <c r="H4" s="67" t="s">
        <v>650</v>
      </c>
      <c r="I4" s="65" t="s">
        <v>11</v>
      </c>
      <c r="J4" s="65" t="s">
        <v>592</v>
      </c>
      <c r="K4" s="57" t="s">
        <v>12</v>
      </c>
      <c r="L4" s="65" t="s">
        <v>846</v>
      </c>
      <c r="M4" s="55" t="s">
        <v>68</v>
      </c>
      <c r="N4" s="67" t="s">
        <v>18</v>
      </c>
      <c r="O4" s="68">
        <v>8185</v>
      </c>
      <c r="P4" s="65" t="s">
        <v>898</v>
      </c>
      <c r="Q4" s="64" t="s">
        <v>898</v>
      </c>
      <c r="R4" s="66" t="s">
        <v>15</v>
      </c>
      <c r="S4" s="67" t="s">
        <v>14</v>
      </c>
      <c r="T4" s="67" t="s">
        <v>898</v>
      </c>
      <c r="U4" s="65" t="s">
        <v>898</v>
      </c>
      <c r="V4" s="66" t="s">
        <v>898</v>
      </c>
    </row>
    <row r="5" spans="1:22" ht="58">
      <c r="A5" s="65" t="s">
        <v>209</v>
      </c>
      <c r="B5" s="65" t="s">
        <v>210</v>
      </c>
      <c r="C5" s="64">
        <v>43896</v>
      </c>
      <c r="D5" s="69" t="s">
        <v>919</v>
      </c>
      <c r="E5" s="69" t="s">
        <v>1872</v>
      </c>
      <c r="F5" s="65" t="s">
        <v>10</v>
      </c>
      <c r="G5" s="67" t="s">
        <v>621</v>
      </c>
      <c r="H5" s="67" t="s">
        <v>650</v>
      </c>
      <c r="I5" s="65" t="s">
        <v>11</v>
      </c>
      <c r="J5" s="65" t="s">
        <v>592</v>
      </c>
      <c r="K5" s="57" t="s">
        <v>12</v>
      </c>
      <c r="L5" s="65" t="s">
        <v>846</v>
      </c>
      <c r="M5" s="55" t="s">
        <v>75</v>
      </c>
      <c r="N5" s="67" t="s">
        <v>16</v>
      </c>
      <c r="O5" s="68">
        <v>14094</v>
      </c>
      <c r="P5" s="65" t="s">
        <v>898</v>
      </c>
      <c r="Q5" s="64" t="s">
        <v>898</v>
      </c>
      <c r="R5" s="66" t="s">
        <v>15</v>
      </c>
      <c r="S5" s="67" t="s">
        <v>14</v>
      </c>
      <c r="T5" s="67" t="s">
        <v>898</v>
      </c>
      <c r="U5" s="65" t="s">
        <v>898</v>
      </c>
      <c r="V5" s="66" t="s">
        <v>898</v>
      </c>
    </row>
    <row r="6" spans="1:22" ht="58">
      <c r="A6" s="65" t="s">
        <v>209</v>
      </c>
      <c r="B6" s="65" t="s">
        <v>210</v>
      </c>
      <c r="C6" s="64">
        <v>43896</v>
      </c>
      <c r="D6" s="69" t="s">
        <v>919</v>
      </c>
      <c r="E6" s="69" t="s">
        <v>1872</v>
      </c>
      <c r="F6" s="65" t="s">
        <v>10</v>
      </c>
      <c r="G6" s="67" t="s">
        <v>621</v>
      </c>
      <c r="H6" s="67" t="s">
        <v>650</v>
      </c>
      <c r="I6" s="65" t="s">
        <v>11</v>
      </c>
      <c r="J6" s="65" t="s">
        <v>592</v>
      </c>
      <c r="K6" s="57" t="s">
        <v>12</v>
      </c>
      <c r="L6" s="65" t="s">
        <v>846</v>
      </c>
      <c r="M6" s="55" t="s">
        <v>1974</v>
      </c>
      <c r="N6" s="67" t="s">
        <v>17</v>
      </c>
      <c r="O6" s="68">
        <v>143700</v>
      </c>
      <c r="P6" s="65" t="s">
        <v>898</v>
      </c>
      <c r="Q6" s="64" t="s">
        <v>898</v>
      </c>
      <c r="R6" s="66" t="s">
        <v>15</v>
      </c>
      <c r="S6" s="67" t="s">
        <v>14</v>
      </c>
      <c r="T6" s="67" t="s">
        <v>898</v>
      </c>
      <c r="U6" s="65" t="s">
        <v>898</v>
      </c>
      <c r="V6" s="66" t="s">
        <v>898</v>
      </c>
    </row>
    <row r="7" spans="1:22" ht="58">
      <c r="A7" s="65" t="s">
        <v>209</v>
      </c>
      <c r="B7" s="65" t="s">
        <v>210</v>
      </c>
      <c r="C7" s="64">
        <v>43896</v>
      </c>
      <c r="D7" s="69" t="s">
        <v>914</v>
      </c>
      <c r="E7" s="69" t="s">
        <v>1872</v>
      </c>
      <c r="F7" s="65" t="s">
        <v>10</v>
      </c>
      <c r="G7" s="67" t="s">
        <v>621</v>
      </c>
      <c r="H7" s="67" t="s">
        <v>650</v>
      </c>
      <c r="I7" s="65" t="s">
        <v>11</v>
      </c>
      <c r="J7" s="65" t="s">
        <v>592</v>
      </c>
      <c r="K7" s="57" t="s">
        <v>12</v>
      </c>
      <c r="L7" s="65" t="s">
        <v>846</v>
      </c>
      <c r="M7" s="55" t="s">
        <v>80</v>
      </c>
      <c r="N7" s="67" t="s">
        <v>42</v>
      </c>
      <c r="O7" s="68">
        <v>15950</v>
      </c>
      <c r="P7" s="65" t="s">
        <v>898</v>
      </c>
      <c r="Q7" s="64" t="s">
        <v>898</v>
      </c>
      <c r="R7" s="66" t="s">
        <v>15</v>
      </c>
      <c r="S7" s="67" t="s">
        <v>14</v>
      </c>
      <c r="T7" s="67" t="s">
        <v>898</v>
      </c>
      <c r="U7" s="65" t="s">
        <v>898</v>
      </c>
      <c r="V7" s="66" t="s">
        <v>898</v>
      </c>
    </row>
    <row r="8" spans="1:22" ht="58">
      <c r="A8" s="65" t="s">
        <v>209</v>
      </c>
      <c r="B8" s="65" t="s">
        <v>210</v>
      </c>
      <c r="C8" s="64">
        <v>43896</v>
      </c>
      <c r="D8" s="69" t="s">
        <v>919</v>
      </c>
      <c r="E8" s="69" t="s">
        <v>1872</v>
      </c>
      <c r="F8" s="65" t="s">
        <v>10</v>
      </c>
      <c r="G8" s="67" t="s">
        <v>621</v>
      </c>
      <c r="H8" s="67" t="s">
        <v>650</v>
      </c>
      <c r="I8" s="65" t="s">
        <v>11</v>
      </c>
      <c r="J8" s="65" t="s">
        <v>592</v>
      </c>
      <c r="K8" s="57" t="s">
        <v>12</v>
      </c>
      <c r="L8" s="65" t="s">
        <v>846</v>
      </c>
      <c r="M8" s="55" t="s">
        <v>32</v>
      </c>
      <c r="N8" s="67" t="s">
        <v>19</v>
      </c>
      <c r="O8" s="68">
        <v>38285.599999999999</v>
      </c>
      <c r="P8" s="65" t="s">
        <v>898</v>
      </c>
      <c r="Q8" s="64" t="s">
        <v>898</v>
      </c>
      <c r="R8" s="66" t="s">
        <v>15</v>
      </c>
      <c r="S8" s="67" t="s">
        <v>14</v>
      </c>
      <c r="T8" s="67" t="s">
        <v>898</v>
      </c>
      <c r="U8" s="65" t="s">
        <v>898</v>
      </c>
      <c r="V8" s="66" t="s">
        <v>898</v>
      </c>
    </row>
    <row r="9" spans="1:22" ht="58">
      <c r="A9" s="65" t="s">
        <v>209</v>
      </c>
      <c r="B9" s="65" t="s">
        <v>210</v>
      </c>
      <c r="C9" s="64">
        <v>43896</v>
      </c>
      <c r="D9" s="69" t="s">
        <v>917</v>
      </c>
      <c r="E9" s="69" t="s">
        <v>1872</v>
      </c>
      <c r="F9" s="65" t="s">
        <v>10</v>
      </c>
      <c r="G9" s="67" t="s">
        <v>621</v>
      </c>
      <c r="H9" s="67" t="s">
        <v>650</v>
      </c>
      <c r="I9" s="65" t="s">
        <v>11</v>
      </c>
      <c r="J9" s="65" t="s">
        <v>592</v>
      </c>
      <c r="K9" s="57" t="s">
        <v>12</v>
      </c>
      <c r="L9" s="65" t="s">
        <v>846</v>
      </c>
      <c r="M9" s="57" t="s">
        <v>20</v>
      </c>
      <c r="N9" s="67" t="s">
        <v>78</v>
      </c>
      <c r="O9" s="68">
        <v>22808.75</v>
      </c>
      <c r="P9" s="65" t="s">
        <v>898</v>
      </c>
      <c r="Q9" s="64" t="s">
        <v>898</v>
      </c>
      <c r="R9" s="66" t="s">
        <v>15</v>
      </c>
      <c r="S9" s="67" t="s">
        <v>14</v>
      </c>
      <c r="T9" s="67" t="s">
        <v>898</v>
      </c>
      <c r="U9" s="65" t="s">
        <v>898</v>
      </c>
      <c r="V9" s="66" t="s">
        <v>898</v>
      </c>
    </row>
    <row r="10" spans="1:22" ht="72.5">
      <c r="A10" s="65" t="s">
        <v>209</v>
      </c>
      <c r="B10" s="65" t="s">
        <v>210</v>
      </c>
      <c r="C10" s="64">
        <v>43907</v>
      </c>
      <c r="D10" s="69" t="s">
        <v>921</v>
      </c>
      <c r="E10" s="69" t="s">
        <v>1872</v>
      </c>
      <c r="F10" s="65" t="s">
        <v>40</v>
      </c>
      <c r="G10" s="67" t="s">
        <v>621</v>
      </c>
      <c r="H10" s="67" t="s">
        <v>647</v>
      </c>
      <c r="I10" s="67" t="s">
        <v>38</v>
      </c>
      <c r="J10" s="67" t="s">
        <v>1243</v>
      </c>
      <c r="K10" s="55" t="s">
        <v>41</v>
      </c>
      <c r="L10" s="65" t="s">
        <v>846</v>
      </c>
      <c r="M10" s="55" t="s">
        <v>56</v>
      </c>
      <c r="N10" s="67" t="s">
        <v>13</v>
      </c>
      <c r="O10" s="68">
        <v>8150</v>
      </c>
      <c r="P10" s="65" t="s">
        <v>898</v>
      </c>
      <c r="Q10" s="64" t="s">
        <v>898</v>
      </c>
      <c r="R10" s="66" t="s">
        <v>49</v>
      </c>
      <c r="S10" s="67" t="s">
        <v>43</v>
      </c>
      <c r="T10" s="67">
        <v>100</v>
      </c>
      <c r="U10" s="65" t="s">
        <v>898</v>
      </c>
      <c r="V10" s="67" t="s">
        <v>26</v>
      </c>
    </row>
    <row r="11" spans="1:22" ht="43.5">
      <c r="A11" s="65" t="s">
        <v>209</v>
      </c>
      <c r="B11" s="65" t="s">
        <v>210</v>
      </c>
      <c r="C11" s="64">
        <v>43907</v>
      </c>
      <c r="D11" s="69" t="s">
        <v>923</v>
      </c>
      <c r="E11" s="69" t="s">
        <v>1872</v>
      </c>
      <c r="F11" s="65" t="s">
        <v>1</v>
      </c>
      <c r="G11" s="67" t="s">
        <v>621</v>
      </c>
      <c r="H11" s="67" t="s">
        <v>650</v>
      </c>
      <c r="I11" s="67" t="s">
        <v>44</v>
      </c>
      <c r="J11" s="67" t="s">
        <v>528</v>
      </c>
      <c r="K11" s="55" t="s">
        <v>46</v>
      </c>
      <c r="L11" s="65" t="s">
        <v>846</v>
      </c>
      <c r="M11" s="55" t="s">
        <v>56</v>
      </c>
      <c r="N11" s="67" t="s">
        <v>13</v>
      </c>
      <c r="O11" s="68">
        <v>24450</v>
      </c>
      <c r="P11" s="65" t="s">
        <v>35</v>
      </c>
      <c r="Q11" s="64" t="s">
        <v>48</v>
      </c>
      <c r="R11" s="66" t="s">
        <v>49</v>
      </c>
      <c r="S11" s="67" t="s">
        <v>47</v>
      </c>
      <c r="T11" s="67">
        <v>100</v>
      </c>
      <c r="U11" s="65" t="s">
        <v>898</v>
      </c>
      <c r="V11" s="67" t="s">
        <v>51</v>
      </c>
    </row>
    <row r="12" spans="1:22" ht="72.5">
      <c r="A12" s="65" t="s">
        <v>209</v>
      </c>
      <c r="B12" s="65" t="s">
        <v>210</v>
      </c>
      <c r="C12" s="64">
        <v>43907</v>
      </c>
      <c r="D12" s="69" t="s">
        <v>921</v>
      </c>
      <c r="E12" s="69" t="s">
        <v>1872</v>
      </c>
      <c r="F12" s="65" t="s">
        <v>40</v>
      </c>
      <c r="G12" s="67" t="s">
        <v>621</v>
      </c>
      <c r="H12" s="67" t="s">
        <v>647</v>
      </c>
      <c r="I12" s="67" t="s">
        <v>38</v>
      </c>
      <c r="J12" s="67" t="s">
        <v>1243</v>
      </c>
      <c r="K12" s="55" t="s">
        <v>41</v>
      </c>
      <c r="L12" s="65" t="s">
        <v>846</v>
      </c>
      <c r="M12" s="55" t="s">
        <v>68</v>
      </c>
      <c r="N12" s="67" t="s">
        <v>18</v>
      </c>
      <c r="O12" s="68">
        <v>1850</v>
      </c>
      <c r="P12" s="65" t="s">
        <v>898</v>
      </c>
      <c r="Q12" s="64" t="s">
        <v>898</v>
      </c>
      <c r="R12" s="66" t="s">
        <v>49</v>
      </c>
      <c r="S12" s="67" t="s">
        <v>43</v>
      </c>
      <c r="T12" s="67">
        <v>100</v>
      </c>
      <c r="U12" s="65" t="s">
        <v>898</v>
      </c>
      <c r="V12" s="67" t="s">
        <v>26</v>
      </c>
    </row>
    <row r="13" spans="1:22" ht="43.5">
      <c r="A13" s="65" t="s">
        <v>209</v>
      </c>
      <c r="B13" s="65" t="s">
        <v>210</v>
      </c>
      <c r="C13" s="64">
        <v>43907</v>
      </c>
      <c r="D13" s="69" t="s">
        <v>923</v>
      </c>
      <c r="E13" s="69" t="s">
        <v>1872</v>
      </c>
      <c r="F13" s="65" t="s">
        <v>1</v>
      </c>
      <c r="G13" s="67" t="s">
        <v>621</v>
      </c>
      <c r="H13" s="67" t="s">
        <v>650</v>
      </c>
      <c r="I13" s="67" t="s">
        <v>44</v>
      </c>
      <c r="J13" s="67" t="s">
        <v>528</v>
      </c>
      <c r="K13" s="55" t="s">
        <v>46</v>
      </c>
      <c r="L13" s="65" t="s">
        <v>846</v>
      </c>
      <c r="M13" s="55" t="s">
        <v>68</v>
      </c>
      <c r="N13" s="67" t="s">
        <v>18</v>
      </c>
      <c r="O13" s="68">
        <v>8185</v>
      </c>
      <c r="P13" s="65" t="s">
        <v>45</v>
      </c>
      <c r="Q13" s="64" t="s">
        <v>48</v>
      </c>
      <c r="R13" s="66" t="s">
        <v>49</v>
      </c>
      <c r="S13" s="67" t="s">
        <v>47</v>
      </c>
      <c r="T13" s="67">
        <v>100</v>
      </c>
      <c r="U13" s="65" t="s">
        <v>898</v>
      </c>
      <c r="V13" s="67" t="s">
        <v>51</v>
      </c>
    </row>
    <row r="14" spans="1:22" ht="101.5">
      <c r="A14" s="65" t="s">
        <v>209</v>
      </c>
      <c r="B14" s="65" t="s">
        <v>210</v>
      </c>
      <c r="C14" s="64">
        <v>43907</v>
      </c>
      <c r="D14" s="69" t="s">
        <v>925</v>
      </c>
      <c r="E14" s="69" t="s">
        <v>1872</v>
      </c>
      <c r="F14" s="65" t="s">
        <v>21</v>
      </c>
      <c r="G14" s="67" t="s">
        <v>621</v>
      </c>
      <c r="H14" s="67" t="s">
        <v>647</v>
      </c>
      <c r="I14" s="65" t="s">
        <v>22</v>
      </c>
      <c r="J14" s="65" t="s">
        <v>601</v>
      </c>
      <c r="K14" s="55" t="s">
        <v>1983</v>
      </c>
      <c r="L14" s="65" t="s">
        <v>846</v>
      </c>
      <c r="M14" s="55" t="s">
        <v>68</v>
      </c>
      <c r="N14" s="67" t="s">
        <v>18</v>
      </c>
      <c r="O14" s="68">
        <v>13050</v>
      </c>
      <c r="P14" s="65" t="s">
        <v>898</v>
      </c>
      <c r="Q14" s="64" t="s">
        <v>898</v>
      </c>
      <c r="R14" s="66" t="s">
        <v>33</v>
      </c>
      <c r="S14" s="67" t="s">
        <v>25</v>
      </c>
      <c r="T14" s="67" t="s">
        <v>898</v>
      </c>
      <c r="U14" s="65" t="s">
        <v>898</v>
      </c>
      <c r="V14" s="66" t="s">
        <v>898</v>
      </c>
    </row>
    <row r="15" spans="1:22" ht="72.5">
      <c r="A15" s="65" t="s">
        <v>209</v>
      </c>
      <c r="B15" s="65" t="s">
        <v>210</v>
      </c>
      <c r="C15" s="64">
        <v>43907</v>
      </c>
      <c r="D15" s="69" t="s">
        <v>921</v>
      </c>
      <c r="E15" s="69" t="s">
        <v>1872</v>
      </c>
      <c r="F15" s="65" t="s">
        <v>40</v>
      </c>
      <c r="G15" s="67" t="s">
        <v>621</v>
      </c>
      <c r="H15" s="67" t="s">
        <v>647</v>
      </c>
      <c r="I15" s="67" t="s">
        <v>38</v>
      </c>
      <c r="J15" s="67" t="s">
        <v>1243</v>
      </c>
      <c r="K15" s="55" t="s">
        <v>41</v>
      </c>
      <c r="L15" s="65" t="s">
        <v>846</v>
      </c>
      <c r="M15" s="55" t="s">
        <v>75</v>
      </c>
      <c r="N15" s="67" t="s">
        <v>16</v>
      </c>
      <c r="O15" s="68">
        <v>5845</v>
      </c>
      <c r="P15" s="65" t="s">
        <v>898</v>
      </c>
      <c r="Q15" s="64" t="s">
        <v>898</v>
      </c>
      <c r="R15" s="66" t="s">
        <v>49</v>
      </c>
      <c r="S15" s="67" t="s">
        <v>43</v>
      </c>
      <c r="T15" s="67">
        <v>100</v>
      </c>
      <c r="U15" s="65" t="s">
        <v>898</v>
      </c>
      <c r="V15" s="67" t="s">
        <v>26</v>
      </c>
    </row>
    <row r="16" spans="1:22" ht="43.5">
      <c r="A16" s="65" t="s">
        <v>209</v>
      </c>
      <c r="B16" s="65" t="s">
        <v>210</v>
      </c>
      <c r="C16" s="64">
        <v>43907</v>
      </c>
      <c r="D16" s="69" t="s">
        <v>923</v>
      </c>
      <c r="E16" s="69" t="s">
        <v>1872</v>
      </c>
      <c r="F16" s="65" t="s">
        <v>1</v>
      </c>
      <c r="G16" s="67" t="s">
        <v>621</v>
      </c>
      <c r="H16" s="67" t="s">
        <v>650</v>
      </c>
      <c r="I16" s="67" t="s">
        <v>44</v>
      </c>
      <c r="J16" s="67" t="s">
        <v>528</v>
      </c>
      <c r="K16" s="55" t="s">
        <v>53</v>
      </c>
      <c r="L16" s="65" t="s">
        <v>846</v>
      </c>
      <c r="M16" s="55" t="s">
        <v>75</v>
      </c>
      <c r="N16" s="67" t="s">
        <v>16</v>
      </c>
      <c r="O16" s="68">
        <v>14094</v>
      </c>
      <c r="P16" s="65" t="s">
        <v>52</v>
      </c>
      <c r="Q16" s="64" t="s">
        <v>48</v>
      </c>
      <c r="R16" s="66" t="s">
        <v>49</v>
      </c>
      <c r="S16" s="67" t="s">
        <v>47</v>
      </c>
      <c r="T16" s="67">
        <v>100</v>
      </c>
      <c r="U16" s="65" t="s">
        <v>898</v>
      </c>
      <c r="V16" s="67" t="s">
        <v>51</v>
      </c>
    </row>
    <row r="17" spans="1:22" ht="72.5">
      <c r="A17" s="65" t="s">
        <v>209</v>
      </c>
      <c r="B17" s="65" t="s">
        <v>210</v>
      </c>
      <c r="C17" s="64">
        <v>43907</v>
      </c>
      <c r="D17" s="69" t="s">
        <v>921</v>
      </c>
      <c r="E17" s="69" t="s">
        <v>1872</v>
      </c>
      <c r="F17" s="65" t="s">
        <v>40</v>
      </c>
      <c r="G17" s="67" t="s">
        <v>621</v>
      </c>
      <c r="H17" s="67" t="s">
        <v>647</v>
      </c>
      <c r="I17" s="67" t="s">
        <v>38</v>
      </c>
      <c r="J17" s="67" t="s">
        <v>1243</v>
      </c>
      <c r="K17" s="55" t="s">
        <v>41</v>
      </c>
      <c r="L17" s="65" t="s">
        <v>846</v>
      </c>
      <c r="M17" s="55" t="s">
        <v>54</v>
      </c>
      <c r="N17" s="67" t="s">
        <v>30</v>
      </c>
      <c r="O17" s="68">
        <v>47900</v>
      </c>
      <c r="P17" s="65" t="s">
        <v>898</v>
      </c>
      <c r="Q17" s="64" t="s">
        <v>898</v>
      </c>
      <c r="R17" s="66" t="s">
        <v>49</v>
      </c>
      <c r="S17" s="67" t="s">
        <v>43</v>
      </c>
      <c r="T17" s="67">
        <v>100</v>
      </c>
      <c r="U17" s="65" t="s">
        <v>898</v>
      </c>
      <c r="V17" s="67" t="s">
        <v>26</v>
      </c>
    </row>
    <row r="18" spans="1:22" ht="101.5">
      <c r="A18" s="65" t="s">
        <v>209</v>
      </c>
      <c r="B18" s="65" t="s">
        <v>210</v>
      </c>
      <c r="C18" s="64">
        <v>43907</v>
      </c>
      <c r="D18" s="69" t="s">
        <v>925</v>
      </c>
      <c r="E18" s="69" t="s">
        <v>1872</v>
      </c>
      <c r="F18" s="65" t="s">
        <v>21</v>
      </c>
      <c r="G18" s="67" t="s">
        <v>621</v>
      </c>
      <c r="H18" s="67" t="s">
        <v>647</v>
      </c>
      <c r="I18" s="65" t="s">
        <v>22</v>
      </c>
      <c r="J18" s="65" t="s">
        <v>601</v>
      </c>
      <c r="K18" s="55" t="s">
        <v>29</v>
      </c>
      <c r="L18" s="65" t="s">
        <v>846</v>
      </c>
      <c r="M18" s="55" t="s">
        <v>54</v>
      </c>
      <c r="N18" s="67" t="s">
        <v>30</v>
      </c>
      <c r="O18" s="68">
        <v>143700</v>
      </c>
      <c r="P18" s="65" t="s">
        <v>898</v>
      </c>
      <c r="Q18" s="64" t="s">
        <v>898</v>
      </c>
      <c r="R18" s="66" t="s">
        <v>33</v>
      </c>
      <c r="S18" s="67" t="s">
        <v>25</v>
      </c>
      <c r="T18" s="67" t="s">
        <v>898</v>
      </c>
      <c r="U18" s="65" t="s">
        <v>898</v>
      </c>
      <c r="V18" s="66" t="s">
        <v>898</v>
      </c>
    </row>
    <row r="19" spans="1:22" ht="43.5">
      <c r="A19" s="65" t="s">
        <v>209</v>
      </c>
      <c r="B19" s="65" t="s">
        <v>210</v>
      </c>
      <c r="C19" s="64">
        <v>43907</v>
      </c>
      <c r="D19" s="69" t="s">
        <v>923</v>
      </c>
      <c r="E19" s="69" t="s">
        <v>1872</v>
      </c>
      <c r="F19" s="65" t="s">
        <v>1</v>
      </c>
      <c r="G19" s="67" t="s">
        <v>621</v>
      </c>
      <c r="H19" s="67" t="s">
        <v>650</v>
      </c>
      <c r="I19" s="67" t="s">
        <v>44</v>
      </c>
      <c r="J19" s="67" t="s">
        <v>528</v>
      </c>
      <c r="K19" s="55" t="s">
        <v>46</v>
      </c>
      <c r="L19" s="65" t="s">
        <v>846</v>
      </c>
      <c r="M19" s="55" t="s">
        <v>1974</v>
      </c>
      <c r="N19" s="67" t="s">
        <v>17</v>
      </c>
      <c r="O19" s="68">
        <v>143700</v>
      </c>
      <c r="P19" s="65" t="s">
        <v>21</v>
      </c>
      <c r="Q19" s="64" t="s">
        <v>48</v>
      </c>
      <c r="R19" s="66" t="s">
        <v>49</v>
      </c>
      <c r="S19" s="67" t="s">
        <v>47</v>
      </c>
      <c r="T19" s="67">
        <v>100</v>
      </c>
      <c r="U19" s="65" t="s">
        <v>898</v>
      </c>
      <c r="V19" s="67" t="s">
        <v>51</v>
      </c>
    </row>
    <row r="20" spans="1:22" ht="72.5">
      <c r="A20" s="65" t="s">
        <v>209</v>
      </c>
      <c r="B20" s="65" t="s">
        <v>210</v>
      </c>
      <c r="C20" s="64">
        <v>43907</v>
      </c>
      <c r="D20" s="69" t="s">
        <v>921</v>
      </c>
      <c r="E20" s="69" t="s">
        <v>1872</v>
      </c>
      <c r="F20" s="65" t="s">
        <v>40</v>
      </c>
      <c r="G20" s="67" t="s">
        <v>621</v>
      </c>
      <c r="H20" s="67" t="s">
        <v>647</v>
      </c>
      <c r="I20" s="67" t="s">
        <v>38</v>
      </c>
      <c r="J20" s="67" t="s">
        <v>1243</v>
      </c>
      <c r="K20" s="55" t="s">
        <v>41</v>
      </c>
      <c r="L20" s="65" t="s">
        <v>846</v>
      </c>
      <c r="M20" s="55" t="s">
        <v>80</v>
      </c>
      <c r="N20" s="67" t="s">
        <v>42</v>
      </c>
      <c r="O20" s="68">
        <v>4785</v>
      </c>
      <c r="P20" s="65" t="s">
        <v>898</v>
      </c>
      <c r="Q20" s="64" t="s">
        <v>898</v>
      </c>
      <c r="R20" s="66" t="s">
        <v>49</v>
      </c>
      <c r="S20" s="67" t="s">
        <v>43</v>
      </c>
      <c r="T20" s="67">
        <v>100</v>
      </c>
      <c r="U20" s="65" t="s">
        <v>898</v>
      </c>
      <c r="V20" s="67" t="s">
        <v>26</v>
      </c>
    </row>
    <row r="21" spans="1:22" ht="43.5">
      <c r="A21" s="65" t="s">
        <v>209</v>
      </c>
      <c r="B21" s="65" t="s">
        <v>210</v>
      </c>
      <c r="C21" s="64">
        <v>43907</v>
      </c>
      <c r="D21" s="69" t="s">
        <v>923</v>
      </c>
      <c r="E21" s="69" t="s">
        <v>1872</v>
      </c>
      <c r="F21" s="65" t="s">
        <v>1</v>
      </c>
      <c r="G21" s="67" t="s">
        <v>621</v>
      </c>
      <c r="H21" s="67" t="s">
        <v>650</v>
      </c>
      <c r="I21" s="67" t="s">
        <v>44</v>
      </c>
      <c r="J21" s="67" t="s">
        <v>528</v>
      </c>
      <c r="K21" s="55" t="s">
        <v>46</v>
      </c>
      <c r="L21" s="65" t="s">
        <v>846</v>
      </c>
      <c r="M21" s="55" t="s">
        <v>80</v>
      </c>
      <c r="N21" s="67" t="s">
        <v>42</v>
      </c>
      <c r="O21" s="68">
        <v>15950</v>
      </c>
      <c r="P21" s="65" t="s">
        <v>50</v>
      </c>
      <c r="Q21" s="64" t="s">
        <v>48</v>
      </c>
      <c r="R21" s="66" t="s">
        <v>49</v>
      </c>
      <c r="S21" s="67" t="s">
        <v>47</v>
      </c>
      <c r="T21" s="67">
        <v>100</v>
      </c>
      <c r="U21" s="65" t="s">
        <v>898</v>
      </c>
      <c r="V21" s="67" t="s">
        <v>51</v>
      </c>
    </row>
    <row r="22" spans="1:22" ht="72.5">
      <c r="A22" s="65" t="s">
        <v>209</v>
      </c>
      <c r="B22" s="65" t="s">
        <v>210</v>
      </c>
      <c r="C22" s="64">
        <v>43907</v>
      </c>
      <c r="D22" s="69" t="s">
        <v>921</v>
      </c>
      <c r="E22" s="69" t="s">
        <v>1872</v>
      </c>
      <c r="F22" s="65" t="s">
        <v>40</v>
      </c>
      <c r="G22" s="67" t="s">
        <v>621</v>
      </c>
      <c r="H22" s="67" t="s">
        <v>647</v>
      </c>
      <c r="I22" s="67" t="s">
        <v>38</v>
      </c>
      <c r="J22" s="67" t="s">
        <v>1243</v>
      </c>
      <c r="K22" s="55" t="s">
        <v>41</v>
      </c>
      <c r="L22" s="65" t="s">
        <v>846</v>
      </c>
      <c r="M22" s="55" t="s">
        <v>32</v>
      </c>
      <c r="N22" s="67" t="s">
        <v>19</v>
      </c>
      <c r="O22" s="68">
        <v>19142.8</v>
      </c>
      <c r="P22" s="65" t="s">
        <v>898</v>
      </c>
      <c r="Q22" s="64" t="s">
        <v>898</v>
      </c>
      <c r="R22" s="66" t="s">
        <v>49</v>
      </c>
      <c r="S22" s="67" t="s">
        <v>43</v>
      </c>
      <c r="T22" s="67">
        <v>100</v>
      </c>
      <c r="U22" s="65" t="s">
        <v>898</v>
      </c>
      <c r="V22" s="67" t="s">
        <v>26</v>
      </c>
    </row>
    <row r="23" spans="1:22" ht="101.5">
      <c r="A23" s="65" t="s">
        <v>209</v>
      </c>
      <c r="B23" s="65" t="s">
        <v>210</v>
      </c>
      <c r="C23" s="64">
        <v>43907</v>
      </c>
      <c r="D23" s="69" t="s">
        <v>924</v>
      </c>
      <c r="E23" s="69" t="s">
        <v>1872</v>
      </c>
      <c r="F23" s="65" t="s">
        <v>21</v>
      </c>
      <c r="G23" s="67" t="s">
        <v>621</v>
      </c>
      <c r="H23" s="67" t="s">
        <v>647</v>
      </c>
      <c r="I23" s="65" t="s">
        <v>22</v>
      </c>
      <c r="J23" s="65" t="s">
        <v>601</v>
      </c>
      <c r="K23" s="55" t="s">
        <v>29</v>
      </c>
      <c r="L23" s="65" t="s">
        <v>846</v>
      </c>
      <c r="M23" s="55" t="s">
        <v>32</v>
      </c>
      <c r="N23" s="67" t="s">
        <v>19</v>
      </c>
      <c r="O23" s="68">
        <v>38285.599999999999</v>
      </c>
      <c r="P23" s="65" t="s">
        <v>898</v>
      </c>
      <c r="Q23" s="64" t="s">
        <v>898</v>
      </c>
      <c r="R23" s="66" t="s">
        <v>33</v>
      </c>
      <c r="S23" s="67" t="s">
        <v>25</v>
      </c>
      <c r="T23" s="67" t="s">
        <v>898</v>
      </c>
      <c r="U23" s="65" t="s">
        <v>898</v>
      </c>
      <c r="V23" s="66" t="s">
        <v>898</v>
      </c>
    </row>
    <row r="24" spans="1:22" ht="43.5">
      <c r="A24" s="65" t="s">
        <v>209</v>
      </c>
      <c r="B24" s="65" t="s">
        <v>210</v>
      </c>
      <c r="C24" s="64">
        <v>43907</v>
      </c>
      <c r="D24" s="69" t="s">
        <v>922</v>
      </c>
      <c r="E24" s="69" t="s">
        <v>1872</v>
      </c>
      <c r="F24" s="65" t="s">
        <v>1</v>
      </c>
      <c r="G24" s="67" t="s">
        <v>621</v>
      </c>
      <c r="H24" s="67" t="s">
        <v>650</v>
      </c>
      <c r="I24" s="67" t="s">
        <v>44</v>
      </c>
      <c r="J24" s="67" t="s">
        <v>528</v>
      </c>
      <c r="K24" s="55" t="s">
        <v>46</v>
      </c>
      <c r="L24" s="65" t="s">
        <v>846</v>
      </c>
      <c r="M24" s="55" t="s">
        <v>32</v>
      </c>
      <c r="N24" s="67" t="s">
        <v>19</v>
      </c>
      <c r="O24" s="68">
        <v>38285.599999999999</v>
      </c>
      <c r="P24" s="65" t="s">
        <v>9</v>
      </c>
      <c r="Q24" s="64" t="s">
        <v>48</v>
      </c>
      <c r="R24" s="66" t="s">
        <v>49</v>
      </c>
      <c r="S24" s="67" t="s">
        <v>47</v>
      </c>
      <c r="T24" s="67">
        <v>100</v>
      </c>
      <c r="U24" s="65" t="s">
        <v>898</v>
      </c>
      <c r="V24" s="67" t="s">
        <v>51</v>
      </c>
    </row>
    <row r="25" spans="1:22" ht="43.5">
      <c r="A25" s="65" t="s">
        <v>209</v>
      </c>
      <c r="B25" s="65" t="s">
        <v>210</v>
      </c>
      <c r="C25" s="64">
        <v>43907</v>
      </c>
      <c r="D25" s="69" t="s">
        <v>922</v>
      </c>
      <c r="E25" s="69" t="s">
        <v>1872</v>
      </c>
      <c r="F25" s="65" t="s">
        <v>1</v>
      </c>
      <c r="G25" s="67" t="s">
        <v>621</v>
      </c>
      <c r="H25" s="67" t="s">
        <v>650</v>
      </c>
      <c r="I25" s="67" t="s">
        <v>44</v>
      </c>
      <c r="J25" s="67" t="s">
        <v>528</v>
      </c>
      <c r="K25" s="55" t="s">
        <v>46</v>
      </c>
      <c r="L25" s="65" t="s">
        <v>846</v>
      </c>
      <c r="M25" s="57" t="s">
        <v>20</v>
      </c>
      <c r="N25" s="67" t="s">
        <v>78</v>
      </c>
      <c r="O25" s="68">
        <v>22808.75</v>
      </c>
      <c r="P25" s="65" t="s">
        <v>55</v>
      </c>
      <c r="Q25" s="64" t="s">
        <v>48</v>
      </c>
      <c r="R25" s="66" t="s">
        <v>49</v>
      </c>
      <c r="S25" s="67" t="s">
        <v>47</v>
      </c>
      <c r="T25" s="67">
        <v>100</v>
      </c>
      <c r="U25" s="65" t="s">
        <v>898</v>
      </c>
      <c r="V25" s="67" t="s">
        <v>51</v>
      </c>
    </row>
    <row r="26" spans="1:22" ht="101.5">
      <c r="A26" s="65" t="s">
        <v>209</v>
      </c>
      <c r="B26" s="65" t="s">
        <v>210</v>
      </c>
      <c r="C26" s="64">
        <v>43907</v>
      </c>
      <c r="D26" s="69" t="s">
        <v>924</v>
      </c>
      <c r="E26" s="69" t="s">
        <v>1872</v>
      </c>
      <c r="F26" s="65" t="s">
        <v>21</v>
      </c>
      <c r="G26" s="67" t="s">
        <v>621</v>
      </c>
      <c r="H26" s="67" t="s">
        <v>647</v>
      </c>
      <c r="I26" s="65" t="s">
        <v>22</v>
      </c>
      <c r="J26" s="65" t="s">
        <v>601</v>
      </c>
      <c r="K26" s="55" t="s">
        <v>29</v>
      </c>
      <c r="L26" s="65" t="s">
        <v>846</v>
      </c>
      <c r="M26" s="55" t="s">
        <v>1401</v>
      </c>
      <c r="N26" s="67" t="s">
        <v>31</v>
      </c>
      <c r="O26" s="68">
        <v>37857.9</v>
      </c>
      <c r="P26" s="65" t="s">
        <v>898</v>
      </c>
      <c r="Q26" s="64" t="s">
        <v>898</v>
      </c>
      <c r="R26" s="66" t="s">
        <v>33</v>
      </c>
      <c r="S26" s="67" t="s">
        <v>25</v>
      </c>
      <c r="T26" s="67" t="s">
        <v>898</v>
      </c>
      <c r="U26" s="65" t="s">
        <v>898</v>
      </c>
      <c r="V26" s="66" t="s">
        <v>898</v>
      </c>
    </row>
    <row r="27" spans="1:22" ht="101.5">
      <c r="A27" s="65" t="s">
        <v>209</v>
      </c>
      <c r="B27" s="65" t="s">
        <v>210</v>
      </c>
      <c r="C27" s="64">
        <v>43907</v>
      </c>
      <c r="D27" s="69" t="s">
        <v>924</v>
      </c>
      <c r="E27" s="69" t="s">
        <v>1872</v>
      </c>
      <c r="F27" s="65" t="s">
        <v>9</v>
      </c>
      <c r="G27" s="67" t="s">
        <v>621</v>
      </c>
      <c r="H27" s="67" t="s">
        <v>647</v>
      </c>
      <c r="I27" s="65" t="s">
        <v>22</v>
      </c>
      <c r="J27" s="65" t="s">
        <v>601</v>
      </c>
      <c r="K27" s="55" t="s">
        <v>23</v>
      </c>
      <c r="L27" s="65" t="s">
        <v>846</v>
      </c>
      <c r="M27" s="55" t="s">
        <v>982</v>
      </c>
      <c r="N27" s="67" t="s">
        <v>24</v>
      </c>
      <c r="O27" s="68">
        <v>4969.8</v>
      </c>
      <c r="P27" s="65" t="s">
        <v>898</v>
      </c>
      <c r="Q27" s="64" t="s">
        <v>898</v>
      </c>
      <c r="R27" s="66" t="s">
        <v>33</v>
      </c>
      <c r="S27" s="67" t="s">
        <v>25</v>
      </c>
      <c r="T27" s="67" t="s">
        <v>898</v>
      </c>
      <c r="U27" s="65" t="s">
        <v>898</v>
      </c>
      <c r="V27" s="66" t="s">
        <v>898</v>
      </c>
    </row>
    <row r="28" spans="1:22" ht="101.5">
      <c r="A28" s="65" t="s">
        <v>209</v>
      </c>
      <c r="B28" s="65" t="s">
        <v>210</v>
      </c>
      <c r="C28" s="64">
        <v>43907</v>
      </c>
      <c r="D28" s="69" t="s">
        <v>924</v>
      </c>
      <c r="E28" s="69" t="s">
        <v>1872</v>
      </c>
      <c r="F28" s="65" t="s">
        <v>35</v>
      </c>
      <c r="G28" s="67" t="s">
        <v>621</v>
      </c>
      <c r="H28" s="67" t="s">
        <v>647</v>
      </c>
      <c r="I28" s="65" t="s">
        <v>22</v>
      </c>
      <c r="J28" s="65" t="s">
        <v>601</v>
      </c>
      <c r="K28" s="55" t="s">
        <v>36</v>
      </c>
      <c r="L28" s="67" t="s">
        <v>848</v>
      </c>
      <c r="M28" s="55" t="s">
        <v>982</v>
      </c>
      <c r="N28" s="67" t="s">
        <v>24</v>
      </c>
      <c r="O28" s="68">
        <v>9075</v>
      </c>
      <c r="P28" s="65" t="s">
        <v>898</v>
      </c>
      <c r="Q28" s="64" t="s">
        <v>898</v>
      </c>
      <c r="R28" s="66" t="s">
        <v>33</v>
      </c>
      <c r="S28" s="67" t="s">
        <v>37</v>
      </c>
      <c r="T28" s="67" t="s">
        <v>898</v>
      </c>
      <c r="U28" s="65" t="s">
        <v>898</v>
      </c>
      <c r="V28" s="66" t="s">
        <v>898</v>
      </c>
    </row>
    <row r="29" spans="1:22" ht="72.5">
      <c r="A29" s="65" t="s">
        <v>605</v>
      </c>
      <c r="B29" s="65" t="s">
        <v>637</v>
      </c>
      <c r="C29" s="64">
        <v>43908</v>
      </c>
      <c r="D29" s="69" t="s">
        <v>932</v>
      </c>
      <c r="E29" s="69" t="s">
        <v>1872</v>
      </c>
      <c r="F29" s="65" t="s">
        <v>898</v>
      </c>
      <c r="G29" s="65" t="s">
        <v>621</v>
      </c>
      <c r="H29" s="65" t="s">
        <v>647</v>
      </c>
      <c r="I29" s="65" t="s">
        <v>1084</v>
      </c>
      <c r="J29" s="65" t="s">
        <v>556</v>
      </c>
      <c r="K29" s="57" t="s">
        <v>799</v>
      </c>
      <c r="L29" s="65" t="s">
        <v>854</v>
      </c>
      <c r="M29" s="57" t="s">
        <v>800</v>
      </c>
      <c r="N29" s="65" t="s">
        <v>838</v>
      </c>
      <c r="O29" s="68">
        <v>79657.600000000006</v>
      </c>
      <c r="P29" s="65" t="s">
        <v>898</v>
      </c>
      <c r="Q29" s="64" t="s">
        <v>898</v>
      </c>
      <c r="R29" s="65" t="s">
        <v>898</v>
      </c>
      <c r="S29" s="65" t="s">
        <v>694</v>
      </c>
      <c r="T29" s="65" t="s">
        <v>898</v>
      </c>
      <c r="U29" s="65" t="s">
        <v>898</v>
      </c>
      <c r="V29" s="65" t="s">
        <v>898</v>
      </c>
    </row>
    <row r="30" spans="1:22" ht="43.5">
      <c r="A30" s="65" t="s">
        <v>209</v>
      </c>
      <c r="B30" s="65" t="s">
        <v>210</v>
      </c>
      <c r="C30" s="64">
        <v>43914</v>
      </c>
      <c r="D30" s="69" t="s">
        <v>916</v>
      </c>
      <c r="E30" s="69" t="s">
        <v>1872</v>
      </c>
      <c r="F30" s="65" t="s">
        <v>898</v>
      </c>
      <c r="G30" s="67" t="s">
        <v>621</v>
      </c>
      <c r="H30" s="67" t="s">
        <v>650</v>
      </c>
      <c r="I30" s="65" t="s">
        <v>4</v>
      </c>
      <c r="J30" s="65" t="s">
        <v>601</v>
      </c>
      <c r="K30" s="55" t="s">
        <v>79</v>
      </c>
      <c r="L30" s="65" t="s">
        <v>846</v>
      </c>
      <c r="M30" s="55" t="s">
        <v>68</v>
      </c>
      <c r="N30" s="67" t="s">
        <v>18</v>
      </c>
      <c r="O30" s="68">
        <v>11100</v>
      </c>
      <c r="P30" s="3" t="s">
        <v>85</v>
      </c>
      <c r="Q30" s="64" t="s">
        <v>74</v>
      </c>
      <c r="R30" s="66" t="s">
        <v>15</v>
      </c>
      <c r="S30" s="67" t="s">
        <v>71</v>
      </c>
      <c r="T30" s="67">
        <v>100001001</v>
      </c>
      <c r="U30" s="66" t="s">
        <v>898</v>
      </c>
      <c r="V30" s="66" t="s">
        <v>898</v>
      </c>
    </row>
    <row r="31" spans="1:22" ht="58">
      <c r="A31" s="65" t="s">
        <v>209</v>
      </c>
      <c r="B31" s="65" t="s">
        <v>210</v>
      </c>
      <c r="C31" s="64">
        <v>43914</v>
      </c>
      <c r="D31" s="69" t="s">
        <v>921</v>
      </c>
      <c r="E31" s="69" t="s">
        <v>1872</v>
      </c>
      <c r="F31" s="65" t="s">
        <v>898</v>
      </c>
      <c r="G31" s="67" t="s">
        <v>621</v>
      </c>
      <c r="H31" s="67" t="s">
        <v>650</v>
      </c>
      <c r="I31" s="65" t="s">
        <v>4</v>
      </c>
      <c r="J31" s="65" t="s">
        <v>601</v>
      </c>
      <c r="K31" s="55" t="s">
        <v>676</v>
      </c>
      <c r="L31" s="65" t="s">
        <v>846</v>
      </c>
      <c r="M31" s="55" t="s">
        <v>75</v>
      </c>
      <c r="N31" s="67" t="s">
        <v>16</v>
      </c>
      <c r="O31" s="68">
        <v>99693</v>
      </c>
      <c r="P31" s="3" t="s">
        <v>39</v>
      </c>
      <c r="Q31" s="64" t="s">
        <v>74</v>
      </c>
      <c r="R31" s="66" t="s">
        <v>15</v>
      </c>
      <c r="S31" s="67" t="s">
        <v>71</v>
      </c>
      <c r="T31" s="67">
        <v>100001001</v>
      </c>
      <c r="U31" s="66" t="s">
        <v>898</v>
      </c>
      <c r="V31" s="66" t="s">
        <v>898</v>
      </c>
    </row>
    <row r="32" spans="1:22" ht="43.5">
      <c r="A32" s="65" t="s">
        <v>209</v>
      </c>
      <c r="B32" s="65" t="s">
        <v>210</v>
      </c>
      <c r="C32" s="64">
        <v>43914</v>
      </c>
      <c r="D32" s="69" t="s">
        <v>921</v>
      </c>
      <c r="E32" s="69" t="s">
        <v>1872</v>
      </c>
      <c r="F32" s="65" t="s">
        <v>898</v>
      </c>
      <c r="G32" s="67" t="s">
        <v>621</v>
      </c>
      <c r="H32" s="67" t="s">
        <v>650</v>
      </c>
      <c r="I32" s="65" t="s">
        <v>4</v>
      </c>
      <c r="J32" s="65" t="s">
        <v>601</v>
      </c>
      <c r="K32" s="55" t="s">
        <v>73</v>
      </c>
      <c r="L32" s="65" t="s">
        <v>846</v>
      </c>
      <c r="M32" s="55" t="s">
        <v>54</v>
      </c>
      <c r="N32" s="67" t="s">
        <v>30</v>
      </c>
      <c r="O32" s="68">
        <v>287400</v>
      </c>
      <c r="P32" s="3" t="s">
        <v>70</v>
      </c>
      <c r="Q32" s="64" t="s">
        <v>74</v>
      </c>
      <c r="R32" s="66" t="s">
        <v>15</v>
      </c>
      <c r="S32" s="67" t="s">
        <v>71</v>
      </c>
      <c r="T32" s="67">
        <v>100001001</v>
      </c>
      <c r="U32" s="66" t="s">
        <v>898</v>
      </c>
      <c r="V32" s="66" t="s">
        <v>898</v>
      </c>
    </row>
    <row r="33" spans="1:22" ht="43.5">
      <c r="A33" s="65" t="s">
        <v>209</v>
      </c>
      <c r="B33" s="65" t="s">
        <v>210</v>
      </c>
      <c r="C33" s="64">
        <v>43914</v>
      </c>
      <c r="D33" s="69" t="s">
        <v>916</v>
      </c>
      <c r="E33" s="69" t="s">
        <v>1872</v>
      </c>
      <c r="F33" s="65" t="s">
        <v>898</v>
      </c>
      <c r="G33" s="67" t="s">
        <v>621</v>
      </c>
      <c r="H33" s="67" t="s">
        <v>650</v>
      </c>
      <c r="I33" s="65" t="s">
        <v>4</v>
      </c>
      <c r="J33" s="65" t="s">
        <v>601</v>
      </c>
      <c r="K33" s="55" t="s">
        <v>81</v>
      </c>
      <c r="L33" s="65" t="s">
        <v>1981</v>
      </c>
      <c r="M33" s="55" t="s">
        <v>80</v>
      </c>
      <c r="N33" s="67" t="s">
        <v>42</v>
      </c>
      <c r="O33" s="68">
        <v>18600</v>
      </c>
      <c r="P33" s="3" t="s">
        <v>86</v>
      </c>
      <c r="Q33" s="64" t="s">
        <v>74</v>
      </c>
      <c r="R33" s="66" t="s">
        <v>15</v>
      </c>
      <c r="S33" s="67" t="s">
        <v>71</v>
      </c>
      <c r="T33" s="67">
        <v>100001001</v>
      </c>
      <c r="U33" s="66" t="s">
        <v>898</v>
      </c>
      <c r="V33" s="66" t="s">
        <v>898</v>
      </c>
    </row>
    <row r="34" spans="1:22" ht="43.5">
      <c r="A34" s="65" t="s">
        <v>209</v>
      </c>
      <c r="B34" s="65" t="s">
        <v>210</v>
      </c>
      <c r="C34" s="64">
        <v>43914</v>
      </c>
      <c r="D34" s="69" t="s">
        <v>916</v>
      </c>
      <c r="E34" s="69" t="s">
        <v>1872</v>
      </c>
      <c r="F34" s="65" t="s">
        <v>898</v>
      </c>
      <c r="G34" s="67" t="s">
        <v>621</v>
      </c>
      <c r="H34" s="67" t="s">
        <v>650</v>
      </c>
      <c r="I34" s="65" t="s">
        <v>4</v>
      </c>
      <c r="J34" s="65" t="s">
        <v>601</v>
      </c>
      <c r="K34" s="55" t="s">
        <v>76</v>
      </c>
      <c r="L34" s="65" t="s">
        <v>846</v>
      </c>
      <c r="M34" s="55" t="s">
        <v>32</v>
      </c>
      <c r="N34" s="67" t="s">
        <v>19</v>
      </c>
      <c r="O34" s="68">
        <v>95710</v>
      </c>
      <c r="P34" s="3" t="s">
        <v>28</v>
      </c>
      <c r="Q34" s="64" t="s">
        <v>74</v>
      </c>
      <c r="R34" s="66" t="s">
        <v>15</v>
      </c>
      <c r="S34" s="67" t="s">
        <v>71</v>
      </c>
      <c r="T34" s="67">
        <v>100001001</v>
      </c>
      <c r="U34" s="66" t="s">
        <v>898</v>
      </c>
      <c r="V34" s="66" t="s">
        <v>898</v>
      </c>
    </row>
    <row r="35" spans="1:22" ht="43.5">
      <c r="A35" s="65" t="s">
        <v>209</v>
      </c>
      <c r="B35" s="65" t="s">
        <v>210</v>
      </c>
      <c r="C35" s="64">
        <v>43914</v>
      </c>
      <c r="D35" s="69" t="s">
        <v>916</v>
      </c>
      <c r="E35" s="69" t="s">
        <v>1872</v>
      </c>
      <c r="F35" s="65" t="s">
        <v>65</v>
      </c>
      <c r="G35" s="67" t="s">
        <v>621</v>
      </c>
      <c r="H35" s="67" t="s">
        <v>650</v>
      </c>
      <c r="I35" s="65" t="s">
        <v>4</v>
      </c>
      <c r="J35" s="65" t="s">
        <v>601</v>
      </c>
      <c r="K35" s="55" t="s">
        <v>77</v>
      </c>
      <c r="L35" s="65" t="s">
        <v>846</v>
      </c>
      <c r="M35" s="57" t="s">
        <v>20</v>
      </c>
      <c r="N35" s="67" t="s">
        <v>78</v>
      </c>
      <c r="O35" s="68">
        <v>22808.75</v>
      </c>
      <c r="P35" s="3" t="s">
        <v>84</v>
      </c>
      <c r="Q35" s="64" t="s">
        <v>74</v>
      </c>
      <c r="R35" s="66" t="s">
        <v>15</v>
      </c>
      <c r="S35" s="67" t="s">
        <v>71</v>
      </c>
      <c r="T35" s="67">
        <v>100001001</v>
      </c>
      <c r="U35" s="66" t="s">
        <v>898</v>
      </c>
      <c r="V35" s="66" t="s">
        <v>898</v>
      </c>
    </row>
    <row r="36" spans="1:22" ht="43.5">
      <c r="A36" s="65" t="s">
        <v>209</v>
      </c>
      <c r="B36" s="65" t="s">
        <v>210</v>
      </c>
      <c r="C36" s="64">
        <v>43914</v>
      </c>
      <c r="D36" s="69" t="s">
        <v>927</v>
      </c>
      <c r="E36" s="69" t="s">
        <v>1872</v>
      </c>
      <c r="F36" s="65" t="s">
        <v>898</v>
      </c>
      <c r="G36" s="67" t="s">
        <v>621</v>
      </c>
      <c r="H36" s="67" t="s">
        <v>647</v>
      </c>
      <c r="I36" s="65" t="s">
        <v>4</v>
      </c>
      <c r="J36" s="65" t="s">
        <v>601</v>
      </c>
      <c r="K36" s="55" t="s">
        <v>82</v>
      </c>
      <c r="L36" s="67" t="s">
        <v>1390</v>
      </c>
      <c r="M36" s="55" t="s">
        <v>821</v>
      </c>
      <c r="N36" s="67" t="s">
        <v>83</v>
      </c>
      <c r="O36" s="68">
        <v>1142834.77</v>
      </c>
      <c r="P36" s="3" t="s">
        <v>87</v>
      </c>
      <c r="Q36" s="64" t="s">
        <v>74</v>
      </c>
      <c r="R36" s="66" t="s">
        <v>15</v>
      </c>
      <c r="S36" s="67" t="s">
        <v>71</v>
      </c>
      <c r="T36" s="67">
        <v>100001001</v>
      </c>
      <c r="U36" s="66" t="s">
        <v>898</v>
      </c>
      <c r="V36" s="66" t="s">
        <v>898</v>
      </c>
    </row>
    <row r="37" spans="1:22" ht="101.5">
      <c r="A37" s="65" t="s">
        <v>209</v>
      </c>
      <c r="B37" s="65" t="s">
        <v>210</v>
      </c>
      <c r="C37" s="64">
        <v>43916</v>
      </c>
      <c r="D37" s="69" t="s">
        <v>920</v>
      </c>
      <c r="E37" s="69" t="s">
        <v>1872</v>
      </c>
      <c r="F37" s="65" t="s">
        <v>21</v>
      </c>
      <c r="G37" s="67" t="s">
        <v>621</v>
      </c>
      <c r="H37" s="67" t="s">
        <v>650</v>
      </c>
      <c r="I37" s="65" t="s">
        <v>22</v>
      </c>
      <c r="J37" s="65" t="s">
        <v>601</v>
      </c>
      <c r="K37" s="55" t="s">
        <v>92</v>
      </c>
      <c r="L37" s="65" t="s">
        <v>846</v>
      </c>
      <c r="M37" s="55" t="s">
        <v>75</v>
      </c>
      <c r="N37" s="67" t="s">
        <v>16</v>
      </c>
      <c r="O37" s="68">
        <v>48846.5</v>
      </c>
      <c r="P37" s="3" t="s">
        <v>901</v>
      </c>
      <c r="Q37" s="64" t="s">
        <v>90</v>
      </c>
      <c r="R37" s="66" t="s">
        <v>15</v>
      </c>
      <c r="S37" s="67" t="s">
        <v>89</v>
      </c>
      <c r="T37" s="67">
        <v>100</v>
      </c>
      <c r="U37" s="65">
        <v>2229</v>
      </c>
      <c r="V37" s="67" t="s">
        <v>91</v>
      </c>
    </row>
    <row r="38" spans="1:22" ht="101.5">
      <c r="A38" s="65" t="s">
        <v>209</v>
      </c>
      <c r="B38" s="65" t="s">
        <v>210</v>
      </c>
      <c r="C38" s="64">
        <v>43916</v>
      </c>
      <c r="D38" s="69" t="s">
        <v>920</v>
      </c>
      <c r="E38" s="69" t="s">
        <v>1872</v>
      </c>
      <c r="F38" s="65" t="s">
        <v>21</v>
      </c>
      <c r="G38" s="67" t="s">
        <v>621</v>
      </c>
      <c r="H38" s="67" t="s">
        <v>650</v>
      </c>
      <c r="I38" s="65" t="s">
        <v>22</v>
      </c>
      <c r="J38" s="65" t="s">
        <v>601</v>
      </c>
      <c r="K38" s="55" t="s">
        <v>92</v>
      </c>
      <c r="L38" s="65" t="s">
        <v>846</v>
      </c>
      <c r="M38" s="57" t="s">
        <v>20</v>
      </c>
      <c r="N38" s="67" t="s">
        <v>78</v>
      </c>
      <c r="O38" s="68">
        <v>22808.75</v>
      </c>
      <c r="P38" s="3" t="s">
        <v>88</v>
      </c>
      <c r="Q38" s="64" t="s">
        <v>90</v>
      </c>
      <c r="R38" s="66" t="s">
        <v>15</v>
      </c>
      <c r="S38" s="67" t="s">
        <v>89</v>
      </c>
      <c r="T38" s="67">
        <v>100</v>
      </c>
      <c r="U38" s="65">
        <v>2229</v>
      </c>
      <c r="V38" s="67" t="s">
        <v>91</v>
      </c>
    </row>
    <row r="39" spans="1:22" ht="43.5">
      <c r="A39" s="65" t="s">
        <v>209</v>
      </c>
      <c r="B39" s="65" t="s">
        <v>210</v>
      </c>
      <c r="C39" s="64">
        <v>43916</v>
      </c>
      <c r="D39" s="69" t="s">
        <v>914</v>
      </c>
      <c r="E39" s="69" t="s">
        <v>1872</v>
      </c>
      <c r="F39" s="65" t="s">
        <v>898</v>
      </c>
      <c r="G39" s="67" t="s">
        <v>621</v>
      </c>
      <c r="H39" s="67" t="s">
        <v>650</v>
      </c>
      <c r="I39" s="65" t="s">
        <v>4</v>
      </c>
      <c r="J39" s="65" t="s">
        <v>601</v>
      </c>
      <c r="K39" s="55" t="s">
        <v>72</v>
      </c>
      <c r="L39" s="65" t="s">
        <v>846</v>
      </c>
      <c r="M39" s="55" t="s">
        <v>1401</v>
      </c>
      <c r="N39" s="67" t="s">
        <v>31</v>
      </c>
      <c r="O39" s="68">
        <v>75715.8</v>
      </c>
      <c r="P39" s="3" t="s">
        <v>133</v>
      </c>
      <c r="Q39" s="64" t="s">
        <v>74</v>
      </c>
      <c r="R39" s="66" t="s">
        <v>15</v>
      </c>
      <c r="S39" s="67" t="s">
        <v>71</v>
      </c>
      <c r="T39" s="67">
        <v>100001001</v>
      </c>
      <c r="U39" s="66" t="s">
        <v>898</v>
      </c>
      <c r="V39" s="66" t="s">
        <v>898</v>
      </c>
    </row>
    <row r="40" spans="1:22" ht="101.5">
      <c r="A40" s="65" t="s">
        <v>209</v>
      </c>
      <c r="B40" s="65" t="s">
        <v>210</v>
      </c>
      <c r="C40" s="64">
        <v>43916</v>
      </c>
      <c r="D40" s="69" t="s">
        <v>920</v>
      </c>
      <c r="E40" s="69" t="s">
        <v>1872</v>
      </c>
      <c r="F40" s="65" t="s">
        <v>55</v>
      </c>
      <c r="G40" s="67" t="s">
        <v>621</v>
      </c>
      <c r="H40" s="67" t="s">
        <v>647</v>
      </c>
      <c r="I40" s="65" t="s">
        <v>22</v>
      </c>
      <c r="J40" s="65" t="s">
        <v>601</v>
      </c>
      <c r="K40" s="55" t="s">
        <v>850</v>
      </c>
      <c r="L40" s="67" t="s">
        <v>1390</v>
      </c>
      <c r="M40" s="57" t="s">
        <v>821</v>
      </c>
      <c r="N40" s="67" t="s">
        <v>83</v>
      </c>
      <c r="O40" s="68">
        <v>395611.49</v>
      </c>
      <c r="P40" s="3" t="s">
        <v>898</v>
      </c>
      <c r="Q40" s="64" t="s">
        <v>819</v>
      </c>
      <c r="R40" s="66" t="s">
        <v>820</v>
      </c>
      <c r="S40" s="67" t="s">
        <v>89</v>
      </c>
      <c r="T40" s="67">
        <v>100</v>
      </c>
      <c r="U40" s="65" t="s">
        <v>102</v>
      </c>
      <c r="V40" s="67" t="s">
        <v>26</v>
      </c>
    </row>
    <row r="41" spans="1:22" ht="58">
      <c r="A41" s="65" t="s">
        <v>209</v>
      </c>
      <c r="B41" s="65" t="s">
        <v>210</v>
      </c>
      <c r="C41" s="64">
        <v>43917</v>
      </c>
      <c r="D41" s="69" t="s">
        <v>928</v>
      </c>
      <c r="E41" s="69" t="s">
        <v>1872</v>
      </c>
      <c r="F41" s="65" t="s">
        <v>10</v>
      </c>
      <c r="G41" s="67" t="s">
        <v>621</v>
      </c>
      <c r="H41" s="67" t="s">
        <v>647</v>
      </c>
      <c r="I41" s="65" t="s">
        <v>11</v>
      </c>
      <c r="J41" s="65" t="s">
        <v>592</v>
      </c>
      <c r="K41" s="55" t="s">
        <v>12</v>
      </c>
      <c r="L41" s="65" t="s">
        <v>846</v>
      </c>
      <c r="M41" s="55" t="s">
        <v>1646</v>
      </c>
      <c r="N41" s="67" t="s">
        <v>93</v>
      </c>
      <c r="O41" s="68">
        <v>7936.5</v>
      </c>
      <c r="P41" s="65" t="s">
        <v>898</v>
      </c>
      <c r="Q41" s="64" t="s">
        <v>898</v>
      </c>
      <c r="R41" s="66" t="s">
        <v>898</v>
      </c>
      <c r="S41" s="67" t="s">
        <v>14</v>
      </c>
      <c r="T41" s="67" t="s">
        <v>898</v>
      </c>
      <c r="U41" s="66" t="s">
        <v>898</v>
      </c>
      <c r="V41" s="66" t="s">
        <v>898</v>
      </c>
    </row>
    <row r="42" spans="1:22" ht="72.5">
      <c r="A42" s="65" t="s">
        <v>605</v>
      </c>
      <c r="B42" s="65" t="s">
        <v>637</v>
      </c>
      <c r="C42" s="64">
        <v>43919</v>
      </c>
      <c r="D42" s="69" t="s">
        <v>933</v>
      </c>
      <c r="E42" s="69" t="s">
        <v>1872</v>
      </c>
      <c r="F42" s="65" t="s">
        <v>695</v>
      </c>
      <c r="G42" s="65" t="s">
        <v>621</v>
      </c>
      <c r="H42" s="65" t="s">
        <v>650</v>
      </c>
      <c r="I42" s="65" t="s">
        <v>822</v>
      </c>
      <c r="J42" s="65" t="s">
        <v>1145</v>
      </c>
      <c r="K42" s="57" t="s">
        <v>798</v>
      </c>
      <c r="L42" s="65" t="s">
        <v>846</v>
      </c>
      <c r="M42" s="57" t="s">
        <v>3339</v>
      </c>
      <c r="N42" s="65" t="s">
        <v>1666</v>
      </c>
      <c r="O42" s="68">
        <v>26880</v>
      </c>
      <c r="P42" s="65" t="s">
        <v>695</v>
      </c>
      <c r="Q42" s="64" t="s">
        <v>696</v>
      </c>
      <c r="R42" s="65" t="s">
        <v>697</v>
      </c>
      <c r="S42" s="65" t="s">
        <v>698</v>
      </c>
      <c r="T42" s="67" t="s">
        <v>898</v>
      </c>
      <c r="U42" s="65" t="s">
        <v>699</v>
      </c>
      <c r="V42" s="65" t="s">
        <v>700</v>
      </c>
    </row>
    <row r="43" spans="1:22" ht="43.5">
      <c r="A43" s="65" t="s">
        <v>605</v>
      </c>
      <c r="B43" s="65" t="s">
        <v>606</v>
      </c>
      <c r="C43" s="64">
        <v>43920</v>
      </c>
      <c r="D43" s="69" t="s">
        <v>944</v>
      </c>
      <c r="E43" s="69" t="s">
        <v>1872</v>
      </c>
      <c r="F43" s="65" t="s">
        <v>84</v>
      </c>
      <c r="G43" s="67" t="s">
        <v>621</v>
      </c>
      <c r="H43" s="67" t="s">
        <v>650</v>
      </c>
      <c r="I43" s="65" t="s">
        <v>15400</v>
      </c>
      <c r="J43" s="65" t="s">
        <v>601</v>
      </c>
      <c r="K43" s="57" t="s">
        <v>614</v>
      </c>
      <c r="L43" s="65" t="s">
        <v>851</v>
      </c>
      <c r="M43" s="57" t="s">
        <v>613</v>
      </c>
      <c r="N43" s="67" t="s">
        <v>607</v>
      </c>
      <c r="O43" s="5">
        <v>1318050</v>
      </c>
      <c r="P43" s="65" t="s">
        <v>615</v>
      </c>
      <c r="Q43" s="64" t="s">
        <v>608</v>
      </c>
      <c r="R43" s="66" t="s">
        <v>15</v>
      </c>
      <c r="S43" s="67" t="s">
        <v>620</v>
      </c>
      <c r="T43" s="67" t="s">
        <v>611</v>
      </c>
      <c r="U43" s="65" t="s">
        <v>609</v>
      </c>
      <c r="V43" s="66" t="s">
        <v>91</v>
      </c>
    </row>
    <row r="44" spans="1:22" ht="101.5">
      <c r="A44" s="65" t="s">
        <v>209</v>
      </c>
      <c r="B44" s="65" t="s">
        <v>210</v>
      </c>
      <c r="C44" s="64">
        <v>43920</v>
      </c>
      <c r="D44" s="69" t="s">
        <v>929</v>
      </c>
      <c r="E44" s="69" t="s">
        <v>1872</v>
      </c>
      <c r="F44" s="65" t="s">
        <v>94</v>
      </c>
      <c r="G44" s="67" t="s">
        <v>621</v>
      </c>
      <c r="H44" s="67" t="s">
        <v>647</v>
      </c>
      <c r="I44" s="67" t="s">
        <v>95</v>
      </c>
      <c r="J44" s="65" t="s">
        <v>601</v>
      </c>
      <c r="K44" s="55" t="s">
        <v>96</v>
      </c>
      <c r="L44" s="65" t="s">
        <v>1981</v>
      </c>
      <c r="M44" s="55" t="s">
        <v>1395</v>
      </c>
      <c r="N44" s="67" t="s">
        <v>97</v>
      </c>
      <c r="O44" s="68">
        <v>130200</v>
      </c>
      <c r="P44" s="65" t="s">
        <v>118</v>
      </c>
      <c r="Q44" s="64" t="s">
        <v>119</v>
      </c>
      <c r="R44" s="66" t="s">
        <v>103</v>
      </c>
      <c r="S44" s="67" t="s">
        <v>98</v>
      </c>
      <c r="T44" s="67">
        <v>113</v>
      </c>
      <c r="U44" s="65" t="s">
        <v>102</v>
      </c>
      <c r="V44" s="67" t="s">
        <v>120</v>
      </c>
    </row>
    <row r="45" spans="1:22" ht="43.5">
      <c r="A45" s="65" t="s">
        <v>605</v>
      </c>
      <c r="B45" s="65" t="s">
        <v>606</v>
      </c>
      <c r="C45" s="64">
        <v>43920</v>
      </c>
      <c r="D45" s="69" t="s">
        <v>959</v>
      </c>
      <c r="E45" s="69" t="s">
        <v>1872</v>
      </c>
      <c r="F45" s="65" t="s">
        <v>84</v>
      </c>
      <c r="G45" s="67" t="s">
        <v>621</v>
      </c>
      <c r="H45" s="65" t="s">
        <v>650</v>
      </c>
      <c r="I45" s="65" t="s">
        <v>15400</v>
      </c>
      <c r="J45" s="65" t="s">
        <v>601</v>
      </c>
      <c r="K45" s="57" t="s">
        <v>614</v>
      </c>
      <c r="L45" s="65" t="s">
        <v>851</v>
      </c>
      <c r="M45" s="57" t="s">
        <v>618</v>
      </c>
      <c r="N45" s="67" t="s">
        <v>610</v>
      </c>
      <c r="O45" s="5">
        <v>1318050</v>
      </c>
      <c r="P45" s="65" t="s">
        <v>616</v>
      </c>
      <c r="Q45" s="64" t="s">
        <v>608</v>
      </c>
      <c r="R45" s="66" t="s">
        <v>15</v>
      </c>
      <c r="S45" s="67" t="s">
        <v>620</v>
      </c>
      <c r="T45" s="67" t="s">
        <v>611</v>
      </c>
      <c r="U45" s="65" t="s">
        <v>609</v>
      </c>
      <c r="V45" s="66" t="s">
        <v>91</v>
      </c>
    </row>
    <row r="46" spans="1:22" ht="43.5">
      <c r="A46" s="65" t="s">
        <v>605</v>
      </c>
      <c r="B46" s="65" t="s">
        <v>606</v>
      </c>
      <c r="C46" s="64">
        <v>43920</v>
      </c>
      <c r="D46" s="69" t="s">
        <v>959</v>
      </c>
      <c r="E46" s="69" t="s">
        <v>1872</v>
      </c>
      <c r="F46" s="65" t="s">
        <v>84</v>
      </c>
      <c r="G46" s="67" t="s">
        <v>621</v>
      </c>
      <c r="H46" s="65" t="s">
        <v>650</v>
      </c>
      <c r="I46" s="65" t="s">
        <v>15400</v>
      </c>
      <c r="J46" s="65" t="s">
        <v>601</v>
      </c>
      <c r="K46" s="57" t="s">
        <v>614</v>
      </c>
      <c r="L46" s="65" t="s">
        <v>851</v>
      </c>
      <c r="M46" s="57" t="s">
        <v>619</v>
      </c>
      <c r="N46" s="67" t="s">
        <v>612</v>
      </c>
      <c r="O46" s="5">
        <v>1757200</v>
      </c>
      <c r="P46" s="65" t="s">
        <v>617</v>
      </c>
      <c r="Q46" s="64" t="s">
        <v>608</v>
      </c>
      <c r="R46" s="66" t="s">
        <v>15</v>
      </c>
      <c r="S46" s="67" t="s">
        <v>620</v>
      </c>
      <c r="T46" s="67" t="s">
        <v>611</v>
      </c>
      <c r="U46" s="65" t="s">
        <v>609</v>
      </c>
      <c r="V46" s="66" t="s">
        <v>91</v>
      </c>
    </row>
    <row r="47" spans="1:22" ht="116">
      <c r="A47" s="65" t="s">
        <v>605</v>
      </c>
      <c r="B47" s="65" t="s">
        <v>637</v>
      </c>
      <c r="C47" s="64">
        <v>43921</v>
      </c>
      <c r="D47" s="69" t="s">
        <v>935</v>
      </c>
      <c r="E47" s="69" t="s">
        <v>1873</v>
      </c>
      <c r="F47" s="65" t="s">
        <v>898</v>
      </c>
      <c r="G47" s="65" t="s">
        <v>621</v>
      </c>
      <c r="H47" s="65" t="s">
        <v>650</v>
      </c>
      <c r="I47" s="65" t="s">
        <v>903</v>
      </c>
      <c r="J47" s="65" t="s">
        <v>1251</v>
      </c>
      <c r="K47" s="57" t="s">
        <v>704</v>
      </c>
      <c r="L47" s="65" t="s">
        <v>853</v>
      </c>
      <c r="M47" s="57" t="s">
        <v>705</v>
      </c>
      <c r="N47" s="65" t="s">
        <v>1669</v>
      </c>
      <c r="O47" s="68">
        <v>1045</v>
      </c>
      <c r="P47" s="65" t="s">
        <v>85</v>
      </c>
      <c r="Q47" s="64" t="s">
        <v>126</v>
      </c>
      <c r="R47" s="65" t="s">
        <v>703</v>
      </c>
      <c r="S47" s="65" t="s">
        <v>898</v>
      </c>
      <c r="T47" s="67" t="s">
        <v>898</v>
      </c>
      <c r="U47" s="66" t="s">
        <v>898</v>
      </c>
      <c r="V47" s="66" t="s">
        <v>898</v>
      </c>
    </row>
    <row r="48" spans="1:22" ht="116">
      <c r="A48" s="65" t="s">
        <v>605</v>
      </c>
      <c r="B48" s="65" t="s">
        <v>637</v>
      </c>
      <c r="C48" s="64">
        <v>43921</v>
      </c>
      <c r="D48" s="69" t="s">
        <v>934</v>
      </c>
      <c r="E48" s="69" t="s">
        <v>1873</v>
      </c>
      <c r="F48" s="65" t="s">
        <v>898</v>
      </c>
      <c r="G48" s="65" t="s">
        <v>621</v>
      </c>
      <c r="H48" s="65" t="s">
        <v>650</v>
      </c>
      <c r="I48" s="65" t="s">
        <v>903</v>
      </c>
      <c r="J48" s="65" t="s">
        <v>1251</v>
      </c>
      <c r="K48" s="57" t="s">
        <v>841</v>
      </c>
      <c r="L48" s="65" t="s">
        <v>853</v>
      </c>
      <c r="M48" s="57" t="s">
        <v>701</v>
      </c>
      <c r="N48" s="65" t="s">
        <v>702</v>
      </c>
      <c r="O48" s="68">
        <v>1362.8</v>
      </c>
      <c r="P48" s="65" t="s">
        <v>902</v>
      </c>
      <c r="Q48" s="64" t="s">
        <v>126</v>
      </c>
      <c r="R48" s="65" t="s">
        <v>703</v>
      </c>
      <c r="S48" s="65" t="s">
        <v>898</v>
      </c>
      <c r="T48" s="67" t="s">
        <v>898</v>
      </c>
      <c r="U48" s="66" t="s">
        <v>898</v>
      </c>
      <c r="V48" s="66" t="s">
        <v>898</v>
      </c>
    </row>
    <row r="49" spans="1:22" ht="29">
      <c r="A49" s="65" t="s">
        <v>605</v>
      </c>
      <c r="B49" s="65" t="s">
        <v>637</v>
      </c>
      <c r="C49" s="64">
        <v>43922</v>
      </c>
      <c r="D49" s="69" t="s">
        <v>938</v>
      </c>
      <c r="E49" s="69" t="s">
        <v>1872</v>
      </c>
      <c r="F49" s="65" t="s">
        <v>28</v>
      </c>
      <c r="G49" s="65" t="s">
        <v>621</v>
      </c>
      <c r="H49" s="65" t="s">
        <v>650</v>
      </c>
      <c r="I49" s="65" t="s">
        <v>833</v>
      </c>
      <c r="J49" s="65" t="s">
        <v>1250</v>
      </c>
      <c r="K49" s="57" t="s">
        <v>706</v>
      </c>
      <c r="L49" s="65" t="s">
        <v>851</v>
      </c>
      <c r="M49" s="57" t="s">
        <v>707</v>
      </c>
      <c r="N49" s="65" t="s">
        <v>1656</v>
      </c>
      <c r="O49" s="68">
        <v>15225</v>
      </c>
      <c r="P49" s="65" t="s">
        <v>898</v>
      </c>
      <c r="Q49" s="64" t="s">
        <v>708</v>
      </c>
      <c r="R49" s="65" t="s">
        <v>628</v>
      </c>
      <c r="S49" s="65" t="s">
        <v>898</v>
      </c>
      <c r="T49" s="67" t="s">
        <v>898</v>
      </c>
      <c r="U49" s="66" t="s">
        <v>898</v>
      </c>
      <c r="V49" s="66" t="s">
        <v>898</v>
      </c>
    </row>
    <row r="50" spans="1:22" ht="116">
      <c r="A50" s="65" t="s">
        <v>209</v>
      </c>
      <c r="B50" s="65" t="s">
        <v>210</v>
      </c>
      <c r="C50" s="64">
        <v>43922</v>
      </c>
      <c r="D50" s="69" t="s">
        <v>916</v>
      </c>
      <c r="E50" s="69" t="s">
        <v>1872</v>
      </c>
      <c r="F50" s="65" t="s">
        <v>99</v>
      </c>
      <c r="G50" s="67" t="s">
        <v>621</v>
      </c>
      <c r="H50" s="67" t="s">
        <v>647</v>
      </c>
      <c r="I50" s="65" t="s">
        <v>22</v>
      </c>
      <c r="J50" s="65" t="s">
        <v>601</v>
      </c>
      <c r="K50" s="55" t="s">
        <v>100</v>
      </c>
      <c r="L50" s="67" t="s">
        <v>855</v>
      </c>
      <c r="M50" s="55" t="s">
        <v>101</v>
      </c>
      <c r="N50" s="65" t="s">
        <v>815</v>
      </c>
      <c r="O50" s="68">
        <v>74172</v>
      </c>
      <c r="P50" s="65" t="s">
        <v>898</v>
      </c>
      <c r="Q50" s="64" t="s">
        <v>898</v>
      </c>
      <c r="R50" s="66" t="s">
        <v>103</v>
      </c>
      <c r="S50" s="67" t="s">
        <v>25</v>
      </c>
      <c r="T50" s="67">
        <v>113</v>
      </c>
      <c r="U50" s="65" t="s">
        <v>102</v>
      </c>
      <c r="V50" s="67" t="s">
        <v>91</v>
      </c>
    </row>
    <row r="51" spans="1:22" ht="43.5">
      <c r="A51" s="65" t="s">
        <v>605</v>
      </c>
      <c r="B51" s="65" t="s">
        <v>637</v>
      </c>
      <c r="C51" s="64">
        <v>43922</v>
      </c>
      <c r="D51" s="69" t="s">
        <v>939</v>
      </c>
      <c r="E51" s="69" t="s">
        <v>1872</v>
      </c>
      <c r="F51" s="65" t="s">
        <v>159</v>
      </c>
      <c r="G51" s="65" t="s">
        <v>621</v>
      </c>
      <c r="H51" s="65" t="s">
        <v>650</v>
      </c>
      <c r="I51" s="65" t="s">
        <v>837</v>
      </c>
      <c r="J51" s="65" t="s">
        <v>588</v>
      </c>
      <c r="K51" s="57" t="s">
        <v>718</v>
      </c>
      <c r="L51" s="65" t="s">
        <v>854</v>
      </c>
      <c r="M51" s="57" t="s">
        <v>1497</v>
      </c>
      <c r="N51" s="65" t="s">
        <v>688</v>
      </c>
      <c r="O51" s="68">
        <v>134482</v>
      </c>
      <c r="P51" s="65" t="s">
        <v>159</v>
      </c>
      <c r="Q51" s="64" t="s">
        <v>720</v>
      </c>
      <c r="R51" s="65" t="s">
        <v>717</v>
      </c>
      <c r="S51" s="65" t="s">
        <v>898</v>
      </c>
      <c r="T51" s="67" t="s">
        <v>898</v>
      </c>
      <c r="U51" s="66" t="s">
        <v>898</v>
      </c>
      <c r="V51" s="66" t="s">
        <v>898</v>
      </c>
    </row>
    <row r="52" spans="1:22" ht="43.5">
      <c r="A52" s="65" t="s">
        <v>605</v>
      </c>
      <c r="B52" s="65" t="s">
        <v>637</v>
      </c>
      <c r="C52" s="64">
        <v>43922</v>
      </c>
      <c r="D52" s="69" t="s">
        <v>939</v>
      </c>
      <c r="E52" s="69" t="s">
        <v>1872</v>
      </c>
      <c r="F52" s="65" t="s">
        <v>157</v>
      </c>
      <c r="G52" s="65" t="s">
        <v>621</v>
      </c>
      <c r="H52" s="65" t="s">
        <v>650</v>
      </c>
      <c r="I52" s="65" t="s">
        <v>837</v>
      </c>
      <c r="J52" s="65" t="s">
        <v>588</v>
      </c>
      <c r="K52" s="57" t="s">
        <v>719</v>
      </c>
      <c r="L52" s="67" t="s">
        <v>856</v>
      </c>
      <c r="M52" s="57" t="s">
        <v>715</v>
      </c>
      <c r="N52" s="65" t="s">
        <v>716</v>
      </c>
      <c r="O52" s="68">
        <v>40800</v>
      </c>
      <c r="P52" s="65" t="s">
        <v>157</v>
      </c>
      <c r="Q52" s="64" t="s">
        <v>708</v>
      </c>
      <c r="R52" s="65" t="s">
        <v>717</v>
      </c>
      <c r="S52" s="65" t="s">
        <v>898</v>
      </c>
      <c r="T52" s="67" t="s">
        <v>898</v>
      </c>
      <c r="U52" s="66" t="s">
        <v>898</v>
      </c>
      <c r="V52" s="66" t="s">
        <v>898</v>
      </c>
    </row>
    <row r="53" spans="1:22" ht="58">
      <c r="A53" s="65" t="s">
        <v>605</v>
      </c>
      <c r="B53" s="65" t="s">
        <v>637</v>
      </c>
      <c r="C53" s="64">
        <v>43922</v>
      </c>
      <c r="D53" s="69" t="s">
        <v>936</v>
      </c>
      <c r="E53" s="69" t="s">
        <v>1872</v>
      </c>
      <c r="F53" s="65" t="s">
        <v>57</v>
      </c>
      <c r="G53" s="65" t="s">
        <v>621</v>
      </c>
      <c r="H53" s="65" t="s">
        <v>650</v>
      </c>
      <c r="I53" s="65" t="s">
        <v>834</v>
      </c>
      <c r="J53" s="65" t="s">
        <v>1163</v>
      </c>
      <c r="K53" s="57" t="s">
        <v>710</v>
      </c>
      <c r="L53" s="65" t="s">
        <v>851</v>
      </c>
      <c r="M53" s="57" t="s">
        <v>713</v>
      </c>
      <c r="N53" s="65" t="s">
        <v>804</v>
      </c>
      <c r="O53" s="68">
        <v>5092.5</v>
      </c>
      <c r="P53" s="65" t="s">
        <v>898</v>
      </c>
      <c r="Q53" s="64" t="s">
        <v>898</v>
      </c>
      <c r="R53" s="65" t="s">
        <v>898</v>
      </c>
      <c r="S53" s="65" t="s">
        <v>898</v>
      </c>
      <c r="T53" s="65" t="s">
        <v>714</v>
      </c>
      <c r="U53" s="66" t="s">
        <v>898</v>
      </c>
      <c r="V53" s="66" t="s">
        <v>898</v>
      </c>
    </row>
    <row r="54" spans="1:22" ht="58">
      <c r="A54" s="65" t="s">
        <v>605</v>
      </c>
      <c r="B54" s="65" t="s">
        <v>637</v>
      </c>
      <c r="C54" s="64">
        <v>43922</v>
      </c>
      <c r="D54" s="69" t="s">
        <v>936</v>
      </c>
      <c r="E54" s="69" t="s">
        <v>1872</v>
      </c>
      <c r="F54" s="65" t="s">
        <v>57</v>
      </c>
      <c r="G54" s="65" t="s">
        <v>621</v>
      </c>
      <c r="H54" s="65" t="s">
        <v>650</v>
      </c>
      <c r="I54" s="65" t="s">
        <v>834</v>
      </c>
      <c r="J54" s="65" t="s">
        <v>1163</v>
      </c>
      <c r="K54" s="57" t="s">
        <v>710</v>
      </c>
      <c r="L54" s="65" t="s">
        <v>851</v>
      </c>
      <c r="M54" s="57" t="s">
        <v>712</v>
      </c>
      <c r="N54" s="65" t="s">
        <v>1667</v>
      </c>
      <c r="O54" s="68">
        <v>6315</v>
      </c>
      <c r="P54" s="65" t="s">
        <v>898</v>
      </c>
      <c r="Q54" s="64" t="s">
        <v>898</v>
      </c>
      <c r="R54" s="65" t="s">
        <v>898</v>
      </c>
      <c r="S54" s="65" t="s">
        <v>898</v>
      </c>
      <c r="T54" s="65" t="s">
        <v>714</v>
      </c>
      <c r="U54" s="66" t="s">
        <v>898</v>
      </c>
      <c r="V54" s="66" t="s">
        <v>898</v>
      </c>
    </row>
    <row r="55" spans="1:22" ht="87">
      <c r="A55" s="65" t="s">
        <v>209</v>
      </c>
      <c r="B55" s="65" t="s">
        <v>210</v>
      </c>
      <c r="C55" s="64">
        <v>43922</v>
      </c>
      <c r="D55" s="69" t="s">
        <v>916</v>
      </c>
      <c r="E55" s="69" t="s">
        <v>1872</v>
      </c>
      <c r="F55" s="67" t="s">
        <v>58</v>
      </c>
      <c r="G55" s="67" t="s">
        <v>621</v>
      </c>
      <c r="H55" s="67" t="s">
        <v>647</v>
      </c>
      <c r="I55" s="65" t="s">
        <v>22</v>
      </c>
      <c r="J55" s="65" t="s">
        <v>601</v>
      </c>
      <c r="K55" s="55" t="s">
        <v>104</v>
      </c>
      <c r="L55" s="67" t="s">
        <v>856</v>
      </c>
      <c r="M55" s="55" t="s">
        <v>1395</v>
      </c>
      <c r="N55" s="67" t="s">
        <v>97</v>
      </c>
      <c r="O55" s="68">
        <v>22500</v>
      </c>
      <c r="P55" s="65" t="s">
        <v>121</v>
      </c>
      <c r="Q55" s="64" t="s">
        <v>119</v>
      </c>
      <c r="R55" s="66" t="s">
        <v>103</v>
      </c>
      <c r="S55" s="67" t="s">
        <v>25</v>
      </c>
      <c r="T55" s="67">
        <v>113</v>
      </c>
      <c r="U55" s="65" t="s">
        <v>102</v>
      </c>
      <c r="V55" s="67" t="s">
        <v>120</v>
      </c>
    </row>
    <row r="56" spans="1:22" ht="58">
      <c r="A56" s="65" t="s">
        <v>605</v>
      </c>
      <c r="B56" s="65" t="s">
        <v>637</v>
      </c>
      <c r="C56" s="64">
        <v>43922</v>
      </c>
      <c r="D56" s="69" t="s">
        <v>936</v>
      </c>
      <c r="E56" s="69" t="s">
        <v>1872</v>
      </c>
      <c r="F56" s="65" t="s">
        <v>57</v>
      </c>
      <c r="G56" s="65" t="s">
        <v>621</v>
      </c>
      <c r="H56" s="65" t="s">
        <v>650</v>
      </c>
      <c r="I56" s="65" t="s">
        <v>834</v>
      </c>
      <c r="J56" s="65" t="s">
        <v>1163</v>
      </c>
      <c r="K56" s="57" t="s">
        <v>710</v>
      </c>
      <c r="L56" s="65" t="s">
        <v>851</v>
      </c>
      <c r="M56" s="57" t="s">
        <v>711</v>
      </c>
      <c r="N56" s="65" t="s">
        <v>803</v>
      </c>
      <c r="O56" s="68">
        <v>4125</v>
      </c>
      <c r="P56" s="65" t="s">
        <v>898</v>
      </c>
      <c r="Q56" s="64" t="s">
        <v>898</v>
      </c>
      <c r="R56" s="65" t="s">
        <v>898</v>
      </c>
      <c r="S56" s="65" t="s">
        <v>898</v>
      </c>
      <c r="T56" s="65" t="s">
        <v>714</v>
      </c>
      <c r="U56" s="66" t="s">
        <v>898</v>
      </c>
      <c r="V56" s="66" t="s">
        <v>898</v>
      </c>
    </row>
    <row r="57" spans="1:22" ht="72.5">
      <c r="A57" s="65" t="s">
        <v>209</v>
      </c>
      <c r="B57" s="65" t="s">
        <v>210</v>
      </c>
      <c r="C57" s="64">
        <v>43923</v>
      </c>
      <c r="D57" s="69" t="s">
        <v>928</v>
      </c>
      <c r="E57" s="69" t="s">
        <v>1872</v>
      </c>
      <c r="F57" s="67" t="s">
        <v>106</v>
      </c>
      <c r="G57" s="67" t="s">
        <v>621</v>
      </c>
      <c r="H57" s="67" t="s">
        <v>647</v>
      </c>
      <c r="I57" s="67" t="s">
        <v>95</v>
      </c>
      <c r="J57" s="65" t="s">
        <v>601</v>
      </c>
      <c r="K57" s="55" t="s">
        <v>107</v>
      </c>
      <c r="L57" s="65" t="s">
        <v>846</v>
      </c>
      <c r="M57" s="55" t="s">
        <v>814</v>
      </c>
      <c r="N57" s="67" t="s">
        <v>1503</v>
      </c>
      <c r="O57" s="68">
        <v>948000</v>
      </c>
      <c r="P57" s="65" t="s">
        <v>898</v>
      </c>
      <c r="Q57" s="64" t="s">
        <v>898</v>
      </c>
      <c r="R57" s="66" t="s">
        <v>898</v>
      </c>
      <c r="S57" s="67" t="s">
        <v>98</v>
      </c>
      <c r="T57" s="67">
        <v>113</v>
      </c>
      <c r="U57" s="66" t="s">
        <v>898</v>
      </c>
      <c r="V57" s="66" t="s">
        <v>898</v>
      </c>
    </row>
    <row r="58" spans="1:22" ht="116">
      <c r="A58" s="65" t="s">
        <v>605</v>
      </c>
      <c r="B58" s="65" t="s">
        <v>637</v>
      </c>
      <c r="C58" s="64">
        <v>43923</v>
      </c>
      <c r="D58" s="69" t="s">
        <v>942</v>
      </c>
      <c r="E58" s="69" t="s">
        <v>1873</v>
      </c>
      <c r="F58" s="65" t="s">
        <v>898</v>
      </c>
      <c r="G58" s="65" t="s">
        <v>621</v>
      </c>
      <c r="H58" s="65" t="s">
        <v>650</v>
      </c>
      <c r="I58" s="65" t="s">
        <v>903</v>
      </c>
      <c r="J58" s="65" t="s">
        <v>1251</v>
      </c>
      <c r="K58" s="57" t="s">
        <v>724</v>
      </c>
      <c r="L58" s="65" t="s">
        <v>853</v>
      </c>
      <c r="M58" s="57" t="s">
        <v>725</v>
      </c>
      <c r="N58" s="65" t="s">
        <v>726</v>
      </c>
      <c r="O58" s="68">
        <v>1045</v>
      </c>
      <c r="P58" s="65" t="s">
        <v>39</v>
      </c>
      <c r="Q58" s="64" t="s">
        <v>126</v>
      </c>
      <c r="R58" s="65" t="s">
        <v>703</v>
      </c>
      <c r="S58" s="65" t="s">
        <v>898</v>
      </c>
      <c r="T58" s="65" t="s">
        <v>898</v>
      </c>
      <c r="U58" s="66" t="s">
        <v>898</v>
      </c>
      <c r="V58" s="66" t="s">
        <v>898</v>
      </c>
    </row>
    <row r="59" spans="1:22" ht="101.5">
      <c r="A59" s="65" t="s">
        <v>209</v>
      </c>
      <c r="B59" s="65" t="s">
        <v>210</v>
      </c>
      <c r="C59" s="64">
        <v>43923</v>
      </c>
      <c r="D59" s="69" t="s">
        <v>925</v>
      </c>
      <c r="E59" s="69" t="s">
        <v>1872</v>
      </c>
      <c r="F59" s="67" t="s">
        <v>133</v>
      </c>
      <c r="G59" s="67" t="s">
        <v>621</v>
      </c>
      <c r="H59" s="67" t="s">
        <v>647</v>
      </c>
      <c r="I59" s="65" t="s">
        <v>22</v>
      </c>
      <c r="J59" s="65" t="s">
        <v>601</v>
      </c>
      <c r="K59" s="55" t="s">
        <v>112</v>
      </c>
      <c r="L59" s="65" t="s">
        <v>846</v>
      </c>
      <c r="M59" s="55" t="s">
        <v>113</v>
      </c>
      <c r="N59" s="67" t="s">
        <v>114</v>
      </c>
      <c r="O59" s="68">
        <v>1010000</v>
      </c>
      <c r="P59" s="65" t="s">
        <v>142</v>
      </c>
      <c r="Q59" s="64" t="s">
        <v>140</v>
      </c>
      <c r="R59" s="66" t="s">
        <v>103</v>
      </c>
      <c r="S59" s="67" t="s">
        <v>25</v>
      </c>
      <c r="T59" s="67">
        <v>100</v>
      </c>
      <c r="U59" s="65" t="s">
        <v>102</v>
      </c>
      <c r="V59" s="67" t="s">
        <v>26</v>
      </c>
    </row>
    <row r="60" spans="1:22" ht="116">
      <c r="A60" s="65" t="s">
        <v>605</v>
      </c>
      <c r="B60" s="65" t="s">
        <v>637</v>
      </c>
      <c r="C60" s="64">
        <v>43923</v>
      </c>
      <c r="D60" s="69" t="s">
        <v>942</v>
      </c>
      <c r="E60" s="69" t="s">
        <v>1873</v>
      </c>
      <c r="F60" s="65" t="s">
        <v>898</v>
      </c>
      <c r="G60" s="65" t="s">
        <v>621</v>
      </c>
      <c r="H60" s="65" t="s">
        <v>650</v>
      </c>
      <c r="I60" s="65" t="s">
        <v>903</v>
      </c>
      <c r="J60" s="65" t="s">
        <v>1251</v>
      </c>
      <c r="K60" s="57" t="s">
        <v>732</v>
      </c>
      <c r="L60" s="65" t="s">
        <v>853</v>
      </c>
      <c r="M60" s="57" t="s">
        <v>733</v>
      </c>
      <c r="N60" s="65" t="s">
        <v>911</v>
      </c>
      <c r="O60" s="68">
        <v>1045</v>
      </c>
      <c r="P60" s="65" t="s">
        <v>86</v>
      </c>
      <c r="Q60" s="64" t="s">
        <v>126</v>
      </c>
      <c r="R60" s="65" t="s">
        <v>703</v>
      </c>
      <c r="S60" s="65" t="s">
        <v>898</v>
      </c>
      <c r="T60" s="65" t="s">
        <v>898</v>
      </c>
      <c r="U60" s="66" t="s">
        <v>898</v>
      </c>
      <c r="V60" s="66" t="s">
        <v>898</v>
      </c>
    </row>
    <row r="61" spans="1:22" ht="58">
      <c r="A61" s="65" t="s">
        <v>605</v>
      </c>
      <c r="B61" s="65" t="s">
        <v>606</v>
      </c>
      <c r="C61" s="64">
        <v>43923</v>
      </c>
      <c r="D61" s="69" t="s">
        <v>959</v>
      </c>
      <c r="E61" s="69" t="s">
        <v>1872</v>
      </c>
      <c r="F61" s="65" t="s">
        <v>898</v>
      </c>
      <c r="G61" s="65" t="s">
        <v>621</v>
      </c>
      <c r="H61" s="65" t="s">
        <v>647</v>
      </c>
      <c r="I61" s="65" t="s">
        <v>1398</v>
      </c>
      <c r="J61" s="65" t="s">
        <v>601</v>
      </c>
      <c r="K61" s="57" t="s">
        <v>806</v>
      </c>
      <c r="L61" s="65" t="s">
        <v>846</v>
      </c>
      <c r="M61" s="57" t="s">
        <v>2522</v>
      </c>
      <c r="N61" s="67" t="s">
        <v>805</v>
      </c>
      <c r="O61" s="68">
        <v>300000</v>
      </c>
      <c r="P61" s="65" t="s">
        <v>898</v>
      </c>
      <c r="Q61" s="64" t="s">
        <v>696</v>
      </c>
      <c r="R61" s="66" t="s">
        <v>898</v>
      </c>
      <c r="S61" s="67" t="s">
        <v>807</v>
      </c>
      <c r="T61" s="67" t="s">
        <v>898</v>
      </c>
      <c r="U61" s="66" t="s">
        <v>898</v>
      </c>
      <c r="V61" s="66" t="s">
        <v>898</v>
      </c>
    </row>
    <row r="62" spans="1:22" ht="116">
      <c r="A62" s="65" t="s">
        <v>605</v>
      </c>
      <c r="B62" s="65" t="s">
        <v>637</v>
      </c>
      <c r="C62" s="64">
        <v>43923</v>
      </c>
      <c r="D62" s="69" t="s">
        <v>942</v>
      </c>
      <c r="E62" s="69" t="s">
        <v>1873</v>
      </c>
      <c r="F62" s="65" t="s">
        <v>898</v>
      </c>
      <c r="G62" s="65" t="s">
        <v>621</v>
      </c>
      <c r="H62" s="65" t="s">
        <v>650</v>
      </c>
      <c r="I62" s="65" t="s">
        <v>903</v>
      </c>
      <c r="J62" s="65" t="s">
        <v>1251</v>
      </c>
      <c r="K62" s="57" t="s">
        <v>727</v>
      </c>
      <c r="L62" s="65" t="s">
        <v>853</v>
      </c>
      <c r="M62" s="57" t="s">
        <v>728</v>
      </c>
      <c r="N62" s="65" t="s">
        <v>729</v>
      </c>
      <c r="O62" s="68">
        <v>1045</v>
      </c>
      <c r="P62" s="65" t="s">
        <v>28</v>
      </c>
      <c r="Q62" s="64" t="s">
        <v>126</v>
      </c>
      <c r="R62" s="65" t="s">
        <v>703</v>
      </c>
      <c r="S62" s="65" t="s">
        <v>898</v>
      </c>
      <c r="T62" s="65" t="s">
        <v>898</v>
      </c>
      <c r="U62" s="66" t="s">
        <v>898</v>
      </c>
      <c r="V62" s="66" t="s">
        <v>898</v>
      </c>
    </row>
    <row r="63" spans="1:22" ht="72.5">
      <c r="A63" s="65" t="s">
        <v>209</v>
      </c>
      <c r="B63" s="65" t="s">
        <v>210</v>
      </c>
      <c r="C63" s="64">
        <v>43923</v>
      </c>
      <c r="D63" s="69" t="s">
        <v>928</v>
      </c>
      <c r="E63" s="69" t="s">
        <v>1872</v>
      </c>
      <c r="F63" s="67" t="s">
        <v>106</v>
      </c>
      <c r="G63" s="67" t="s">
        <v>621</v>
      </c>
      <c r="H63" s="67" t="s">
        <v>647</v>
      </c>
      <c r="I63" s="67" t="s">
        <v>95</v>
      </c>
      <c r="J63" s="65" t="s">
        <v>601</v>
      </c>
      <c r="K63" s="55" t="s">
        <v>107</v>
      </c>
      <c r="L63" s="65" t="s">
        <v>846</v>
      </c>
      <c r="M63" s="57" t="s">
        <v>1978</v>
      </c>
      <c r="N63" s="67" t="s">
        <v>110</v>
      </c>
      <c r="O63" s="68">
        <v>134689.44</v>
      </c>
      <c r="P63" s="65" t="s">
        <v>898</v>
      </c>
      <c r="Q63" s="64" t="s">
        <v>898</v>
      </c>
      <c r="R63" s="66" t="s">
        <v>898</v>
      </c>
      <c r="S63" s="67" t="s">
        <v>98</v>
      </c>
      <c r="T63" s="67">
        <v>113</v>
      </c>
      <c r="U63" s="66" t="s">
        <v>898</v>
      </c>
      <c r="V63" s="66" t="s">
        <v>898</v>
      </c>
    </row>
    <row r="64" spans="1:22" ht="58">
      <c r="A64" s="65" t="s">
        <v>605</v>
      </c>
      <c r="B64" s="65" t="s">
        <v>606</v>
      </c>
      <c r="C64" s="64">
        <v>43923</v>
      </c>
      <c r="D64" s="69" t="s">
        <v>950</v>
      </c>
      <c r="E64" s="69" t="s">
        <v>1872</v>
      </c>
      <c r="F64" s="65" t="s">
        <v>898</v>
      </c>
      <c r="G64" s="65" t="s">
        <v>621</v>
      </c>
      <c r="H64" s="65" t="s">
        <v>647</v>
      </c>
      <c r="I64" s="65" t="s">
        <v>1398</v>
      </c>
      <c r="J64" s="65" t="s">
        <v>601</v>
      </c>
      <c r="K64" s="57" t="s">
        <v>809</v>
      </c>
      <c r="L64" s="67" t="s">
        <v>849</v>
      </c>
      <c r="M64" s="57" t="s">
        <v>13000</v>
      </c>
      <c r="N64" s="67" t="s">
        <v>808</v>
      </c>
      <c r="O64" s="68">
        <v>216200</v>
      </c>
      <c r="P64" s="65" t="s">
        <v>898</v>
      </c>
      <c r="Q64" s="64" t="s">
        <v>608</v>
      </c>
      <c r="R64" s="66" t="s">
        <v>898</v>
      </c>
      <c r="S64" s="67" t="s">
        <v>807</v>
      </c>
      <c r="T64" s="67" t="s">
        <v>898</v>
      </c>
      <c r="U64" s="66" t="s">
        <v>898</v>
      </c>
      <c r="V64" s="66" t="s">
        <v>898</v>
      </c>
    </row>
    <row r="65" spans="1:22" ht="43.5">
      <c r="A65" s="65" t="s">
        <v>605</v>
      </c>
      <c r="B65" s="65" t="s">
        <v>637</v>
      </c>
      <c r="C65" s="64">
        <v>43923</v>
      </c>
      <c r="D65" s="69" t="s">
        <v>941</v>
      </c>
      <c r="E65" s="69" t="s">
        <v>1872</v>
      </c>
      <c r="F65" s="65" t="s">
        <v>898</v>
      </c>
      <c r="G65" s="65" t="s">
        <v>621</v>
      </c>
      <c r="H65" s="65" t="s">
        <v>647</v>
      </c>
      <c r="I65" s="65" t="s">
        <v>1084</v>
      </c>
      <c r="J65" s="65" t="s">
        <v>556</v>
      </c>
      <c r="K65" s="57" t="s">
        <v>721</v>
      </c>
      <c r="L65" s="65" t="s">
        <v>846</v>
      </c>
      <c r="M65" s="57" t="s">
        <v>8789</v>
      </c>
      <c r="N65" s="65" t="s">
        <v>1663</v>
      </c>
      <c r="O65" s="68">
        <v>3550</v>
      </c>
      <c r="P65" s="65" t="s">
        <v>898</v>
      </c>
      <c r="Q65" s="64" t="s">
        <v>898</v>
      </c>
      <c r="R65" s="65" t="s">
        <v>898</v>
      </c>
      <c r="S65" s="65" t="s">
        <v>898</v>
      </c>
      <c r="T65" s="65" t="s">
        <v>898</v>
      </c>
      <c r="U65" s="66" t="s">
        <v>898</v>
      </c>
      <c r="V65" s="66" t="s">
        <v>898</v>
      </c>
    </row>
    <row r="66" spans="1:22" ht="72.5">
      <c r="A66" s="65" t="s">
        <v>209</v>
      </c>
      <c r="B66" s="65" t="s">
        <v>210</v>
      </c>
      <c r="C66" s="64">
        <v>43923</v>
      </c>
      <c r="D66" s="69" t="s">
        <v>928</v>
      </c>
      <c r="E66" s="69" t="s">
        <v>1872</v>
      </c>
      <c r="F66" s="67" t="s">
        <v>106</v>
      </c>
      <c r="G66" s="67" t="s">
        <v>621</v>
      </c>
      <c r="H66" s="67" t="s">
        <v>647</v>
      </c>
      <c r="I66" s="67" t="s">
        <v>95</v>
      </c>
      <c r="J66" s="65" t="s">
        <v>601</v>
      </c>
      <c r="K66" s="55" t="s">
        <v>107</v>
      </c>
      <c r="L66" s="65" t="s">
        <v>846</v>
      </c>
      <c r="M66" s="55" t="s">
        <v>68</v>
      </c>
      <c r="N66" s="67" t="s">
        <v>18</v>
      </c>
      <c r="O66" s="68">
        <v>5550</v>
      </c>
      <c r="P66" s="65" t="s">
        <v>898</v>
      </c>
      <c r="Q66" s="64" t="s">
        <v>898</v>
      </c>
      <c r="R66" s="66" t="s">
        <v>898</v>
      </c>
      <c r="S66" s="67" t="s">
        <v>98</v>
      </c>
      <c r="T66" s="67">
        <v>113</v>
      </c>
      <c r="U66" s="66" t="s">
        <v>898</v>
      </c>
      <c r="V66" s="66" t="s">
        <v>898</v>
      </c>
    </row>
    <row r="67" spans="1:22" ht="58">
      <c r="A67" s="65" t="s">
        <v>605</v>
      </c>
      <c r="B67" s="65" t="s">
        <v>606</v>
      </c>
      <c r="C67" s="64">
        <v>43923</v>
      </c>
      <c r="D67" s="69" t="s">
        <v>950</v>
      </c>
      <c r="E67" s="69" t="s">
        <v>1872</v>
      </c>
      <c r="F67" s="65" t="s">
        <v>898</v>
      </c>
      <c r="G67" s="65" t="s">
        <v>621</v>
      </c>
      <c r="H67" s="65" t="s">
        <v>647</v>
      </c>
      <c r="I67" s="65" t="s">
        <v>1398</v>
      </c>
      <c r="J67" s="65" t="s">
        <v>601</v>
      </c>
      <c r="K67" s="57" t="s">
        <v>810</v>
      </c>
      <c r="L67" s="65" t="s">
        <v>857</v>
      </c>
      <c r="M67" s="57" t="s">
        <v>811</v>
      </c>
      <c r="N67" s="67" t="s">
        <v>812</v>
      </c>
      <c r="O67" s="68">
        <v>469950</v>
      </c>
      <c r="P67" s="65" t="s">
        <v>898</v>
      </c>
      <c r="Q67" s="64" t="s">
        <v>119</v>
      </c>
      <c r="R67" s="66" t="s">
        <v>898</v>
      </c>
      <c r="S67" s="67" t="s">
        <v>807</v>
      </c>
      <c r="T67" s="67" t="s">
        <v>898</v>
      </c>
      <c r="U67" s="66" t="s">
        <v>898</v>
      </c>
      <c r="V67" s="66" t="s">
        <v>898</v>
      </c>
    </row>
    <row r="68" spans="1:22" ht="29">
      <c r="A68" s="65" t="s">
        <v>605</v>
      </c>
      <c r="B68" s="65" t="s">
        <v>637</v>
      </c>
      <c r="C68" s="64">
        <v>43923</v>
      </c>
      <c r="D68" s="69" t="s">
        <v>940</v>
      </c>
      <c r="E68" s="69" t="s">
        <v>1872</v>
      </c>
      <c r="F68" s="65" t="s">
        <v>734</v>
      </c>
      <c r="G68" s="65" t="s">
        <v>621</v>
      </c>
      <c r="H68" s="65" t="s">
        <v>647</v>
      </c>
      <c r="I68" s="65" t="s">
        <v>822</v>
      </c>
      <c r="J68" s="65" t="s">
        <v>1145</v>
      </c>
      <c r="K68" s="57" t="s">
        <v>735</v>
      </c>
      <c r="L68" s="65" t="s">
        <v>851</v>
      </c>
      <c r="M68" s="57" t="s">
        <v>2082</v>
      </c>
      <c r="N68" s="65" t="s">
        <v>736</v>
      </c>
      <c r="O68" s="68">
        <v>94260</v>
      </c>
      <c r="P68" s="65" t="s">
        <v>734</v>
      </c>
      <c r="Q68" s="64" t="s">
        <v>119</v>
      </c>
      <c r="R68" s="65" t="s">
        <v>737</v>
      </c>
      <c r="S68" s="65" t="s">
        <v>898</v>
      </c>
      <c r="T68" s="65" t="s">
        <v>898</v>
      </c>
      <c r="U68" s="65" t="s">
        <v>738</v>
      </c>
      <c r="V68" s="65" t="s">
        <v>739</v>
      </c>
    </row>
    <row r="69" spans="1:22" ht="116">
      <c r="A69" s="65" t="s">
        <v>605</v>
      </c>
      <c r="B69" s="65" t="s">
        <v>637</v>
      </c>
      <c r="C69" s="64">
        <v>43923</v>
      </c>
      <c r="D69" s="69" t="s">
        <v>942</v>
      </c>
      <c r="E69" s="69" t="s">
        <v>1873</v>
      </c>
      <c r="F69" s="65" t="s">
        <v>898</v>
      </c>
      <c r="G69" s="65" t="s">
        <v>621</v>
      </c>
      <c r="H69" s="65" t="s">
        <v>650</v>
      </c>
      <c r="I69" s="65" t="s">
        <v>903</v>
      </c>
      <c r="J69" s="65" t="s">
        <v>1251</v>
      </c>
      <c r="K69" s="57" t="s">
        <v>842</v>
      </c>
      <c r="L69" s="65" t="s">
        <v>853</v>
      </c>
      <c r="M69" s="57" t="s">
        <v>722</v>
      </c>
      <c r="N69" s="65" t="s">
        <v>723</v>
      </c>
      <c r="O69" s="68">
        <v>1045</v>
      </c>
      <c r="P69" s="65" t="s">
        <v>70</v>
      </c>
      <c r="Q69" s="64" t="s">
        <v>126</v>
      </c>
      <c r="R69" s="65" t="s">
        <v>703</v>
      </c>
      <c r="S69" s="65" t="s">
        <v>898</v>
      </c>
      <c r="T69" s="65" t="s">
        <v>898</v>
      </c>
      <c r="U69" s="66" t="s">
        <v>898</v>
      </c>
      <c r="V69" s="66" t="s">
        <v>898</v>
      </c>
    </row>
    <row r="70" spans="1:22" ht="72.5">
      <c r="A70" s="65" t="s">
        <v>209</v>
      </c>
      <c r="B70" s="65" t="s">
        <v>210</v>
      </c>
      <c r="C70" s="64">
        <v>43923</v>
      </c>
      <c r="D70" s="69" t="s">
        <v>928</v>
      </c>
      <c r="E70" s="69" t="s">
        <v>1872</v>
      </c>
      <c r="F70" s="67" t="s">
        <v>106</v>
      </c>
      <c r="G70" s="67" t="s">
        <v>621</v>
      </c>
      <c r="H70" s="67" t="s">
        <v>650</v>
      </c>
      <c r="I70" s="67" t="s">
        <v>95</v>
      </c>
      <c r="J70" s="65" t="s">
        <v>601</v>
      </c>
      <c r="K70" s="55" t="s">
        <v>107</v>
      </c>
      <c r="L70" s="65" t="s">
        <v>846</v>
      </c>
      <c r="M70" s="57" t="s">
        <v>20</v>
      </c>
      <c r="N70" s="67" t="s">
        <v>78</v>
      </c>
      <c r="O70" s="68">
        <v>344844.99</v>
      </c>
      <c r="P70" s="65" t="s">
        <v>1297</v>
      </c>
      <c r="Q70" s="64">
        <v>43953</v>
      </c>
      <c r="R70" s="66" t="s">
        <v>986</v>
      </c>
      <c r="S70" s="67" t="s">
        <v>98</v>
      </c>
      <c r="T70" s="67">
        <v>113</v>
      </c>
      <c r="U70" s="66">
        <v>2219</v>
      </c>
      <c r="V70" s="66" t="s">
        <v>26</v>
      </c>
    </row>
    <row r="71" spans="1:22" ht="101.5">
      <c r="A71" s="65" t="s">
        <v>209</v>
      </c>
      <c r="B71" s="65" t="s">
        <v>210</v>
      </c>
      <c r="C71" s="64">
        <v>43923</v>
      </c>
      <c r="D71" s="69" t="s">
        <v>928</v>
      </c>
      <c r="E71" s="69" t="s">
        <v>1872</v>
      </c>
      <c r="F71" s="67" t="s">
        <v>105</v>
      </c>
      <c r="G71" s="67" t="s">
        <v>621</v>
      </c>
      <c r="H71" s="67" t="s">
        <v>647</v>
      </c>
      <c r="I71" s="67" t="s">
        <v>95</v>
      </c>
      <c r="J71" s="65" t="s">
        <v>601</v>
      </c>
      <c r="K71" s="55" t="s">
        <v>1400</v>
      </c>
      <c r="L71" s="67" t="s">
        <v>856</v>
      </c>
      <c r="M71" s="55" t="s">
        <v>2636</v>
      </c>
      <c r="N71" s="67" t="s">
        <v>1975</v>
      </c>
      <c r="O71" s="68">
        <v>85440</v>
      </c>
      <c r="P71" s="65" t="s">
        <v>898</v>
      </c>
      <c r="Q71" s="64" t="s">
        <v>749</v>
      </c>
      <c r="R71" s="66" t="s">
        <v>898</v>
      </c>
      <c r="S71" s="67" t="s">
        <v>98</v>
      </c>
      <c r="T71" s="67">
        <v>113</v>
      </c>
      <c r="U71" s="66" t="s">
        <v>898</v>
      </c>
      <c r="V71" s="66" t="s">
        <v>898</v>
      </c>
    </row>
    <row r="72" spans="1:22" ht="116">
      <c r="A72" s="65" t="s">
        <v>605</v>
      </c>
      <c r="B72" s="65" t="s">
        <v>637</v>
      </c>
      <c r="C72" s="64">
        <v>43923</v>
      </c>
      <c r="D72" s="69" t="s">
        <v>942</v>
      </c>
      <c r="E72" s="69" t="s">
        <v>1873</v>
      </c>
      <c r="F72" s="65" t="s">
        <v>898</v>
      </c>
      <c r="G72" s="65" t="s">
        <v>621</v>
      </c>
      <c r="H72" s="65" t="s">
        <v>650</v>
      </c>
      <c r="I72" s="65" t="s">
        <v>903</v>
      </c>
      <c r="J72" s="65" t="s">
        <v>1251</v>
      </c>
      <c r="K72" s="57" t="s">
        <v>730</v>
      </c>
      <c r="L72" s="65" t="s">
        <v>853</v>
      </c>
      <c r="M72" s="57" t="s">
        <v>731</v>
      </c>
      <c r="N72" s="65" t="s">
        <v>6400</v>
      </c>
      <c r="O72" s="68">
        <v>1045</v>
      </c>
      <c r="P72" s="65" t="s">
        <v>84</v>
      </c>
      <c r="Q72" s="64" t="s">
        <v>126</v>
      </c>
      <c r="R72" s="65" t="s">
        <v>703</v>
      </c>
      <c r="S72" s="65" t="s">
        <v>898</v>
      </c>
      <c r="T72" s="65" t="s">
        <v>898</v>
      </c>
      <c r="U72" s="66" t="s">
        <v>898</v>
      </c>
      <c r="V72" s="66" t="s">
        <v>898</v>
      </c>
    </row>
    <row r="73" spans="1:22" ht="72.5">
      <c r="A73" s="65" t="s">
        <v>209</v>
      </c>
      <c r="B73" s="65" t="s">
        <v>210</v>
      </c>
      <c r="C73" s="64">
        <v>43923</v>
      </c>
      <c r="D73" s="69" t="s">
        <v>928</v>
      </c>
      <c r="E73" s="69" t="s">
        <v>1872</v>
      </c>
      <c r="F73" s="67" t="s">
        <v>106</v>
      </c>
      <c r="G73" s="67" t="s">
        <v>621</v>
      </c>
      <c r="H73" s="67" t="s">
        <v>647</v>
      </c>
      <c r="I73" s="67" t="s">
        <v>95</v>
      </c>
      <c r="J73" s="65" t="s">
        <v>601</v>
      </c>
      <c r="K73" s="55" t="s">
        <v>107</v>
      </c>
      <c r="L73" s="65" t="s">
        <v>846</v>
      </c>
      <c r="M73" s="55" t="s">
        <v>108</v>
      </c>
      <c r="N73" s="67" t="s">
        <v>109</v>
      </c>
      <c r="O73" s="68">
        <v>110640</v>
      </c>
      <c r="P73" s="65" t="s">
        <v>898</v>
      </c>
      <c r="Q73" s="64" t="s">
        <v>898</v>
      </c>
      <c r="R73" s="66" t="s">
        <v>898</v>
      </c>
      <c r="S73" s="67" t="s">
        <v>98</v>
      </c>
      <c r="T73" s="67">
        <v>113</v>
      </c>
      <c r="U73" s="66" t="s">
        <v>898</v>
      </c>
      <c r="V73" s="66" t="s">
        <v>898</v>
      </c>
    </row>
    <row r="74" spans="1:22" ht="58">
      <c r="A74" s="65" t="s">
        <v>605</v>
      </c>
      <c r="B74" s="65" t="s">
        <v>637</v>
      </c>
      <c r="C74" s="64">
        <v>43924</v>
      </c>
      <c r="D74" s="69" t="s">
        <v>943</v>
      </c>
      <c r="E74" s="69" t="s">
        <v>1872</v>
      </c>
      <c r="F74" s="65" t="s">
        <v>745</v>
      </c>
      <c r="G74" s="17" t="s">
        <v>621</v>
      </c>
      <c r="H74" s="65" t="s">
        <v>650</v>
      </c>
      <c r="I74" s="65" t="s">
        <v>824</v>
      </c>
      <c r="J74" s="65" t="s">
        <v>535</v>
      </c>
      <c r="K74" s="57" t="s">
        <v>746</v>
      </c>
      <c r="L74" s="65" t="s">
        <v>851</v>
      </c>
      <c r="M74" s="57" t="s">
        <v>3926</v>
      </c>
      <c r="N74" s="67" t="s">
        <v>2209</v>
      </c>
      <c r="O74" s="68">
        <v>31500</v>
      </c>
      <c r="P74" s="65" t="s">
        <v>898</v>
      </c>
      <c r="Q74" s="64" t="s">
        <v>140</v>
      </c>
      <c r="R74" s="65" t="s">
        <v>717</v>
      </c>
      <c r="S74" s="65" t="s">
        <v>898</v>
      </c>
      <c r="T74" s="65" t="s">
        <v>898</v>
      </c>
      <c r="U74" s="66" t="s">
        <v>898</v>
      </c>
      <c r="V74" s="66" t="s">
        <v>898</v>
      </c>
    </row>
    <row r="75" spans="1:22" ht="43.5">
      <c r="A75" s="65" t="s">
        <v>605</v>
      </c>
      <c r="B75" s="65" t="s">
        <v>637</v>
      </c>
      <c r="C75" s="64">
        <v>43924</v>
      </c>
      <c r="D75" s="69" t="s">
        <v>947</v>
      </c>
      <c r="E75" s="69" t="s">
        <v>1872</v>
      </c>
      <c r="F75" s="65" t="s">
        <v>751</v>
      </c>
      <c r="G75" s="65" t="s">
        <v>621</v>
      </c>
      <c r="H75" s="65" t="s">
        <v>650</v>
      </c>
      <c r="I75" s="65" t="s">
        <v>823</v>
      </c>
      <c r="J75" s="65" t="s">
        <v>592</v>
      </c>
      <c r="K75" s="57" t="s">
        <v>752</v>
      </c>
      <c r="L75" s="67" t="s">
        <v>860</v>
      </c>
      <c r="M75" s="57" t="s">
        <v>753</v>
      </c>
      <c r="N75" s="65" t="s">
        <v>1661</v>
      </c>
      <c r="O75" s="68">
        <v>4523</v>
      </c>
      <c r="P75" s="65" t="s">
        <v>754</v>
      </c>
      <c r="Q75" s="64" t="s">
        <v>119</v>
      </c>
      <c r="R75" s="65" t="s">
        <v>898</v>
      </c>
      <c r="S75" s="65" t="s">
        <v>898</v>
      </c>
      <c r="T75" s="65" t="s">
        <v>898</v>
      </c>
      <c r="U75" s="66" t="s">
        <v>898</v>
      </c>
      <c r="V75" s="66" t="s">
        <v>898</v>
      </c>
    </row>
    <row r="76" spans="1:22" ht="29">
      <c r="A76" s="65" t="s">
        <v>605</v>
      </c>
      <c r="B76" s="65" t="s">
        <v>637</v>
      </c>
      <c r="C76" s="64">
        <v>43924</v>
      </c>
      <c r="D76" s="69" t="s">
        <v>946</v>
      </c>
      <c r="E76" s="69" t="s">
        <v>1872</v>
      </c>
      <c r="F76" s="65" t="s">
        <v>671</v>
      </c>
      <c r="G76" s="65" t="s">
        <v>621</v>
      </c>
      <c r="H76" s="65" t="s">
        <v>650</v>
      </c>
      <c r="I76" s="65" t="s">
        <v>823</v>
      </c>
      <c r="J76" s="65" t="s">
        <v>592</v>
      </c>
      <c r="K76" s="57" t="s">
        <v>747</v>
      </c>
      <c r="L76" s="65" t="s">
        <v>856</v>
      </c>
      <c r="M76" s="57" t="s">
        <v>965</v>
      </c>
      <c r="N76" s="65" t="s">
        <v>748</v>
      </c>
      <c r="O76" s="68">
        <v>20126</v>
      </c>
      <c r="P76" s="65" t="s">
        <v>750</v>
      </c>
      <c r="Q76" s="64" t="s">
        <v>749</v>
      </c>
      <c r="R76" s="65" t="s">
        <v>898</v>
      </c>
      <c r="S76" s="65" t="s">
        <v>898</v>
      </c>
      <c r="T76" s="65" t="s">
        <v>898</v>
      </c>
      <c r="U76" s="66" t="s">
        <v>898</v>
      </c>
      <c r="V76" s="66" t="s">
        <v>898</v>
      </c>
    </row>
    <row r="77" spans="1:22" ht="29">
      <c r="A77" s="65" t="s">
        <v>605</v>
      </c>
      <c r="B77" s="65" t="s">
        <v>637</v>
      </c>
      <c r="C77" s="64">
        <v>43924</v>
      </c>
      <c r="D77" s="69" t="s">
        <v>944</v>
      </c>
      <c r="E77" s="69" t="s">
        <v>1872</v>
      </c>
      <c r="F77" s="65" t="s">
        <v>28</v>
      </c>
      <c r="G77" s="65" t="s">
        <v>621</v>
      </c>
      <c r="H77" s="65" t="s">
        <v>650</v>
      </c>
      <c r="I77" s="65" t="s">
        <v>825</v>
      </c>
      <c r="J77" s="65" t="s">
        <v>1164</v>
      </c>
      <c r="K77" s="57" t="s">
        <v>740</v>
      </c>
      <c r="L77" s="65" t="s">
        <v>856</v>
      </c>
      <c r="M77" s="57" t="s">
        <v>6674</v>
      </c>
      <c r="N77" s="65" t="s">
        <v>741</v>
      </c>
      <c r="O77" s="68">
        <v>18044.599999999999</v>
      </c>
      <c r="P77" s="65" t="s">
        <v>898</v>
      </c>
      <c r="Q77" s="64" t="s">
        <v>898</v>
      </c>
      <c r="R77" s="65" t="s">
        <v>898</v>
      </c>
      <c r="S77" s="65" t="s">
        <v>898</v>
      </c>
      <c r="T77" s="65" t="s">
        <v>898</v>
      </c>
      <c r="U77" s="66" t="s">
        <v>898</v>
      </c>
      <c r="V77" s="66" t="s">
        <v>898</v>
      </c>
    </row>
    <row r="78" spans="1:22" ht="43.5">
      <c r="A78" s="65" t="s">
        <v>605</v>
      </c>
      <c r="B78" s="65" t="s">
        <v>637</v>
      </c>
      <c r="C78" s="64">
        <v>43924</v>
      </c>
      <c r="D78" s="69" t="s">
        <v>945</v>
      </c>
      <c r="E78" s="69" t="s">
        <v>1872</v>
      </c>
      <c r="F78" s="65" t="s">
        <v>161</v>
      </c>
      <c r="G78" s="65" t="s">
        <v>621</v>
      </c>
      <c r="H78" s="65" t="s">
        <v>650</v>
      </c>
      <c r="I78" s="65" t="s">
        <v>837</v>
      </c>
      <c r="J78" s="65" t="s">
        <v>588</v>
      </c>
      <c r="K78" s="57" t="s">
        <v>742</v>
      </c>
      <c r="L78" s="65" t="s">
        <v>856</v>
      </c>
      <c r="M78" s="57" t="s">
        <v>743</v>
      </c>
      <c r="N78" s="65" t="s">
        <v>744</v>
      </c>
      <c r="O78" s="68">
        <v>12400</v>
      </c>
      <c r="P78" s="65" t="s">
        <v>161</v>
      </c>
      <c r="Q78" s="64" t="s">
        <v>119</v>
      </c>
      <c r="R78" s="65" t="s">
        <v>717</v>
      </c>
      <c r="S78" s="65" t="s">
        <v>898</v>
      </c>
      <c r="T78" s="65" t="s">
        <v>898</v>
      </c>
      <c r="U78" s="66" t="s">
        <v>898</v>
      </c>
      <c r="V78" s="66" t="s">
        <v>898</v>
      </c>
    </row>
    <row r="79" spans="1:22" ht="159.5">
      <c r="A79" s="65" t="s">
        <v>209</v>
      </c>
      <c r="B79" s="65" t="s">
        <v>210</v>
      </c>
      <c r="C79" s="64">
        <v>43928</v>
      </c>
      <c r="D79" s="69" t="s">
        <v>918</v>
      </c>
      <c r="E79" s="69" t="s">
        <v>1872</v>
      </c>
      <c r="F79" s="65" t="s">
        <v>60</v>
      </c>
      <c r="G79" s="67" t="s">
        <v>621</v>
      </c>
      <c r="H79" s="65" t="s">
        <v>650</v>
      </c>
      <c r="I79" s="65" t="s">
        <v>22</v>
      </c>
      <c r="J79" s="65" t="s">
        <v>601</v>
      </c>
      <c r="K79" s="57" t="s">
        <v>144</v>
      </c>
      <c r="L79" s="65" t="s">
        <v>857</v>
      </c>
      <c r="M79" s="57" t="s">
        <v>677</v>
      </c>
      <c r="N79" s="4" t="s">
        <v>115</v>
      </c>
      <c r="O79" s="5">
        <v>419250</v>
      </c>
      <c r="P79" s="65" t="s">
        <v>145</v>
      </c>
      <c r="Q79" s="64" t="s">
        <v>140</v>
      </c>
      <c r="R79" s="66" t="s">
        <v>116</v>
      </c>
      <c r="S79" s="4" t="s">
        <v>89</v>
      </c>
      <c r="T79" s="67">
        <v>100</v>
      </c>
      <c r="U79" s="65" t="s">
        <v>102</v>
      </c>
      <c r="V79" s="4" t="s">
        <v>117</v>
      </c>
    </row>
    <row r="80" spans="1:22" ht="116">
      <c r="A80" s="65" t="s">
        <v>209</v>
      </c>
      <c r="B80" s="65" t="s">
        <v>210</v>
      </c>
      <c r="C80" s="64">
        <v>43928</v>
      </c>
      <c r="D80" s="69" t="s">
        <v>916</v>
      </c>
      <c r="E80" s="69" t="s">
        <v>1872</v>
      </c>
      <c r="F80" s="65" t="s">
        <v>63</v>
      </c>
      <c r="G80" s="67" t="s">
        <v>621</v>
      </c>
      <c r="H80" s="65" t="s">
        <v>650</v>
      </c>
      <c r="I80" s="65" t="s">
        <v>22</v>
      </c>
      <c r="J80" s="65" t="s">
        <v>601</v>
      </c>
      <c r="K80" s="57" t="s">
        <v>150</v>
      </c>
      <c r="L80" s="65" t="s">
        <v>846</v>
      </c>
      <c r="M80" s="55" t="s">
        <v>113</v>
      </c>
      <c r="N80" s="4" t="s">
        <v>114</v>
      </c>
      <c r="O80" s="5">
        <v>52800</v>
      </c>
      <c r="P80" s="65" t="s">
        <v>151</v>
      </c>
      <c r="Q80" s="64" t="s">
        <v>140</v>
      </c>
      <c r="R80" s="66" t="s">
        <v>141</v>
      </c>
      <c r="S80" s="4" t="s">
        <v>89</v>
      </c>
      <c r="T80" s="67">
        <v>100</v>
      </c>
      <c r="U80" s="65" t="s">
        <v>102</v>
      </c>
      <c r="V80" s="4" t="s">
        <v>26</v>
      </c>
    </row>
    <row r="81" spans="1:22" ht="116">
      <c r="A81" s="65" t="s">
        <v>209</v>
      </c>
      <c r="B81" s="65" t="s">
        <v>210</v>
      </c>
      <c r="C81" s="64">
        <v>43928</v>
      </c>
      <c r="D81" s="69" t="s">
        <v>918</v>
      </c>
      <c r="E81" s="69" t="s">
        <v>1872</v>
      </c>
      <c r="F81" s="65" t="s">
        <v>61</v>
      </c>
      <c r="G81" s="67" t="s">
        <v>621</v>
      </c>
      <c r="H81" s="65" t="s">
        <v>650</v>
      </c>
      <c r="I81" s="65" t="s">
        <v>22</v>
      </c>
      <c r="J81" s="65" t="s">
        <v>601</v>
      </c>
      <c r="K81" s="57" t="s">
        <v>146</v>
      </c>
      <c r="L81" s="65" t="s">
        <v>846</v>
      </c>
      <c r="M81" s="55" t="s">
        <v>113</v>
      </c>
      <c r="N81" s="4" t="s">
        <v>114</v>
      </c>
      <c r="O81" s="5">
        <v>1300000</v>
      </c>
      <c r="P81" s="65" t="s">
        <v>147</v>
      </c>
      <c r="Q81" s="64" t="s">
        <v>140</v>
      </c>
      <c r="R81" s="66" t="s">
        <v>141</v>
      </c>
      <c r="S81" s="4" t="s">
        <v>89</v>
      </c>
      <c r="T81" s="67">
        <v>100</v>
      </c>
      <c r="U81" s="65" t="s">
        <v>102</v>
      </c>
      <c r="V81" s="4" t="s">
        <v>26</v>
      </c>
    </row>
    <row r="82" spans="1:22" ht="72.5">
      <c r="A82" s="65" t="s">
        <v>209</v>
      </c>
      <c r="B82" s="65" t="s">
        <v>210</v>
      </c>
      <c r="C82" s="64">
        <v>43928</v>
      </c>
      <c r="D82" s="69" t="s">
        <v>925</v>
      </c>
      <c r="E82" s="69" t="s">
        <v>1872</v>
      </c>
      <c r="F82" s="65" t="s">
        <v>62</v>
      </c>
      <c r="G82" s="67" t="s">
        <v>621</v>
      </c>
      <c r="H82" s="65" t="s">
        <v>650</v>
      </c>
      <c r="I82" s="65" t="s">
        <v>22</v>
      </c>
      <c r="J82" s="65" t="s">
        <v>601</v>
      </c>
      <c r="K82" s="57" t="s">
        <v>148</v>
      </c>
      <c r="L82" s="65" t="s">
        <v>1981</v>
      </c>
      <c r="M82" s="55" t="s">
        <v>101</v>
      </c>
      <c r="N82" s="65" t="s">
        <v>815</v>
      </c>
      <c r="O82" s="5">
        <v>27495.54</v>
      </c>
      <c r="P82" s="65" t="s">
        <v>149</v>
      </c>
      <c r="Q82" s="64" t="s">
        <v>140</v>
      </c>
      <c r="R82" s="66" t="s">
        <v>116</v>
      </c>
      <c r="S82" s="4" t="s">
        <v>89</v>
      </c>
      <c r="T82" s="67">
        <v>100</v>
      </c>
      <c r="U82" s="65" t="s">
        <v>102</v>
      </c>
      <c r="V82" s="4" t="s">
        <v>91</v>
      </c>
    </row>
    <row r="83" spans="1:22" ht="101.5">
      <c r="A83" s="65" t="s">
        <v>209</v>
      </c>
      <c r="B83" s="65" t="s">
        <v>210</v>
      </c>
      <c r="C83" s="64">
        <v>43928</v>
      </c>
      <c r="D83" s="69" t="s">
        <v>916</v>
      </c>
      <c r="E83" s="69" t="s">
        <v>1872</v>
      </c>
      <c r="F83" s="65" t="s">
        <v>161</v>
      </c>
      <c r="G83" s="67" t="s">
        <v>621</v>
      </c>
      <c r="H83" s="67" t="s">
        <v>647</v>
      </c>
      <c r="I83" s="65" t="s">
        <v>22</v>
      </c>
      <c r="J83" s="65" t="s">
        <v>601</v>
      </c>
      <c r="K83" s="57" t="s">
        <v>181</v>
      </c>
      <c r="L83" s="65" t="s">
        <v>848</v>
      </c>
      <c r="M83" s="55" t="s">
        <v>101</v>
      </c>
      <c r="N83" s="65" t="s">
        <v>815</v>
      </c>
      <c r="O83" s="5">
        <v>134000</v>
      </c>
      <c r="P83" s="65" t="s">
        <v>193</v>
      </c>
      <c r="Q83" s="64" t="s">
        <v>188</v>
      </c>
      <c r="R83" s="66" t="s">
        <v>141</v>
      </c>
      <c r="S83" s="4" t="s">
        <v>89</v>
      </c>
      <c r="T83" s="67">
        <v>113</v>
      </c>
      <c r="U83" s="65" t="s">
        <v>102</v>
      </c>
      <c r="V83" s="4" t="s">
        <v>26</v>
      </c>
    </row>
    <row r="84" spans="1:22" ht="130.5">
      <c r="A84" s="65" t="s">
        <v>209</v>
      </c>
      <c r="B84" s="65" t="s">
        <v>210</v>
      </c>
      <c r="C84" s="64">
        <v>43928</v>
      </c>
      <c r="D84" s="69" t="s">
        <v>921</v>
      </c>
      <c r="E84" s="69" t="s">
        <v>1872</v>
      </c>
      <c r="F84" s="65" t="s">
        <v>64</v>
      </c>
      <c r="G84" s="67" t="s">
        <v>621</v>
      </c>
      <c r="H84" s="67" t="s">
        <v>647</v>
      </c>
      <c r="I84" s="65" t="s">
        <v>22</v>
      </c>
      <c r="J84" s="65" t="s">
        <v>601</v>
      </c>
      <c r="K84" s="55" t="s">
        <v>843</v>
      </c>
      <c r="L84" s="67" t="s">
        <v>849</v>
      </c>
      <c r="M84" s="55" t="s">
        <v>101</v>
      </c>
      <c r="N84" s="65" t="s">
        <v>815</v>
      </c>
      <c r="O84" s="5">
        <v>140475</v>
      </c>
      <c r="P84" s="65" t="s">
        <v>170</v>
      </c>
      <c r="Q84" s="64" t="s">
        <v>188</v>
      </c>
      <c r="R84" s="66" t="s">
        <v>116</v>
      </c>
      <c r="S84" s="4" t="s">
        <v>89</v>
      </c>
      <c r="T84" s="67">
        <v>113</v>
      </c>
      <c r="U84" s="65" t="s">
        <v>102</v>
      </c>
      <c r="V84" s="4" t="s">
        <v>91</v>
      </c>
    </row>
    <row r="85" spans="1:22" ht="101.5">
      <c r="A85" s="65" t="s">
        <v>209</v>
      </c>
      <c r="B85" s="65" t="s">
        <v>210</v>
      </c>
      <c r="C85" s="64">
        <v>43928</v>
      </c>
      <c r="D85" s="69" t="s">
        <v>916</v>
      </c>
      <c r="E85" s="69" t="s">
        <v>1872</v>
      </c>
      <c r="F85" s="65" t="s">
        <v>157</v>
      </c>
      <c r="G85" s="67" t="s">
        <v>621</v>
      </c>
      <c r="H85" s="67" t="s">
        <v>647</v>
      </c>
      <c r="I85" s="65" t="s">
        <v>22</v>
      </c>
      <c r="J85" s="65" t="s">
        <v>601</v>
      </c>
      <c r="K85" s="55" t="s">
        <v>158</v>
      </c>
      <c r="L85" s="65" t="s">
        <v>846</v>
      </c>
      <c r="M85" s="55" t="s">
        <v>101</v>
      </c>
      <c r="N85" s="65" t="s">
        <v>815</v>
      </c>
      <c r="O85" s="5">
        <v>237343</v>
      </c>
      <c r="P85" s="65" t="s">
        <v>898</v>
      </c>
      <c r="Q85" s="64" t="s">
        <v>898</v>
      </c>
      <c r="R85" s="66" t="s">
        <v>141</v>
      </c>
      <c r="S85" s="4" t="s">
        <v>89</v>
      </c>
      <c r="T85" s="67">
        <v>113</v>
      </c>
      <c r="U85" s="65" t="s">
        <v>102</v>
      </c>
      <c r="V85" s="4" t="s">
        <v>26</v>
      </c>
    </row>
    <row r="86" spans="1:22" ht="130.5">
      <c r="A86" s="65" t="s">
        <v>209</v>
      </c>
      <c r="B86" s="65" t="s">
        <v>210</v>
      </c>
      <c r="C86" s="64">
        <v>43928</v>
      </c>
      <c r="D86" s="69" t="s">
        <v>916</v>
      </c>
      <c r="E86" s="69" t="s">
        <v>1872</v>
      </c>
      <c r="F86" s="65" t="s">
        <v>159</v>
      </c>
      <c r="G86" s="67" t="s">
        <v>621</v>
      </c>
      <c r="H86" s="67" t="s">
        <v>647</v>
      </c>
      <c r="I86" s="65" t="s">
        <v>22</v>
      </c>
      <c r="J86" s="65" t="s">
        <v>601</v>
      </c>
      <c r="K86" s="55" t="s">
        <v>160</v>
      </c>
      <c r="L86" s="65" t="s">
        <v>846</v>
      </c>
      <c r="M86" s="55" t="s">
        <v>101</v>
      </c>
      <c r="N86" s="65" t="s">
        <v>815</v>
      </c>
      <c r="O86" s="5">
        <v>1110900</v>
      </c>
      <c r="P86" s="65" t="s">
        <v>192</v>
      </c>
      <c r="Q86" s="64" t="s">
        <v>188</v>
      </c>
      <c r="R86" s="66" t="s">
        <v>141</v>
      </c>
      <c r="S86" s="4" t="s">
        <v>89</v>
      </c>
      <c r="T86" s="67">
        <v>113</v>
      </c>
      <c r="U86" s="65" t="s">
        <v>102</v>
      </c>
      <c r="V86" s="4" t="s">
        <v>26</v>
      </c>
    </row>
    <row r="87" spans="1:22" ht="72.5">
      <c r="A87" s="65" t="s">
        <v>605</v>
      </c>
      <c r="B87" s="65" t="s">
        <v>606</v>
      </c>
      <c r="C87" s="64">
        <v>43928</v>
      </c>
      <c r="D87" s="69" t="s">
        <v>929</v>
      </c>
      <c r="E87" s="69" t="s">
        <v>1872</v>
      </c>
      <c r="F87" s="65" t="s">
        <v>84</v>
      </c>
      <c r="G87" s="65" t="s">
        <v>622</v>
      </c>
      <c r="H87" s="65" t="s">
        <v>650</v>
      </c>
      <c r="I87" s="65" t="s">
        <v>15400</v>
      </c>
      <c r="J87" s="65" t="s">
        <v>601</v>
      </c>
      <c r="K87" s="57" t="s">
        <v>623</v>
      </c>
      <c r="L87" s="65" t="s">
        <v>851</v>
      </c>
      <c r="M87" s="57" t="s">
        <v>613</v>
      </c>
      <c r="N87" s="67" t="s">
        <v>607</v>
      </c>
      <c r="O87" s="5">
        <v>659025</v>
      </c>
      <c r="P87" s="65" t="s">
        <v>615</v>
      </c>
      <c r="Q87" s="64" t="s">
        <v>624</v>
      </c>
      <c r="R87" s="66" t="s">
        <v>15</v>
      </c>
      <c r="S87" s="67" t="s">
        <v>620</v>
      </c>
      <c r="T87" s="67" t="s">
        <v>611</v>
      </c>
      <c r="U87" s="65" t="s">
        <v>609</v>
      </c>
      <c r="V87" s="66" t="s">
        <v>91</v>
      </c>
    </row>
    <row r="88" spans="1:22" ht="58">
      <c r="A88" s="65" t="s">
        <v>605</v>
      </c>
      <c r="B88" s="65" t="s">
        <v>637</v>
      </c>
      <c r="C88" s="64">
        <v>43928</v>
      </c>
      <c r="D88" s="69" t="s">
        <v>1624</v>
      </c>
      <c r="E88" s="69" t="s">
        <v>1873</v>
      </c>
      <c r="F88" s="65" t="s">
        <v>898</v>
      </c>
      <c r="G88" s="65" t="s">
        <v>621</v>
      </c>
      <c r="H88" s="65" t="s">
        <v>650</v>
      </c>
      <c r="I88" s="65" t="s">
        <v>1584</v>
      </c>
      <c r="J88" s="65" t="s">
        <v>1208</v>
      </c>
      <c r="K88" s="57" t="s">
        <v>1601</v>
      </c>
      <c r="L88" s="65" t="s">
        <v>853</v>
      </c>
      <c r="M88" s="57" t="s">
        <v>1622</v>
      </c>
      <c r="N88" s="67" t="s">
        <v>1623</v>
      </c>
      <c r="O88" s="68">
        <v>1045</v>
      </c>
      <c r="P88" s="65" t="s">
        <v>1595</v>
      </c>
      <c r="Q88" s="64">
        <v>43914</v>
      </c>
      <c r="R88" s="66" t="s">
        <v>1627</v>
      </c>
      <c r="S88" s="67" t="s">
        <v>1628</v>
      </c>
      <c r="T88" s="67" t="s">
        <v>1626</v>
      </c>
      <c r="U88" s="65" t="s">
        <v>898</v>
      </c>
      <c r="V88" s="66" t="s">
        <v>898</v>
      </c>
    </row>
    <row r="89" spans="1:22" ht="130.5">
      <c r="A89" s="65" t="s">
        <v>209</v>
      </c>
      <c r="B89" s="65" t="s">
        <v>210</v>
      </c>
      <c r="C89" s="64">
        <v>43928</v>
      </c>
      <c r="D89" s="69" t="s">
        <v>921</v>
      </c>
      <c r="E89" s="69" t="s">
        <v>1872</v>
      </c>
      <c r="F89" s="65" t="s">
        <v>64</v>
      </c>
      <c r="G89" s="67" t="s">
        <v>621</v>
      </c>
      <c r="H89" s="67" t="s">
        <v>647</v>
      </c>
      <c r="I89" s="65" t="s">
        <v>22</v>
      </c>
      <c r="J89" s="65" t="s">
        <v>601</v>
      </c>
      <c r="K89" s="55" t="s">
        <v>844</v>
      </c>
      <c r="L89" s="67" t="s">
        <v>849</v>
      </c>
      <c r="M89" s="73" t="s">
        <v>156</v>
      </c>
      <c r="N89" s="4" t="s">
        <v>155</v>
      </c>
      <c r="O89" s="5">
        <v>96868</v>
      </c>
      <c r="P89" s="65" t="s">
        <v>179</v>
      </c>
      <c r="Q89" s="64" t="s">
        <v>188</v>
      </c>
      <c r="R89" s="66" t="s">
        <v>116</v>
      </c>
      <c r="S89" s="4" t="s">
        <v>89</v>
      </c>
      <c r="T89" s="67">
        <v>113</v>
      </c>
      <c r="U89" s="65" t="s">
        <v>102</v>
      </c>
      <c r="V89" s="4" t="s">
        <v>91</v>
      </c>
    </row>
    <row r="90" spans="1:22" ht="58">
      <c r="A90" s="65" t="s">
        <v>605</v>
      </c>
      <c r="B90" s="65" t="s">
        <v>637</v>
      </c>
      <c r="C90" s="64">
        <v>43928</v>
      </c>
      <c r="D90" s="69" t="s">
        <v>1624</v>
      </c>
      <c r="E90" s="69" t="s">
        <v>1873</v>
      </c>
      <c r="F90" s="65" t="s">
        <v>898</v>
      </c>
      <c r="G90" s="65" t="s">
        <v>621</v>
      </c>
      <c r="H90" s="65" t="s">
        <v>650</v>
      </c>
      <c r="I90" s="65" t="s">
        <v>1584</v>
      </c>
      <c r="J90" s="65" t="s">
        <v>1208</v>
      </c>
      <c r="K90" s="57" t="s">
        <v>1601</v>
      </c>
      <c r="L90" s="65" t="s">
        <v>853</v>
      </c>
      <c r="M90" s="57" t="s">
        <v>1610</v>
      </c>
      <c r="N90" s="67" t="s">
        <v>1611</v>
      </c>
      <c r="O90" s="68">
        <v>1045</v>
      </c>
      <c r="P90" s="65" t="s">
        <v>1591</v>
      </c>
      <c r="Q90" s="64">
        <v>43914</v>
      </c>
      <c r="R90" s="66" t="s">
        <v>1627</v>
      </c>
      <c r="S90" s="67" t="s">
        <v>1628</v>
      </c>
      <c r="T90" s="67" t="s">
        <v>1626</v>
      </c>
      <c r="U90" s="65" t="s">
        <v>898</v>
      </c>
      <c r="V90" s="66" t="s">
        <v>898</v>
      </c>
    </row>
    <row r="91" spans="1:22" ht="43.5">
      <c r="A91" s="65" t="s">
        <v>209</v>
      </c>
      <c r="B91" s="65" t="s">
        <v>210</v>
      </c>
      <c r="C91" s="64">
        <v>43928</v>
      </c>
      <c r="D91" s="69" t="s">
        <v>918</v>
      </c>
      <c r="E91" s="69" t="s">
        <v>1872</v>
      </c>
      <c r="F91" s="65" t="s">
        <v>898</v>
      </c>
      <c r="G91" s="67" t="s">
        <v>621</v>
      </c>
      <c r="H91" s="67" t="s">
        <v>650</v>
      </c>
      <c r="I91" s="4" t="s">
        <v>122</v>
      </c>
      <c r="J91" s="65" t="s">
        <v>542</v>
      </c>
      <c r="K91" s="55" t="s">
        <v>136</v>
      </c>
      <c r="L91" s="67" t="s">
        <v>856</v>
      </c>
      <c r="M91" s="55" t="s">
        <v>137</v>
      </c>
      <c r="N91" s="4" t="s">
        <v>138</v>
      </c>
      <c r="O91" s="5">
        <v>557250.53</v>
      </c>
      <c r="P91" s="65" t="s">
        <v>898</v>
      </c>
      <c r="Q91" s="64" t="s">
        <v>139</v>
      </c>
      <c r="R91" s="66" t="s">
        <v>125</v>
      </c>
      <c r="S91" s="4" t="s">
        <v>124</v>
      </c>
      <c r="T91" s="67" t="s">
        <v>898</v>
      </c>
      <c r="U91" s="66" t="s">
        <v>898</v>
      </c>
      <c r="V91" s="66" t="s">
        <v>898</v>
      </c>
    </row>
    <row r="92" spans="1:22" ht="58">
      <c r="A92" s="65" t="s">
        <v>605</v>
      </c>
      <c r="B92" s="65" t="s">
        <v>637</v>
      </c>
      <c r="C92" s="64">
        <v>43928</v>
      </c>
      <c r="D92" s="69" t="s">
        <v>1624</v>
      </c>
      <c r="E92" s="69" t="s">
        <v>1873</v>
      </c>
      <c r="F92" s="65" t="s">
        <v>898</v>
      </c>
      <c r="G92" s="65" t="s">
        <v>621</v>
      </c>
      <c r="H92" s="65" t="s">
        <v>650</v>
      </c>
      <c r="I92" s="65" t="s">
        <v>1584</v>
      </c>
      <c r="J92" s="65" t="s">
        <v>1208</v>
      </c>
      <c r="K92" s="57" t="s">
        <v>1601</v>
      </c>
      <c r="L92" s="65" t="s">
        <v>853</v>
      </c>
      <c r="M92" s="57" t="s">
        <v>1612</v>
      </c>
      <c r="N92" s="67" t="s">
        <v>1613</v>
      </c>
      <c r="O92" s="68">
        <v>1045</v>
      </c>
      <c r="P92" s="65" t="s">
        <v>1593</v>
      </c>
      <c r="Q92" s="64">
        <v>43914</v>
      </c>
      <c r="R92" s="66" t="s">
        <v>1627</v>
      </c>
      <c r="S92" s="67" t="s">
        <v>1628</v>
      </c>
      <c r="T92" s="67" t="s">
        <v>1626</v>
      </c>
      <c r="U92" s="65" t="s">
        <v>898</v>
      </c>
      <c r="V92" s="66" t="s">
        <v>898</v>
      </c>
    </row>
    <row r="93" spans="1:22" ht="43.5">
      <c r="A93" s="65" t="s">
        <v>209</v>
      </c>
      <c r="B93" s="65" t="s">
        <v>210</v>
      </c>
      <c r="C93" s="64">
        <v>43928</v>
      </c>
      <c r="D93" s="69" t="s">
        <v>926</v>
      </c>
      <c r="E93" s="69" t="s">
        <v>1872</v>
      </c>
      <c r="F93" s="65" t="s">
        <v>898</v>
      </c>
      <c r="G93" s="67" t="s">
        <v>621</v>
      </c>
      <c r="H93" s="67" t="s">
        <v>650</v>
      </c>
      <c r="I93" s="4" t="s">
        <v>122</v>
      </c>
      <c r="J93" s="65" t="s">
        <v>542</v>
      </c>
      <c r="K93" s="55" t="s">
        <v>123</v>
      </c>
      <c r="L93" s="67" t="s">
        <v>852</v>
      </c>
      <c r="M93" s="73" t="s">
        <v>1653</v>
      </c>
      <c r="N93" s="4" t="s">
        <v>1402</v>
      </c>
      <c r="O93" s="5">
        <v>82210</v>
      </c>
      <c r="P93" s="65" t="s">
        <v>898</v>
      </c>
      <c r="Q93" s="64" t="s">
        <v>126</v>
      </c>
      <c r="R93" s="66" t="s">
        <v>125</v>
      </c>
      <c r="S93" s="4" t="s">
        <v>124</v>
      </c>
      <c r="T93" s="67" t="s">
        <v>898</v>
      </c>
      <c r="U93" s="66" t="s">
        <v>898</v>
      </c>
      <c r="V93" s="66" t="s">
        <v>898</v>
      </c>
    </row>
    <row r="94" spans="1:22" ht="58">
      <c r="A94" s="65" t="s">
        <v>605</v>
      </c>
      <c r="B94" s="65" t="s">
        <v>637</v>
      </c>
      <c r="C94" s="64">
        <v>43928</v>
      </c>
      <c r="D94" s="69" t="s">
        <v>1625</v>
      </c>
      <c r="E94" s="69" t="s">
        <v>1873</v>
      </c>
      <c r="F94" s="65" t="s">
        <v>898</v>
      </c>
      <c r="G94" s="65" t="s">
        <v>621</v>
      </c>
      <c r="H94" s="65" t="s">
        <v>650</v>
      </c>
      <c r="I94" s="65" t="s">
        <v>1584</v>
      </c>
      <c r="J94" s="65" t="s">
        <v>1208</v>
      </c>
      <c r="K94" s="57" t="s">
        <v>1601</v>
      </c>
      <c r="L94" s="65" t="s">
        <v>853</v>
      </c>
      <c r="M94" s="57" t="s">
        <v>1620</v>
      </c>
      <c r="N94" s="67" t="s">
        <v>1621</v>
      </c>
      <c r="O94" s="68">
        <v>1045</v>
      </c>
      <c r="P94" s="65" t="s">
        <v>1629</v>
      </c>
      <c r="Q94" s="64">
        <v>43914</v>
      </c>
      <c r="R94" s="66" t="s">
        <v>1627</v>
      </c>
      <c r="S94" s="67" t="s">
        <v>1628</v>
      </c>
      <c r="T94" s="67" t="s">
        <v>1626</v>
      </c>
      <c r="U94" s="65" t="s">
        <v>898</v>
      </c>
      <c r="V94" s="66" t="s">
        <v>898</v>
      </c>
    </row>
    <row r="95" spans="1:22" ht="43.5">
      <c r="A95" s="65" t="s">
        <v>209</v>
      </c>
      <c r="B95" s="65" t="s">
        <v>210</v>
      </c>
      <c r="C95" s="64">
        <v>43928</v>
      </c>
      <c r="D95" s="69" t="s">
        <v>926</v>
      </c>
      <c r="E95" s="69" t="s">
        <v>1872</v>
      </c>
      <c r="F95" s="65" t="s">
        <v>898</v>
      </c>
      <c r="G95" s="67" t="s">
        <v>621</v>
      </c>
      <c r="H95" s="67" t="s">
        <v>650</v>
      </c>
      <c r="I95" s="4" t="s">
        <v>122</v>
      </c>
      <c r="J95" s="65" t="s">
        <v>542</v>
      </c>
      <c r="K95" s="55" t="s">
        <v>130</v>
      </c>
      <c r="L95" s="67" t="s">
        <v>860</v>
      </c>
      <c r="M95" s="57" t="s">
        <v>9568</v>
      </c>
      <c r="N95" s="67" t="s">
        <v>131</v>
      </c>
      <c r="O95" s="5">
        <v>46797.5</v>
      </c>
      <c r="P95" s="65" t="s">
        <v>898</v>
      </c>
      <c r="Q95" s="64" t="s">
        <v>126</v>
      </c>
      <c r="R95" s="66" t="s">
        <v>125</v>
      </c>
      <c r="S95" s="4" t="s">
        <v>124</v>
      </c>
      <c r="T95" s="67" t="s">
        <v>898</v>
      </c>
      <c r="U95" s="66" t="s">
        <v>898</v>
      </c>
      <c r="V95" s="66" t="s">
        <v>898</v>
      </c>
    </row>
    <row r="96" spans="1:22" ht="58">
      <c r="A96" s="65" t="s">
        <v>605</v>
      </c>
      <c r="B96" s="65" t="s">
        <v>637</v>
      </c>
      <c r="C96" s="64">
        <v>43928</v>
      </c>
      <c r="D96" s="69" t="s">
        <v>1624</v>
      </c>
      <c r="E96" s="69" t="s">
        <v>1873</v>
      </c>
      <c r="F96" s="65" t="s">
        <v>898</v>
      </c>
      <c r="G96" s="65" t="s">
        <v>621</v>
      </c>
      <c r="H96" s="65" t="s">
        <v>650</v>
      </c>
      <c r="I96" s="65" t="s">
        <v>1584</v>
      </c>
      <c r="J96" s="65" t="s">
        <v>1208</v>
      </c>
      <c r="K96" s="57" t="s">
        <v>1601</v>
      </c>
      <c r="L96" s="65" t="s">
        <v>853</v>
      </c>
      <c r="M96" s="57" t="s">
        <v>1614</v>
      </c>
      <c r="N96" s="67" t="s">
        <v>1615</v>
      </c>
      <c r="O96" s="68">
        <v>1045</v>
      </c>
      <c r="P96" s="65" t="s">
        <v>1594</v>
      </c>
      <c r="Q96" s="64">
        <v>43914</v>
      </c>
      <c r="R96" s="66" t="s">
        <v>1627</v>
      </c>
      <c r="S96" s="67" t="s">
        <v>1628</v>
      </c>
      <c r="T96" s="67" t="s">
        <v>1626</v>
      </c>
      <c r="U96" s="65" t="s">
        <v>898</v>
      </c>
      <c r="V96" s="66" t="s">
        <v>898</v>
      </c>
    </row>
    <row r="97" spans="1:22" ht="58">
      <c r="A97" s="65" t="s">
        <v>605</v>
      </c>
      <c r="B97" s="65" t="s">
        <v>637</v>
      </c>
      <c r="C97" s="64">
        <v>43928</v>
      </c>
      <c r="D97" s="69" t="s">
        <v>1625</v>
      </c>
      <c r="E97" s="69" t="s">
        <v>1873</v>
      </c>
      <c r="F97" s="65" t="s">
        <v>898</v>
      </c>
      <c r="G97" s="65" t="s">
        <v>621</v>
      </c>
      <c r="H97" s="65" t="s">
        <v>650</v>
      </c>
      <c r="I97" s="65" t="s">
        <v>1584</v>
      </c>
      <c r="J97" s="65" t="s">
        <v>1208</v>
      </c>
      <c r="K97" s="57" t="s">
        <v>1601</v>
      </c>
      <c r="L97" s="65" t="s">
        <v>853</v>
      </c>
      <c r="M97" s="57" t="s">
        <v>1618</v>
      </c>
      <c r="N97" s="67" t="s">
        <v>1619</v>
      </c>
      <c r="O97" s="68">
        <v>1045</v>
      </c>
      <c r="P97" s="65" t="s">
        <v>1597</v>
      </c>
      <c r="Q97" s="64">
        <v>43914</v>
      </c>
      <c r="R97" s="66" t="s">
        <v>1627</v>
      </c>
      <c r="S97" s="67" t="s">
        <v>1628</v>
      </c>
      <c r="T97" s="67" t="s">
        <v>1626</v>
      </c>
      <c r="U97" s="65" t="s">
        <v>898</v>
      </c>
      <c r="V97" s="66" t="s">
        <v>898</v>
      </c>
    </row>
    <row r="98" spans="1:22" ht="43.5">
      <c r="A98" s="65" t="s">
        <v>209</v>
      </c>
      <c r="B98" s="65" t="s">
        <v>210</v>
      </c>
      <c r="C98" s="64">
        <v>43928</v>
      </c>
      <c r="D98" s="69" t="s">
        <v>925</v>
      </c>
      <c r="E98" s="69" t="s">
        <v>1872</v>
      </c>
      <c r="F98" s="65" t="s">
        <v>152</v>
      </c>
      <c r="G98" s="67" t="s">
        <v>621</v>
      </c>
      <c r="H98" s="67" t="s">
        <v>650</v>
      </c>
      <c r="I98" s="65" t="s">
        <v>22</v>
      </c>
      <c r="J98" s="65" t="s">
        <v>601</v>
      </c>
      <c r="K98" s="55" t="s">
        <v>153</v>
      </c>
      <c r="L98" s="67" t="s">
        <v>860</v>
      </c>
      <c r="M98" s="57" t="s">
        <v>5353</v>
      </c>
      <c r="N98" s="4" t="s">
        <v>154</v>
      </c>
      <c r="O98" s="5">
        <v>540000</v>
      </c>
      <c r="P98" s="65" t="s">
        <v>195</v>
      </c>
      <c r="Q98" s="64" t="s">
        <v>188</v>
      </c>
      <c r="R98" s="66" t="s">
        <v>116</v>
      </c>
      <c r="S98" s="4" t="s">
        <v>89</v>
      </c>
      <c r="T98" s="67">
        <v>113</v>
      </c>
      <c r="U98" s="65" t="s">
        <v>102</v>
      </c>
      <c r="V98" s="4" t="s">
        <v>117</v>
      </c>
    </row>
    <row r="99" spans="1:22" ht="58">
      <c r="A99" s="65" t="s">
        <v>605</v>
      </c>
      <c r="B99" s="65" t="s">
        <v>637</v>
      </c>
      <c r="C99" s="64">
        <v>43928</v>
      </c>
      <c r="D99" s="69" t="s">
        <v>1422</v>
      </c>
      <c r="E99" s="69" t="s">
        <v>1873</v>
      </c>
      <c r="F99" s="65" t="s">
        <v>898</v>
      </c>
      <c r="G99" s="65" t="s">
        <v>621</v>
      </c>
      <c r="H99" s="65" t="s">
        <v>650</v>
      </c>
      <c r="I99" s="65" t="s">
        <v>1584</v>
      </c>
      <c r="J99" s="65" t="s">
        <v>1208</v>
      </c>
      <c r="K99" s="57" t="s">
        <v>1602</v>
      </c>
      <c r="L99" s="65" t="s">
        <v>853</v>
      </c>
      <c r="M99" s="57" t="s">
        <v>1606</v>
      </c>
      <c r="N99" s="67" t="s">
        <v>1607</v>
      </c>
      <c r="O99" s="68">
        <v>1500</v>
      </c>
      <c r="P99" s="65" t="s">
        <v>1589</v>
      </c>
      <c r="Q99" s="64">
        <v>43914</v>
      </c>
      <c r="R99" s="66" t="s">
        <v>1627</v>
      </c>
      <c r="S99" s="67" t="s">
        <v>1628</v>
      </c>
      <c r="T99" s="67" t="s">
        <v>1626</v>
      </c>
      <c r="U99" s="65" t="s">
        <v>898</v>
      </c>
      <c r="V99" s="66" t="s">
        <v>898</v>
      </c>
    </row>
    <row r="100" spans="1:22" ht="58">
      <c r="A100" s="65" t="s">
        <v>605</v>
      </c>
      <c r="B100" s="65" t="s">
        <v>637</v>
      </c>
      <c r="C100" s="64">
        <v>43928</v>
      </c>
      <c r="D100" s="69" t="s">
        <v>1625</v>
      </c>
      <c r="E100" s="69" t="s">
        <v>1873</v>
      </c>
      <c r="F100" s="65" t="s">
        <v>898</v>
      </c>
      <c r="G100" s="65" t="s">
        <v>621</v>
      </c>
      <c r="H100" s="65" t="s">
        <v>650</v>
      </c>
      <c r="I100" s="65" t="s">
        <v>1584</v>
      </c>
      <c r="J100" s="65" t="s">
        <v>1208</v>
      </c>
      <c r="K100" s="57" t="s">
        <v>1601</v>
      </c>
      <c r="L100" s="65" t="s">
        <v>853</v>
      </c>
      <c r="M100" s="57" t="s">
        <v>1616</v>
      </c>
      <c r="N100" s="67" t="s">
        <v>1617</v>
      </c>
      <c r="O100" s="68">
        <v>1045</v>
      </c>
      <c r="P100" s="65" t="s">
        <v>1596</v>
      </c>
      <c r="Q100" s="64">
        <v>43914</v>
      </c>
      <c r="R100" s="66" t="s">
        <v>1627</v>
      </c>
      <c r="S100" s="67" t="s">
        <v>1628</v>
      </c>
      <c r="T100" s="67" t="s">
        <v>1626</v>
      </c>
      <c r="U100" s="65" t="s">
        <v>898</v>
      </c>
      <c r="V100" s="66" t="s">
        <v>898</v>
      </c>
    </row>
    <row r="101" spans="1:22" ht="58">
      <c r="A101" s="65" t="s">
        <v>605</v>
      </c>
      <c r="B101" s="65" t="s">
        <v>637</v>
      </c>
      <c r="C101" s="64">
        <v>43928</v>
      </c>
      <c r="D101" s="69" t="s">
        <v>1624</v>
      </c>
      <c r="E101" s="69" t="s">
        <v>1873</v>
      </c>
      <c r="F101" s="65" t="s">
        <v>898</v>
      </c>
      <c r="G101" s="65" t="s">
        <v>621</v>
      </c>
      <c r="H101" s="65" t="s">
        <v>650</v>
      </c>
      <c r="I101" s="65" t="s">
        <v>1584</v>
      </c>
      <c r="J101" s="65" t="s">
        <v>1208</v>
      </c>
      <c r="K101" s="57" t="s">
        <v>1602</v>
      </c>
      <c r="L101" s="65" t="s">
        <v>853</v>
      </c>
      <c r="M101" s="57" t="s">
        <v>1608</v>
      </c>
      <c r="N101" s="67" t="s">
        <v>1609</v>
      </c>
      <c r="O101" s="68">
        <v>1500</v>
      </c>
      <c r="P101" s="65" t="s">
        <v>1590</v>
      </c>
      <c r="Q101" s="64">
        <v>43914</v>
      </c>
      <c r="R101" s="66" t="s">
        <v>1627</v>
      </c>
      <c r="S101" s="67" t="s">
        <v>1628</v>
      </c>
      <c r="T101" s="67" t="s">
        <v>1626</v>
      </c>
      <c r="U101" s="65" t="s">
        <v>898</v>
      </c>
      <c r="V101" s="66" t="s">
        <v>898</v>
      </c>
    </row>
    <row r="102" spans="1:22" ht="87">
      <c r="A102" s="65" t="s">
        <v>209</v>
      </c>
      <c r="B102" s="65" t="s">
        <v>210</v>
      </c>
      <c r="C102" s="64">
        <v>43928</v>
      </c>
      <c r="D102" s="69" t="s">
        <v>916</v>
      </c>
      <c r="E102" s="69" t="s">
        <v>1872</v>
      </c>
      <c r="F102" s="65" t="s">
        <v>162</v>
      </c>
      <c r="G102" s="67" t="s">
        <v>621</v>
      </c>
      <c r="H102" s="67" t="s">
        <v>647</v>
      </c>
      <c r="I102" s="65" t="s">
        <v>22</v>
      </c>
      <c r="J102" s="65" t="s">
        <v>601</v>
      </c>
      <c r="K102" s="55" t="s">
        <v>163</v>
      </c>
      <c r="L102" s="67" t="s">
        <v>858</v>
      </c>
      <c r="M102" s="57" t="s">
        <v>10614</v>
      </c>
      <c r="N102" s="67" t="s">
        <v>164</v>
      </c>
      <c r="O102" s="5">
        <v>45000</v>
      </c>
      <c r="P102" s="65" t="s">
        <v>194</v>
      </c>
      <c r="Q102" s="64" t="s">
        <v>188</v>
      </c>
      <c r="R102" s="66" t="s">
        <v>116</v>
      </c>
      <c r="S102" s="4" t="s">
        <v>89</v>
      </c>
      <c r="T102" s="67">
        <v>113</v>
      </c>
      <c r="U102" s="65" t="s">
        <v>102</v>
      </c>
      <c r="V102" s="4" t="s">
        <v>117</v>
      </c>
    </row>
    <row r="103" spans="1:22" ht="58">
      <c r="A103" s="65" t="s">
        <v>605</v>
      </c>
      <c r="B103" s="65" t="s">
        <v>637</v>
      </c>
      <c r="C103" s="64">
        <v>43928</v>
      </c>
      <c r="D103" s="69" t="s">
        <v>1422</v>
      </c>
      <c r="E103" s="69" t="s">
        <v>1873</v>
      </c>
      <c r="F103" s="65" t="s">
        <v>898</v>
      </c>
      <c r="G103" s="65" t="s">
        <v>621</v>
      </c>
      <c r="H103" s="65" t="s">
        <v>650</v>
      </c>
      <c r="I103" s="65" t="s">
        <v>1584</v>
      </c>
      <c r="J103" s="65" t="s">
        <v>1208</v>
      </c>
      <c r="K103" s="57" t="s">
        <v>1600</v>
      </c>
      <c r="L103" s="65" t="s">
        <v>853</v>
      </c>
      <c r="M103" s="57" t="s">
        <v>1598</v>
      </c>
      <c r="N103" s="67" t="s">
        <v>1599</v>
      </c>
      <c r="O103" s="68">
        <v>3000</v>
      </c>
      <c r="P103" s="65" t="s">
        <v>1585</v>
      </c>
      <c r="Q103" s="64">
        <v>43914</v>
      </c>
      <c r="R103" s="66" t="s">
        <v>1627</v>
      </c>
      <c r="S103" s="67" t="s">
        <v>1628</v>
      </c>
      <c r="T103" s="67" t="s">
        <v>1626</v>
      </c>
      <c r="U103" s="65" t="s">
        <v>898</v>
      </c>
      <c r="V103" s="66" t="s">
        <v>898</v>
      </c>
    </row>
    <row r="104" spans="1:22" ht="43.5">
      <c r="A104" s="65" t="s">
        <v>209</v>
      </c>
      <c r="B104" s="65" t="s">
        <v>210</v>
      </c>
      <c r="C104" s="64">
        <v>43928</v>
      </c>
      <c r="D104" s="69" t="s">
        <v>926</v>
      </c>
      <c r="E104" s="69" t="s">
        <v>1872</v>
      </c>
      <c r="F104" s="65" t="s">
        <v>898</v>
      </c>
      <c r="G104" s="67" t="s">
        <v>621</v>
      </c>
      <c r="H104" s="67" t="s">
        <v>650</v>
      </c>
      <c r="I104" s="4" t="s">
        <v>122</v>
      </c>
      <c r="J104" s="65" t="s">
        <v>542</v>
      </c>
      <c r="K104" s="55" t="s">
        <v>134</v>
      </c>
      <c r="L104" s="67" t="s">
        <v>860</v>
      </c>
      <c r="M104" s="73" t="s">
        <v>9569</v>
      </c>
      <c r="N104" s="4" t="s">
        <v>135</v>
      </c>
      <c r="O104" s="5">
        <v>46658.6</v>
      </c>
      <c r="P104" s="65" t="s">
        <v>898</v>
      </c>
      <c r="Q104" s="64" t="s">
        <v>126</v>
      </c>
      <c r="R104" s="66" t="s">
        <v>125</v>
      </c>
      <c r="S104" s="4" t="s">
        <v>124</v>
      </c>
      <c r="T104" s="67" t="s">
        <v>898</v>
      </c>
      <c r="U104" s="66" t="s">
        <v>898</v>
      </c>
      <c r="V104" s="66" t="s">
        <v>898</v>
      </c>
    </row>
    <row r="105" spans="1:22" ht="58">
      <c r="A105" s="65" t="s">
        <v>605</v>
      </c>
      <c r="B105" s="65" t="s">
        <v>637</v>
      </c>
      <c r="C105" s="64">
        <v>43928</v>
      </c>
      <c r="D105" s="69" t="s">
        <v>1422</v>
      </c>
      <c r="E105" s="69" t="s">
        <v>1873</v>
      </c>
      <c r="F105" s="65" t="s">
        <v>898</v>
      </c>
      <c r="G105" s="65" t="s">
        <v>621</v>
      </c>
      <c r="H105" s="65" t="s">
        <v>650</v>
      </c>
      <c r="I105" s="65" t="s">
        <v>1584</v>
      </c>
      <c r="J105" s="65" t="s">
        <v>1208</v>
      </c>
      <c r="K105" s="57" t="s">
        <v>1602</v>
      </c>
      <c r="L105" s="65" t="s">
        <v>853</v>
      </c>
      <c r="M105" s="57" t="s">
        <v>1604</v>
      </c>
      <c r="N105" s="67" t="s">
        <v>1605</v>
      </c>
      <c r="O105" s="68">
        <v>1500</v>
      </c>
      <c r="P105" s="65" t="s">
        <v>1588</v>
      </c>
      <c r="Q105" s="64">
        <v>43914</v>
      </c>
      <c r="R105" s="66" t="s">
        <v>1627</v>
      </c>
      <c r="S105" s="67" t="s">
        <v>1628</v>
      </c>
      <c r="T105" s="67" t="s">
        <v>1626</v>
      </c>
      <c r="U105" s="65" t="s">
        <v>898</v>
      </c>
      <c r="V105" s="66" t="s">
        <v>898</v>
      </c>
    </row>
    <row r="106" spans="1:22" ht="72.5">
      <c r="A106" s="65" t="s">
        <v>605</v>
      </c>
      <c r="B106" s="65" t="s">
        <v>606</v>
      </c>
      <c r="C106" s="64">
        <v>43928</v>
      </c>
      <c r="D106" s="69" t="s">
        <v>960</v>
      </c>
      <c r="E106" s="69" t="s">
        <v>1872</v>
      </c>
      <c r="F106" s="65" t="s">
        <v>84</v>
      </c>
      <c r="G106" s="65" t="s">
        <v>622</v>
      </c>
      <c r="H106" s="65" t="s">
        <v>650</v>
      </c>
      <c r="I106" s="65" t="s">
        <v>15400</v>
      </c>
      <c r="J106" s="65" t="s">
        <v>601</v>
      </c>
      <c r="K106" s="57" t="s">
        <v>625</v>
      </c>
      <c r="L106" s="65" t="s">
        <v>851</v>
      </c>
      <c r="M106" s="57" t="s">
        <v>619</v>
      </c>
      <c r="N106" s="67" t="s">
        <v>612</v>
      </c>
      <c r="O106" s="5">
        <v>878600</v>
      </c>
      <c r="P106" s="65" t="s">
        <v>617</v>
      </c>
      <c r="Q106" s="64" t="s">
        <v>624</v>
      </c>
      <c r="R106" s="66" t="s">
        <v>15</v>
      </c>
      <c r="S106" s="67" t="s">
        <v>620</v>
      </c>
      <c r="T106" s="67" t="s">
        <v>611</v>
      </c>
      <c r="U106" s="65" t="s">
        <v>609</v>
      </c>
      <c r="V106" s="66" t="s">
        <v>91</v>
      </c>
    </row>
    <row r="107" spans="1:22" ht="43.5">
      <c r="A107" s="65" t="s">
        <v>209</v>
      </c>
      <c r="B107" s="65" t="s">
        <v>210</v>
      </c>
      <c r="C107" s="64">
        <v>43928</v>
      </c>
      <c r="D107" s="69" t="s">
        <v>926</v>
      </c>
      <c r="E107" s="69" t="s">
        <v>1872</v>
      </c>
      <c r="F107" s="65" t="s">
        <v>898</v>
      </c>
      <c r="G107" s="67" t="s">
        <v>621</v>
      </c>
      <c r="H107" s="67" t="s">
        <v>650</v>
      </c>
      <c r="I107" s="4" t="s">
        <v>122</v>
      </c>
      <c r="J107" s="65" t="s">
        <v>542</v>
      </c>
      <c r="K107" s="55" t="s">
        <v>127</v>
      </c>
      <c r="L107" s="67" t="s">
        <v>860</v>
      </c>
      <c r="M107" s="73" t="s">
        <v>128</v>
      </c>
      <c r="N107" s="4" t="s">
        <v>129</v>
      </c>
      <c r="O107" s="5">
        <v>6980</v>
      </c>
      <c r="P107" s="65" t="s">
        <v>898</v>
      </c>
      <c r="Q107" s="64" t="s">
        <v>126</v>
      </c>
      <c r="R107" s="66" t="s">
        <v>125</v>
      </c>
      <c r="S107" s="4" t="s">
        <v>124</v>
      </c>
      <c r="T107" s="67" t="s">
        <v>898</v>
      </c>
      <c r="U107" s="66" t="s">
        <v>898</v>
      </c>
      <c r="V107" s="66" t="s">
        <v>898</v>
      </c>
    </row>
    <row r="108" spans="1:22" ht="58">
      <c r="A108" s="65" t="s">
        <v>605</v>
      </c>
      <c r="B108" s="65" t="s">
        <v>637</v>
      </c>
      <c r="C108" s="64">
        <v>43928</v>
      </c>
      <c r="D108" s="69" t="s">
        <v>1624</v>
      </c>
      <c r="E108" s="69" t="s">
        <v>1873</v>
      </c>
      <c r="F108" s="65" t="s">
        <v>898</v>
      </c>
      <c r="G108" s="65" t="s">
        <v>621</v>
      </c>
      <c r="H108" s="65" t="s">
        <v>650</v>
      </c>
      <c r="I108" s="65" t="s">
        <v>1584</v>
      </c>
      <c r="J108" s="65" t="s">
        <v>1208</v>
      </c>
      <c r="K108" s="57" t="s">
        <v>1601</v>
      </c>
      <c r="L108" s="65" t="s">
        <v>853</v>
      </c>
      <c r="M108" s="57" t="s">
        <v>1630</v>
      </c>
      <c r="N108" s="67" t="s">
        <v>1631</v>
      </c>
      <c r="O108" s="68">
        <v>1045</v>
      </c>
      <c r="P108" s="65" t="s">
        <v>1592</v>
      </c>
      <c r="Q108" s="64">
        <v>43914</v>
      </c>
      <c r="R108" s="66" t="s">
        <v>1627</v>
      </c>
      <c r="S108" s="67" t="s">
        <v>1628</v>
      </c>
      <c r="T108" s="67" t="s">
        <v>1626</v>
      </c>
      <c r="U108" s="65" t="s">
        <v>898</v>
      </c>
      <c r="V108" s="66" t="s">
        <v>898</v>
      </c>
    </row>
    <row r="109" spans="1:22" ht="43.5">
      <c r="A109" s="65" t="s">
        <v>605</v>
      </c>
      <c r="B109" s="65" t="s">
        <v>606</v>
      </c>
      <c r="C109" s="64">
        <v>43929</v>
      </c>
      <c r="D109" s="69" t="s">
        <v>961</v>
      </c>
      <c r="E109" s="69" t="s">
        <v>1872</v>
      </c>
      <c r="F109" s="65" t="s">
        <v>85</v>
      </c>
      <c r="G109" s="65" t="s">
        <v>621</v>
      </c>
      <c r="H109" s="65" t="s">
        <v>650</v>
      </c>
      <c r="I109" s="65" t="s">
        <v>15400</v>
      </c>
      <c r="J109" s="65" t="s">
        <v>601</v>
      </c>
      <c r="K109" s="57" t="s">
        <v>614</v>
      </c>
      <c r="L109" s="65" t="s">
        <v>851</v>
      </c>
      <c r="M109" s="57" t="s">
        <v>613</v>
      </c>
      <c r="N109" s="67" t="s">
        <v>607</v>
      </c>
      <c r="O109" s="5">
        <v>429772.17</v>
      </c>
      <c r="P109" s="65" t="s">
        <v>630</v>
      </c>
      <c r="Q109" s="64" t="s">
        <v>188</v>
      </c>
      <c r="R109" s="66" t="s">
        <v>628</v>
      </c>
      <c r="S109" s="67" t="s">
        <v>626</v>
      </c>
      <c r="T109" s="67" t="s">
        <v>611</v>
      </c>
      <c r="U109" s="65" t="s">
        <v>609</v>
      </c>
      <c r="V109" s="66" t="s">
        <v>91</v>
      </c>
    </row>
    <row r="110" spans="1:22" ht="43.5">
      <c r="A110" s="65" t="s">
        <v>605</v>
      </c>
      <c r="B110" s="65" t="s">
        <v>606</v>
      </c>
      <c r="C110" s="64">
        <v>43929</v>
      </c>
      <c r="D110" s="69" t="s">
        <v>961</v>
      </c>
      <c r="E110" s="69" t="s">
        <v>1872</v>
      </c>
      <c r="F110" s="65" t="s">
        <v>85</v>
      </c>
      <c r="G110" s="65" t="s">
        <v>621</v>
      </c>
      <c r="H110" s="65" t="s">
        <v>650</v>
      </c>
      <c r="I110" s="65" t="s">
        <v>15400</v>
      </c>
      <c r="J110" s="65" t="s">
        <v>601</v>
      </c>
      <c r="K110" s="57" t="s">
        <v>614</v>
      </c>
      <c r="L110" s="65" t="s">
        <v>851</v>
      </c>
      <c r="M110" s="57" t="s">
        <v>618</v>
      </c>
      <c r="N110" s="67" t="s">
        <v>610</v>
      </c>
      <c r="O110" s="5">
        <v>429596.43</v>
      </c>
      <c r="P110" s="65" t="s">
        <v>629</v>
      </c>
      <c r="Q110" s="64" t="s">
        <v>188</v>
      </c>
      <c r="R110" s="66" t="s">
        <v>628</v>
      </c>
      <c r="S110" s="67" t="s">
        <v>626</v>
      </c>
      <c r="T110" s="67" t="s">
        <v>611</v>
      </c>
      <c r="U110" s="65" t="s">
        <v>609</v>
      </c>
      <c r="V110" s="66" t="s">
        <v>91</v>
      </c>
    </row>
    <row r="111" spans="1:22" ht="72.5">
      <c r="A111" s="65" t="s">
        <v>605</v>
      </c>
      <c r="B111" s="65" t="s">
        <v>606</v>
      </c>
      <c r="C111" s="64">
        <v>43929</v>
      </c>
      <c r="D111" s="69" t="s">
        <v>961</v>
      </c>
      <c r="E111" s="69" t="s">
        <v>1872</v>
      </c>
      <c r="F111" s="65" t="s">
        <v>84</v>
      </c>
      <c r="G111" s="65" t="s">
        <v>622</v>
      </c>
      <c r="H111" s="65" t="s">
        <v>650</v>
      </c>
      <c r="I111" s="65" t="s">
        <v>15400</v>
      </c>
      <c r="J111" s="65" t="s">
        <v>601</v>
      </c>
      <c r="K111" s="57" t="s">
        <v>623</v>
      </c>
      <c r="L111" s="65" t="s">
        <v>851</v>
      </c>
      <c r="M111" s="57" t="s">
        <v>618</v>
      </c>
      <c r="N111" s="67" t="s">
        <v>610</v>
      </c>
      <c r="O111" s="5">
        <v>659025</v>
      </c>
      <c r="P111" s="65" t="s">
        <v>616</v>
      </c>
      <c r="Q111" s="64" t="s">
        <v>624</v>
      </c>
      <c r="R111" s="66" t="s">
        <v>15</v>
      </c>
      <c r="S111" s="67" t="s">
        <v>620</v>
      </c>
      <c r="T111" s="67" t="s">
        <v>611</v>
      </c>
      <c r="U111" s="65" t="s">
        <v>609</v>
      </c>
      <c r="V111" s="66" t="s">
        <v>91</v>
      </c>
    </row>
    <row r="112" spans="1:22" ht="43.5">
      <c r="A112" s="65" t="s">
        <v>605</v>
      </c>
      <c r="B112" s="65" t="s">
        <v>606</v>
      </c>
      <c r="C112" s="64">
        <v>43929</v>
      </c>
      <c r="D112" s="69" t="s">
        <v>961</v>
      </c>
      <c r="E112" s="69" t="s">
        <v>1872</v>
      </c>
      <c r="F112" s="65" t="s">
        <v>85</v>
      </c>
      <c r="G112" s="65" t="s">
        <v>621</v>
      </c>
      <c r="H112" s="65" t="s">
        <v>650</v>
      </c>
      <c r="I112" s="65" t="s">
        <v>15400</v>
      </c>
      <c r="J112" s="65" t="s">
        <v>601</v>
      </c>
      <c r="K112" s="57" t="s">
        <v>614</v>
      </c>
      <c r="L112" s="65" t="s">
        <v>851</v>
      </c>
      <c r="M112" s="57" t="s">
        <v>619</v>
      </c>
      <c r="N112" s="67" t="s">
        <v>612</v>
      </c>
      <c r="O112" s="5">
        <v>572407.9</v>
      </c>
      <c r="P112" s="65" t="s">
        <v>627</v>
      </c>
      <c r="Q112" s="64" t="s">
        <v>188</v>
      </c>
      <c r="R112" s="66" t="s">
        <v>628</v>
      </c>
      <c r="S112" s="67" t="s">
        <v>626</v>
      </c>
      <c r="T112" s="67" t="s">
        <v>611</v>
      </c>
      <c r="U112" s="65" t="s">
        <v>609</v>
      </c>
      <c r="V112" s="66" t="s">
        <v>91</v>
      </c>
    </row>
    <row r="113" spans="1:23" ht="72.5">
      <c r="A113" s="65" t="s">
        <v>605</v>
      </c>
      <c r="B113" s="65" t="s">
        <v>637</v>
      </c>
      <c r="C113" s="64">
        <v>43930</v>
      </c>
      <c r="D113" s="69" t="s">
        <v>931</v>
      </c>
      <c r="E113" s="69" t="s">
        <v>1872</v>
      </c>
      <c r="F113" s="65" t="s">
        <v>85</v>
      </c>
      <c r="G113" s="65" t="s">
        <v>621</v>
      </c>
      <c r="H113" s="65" t="s">
        <v>650</v>
      </c>
      <c r="I113" s="65" t="s">
        <v>826</v>
      </c>
      <c r="J113" s="65" t="s">
        <v>587</v>
      </c>
      <c r="K113" s="57" t="s">
        <v>755</v>
      </c>
      <c r="L113" s="65" t="s">
        <v>852</v>
      </c>
      <c r="M113" s="57" t="s">
        <v>756</v>
      </c>
      <c r="N113" s="65" t="s">
        <v>757</v>
      </c>
      <c r="O113" s="68">
        <v>380250</v>
      </c>
      <c r="P113" s="65" t="s">
        <v>898</v>
      </c>
      <c r="Q113" s="64" t="s">
        <v>177</v>
      </c>
      <c r="R113" s="65" t="s">
        <v>758</v>
      </c>
      <c r="S113" s="65" t="s">
        <v>898</v>
      </c>
      <c r="T113" s="65" t="s">
        <v>898</v>
      </c>
      <c r="U113" s="66" t="s">
        <v>898</v>
      </c>
      <c r="V113" s="66" t="s">
        <v>898</v>
      </c>
    </row>
    <row r="114" spans="1:23" s="2" customFormat="1" ht="58">
      <c r="A114" s="65" t="s">
        <v>209</v>
      </c>
      <c r="B114" s="65" t="s">
        <v>210</v>
      </c>
      <c r="C114" s="64">
        <v>43934</v>
      </c>
      <c r="D114" s="44" t="s">
        <v>924</v>
      </c>
      <c r="E114" s="69" t="s">
        <v>1872</v>
      </c>
      <c r="F114" s="65" t="s">
        <v>171</v>
      </c>
      <c r="G114" s="67" t="s">
        <v>621</v>
      </c>
      <c r="H114" s="67" t="s">
        <v>647</v>
      </c>
      <c r="I114" s="4" t="s">
        <v>172</v>
      </c>
      <c r="J114" s="65" t="s">
        <v>1115</v>
      </c>
      <c r="K114" s="55" t="s">
        <v>173</v>
      </c>
      <c r="L114" s="67" t="s">
        <v>857</v>
      </c>
      <c r="M114" s="73" t="s">
        <v>174</v>
      </c>
      <c r="N114" s="4" t="s">
        <v>175</v>
      </c>
      <c r="O114" s="5">
        <v>1104000</v>
      </c>
      <c r="P114" s="65" t="s">
        <v>898</v>
      </c>
      <c r="Q114" s="64" t="s">
        <v>898</v>
      </c>
      <c r="R114" s="66" t="s">
        <v>898</v>
      </c>
      <c r="S114" s="4" t="s">
        <v>176</v>
      </c>
      <c r="T114" s="67">
        <v>100</v>
      </c>
      <c r="U114" s="66" t="s">
        <v>898</v>
      </c>
      <c r="V114" s="66" t="s">
        <v>898</v>
      </c>
      <c r="W114" s="94"/>
    </row>
    <row r="115" spans="1:23" s="2" customFormat="1" ht="43.5">
      <c r="A115" s="65" t="s">
        <v>209</v>
      </c>
      <c r="B115" s="65" t="s">
        <v>210</v>
      </c>
      <c r="C115" s="64">
        <v>43934</v>
      </c>
      <c r="D115" s="44" t="s">
        <v>921</v>
      </c>
      <c r="E115" s="69" t="s">
        <v>1872</v>
      </c>
      <c r="F115" s="65" t="s">
        <v>40</v>
      </c>
      <c r="G115" s="67" t="s">
        <v>621</v>
      </c>
      <c r="H115" s="67" t="s">
        <v>647</v>
      </c>
      <c r="I115" s="4" t="s">
        <v>165</v>
      </c>
      <c r="J115" s="65" t="s">
        <v>1115</v>
      </c>
      <c r="K115" s="55" t="s">
        <v>166</v>
      </c>
      <c r="L115" s="67" t="s">
        <v>859</v>
      </c>
      <c r="M115" s="57" t="s">
        <v>1639</v>
      </c>
      <c r="N115" s="4" t="s">
        <v>167</v>
      </c>
      <c r="O115" s="5">
        <v>1056000</v>
      </c>
      <c r="P115" s="65" t="s">
        <v>40</v>
      </c>
      <c r="Q115" s="64" t="s">
        <v>177</v>
      </c>
      <c r="R115" s="66" t="s">
        <v>178</v>
      </c>
      <c r="S115" s="4" t="s">
        <v>168</v>
      </c>
      <c r="T115" s="67" t="s">
        <v>169</v>
      </c>
      <c r="U115" s="66" t="s">
        <v>898</v>
      </c>
      <c r="V115" s="66" t="s">
        <v>898</v>
      </c>
      <c r="W115" s="94"/>
    </row>
    <row r="116" spans="1:23" s="2" customFormat="1" ht="43.5">
      <c r="A116" s="65" t="s">
        <v>605</v>
      </c>
      <c r="B116" s="65" t="s">
        <v>637</v>
      </c>
      <c r="C116" s="64">
        <v>43935</v>
      </c>
      <c r="D116" s="69" t="s">
        <v>937</v>
      </c>
      <c r="E116" s="69" t="s">
        <v>1872</v>
      </c>
      <c r="F116" s="65" t="s">
        <v>763</v>
      </c>
      <c r="G116" s="65" t="s">
        <v>621</v>
      </c>
      <c r="H116" s="65" t="s">
        <v>650</v>
      </c>
      <c r="I116" s="65" t="s">
        <v>827</v>
      </c>
      <c r="J116" s="65" t="s">
        <v>1188</v>
      </c>
      <c r="K116" s="57" t="s">
        <v>764</v>
      </c>
      <c r="L116" s="67" t="s">
        <v>860</v>
      </c>
      <c r="M116" s="57" t="s">
        <v>765</v>
      </c>
      <c r="N116" s="65" t="s">
        <v>766</v>
      </c>
      <c r="O116" s="68">
        <v>16515.5</v>
      </c>
      <c r="P116" s="65" t="s">
        <v>898</v>
      </c>
      <c r="Q116" s="64" t="s">
        <v>188</v>
      </c>
      <c r="R116" s="65" t="s">
        <v>898</v>
      </c>
      <c r="S116" s="65" t="s">
        <v>898</v>
      </c>
      <c r="T116" s="65" t="s">
        <v>898</v>
      </c>
      <c r="U116" s="66" t="s">
        <v>898</v>
      </c>
      <c r="V116" s="66" t="s">
        <v>898</v>
      </c>
      <c r="W116" s="94"/>
    </row>
    <row r="117" spans="1:23" s="2" customFormat="1" ht="58">
      <c r="A117" s="65" t="s">
        <v>605</v>
      </c>
      <c r="B117" s="65" t="s">
        <v>637</v>
      </c>
      <c r="C117" s="64">
        <v>43935</v>
      </c>
      <c r="D117" s="69" t="s">
        <v>951</v>
      </c>
      <c r="E117" s="69" t="s">
        <v>1872</v>
      </c>
      <c r="F117" s="65" t="s">
        <v>898</v>
      </c>
      <c r="G117" s="65" t="s">
        <v>621</v>
      </c>
      <c r="H117" s="65" t="s">
        <v>650</v>
      </c>
      <c r="I117" s="65" t="s">
        <v>829</v>
      </c>
      <c r="J117" s="65" t="s">
        <v>1233</v>
      </c>
      <c r="K117" s="57" t="s">
        <v>759</v>
      </c>
      <c r="L117" s="65" t="s">
        <v>854</v>
      </c>
      <c r="M117" s="57" t="s">
        <v>965</v>
      </c>
      <c r="N117" s="65" t="s">
        <v>748</v>
      </c>
      <c r="O117" s="68">
        <v>5419</v>
      </c>
      <c r="P117" s="65" t="s">
        <v>760</v>
      </c>
      <c r="Q117" s="64" t="s">
        <v>624</v>
      </c>
      <c r="R117" s="65" t="s">
        <v>898</v>
      </c>
      <c r="S117" s="65" t="s">
        <v>898</v>
      </c>
      <c r="T117" s="65" t="s">
        <v>898</v>
      </c>
      <c r="U117" s="66" t="s">
        <v>898</v>
      </c>
      <c r="V117" s="66" t="s">
        <v>898</v>
      </c>
      <c r="W117" s="94"/>
    </row>
    <row r="118" spans="1:23" s="2" customFormat="1" ht="43.5">
      <c r="A118" s="65" t="s">
        <v>605</v>
      </c>
      <c r="B118" s="65" t="s">
        <v>637</v>
      </c>
      <c r="C118" s="64">
        <v>43935</v>
      </c>
      <c r="D118" s="69" t="s">
        <v>949</v>
      </c>
      <c r="E118" s="69" t="s">
        <v>1872</v>
      </c>
      <c r="F118" s="65" t="s">
        <v>761</v>
      </c>
      <c r="G118" s="65" t="s">
        <v>621</v>
      </c>
      <c r="H118" s="65" t="s">
        <v>650</v>
      </c>
      <c r="I118" s="65" t="s">
        <v>828</v>
      </c>
      <c r="J118" s="65" t="s">
        <v>1194</v>
      </c>
      <c r="K118" s="57" t="s">
        <v>762</v>
      </c>
      <c r="L118" s="65" t="s">
        <v>854</v>
      </c>
      <c r="M118" s="57" t="s">
        <v>965</v>
      </c>
      <c r="N118" s="65" t="s">
        <v>748</v>
      </c>
      <c r="O118" s="68">
        <v>7008.3</v>
      </c>
      <c r="P118" s="65" t="s">
        <v>898</v>
      </c>
      <c r="Q118" s="64" t="s">
        <v>177</v>
      </c>
      <c r="R118" s="65" t="s">
        <v>898</v>
      </c>
      <c r="S118" s="65" t="s">
        <v>898</v>
      </c>
      <c r="T118" s="65" t="s">
        <v>898</v>
      </c>
      <c r="U118" s="66" t="s">
        <v>898</v>
      </c>
      <c r="V118" s="66" t="s">
        <v>898</v>
      </c>
      <c r="W118" s="94"/>
    </row>
    <row r="119" spans="1:23" s="2" customFormat="1" ht="43.5">
      <c r="A119" s="65" t="s">
        <v>209</v>
      </c>
      <c r="B119" s="65" t="s">
        <v>210</v>
      </c>
      <c r="C119" s="64">
        <v>43935</v>
      </c>
      <c r="D119" s="44" t="s">
        <v>916</v>
      </c>
      <c r="E119" s="69" t="s">
        <v>1872</v>
      </c>
      <c r="F119" s="65" t="s">
        <v>898</v>
      </c>
      <c r="G119" s="67" t="s">
        <v>621</v>
      </c>
      <c r="H119" s="67" t="s">
        <v>647</v>
      </c>
      <c r="I119" s="65" t="s">
        <v>4</v>
      </c>
      <c r="J119" s="65" t="s">
        <v>601</v>
      </c>
      <c r="K119" s="55" t="s">
        <v>196</v>
      </c>
      <c r="L119" s="67" t="s">
        <v>856</v>
      </c>
      <c r="M119" s="55" t="s">
        <v>101</v>
      </c>
      <c r="N119" s="65" t="s">
        <v>815</v>
      </c>
      <c r="O119" s="5">
        <v>412874.1</v>
      </c>
      <c r="P119" s="65" t="s">
        <v>898</v>
      </c>
      <c r="Q119" s="64" t="s">
        <v>898</v>
      </c>
      <c r="R119" s="66" t="s">
        <v>898</v>
      </c>
      <c r="S119" s="4" t="s">
        <v>197</v>
      </c>
      <c r="T119" s="67">
        <v>1001</v>
      </c>
      <c r="U119" s="66" t="s">
        <v>898</v>
      </c>
      <c r="V119" s="66" t="s">
        <v>898</v>
      </c>
      <c r="W119" s="94"/>
    </row>
    <row r="120" spans="1:23" s="2" customFormat="1" ht="101.5">
      <c r="A120" s="65" t="s">
        <v>209</v>
      </c>
      <c r="B120" s="65" t="s">
        <v>210</v>
      </c>
      <c r="C120" s="64">
        <v>43935</v>
      </c>
      <c r="D120" s="44" t="s">
        <v>920</v>
      </c>
      <c r="E120" s="69" t="s">
        <v>1872</v>
      </c>
      <c r="F120" s="4" t="s">
        <v>157</v>
      </c>
      <c r="G120" s="67" t="s">
        <v>621</v>
      </c>
      <c r="H120" s="67" t="s">
        <v>647</v>
      </c>
      <c r="I120" s="65" t="s">
        <v>22</v>
      </c>
      <c r="J120" s="65" t="s">
        <v>601</v>
      </c>
      <c r="K120" s="55" t="s">
        <v>190</v>
      </c>
      <c r="L120" s="67" t="s">
        <v>846</v>
      </c>
      <c r="M120" s="55" t="s">
        <v>101</v>
      </c>
      <c r="N120" s="65" t="s">
        <v>815</v>
      </c>
      <c r="O120" s="5">
        <v>625000</v>
      </c>
      <c r="P120" s="65" t="s">
        <v>189</v>
      </c>
      <c r="Q120" s="64" t="s">
        <v>188</v>
      </c>
      <c r="R120" s="66" t="s">
        <v>191</v>
      </c>
      <c r="S120" s="4" t="s">
        <v>14</v>
      </c>
      <c r="T120" s="67">
        <v>113</v>
      </c>
      <c r="U120" s="65" t="s">
        <v>102</v>
      </c>
      <c r="V120" s="4" t="s">
        <v>26</v>
      </c>
      <c r="W120" s="94"/>
    </row>
    <row r="121" spans="1:23" s="2" customFormat="1" ht="43.5">
      <c r="A121" s="65" t="s">
        <v>605</v>
      </c>
      <c r="B121" s="65" t="s">
        <v>637</v>
      </c>
      <c r="C121" s="64">
        <v>43935</v>
      </c>
      <c r="D121" s="69" t="s">
        <v>948</v>
      </c>
      <c r="E121" s="69" t="s">
        <v>1872</v>
      </c>
      <c r="F121" s="65" t="s">
        <v>767</v>
      </c>
      <c r="G121" s="65" t="s">
        <v>621</v>
      </c>
      <c r="H121" s="65" t="s">
        <v>650</v>
      </c>
      <c r="I121" s="65" t="s">
        <v>827</v>
      </c>
      <c r="J121" s="65" t="s">
        <v>1188</v>
      </c>
      <c r="K121" s="57" t="s">
        <v>768</v>
      </c>
      <c r="L121" s="67" t="s">
        <v>856</v>
      </c>
      <c r="M121" s="57" t="s">
        <v>1639</v>
      </c>
      <c r="N121" s="19" t="s">
        <v>167</v>
      </c>
      <c r="O121" s="68">
        <v>7500</v>
      </c>
      <c r="P121" s="65" t="s">
        <v>898</v>
      </c>
      <c r="Q121" s="64" t="s">
        <v>749</v>
      </c>
      <c r="R121" s="65" t="s">
        <v>898</v>
      </c>
      <c r="S121" s="65" t="s">
        <v>898</v>
      </c>
      <c r="T121" s="65" t="s">
        <v>898</v>
      </c>
      <c r="U121" s="66" t="s">
        <v>898</v>
      </c>
      <c r="V121" s="66" t="s">
        <v>898</v>
      </c>
      <c r="W121" s="94"/>
    </row>
    <row r="122" spans="1:23" s="2" customFormat="1" ht="43.5">
      <c r="A122" s="65" t="s">
        <v>605</v>
      </c>
      <c r="B122" s="65" t="s">
        <v>637</v>
      </c>
      <c r="C122" s="64">
        <v>43936</v>
      </c>
      <c r="D122" s="69" t="s">
        <v>952</v>
      </c>
      <c r="E122" s="69" t="s">
        <v>1872</v>
      </c>
      <c r="F122" s="65" t="s">
        <v>898</v>
      </c>
      <c r="G122" s="65" t="s">
        <v>621</v>
      </c>
      <c r="H122" s="65" t="s">
        <v>650</v>
      </c>
      <c r="I122" s="65" t="s">
        <v>830</v>
      </c>
      <c r="J122" s="65" t="s">
        <v>1184</v>
      </c>
      <c r="K122" s="57" t="s">
        <v>772</v>
      </c>
      <c r="L122" s="65" t="s">
        <v>858</v>
      </c>
      <c r="M122" s="57" t="s">
        <v>773</v>
      </c>
      <c r="N122" s="65" t="s">
        <v>774</v>
      </c>
      <c r="O122" s="68">
        <v>261000</v>
      </c>
      <c r="P122" s="65" t="s">
        <v>775</v>
      </c>
      <c r="Q122" s="64" t="s">
        <v>776</v>
      </c>
      <c r="R122" s="65" t="s">
        <v>777</v>
      </c>
      <c r="S122" s="65" t="s">
        <v>898</v>
      </c>
      <c r="T122" s="65" t="s">
        <v>898</v>
      </c>
      <c r="U122" s="65">
        <v>1.030161222075E+16</v>
      </c>
      <c r="V122" s="65" t="s">
        <v>778</v>
      </c>
      <c r="W122" s="94"/>
    </row>
    <row r="123" spans="1:23" s="2" customFormat="1" ht="116">
      <c r="A123" s="65" t="s">
        <v>605</v>
      </c>
      <c r="B123" s="65" t="s">
        <v>637</v>
      </c>
      <c r="C123" s="64">
        <v>43936</v>
      </c>
      <c r="D123" s="69" t="s">
        <v>953</v>
      </c>
      <c r="E123" s="69" t="s">
        <v>1873</v>
      </c>
      <c r="F123" s="65" t="s">
        <v>898</v>
      </c>
      <c r="G123" s="65" t="s">
        <v>621</v>
      </c>
      <c r="H123" s="65" t="s">
        <v>650</v>
      </c>
      <c r="I123" s="65" t="s">
        <v>903</v>
      </c>
      <c r="J123" s="65" t="s">
        <v>1251</v>
      </c>
      <c r="K123" s="57" t="s">
        <v>781</v>
      </c>
      <c r="L123" s="65" t="s">
        <v>853</v>
      </c>
      <c r="M123" s="57" t="s">
        <v>782</v>
      </c>
      <c r="N123" s="65" t="s">
        <v>783</v>
      </c>
      <c r="O123" s="68">
        <v>1045</v>
      </c>
      <c r="P123" s="65" t="s">
        <v>87</v>
      </c>
      <c r="Q123" s="64" t="s">
        <v>696</v>
      </c>
      <c r="R123" s="65" t="s">
        <v>703</v>
      </c>
      <c r="S123" s="65" t="s">
        <v>898</v>
      </c>
      <c r="T123" s="65" t="s">
        <v>898</v>
      </c>
      <c r="U123" s="66" t="s">
        <v>898</v>
      </c>
      <c r="V123" s="66" t="s">
        <v>898</v>
      </c>
      <c r="W123" s="94"/>
    </row>
    <row r="124" spans="1:23" s="2" customFormat="1" ht="116">
      <c r="A124" s="65" t="s">
        <v>605</v>
      </c>
      <c r="B124" s="65" t="s">
        <v>637</v>
      </c>
      <c r="C124" s="64">
        <v>43936</v>
      </c>
      <c r="D124" s="69" t="s">
        <v>953</v>
      </c>
      <c r="E124" s="69" t="s">
        <v>1873</v>
      </c>
      <c r="F124" s="65" t="s">
        <v>898</v>
      </c>
      <c r="G124" s="65" t="s">
        <v>621</v>
      </c>
      <c r="H124" s="65" t="s">
        <v>650</v>
      </c>
      <c r="I124" s="65" t="s">
        <v>903</v>
      </c>
      <c r="J124" s="65" t="s">
        <v>1251</v>
      </c>
      <c r="K124" s="57" t="s">
        <v>787</v>
      </c>
      <c r="L124" s="65" t="s">
        <v>853</v>
      </c>
      <c r="M124" s="57" t="s">
        <v>788</v>
      </c>
      <c r="N124" s="65" t="s">
        <v>789</v>
      </c>
      <c r="O124" s="68">
        <v>1045</v>
      </c>
      <c r="P124" s="65" t="s">
        <v>57</v>
      </c>
      <c r="Q124" s="64" t="s">
        <v>708</v>
      </c>
      <c r="R124" s="65" t="s">
        <v>703</v>
      </c>
      <c r="S124" s="65" t="s">
        <v>898</v>
      </c>
      <c r="T124" s="65" t="s">
        <v>898</v>
      </c>
      <c r="U124" s="66" t="s">
        <v>898</v>
      </c>
      <c r="V124" s="66" t="s">
        <v>898</v>
      </c>
      <c r="W124" s="94"/>
    </row>
    <row r="125" spans="1:23" s="2" customFormat="1" ht="116">
      <c r="A125" s="65" t="s">
        <v>605</v>
      </c>
      <c r="B125" s="65" t="s">
        <v>637</v>
      </c>
      <c r="C125" s="64">
        <v>43936</v>
      </c>
      <c r="D125" s="69" t="s">
        <v>953</v>
      </c>
      <c r="E125" s="69" t="s">
        <v>1873</v>
      </c>
      <c r="F125" s="65" t="s">
        <v>898</v>
      </c>
      <c r="G125" s="65" t="s">
        <v>621</v>
      </c>
      <c r="H125" s="65" t="s">
        <v>650</v>
      </c>
      <c r="I125" s="65" t="s">
        <v>903</v>
      </c>
      <c r="J125" s="65" t="s">
        <v>1251</v>
      </c>
      <c r="K125" s="57" t="s">
        <v>784</v>
      </c>
      <c r="L125" s="65" t="s">
        <v>853</v>
      </c>
      <c r="M125" s="57" t="s">
        <v>785</v>
      </c>
      <c r="N125" s="65" t="s">
        <v>786</v>
      </c>
      <c r="O125" s="68">
        <v>1045</v>
      </c>
      <c r="P125" s="65" t="s">
        <v>58</v>
      </c>
      <c r="Q125" s="64" t="s">
        <v>608</v>
      </c>
      <c r="R125" s="65" t="s">
        <v>703</v>
      </c>
      <c r="S125" s="65" t="s">
        <v>898</v>
      </c>
      <c r="T125" s="65" t="s">
        <v>898</v>
      </c>
      <c r="U125" s="66" t="s">
        <v>898</v>
      </c>
      <c r="V125" s="66" t="s">
        <v>898</v>
      </c>
      <c r="W125" s="94"/>
    </row>
    <row r="126" spans="1:23" s="2" customFormat="1" ht="116">
      <c r="A126" s="65" t="s">
        <v>605</v>
      </c>
      <c r="B126" s="65" t="s">
        <v>637</v>
      </c>
      <c r="C126" s="64">
        <v>43936</v>
      </c>
      <c r="D126" s="69" t="s">
        <v>953</v>
      </c>
      <c r="E126" s="69" t="s">
        <v>1873</v>
      </c>
      <c r="F126" s="65" t="s">
        <v>898</v>
      </c>
      <c r="G126" s="65" t="s">
        <v>621</v>
      </c>
      <c r="H126" s="65" t="s">
        <v>650</v>
      </c>
      <c r="I126" s="65" t="s">
        <v>903</v>
      </c>
      <c r="J126" s="65" t="s">
        <v>1251</v>
      </c>
      <c r="K126" s="57" t="s">
        <v>779</v>
      </c>
      <c r="L126" s="65" t="s">
        <v>853</v>
      </c>
      <c r="M126" s="57" t="s">
        <v>780</v>
      </c>
      <c r="N126" s="65" t="s">
        <v>1654</v>
      </c>
      <c r="O126" s="68">
        <v>1045</v>
      </c>
      <c r="P126" s="65" t="s">
        <v>133</v>
      </c>
      <c r="Q126" s="64" t="s">
        <v>696</v>
      </c>
      <c r="R126" s="65" t="s">
        <v>703</v>
      </c>
      <c r="S126" s="65" t="s">
        <v>898</v>
      </c>
      <c r="T126" s="65" t="s">
        <v>898</v>
      </c>
      <c r="U126" s="66" t="s">
        <v>898</v>
      </c>
      <c r="V126" s="66" t="s">
        <v>898</v>
      </c>
      <c r="W126" s="94"/>
    </row>
    <row r="127" spans="1:23" s="2" customFormat="1" ht="58">
      <c r="A127" s="65" t="s">
        <v>209</v>
      </c>
      <c r="B127" s="65" t="s">
        <v>210</v>
      </c>
      <c r="C127" s="64">
        <v>43936</v>
      </c>
      <c r="D127" s="44" t="s">
        <v>925</v>
      </c>
      <c r="E127" s="69" t="s">
        <v>1872</v>
      </c>
      <c r="F127" s="65" t="s">
        <v>634</v>
      </c>
      <c r="G127" s="67" t="s">
        <v>621</v>
      </c>
      <c r="H127" s="67" t="s">
        <v>647</v>
      </c>
      <c r="I127" s="4" t="s">
        <v>172</v>
      </c>
      <c r="J127" s="65" t="s">
        <v>1115</v>
      </c>
      <c r="K127" s="55" t="s">
        <v>635</v>
      </c>
      <c r="L127" s="67" t="s">
        <v>856</v>
      </c>
      <c r="M127" s="55" t="s">
        <v>3677</v>
      </c>
      <c r="N127" s="18" t="s">
        <v>636</v>
      </c>
      <c r="O127" s="5">
        <v>90000</v>
      </c>
      <c r="P127" s="65" t="s">
        <v>898</v>
      </c>
      <c r="Q127" s="64" t="s">
        <v>898</v>
      </c>
      <c r="R127" s="66" t="s">
        <v>898</v>
      </c>
      <c r="S127" s="4" t="s">
        <v>176</v>
      </c>
      <c r="T127" s="67">
        <v>113</v>
      </c>
      <c r="U127" s="66" t="s">
        <v>898</v>
      </c>
      <c r="V127" s="66" t="s">
        <v>898</v>
      </c>
      <c r="W127" s="94"/>
    </row>
    <row r="128" spans="1:23" s="2" customFormat="1" ht="43.5">
      <c r="A128" s="65" t="s">
        <v>605</v>
      </c>
      <c r="B128" s="65" t="s">
        <v>637</v>
      </c>
      <c r="C128" s="64">
        <v>43936</v>
      </c>
      <c r="D128" s="69" t="s">
        <v>920</v>
      </c>
      <c r="E128" s="69" t="s">
        <v>1872</v>
      </c>
      <c r="F128" s="65" t="s">
        <v>60</v>
      </c>
      <c r="G128" s="65" t="s">
        <v>621</v>
      </c>
      <c r="H128" s="65" t="s">
        <v>650</v>
      </c>
      <c r="I128" s="65" t="s">
        <v>831</v>
      </c>
      <c r="J128" s="65" t="s">
        <v>564</v>
      </c>
      <c r="K128" s="57" t="s">
        <v>769</v>
      </c>
      <c r="L128" s="65" t="s">
        <v>854</v>
      </c>
      <c r="M128" s="55" t="s">
        <v>982</v>
      </c>
      <c r="N128" s="67" t="s">
        <v>24</v>
      </c>
      <c r="O128" s="68">
        <v>253955.58</v>
      </c>
      <c r="P128" s="65" t="s">
        <v>770</v>
      </c>
      <c r="Q128" s="64" t="s">
        <v>771</v>
      </c>
      <c r="R128" s="65" t="s">
        <v>628</v>
      </c>
      <c r="S128" s="65" t="s">
        <v>898</v>
      </c>
      <c r="T128" s="65" t="s">
        <v>898</v>
      </c>
      <c r="U128" s="66" t="s">
        <v>898</v>
      </c>
      <c r="V128" s="66" t="s">
        <v>898</v>
      </c>
      <c r="W128" s="94"/>
    </row>
    <row r="129" spans="1:23" s="2" customFormat="1" ht="58">
      <c r="A129" s="65" t="s">
        <v>209</v>
      </c>
      <c r="B129" s="65" t="s">
        <v>210</v>
      </c>
      <c r="C129" s="64">
        <v>43937</v>
      </c>
      <c r="D129" s="69" t="s">
        <v>923</v>
      </c>
      <c r="E129" s="69" t="s">
        <v>1872</v>
      </c>
      <c r="F129" s="65" t="s">
        <v>161</v>
      </c>
      <c r="G129" s="65" t="s">
        <v>621</v>
      </c>
      <c r="H129" s="65" t="s">
        <v>650</v>
      </c>
      <c r="I129" s="65" t="s">
        <v>680</v>
      </c>
      <c r="J129" s="65" t="s">
        <v>1115</v>
      </c>
      <c r="K129" s="57" t="s">
        <v>1397</v>
      </c>
      <c r="L129" s="65" t="s">
        <v>856</v>
      </c>
      <c r="M129" s="57" t="s">
        <v>685</v>
      </c>
      <c r="N129" s="67" t="s">
        <v>686</v>
      </c>
      <c r="O129" s="5">
        <v>326305</v>
      </c>
      <c r="P129" s="65" t="s">
        <v>687</v>
      </c>
      <c r="Q129" s="64" t="s">
        <v>683</v>
      </c>
      <c r="R129" s="66" t="s">
        <v>640</v>
      </c>
      <c r="S129" s="67" t="s">
        <v>684</v>
      </c>
      <c r="T129" s="67" t="s">
        <v>898</v>
      </c>
      <c r="U129" s="66" t="s">
        <v>898</v>
      </c>
      <c r="V129" s="66" t="s">
        <v>120</v>
      </c>
      <c r="W129" s="94"/>
    </row>
    <row r="130" spans="1:23" s="2" customFormat="1" ht="58">
      <c r="A130" s="65" t="s">
        <v>209</v>
      </c>
      <c r="B130" s="65" t="s">
        <v>210</v>
      </c>
      <c r="C130" s="64">
        <v>43937</v>
      </c>
      <c r="D130" s="69" t="s">
        <v>921</v>
      </c>
      <c r="E130" s="69" t="s">
        <v>1872</v>
      </c>
      <c r="F130" s="65" t="s">
        <v>898</v>
      </c>
      <c r="G130" s="65" t="s">
        <v>621</v>
      </c>
      <c r="H130" s="65" t="s">
        <v>650</v>
      </c>
      <c r="I130" s="65" t="s">
        <v>4</v>
      </c>
      <c r="J130" s="65" t="s">
        <v>601</v>
      </c>
      <c r="K130" s="57" t="s">
        <v>2653</v>
      </c>
      <c r="L130" s="65" t="s">
        <v>857</v>
      </c>
      <c r="M130" s="57" t="s">
        <v>677</v>
      </c>
      <c r="N130" s="67" t="s">
        <v>115</v>
      </c>
      <c r="O130" s="5">
        <v>474150</v>
      </c>
      <c r="P130" s="65" t="s">
        <v>87</v>
      </c>
      <c r="Q130" s="64" t="s">
        <v>678</v>
      </c>
      <c r="R130" s="66" t="s">
        <v>640</v>
      </c>
      <c r="S130" s="67" t="s">
        <v>679</v>
      </c>
      <c r="T130" s="67">
        <v>100</v>
      </c>
      <c r="U130" s="66" t="s">
        <v>898</v>
      </c>
      <c r="V130" s="66" t="s">
        <v>898</v>
      </c>
      <c r="W130" s="94"/>
    </row>
    <row r="131" spans="1:23" s="2" customFormat="1" ht="43.5">
      <c r="A131" s="65" t="s">
        <v>209</v>
      </c>
      <c r="B131" s="65" t="s">
        <v>210</v>
      </c>
      <c r="C131" s="64">
        <v>43937</v>
      </c>
      <c r="D131" s="69" t="s">
        <v>923</v>
      </c>
      <c r="E131" s="69" t="s">
        <v>1872</v>
      </c>
      <c r="F131" s="65" t="s">
        <v>161</v>
      </c>
      <c r="G131" s="65" t="s">
        <v>621</v>
      </c>
      <c r="H131" s="65" t="s">
        <v>650</v>
      </c>
      <c r="I131" s="65" t="s">
        <v>680</v>
      </c>
      <c r="J131" s="65" t="s">
        <v>1115</v>
      </c>
      <c r="K131" s="57" t="s">
        <v>2427</v>
      </c>
      <c r="L131" s="65" t="s">
        <v>856</v>
      </c>
      <c r="M131" s="57" t="s">
        <v>983</v>
      </c>
      <c r="N131" s="67" t="s">
        <v>681</v>
      </c>
      <c r="O131" s="5">
        <v>4598800</v>
      </c>
      <c r="P131" s="65" t="s">
        <v>682</v>
      </c>
      <c r="Q131" s="64" t="s">
        <v>683</v>
      </c>
      <c r="R131" s="66" t="s">
        <v>640</v>
      </c>
      <c r="S131" s="67" t="s">
        <v>684</v>
      </c>
      <c r="T131" s="67" t="s">
        <v>898</v>
      </c>
      <c r="U131" s="66" t="s">
        <v>898</v>
      </c>
      <c r="V131" s="66" t="s">
        <v>120</v>
      </c>
      <c r="W131" s="94"/>
    </row>
    <row r="132" spans="1:23" s="2" customFormat="1" ht="43.5">
      <c r="A132" s="65" t="s">
        <v>209</v>
      </c>
      <c r="B132" s="65" t="s">
        <v>210</v>
      </c>
      <c r="C132" s="64">
        <v>43937</v>
      </c>
      <c r="D132" s="69" t="s">
        <v>925</v>
      </c>
      <c r="E132" s="69" t="s">
        <v>1872</v>
      </c>
      <c r="F132" s="65" t="s">
        <v>105</v>
      </c>
      <c r="G132" s="65" t="s">
        <v>621</v>
      </c>
      <c r="H132" s="65" t="s">
        <v>650</v>
      </c>
      <c r="I132" s="65" t="s">
        <v>95</v>
      </c>
      <c r="J132" s="65" t="s">
        <v>601</v>
      </c>
      <c r="K132" s="57" t="s">
        <v>660</v>
      </c>
      <c r="L132" s="65" t="s">
        <v>856</v>
      </c>
      <c r="M132" s="55" t="s">
        <v>101</v>
      </c>
      <c r="N132" s="65" t="s">
        <v>815</v>
      </c>
      <c r="O132" s="5">
        <v>748750</v>
      </c>
      <c r="P132" s="65" t="s">
        <v>106</v>
      </c>
      <c r="Q132" s="64" t="s">
        <v>188</v>
      </c>
      <c r="R132" s="66" t="s">
        <v>628</v>
      </c>
      <c r="S132" s="67" t="s">
        <v>648</v>
      </c>
      <c r="T132" s="67">
        <v>113</v>
      </c>
      <c r="U132" s="65" t="s">
        <v>656</v>
      </c>
      <c r="V132" s="66" t="s">
        <v>91</v>
      </c>
      <c r="W132" s="94"/>
    </row>
    <row r="133" spans="1:23" s="2" customFormat="1" ht="43.5">
      <c r="A133" s="65" t="s">
        <v>209</v>
      </c>
      <c r="B133" s="65" t="s">
        <v>210</v>
      </c>
      <c r="C133" s="64">
        <v>43937</v>
      </c>
      <c r="D133" s="69" t="s">
        <v>925</v>
      </c>
      <c r="E133" s="69" t="s">
        <v>1872</v>
      </c>
      <c r="F133" s="65" t="s">
        <v>111</v>
      </c>
      <c r="G133" s="65" t="s">
        <v>621</v>
      </c>
      <c r="H133" s="65" t="s">
        <v>650</v>
      </c>
      <c r="I133" s="65" t="s">
        <v>95</v>
      </c>
      <c r="J133" s="65" t="s">
        <v>601</v>
      </c>
      <c r="K133" s="57" t="s">
        <v>666</v>
      </c>
      <c r="L133" s="65" t="s">
        <v>1981</v>
      </c>
      <c r="M133" s="55" t="s">
        <v>101</v>
      </c>
      <c r="N133" s="65" t="s">
        <v>815</v>
      </c>
      <c r="O133" s="5">
        <v>1026600</v>
      </c>
      <c r="P133" s="65" t="s">
        <v>105</v>
      </c>
      <c r="Q133" s="64" t="s">
        <v>188</v>
      </c>
      <c r="R133" s="66" t="s">
        <v>628</v>
      </c>
      <c r="S133" s="67" t="s">
        <v>648</v>
      </c>
      <c r="T133" s="67">
        <v>113</v>
      </c>
      <c r="U133" s="65" t="s">
        <v>656</v>
      </c>
      <c r="V133" s="66" t="s">
        <v>91</v>
      </c>
      <c r="W133" s="94"/>
    </row>
    <row r="134" spans="1:23" s="2" customFormat="1" ht="58">
      <c r="A134" s="65" t="s">
        <v>209</v>
      </c>
      <c r="B134" s="65" t="s">
        <v>210</v>
      </c>
      <c r="C134" s="64">
        <v>43937</v>
      </c>
      <c r="D134" s="69" t="s">
        <v>923</v>
      </c>
      <c r="E134" s="69" t="s">
        <v>1872</v>
      </c>
      <c r="F134" s="65" t="s">
        <v>161</v>
      </c>
      <c r="G134" s="65" t="s">
        <v>621</v>
      </c>
      <c r="H134" s="65" t="s">
        <v>650</v>
      </c>
      <c r="I134" s="65" t="s">
        <v>680</v>
      </c>
      <c r="J134" s="65" t="s">
        <v>1115</v>
      </c>
      <c r="K134" s="57" t="s">
        <v>1396</v>
      </c>
      <c r="L134" s="65" t="s">
        <v>856</v>
      </c>
      <c r="M134" s="57" t="s">
        <v>1497</v>
      </c>
      <c r="N134" s="67" t="s">
        <v>688</v>
      </c>
      <c r="O134" s="5">
        <v>2100900</v>
      </c>
      <c r="P134" s="65" t="s">
        <v>689</v>
      </c>
      <c r="Q134" s="64" t="s">
        <v>683</v>
      </c>
      <c r="R134" s="66" t="s">
        <v>640</v>
      </c>
      <c r="S134" s="67" t="s">
        <v>684</v>
      </c>
      <c r="T134" s="67" t="s">
        <v>898</v>
      </c>
      <c r="U134" s="66" t="s">
        <v>898</v>
      </c>
      <c r="V134" s="66" t="s">
        <v>120</v>
      </c>
      <c r="W134" s="94"/>
    </row>
    <row r="135" spans="1:23" s="2" customFormat="1" ht="43.5">
      <c r="A135" s="65" t="s">
        <v>209</v>
      </c>
      <c r="B135" s="65" t="s">
        <v>210</v>
      </c>
      <c r="C135" s="64">
        <v>43937</v>
      </c>
      <c r="D135" s="69" t="s">
        <v>925</v>
      </c>
      <c r="E135" s="69" t="s">
        <v>1872</v>
      </c>
      <c r="F135" s="65" t="s">
        <v>111</v>
      </c>
      <c r="G135" s="65" t="s">
        <v>621</v>
      </c>
      <c r="H135" s="65" t="s">
        <v>650</v>
      </c>
      <c r="I135" s="65" t="s">
        <v>95</v>
      </c>
      <c r="J135" s="65" t="s">
        <v>601</v>
      </c>
      <c r="K135" s="57" t="s">
        <v>665</v>
      </c>
      <c r="L135" s="65" t="s">
        <v>856</v>
      </c>
      <c r="M135" s="57" t="s">
        <v>1108</v>
      </c>
      <c r="N135" s="67" t="s">
        <v>667</v>
      </c>
      <c r="O135" s="5">
        <v>490000</v>
      </c>
      <c r="P135" s="65" t="s">
        <v>184</v>
      </c>
      <c r="Q135" s="64" t="s">
        <v>188</v>
      </c>
      <c r="R135" s="66" t="s">
        <v>628</v>
      </c>
      <c r="S135" s="67" t="s">
        <v>648</v>
      </c>
      <c r="T135" s="67">
        <v>113</v>
      </c>
      <c r="U135" s="65" t="s">
        <v>656</v>
      </c>
      <c r="V135" s="66" t="s">
        <v>91</v>
      </c>
      <c r="W135" s="94"/>
    </row>
    <row r="136" spans="1:23" s="2" customFormat="1" ht="43.5">
      <c r="A136" s="65" t="s">
        <v>209</v>
      </c>
      <c r="B136" s="65" t="s">
        <v>210</v>
      </c>
      <c r="C136" s="64">
        <v>43937</v>
      </c>
      <c r="D136" s="69" t="s">
        <v>926</v>
      </c>
      <c r="E136" s="69" t="s">
        <v>1872</v>
      </c>
      <c r="F136" s="65" t="s">
        <v>657</v>
      </c>
      <c r="G136" s="65" t="s">
        <v>621</v>
      </c>
      <c r="H136" s="65" t="s">
        <v>650</v>
      </c>
      <c r="I136" s="65" t="s">
        <v>95</v>
      </c>
      <c r="J136" s="65" t="s">
        <v>601</v>
      </c>
      <c r="K136" s="57" t="s">
        <v>658</v>
      </c>
      <c r="L136" s="65" t="s">
        <v>1981</v>
      </c>
      <c r="M136" s="57" t="s">
        <v>2421</v>
      </c>
      <c r="N136" s="67" t="s">
        <v>659</v>
      </c>
      <c r="O136" s="5">
        <v>28865</v>
      </c>
      <c r="P136" s="65" t="s">
        <v>898</v>
      </c>
      <c r="Q136" s="64" t="s">
        <v>898</v>
      </c>
      <c r="R136" s="66" t="s">
        <v>898</v>
      </c>
      <c r="S136" s="67" t="s">
        <v>620</v>
      </c>
      <c r="T136" s="67" t="s">
        <v>898</v>
      </c>
      <c r="U136" s="66" t="s">
        <v>898</v>
      </c>
      <c r="V136" s="66" t="s">
        <v>898</v>
      </c>
      <c r="W136" s="94"/>
    </row>
    <row r="137" spans="1:23" s="2" customFormat="1" ht="116">
      <c r="A137" s="65" t="s">
        <v>209</v>
      </c>
      <c r="B137" s="65" t="s">
        <v>210</v>
      </c>
      <c r="C137" s="64">
        <v>43937</v>
      </c>
      <c r="D137" s="69" t="s">
        <v>930</v>
      </c>
      <c r="E137" s="69" t="s">
        <v>1872</v>
      </c>
      <c r="F137" s="65" t="s">
        <v>85</v>
      </c>
      <c r="G137" s="65" t="s">
        <v>621</v>
      </c>
      <c r="H137" s="65" t="s">
        <v>650</v>
      </c>
      <c r="I137" s="65" t="s">
        <v>438</v>
      </c>
      <c r="J137" s="65" t="s">
        <v>1156</v>
      </c>
      <c r="K137" s="57" t="s">
        <v>642</v>
      </c>
      <c r="L137" s="67" t="s">
        <v>1390</v>
      </c>
      <c r="M137" s="57" t="s">
        <v>643</v>
      </c>
      <c r="N137" s="67" t="s">
        <v>644</v>
      </c>
      <c r="O137" s="5">
        <v>60610</v>
      </c>
      <c r="P137" s="65" t="s">
        <v>85</v>
      </c>
      <c r="Q137" s="64" t="s">
        <v>177</v>
      </c>
      <c r="R137" s="66" t="s">
        <v>645</v>
      </c>
      <c r="S137" s="67" t="s">
        <v>898</v>
      </c>
      <c r="T137" s="67" t="s">
        <v>646</v>
      </c>
      <c r="U137" s="66" t="s">
        <v>898</v>
      </c>
      <c r="V137" s="66" t="s">
        <v>26</v>
      </c>
      <c r="W137" s="94"/>
    </row>
    <row r="138" spans="1:23" s="2" customFormat="1" ht="58">
      <c r="A138" s="65" t="s">
        <v>209</v>
      </c>
      <c r="B138" s="65" t="s">
        <v>210</v>
      </c>
      <c r="C138" s="64">
        <v>43937</v>
      </c>
      <c r="D138" s="69" t="s">
        <v>915</v>
      </c>
      <c r="E138" s="69" t="s">
        <v>1872</v>
      </c>
      <c r="F138" s="65" t="s">
        <v>649</v>
      </c>
      <c r="G138" s="65" t="s">
        <v>621</v>
      </c>
      <c r="H138" s="65" t="s">
        <v>650</v>
      </c>
      <c r="I138" s="65" t="s">
        <v>172</v>
      </c>
      <c r="J138" s="65" t="s">
        <v>1115</v>
      </c>
      <c r="K138" s="57" t="s">
        <v>3632</v>
      </c>
      <c r="L138" s="67" t="s">
        <v>846</v>
      </c>
      <c r="M138" s="57" t="s">
        <v>652</v>
      </c>
      <c r="N138" s="67" t="s">
        <v>651</v>
      </c>
      <c r="O138" s="5">
        <v>790000</v>
      </c>
      <c r="P138" s="65" t="s">
        <v>57</v>
      </c>
      <c r="Q138" s="64">
        <v>43944</v>
      </c>
      <c r="R138" s="66" t="s">
        <v>986</v>
      </c>
      <c r="S138" s="67" t="s">
        <v>648</v>
      </c>
      <c r="T138" s="67">
        <v>113</v>
      </c>
      <c r="U138" s="66">
        <v>3009</v>
      </c>
      <c r="V138" s="66">
        <v>449052</v>
      </c>
      <c r="W138" s="94"/>
    </row>
    <row r="139" spans="1:23" s="2" customFormat="1" ht="43.5">
      <c r="A139" s="65" t="s">
        <v>209</v>
      </c>
      <c r="B139" s="65" t="s">
        <v>210</v>
      </c>
      <c r="C139" s="64">
        <v>43937</v>
      </c>
      <c r="D139" s="69" t="s">
        <v>916</v>
      </c>
      <c r="E139" s="69" t="s">
        <v>1872</v>
      </c>
      <c r="F139" s="65" t="s">
        <v>111</v>
      </c>
      <c r="G139" s="65" t="s">
        <v>621</v>
      </c>
      <c r="H139" s="65" t="s">
        <v>650</v>
      </c>
      <c r="I139" s="65" t="s">
        <v>95</v>
      </c>
      <c r="J139" s="65" t="s">
        <v>601</v>
      </c>
      <c r="K139" s="57" t="s">
        <v>665</v>
      </c>
      <c r="L139" s="65" t="s">
        <v>856</v>
      </c>
      <c r="M139" s="57" t="s">
        <v>661</v>
      </c>
      <c r="N139" s="67" t="s">
        <v>662</v>
      </c>
      <c r="O139" s="5">
        <v>55656</v>
      </c>
      <c r="P139" s="65" t="s">
        <v>663</v>
      </c>
      <c r="Q139" s="64" t="s">
        <v>188</v>
      </c>
      <c r="R139" s="66" t="s">
        <v>15</v>
      </c>
      <c r="S139" s="67" t="s">
        <v>648</v>
      </c>
      <c r="T139" s="67">
        <v>113</v>
      </c>
      <c r="U139" s="65" t="s">
        <v>656</v>
      </c>
      <c r="V139" s="66" t="s">
        <v>91</v>
      </c>
      <c r="W139" s="94"/>
    </row>
    <row r="140" spans="1:23" s="2" customFormat="1" ht="43.5">
      <c r="A140" s="65" t="s">
        <v>209</v>
      </c>
      <c r="B140" s="65" t="s">
        <v>210</v>
      </c>
      <c r="C140" s="64">
        <v>43937</v>
      </c>
      <c r="D140" s="69" t="s">
        <v>916</v>
      </c>
      <c r="E140" s="69" t="s">
        <v>1872</v>
      </c>
      <c r="F140" s="65" t="s">
        <v>664</v>
      </c>
      <c r="G140" s="65" t="s">
        <v>621</v>
      </c>
      <c r="H140" s="65" t="s">
        <v>650</v>
      </c>
      <c r="I140" s="65" t="s">
        <v>95</v>
      </c>
      <c r="J140" s="65" t="s">
        <v>601</v>
      </c>
      <c r="K140" s="57" t="s">
        <v>666</v>
      </c>
      <c r="L140" s="65" t="s">
        <v>1981</v>
      </c>
      <c r="M140" s="57" t="s">
        <v>661</v>
      </c>
      <c r="N140" s="67" t="s">
        <v>662</v>
      </c>
      <c r="O140" s="5">
        <v>328772.92</v>
      </c>
      <c r="P140" s="65" t="s">
        <v>111</v>
      </c>
      <c r="Q140" s="64" t="s">
        <v>188</v>
      </c>
      <c r="R140" s="66" t="s">
        <v>15</v>
      </c>
      <c r="S140" s="67" t="s">
        <v>648</v>
      </c>
      <c r="T140" s="67">
        <v>113</v>
      </c>
      <c r="U140" s="65" t="s">
        <v>656</v>
      </c>
      <c r="V140" s="66" t="s">
        <v>91</v>
      </c>
      <c r="W140" s="94"/>
    </row>
    <row r="141" spans="1:23" s="2" customFormat="1" ht="43.5">
      <c r="A141" s="65" t="s">
        <v>209</v>
      </c>
      <c r="B141" s="65" t="s">
        <v>210</v>
      </c>
      <c r="C141" s="64">
        <v>43937</v>
      </c>
      <c r="D141" s="69" t="s">
        <v>916</v>
      </c>
      <c r="E141" s="69" t="s">
        <v>1872</v>
      </c>
      <c r="F141" s="65" t="s">
        <v>105</v>
      </c>
      <c r="G141" s="65" t="s">
        <v>621</v>
      </c>
      <c r="H141" s="65" t="s">
        <v>650</v>
      </c>
      <c r="I141" s="65" t="s">
        <v>95</v>
      </c>
      <c r="J141" s="65" t="s">
        <v>601</v>
      </c>
      <c r="K141" s="57" t="s">
        <v>660</v>
      </c>
      <c r="L141" s="65" t="s">
        <v>856</v>
      </c>
      <c r="M141" s="57" t="s">
        <v>661</v>
      </c>
      <c r="N141" s="67" t="s">
        <v>662</v>
      </c>
      <c r="O141" s="5">
        <v>1118550</v>
      </c>
      <c r="P141" s="65" t="s">
        <v>657</v>
      </c>
      <c r="Q141" s="64" t="s">
        <v>188</v>
      </c>
      <c r="R141" s="66" t="s">
        <v>15</v>
      </c>
      <c r="S141" s="67" t="s">
        <v>648</v>
      </c>
      <c r="T141" s="67">
        <v>113</v>
      </c>
      <c r="U141" s="65" t="s">
        <v>656</v>
      </c>
      <c r="V141" s="66" t="s">
        <v>91</v>
      </c>
      <c r="W141" s="94"/>
    </row>
    <row r="142" spans="1:23" s="2" customFormat="1" ht="43.5">
      <c r="A142" s="65" t="s">
        <v>209</v>
      </c>
      <c r="B142" s="65" t="s">
        <v>210</v>
      </c>
      <c r="C142" s="64">
        <v>43937</v>
      </c>
      <c r="D142" s="69" t="s">
        <v>926</v>
      </c>
      <c r="E142" s="69" t="s">
        <v>1872</v>
      </c>
      <c r="F142" s="65" t="s">
        <v>655</v>
      </c>
      <c r="G142" s="65" t="s">
        <v>621</v>
      </c>
      <c r="H142" s="65" t="s">
        <v>650</v>
      </c>
      <c r="I142" s="65" t="s">
        <v>95</v>
      </c>
      <c r="J142" s="65" t="s">
        <v>601</v>
      </c>
      <c r="K142" s="57" t="s">
        <v>660</v>
      </c>
      <c r="L142" s="65" t="s">
        <v>856</v>
      </c>
      <c r="M142" s="55" t="s">
        <v>1395</v>
      </c>
      <c r="N142" s="67" t="s">
        <v>97</v>
      </c>
      <c r="O142" s="5">
        <v>234000</v>
      </c>
      <c r="P142" s="65" t="s">
        <v>187</v>
      </c>
      <c r="Q142" s="64" t="s">
        <v>188</v>
      </c>
      <c r="R142" s="66" t="s">
        <v>628</v>
      </c>
      <c r="S142" s="67" t="s">
        <v>648</v>
      </c>
      <c r="T142" s="67">
        <v>113</v>
      </c>
      <c r="U142" s="65" t="s">
        <v>656</v>
      </c>
      <c r="V142" s="66" t="s">
        <v>91</v>
      </c>
      <c r="W142" s="94"/>
    </row>
    <row r="143" spans="1:23" s="2" customFormat="1" ht="43.5">
      <c r="A143" s="65" t="s">
        <v>605</v>
      </c>
      <c r="B143" s="65" t="s">
        <v>637</v>
      </c>
      <c r="C143" s="64">
        <v>43937</v>
      </c>
      <c r="D143" s="69" t="s">
        <v>955</v>
      </c>
      <c r="E143" s="69" t="s">
        <v>1872</v>
      </c>
      <c r="F143" s="65" t="s">
        <v>898</v>
      </c>
      <c r="G143" s="65" t="s">
        <v>621</v>
      </c>
      <c r="H143" s="65" t="s">
        <v>650</v>
      </c>
      <c r="I143" s="65" t="s">
        <v>832</v>
      </c>
      <c r="J143" s="65" t="s">
        <v>790</v>
      </c>
      <c r="K143" s="57" t="s">
        <v>791</v>
      </c>
      <c r="L143" s="67" t="s">
        <v>846</v>
      </c>
      <c r="M143" s="57" t="s">
        <v>792</v>
      </c>
      <c r="N143" s="65" t="s">
        <v>793</v>
      </c>
      <c r="O143" s="68">
        <v>12725</v>
      </c>
      <c r="P143" s="65" t="s">
        <v>689</v>
      </c>
      <c r="Q143" s="64" t="s">
        <v>678</v>
      </c>
      <c r="R143" s="65" t="s">
        <v>717</v>
      </c>
      <c r="S143" s="65" t="s">
        <v>898</v>
      </c>
      <c r="T143" s="65" t="s">
        <v>898</v>
      </c>
      <c r="U143" s="66" t="s">
        <v>898</v>
      </c>
      <c r="V143" s="66" t="s">
        <v>898</v>
      </c>
      <c r="W143" s="94"/>
    </row>
    <row r="144" spans="1:23" s="2" customFormat="1" ht="72.5">
      <c r="A144" s="65" t="s">
        <v>605</v>
      </c>
      <c r="B144" s="65" t="s">
        <v>210</v>
      </c>
      <c r="C144" s="64">
        <v>43937</v>
      </c>
      <c r="D144" s="69" t="s">
        <v>954</v>
      </c>
      <c r="E144" s="69" t="s">
        <v>1872</v>
      </c>
      <c r="F144" s="65" t="s">
        <v>182</v>
      </c>
      <c r="G144" s="65" t="s">
        <v>621</v>
      </c>
      <c r="H144" s="65" t="s">
        <v>650</v>
      </c>
      <c r="I144" s="65" t="s">
        <v>837</v>
      </c>
      <c r="J144" s="65" t="s">
        <v>588</v>
      </c>
      <c r="K144" s="57" t="s">
        <v>638</v>
      </c>
      <c r="L144" s="65" t="s">
        <v>855</v>
      </c>
      <c r="M144" s="57" t="s">
        <v>2062</v>
      </c>
      <c r="N144" s="65" t="s">
        <v>639</v>
      </c>
      <c r="O144" s="5">
        <v>425000</v>
      </c>
      <c r="P144" s="65" t="s">
        <v>182</v>
      </c>
      <c r="Q144" s="64" t="s">
        <v>177</v>
      </c>
      <c r="R144" s="66" t="s">
        <v>640</v>
      </c>
      <c r="S144" s="67" t="s">
        <v>898</v>
      </c>
      <c r="T144" s="67" t="s">
        <v>641</v>
      </c>
      <c r="U144" s="66" t="s">
        <v>898</v>
      </c>
      <c r="V144" s="66" t="s">
        <v>898</v>
      </c>
      <c r="W144" s="94"/>
    </row>
    <row r="145" spans="1:23" s="2" customFormat="1" ht="87">
      <c r="A145" s="65" t="s">
        <v>209</v>
      </c>
      <c r="B145" s="65" t="s">
        <v>210</v>
      </c>
      <c r="C145" s="64">
        <v>43937</v>
      </c>
      <c r="D145" s="69" t="s">
        <v>924</v>
      </c>
      <c r="E145" s="69" t="s">
        <v>1872</v>
      </c>
      <c r="F145" s="65" t="s">
        <v>143</v>
      </c>
      <c r="G145" s="65" t="s">
        <v>621</v>
      </c>
      <c r="H145" s="65" t="s">
        <v>647</v>
      </c>
      <c r="I145" s="65" t="s">
        <v>95</v>
      </c>
      <c r="J145" s="65" t="s">
        <v>601</v>
      </c>
      <c r="K145" s="57" t="s">
        <v>668</v>
      </c>
      <c r="L145" s="65" t="s">
        <v>857</v>
      </c>
      <c r="M145" s="57" t="s">
        <v>669</v>
      </c>
      <c r="N145" s="67" t="s">
        <v>670</v>
      </c>
      <c r="O145" s="5">
        <v>5000</v>
      </c>
      <c r="P145" s="65" t="s">
        <v>898</v>
      </c>
      <c r="Q145" s="64" t="s">
        <v>674</v>
      </c>
      <c r="R145" s="66" t="s">
        <v>645</v>
      </c>
      <c r="S145" s="67" t="s">
        <v>648</v>
      </c>
      <c r="T145" s="67">
        <v>113</v>
      </c>
      <c r="U145" s="66" t="s">
        <v>898</v>
      </c>
      <c r="V145" s="66" t="s">
        <v>898</v>
      </c>
      <c r="W145" s="94"/>
    </row>
    <row r="146" spans="1:23" s="2" customFormat="1" ht="58">
      <c r="A146" s="65" t="s">
        <v>605</v>
      </c>
      <c r="B146" s="65" t="s">
        <v>637</v>
      </c>
      <c r="C146" s="64">
        <v>43938</v>
      </c>
      <c r="D146" s="69" t="s">
        <v>956</v>
      </c>
      <c r="E146" s="69" t="s">
        <v>1872</v>
      </c>
      <c r="F146" s="65" t="s">
        <v>794</v>
      </c>
      <c r="G146" s="65" t="s">
        <v>621</v>
      </c>
      <c r="H146" s="65" t="s">
        <v>650</v>
      </c>
      <c r="I146" s="65" t="s">
        <v>824</v>
      </c>
      <c r="J146" s="65" t="s">
        <v>535</v>
      </c>
      <c r="K146" s="57" t="s">
        <v>795</v>
      </c>
      <c r="L146" s="65" t="s">
        <v>856</v>
      </c>
      <c r="M146" s="55" t="s">
        <v>101</v>
      </c>
      <c r="N146" s="65" t="s">
        <v>815</v>
      </c>
      <c r="O146" s="68">
        <v>47196.25</v>
      </c>
      <c r="P146" s="65" t="s">
        <v>898</v>
      </c>
      <c r="Q146" s="64" t="s">
        <v>683</v>
      </c>
      <c r="R146" s="65" t="s">
        <v>645</v>
      </c>
      <c r="S146" s="65" t="s">
        <v>898</v>
      </c>
      <c r="T146" s="65" t="s">
        <v>898</v>
      </c>
      <c r="U146" s="66" t="s">
        <v>898</v>
      </c>
      <c r="V146" s="66" t="s">
        <v>898</v>
      </c>
      <c r="W146" s="94"/>
    </row>
    <row r="147" spans="1:23" s="2" customFormat="1" ht="29">
      <c r="A147" s="65" t="s">
        <v>605</v>
      </c>
      <c r="B147" s="65" t="s">
        <v>637</v>
      </c>
      <c r="C147" s="64">
        <v>43938</v>
      </c>
      <c r="D147" s="69" t="s">
        <v>998</v>
      </c>
      <c r="E147" s="69" t="s">
        <v>1872</v>
      </c>
      <c r="F147" s="65" t="s">
        <v>70</v>
      </c>
      <c r="G147" s="65" t="s">
        <v>621</v>
      </c>
      <c r="H147" s="65" t="s">
        <v>650</v>
      </c>
      <c r="I147" s="65" t="s">
        <v>999</v>
      </c>
      <c r="J147" s="65" t="s">
        <v>1246</v>
      </c>
      <c r="K147" s="57" t="s">
        <v>1000</v>
      </c>
      <c r="L147" s="65" t="s">
        <v>860</v>
      </c>
      <c r="M147" s="57" t="s">
        <v>1001</v>
      </c>
      <c r="N147" s="67" t="s">
        <v>1002</v>
      </c>
      <c r="O147" s="68">
        <v>17200</v>
      </c>
      <c r="P147" s="65" t="s">
        <v>898</v>
      </c>
      <c r="Q147" s="45">
        <v>43920</v>
      </c>
      <c r="R147" s="66" t="s">
        <v>628</v>
      </c>
      <c r="S147" s="67" t="s">
        <v>898</v>
      </c>
      <c r="T147" s="67" t="s">
        <v>898</v>
      </c>
      <c r="U147" s="65" t="s">
        <v>898</v>
      </c>
      <c r="V147" s="66" t="s">
        <v>898</v>
      </c>
      <c r="W147" s="94"/>
    </row>
    <row r="148" spans="1:23" ht="72.5">
      <c r="A148" s="65" t="s">
        <v>605</v>
      </c>
      <c r="B148" s="65" t="s">
        <v>637</v>
      </c>
      <c r="C148" s="64">
        <v>43938</v>
      </c>
      <c r="D148" s="69" t="s">
        <v>958</v>
      </c>
      <c r="E148" s="69" t="s">
        <v>1872</v>
      </c>
      <c r="F148" s="65" t="s">
        <v>60</v>
      </c>
      <c r="G148" s="65" t="s">
        <v>621</v>
      </c>
      <c r="H148" s="65" t="s">
        <v>650</v>
      </c>
      <c r="I148" s="65" t="s">
        <v>2122</v>
      </c>
      <c r="J148" s="65" t="s">
        <v>1214</v>
      </c>
      <c r="K148" s="57" t="s">
        <v>796</v>
      </c>
      <c r="L148" s="65" t="s">
        <v>855</v>
      </c>
      <c r="M148" s="57" t="s">
        <v>5223</v>
      </c>
      <c r="N148" s="65" t="s">
        <v>797</v>
      </c>
      <c r="O148" s="68">
        <v>3204.6</v>
      </c>
      <c r="P148" s="65" t="s">
        <v>898</v>
      </c>
      <c r="Q148" s="64" t="s">
        <v>675</v>
      </c>
      <c r="R148" s="65" t="s">
        <v>898</v>
      </c>
      <c r="S148" s="65" t="s">
        <v>898</v>
      </c>
      <c r="T148" s="65" t="s">
        <v>898</v>
      </c>
      <c r="U148" s="66" t="s">
        <v>898</v>
      </c>
      <c r="V148" s="66" t="s">
        <v>898</v>
      </c>
    </row>
    <row r="149" spans="1:23" ht="43.5">
      <c r="A149" s="65" t="s">
        <v>605</v>
      </c>
      <c r="B149" s="65" t="s">
        <v>637</v>
      </c>
      <c r="C149" s="64">
        <v>43938</v>
      </c>
      <c r="D149" s="69" t="s">
        <v>957</v>
      </c>
      <c r="E149" s="69" t="s">
        <v>1873</v>
      </c>
      <c r="F149" s="65" t="s">
        <v>889</v>
      </c>
      <c r="G149" s="65" t="s">
        <v>621</v>
      </c>
      <c r="H149" s="65" t="s">
        <v>650</v>
      </c>
      <c r="I149" s="65" t="s">
        <v>891</v>
      </c>
      <c r="J149" s="65" t="s">
        <v>1185</v>
      </c>
      <c r="K149" s="57" t="s">
        <v>890</v>
      </c>
      <c r="L149" s="65" t="s">
        <v>853</v>
      </c>
      <c r="M149" s="57" t="s">
        <v>892</v>
      </c>
      <c r="N149" s="67" t="s">
        <v>893</v>
      </c>
      <c r="O149" s="68">
        <v>1250</v>
      </c>
      <c r="P149" s="65" t="s">
        <v>889</v>
      </c>
      <c r="Q149" s="64" t="s">
        <v>119</v>
      </c>
      <c r="R149" s="66" t="s">
        <v>645</v>
      </c>
      <c r="S149" s="67" t="s">
        <v>894</v>
      </c>
      <c r="T149" s="67" t="s">
        <v>895</v>
      </c>
      <c r="U149" s="66" t="s">
        <v>898</v>
      </c>
      <c r="V149" s="66" t="s">
        <v>898</v>
      </c>
    </row>
    <row r="150" spans="1:23" ht="43.5">
      <c r="A150" s="65" t="s">
        <v>605</v>
      </c>
      <c r="B150" s="65" t="s">
        <v>637</v>
      </c>
      <c r="C150" s="64">
        <v>43941</v>
      </c>
      <c r="D150" s="69" t="s">
        <v>963</v>
      </c>
      <c r="E150" s="69" t="s">
        <v>1872</v>
      </c>
      <c r="F150" s="65" t="s">
        <v>898</v>
      </c>
      <c r="G150" s="65" t="s">
        <v>621</v>
      </c>
      <c r="H150" s="65" t="s">
        <v>650</v>
      </c>
      <c r="I150" s="65" t="s">
        <v>827</v>
      </c>
      <c r="J150" s="65" t="s">
        <v>1188</v>
      </c>
      <c r="K150" s="57" t="s">
        <v>964</v>
      </c>
      <c r="L150" s="65" t="s">
        <v>856</v>
      </c>
      <c r="M150" s="57" t="s">
        <v>965</v>
      </c>
      <c r="N150" s="67" t="s">
        <v>748</v>
      </c>
      <c r="O150" s="68">
        <v>17700</v>
      </c>
      <c r="P150" s="65" t="s">
        <v>966</v>
      </c>
      <c r="Q150" s="45">
        <v>43938</v>
      </c>
      <c r="R150" s="66" t="s">
        <v>967</v>
      </c>
      <c r="S150" s="67" t="s">
        <v>968</v>
      </c>
      <c r="T150" s="67" t="s">
        <v>898</v>
      </c>
      <c r="U150" s="65" t="s">
        <v>898</v>
      </c>
      <c r="V150" s="66" t="s">
        <v>898</v>
      </c>
    </row>
    <row r="151" spans="1:23" ht="43.5">
      <c r="A151" s="65" t="s">
        <v>605</v>
      </c>
      <c r="B151" s="65" t="s">
        <v>637</v>
      </c>
      <c r="C151" s="64">
        <v>43941</v>
      </c>
      <c r="D151" s="69" t="s">
        <v>962</v>
      </c>
      <c r="E151" s="69" t="s">
        <v>1872</v>
      </c>
      <c r="F151" s="65" t="s">
        <v>182</v>
      </c>
      <c r="G151" s="65" t="s">
        <v>621</v>
      </c>
      <c r="H151" s="65" t="s">
        <v>650</v>
      </c>
      <c r="I151" s="65" t="s">
        <v>903</v>
      </c>
      <c r="J151" s="65" t="s">
        <v>1251</v>
      </c>
      <c r="K151" s="57" t="s">
        <v>904</v>
      </c>
      <c r="L151" s="67" t="s">
        <v>856</v>
      </c>
      <c r="M151" s="57" t="s">
        <v>905</v>
      </c>
      <c r="N151" s="67" t="s">
        <v>906</v>
      </c>
      <c r="O151" s="68">
        <v>13750</v>
      </c>
      <c r="P151" s="65" t="s">
        <v>907</v>
      </c>
      <c r="Q151" s="45" t="s">
        <v>908</v>
      </c>
      <c r="R151" s="66" t="s">
        <v>645</v>
      </c>
      <c r="S151" s="67" t="s">
        <v>909</v>
      </c>
      <c r="T151" s="67">
        <v>213</v>
      </c>
      <c r="U151" s="65" t="s">
        <v>910</v>
      </c>
      <c r="V151" s="66" t="s">
        <v>91</v>
      </c>
    </row>
    <row r="152" spans="1:23" ht="43.5">
      <c r="A152" s="65" t="s">
        <v>605</v>
      </c>
      <c r="B152" s="65" t="s">
        <v>637</v>
      </c>
      <c r="C152" s="64">
        <v>43941</v>
      </c>
      <c r="D152" s="69" t="s">
        <v>953</v>
      </c>
      <c r="E152" s="69" t="s">
        <v>1872</v>
      </c>
      <c r="F152" s="65" t="s">
        <v>40</v>
      </c>
      <c r="G152" s="65" t="s">
        <v>621</v>
      </c>
      <c r="H152" s="65" t="s">
        <v>650</v>
      </c>
      <c r="I152" s="65" t="s">
        <v>970</v>
      </c>
      <c r="J152" s="65" t="s">
        <v>1218</v>
      </c>
      <c r="K152" s="57" t="s">
        <v>971</v>
      </c>
      <c r="L152" s="65" t="s">
        <v>855</v>
      </c>
      <c r="M152" s="57" t="s">
        <v>2062</v>
      </c>
      <c r="N152" s="67" t="s">
        <v>639</v>
      </c>
      <c r="O152" s="68">
        <v>30000</v>
      </c>
      <c r="P152" s="65" t="s">
        <v>657</v>
      </c>
      <c r="Q152" s="45">
        <v>43937</v>
      </c>
      <c r="R152" s="66" t="s">
        <v>717</v>
      </c>
      <c r="S152" s="67" t="s">
        <v>972</v>
      </c>
      <c r="T152" s="67" t="s">
        <v>973</v>
      </c>
      <c r="U152" s="65" t="s">
        <v>898</v>
      </c>
      <c r="V152" s="66" t="s">
        <v>898</v>
      </c>
    </row>
    <row r="153" spans="1:23" ht="58">
      <c r="A153" s="65" t="s">
        <v>209</v>
      </c>
      <c r="B153" s="65" t="s">
        <v>210</v>
      </c>
      <c r="C153" s="64">
        <v>43944</v>
      </c>
      <c r="D153" s="69" t="s">
        <v>984</v>
      </c>
      <c r="E153" s="69" t="s">
        <v>1872</v>
      </c>
      <c r="F153" s="65" t="s">
        <v>58</v>
      </c>
      <c r="G153" s="67" t="s">
        <v>621</v>
      </c>
      <c r="H153" s="67" t="s">
        <v>650</v>
      </c>
      <c r="I153" s="67" t="s">
        <v>59</v>
      </c>
      <c r="J153" s="67" t="s">
        <v>1252</v>
      </c>
      <c r="K153" s="55" t="s">
        <v>2862</v>
      </c>
      <c r="L153" s="65" t="s">
        <v>846</v>
      </c>
      <c r="M153" s="55" t="s">
        <v>113</v>
      </c>
      <c r="N153" s="67" t="s">
        <v>114</v>
      </c>
      <c r="O153" s="68">
        <v>304216</v>
      </c>
      <c r="P153" s="65" t="s">
        <v>58</v>
      </c>
      <c r="Q153" s="64">
        <v>43885</v>
      </c>
      <c r="R153" s="66" t="s">
        <v>628</v>
      </c>
      <c r="S153" s="67" t="s">
        <v>975</v>
      </c>
      <c r="T153" s="67" t="s">
        <v>898</v>
      </c>
      <c r="U153" s="66" t="s">
        <v>898</v>
      </c>
      <c r="V153" s="66" t="s">
        <v>898</v>
      </c>
    </row>
    <row r="154" spans="1:23" ht="43.5">
      <c r="A154" s="65" t="s">
        <v>209</v>
      </c>
      <c r="B154" s="65" t="s">
        <v>210</v>
      </c>
      <c r="C154" s="64">
        <v>43943</v>
      </c>
      <c r="D154" s="69" t="s">
        <v>974</v>
      </c>
      <c r="E154" s="69" t="s">
        <v>1872</v>
      </c>
      <c r="F154" s="65" t="s">
        <v>57</v>
      </c>
      <c r="G154" s="67" t="s">
        <v>621</v>
      </c>
      <c r="H154" s="67" t="s">
        <v>650</v>
      </c>
      <c r="I154" s="67" t="s">
        <v>59</v>
      </c>
      <c r="J154" s="67" t="s">
        <v>1252</v>
      </c>
      <c r="K154" s="55" t="s">
        <v>2861</v>
      </c>
      <c r="L154" s="67" t="s">
        <v>849</v>
      </c>
      <c r="M154" s="55" t="s">
        <v>4372</v>
      </c>
      <c r="N154" s="67" t="s">
        <v>840</v>
      </c>
      <c r="O154" s="68">
        <v>5734.13</v>
      </c>
      <c r="P154" s="65" t="s">
        <v>57</v>
      </c>
      <c r="Q154" s="64">
        <v>43878</v>
      </c>
      <c r="R154" s="66" t="s">
        <v>628</v>
      </c>
      <c r="S154" s="67" t="s">
        <v>975</v>
      </c>
      <c r="T154" s="67" t="s">
        <v>898</v>
      </c>
      <c r="U154" s="66" t="s">
        <v>898</v>
      </c>
      <c r="V154" s="66" t="s">
        <v>898</v>
      </c>
    </row>
    <row r="155" spans="1:23" ht="43.5">
      <c r="A155" s="65" t="s">
        <v>605</v>
      </c>
      <c r="B155" s="65" t="s">
        <v>637</v>
      </c>
      <c r="C155" s="64">
        <v>43943</v>
      </c>
      <c r="D155" s="69" t="s">
        <v>1011</v>
      </c>
      <c r="E155" s="69" t="s">
        <v>1872</v>
      </c>
      <c r="F155" s="65" t="s">
        <v>966</v>
      </c>
      <c r="G155" s="65" t="s">
        <v>621</v>
      </c>
      <c r="H155" s="65" t="s">
        <v>650</v>
      </c>
      <c r="I155" s="65" t="s">
        <v>828</v>
      </c>
      <c r="J155" s="65" t="s">
        <v>1194</v>
      </c>
      <c r="K155" s="57" t="s">
        <v>1012</v>
      </c>
      <c r="L155" s="65" t="s">
        <v>854</v>
      </c>
      <c r="M155" s="57" t="s">
        <v>965</v>
      </c>
      <c r="N155" s="67" t="s">
        <v>748</v>
      </c>
      <c r="O155" s="68">
        <v>4800</v>
      </c>
      <c r="P155" s="65" t="s">
        <v>966</v>
      </c>
      <c r="Q155" s="45">
        <v>43938</v>
      </c>
      <c r="R155" s="66" t="s">
        <v>1013</v>
      </c>
      <c r="S155" s="67" t="s">
        <v>1014</v>
      </c>
      <c r="T155" s="67" t="s">
        <v>898</v>
      </c>
      <c r="U155" s="65" t="s">
        <v>898</v>
      </c>
      <c r="V155" s="66" t="s">
        <v>898</v>
      </c>
    </row>
    <row r="156" spans="1:23" ht="58">
      <c r="A156" s="65" t="s">
        <v>209</v>
      </c>
      <c r="B156" s="65" t="s">
        <v>210</v>
      </c>
      <c r="C156" s="64">
        <v>43944</v>
      </c>
      <c r="D156" s="69" t="s">
        <v>984</v>
      </c>
      <c r="E156" s="69" t="s">
        <v>1872</v>
      </c>
      <c r="F156" s="65" t="s">
        <v>60</v>
      </c>
      <c r="G156" s="67" t="s">
        <v>621</v>
      </c>
      <c r="H156" s="67" t="s">
        <v>650</v>
      </c>
      <c r="I156" s="67" t="s">
        <v>59</v>
      </c>
      <c r="J156" s="67" t="s">
        <v>1252</v>
      </c>
      <c r="K156" s="55" t="s">
        <v>2863</v>
      </c>
      <c r="L156" s="65" t="s">
        <v>854</v>
      </c>
      <c r="M156" s="55" t="s">
        <v>113</v>
      </c>
      <c r="N156" s="67" t="s">
        <v>114</v>
      </c>
      <c r="O156" s="68">
        <v>19632</v>
      </c>
      <c r="P156" s="65" t="s">
        <v>60</v>
      </c>
      <c r="Q156" s="64">
        <v>43885</v>
      </c>
      <c r="R156" s="66" t="s">
        <v>628</v>
      </c>
      <c r="S156" s="67" t="s">
        <v>975</v>
      </c>
      <c r="T156" s="67" t="s">
        <v>898</v>
      </c>
      <c r="U156" s="66" t="s">
        <v>898</v>
      </c>
      <c r="V156" s="66" t="s">
        <v>898</v>
      </c>
    </row>
    <row r="157" spans="1:23" ht="145">
      <c r="A157" s="65" t="s">
        <v>209</v>
      </c>
      <c r="B157" s="65" t="s">
        <v>210</v>
      </c>
      <c r="C157" s="64">
        <v>43943</v>
      </c>
      <c r="D157" s="44" t="s">
        <v>976</v>
      </c>
      <c r="E157" s="69" t="s">
        <v>1872</v>
      </c>
      <c r="F157" s="4" t="s">
        <v>187</v>
      </c>
      <c r="G157" s="67" t="s">
        <v>621</v>
      </c>
      <c r="H157" s="67" t="s">
        <v>650</v>
      </c>
      <c r="I157" s="65" t="s">
        <v>22</v>
      </c>
      <c r="J157" s="65" t="s">
        <v>601</v>
      </c>
      <c r="K157" s="55" t="s">
        <v>1980</v>
      </c>
      <c r="L157" s="65" t="s">
        <v>1981</v>
      </c>
      <c r="M157" s="55" t="s">
        <v>101</v>
      </c>
      <c r="N157" s="65" t="s">
        <v>815</v>
      </c>
      <c r="O157" s="5">
        <v>701750</v>
      </c>
      <c r="P157" s="65" t="s">
        <v>979</v>
      </c>
      <c r="Q157" s="64">
        <v>43937</v>
      </c>
      <c r="R157" s="66" t="s">
        <v>103</v>
      </c>
      <c r="S157" s="4" t="s">
        <v>43</v>
      </c>
      <c r="T157" s="67">
        <v>113</v>
      </c>
      <c r="U157" s="65" t="s">
        <v>102</v>
      </c>
      <c r="V157" s="4" t="s">
        <v>91</v>
      </c>
    </row>
    <row r="158" spans="1:23" ht="87">
      <c r="A158" s="65" t="s">
        <v>605</v>
      </c>
      <c r="B158" s="65" t="s">
        <v>690</v>
      </c>
      <c r="C158" s="64">
        <v>43943</v>
      </c>
      <c r="D158" s="69" t="s">
        <v>980</v>
      </c>
      <c r="E158" s="69" t="s">
        <v>1872</v>
      </c>
      <c r="F158" s="65" t="s">
        <v>87</v>
      </c>
      <c r="G158" s="65" t="s">
        <v>621</v>
      </c>
      <c r="H158" s="65" t="s">
        <v>650</v>
      </c>
      <c r="I158" s="65" t="s">
        <v>836</v>
      </c>
      <c r="J158" s="65" t="s">
        <v>1204</v>
      </c>
      <c r="K158" s="57" t="s">
        <v>1075</v>
      </c>
      <c r="L158" s="65" t="s">
        <v>847</v>
      </c>
      <c r="M158" s="57" t="s">
        <v>691</v>
      </c>
      <c r="N158" s="67" t="s">
        <v>1076</v>
      </c>
      <c r="O158" s="68">
        <v>74963.5</v>
      </c>
      <c r="P158" s="65" t="s">
        <v>770</v>
      </c>
      <c r="Q158" s="64">
        <v>43927</v>
      </c>
      <c r="R158" s="66" t="s">
        <v>15</v>
      </c>
      <c r="S158" s="67" t="s">
        <v>1077</v>
      </c>
      <c r="T158" s="67" t="s">
        <v>692</v>
      </c>
      <c r="U158" s="65" t="s">
        <v>693</v>
      </c>
      <c r="V158" s="66" t="s">
        <v>91</v>
      </c>
    </row>
    <row r="159" spans="1:23" ht="101.5">
      <c r="A159" s="65" t="s">
        <v>209</v>
      </c>
      <c r="B159" s="65" t="s">
        <v>210</v>
      </c>
      <c r="C159" s="64">
        <v>43943</v>
      </c>
      <c r="D159" s="44" t="s">
        <v>976</v>
      </c>
      <c r="E159" s="69" t="s">
        <v>1872</v>
      </c>
      <c r="F159" s="4" t="s">
        <v>182</v>
      </c>
      <c r="G159" s="67" t="s">
        <v>621</v>
      </c>
      <c r="H159" s="67" t="s">
        <v>650</v>
      </c>
      <c r="I159" s="65" t="s">
        <v>22</v>
      </c>
      <c r="J159" s="65" t="s">
        <v>601</v>
      </c>
      <c r="K159" s="55" t="s">
        <v>183</v>
      </c>
      <c r="L159" s="67" t="s">
        <v>1390</v>
      </c>
      <c r="M159" s="73" t="s">
        <v>68</v>
      </c>
      <c r="N159" s="4" t="s">
        <v>18</v>
      </c>
      <c r="O159" s="5">
        <v>20500</v>
      </c>
      <c r="P159" s="65" t="s">
        <v>977</v>
      </c>
      <c r="Q159" s="64">
        <v>43936</v>
      </c>
      <c r="R159" s="66" t="s">
        <v>180</v>
      </c>
      <c r="S159" s="4" t="s">
        <v>14</v>
      </c>
      <c r="T159" s="67">
        <v>100</v>
      </c>
      <c r="U159" s="65" t="s">
        <v>102</v>
      </c>
      <c r="V159" s="4" t="s">
        <v>26</v>
      </c>
    </row>
    <row r="160" spans="1:23" ht="116">
      <c r="A160" s="65" t="s">
        <v>209</v>
      </c>
      <c r="B160" s="65" t="s">
        <v>210</v>
      </c>
      <c r="C160" s="64">
        <v>43943</v>
      </c>
      <c r="D160" s="44" t="s">
        <v>976</v>
      </c>
      <c r="E160" s="69" t="s">
        <v>1872</v>
      </c>
      <c r="F160" s="4" t="s">
        <v>184</v>
      </c>
      <c r="G160" s="67" t="s">
        <v>621</v>
      </c>
      <c r="H160" s="67" t="s">
        <v>650</v>
      </c>
      <c r="I160" s="65" t="s">
        <v>22</v>
      </c>
      <c r="J160" s="65" t="s">
        <v>601</v>
      </c>
      <c r="K160" s="55" t="s">
        <v>5925</v>
      </c>
      <c r="L160" s="67" t="s">
        <v>1390</v>
      </c>
      <c r="M160" s="55" t="s">
        <v>1652</v>
      </c>
      <c r="N160" s="4" t="s">
        <v>185</v>
      </c>
      <c r="O160" s="5">
        <v>253215.74</v>
      </c>
      <c r="P160" s="65" t="s">
        <v>978</v>
      </c>
      <c r="Q160" s="64">
        <v>43936</v>
      </c>
      <c r="R160" s="66" t="s">
        <v>645</v>
      </c>
      <c r="S160" s="4" t="s">
        <v>43</v>
      </c>
      <c r="T160" s="67">
        <v>100</v>
      </c>
      <c r="U160" s="65" t="s">
        <v>102</v>
      </c>
      <c r="V160" s="4" t="s">
        <v>186</v>
      </c>
    </row>
    <row r="161" spans="1:22" ht="130.5">
      <c r="A161" s="65" t="s">
        <v>209</v>
      </c>
      <c r="B161" s="65" t="s">
        <v>210</v>
      </c>
      <c r="C161" s="64">
        <v>43943</v>
      </c>
      <c r="D161" s="44" t="s">
        <v>980</v>
      </c>
      <c r="E161" s="69" t="s">
        <v>1872</v>
      </c>
      <c r="F161" s="4" t="s">
        <v>745</v>
      </c>
      <c r="G161" s="67" t="s">
        <v>621</v>
      </c>
      <c r="H161" s="67" t="s">
        <v>647</v>
      </c>
      <c r="I161" s="65" t="s">
        <v>22</v>
      </c>
      <c r="J161" s="65" t="s">
        <v>601</v>
      </c>
      <c r="K161" s="55" t="s">
        <v>160</v>
      </c>
      <c r="L161" s="67" t="s">
        <v>846</v>
      </c>
      <c r="M161" s="55" t="s">
        <v>982</v>
      </c>
      <c r="N161" s="67" t="s">
        <v>24</v>
      </c>
      <c r="O161" s="5">
        <v>124677.88</v>
      </c>
      <c r="P161" s="65" t="s">
        <v>898</v>
      </c>
      <c r="Q161" s="64" t="s">
        <v>898</v>
      </c>
      <c r="R161" s="66" t="s">
        <v>103</v>
      </c>
      <c r="S161" s="4" t="s">
        <v>43</v>
      </c>
      <c r="T161" s="67">
        <v>113</v>
      </c>
      <c r="U161" s="65" t="s">
        <v>102</v>
      </c>
      <c r="V161" s="4" t="s">
        <v>26</v>
      </c>
    </row>
    <row r="162" spans="1:22" ht="145">
      <c r="A162" s="65" t="s">
        <v>209</v>
      </c>
      <c r="B162" s="65" t="s">
        <v>210</v>
      </c>
      <c r="C162" s="64">
        <v>43943</v>
      </c>
      <c r="D162" s="44" t="s">
        <v>976</v>
      </c>
      <c r="E162" s="69" t="s">
        <v>1872</v>
      </c>
      <c r="F162" s="4" t="s">
        <v>657</v>
      </c>
      <c r="G162" s="67" t="s">
        <v>621</v>
      </c>
      <c r="H162" s="67" t="s">
        <v>647</v>
      </c>
      <c r="I162" s="65" t="s">
        <v>22</v>
      </c>
      <c r="J162" s="65" t="s">
        <v>601</v>
      </c>
      <c r="K162" s="55" t="s">
        <v>981</v>
      </c>
      <c r="L162" s="67" t="s">
        <v>847</v>
      </c>
      <c r="M162" s="57" t="s">
        <v>9653</v>
      </c>
      <c r="N162" s="67" t="s">
        <v>1984</v>
      </c>
      <c r="O162" s="5">
        <v>37241.760000000002</v>
      </c>
      <c r="P162" s="65" t="s">
        <v>898</v>
      </c>
      <c r="Q162" s="64" t="s">
        <v>898</v>
      </c>
      <c r="R162" s="66" t="s">
        <v>103</v>
      </c>
      <c r="S162" s="4" t="s">
        <v>43</v>
      </c>
      <c r="T162" s="67">
        <v>113</v>
      </c>
      <c r="U162" s="65" t="s">
        <v>102</v>
      </c>
      <c r="V162" s="4" t="s">
        <v>117</v>
      </c>
    </row>
    <row r="163" spans="1:22" ht="43.5">
      <c r="A163" s="65" t="s">
        <v>209</v>
      </c>
      <c r="B163" s="65" t="s">
        <v>210</v>
      </c>
      <c r="C163" s="64">
        <v>43944</v>
      </c>
      <c r="D163" s="69" t="s">
        <v>1257</v>
      </c>
      <c r="E163" s="69" t="s">
        <v>1872</v>
      </c>
      <c r="F163" s="65" t="s">
        <v>1264</v>
      </c>
      <c r="G163" s="67" t="s">
        <v>621</v>
      </c>
      <c r="H163" s="67" t="s">
        <v>647</v>
      </c>
      <c r="I163" s="67" t="s">
        <v>1259</v>
      </c>
      <c r="J163" s="67" t="s">
        <v>556</v>
      </c>
      <c r="K163" s="57" t="s">
        <v>1265</v>
      </c>
      <c r="L163" s="67" t="s">
        <v>846</v>
      </c>
      <c r="M163" s="55" t="s">
        <v>685</v>
      </c>
      <c r="N163" s="67" t="s">
        <v>686</v>
      </c>
      <c r="O163" s="68">
        <v>22330.6</v>
      </c>
      <c r="P163" s="65" t="s">
        <v>898</v>
      </c>
      <c r="Q163" s="64" t="s">
        <v>898</v>
      </c>
      <c r="R163" s="66" t="s">
        <v>898</v>
      </c>
      <c r="S163" s="4" t="s">
        <v>1261</v>
      </c>
      <c r="T163" s="67" t="s">
        <v>898</v>
      </c>
      <c r="U163" s="65" t="s">
        <v>898</v>
      </c>
      <c r="V163" s="66" t="s">
        <v>898</v>
      </c>
    </row>
    <row r="164" spans="1:22" ht="43.5">
      <c r="A164" s="65" t="s">
        <v>605</v>
      </c>
      <c r="B164" s="65" t="s">
        <v>637</v>
      </c>
      <c r="C164" s="64">
        <v>43944</v>
      </c>
      <c r="D164" s="69" t="s">
        <v>1114</v>
      </c>
      <c r="E164" s="69" t="s">
        <v>1872</v>
      </c>
      <c r="F164" s="65" t="s">
        <v>162</v>
      </c>
      <c r="G164" s="65" t="s">
        <v>621</v>
      </c>
      <c r="H164" s="65" t="s">
        <v>650</v>
      </c>
      <c r="I164" s="65" t="s">
        <v>1107</v>
      </c>
      <c r="J164" s="65" t="s">
        <v>572</v>
      </c>
      <c r="K164" s="57" t="s">
        <v>1113</v>
      </c>
      <c r="L164" s="67" t="s">
        <v>856</v>
      </c>
      <c r="M164" s="57" t="s">
        <v>2374</v>
      </c>
      <c r="N164" s="67" t="s">
        <v>1659</v>
      </c>
      <c r="O164" s="68">
        <v>528</v>
      </c>
      <c r="P164" s="65" t="s">
        <v>88</v>
      </c>
      <c r="Q164" s="64">
        <v>43937</v>
      </c>
      <c r="R164" s="66" t="s">
        <v>697</v>
      </c>
      <c r="S164" s="67" t="s">
        <v>1109</v>
      </c>
      <c r="T164" s="67" t="s">
        <v>1110</v>
      </c>
      <c r="U164" s="65" t="s">
        <v>898</v>
      </c>
      <c r="V164" s="66" t="s">
        <v>898</v>
      </c>
    </row>
    <row r="165" spans="1:22" ht="72.5">
      <c r="A165" s="65" t="s">
        <v>605</v>
      </c>
      <c r="B165" s="65" t="s">
        <v>637</v>
      </c>
      <c r="C165" s="64">
        <v>43944</v>
      </c>
      <c r="D165" s="69" t="s">
        <v>1055</v>
      </c>
      <c r="E165" s="69" t="s">
        <v>1873</v>
      </c>
      <c r="F165" s="65" t="s">
        <v>898</v>
      </c>
      <c r="G165" s="65" t="s">
        <v>621</v>
      </c>
      <c r="H165" s="65" t="s">
        <v>650</v>
      </c>
      <c r="I165" s="65" t="s">
        <v>824</v>
      </c>
      <c r="J165" s="65" t="s">
        <v>535</v>
      </c>
      <c r="K165" s="57" t="s">
        <v>1056</v>
      </c>
      <c r="L165" s="65" t="s">
        <v>853</v>
      </c>
      <c r="M165" s="57" t="s">
        <v>1057</v>
      </c>
      <c r="N165" s="67" t="s">
        <v>1662</v>
      </c>
      <c r="O165" s="68">
        <v>1045</v>
      </c>
      <c r="P165" s="65" t="s">
        <v>40</v>
      </c>
      <c r="Q165" s="45">
        <v>43914</v>
      </c>
      <c r="R165" s="66" t="s">
        <v>1062</v>
      </c>
      <c r="S165" s="67" t="s">
        <v>1063</v>
      </c>
      <c r="T165" s="67" t="s">
        <v>1064</v>
      </c>
      <c r="U165" s="65" t="s">
        <v>898</v>
      </c>
      <c r="V165" s="66" t="s">
        <v>898</v>
      </c>
    </row>
    <row r="166" spans="1:22" ht="43.5">
      <c r="A166" s="65" t="s">
        <v>209</v>
      </c>
      <c r="B166" s="65" t="s">
        <v>210</v>
      </c>
      <c r="C166" s="64">
        <v>43943</v>
      </c>
      <c r="D166" s="69" t="s">
        <v>974</v>
      </c>
      <c r="E166" s="69" t="s">
        <v>1872</v>
      </c>
      <c r="F166" s="65" t="s">
        <v>61</v>
      </c>
      <c r="G166" s="67" t="s">
        <v>621</v>
      </c>
      <c r="H166" s="67" t="s">
        <v>650</v>
      </c>
      <c r="I166" s="67" t="s">
        <v>59</v>
      </c>
      <c r="J166" s="67" t="s">
        <v>1252</v>
      </c>
      <c r="K166" s="55" t="s">
        <v>2860</v>
      </c>
      <c r="L166" s="67" t="s">
        <v>860</v>
      </c>
      <c r="M166" s="55" t="s">
        <v>12841</v>
      </c>
      <c r="N166" s="67" t="s">
        <v>839</v>
      </c>
      <c r="O166" s="68">
        <v>12367</v>
      </c>
      <c r="P166" s="65" t="s">
        <v>61</v>
      </c>
      <c r="Q166" s="64">
        <v>43878</v>
      </c>
      <c r="R166" s="66" t="s">
        <v>628</v>
      </c>
      <c r="S166" s="67" t="s">
        <v>975</v>
      </c>
      <c r="T166" s="67" t="s">
        <v>898</v>
      </c>
      <c r="U166" s="65" t="s">
        <v>898</v>
      </c>
      <c r="V166" s="66" t="s">
        <v>898</v>
      </c>
    </row>
    <row r="167" spans="1:22" ht="72.5">
      <c r="A167" s="65" t="s">
        <v>209</v>
      </c>
      <c r="B167" s="65" t="s">
        <v>210</v>
      </c>
      <c r="C167" s="64">
        <v>43963</v>
      </c>
      <c r="D167" s="69" t="s">
        <v>1670</v>
      </c>
      <c r="E167" s="69" t="s">
        <v>1872</v>
      </c>
      <c r="F167" s="65" t="s">
        <v>62</v>
      </c>
      <c r="G167" s="67" t="s">
        <v>621</v>
      </c>
      <c r="H167" s="67" t="s">
        <v>650</v>
      </c>
      <c r="I167" s="67" t="s">
        <v>59</v>
      </c>
      <c r="J167" s="67" t="s">
        <v>1252</v>
      </c>
      <c r="K167" s="55" t="s">
        <v>2858</v>
      </c>
      <c r="L167" s="65" t="s">
        <v>847</v>
      </c>
      <c r="M167" s="55" t="s">
        <v>113</v>
      </c>
      <c r="N167" s="67" t="s">
        <v>114</v>
      </c>
      <c r="O167" s="68">
        <v>93550</v>
      </c>
      <c r="P167" s="65" t="s">
        <v>62</v>
      </c>
      <c r="Q167" s="64">
        <v>43885</v>
      </c>
      <c r="R167" s="66" t="s">
        <v>628</v>
      </c>
      <c r="S167" s="67" t="s">
        <v>975</v>
      </c>
      <c r="T167" s="67" t="s">
        <v>898</v>
      </c>
      <c r="U167" s="66" t="s">
        <v>898</v>
      </c>
      <c r="V167" s="66" t="s">
        <v>898</v>
      </c>
    </row>
    <row r="168" spans="1:22" ht="72.5">
      <c r="A168" s="65" t="s">
        <v>605</v>
      </c>
      <c r="B168" s="65" t="s">
        <v>637</v>
      </c>
      <c r="C168" s="64">
        <v>43944</v>
      </c>
      <c r="D168" s="69" t="s">
        <v>1055</v>
      </c>
      <c r="E168" s="69" t="s">
        <v>1873</v>
      </c>
      <c r="F168" s="65" t="s">
        <v>898</v>
      </c>
      <c r="G168" s="65" t="s">
        <v>621</v>
      </c>
      <c r="H168" s="65" t="s">
        <v>650</v>
      </c>
      <c r="I168" s="65" t="s">
        <v>824</v>
      </c>
      <c r="J168" s="65" t="s">
        <v>535</v>
      </c>
      <c r="K168" s="57" t="s">
        <v>1056</v>
      </c>
      <c r="L168" s="65" t="s">
        <v>853</v>
      </c>
      <c r="M168" s="57" t="s">
        <v>1059</v>
      </c>
      <c r="N168" s="67" t="s">
        <v>1058</v>
      </c>
      <c r="O168" s="68">
        <v>1045</v>
      </c>
      <c r="P168" s="65" t="s">
        <v>902</v>
      </c>
      <c r="Q168" s="45">
        <v>43914</v>
      </c>
      <c r="R168" s="66" t="s">
        <v>1062</v>
      </c>
      <c r="S168" s="67" t="s">
        <v>1063</v>
      </c>
      <c r="T168" s="67" t="s">
        <v>1064</v>
      </c>
      <c r="U168" s="65" t="s">
        <v>898</v>
      </c>
      <c r="V168" s="66" t="s">
        <v>898</v>
      </c>
    </row>
    <row r="169" spans="1:22" ht="43.5">
      <c r="A169" s="65" t="s">
        <v>209</v>
      </c>
      <c r="B169" s="65" t="s">
        <v>210</v>
      </c>
      <c r="C169" s="64">
        <v>43943</v>
      </c>
      <c r="D169" s="69" t="s">
        <v>974</v>
      </c>
      <c r="E169" s="69" t="s">
        <v>1872</v>
      </c>
      <c r="F169" s="65" t="s">
        <v>63</v>
      </c>
      <c r="G169" s="67" t="s">
        <v>621</v>
      </c>
      <c r="H169" s="67" t="s">
        <v>650</v>
      </c>
      <c r="I169" s="67" t="s">
        <v>59</v>
      </c>
      <c r="J169" s="67" t="s">
        <v>1252</v>
      </c>
      <c r="K169" s="55" t="s">
        <v>2859</v>
      </c>
      <c r="L169" s="65" t="s">
        <v>847</v>
      </c>
      <c r="M169" s="55" t="s">
        <v>12841</v>
      </c>
      <c r="N169" s="67" t="s">
        <v>839</v>
      </c>
      <c r="O169" s="68">
        <v>3970</v>
      </c>
      <c r="P169" s="65" t="s">
        <v>63</v>
      </c>
      <c r="Q169" s="64">
        <v>43877</v>
      </c>
      <c r="R169" s="66" t="s">
        <v>628</v>
      </c>
      <c r="S169" s="67" t="s">
        <v>975</v>
      </c>
      <c r="T169" s="67" t="s">
        <v>898</v>
      </c>
      <c r="U169" s="65" t="s">
        <v>898</v>
      </c>
      <c r="V169" s="66" t="s">
        <v>898</v>
      </c>
    </row>
    <row r="170" spans="1:22" ht="43.5">
      <c r="A170" s="65" t="s">
        <v>209</v>
      </c>
      <c r="B170" s="65" t="s">
        <v>210</v>
      </c>
      <c r="C170" s="64">
        <v>43944</v>
      </c>
      <c r="D170" s="69" t="s">
        <v>984</v>
      </c>
      <c r="E170" s="69" t="s">
        <v>1872</v>
      </c>
      <c r="F170" s="65" t="s">
        <v>182</v>
      </c>
      <c r="G170" s="67" t="s">
        <v>621</v>
      </c>
      <c r="H170" s="67" t="s">
        <v>650</v>
      </c>
      <c r="I170" s="67" t="s">
        <v>59</v>
      </c>
      <c r="J170" s="67" t="s">
        <v>1252</v>
      </c>
      <c r="K170" s="55" t="s">
        <v>985</v>
      </c>
      <c r="L170" s="65" t="s">
        <v>856</v>
      </c>
      <c r="M170" s="57" t="s">
        <v>2421</v>
      </c>
      <c r="N170" s="4" t="s">
        <v>659</v>
      </c>
      <c r="O170" s="5">
        <v>17247.5</v>
      </c>
      <c r="P170" s="65" t="s">
        <v>182</v>
      </c>
      <c r="Q170" s="64">
        <v>43924</v>
      </c>
      <c r="R170" s="66" t="s">
        <v>986</v>
      </c>
      <c r="S170" s="4" t="s">
        <v>987</v>
      </c>
      <c r="T170" s="67" t="s">
        <v>898</v>
      </c>
      <c r="U170" s="65" t="s">
        <v>898</v>
      </c>
      <c r="V170" s="66" t="s">
        <v>898</v>
      </c>
    </row>
    <row r="171" spans="1:22" ht="43.5">
      <c r="A171" s="65" t="s">
        <v>209</v>
      </c>
      <c r="B171" s="65" t="s">
        <v>210</v>
      </c>
      <c r="C171" s="64">
        <v>43944</v>
      </c>
      <c r="D171" s="69" t="s">
        <v>1257</v>
      </c>
      <c r="E171" s="69" t="s">
        <v>1872</v>
      </c>
      <c r="F171" s="65" t="s">
        <v>1258</v>
      </c>
      <c r="G171" s="67" t="s">
        <v>621</v>
      </c>
      <c r="H171" s="67" t="s">
        <v>647</v>
      </c>
      <c r="I171" s="67" t="s">
        <v>1259</v>
      </c>
      <c r="J171" s="67" t="s">
        <v>556</v>
      </c>
      <c r="K171" s="57" t="s">
        <v>1260</v>
      </c>
      <c r="L171" s="65" t="s">
        <v>856</v>
      </c>
      <c r="M171" s="73" t="s">
        <v>113</v>
      </c>
      <c r="N171" s="4" t="s">
        <v>114</v>
      </c>
      <c r="O171" s="68">
        <v>21459.5</v>
      </c>
      <c r="P171" s="65" t="s">
        <v>898</v>
      </c>
      <c r="Q171" s="64" t="s">
        <v>898</v>
      </c>
      <c r="R171" s="66" t="s">
        <v>898</v>
      </c>
      <c r="S171" s="4" t="s">
        <v>1261</v>
      </c>
      <c r="T171" s="67" t="s">
        <v>898</v>
      </c>
      <c r="U171" s="65" t="s">
        <v>898</v>
      </c>
      <c r="V171" s="66" t="s">
        <v>898</v>
      </c>
    </row>
    <row r="172" spans="1:22" ht="43.5">
      <c r="A172" s="65" t="s">
        <v>209</v>
      </c>
      <c r="B172" s="65" t="s">
        <v>210</v>
      </c>
      <c r="C172" s="64">
        <v>43944</v>
      </c>
      <c r="D172" s="69" t="s">
        <v>984</v>
      </c>
      <c r="E172" s="69" t="s">
        <v>1872</v>
      </c>
      <c r="F172" s="65" t="s">
        <v>162</v>
      </c>
      <c r="G172" s="67" t="s">
        <v>621</v>
      </c>
      <c r="H172" s="67" t="s">
        <v>650</v>
      </c>
      <c r="I172" s="67" t="s">
        <v>59</v>
      </c>
      <c r="J172" s="67" t="s">
        <v>1252</v>
      </c>
      <c r="K172" s="55" t="s">
        <v>988</v>
      </c>
      <c r="L172" s="65" t="s">
        <v>854</v>
      </c>
      <c r="M172" s="55" t="s">
        <v>989</v>
      </c>
      <c r="N172" s="4" t="s">
        <v>990</v>
      </c>
      <c r="O172" s="5">
        <v>2787.85</v>
      </c>
      <c r="P172" s="65" t="s">
        <v>162</v>
      </c>
      <c r="Q172" s="64">
        <v>43923</v>
      </c>
      <c r="R172" s="66" t="s">
        <v>991</v>
      </c>
      <c r="S172" s="67" t="s">
        <v>992</v>
      </c>
      <c r="T172" s="67" t="s">
        <v>898</v>
      </c>
      <c r="U172" s="65" t="s">
        <v>898</v>
      </c>
      <c r="V172" s="66" t="s">
        <v>898</v>
      </c>
    </row>
    <row r="173" spans="1:22" ht="29">
      <c r="A173" s="65" t="s">
        <v>605</v>
      </c>
      <c r="B173" s="65" t="s">
        <v>637</v>
      </c>
      <c r="C173" s="64">
        <v>43944</v>
      </c>
      <c r="D173" s="69" t="s">
        <v>1042</v>
      </c>
      <c r="E173" s="69" t="s">
        <v>1872</v>
      </c>
      <c r="F173" s="65" t="s">
        <v>70</v>
      </c>
      <c r="G173" s="65" t="s">
        <v>621</v>
      </c>
      <c r="H173" s="65" t="s">
        <v>650</v>
      </c>
      <c r="I173" s="65" t="s">
        <v>1043</v>
      </c>
      <c r="J173" s="65" t="s">
        <v>1158</v>
      </c>
      <c r="K173" s="57" t="s">
        <v>1044</v>
      </c>
      <c r="L173" s="65" t="s">
        <v>856</v>
      </c>
      <c r="M173" s="57" t="s">
        <v>1045</v>
      </c>
      <c r="N173" s="67" t="s">
        <v>1046</v>
      </c>
      <c r="O173" s="68">
        <v>625</v>
      </c>
      <c r="P173" s="65" t="s">
        <v>62</v>
      </c>
      <c r="Q173" s="45">
        <v>43941</v>
      </c>
      <c r="R173" s="66" t="s">
        <v>898</v>
      </c>
      <c r="S173" s="67" t="s">
        <v>1048</v>
      </c>
      <c r="T173" s="67" t="s">
        <v>1047</v>
      </c>
      <c r="U173" s="65" t="s">
        <v>898</v>
      </c>
      <c r="V173" s="66" t="s">
        <v>898</v>
      </c>
    </row>
    <row r="174" spans="1:22" ht="58">
      <c r="A174" s="65" t="s">
        <v>605</v>
      </c>
      <c r="B174" s="65" t="s">
        <v>637</v>
      </c>
      <c r="C174" s="64">
        <v>43944</v>
      </c>
      <c r="D174" s="69" t="s">
        <v>1024</v>
      </c>
      <c r="E174" s="69" t="s">
        <v>1872</v>
      </c>
      <c r="F174" s="65" t="s">
        <v>87</v>
      </c>
      <c r="G174" s="65" t="s">
        <v>621</v>
      </c>
      <c r="H174" s="65" t="s">
        <v>650</v>
      </c>
      <c r="I174" s="65" t="s">
        <v>2606</v>
      </c>
      <c r="J174" s="65" t="s">
        <v>1170</v>
      </c>
      <c r="K174" s="57" t="s">
        <v>1025</v>
      </c>
      <c r="L174" s="65" t="s">
        <v>855</v>
      </c>
      <c r="M174" s="55" t="s">
        <v>101</v>
      </c>
      <c r="N174" s="67" t="s">
        <v>815</v>
      </c>
      <c r="O174" s="68">
        <v>17600</v>
      </c>
      <c r="P174" s="65" t="s">
        <v>898</v>
      </c>
      <c r="Q174" s="45">
        <v>43939</v>
      </c>
      <c r="R174" s="66" t="s">
        <v>717</v>
      </c>
      <c r="S174" s="67" t="s">
        <v>1026</v>
      </c>
      <c r="T174" s="67" t="s">
        <v>1029</v>
      </c>
      <c r="U174" s="65" t="s">
        <v>898</v>
      </c>
      <c r="V174" s="66" t="s">
        <v>898</v>
      </c>
    </row>
    <row r="175" spans="1:22" ht="43.5">
      <c r="A175" s="65" t="s">
        <v>605</v>
      </c>
      <c r="B175" s="65" t="s">
        <v>637</v>
      </c>
      <c r="C175" s="64">
        <v>43944</v>
      </c>
      <c r="D175" s="69" t="s">
        <v>1098</v>
      </c>
      <c r="E175" s="69" t="s">
        <v>1872</v>
      </c>
      <c r="F175" s="65" t="s">
        <v>63</v>
      </c>
      <c r="G175" s="65" t="s">
        <v>621</v>
      </c>
      <c r="H175" s="65" t="s">
        <v>650</v>
      </c>
      <c r="I175" s="65" t="s">
        <v>1100</v>
      </c>
      <c r="J175" s="65" t="s">
        <v>1163</v>
      </c>
      <c r="K175" s="57" t="s">
        <v>1101</v>
      </c>
      <c r="L175" s="65" t="s">
        <v>855</v>
      </c>
      <c r="M175" s="55" t="s">
        <v>101</v>
      </c>
      <c r="N175" s="67" t="s">
        <v>815</v>
      </c>
      <c r="O175" s="68">
        <v>75000</v>
      </c>
      <c r="P175" s="65" t="s">
        <v>61</v>
      </c>
      <c r="Q175" s="64">
        <v>43943</v>
      </c>
      <c r="R175" s="66" t="s">
        <v>697</v>
      </c>
      <c r="S175" s="67" t="s">
        <v>1102</v>
      </c>
      <c r="T175" s="67" t="s">
        <v>1103</v>
      </c>
      <c r="U175" s="65" t="s">
        <v>898</v>
      </c>
      <c r="V175" s="66" t="s">
        <v>898</v>
      </c>
    </row>
    <row r="176" spans="1:22" ht="43.5">
      <c r="A176" s="65" t="s">
        <v>605</v>
      </c>
      <c r="B176" s="65" t="s">
        <v>637</v>
      </c>
      <c r="C176" s="64">
        <v>43944</v>
      </c>
      <c r="D176" s="69" t="s">
        <v>1003</v>
      </c>
      <c r="E176" s="69" t="s">
        <v>1872</v>
      </c>
      <c r="F176" s="65" t="s">
        <v>902</v>
      </c>
      <c r="G176" s="65" t="s">
        <v>621</v>
      </c>
      <c r="H176" s="65" t="s">
        <v>650</v>
      </c>
      <c r="I176" s="65" t="s">
        <v>1979</v>
      </c>
      <c r="J176" s="65" t="s">
        <v>1220</v>
      </c>
      <c r="K176" s="57" t="s">
        <v>1004</v>
      </c>
      <c r="L176" s="65" t="s">
        <v>854</v>
      </c>
      <c r="M176" s="55" t="s">
        <v>101</v>
      </c>
      <c r="N176" s="67" t="s">
        <v>815</v>
      </c>
      <c r="O176" s="68">
        <v>200005</v>
      </c>
      <c r="P176" s="65" t="s">
        <v>898</v>
      </c>
      <c r="Q176" s="45">
        <v>43941</v>
      </c>
      <c r="R176" s="66" t="s">
        <v>898</v>
      </c>
      <c r="S176" s="67" t="s">
        <v>1005</v>
      </c>
      <c r="T176" s="67" t="s">
        <v>1006</v>
      </c>
      <c r="U176" s="65" t="s">
        <v>898</v>
      </c>
      <c r="V176" s="66" t="s">
        <v>898</v>
      </c>
    </row>
    <row r="177" spans="1:22" ht="43.5">
      <c r="A177" s="65" t="s">
        <v>605</v>
      </c>
      <c r="B177" s="65" t="s">
        <v>637</v>
      </c>
      <c r="C177" s="64">
        <v>43944</v>
      </c>
      <c r="D177" s="69" t="s">
        <v>1024</v>
      </c>
      <c r="E177" s="69" t="s">
        <v>1872</v>
      </c>
      <c r="F177" s="65" t="s">
        <v>58</v>
      </c>
      <c r="G177" s="65" t="s">
        <v>621</v>
      </c>
      <c r="H177" s="65" t="s">
        <v>650</v>
      </c>
      <c r="I177" s="65" t="s">
        <v>2606</v>
      </c>
      <c r="J177" s="65" t="s">
        <v>1170</v>
      </c>
      <c r="K177" s="57" t="s">
        <v>8599</v>
      </c>
      <c r="L177" s="65" t="s">
        <v>856</v>
      </c>
      <c r="M177" s="57" t="s">
        <v>16376</v>
      </c>
      <c r="N177" s="67" t="s">
        <v>1027</v>
      </c>
      <c r="O177" s="68">
        <v>4350</v>
      </c>
      <c r="P177" s="65" t="s">
        <v>898</v>
      </c>
      <c r="Q177" s="45">
        <v>43943</v>
      </c>
      <c r="R177" s="66" t="s">
        <v>717</v>
      </c>
      <c r="S177" s="67" t="s">
        <v>1026</v>
      </c>
      <c r="T177" s="67" t="s">
        <v>1028</v>
      </c>
      <c r="U177" s="65" t="s">
        <v>898</v>
      </c>
      <c r="V177" s="66" t="s">
        <v>898</v>
      </c>
    </row>
    <row r="178" spans="1:22" ht="43.5">
      <c r="A178" s="65" t="s">
        <v>209</v>
      </c>
      <c r="B178" s="65" t="s">
        <v>210</v>
      </c>
      <c r="C178" s="64">
        <v>43944</v>
      </c>
      <c r="D178" s="69" t="s">
        <v>1257</v>
      </c>
      <c r="E178" s="69" t="s">
        <v>1872</v>
      </c>
      <c r="F178" s="65" t="s">
        <v>1266</v>
      </c>
      <c r="G178" s="67" t="s">
        <v>621</v>
      </c>
      <c r="H178" s="67" t="s">
        <v>647</v>
      </c>
      <c r="I178" s="67" t="s">
        <v>1259</v>
      </c>
      <c r="J178" s="67" t="s">
        <v>556</v>
      </c>
      <c r="K178" s="57" t="s">
        <v>1267</v>
      </c>
      <c r="L178" s="65" t="s">
        <v>1981</v>
      </c>
      <c r="M178" s="55" t="s">
        <v>1268</v>
      </c>
      <c r="N178" s="4" t="s">
        <v>1269</v>
      </c>
      <c r="O178" s="68">
        <v>41394.199999999997</v>
      </c>
      <c r="P178" s="65" t="s">
        <v>898</v>
      </c>
      <c r="Q178" s="64" t="s">
        <v>898</v>
      </c>
      <c r="R178" s="66" t="s">
        <v>898</v>
      </c>
      <c r="S178" s="4" t="s">
        <v>1261</v>
      </c>
      <c r="T178" s="67" t="s">
        <v>898</v>
      </c>
      <c r="U178" s="65" t="s">
        <v>898</v>
      </c>
      <c r="V178" s="66" t="s">
        <v>898</v>
      </c>
    </row>
    <row r="179" spans="1:22" ht="43.5">
      <c r="A179" s="65" t="s">
        <v>605</v>
      </c>
      <c r="B179" s="65" t="s">
        <v>637</v>
      </c>
      <c r="C179" s="64">
        <v>43944</v>
      </c>
      <c r="D179" s="69" t="s">
        <v>1112</v>
      </c>
      <c r="E179" s="69" t="s">
        <v>1872</v>
      </c>
      <c r="F179" s="65" t="s">
        <v>182</v>
      </c>
      <c r="G179" s="65" t="s">
        <v>621</v>
      </c>
      <c r="H179" s="65" t="s">
        <v>650</v>
      </c>
      <c r="I179" s="65" t="s">
        <v>1107</v>
      </c>
      <c r="J179" s="65" t="s">
        <v>572</v>
      </c>
      <c r="K179" s="57" t="s">
        <v>1982</v>
      </c>
      <c r="L179" s="65" t="s">
        <v>854</v>
      </c>
      <c r="M179" s="57" t="s">
        <v>1108</v>
      </c>
      <c r="N179" s="67" t="s">
        <v>667</v>
      </c>
      <c r="O179" s="68">
        <v>22667.62</v>
      </c>
      <c r="P179" s="65" t="s">
        <v>1111</v>
      </c>
      <c r="Q179" s="64">
        <v>43936</v>
      </c>
      <c r="R179" s="66" t="s">
        <v>717</v>
      </c>
      <c r="S179" s="67" t="s">
        <v>1109</v>
      </c>
      <c r="T179" s="67" t="s">
        <v>1110</v>
      </c>
      <c r="U179" s="65" t="s">
        <v>898</v>
      </c>
      <c r="V179" s="66" t="s">
        <v>898</v>
      </c>
    </row>
    <row r="180" spans="1:22" ht="43.5">
      <c r="A180" s="65" t="s">
        <v>209</v>
      </c>
      <c r="B180" s="65" t="s">
        <v>210</v>
      </c>
      <c r="C180" s="64">
        <v>43944</v>
      </c>
      <c r="D180" s="69" t="s">
        <v>984</v>
      </c>
      <c r="E180" s="69" t="s">
        <v>1872</v>
      </c>
      <c r="F180" s="65" t="s">
        <v>152</v>
      </c>
      <c r="G180" s="67" t="s">
        <v>621</v>
      </c>
      <c r="H180" s="67" t="s">
        <v>650</v>
      </c>
      <c r="I180" s="67" t="s">
        <v>59</v>
      </c>
      <c r="J180" s="67" t="s">
        <v>1252</v>
      </c>
      <c r="K180" s="55" t="s">
        <v>993</v>
      </c>
      <c r="L180" s="67" t="s">
        <v>846</v>
      </c>
      <c r="M180" s="55" t="s">
        <v>113</v>
      </c>
      <c r="N180" s="4" t="s">
        <v>114</v>
      </c>
      <c r="O180" s="5">
        <v>31800</v>
      </c>
      <c r="P180" s="65" t="s">
        <v>152</v>
      </c>
      <c r="Q180" s="64">
        <v>43924</v>
      </c>
      <c r="R180" s="66" t="s">
        <v>986</v>
      </c>
      <c r="S180" s="4" t="s">
        <v>987</v>
      </c>
      <c r="T180" s="67" t="s">
        <v>898</v>
      </c>
      <c r="U180" s="65" t="s">
        <v>898</v>
      </c>
      <c r="V180" s="66" t="s">
        <v>898</v>
      </c>
    </row>
    <row r="181" spans="1:22" ht="72.5">
      <c r="A181" s="65" t="s">
        <v>605</v>
      </c>
      <c r="B181" s="65" t="s">
        <v>637</v>
      </c>
      <c r="C181" s="64">
        <v>43944</v>
      </c>
      <c r="D181" s="69" t="s">
        <v>1055</v>
      </c>
      <c r="E181" s="69" t="s">
        <v>1873</v>
      </c>
      <c r="F181" s="65" t="s">
        <v>898</v>
      </c>
      <c r="G181" s="65" t="s">
        <v>621</v>
      </c>
      <c r="H181" s="65" t="s">
        <v>650</v>
      </c>
      <c r="I181" s="65" t="s">
        <v>824</v>
      </c>
      <c r="J181" s="65" t="s">
        <v>535</v>
      </c>
      <c r="K181" s="57" t="s">
        <v>1056</v>
      </c>
      <c r="L181" s="65" t="s">
        <v>853</v>
      </c>
      <c r="M181" s="57" t="s">
        <v>1060</v>
      </c>
      <c r="N181" s="67" t="s">
        <v>1061</v>
      </c>
      <c r="O181" s="68">
        <v>1045</v>
      </c>
      <c r="P181" s="65" t="s">
        <v>70</v>
      </c>
      <c r="Q181" s="45">
        <v>43914</v>
      </c>
      <c r="R181" s="66" t="s">
        <v>1062</v>
      </c>
      <c r="S181" s="67" t="s">
        <v>1063</v>
      </c>
      <c r="T181" s="67" t="s">
        <v>1064</v>
      </c>
      <c r="U181" s="65" t="s">
        <v>898</v>
      </c>
      <c r="V181" s="66" t="s">
        <v>898</v>
      </c>
    </row>
    <row r="182" spans="1:22" ht="43.5">
      <c r="A182" s="65" t="s">
        <v>605</v>
      </c>
      <c r="B182" s="65" t="s">
        <v>637</v>
      </c>
      <c r="C182" s="64">
        <v>43944</v>
      </c>
      <c r="D182" s="69" t="s">
        <v>1094</v>
      </c>
      <c r="E182" s="69" t="s">
        <v>1872</v>
      </c>
      <c r="F182" s="65" t="s">
        <v>162</v>
      </c>
      <c r="G182" s="65" t="s">
        <v>621</v>
      </c>
      <c r="H182" s="65" t="s">
        <v>650</v>
      </c>
      <c r="I182" s="65" t="s">
        <v>903</v>
      </c>
      <c r="J182" s="65" t="s">
        <v>1251</v>
      </c>
      <c r="K182" s="57" t="s">
        <v>1093</v>
      </c>
      <c r="L182" s="65" t="s">
        <v>856</v>
      </c>
      <c r="M182" s="57" t="s">
        <v>8087</v>
      </c>
      <c r="N182" s="67" t="s">
        <v>1091</v>
      </c>
      <c r="O182" s="68">
        <v>50000</v>
      </c>
      <c r="P182" s="65" t="s">
        <v>1092</v>
      </c>
      <c r="Q182" s="64" t="s">
        <v>898</v>
      </c>
      <c r="R182" s="66" t="s">
        <v>898</v>
      </c>
      <c r="S182" s="67" t="s">
        <v>1097</v>
      </c>
      <c r="T182" s="67" t="s">
        <v>1095</v>
      </c>
      <c r="U182" s="67" t="s">
        <v>1096</v>
      </c>
      <c r="V182" s="66" t="s">
        <v>91</v>
      </c>
    </row>
    <row r="183" spans="1:22" ht="43.5">
      <c r="A183" s="65" t="s">
        <v>605</v>
      </c>
      <c r="B183" s="65" t="s">
        <v>606</v>
      </c>
      <c r="C183" s="64">
        <v>43944</v>
      </c>
      <c r="D183" s="69" t="s">
        <v>1078</v>
      </c>
      <c r="E183" s="69" t="s">
        <v>1872</v>
      </c>
      <c r="F183" s="65" t="s">
        <v>898</v>
      </c>
      <c r="G183" s="65" t="s">
        <v>621</v>
      </c>
      <c r="H183" s="65" t="s">
        <v>650</v>
      </c>
      <c r="I183" s="65" t="s">
        <v>1399</v>
      </c>
      <c r="J183" s="65" t="s">
        <v>601</v>
      </c>
      <c r="K183" s="57" t="s">
        <v>1079</v>
      </c>
      <c r="L183" s="65" t="s">
        <v>854</v>
      </c>
      <c r="M183" s="57" t="s">
        <v>1080</v>
      </c>
      <c r="N183" s="67" t="s">
        <v>1081</v>
      </c>
      <c r="O183" s="68">
        <v>33541</v>
      </c>
      <c r="P183" s="65" t="s">
        <v>40</v>
      </c>
      <c r="Q183" s="64" t="s">
        <v>898</v>
      </c>
      <c r="R183" s="66" t="s">
        <v>15</v>
      </c>
      <c r="S183" s="67" t="s">
        <v>1083</v>
      </c>
      <c r="T183" s="67" t="s">
        <v>1082</v>
      </c>
      <c r="U183" s="65" t="s">
        <v>898</v>
      </c>
      <c r="V183" s="66" t="s">
        <v>91</v>
      </c>
    </row>
    <row r="184" spans="1:22" ht="43.5">
      <c r="A184" s="65" t="s">
        <v>605</v>
      </c>
      <c r="B184" s="65" t="s">
        <v>606</v>
      </c>
      <c r="C184" s="64">
        <v>43944</v>
      </c>
      <c r="D184" s="69" t="s">
        <v>1078</v>
      </c>
      <c r="E184" s="69" t="s">
        <v>1872</v>
      </c>
      <c r="F184" s="65" t="s">
        <v>898</v>
      </c>
      <c r="G184" s="65" t="s">
        <v>621</v>
      </c>
      <c r="H184" s="65" t="s">
        <v>650</v>
      </c>
      <c r="I184" s="65" t="s">
        <v>1399</v>
      </c>
      <c r="J184" s="65" t="s">
        <v>601</v>
      </c>
      <c r="K184" s="57" t="s">
        <v>1079</v>
      </c>
      <c r="L184" s="65" t="s">
        <v>854</v>
      </c>
      <c r="M184" s="57" t="s">
        <v>1080</v>
      </c>
      <c r="N184" s="67" t="s">
        <v>1081</v>
      </c>
      <c r="O184" s="68">
        <v>372162</v>
      </c>
      <c r="P184" s="65" t="s">
        <v>28</v>
      </c>
      <c r="Q184" s="64" t="s">
        <v>898</v>
      </c>
      <c r="R184" s="66" t="s">
        <v>15</v>
      </c>
      <c r="S184" s="67" t="s">
        <v>1083</v>
      </c>
      <c r="T184" s="67" t="s">
        <v>1082</v>
      </c>
      <c r="U184" s="65" t="s">
        <v>898</v>
      </c>
      <c r="V184" s="66" t="s">
        <v>91</v>
      </c>
    </row>
    <row r="185" spans="1:22" ht="72.5">
      <c r="A185" s="65" t="s">
        <v>605</v>
      </c>
      <c r="B185" s="65" t="s">
        <v>637</v>
      </c>
      <c r="C185" s="64">
        <v>43944</v>
      </c>
      <c r="D185" s="69" t="s">
        <v>1067</v>
      </c>
      <c r="E185" s="69" t="s">
        <v>1873</v>
      </c>
      <c r="F185" s="65" t="s">
        <v>898</v>
      </c>
      <c r="G185" s="65" t="s">
        <v>621</v>
      </c>
      <c r="H185" s="65" t="s">
        <v>650</v>
      </c>
      <c r="I185" s="65" t="s">
        <v>824</v>
      </c>
      <c r="J185" s="65" t="s">
        <v>535</v>
      </c>
      <c r="K185" s="57" t="s">
        <v>1056</v>
      </c>
      <c r="L185" s="65" t="s">
        <v>853</v>
      </c>
      <c r="M185" s="57" t="s">
        <v>1065</v>
      </c>
      <c r="N185" s="67" t="s">
        <v>6404</v>
      </c>
      <c r="O185" s="68">
        <v>1045</v>
      </c>
      <c r="P185" s="65" t="s">
        <v>39</v>
      </c>
      <c r="Q185" s="45">
        <v>43914</v>
      </c>
      <c r="R185" s="66" t="s">
        <v>1062</v>
      </c>
      <c r="S185" s="67" t="s">
        <v>1063</v>
      </c>
      <c r="T185" s="67" t="s">
        <v>1064</v>
      </c>
      <c r="U185" s="65" t="s">
        <v>898</v>
      </c>
      <c r="V185" s="66" t="s">
        <v>898</v>
      </c>
    </row>
    <row r="186" spans="1:22" ht="72.5">
      <c r="A186" s="65" t="s">
        <v>605</v>
      </c>
      <c r="B186" s="65" t="s">
        <v>637</v>
      </c>
      <c r="C186" s="64">
        <v>43944</v>
      </c>
      <c r="D186" s="69" t="s">
        <v>1067</v>
      </c>
      <c r="E186" s="69" t="s">
        <v>1873</v>
      </c>
      <c r="F186" s="65" t="s">
        <v>898</v>
      </c>
      <c r="G186" s="65" t="s">
        <v>621</v>
      </c>
      <c r="H186" s="65" t="s">
        <v>650</v>
      </c>
      <c r="I186" s="65" t="s">
        <v>824</v>
      </c>
      <c r="J186" s="65" t="s">
        <v>535</v>
      </c>
      <c r="K186" s="57" t="s">
        <v>1056</v>
      </c>
      <c r="L186" s="65" t="s">
        <v>853</v>
      </c>
      <c r="M186" s="57" t="s">
        <v>6398</v>
      </c>
      <c r="N186" s="67" t="s">
        <v>6399</v>
      </c>
      <c r="O186" s="68">
        <v>1045</v>
      </c>
      <c r="P186" s="65" t="s">
        <v>28</v>
      </c>
      <c r="Q186" s="45">
        <v>43914</v>
      </c>
      <c r="R186" s="66" t="s">
        <v>1062</v>
      </c>
      <c r="S186" s="67" t="s">
        <v>1063</v>
      </c>
      <c r="T186" s="67" t="s">
        <v>1064</v>
      </c>
      <c r="U186" s="65" t="s">
        <v>898</v>
      </c>
      <c r="V186" s="66" t="s">
        <v>898</v>
      </c>
    </row>
    <row r="187" spans="1:22" ht="72.5">
      <c r="A187" s="65" t="s">
        <v>605</v>
      </c>
      <c r="B187" s="65" t="s">
        <v>637</v>
      </c>
      <c r="C187" s="64">
        <v>43944</v>
      </c>
      <c r="D187" s="69" t="s">
        <v>1067</v>
      </c>
      <c r="E187" s="69" t="s">
        <v>1873</v>
      </c>
      <c r="F187" s="65" t="s">
        <v>898</v>
      </c>
      <c r="G187" s="65" t="s">
        <v>621</v>
      </c>
      <c r="H187" s="65" t="s">
        <v>650</v>
      </c>
      <c r="I187" s="65" t="s">
        <v>824</v>
      </c>
      <c r="J187" s="65" t="s">
        <v>535</v>
      </c>
      <c r="K187" s="57" t="s">
        <v>1056</v>
      </c>
      <c r="L187" s="65" t="s">
        <v>853</v>
      </c>
      <c r="M187" s="57" t="s">
        <v>1069</v>
      </c>
      <c r="N187" s="67" t="s">
        <v>1066</v>
      </c>
      <c r="O187" s="68">
        <v>1045</v>
      </c>
      <c r="P187" s="65" t="s">
        <v>84</v>
      </c>
      <c r="Q187" s="45">
        <v>43914</v>
      </c>
      <c r="R187" s="66" t="s">
        <v>1062</v>
      </c>
      <c r="S187" s="67" t="s">
        <v>1063</v>
      </c>
      <c r="T187" s="67" t="s">
        <v>1064</v>
      </c>
      <c r="U187" s="65" t="s">
        <v>898</v>
      </c>
      <c r="V187" s="66" t="s">
        <v>898</v>
      </c>
    </row>
    <row r="188" spans="1:22" ht="87">
      <c r="A188" s="65" t="s">
        <v>605</v>
      </c>
      <c r="B188" s="65" t="s">
        <v>637</v>
      </c>
      <c r="C188" s="64">
        <v>43944</v>
      </c>
      <c r="D188" s="69" t="s">
        <v>1030</v>
      </c>
      <c r="E188" s="69" t="s">
        <v>1872</v>
      </c>
      <c r="F188" s="65" t="s">
        <v>1031</v>
      </c>
      <c r="G188" s="65" t="s">
        <v>621</v>
      </c>
      <c r="H188" s="65" t="s">
        <v>650</v>
      </c>
      <c r="I188" s="65" t="s">
        <v>823</v>
      </c>
      <c r="J188" s="65" t="s">
        <v>592</v>
      </c>
      <c r="K188" s="57" t="s">
        <v>1032</v>
      </c>
      <c r="L188" s="65" t="s">
        <v>855</v>
      </c>
      <c r="M188" s="57" t="s">
        <v>5223</v>
      </c>
      <c r="N188" s="65" t="s">
        <v>797</v>
      </c>
      <c r="O188" s="68">
        <v>53159</v>
      </c>
      <c r="P188" s="65" t="s">
        <v>1033</v>
      </c>
      <c r="Q188" s="45">
        <v>43941</v>
      </c>
      <c r="R188" s="66" t="s">
        <v>717</v>
      </c>
      <c r="S188" s="67" t="s">
        <v>1034</v>
      </c>
      <c r="T188" s="67" t="s">
        <v>1036</v>
      </c>
      <c r="U188" s="65" t="s">
        <v>1035</v>
      </c>
      <c r="V188" s="66" t="s">
        <v>91</v>
      </c>
    </row>
    <row r="189" spans="1:22" ht="29">
      <c r="A189" s="65" t="s">
        <v>605</v>
      </c>
      <c r="B189" s="65" t="s">
        <v>637</v>
      </c>
      <c r="C189" s="64">
        <v>43944</v>
      </c>
      <c r="D189" s="69" t="s">
        <v>1089</v>
      </c>
      <c r="E189" s="69" t="s">
        <v>1872</v>
      </c>
      <c r="F189" s="65" t="s">
        <v>1090</v>
      </c>
      <c r="G189" s="65" t="s">
        <v>621</v>
      </c>
      <c r="H189" s="65" t="s">
        <v>647</v>
      </c>
      <c r="I189" s="65" t="s">
        <v>1084</v>
      </c>
      <c r="J189" s="65" t="s">
        <v>556</v>
      </c>
      <c r="K189" s="57" t="s">
        <v>1085</v>
      </c>
      <c r="L189" s="65" t="s">
        <v>856</v>
      </c>
      <c r="M189" s="57" t="s">
        <v>1086</v>
      </c>
      <c r="N189" s="67" t="s">
        <v>1087</v>
      </c>
      <c r="O189" s="68">
        <v>10050</v>
      </c>
      <c r="P189" s="65" t="s">
        <v>898</v>
      </c>
      <c r="Q189" s="64">
        <v>43943</v>
      </c>
      <c r="R189" s="66" t="s">
        <v>898</v>
      </c>
      <c r="S189" s="67" t="s">
        <v>1088</v>
      </c>
      <c r="T189" s="67" t="s">
        <v>898</v>
      </c>
      <c r="U189" s="65" t="s">
        <v>898</v>
      </c>
      <c r="V189" s="66" t="s">
        <v>898</v>
      </c>
    </row>
    <row r="190" spans="1:22" ht="58">
      <c r="A190" s="65" t="s">
        <v>605</v>
      </c>
      <c r="B190" s="65" t="s">
        <v>637</v>
      </c>
      <c r="C190" s="64">
        <v>43944</v>
      </c>
      <c r="D190" s="69" t="s">
        <v>1049</v>
      </c>
      <c r="E190" s="69" t="s">
        <v>1872</v>
      </c>
      <c r="F190" s="65" t="s">
        <v>84</v>
      </c>
      <c r="G190" s="65" t="s">
        <v>621</v>
      </c>
      <c r="H190" s="65" t="s">
        <v>650</v>
      </c>
      <c r="I190" s="65" t="s">
        <v>825</v>
      </c>
      <c r="J190" s="65" t="s">
        <v>1164</v>
      </c>
      <c r="K190" s="57" t="s">
        <v>1050</v>
      </c>
      <c r="L190" s="65" t="s">
        <v>856</v>
      </c>
      <c r="M190" s="57" t="s">
        <v>1051</v>
      </c>
      <c r="N190" s="67" t="s">
        <v>1052</v>
      </c>
      <c r="O190" s="68">
        <v>7450</v>
      </c>
      <c r="P190" s="66" t="s">
        <v>898</v>
      </c>
      <c r="Q190" s="64" t="s">
        <v>908</v>
      </c>
      <c r="R190" s="66" t="s">
        <v>898</v>
      </c>
      <c r="S190" s="67" t="s">
        <v>1053</v>
      </c>
      <c r="T190" s="67" t="s">
        <v>1054</v>
      </c>
      <c r="U190" s="65" t="s">
        <v>898</v>
      </c>
      <c r="V190" s="66" t="s">
        <v>898</v>
      </c>
    </row>
    <row r="191" spans="1:22" ht="29">
      <c r="A191" s="65" t="s">
        <v>605</v>
      </c>
      <c r="B191" s="65" t="s">
        <v>637</v>
      </c>
      <c r="C191" s="64">
        <v>43944</v>
      </c>
      <c r="D191" s="69" t="s">
        <v>1104</v>
      </c>
      <c r="E191" s="69" t="s">
        <v>1872</v>
      </c>
      <c r="F191" s="65" t="s">
        <v>39</v>
      </c>
      <c r="G191" s="65" t="s">
        <v>621</v>
      </c>
      <c r="H191" s="65" t="s">
        <v>650</v>
      </c>
      <c r="I191" s="65" t="s">
        <v>999</v>
      </c>
      <c r="J191" s="65" t="s">
        <v>1246</v>
      </c>
      <c r="K191" s="57" t="s">
        <v>1105</v>
      </c>
      <c r="L191" s="65" t="s">
        <v>856</v>
      </c>
      <c r="M191" s="57" t="s">
        <v>3898</v>
      </c>
      <c r="N191" s="67" t="s">
        <v>1039</v>
      </c>
      <c r="O191" s="68">
        <v>11345</v>
      </c>
      <c r="P191" s="65" t="s">
        <v>898</v>
      </c>
      <c r="Q191" s="64">
        <v>43938</v>
      </c>
      <c r="R191" s="66" t="s">
        <v>1106</v>
      </c>
      <c r="S191" s="67" t="s">
        <v>898</v>
      </c>
      <c r="T191" s="67" t="s">
        <v>898</v>
      </c>
      <c r="U191" s="65" t="s">
        <v>898</v>
      </c>
      <c r="V191" s="66" t="s">
        <v>898</v>
      </c>
    </row>
    <row r="192" spans="1:22" ht="116">
      <c r="A192" s="65" t="s">
        <v>605</v>
      </c>
      <c r="B192" s="65" t="s">
        <v>637</v>
      </c>
      <c r="C192" s="64">
        <v>43944</v>
      </c>
      <c r="D192" s="69" t="s">
        <v>1037</v>
      </c>
      <c r="E192" s="69" t="s">
        <v>1872</v>
      </c>
      <c r="F192" s="65" t="s">
        <v>63</v>
      </c>
      <c r="G192" s="65" t="s">
        <v>621</v>
      </c>
      <c r="H192" s="65" t="s">
        <v>650</v>
      </c>
      <c r="I192" s="65" t="s">
        <v>1038</v>
      </c>
      <c r="J192" s="65" t="s">
        <v>1154</v>
      </c>
      <c r="K192" s="57" t="s">
        <v>6865</v>
      </c>
      <c r="L192" s="65" t="s">
        <v>856</v>
      </c>
      <c r="M192" s="57" t="s">
        <v>3898</v>
      </c>
      <c r="N192" s="67" t="s">
        <v>1039</v>
      </c>
      <c r="O192" s="68">
        <v>12025</v>
      </c>
      <c r="P192" s="65" t="s">
        <v>63</v>
      </c>
      <c r="Q192" s="45">
        <v>43935</v>
      </c>
      <c r="R192" s="66" t="s">
        <v>180</v>
      </c>
      <c r="S192" s="67" t="s">
        <v>898</v>
      </c>
      <c r="T192" s="67" t="s">
        <v>1040</v>
      </c>
      <c r="U192" s="65" t="s">
        <v>1041</v>
      </c>
      <c r="V192" s="66" t="s">
        <v>91</v>
      </c>
    </row>
    <row r="193" spans="1:22" ht="43.5">
      <c r="A193" s="65" t="s">
        <v>209</v>
      </c>
      <c r="B193" s="65" t="s">
        <v>210</v>
      </c>
      <c r="C193" s="64">
        <v>43944</v>
      </c>
      <c r="D193" s="69" t="s">
        <v>984</v>
      </c>
      <c r="E193" s="69" t="s">
        <v>1872</v>
      </c>
      <c r="F193" s="65" t="s">
        <v>184</v>
      </c>
      <c r="G193" s="67" t="s">
        <v>621</v>
      </c>
      <c r="H193" s="67" t="s">
        <v>650</v>
      </c>
      <c r="I193" s="67" t="s">
        <v>59</v>
      </c>
      <c r="J193" s="67" t="s">
        <v>1252</v>
      </c>
      <c r="K193" s="55" t="s">
        <v>994</v>
      </c>
      <c r="L193" s="65" t="s">
        <v>856</v>
      </c>
      <c r="M193" s="57" t="s">
        <v>3678</v>
      </c>
      <c r="N193" s="4" t="s">
        <v>1657</v>
      </c>
      <c r="O193" s="5">
        <v>7752.81</v>
      </c>
      <c r="P193" s="65" t="s">
        <v>184</v>
      </c>
      <c r="Q193" s="64">
        <v>43924</v>
      </c>
      <c r="R193" s="66" t="s">
        <v>986</v>
      </c>
      <c r="S193" s="4" t="s">
        <v>987</v>
      </c>
      <c r="T193" s="67" t="s">
        <v>898</v>
      </c>
      <c r="U193" s="65" t="s">
        <v>898</v>
      </c>
      <c r="V193" s="66" t="s">
        <v>898</v>
      </c>
    </row>
    <row r="194" spans="1:22" ht="72.5">
      <c r="A194" s="65" t="s">
        <v>605</v>
      </c>
      <c r="B194" s="65" t="s">
        <v>637</v>
      </c>
      <c r="C194" s="64">
        <v>43944</v>
      </c>
      <c r="D194" s="69" t="s">
        <v>1068</v>
      </c>
      <c r="E194" s="69" t="s">
        <v>1873</v>
      </c>
      <c r="F194" s="65" t="s">
        <v>898</v>
      </c>
      <c r="G194" s="65" t="s">
        <v>621</v>
      </c>
      <c r="H194" s="65" t="s">
        <v>650</v>
      </c>
      <c r="I194" s="65" t="s">
        <v>824</v>
      </c>
      <c r="J194" s="65" t="s">
        <v>535</v>
      </c>
      <c r="K194" s="57" t="s">
        <v>1056</v>
      </c>
      <c r="L194" s="65" t="s">
        <v>853</v>
      </c>
      <c r="M194" s="57" t="s">
        <v>1070</v>
      </c>
      <c r="N194" s="67" t="s">
        <v>1071</v>
      </c>
      <c r="O194" s="68">
        <v>1045</v>
      </c>
      <c r="P194" s="65" t="s">
        <v>85</v>
      </c>
      <c r="Q194" s="45">
        <v>43914</v>
      </c>
      <c r="R194" s="66" t="s">
        <v>1062</v>
      </c>
      <c r="S194" s="67" t="s">
        <v>1063</v>
      </c>
      <c r="T194" s="67" t="s">
        <v>1064</v>
      </c>
      <c r="U194" s="65" t="s">
        <v>898</v>
      </c>
      <c r="V194" s="66" t="s">
        <v>898</v>
      </c>
    </row>
    <row r="195" spans="1:22" ht="58">
      <c r="A195" s="65" t="s">
        <v>605</v>
      </c>
      <c r="B195" s="65" t="s">
        <v>637</v>
      </c>
      <c r="C195" s="64">
        <v>43944</v>
      </c>
      <c r="D195" s="69" t="s">
        <v>1305</v>
      </c>
      <c r="E195" s="69" t="s">
        <v>1872</v>
      </c>
      <c r="F195" s="65" t="s">
        <v>39</v>
      </c>
      <c r="G195" s="65" t="s">
        <v>621</v>
      </c>
      <c r="H195" s="65" t="s">
        <v>650</v>
      </c>
      <c r="I195" s="65" t="s">
        <v>1306</v>
      </c>
      <c r="J195" s="65" t="s">
        <v>1249</v>
      </c>
      <c r="K195" s="57" t="s">
        <v>1307</v>
      </c>
      <c r="L195" s="65" t="s">
        <v>854</v>
      </c>
      <c r="M195" s="57" t="s">
        <v>1308</v>
      </c>
      <c r="N195" s="67" t="s">
        <v>1309</v>
      </c>
      <c r="O195" s="68">
        <v>15087</v>
      </c>
      <c r="P195" s="65" t="s">
        <v>760</v>
      </c>
      <c r="Q195" s="64">
        <v>43943</v>
      </c>
      <c r="R195" s="66" t="s">
        <v>898</v>
      </c>
      <c r="S195" s="67" t="s">
        <v>898</v>
      </c>
      <c r="T195" s="67" t="s">
        <v>1310</v>
      </c>
      <c r="U195" s="65" t="s">
        <v>1311</v>
      </c>
      <c r="V195" s="66" t="s">
        <v>91</v>
      </c>
    </row>
    <row r="196" spans="1:22" ht="43.5">
      <c r="A196" s="65" t="s">
        <v>209</v>
      </c>
      <c r="B196" s="65" t="s">
        <v>210</v>
      </c>
      <c r="C196" s="64">
        <v>43944</v>
      </c>
      <c r="D196" s="69" t="s">
        <v>1257</v>
      </c>
      <c r="E196" s="69" t="s">
        <v>1872</v>
      </c>
      <c r="F196" s="65" t="s">
        <v>1262</v>
      </c>
      <c r="G196" s="67" t="s">
        <v>621</v>
      </c>
      <c r="H196" s="67" t="s">
        <v>647</v>
      </c>
      <c r="I196" s="67" t="s">
        <v>1259</v>
      </c>
      <c r="J196" s="67" t="s">
        <v>556</v>
      </c>
      <c r="K196" s="57" t="s">
        <v>1263</v>
      </c>
      <c r="L196" s="67" t="s">
        <v>847</v>
      </c>
      <c r="M196" s="55" t="s">
        <v>80</v>
      </c>
      <c r="N196" s="67" t="s">
        <v>42</v>
      </c>
      <c r="O196" s="68">
        <v>11894</v>
      </c>
      <c r="P196" s="65" t="s">
        <v>898</v>
      </c>
      <c r="Q196" s="64" t="s">
        <v>898</v>
      </c>
      <c r="R196" s="66" t="s">
        <v>898</v>
      </c>
      <c r="S196" s="4" t="s">
        <v>1261</v>
      </c>
      <c r="T196" s="67" t="s">
        <v>898</v>
      </c>
      <c r="U196" s="65" t="s">
        <v>898</v>
      </c>
      <c r="V196" s="66" t="s">
        <v>898</v>
      </c>
    </row>
    <row r="197" spans="1:22" ht="72.5">
      <c r="A197" s="65" t="s">
        <v>605</v>
      </c>
      <c r="B197" s="65" t="s">
        <v>637</v>
      </c>
      <c r="C197" s="64">
        <v>43944</v>
      </c>
      <c r="D197" s="69" t="s">
        <v>1068</v>
      </c>
      <c r="E197" s="69" t="s">
        <v>1873</v>
      </c>
      <c r="F197" s="65" t="s">
        <v>898</v>
      </c>
      <c r="G197" s="65" t="s">
        <v>621</v>
      </c>
      <c r="H197" s="65" t="s">
        <v>650</v>
      </c>
      <c r="I197" s="65" t="s">
        <v>824</v>
      </c>
      <c r="J197" s="65" t="s">
        <v>535</v>
      </c>
      <c r="K197" s="57" t="s">
        <v>1056</v>
      </c>
      <c r="L197" s="65" t="s">
        <v>853</v>
      </c>
      <c r="M197" s="57" t="s">
        <v>1072</v>
      </c>
      <c r="N197" s="67" t="s">
        <v>1073</v>
      </c>
      <c r="O197" s="68">
        <v>1045</v>
      </c>
      <c r="P197" s="65" t="s">
        <v>86</v>
      </c>
      <c r="Q197" s="45">
        <v>43914</v>
      </c>
      <c r="R197" s="66" t="s">
        <v>1062</v>
      </c>
      <c r="S197" s="67" t="s">
        <v>1063</v>
      </c>
      <c r="T197" s="67" t="s">
        <v>1064</v>
      </c>
      <c r="U197" s="65" t="s">
        <v>898</v>
      </c>
      <c r="V197" s="66" t="s">
        <v>898</v>
      </c>
    </row>
    <row r="198" spans="1:22" ht="87">
      <c r="A198" s="65" t="s">
        <v>605</v>
      </c>
      <c r="B198" s="65" t="s">
        <v>637</v>
      </c>
      <c r="C198" s="64">
        <v>43944</v>
      </c>
      <c r="D198" s="69" t="s">
        <v>1016</v>
      </c>
      <c r="E198" s="69" t="s">
        <v>1872</v>
      </c>
      <c r="F198" s="65" t="s">
        <v>1017</v>
      </c>
      <c r="G198" s="65" t="s">
        <v>621</v>
      </c>
      <c r="H198" s="65" t="s">
        <v>650</v>
      </c>
      <c r="I198" s="65" t="s">
        <v>1015</v>
      </c>
      <c r="J198" s="65" t="s">
        <v>546</v>
      </c>
      <c r="K198" s="57" t="s">
        <v>1018</v>
      </c>
      <c r="L198" s="65" t="s">
        <v>856</v>
      </c>
      <c r="M198" s="57" t="s">
        <v>1019</v>
      </c>
      <c r="N198" s="67" t="s">
        <v>1020</v>
      </c>
      <c r="O198" s="68">
        <v>15000</v>
      </c>
      <c r="P198" s="65" t="s">
        <v>159</v>
      </c>
      <c r="Q198" s="45">
        <v>43943</v>
      </c>
      <c r="R198" s="66" t="s">
        <v>1021</v>
      </c>
      <c r="S198" s="67" t="s">
        <v>1022</v>
      </c>
      <c r="T198" s="67" t="s">
        <v>1023</v>
      </c>
      <c r="U198" s="65" t="s">
        <v>898</v>
      </c>
      <c r="V198" s="66" t="s">
        <v>91</v>
      </c>
    </row>
    <row r="199" spans="1:22" ht="72.5">
      <c r="A199" s="65" t="s">
        <v>605</v>
      </c>
      <c r="B199" s="65" t="s">
        <v>637</v>
      </c>
      <c r="C199" s="64">
        <v>43944</v>
      </c>
      <c r="D199" s="69" t="s">
        <v>1068</v>
      </c>
      <c r="E199" s="69" t="s">
        <v>1873</v>
      </c>
      <c r="F199" s="65" t="s">
        <v>898</v>
      </c>
      <c r="G199" s="65" t="s">
        <v>621</v>
      </c>
      <c r="H199" s="65" t="s">
        <v>650</v>
      </c>
      <c r="I199" s="65" t="s">
        <v>824</v>
      </c>
      <c r="J199" s="65" t="s">
        <v>535</v>
      </c>
      <c r="K199" s="57" t="s">
        <v>1056</v>
      </c>
      <c r="L199" s="65" t="s">
        <v>853</v>
      </c>
      <c r="M199" s="57" t="s">
        <v>1074</v>
      </c>
      <c r="N199" s="67" t="s">
        <v>1668</v>
      </c>
      <c r="O199" s="68">
        <v>1045</v>
      </c>
      <c r="P199" s="65" t="s">
        <v>133</v>
      </c>
      <c r="Q199" s="45">
        <v>43914</v>
      </c>
      <c r="R199" s="66" t="s">
        <v>1062</v>
      </c>
      <c r="S199" s="67" t="s">
        <v>1063</v>
      </c>
      <c r="T199" s="67" t="s">
        <v>1064</v>
      </c>
      <c r="U199" s="65" t="s">
        <v>898</v>
      </c>
      <c r="V199" s="66" t="s">
        <v>898</v>
      </c>
    </row>
    <row r="200" spans="1:22" ht="72.5">
      <c r="A200" s="65" t="s">
        <v>605</v>
      </c>
      <c r="B200" s="65" t="s">
        <v>637</v>
      </c>
      <c r="C200" s="64">
        <v>43945</v>
      </c>
      <c r="D200" s="69" t="s">
        <v>1334</v>
      </c>
      <c r="E200" s="69" t="s">
        <v>1872</v>
      </c>
      <c r="F200" s="65" t="s">
        <v>1335</v>
      </c>
      <c r="G200" s="65" t="s">
        <v>621</v>
      </c>
      <c r="H200" s="65" t="s">
        <v>650</v>
      </c>
      <c r="I200" s="65" t="s">
        <v>822</v>
      </c>
      <c r="J200" s="65" t="s">
        <v>1145</v>
      </c>
      <c r="K200" s="57" t="s">
        <v>1336</v>
      </c>
      <c r="L200" s="65" t="s">
        <v>846</v>
      </c>
      <c r="M200" s="57" t="s">
        <v>1337</v>
      </c>
      <c r="N200" s="67" t="s">
        <v>1664</v>
      </c>
      <c r="O200" s="68">
        <v>9040</v>
      </c>
      <c r="P200" s="65" t="s">
        <v>1335</v>
      </c>
      <c r="Q200" s="64">
        <v>43943</v>
      </c>
      <c r="R200" s="66" t="s">
        <v>628</v>
      </c>
      <c r="S200" s="67" t="s">
        <v>1330</v>
      </c>
      <c r="T200" s="67" t="s">
        <v>1331</v>
      </c>
      <c r="U200" s="65" t="s">
        <v>1338</v>
      </c>
      <c r="V200" s="66" t="s">
        <v>91</v>
      </c>
    </row>
    <row r="201" spans="1:22" ht="29">
      <c r="A201" s="65" t="s">
        <v>605</v>
      </c>
      <c r="B201" s="65" t="s">
        <v>637</v>
      </c>
      <c r="C201" s="64">
        <v>43945</v>
      </c>
      <c r="D201" s="69" t="s">
        <v>1339</v>
      </c>
      <c r="E201" s="69" t="s">
        <v>1872</v>
      </c>
      <c r="F201" s="65" t="s">
        <v>40</v>
      </c>
      <c r="G201" s="65" t="s">
        <v>621</v>
      </c>
      <c r="H201" s="65" t="s">
        <v>650</v>
      </c>
      <c r="I201" s="65" t="s">
        <v>1340</v>
      </c>
      <c r="J201" s="65" t="s">
        <v>567</v>
      </c>
      <c r="K201" s="57" t="s">
        <v>1354</v>
      </c>
      <c r="L201" s="65" t="s">
        <v>856</v>
      </c>
      <c r="M201" s="57" t="s">
        <v>156</v>
      </c>
      <c r="N201" s="67" t="s">
        <v>155</v>
      </c>
      <c r="O201" s="68">
        <v>6181</v>
      </c>
      <c r="P201" s="65" t="s">
        <v>898</v>
      </c>
      <c r="Q201" s="64">
        <v>43941</v>
      </c>
      <c r="R201" s="66" t="s">
        <v>697</v>
      </c>
      <c r="S201" s="67" t="s">
        <v>1355</v>
      </c>
      <c r="T201" s="67" t="s">
        <v>898</v>
      </c>
      <c r="U201" s="65" t="s">
        <v>898</v>
      </c>
      <c r="V201" s="66" t="s">
        <v>898</v>
      </c>
    </row>
    <row r="202" spans="1:22" ht="43.5">
      <c r="A202" s="65" t="s">
        <v>605</v>
      </c>
      <c r="B202" s="65" t="s">
        <v>637</v>
      </c>
      <c r="C202" s="64">
        <v>43945</v>
      </c>
      <c r="D202" s="69" t="s">
        <v>1339</v>
      </c>
      <c r="E202" s="69" t="s">
        <v>1873</v>
      </c>
      <c r="F202" s="65" t="s">
        <v>898</v>
      </c>
      <c r="G202" s="65" t="s">
        <v>621</v>
      </c>
      <c r="H202" s="65" t="s">
        <v>650</v>
      </c>
      <c r="I202" s="65" t="s">
        <v>1340</v>
      </c>
      <c r="J202" s="65" t="s">
        <v>567</v>
      </c>
      <c r="K202" s="57" t="s">
        <v>1341</v>
      </c>
      <c r="L202" s="65" t="s">
        <v>853</v>
      </c>
      <c r="M202" s="57" t="s">
        <v>1349</v>
      </c>
      <c r="N202" s="67" t="s">
        <v>1350</v>
      </c>
      <c r="O202" s="68">
        <v>1045</v>
      </c>
      <c r="P202" s="65" t="s">
        <v>143</v>
      </c>
      <c r="Q202" s="64">
        <v>43941</v>
      </c>
      <c r="R202" s="66" t="s">
        <v>116</v>
      </c>
      <c r="S202" s="67" t="s">
        <v>1343</v>
      </c>
      <c r="T202" s="67" t="s">
        <v>898</v>
      </c>
      <c r="U202" s="65" t="s">
        <v>898</v>
      </c>
      <c r="V202" s="66" t="s">
        <v>898</v>
      </c>
    </row>
    <row r="203" spans="1:22" ht="43.5">
      <c r="A203" s="65" t="s">
        <v>605</v>
      </c>
      <c r="B203" s="65" t="s">
        <v>637</v>
      </c>
      <c r="C203" s="64">
        <v>43945</v>
      </c>
      <c r="D203" s="69" t="s">
        <v>1339</v>
      </c>
      <c r="E203" s="69" t="s">
        <v>1873</v>
      </c>
      <c r="F203" s="65" t="s">
        <v>898</v>
      </c>
      <c r="G203" s="65" t="s">
        <v>621</v>
      </c>
      <c r="H203" s="65" t="s">
        <v>650</v>
      </c>
      <c r="I203" s="65" t="s">
        <v>1340</v>
      </c>
      <c r="J203" s="65" t="s">
        <v>567</v>
      </c>
      <c r="K203" s="57" t="s">
        <v>1341</v>
      </c>
      <c r="L203" s="65" t="s">
        <v>853</v>
      </c>
      <c r="M203" s="57" t="s">
        <v>1344</v>
      </c>
      <c r="N203" s="67" t="s">
        <v>1345</v>
      </c>
      <c r="O203" s="68">
        <v>1045</v>
      </c>
      <c r="P203" s="65" t="s">
        <v>794</v>
      </c>
      <c r="Q203" s="64">
        <v>43941</v>
      </c>
      <c r="R203" s="66" t="s">
        <v>116</v>
      </c>
      <c r="S203" s="67" t="s">
        <v>1343</v>
      </c>
      <c r="T203" s="67" t="s">
        <v>898</v>
      </c>
      <c r="U203" s="65" t="s">
        <v>898</v>
      </c>
      <c r="V203" s="66" t="s">
        <v>898</v>
      </c>
    </row>
    <row r="204" spans="1:22" ht="72.5">
      <c r="A204" s="65" t="s">
        <v>605</v>
      </c>
      <c r="B204" s="65" t="s">
        <v>637</v>
      </c>
      <c r="C204" s="64">
        <v>43945</v>
      </c>
      <c r="D204" s="69" t="s">
        <v>1387</v>
      </c>
      <c r="E204" s="69" t="s">
        <v>1872</v>
      </c>
      <c r="F204" s="65" t="s">
        <v>70</v>
      </c>
      <c r="G204" s="65" t="s">
        <v>621</v>
      </c>
      <c r="H204" s="65" t="s">
        <v>650</v>
      </c>
      <c r="I204" s="65" t="s">
        <v>1388</v>
      </c>
      <c r="J204" s="65" t="s">
        <v>1159</v>
      </c>
      <c r="K204" s="57" t="s">
        <v>2822</v>
      </c>
      <c r="L204" s="67" t="s">
        <v>1390</v>
      </c>
      <c r="M204" s="57" t="s">
        <v>1391</v>
      </c>
      <c r="N204" s="67" t="s">
        <v>1392</v>
      </c>
      <c r="O204" s="68">
        <v>17200</v>
      </c>
      <c r="P204" s="65" t="s">
        <v>57</v>
      </c>
      <c r="Q204" s="64">
        <v>43943</v>
      </c>
      <c r="R204" s="66" t="s">
        <v>645</v>
      </c>
      <c r="S204" s="67" t="s">
        <v>898</v>
      </c>
      <c r="T204" s="67" t="s">
        <v>1393</v>
      </c>
      <c r="U204" s="65" t="s">
        <v>1394</v>
      </c>
      <c r="V204" s="66" t="s">
        <v>26</v>
      </c>
    </row>
    <row r="205" spans="1:22" ht="43.5">
      <c r="A205" s="65" t="s">
        <v>209</v>
      </c>
      <c r="B205" s="65" t="s">
        <v>210</v>
      </c>
      <c r="C205" s="64">
        <v>43945</v>
      </c>
      <c r="D205" s="69" t="s">
        <v>1270</v>
      </c>
      <c r="E205" s="69" t="s">
        <v>1872</v>
      </c>
      <c r="F205" s="65" t="s">
        <v>152</v>
      </c>
      <c r="G205" s="67" t="s">
        <v>621</v>
      </c>
      <c r="H205" s="67" t="s">
        <v>650</v>
      </c>
      <c r="I205" s="67" t="s">
        <v>680</v>
      </c>
      <c r="J205" s="67" t="s">
        <v>588</v>
      </c>
      <c r="K205" s="57" t="s">
        <v>1276</v>
      </c>
      <c r="L205" s="65" t="s">
        <v>848</v>
      </c>
      <c r="M205" s="55" t="s">
        <v>1277</v>
      </c>
      <c r="N205" s="4" t="s">
        <v>1278</v>
      </c>
      <c r="O205" s="68">
        <v>66720</v>
      </c>
      <c r="P205" s="65" t="s">
        <v>121</v>
      </c>
      <c r="Q205" s="64">
        <v>43938</v>
      </c>
      <c r="R205" s="66" t="s">
        <v>986</v>
      </c>
      <c r="S205" s="4" t="s">
        <v>1274</v>
      </c>
      <c r="T205" s="67" t="s">
        <v>898</v>
      </c>
      <c r="U205" s="65" t="s">
        <v>898</v>
      </c>
      <c r="V205" s="66" t="s">
        <v>1279</v>
      </c>
    </row>
    <row r="206" spans="1:22" ht="43.5">
      <c r="A206" s="65" t="s">
        <v>209</v>
      </c>
      <c r="B206" s="65" t="s">
        <v>210</v>
      </c>
      <c r="C206" s="64">
        <v>43945</v>
      </c>
      <c r="D206" s="69" t="s">
        <v>1270</v>
      </c>
      <c r="E206" s="69" t="s">
        <v>1872</v>
      </c>
      <c r="F206" s="65" t="s">
        <v>182</v>
      </c>
      <c r="G206" s="67" t="s">
        <v>621</v>
      </c>
      <c r="H206" s="67" t="s">
        <v>650</v>
      </c>
      <c r="I206" s="67" t="s">
        <v>680</v>
      </c>
      <c r="J206" s="67" t="s">
        <v>601</v>
      </c>
      <c r="K206" s="57" t="s">
        <v>1271</v>
      </c>
      <c r="L206" s="65" t="s">
        <v>856</v>
      </c>
      <c r="M206" s="55" t="s">
        <v>1272</v>
      </c>
      <c r="N206" s="4" t="s">
        <v>1273</v>
      </c>
      <c r="O206" s="68">
        <v>105000</v>
      </c>
      <c r="P206" s="65" t="s">
        <v>1009</v>
      </c>
      <c r="Q206" s="64">
        <v>43943</v>
      </c>
      <c r="R206" s="66" t="s">
        <v>986</v>
      </c>
      <c r="S206" s="4" t="s">
        <v>1274</v>
      </c>
      <c r="T206" s="67" t="s">
        <v>898</v>
      </c>
      <c r="U206" s="65" t="s">
        <v>898</v>
      </c>
      <c r="V206" s="66" t="s">
        <v>1275</v>
      </c>
    </row>
    <row r="207" spans="1:22" ht="43.5">
      <c r="A207" s="65" t="s">
        <v>605</v>
      </c>
      <c r="B207" s="65" t="s">
        <v>606</v>
      </c>
      <c r="C207" s="64">
        <v>43945</v>
      </c>
      <c r="D207" s="69" t="s">
        <v>1376</v>
      </c>
      <c r="E207" s="69" t="s">
        <v>1872</v>
      </c>
      <c r="F207" s="65" t="s">
        <v>40</v>
      </c>
      <c r="G207" s="65" t="s">
        <v>621</v>
      </c>
      <c r="H207" s="65" t="s">
        <v>650</v>
      </c>
      <c r="I207" s="65" t="s">
        <v>835</v>
      </c>
      <c r="J207" s="65" t="s">
        <v>601</v>
      </c>
      <c r="K207" s="57" t="s">
        <v>1377</v>
      </c>
      <c r="L207" s="65" t="s">
        <v>854</v>
      </c>
      <c r="M207" s="57" t="s">
        <v>1080</v>
      </c>
      <c r="N207" s="67" t="s">
        <v>1081</v>
      </c>
      <c r="O207" s="68">
        <v>313905</v>
      </c>
      <c r="P207" s="65" t="s">
        <v>1380</v>
      </c>
      <c r="Q207" s="64">
        <v>43944</v>
      </c>
      <c r="R207" s="66" t="s">
        <v>628</v>
      </c>
      <c r="S207" s="67" t="s">
        <v>1379</v>
      </c>
      <c r="T207" s="67" t="s">
        <v>1378</v>
      </c>
      <c r="U207" s="65" t="s">
        <v>898</v>
      </c>
      <c r="V207" s="66" t="s">
        <v>898</v>
      </c>
    </row>
    <row r="208" spans="1:22" ht="72.5">
      <c r="A208" s="65" t="s">
        <v>605</v>
      </c>
      <c r="B208" s="65" t="s">
        <v>637</v>
      </c>
      <c r="C208" s="64">
        <v>43945</v>
      </c>
      <c r="D208" s="69" t="s">
        <v>1326</v>
      </c>
      <c r="E208" s="69" t="s">
        <v>1872</v>
      </c>
      <c r="F208" s="65" t="s">
        <v>1329</v>
      </c>
      <c r="G208" s="65" t="s">
        <v>621</v>
      </c>
      <c r="H208" s="65" t="s">
        <v>650</v>
      </c>
      <c r="I208" s="65" t="s">
        <v>822</v>
      </c>
      <c r="J208" s="65" t="s">
        <v>1145</v>
      </c>
      <c r="K208" s="57" t="s">
        <v>1328</v>
      </c>
      <c r="L208" s="65" t="s">
        <v>856</v>
      </c>
      <c r="M208" s="57" t="s">
        <v>1333</v>
      </c>
      <c r="N208" s="67" t="s">
        <v>1316</v>
      </c>
      <c r="O208" s="68">
        <v>93650</v>
      </c>
      <c r="P208" s="65" t="s">
        <v>1327</v>
      </c>
      <c r="Q208" s="64">
        <v>43943</v>
      </c>
      <c r="R208" s="66" t="s">
        <v>737</v>
      </c>
      <c r="S208" s="67" t="s">
        <v>1330</v>
      </c>
      <c r="T208" s="67" t="s">
        <v>1331</v>
      </c>
      <c r="U208" s="65" t="s">
        <v>1332</v>
      </c>
      <c r="V208" s="66" t="s">
        <v>91</v>
      </c>
    </row>
    <row r="209" spans="1:22" ht="43.5">
      <c r="A209" s="65" t="s">
        <v>605</v>
      </c>
      <c r="B209" s="65" t="s">
        <v>637</v>
      </c>
      <c r="C209" s="64">
        <v>43945</v>
      </c>
      <c r="D209" s="69" t="s">
        <v>1339</v>
      </c>
      <c r="E209" s="69" t="s">
        <v>1873</v>
      </c>
      <c r="F209" s="65" t="s">
        <v>898</v>
      </c>
      <c r="G209" s="65" t="s">
        <v>621</v>
      </c>
      <c r="H209" s="65" t="s">
        <v>650</v>
      </c>
      <c r="I209" s="65" t="s">
        <v>1340</v>
      </c>
      <c r="J209" s="65" t="s">
        <v>567</v>
      </c>
      <c r="K209" s="57" t="s">
        <v>1341</v>
      </c>
      <c r="L209" s="65" t="s">
        <v>853</v>
      </c>
      <c r="M209" s="57" t="s">
        <v>1347</v>
      </c>
      <c r="N209" s="67" t="s">
        <v>1348</v>
      </c>
      <c r="O209" s="68">
        <v>1045</v>
      </c>
      <c r="P209" s="65" t="s">
        <v>1342</v>
      </c>
      <c r="Q209" s="64">
        <v>43941</v>
      </c>
      <c r="R209" s="66" t="s">
        <v>116</v>
      </c>
      <c r="S209" s="67" t="s">
        <v>1343</v>
      </c>
      <c r="T209" s="67" t="s">
        <v>898</v>
      </c>
      <c r="U209" s="65" t="s">
        <v>898</v>
      </c>
      <c r="V209" s="66" t="s">
        <v>898</v>
      </c>
    </row>
    <row r="210" spans="1:22" ht="58">
      <c r="A210" s="65" t="s">
        <v>605</v>
      </c>
      <c r="B210" s="65" t="s">
        <v>637</v>
      </c>
      <c r="C210" s="64">
        <v>43945</v>
      </c>
      <c r="D210" s="69" t="s">
        <v>1293</v>
      </c>
      <c r="E210" s="69" t="s">
        <v>1872</v>
      </c>
      <c r="F210" s="65" t="s">
        <v>187</v>
      </c>
      <c r="G210" s="65" t="s">
        <v>621</v>
      </c>
      <c r="H210" s="65" t="s">
        <v>650</v>
      </c>
      <c r="I210" s="65" t="s">
        <v>1294</v>
      </c>
      <c r="J210" s="65" t="s">
        <v>529</v>
      </c>
      <c r="K210" s="57" t="s">
        <v>1691</v>
      </c>
      <c r="L210" s="65" t="s">
        <v>849</v>
      </c>
      <c r="M210" s="57" t="s">
        <v>1295</v>
      </c>
      <c r="N210" s="67" t="s">
        <v>1296</v>
      </c>
      <c r="O210" s="68">
        <v>37543.800000000003</v>
      </c>
      <c r="P210" s="65" t="s">
        <v>1297</v>
      </c>
      <c r="Q210" s="64">
        <v>43943</v>
      </c>
      <c r="R210" s="66" t="s">
        <v>898</v>
      </c>
      <c r="S210" s="67" t="s">
        <v>1298</v>
      </c>
      <c r="T210" s="67" t="s">
        <v>898</v>
      </c>
      <c r="U210" s="65" t="s">
        <v>898</v>
      </c>
      <c r="V210" s="66" t="s">
        <v>898</v>
      </c>
    </row>
    <row r="211" spans="1:22" ht="58">
      <c r="A211" s="65" t="s">
        <v>605</v>
      </c>
      <c r="B211" s="65" t="s">
        <v>637</v>
      </c>
      <c r="C211" s="64">
        <v>43945</v>
      </c>
      <c r="D211" s="69" t="s">
        <v>1362</v>
      </c>
      <c r="E211" s="69" t="s">
        <v>1872</v>
      </c>
      <c r="F211" s="65" t="s">
        <v>28</v>
      </c>
      <c r="G211" s="65" t="s">
        <v>621</v>
      </c>
      <c r="H211" s="65" t="s">
        <v>650</v>
      </c>
      <c r="I211" s="65" t="s">
        <v>1306</v>
      </c>
      <c r="J211" s="65" t="s">
        <v>1249</v>
      </c>
      <c r="K211" s="57" t="s">
        <v>1363</v>
      </c>
      <c r="L211" s="65" t="s">
        <v>854</v>
      </c>
      <c r="M211" s="57" t="s">
        <v>5223</v>
      </c>
      <c r="N211" s="65" t="s">
        <v>797</v>
      </c>
      <c r="O211" s="68">
        <v>12888</v>
      </c>
      <c r="P211" s="65" t="s">
        <v>1364</v>
      </c>
      <c r="Q211" s="64">
        <v>43943</v>
      </c>
      <c r="R211" s="66" t="s">
        <v>898</v>
      </c>
      <c r="S211" s="67" t="s">
        <v>898</v>
      </c>
      <c r="T211" s="67" t="s">
        <v>1365</v>
      </c>
      <c r="U211" s="65" t="s">
        <v>1311</v>
      </c>
      <c r="V211" s="66" t="s">
        <v>91</v>
      </c>
    </row>
    <row r="212" spans="1:22" ht="43.5">
      <c r="A212" s="65" t="s">
        <v>605</v>
      </c>
      <c r="B212" s="65" t="s">
        <v>637</v>
      </c>
      <c r="C212" s="64">
        <v>43945</v>
      </c>
      <c r="D212" s="69" t="s">
        <v>1369</v>
      </c>
      <c r="E212" s="69" t="s">
        <v>1872</v>
      </c>
      <c r="F212" s="65" t="s">
        <v>60</v>
      </c>
      <c r="G212" s="65" t="s">
        <v>621</v>
      </c>
      <c r="H212" s="65" t="s">
        <v>650</v>
      </c>
      <c r="I212" s="65" t="s">
        <v>1366</v>
      </c>
      <c r="J212" s="65" t="s">
        <v>1118</v>
      </c>
      <c r="K212" s="57" t="s">
        <v>1370</v>
      </c>
      <c r="L212" s="67" t="s">
        <v>1390</v>
      </c>
      <c r="M212" s="57" t="s">
        <v>1374</v>
      </c>
      <c r="N212" s="67" t="s">
        <v>1375</v>
      </c>
      <c r="O212" s="68">
        <v>15382</v>
      </c>
      <c r="P212" s="65" t="s">
        <v>898</v>
      </c>
      <c r="Q212" s="64">
        <v>43941</v>
      </c>
      <c r="R212" s="66" t="s">
        <v>898</v>
      </c>
      <c r="S212" s="67" t="s">
        <v>1368</v>
      </c>
      <c r="T212" s="67" t="s">
        <v>1367</v>
      </c>
      <c r="U212" s="65" t="s">
        <v>898</v>
      </c>
      <c r="V212" s="66" t="s">
        <v>898</v>
      </c>
    </row>
    <row r="213" spans="1:22" ht="43.5">
      <c r="A213" s="65" t="s">
        <v>605</v>
      </c>
      <c r="B213" s="65" t="s">
        <v>637</v>
      </c>
      <c r="C213" s="64">
        <v>43945</v>
      </c>
      <c r="D213" s="69" t="s">
        <v>1339</v>
      </c>
      <c r="E213" s="69" t="s">
        <v>1873</v>
      </c>
      <c r="F213" s="65" t="s">
        <v>898</v>
      </c>
      <c r="G213" s="65" t="s">
        <v>621</v>
      </c>
      <c r="H213" s="65" t="s">
        <v>650</v>
      </c>
      <c r="I213" s="65" t="s">
        <v>1340</v>
      </c>
      <c r="J213" s="65" t="s">
        <v>567</v>
      </c>
      <c r="K213" s="57" t="s">
        <v>1341</v>
      </c>
      <c r="L213" s="65" t="s">
        <v>853</v>
      </c>
      <c r="M213" s="57" t="s">
        <v>1352</v>
      </c>
      <c r="N213" s="67" t="s">
        <v>1353</v>
      </c>
      <c r="O213" s="68">
        <v>1045</v>
      </c>
      <c r="P213" s="65" t="s">
        <v>671</v>
      </c>
      <c r="Q213" s="64">
        <v>43941</v>
      </c>
      <c r="R213" s="66" t="s">
        <v>116</v>
      </c>
      <c r="S213" s="67" t="s">
        <v>1343</v>
      </c>
      <c r="T213" s="67" t="s">
        <v>898</v>
      </c>
      <c r="U213" s="65" t="s">
        <v>898</v>
      </c>
      <c r="V213" s="66" t="s">
        <v>898</v>
      </c>
    </row>
    <row r="214" spans="1:22" ht="43.5">
      <c r="A214" s="65" t="s">
        <v>605</v>
      </c>
      <c r="B214" s="65" t="s">
        <v>637</v>
      </c>
      <c r="C214" s="64">
        <v>43945</v>
      </c>
      <c r="D214" s="69" t="s">
        <v>1339</v>
      </c>
      <c r="E214" s="69" t="s">
        <v>1873</v>
      </c>
      <c r="F214" s="65" t="s">
        <v>898</v>
      </c>
      <c r="G214" s="65" t="s">
        <v>621</v>
      </c>
      <c r="H214" s="65" t="s">
        <v>650</v>
      </c>
      <c r="I214" s="65" t="s">
        <v>1340</v>
      </c>
      <c r="J214" s="65" t="s">
        <v>567</v>
      </c>
      <c r="K214" s="57" t="s">
        <v>1341</v>
      </c>
      <c r="L214" s="65" t="s">
        <v>853</v>
      </c>
      <c r="M214" s="57" t="s">
        <v>1346</v>
      </c>
      <c r="N214" s="67" t="s">
        <v>1351</v>
      </c>
      <c r="O214" s="68">
        <v>1045</v>
      </c>
      <c r="P214" s="65" t="s">
        <v>1302</v>
      </c>
      <c r="Q214" s="64">
        <v>43941</v>
      </c>
      <c r="R214" s="66" t="s">
        <v>116</v>
      </c>
      <c r="S214" s="67" t="s">
        <v>1343</v>
      </c>
      <c r="T214" s="67" t="s">
        <v>898</v>
      </c>
      <c r="U214" s="65" t="s">
        <v>898</v>
      </c>
      <c r="V214" s="66" t="s">
        <v>898</v>
      </c>
    </row>
    <row r="215" spans="1:22" ht="43.5">
      <c r="A215" s="65" t="s">
        <v>209</v>
      </c>
      <c r="B215" s="65" t="s">
        <v>210</v>
      </c>
      <c r="C215" s="64">
        <v>43945</v>
      </c>
      <c r="D215" s="44" t="s">
        <v>1286</v>
      </c>
      <c r="E215" s="69" t="s">
        <v>1872</v>
      </c>
      <c r="F215" s="4" t="s">
        <v>898</v>
      </c>
      <c r="G215" s="67" t="s">
        <v>621</v>
      </c>
      <c r="H215" s="67" t="s">
        <v>650</v>
      </c>
      <c r="I215" s="65" t="s">
        <v>4</v>
      </c>
      <c r="J215" s="65" t="s">
        <v>601</v>
      </c>
      <c r="K215" s="57" t="s">
        <v>1287</v>
      </c>
      <c r="L215" s="67" t="s">
        <v>849</v>
      </c>
      <c r="M215" s="55" t="s">
        <v>1395</v>
      </c>
      <c r="N215" s="4" t="s">
        <v>97</v>
      </c>
      <c r="O215" s="5">
        <v>45672</v>
      </c>
      <c r="P215" s="65" t="s">
        <v>898</v>
      </c>
      <c r="Q215" s="64" t="s">
        <v>898</v>
      </c>
      <c r="R215" s="66" t="s">
        <v>898</v>
      </c>
      <c r="S215" s="4" t="s">
        <v>43</v>
      </c>
      <c r="T215" s="67">
        <v>1001</v>
      </c>
      <c r="U215" s="65" t="s">
        <v>898</v>
      </c>
      <c r="V215" s="66" t="s">
        <v>898</v>
      </c>
    </row>
    <row r="216" spans="1:22" ht="43.5">
      <c r="A216" s="65" t="s">
        <v>605</v>
      </c>
      <c r="B216" s="65" t="s">
        <v>637</v>
      </c>
      <c r="C216" s="64">
        <v>43945</v>
      </c>
      <c r="D216" s="69" t="s">
        <v>1356</v>
      </c>
      <c r="E216" s="69" t="s">
        <v>1872</v>
      </c>
      <c r="F216" s="65" t="s">
        <v>60</v>
      </c>
      <c r="G216" s="65" t="s">
        <v>621</v>
      </c>
      <c r="H216" s="65" t="s">
        <v>650</v>
      </c>
      <c r="I216" s="65" t="s">
        <v>1359</v>
      </c>
      <c r="J216" s="65" t="s">
        <v>1237</v>
      </c>
      <c r="K216" s="57" t="s">
        <v>1357</v>
      </c>
      <c r="L216" s="65" t="s">
        <v>856</v>
      </c>
      <c r="M216" s="57" t="s">
        <v>9079</v>
      </c>
      <c r="N216" s="67" t="s">
        <v>1358</v>
      </c>
      <c r="O216" s="68">
        <v>13300</v>
      </c>
      <c r="P216" s="65" t="s">
        <v>60</v>
      </c>
      <c r="Q216" s="64">
        <v>43943</v>
      </c>
      <c r="R216" s="66" t="s">
        <v>1360</v>
      </c>
      <c r="S216" s="67" t="s">
        <v>1361</v>
      </c>
      <c r="T216" s="67" t="s">
        <v>898</v>
      </c>
      <c r="U216" s="65" t="s">
        <v>898</v>
      </c>
      <c r="V216" s="66" t="s">
        <v>898</v>
      </c>
    </row>
    <row r="217" spans="1:22" ht="72.5">
      <c r="A217" s="65" t="s">
        <v>605</v>
      </c>
      <c r="B217" s="65" t="s">
        <v>637</v>
      </c>
      <c r="C217" s="64">
        <v>43945</v>
      </c>
      <c r="D217" s="69" t="s">
        <v>1369</v>
      </c>
      <c r="E217" s="69" t="s">
        <v>1872</v>
      </c>
      <c r="F217" s="65" t="s">
        <v>61</v>
      </c>
      <c r="G217" s="65" t="s">
        <v>621</v>
      </c>
      <c r="H217" s="65" t="s">
        <v>650</v>
      </c>
      <c r="I217" s="65" t="s">
        <v>1366</v>
      </c>
      <c r="J217" s="65" t="s">
        <v>1118</v>
      </c>
      <c r="K217" s="57" t="s">
        <v>1371</v>
      </c>
      <c r="L217" s="65" t="s">
        <v>860</v>
      </c>
      <c r="M217" s="57" t="s">
        <v>1372</v>
      </c>
      <c r="N217" s="67" t="s">
        <v>1373</v>
      </c>
      <c r="O217" s="68">
        <v>2000</v>
      </c>
      <c r="P217" s="65" t="s">
        <v>898</v>
      </c>
      <c r="Q217" s="64">
        <v>43943</v>
      </c>
      <c r="R217" s="66" t="s">
        <v>898</v>
      </c>
      <c r="S217" s="67" t="s">
        <v>1368</v>
      </c>
      <c r="T217" s="67" t="s">
        <v>1367</v>
      </c>
      <c r="U217" s="65" t="s">
        <v>898</v>
      </c>
      <c r="V217" s="66" t="s">
        <v>898</v>
      </c>
    </row>
    <row r="218" spans="1:22" ht="29">
      <c r="A218" s="65" t="s">
        <v>605</v>
      </c>
      <c r="B218" s="65" t="s">
        <v>637</v>
      </c>
      <c r="C218" s="64">
        <v>43945</v>
      </c>
      <c r="D218" s="69" t="s">
        <v>1321</v>
      </c>
      <c r="E218" s="69" t="s">
        <v>1872</v>
      </c>
      <c r="F218" s="65" t="s">
        <v>745</v>
      </c>
      <c r="G218" s="65" t="s">
        <v>621</v>
      </c>
      <c r="H218" s="65" t="s">
        <v>650</v>
      </c>
      <c r="I218" s="65" t="s">
        <v>1320</v>
      </c>
      <c r="J218" s="65" t="s">
        <v>1123</v>
      </c>
      <c r="K218" s="57" t="s">
        <v>1319</v>
      </c>
      <c r="L218" s="65" t="s">
        <v>856</v>
      </c>
      <c r="M218" s="57" t="s">
        <v>2807</v>
      </c>
      <c r="N218" s="67" t="s">
        <v>1384</v>
      </c>
      <c r="O218" s="68">
        <v>25395</v>
      </c>
      <c r="P218" s="65" t="s">
        <v>1322</v>
      </c>
      <c r="Q218" s="64">
        <v>43944</v>
      </c>
      <c r="R218" s="66" t="s">
        <v>1323</v>
      </c>
      <c r="S218" s="67" t="s">
        <v>1324</v>
      </c>
      <c r="T218" s="67" t="s">
        <v>1325</v>
      </c>
      <c r="U218" s="65" t="s">
        <v>898</v>
      </c>
      <c r="V218" s="66" t="s">
        <v>898</v>
      </c>
    </row>
    <row r="219" spans="1:22" ht="43.5">
      <c r="A219" s="65" t="s">
        <v>605</v>
      </c>
      <c r="B219" s="65" t="s">
        <v>637</v>
      </c>
      <c r="C219" s="64">
        <v>43945</v>
      </c>
      <c r="D219" s="69" t="s">
        <v>1326</v>
      </c>
      <c r="E219" s="69" t="s">
        <v>1872</v>
      </c>
      <c r="F219" s="65" t="s">
        <v>58</v>
      </c>
      <c r="G219" s="65" t="s">
        <v>621</v>
      </c>
      <c r="H219" s="65" t="s">
        <v>650</v>
      </c>
      <c r="I219" s="65" t="s">
        <v>1382</v>
      </c>
      <c r="J219" s="65" t="s">
        <v>542</v>
      </c>
      <c r="K219" s="57" t="s">
        <v>1383</v>
      </c>
      <c r="L219" s="65" t="s">
        <v>856</v>
      </c>
      <c r="M219" s="57" t="s">
        <v>2807</v>
      </c>
      <c r="N219" s="67" t="s">
        <v>1384</v>
      </c>
      <c r="O219" s="68">
        <v>41045</v>
      </c>
      <c r="P219" s="65" t="s">
        <v>898</v>
      </c>
      <c r="Q219" s="64">
        <v>43938</v>
      </c>
      <c r="R219" s="66" t="s">
        <v>717</v>
      </c>
      <c r="S219" s="67" t="s">
        <v>1385</v>
      </c>
      <c r="T219" s="67" t="s">
        <v>1386</v>
      </c>
      <c r="U219" s="65" t="s">
        <v>898</v>
      </c>
      <c r="V219" s="66" t="s">
        <v>898</v>
      </c>
    </row>
    <row r="220" spans="1:22" ht="58">
      <c r="A220" s="65" t="s">
        <v>605</v>
      </c>
      <c r="B220" s="65" t="s">
        <v>637</v>
      </c>
      <c r="C220" s="64">
        <v>43948</v>
      </c>
      <c r="D220" s="69" t="s">
        <v>1785</v>
      </c>
      <c r="E220" s="69" t="s">
        <v>1872</v>
      </c>
      <c r="F220" s="65" t="s">
        <v>898</v>
      </c>
      <c r="G220" s="65" t="s">
        <v>621</v>
      </c>
      <c r="H220" s="65" t="s">
        <v>650</v>
      </c>
      <c r="I220" s="65" t="s">
        <v>903</v>
      </c>
      <c r="J220" s="65" t="s">
        <v>1251</v>
      </c>
      <c r="K220" s="57" t="s">
        <v>1790</v>
      </c>
      <c r="L220" s="65" t="s">
        <v>854</v>
      </c>
      <c r="M220" s="55" t="s">
        <v>1646</v>
      </c>
      <c r="N220" s="67" t="s">
        <v>93</v>
      </c>
      <c r="O220" s="68">
        <v>40447</v>
      </c>
      <c r="P220" s="65" t="s">
        <v>1791</v>
      </c>
      <c r="Q220" s="64" t="s">
        <v>898</v>
      </c>
      <c r="R220" s="66" t="s">
        <v>717</v>
      </c>
      <c r="S220" s="67" t="s">
        <v>1789</v>
      </c>
      <c r="T220" s="67" t="s">
        <v>1793</v>
      </c>
      <c r="U220" s="65" t="s">
        <v>1794</v>
      </c>
      <c r="V220" s="66" t="s">
        <v>91</v>
      </c>
    </row>
    <row r="221" spans="1:22" ht="72.5">
      <c r="A221" s="65" t="s">
        <v>605</v>
      </c>
      <c r="B221" s="65" t="s">
        <v>637</v>
      </c>
      <c r="C221" s="64">
        <v>43948</v>
      </c>
      <c r="D221" s="69" t="s">
        <v>1446</v>
      </c>
      <c r="E221" s="69" t="s">
        <v>1873</v>
      </c>
      <c r="F221" s="65" t="s">
        <v>898</v>
      </c>
      <c r="G221" s="65" t="s">
        <v>621</v>
      </c>
      <c r="H221" s="65" t="s">
        <v>650</v>
      </c>
      <c r="I221" s="65" t="s">
        <v>1438</v>
      </c>
      <c r="J221" s="65" t="s">
        <v>1224</v>
      </c>
      <c r="K221" s="57" t="s">
        <v>1453</v>
      </c>
      <c r="L221" s="65" t="s">
        <v>853</v>
      </c>
      <c r="M221" s="57" t="s">
        <v>1454</v>
      </c>
      <c r="N221" s="67" t="s">
        <v>1655</v>
      </c>
      <c r="O221" s="68">
        <v>1045</v>
      </c>
      <c r="P221" s="65" t="s">
        <v>671</v>
      </c>
      <c r="Q221" s="64">
        <v>43938</v>
      </c>
      <c r="R221" s="66" t="s">
        <v>1442</v>
      </c>
      <c r="S221" s="67" t="s">
        <v>1444</v>
      </c>
      <c r="T221" s="67" t="s">
        <v>1443</v>
      </c>
      <c r="U221" s="65" t="s">
        <v>898</v>
      </c>
      <c r="V221" s="66" t="s">
        <v>898</v>
      </c>
    </row>
    <row r="222" spans="1:22" ht="145">
      <c r="A222" s="65" t="s">
        <v>605</v>
      </c>
      <c r="B222" s="65" t="s">
        <v>637</v>
      </c>
      <c r="C222" s="64">
        <v>43948</v>
      </c>
      <c r="D222" s="69" t="s">
        <v>1475</v>
      </c>
      <c r="E222" s="69" t="s">
        <v>1872</v>
      </c>
      <c r="F222" s="65" t="s">
        <v>28</v>
      </c>
      <c r="G222" s="65" t="s">
        <v>621</v>
      </c>
      <c r="H222" s="65" t="s">
        <v>650</v>
      </c>
      <c r="I222" s="65" t="s">
        <v>1473</v>
      </c>
      <c r="J222" s="65" t="s">
        <v>1127</v>
      </c>
      <c r="K222" s="57" t="s">
        <v>1474</v>
      </c>
      <c r="L222" s="65" t="s">
        <v>857</v>
      </c>
      <c r="M222" s="57" t="s">
        <v>1478</v>
      </c>
      <c r="N222" s="67" t="s">
        <v>1479</v>
      </c>
      <c r="O222" s="68">
        <v>13837.5</v>
      </c>
      <c r="P222" s="65" t="s">
        <v>182</v>
      </c>
      <c r="Q222" s="64">
        <v>43941</v>
      </c>
      <c r="R222" s="66" t="s">
        <v>1476</v>
      </c>
      <c r="S222" s="67" t="s">
        <v>1477</v>
      </c>
      <c r="T222" s="67" t="s">
        <v>1480</v>
      </c>
      <c r="U222" s="65" t="s">
        <v>898</v>
      </c>
      <c r="V222" s="66" t="s">
        <v>898</v>
      </c>
    </row>
    <row r="223" spans="1:22" ht="43.5">
      <c r="A223" s="65" t="s">
        <v>209</v>
      </c>
      <c r="B223" s="65" t="s">
        <v>210</v>
      </c>
      <c r="C223" s="64">
        <v>43944</v>
      </c>
      <c r="D223" s="69" t="s">
        <v>984</v>
      </c>
      <c r="E223" s="69" t="s">
        <v>1872</v>
      </c>
      <c r="F223" s="65" t="s">
        <v>187</v>
      </c>
      <c r="G223" s="67" t="s">
        <v>621</v>
      </c>
      <c r="H223" s="67" t="s">
        <v>650</v>
      </c>
      <c r="I223" s="67" t="s">
        <v>59</v>
      </c>
      <c r="J223" s="67" t="s">
        <v>1252</v>
      </c>
      <c r="K223" s="55" t="s">
        <v>995</v>
      </c>
      <c r="L223" s="67" t="s">
        <v>1390</v>
      </c>
      <c r="M223" s="55" t="s">
        <v>996</v>
      </c>
      <c r="N223" s="4" t="s">
        <v>997</v>
      </c>
      <c r="O223" s="5">
        <v>18000</v>
      </c>
      <c r="P223" s="65" t="s">
        <v>187</v>
      </c>
      <c r="Q223" s="64">
        <v>43924</v>
      </c>
      <c r="R223" s="66" t="s">
        <v>991</v>
      </c>
      <c r="S223" s="4" t="s">
        <v>987</v>
      </c>
      <c r="T223" s="67" t="s">
        <v>898</v>
      </c>
      <c r="U223" s="65" t="s">
        <v>898</v>
      </c>
      <c r="V223" s="66" t="s">
        <v>898</v>
      </c>
    </row>
    <row r="224" spans="1:22" ht="43.5">
      <c r="A224" s="65" t="s">
        <v>209</v>
      </c>
      <c r="B224" s="65" t="s">
        <v>210</v>
      </c>
      <c r="C224" s="64">
        <v>43948</v>
      </c>
      <c r="D224" s="69" t="s">
        <v>1381</v>
      </c>
      <c r="E224" s="69" t="s">
        <v>1872</v>
      </c>
      <c r="F224" s="65" t="s">
        <v>655</v>
      </c>
      <c r="G224" s="67" t="s">
        <v>621</v>
      </c>
      <c r="H224" s="67" t="s">
        <v>650</v>
      </c>
      <c r="I224" s="67" t="s">
        <v>59</v>
      </c>
      <c r="J224" s="67" t="s">
        <v>1252</v>
      </c>
      <c r="K224" s="57" t="s">
        <v>993</v>
      </c>
      <c r="L224" s="65" t="s">
        <v>846</v>
      </c>
      <c r="M224" s="55" t="s">
        <v>113</v>
      </c>
      <c r="N224" s="67" t="s">
        <v>114</v>
      </c>
      <c r="O224" s="68">
        <v>125418</v>
      </c>
      <c r="P224" s="65" t="s">
        <v>655</v>
      </c>
      <c r="Q224" s="64">
        <v>43927</v>
      </c>
      <c r="R224" s="66" t="s">
        <v>986</v>
      </c>
      <c r="S224" s="67" t="s">
        <v>43</v>
      </c>
      <c r="T224" s="65" t="s">
        <v>898</v>
      </c>
      <c r="U224" s="65" t="s">
        <v>898</v>
      </c>
      <c r="V224" s="65" t="s">
        <v>898</v>
      </c>
    </row>
    <row r="225" spans="1:22" ht="29">
      <c r="A225" s="65" t="s">
        <v>605</v>
      </c>
      <c r="B225" s="65" t="s">
        <v>637</v>
      </c>
      <c r="C225" s="64">
        <v>43948</v>
      </c>
      <c r="D225" s="69" t="s">
        <v>1422</v>
      </c>
      <c r="E225" s="69" t="s">
        <v>1872</v>
      </c>
      <c r="F225" s="65" t="s">
        <v>898</v>
      </c>
      <c r="G225" s="65" t="s">
        <v>621</v>
      </c>
      <c r="H225" s="65" t="s">
        <v>650</v>
      </c>
      <c r="I225" s="65" t="s">
        <v>1423</v>
      </c>
      <c r="J225" s="65" t="s">
        <v>536</v>
      </c>
      <c r="K225" s="57" t="s">
        <v>1424</v>
      </c>
      <c r="L225" s="65" t="s">
        <v>854</v>
      </c>
      <c r="M225" s="55" t="s">
        <v>101</v>
      </c>
      <c r="N225" s="67" t="s">
        <v>815</v>
      </c>
      <c r="O225" s="68">
        <v>63990</v>
      </c>
      <c r="P225" s="65" t="s">
        <v>1425</v>
      </c>
      <c r="Q225" s="64">
        <v>43943</v>
      </c>
      <c r="R225" s="66" t="s">
        <v>1426</v>
      </c>
      <c r="S225" s="67" t="s">
        <v>1427</v>
      </c>
      <c r="T225" s="67" t="s">
        <v>898</v>
      </c>
      <c r="U225" s="65" t="s">
        <v>898</v>
      </c>
      <c r="V225" s="66" t="s">
        <v>898</v>
      </c>
    </row>
    <row r="226" spans="1:22" ht="72.5">
      <c r="A226" s="65" t="s">
        <v>605</v>
      </c>
      <c r="B226" s="65" t="s">
        <v>637</v>
      </c>
      <c r="C226" s="64">
        <v>43948</v>
      </c>
      <c r="D226" s="69" t="s">
        <v>1446</v>
      </c>
      <c r="E226" s="69" t="s">
        <v>1873</v>
      </c>
      <c r="F226" s="65" t="s">
        <v>898</v>
      </c>
      <c r="G226" s="65" t="s">
        <v>621</v>
      </c>
      <c r="H226" s="65" t="s">
        <v>650</v>
      </c>
      <c r="I226" s="65" t="s">
        <v>1438</v>
      </c>
      <c r="J226" s="65" t="s">
        <v>1224</v>
      </c>
      <c r="K226" s="57" t="s">
        <v>1455</v>
      </c>
      <c r="L226" s="65" t="s">
        <v>853</v>
      </c>
      <c r="M226" s="57" t="s">
        <v>1456</v>
      </c>
      <c r="N226" s="67" t="s">
        <v>1457</v>
      </c>
      <c r="O226" s="68">
        <v>1045</v>
      </c>
      <c r="P226" s="65" t="s">
        <v>672</v>
      </c>
      <c r="Q226" s="64">
        <v>43938</v>
      </c>
      <c r="R226" s="66" t="s">
        <v>1442</v>
      </c>
      <c r="S226" s="67" t="s">
        <v>1444</v>
      </c>
      <c r="T226" s="67" t="s">
        <v>1443</v>
      </c>
      <c r="U226" s="65" t="s">
        <v>898</v>
      </c>
      <c r="V226" s="66" t="s">
        <v>898</v>
      </c>
    </row>
    <row r="227" spans="1:22" ht="72.5">
      <c r="A227" s="65" t="s">
        <v>605</v>
      </c>
      <c r="B227" s="65" t="s">
        <v>637</v>
      </c>
      <c r="C227" s="64">
        <v>43948</v>
      </c>
      <c r="D227" s="69" t="s">
        <v>1437</v>
      </c>
      <c r="E227" s="69" t="s">
        <v>1873</v>
      </c>
      <c r="F227" s="65" t="s">
        <v>898</v>
      </c>
      <c r="G227" s="65" t="s">
        <v>621</v>
      </c>
      <c r="H227" s="65" t="s">
        <v>650</v>
      </c>
      <c r="I227" s="65" t="s">
        <v>1438</v>
      </c>
      <c r="J227" s="65" t="s">
        <v>1224</v>
      </c>
      <c r="K227" s="57" t="s">
        <v>1436</v>
      </c>
      <c r="L227" s="65" t="s">
        <v>853</v>
      </c>
      <c r="M227" s="57" t="s">
        <v>1439</v>
      </c>
      <c r="N227" s="67" t="s">
        <v>1440</v>
      </c>
      <c r="O227" s="68">
        <v>1045</v>
      </c>
      <c r="P227" s="65" t="s">
        <v>794</v>
      </c>
      <c r="Q227" s="64">
        <v>43938</v>
      </c>
      <c r="R227" s="66" t="s">
        <v>1442</v>
      </c>
      <c r="S227" s="67" t="s">
        <v>1444</v>
      </c>
      <c r="T227" s="67" t="s">
        <v>1443</v>
      </c>
      <c r="U227" s="65" t="s">
        <v>898</v>
      </c>
      <c r="V227" s="66" t="s">
        <v>898</v>
      </c>
    </row>
    <row r="228" spans="1:22" ht="72.5">
      <c r="A228" s="65" t="s">
        <v>605</v>
      </c>
      <c r="B228" s="65" t="s">
        <v>637</v>
      </c>
      <c r="C228" s="64">
        <v>43948</v>
      </c>
      <c r="D228" s="69" t="s">
        <v>1446</v>
      </c>
      <c r="E228" s="69" t="s">
        <v>1873</v>
      </c>
      <c r="F228" s="65" t="s">
        <v>898</v>
      </c>
      <c r="G228" s="65" t="s">
        <v>621</v>
      </c>
      <c r="H228" s="65" t="s">
        <v>650</v>
      </c>
      <c r="I228" s="65" t="s">
        <v>1438</v>
      </c>
      <c r="J228" s="65" t="s">
        <v>1224</v>
      </c>
      <c r="K228" s="57" t="s">
        <v>1467</v>
      </c>
      <c r="L228" s="65" t="s">
        <v>853</v>
      </c>
      <c r="M228" s="57" t="s">
        <v>1468</v>
      </c>
      <c r="N228" s="67" t="s">
        <v>1469</v>
      </c>
      <c r="O228" s="68">
        <v>1045</v>
      </c>
      <c r="P228" s="65" t="s">
        <v>1297</v>
      </c>
      <c r="Q228" s="64">
        <v>43938</v>
      </c>
      <c r="R228" s="66" t="s">
        <v>1442</v>
      </c>
      <c r="S228" s="67" t="s">
        <v>1444</v>
      </c>
      <c r="T228" s="67" t="s">
        <v>1443</v>
      </c>
      <c r="U228" s="65" t="s">
        <v>898</v>
      </c>
      <c r="V228" s="66" t="s">
        <v>898</v>
      </c>
    </row>
    <row r="229" spans="1:22" ht="43.5">
      <c r="A229" s="65" t="s">
        <v>209</v>
      </c>
      <c r="B229" s="65" t="s">
        <v>210</v>
      </c>
      <c r="C229" s="64">
        <v>43948</v>
      </c>
      <c r="D229" s="69" t="s">
        <v>1481</v>
      </c>
      <c r="E229" s="69" t="s">
        <v>1872</v>
      </c>
      <c r="F229" s="65" t="s">
        <v>106</v>
      </c>
      <c r="G229" s="67" t="s">
        <v>621</v>
      </c>
      <c r="H229" s="67" t="s">
        <v>650</v>
      </c>
      <c r="I229" s="67" t="s">
        <v>59</v>
      </c>
      <c r="J229" s="67" t="s">
        <v>1252</v>
      </c>
      <c r="K229" s="57" t="s">
        <v>1482</v>
      </c>
      <c r="L229" s="67" t="s">
        <v>849</v>
      </c>
      <c r="M229" s="55" t="s">
        <v>4372</v>
      </c>
      <c r="N229" s="67" t="s">
        <v>840</v>
      </c>
      <c r="O229" s="68">
        <v>4093.41</v>
      </c>
      <c r="P229" s="65" t="s">
        <v>106</v>
      </c>
      <c r="Q229" s="64">
        <v>43927</v>
      </c>
      <c r="R229" s="66" t="s">
        <v>986</v>
      </c>
      <c r="S229" s="67" t="s">
        <v>43</v>
      </c>
      <c r="T229" s="65" t="s">
        <v>898</v>
      </c>
      <c r="U229" s="65" t="s">
        <v>898</v>
      </c>
      <c r="V229" s="65" t="s">
        <v>898</v>
      </c>
    </row>
    <row r="230" spans="1:22" ht="72.5">
      <c r="A230" s="65" t="s">
        <v>605</v>
      </c>
      <c r="B230" s="65" t="s">
        <v>637</v>
      </c>
      <c r="C230" s="64">
        <v>43948</v>
      </c>
      <c r="D230" s="69" t="s">
        <v>1437</v>
      </c>
      <c r="E230" s="69" t="s">
        <v>1873</v>
      </c>
      <c r="F230" s="65" t="s">
        <v>898</v>
      </c>
      <c r="G230" s="65" t="s">
        <v>621</v>
      </c>
      <c r="H230" s="65" t="s">
        <v>650</v>
      </c>
      <c r="I230" s="65" t="s">
        <v>1438</v>
      </c>
      <c r="J230" s="65" t="s">
        <v>1224</v>
      </c>
      <c r="K230" s="57" t="s">
        <v>1449</v>
      </c>
      <c r="L230" s="65" t="s">
        <v>853</v>
      </c>
      <c r="M230" s="57" t="s">
        <v>1445</v>
      </c>
      <c r="N230" s="67" t="s">
        <v>1448</v>
      </c>
      <c r="O230" s="68">
        <v>1045</v>
      </c>
      <c r="P230" s="65" t="s">
        <v>1302</v>
      </c>
      <c r="Q230" s="64">
        <v>43938</v>
      </c>
      <c r="R230" s="66" t="s">
        <v>1442</v>
      </c>
      <c r="S230" s="67" t="s">
        <v>1444</v>
      </c>
      <c r="T230" s="67" t="s">
        <v>1443</v>
      </c>
      <c r="U230" s="65" t="s">
        <v>898</v>
      </c>
      <c r="V230" s="66" t="s">
        <v>898</v>
      </c>
    </row>
    <row r="231" spans="1:22" ht="72.5">
      <c r="A231" s="65" t="s">
        <v>605</v>
      </c>
      <c r="B231" s="65" t="s">
        <v>637</v>
      </c>
      <c r="C231" s="64">
        <v>43948</v>
      </c>
      <c r="D231" s="69" t="s">
        <v>1432</v>
      </c>
      <c r="E231" s="69" t="s">
        <v>1872</v>
      </c>
      <c r="F231" s="65" t="s">
        <v>87</v>
      </c>
      <c r="G231" s="65" t="s">
        <v>621</v>
      </c>
      <c r="H231" s="65" t="s">
        <v>650</v>
      </c>
      <c r="I231" s="65" t="s">
        <v>1433</v>
      </c>
      <c r="J231" s="65" t="s">
        <v>580</v>
      </c>
      <c r="K231" s="57" t="s">
        <v>1434</v>
      </c>
      <c r="L231" s="65" t="s">
        <v>854</v>
      </c>
      <c r="M231" s="57" t="s">
        <v>6674</v>
      </c>
      <c r="N231" s="67" t="s">
        <v>741</v>
      </c>
      <c r="O231" s="68">
        <v>16686.599999999999</v>
      </c>
      <c r="P231" s="65" t="s">
        <v>898</v>
      </c>
      <c r="Q231" s="64">
        <v>43923</v>
      </c>
      <c r="R231" s="66" t="s">
        <v>898</v>
      </c>
      <c r="S231" s="67" t="s">
        <v>1435</v>
      </c>
      <c r="T231" s="67" t="s">
        <v>1103</v>
      </c>
      <c r="U231" s="65" t="s">
        <v>898</v>
      </c>
      <c r="V231" s="66" t="s">
        <v>898</v>
      </c>
    </row>
    <row r="232" spans="1:22" ht="72.5">
      <c r="A232" s="65" t="s">
        <v>605</v>
      </c>
      <c r="B232" s="65" t="s">
        <v>637</v>
      </c>
      <c r="C232" s="64">
        <v>43948</v>
      </c>
      <c r="D232" s="69" t="s">
        <v>1446</v>
      </c>
      <c r="E232" s="69" t="s">
        <v>1873</v>
      </c>
      <c r="F232" s="65" t="s">
        <v>898</v>
      </c>
      <c r="G232" s="65" t="s">
        <v>621</v>
      </c>
      <c r="H232" s="65" t="s">
        <v>650</v>
      </c>
      <c r="I232" s="65" t="s">
        <v>1438</v>
      </c>
      <c r="J232" s="65" t="s">
        <v>1224</v>
      </c>
      <c r="K232" s="57" t="s">
        <v>1463</v>
      </c>
      <c r="L232" s="65" t="s">
        <v>853</v>
      </c>
      <c r="M232" s="57" t="s">
        <v>1461</v>
      </c>
      <c r="N232" s="67" t="s">
        <v>1462</v>
      </c>
      <c r="O232" s="68">
        <v>1045</v>
      </c>
      <c r="P232" s="65" t="s">
        <v>1031</v>
      </c>
      <c r="Q232" s="64">
        <v>43938</v>
      </c>
      <c r="R232" s="66" t="s">
        <v>1442</v>
      </c>
      <c r="S232" s="67" t="s">
        <v>1444</v>
      </c>
      <c r="T232" s="67" t="s">
        <v>1443</v>
      </c>
      <c r="U232" s="65" t="s">
        <v>898</v>
      </c>
      <c r="V232" s="66" t="s">
        <v>898</v>
      </c>
    </row>
    <row r="233" spans="1:22" ht="43.5">
      <c r="A233" s="65" t="s">
        <v>605</v>
      </c>
      <c r="B233" s="65" t="s">
        <v>637</v>
      </c>
      <c r="C233" s="64">
        <v>43948</v>
      </c>
      <c r="D233" s="69" t="s">
        <v>1419</v>
      </c>
      <c r="E233" s="69" t="s">
        <v>1873</v>
      </c>
      <c r="F233" s="65" t="s">
        <v>86</v>
      </c>
      <c r="G233" s="65" t="s">
        <v>621</v>
      </c>
      <c r="H233" s="65" t="s">
        <v>650</v>
      </c>
      <c r="I233" s="65" t="s">
        <v>1410</v>
      </c>
      <c r="J233" s="65" t="s">
        <v>1201</v>
      </c>
      <c r="K233" s="57" t="s">
        <v>1418</v>
      </c>
      <c r="L233" s="65" t="s">
        <v>853</v>
      </c>
      <c r="M233" s="57" t="s">
        <v>1417</v>
      </c>
      <c r="N233" s="67" t="s">
        <v>1421</v>
      </c>
      <c r="O233" s="68">
        <v>1045</v>
      </c>
      <c r="P233" s="65" t="s">
        <v>898</v>
      </c>
      <c r="Q233" s="64">
        <v>43937</v>
      </c>
      <c r="R233" s="66" t="s">
        <v>1323</v>
      </c>
      <c r="S233" s="67" t="s">
        <v>1420</v>
      </c>
      <c r="T233" s="67">
        <v>214</v>
      </c>
      <c r="U233" s="65" t="s">
        <v>1414</v>
      </c>
      <c r="V233" s="66" t="s">
        <v>1413</v>
      </c>
    </row>
    <row r="234" spans="1:22" ht="43.5">
      <c r="A234" s="65" t="s">
        <v>605</v>
      </c>
      <c r="B234" s="65" t="s">
        <v>637</v>
      </c>
      <c r="C234" s="64">
        <v>43948</v>
      </c>
      <c r="D234" s="69" t="s">
        <v>1491</v>
      </c>
      <c r="E234" s="69" t="s">
        <v>1872</v>
      </c>
      <c r="F234" s="65" t="s">
        <v>187</v>
      </c>
      <c r="G234" s="65" t="s">
        <v>621</v>
      </c>
      <c r="H234" s="65" t="s">
        <v>650</v>
      </c>
      <c r="I234" s="65" t="s">
        <v>903</v>
      </c>
      <c r="J234" s="65" t="s">
        <v>1251</v>
      </c>
      <c r="K234" s="57" t="s">
        <v>1796</v>
      </c>
      <c r="L234" s="65" t="s">
        <v>849</v>
      </c>
      <c r="M234" s="57" t="s">
        <v>4214</v>
      </c>
      <c r="N234" s="67" t="s">
        <v>1795</v>
      </c>
      <c r="O234" s="68">
        <v>292800</v>
      </c>
      <c r="P234" s="65" t="s">
        <v>1797</v>
      </c>
      <c r="Q234" s="64" t="s">
        <v>898</v>
      </c>
      <c r="R234" s="66" t="s">
        <v>717</v>
      </c>
      <c r="S234" s="67" t="s">
        <v>1789</v>
      </c>
      <c r="T234" s="67" t="s">
        <v>1793</v>
      </c>
      <c r="U234" s="65" t="s">
        <v>1794</v>
      </c>
      <c r="V234" s="66" t="s">
        <v>91</v>
      </c>
    </row>
    <row r="235" spans="1:22" ht="72.5">
      <c r="A235" s="65" t="s">
        <v>605</v>
      </c>
      <c r="B235" s="65" t="s">
        <v>637</v>
      </c>
      <c r="C235" s="64">
        <v>43948</v>
      </c>
      <c r="D235" s="69" t="s">
        <v>1411</v>
      </c>
      <c r="E235" s="69" t="s">
        <v>1872</v>
      </c>
      <c r="F235" s="65" t="s">
        <v>63</v>
      </c>
      <c r="G235" s="65" t="s">
        <v>621</v>
      </c>
      <c r="H235" s="65" t="s">
        <v>650</v>
      </c>
      <c r="I235" s="65" t="s">
        <v>1410</v>
      </c>
      <c r="J235" s="65" t="s">
        <v>1201</v>
      </c>
      <c r="K235" s="57" t="s">
        <v>1408</v>
      </c>
      <c r="L235" s="65" t="s">
        <v>857</v>
      </c>
      <c r="M235" s="57" t="s">
        <v>1407</v>
      </c>
      <c r="N235" s="67" t="s">
        <v>1409</v>
      </c>
      <c r="O235" s="68">
        <v>4000</v>
      </c>
      <c r="P235" s="65" t="s">
        <v>898</v>
      </c>
      <c r="Q235" s="64">
        <v>43943</v>
      </c>
      <c r="R235" s="66" t="s">
        <v>1412</v>
      </c>
      <c r="S235" s="67" t="s">
        <v>1416</v>
      </c>
      <c r="T235" s="67" t="s">
        <v>1415</v>
      </c>
      <c r="U235" s="65" t="s">
        <v>1414</v>
      </c>
      <c r="V235" s="66" t="s">
        <v>1413</v>
      </c>
    </row>
    <row r="236" spans="1:22" ht="72.5">
      <c r="A236" s="65" t="s">
        <v>605</v>
      </c>
      <c r="B236" s="65" t="s">
        <v>637</v>
      </c>
      <c r="C236" s="64">
        <v>43948</v>
      </c>
      <c r="D236" s="69" t="s">
        <v>1447</v>
      </c>
      <c r="E236" s="69" t="s">
        <v>1873</v>
      </c>
      <c r="F236" s="65" t="s">
        <v>898</v>
      </c>
      <c r="G236" s="65" t="s">
        <v>621</v>
      </c>
      <c r="H236" s="65" t="s">
        <v>650</v>
      </c>
      <c r="I236" s="65" t="s">
        <v>1438</v>
      </c>
      <c r="J236" s="65" t="s">
        <v>1224</v>
      </c>
      <c r="K236" s="57" t="s">
        <v>1470</v>
      </c>
      <c r="L236" s="65" t="s">
        <v>853</v>
      </c>
      <c r="M236" s="57" t="s">
        <v>1471</v>
      </c>
      <c r="N236" s="67" t="s">
        <v>1472</v>
      </c>
      <c r="O236" s="68">
        <v>1045</v>
      </c>
      <c r="P236" s="65" t="s">
        <v>1441</v>
      </c>
      <c r="Q236" s="64">
        <v>43938</v>
      </c>
      <c r="R236" s="66" t="s">
        <v>1442</v>
      </c>
      <c r="S236" s="67" t="s">
        <v>1444</v>
      </c>
      <c r="T236" s="67" t="s">
        <v>1443</v>
      </c>
      <c r="U236" s="65" t="s">
        <v>898</v>
      </c>
      <c r="V236" s="66" t="s">
        <v>898</v>
      </c>
    </row>
    <row r="237" spans="1:22" ht="72.5">
      <c r="A237" s="65" t="s">
        <v>605</v>
      </c>
      <c r="B237" s="65" t="s">
        <v>637</v>
      </c>
      <c r="C237" s="64">
        <v>43948</v>
      </c>
      <c r="D237" s="69" t="s">
        <v>1446</v>
      </c>
      <c r="E237" s="69" t="s">
        <v>1873</v>
      </c>
      <c r="F237" s="65" t="s">
        <v>898</v>
      </c>
      <c r="G237" s="65" t="s">
        <v>621</v>
      </c>
      <c r="H237" s="65" t="s">
        <v>650</v>
      </c>
      <c r="I237" s="65" t="s">
        <v>1438</v>
      </c>
      <c r="J237" s="65" t="s">
        <v>1224</v>
      </c>
      <c r="K237" s="57" t="s">
        <v>1458</v>
      </c>
      <c r="L237" s="65" t="s">
        <v>853</v>
      </c>
      <c r="M237" s="57" t="s">
        <v>1459</v>
      </c>
      <c r="N237" s="67" t="s">
        <v>1460</v>
      </c>
      <c r="O237" s="68">
        <v>1045</v>
      </c>
      <c r="P237" s="65" t="s">
        <v>1380</v>
      </c>
      <c r="Q237" s="64">
        <v>43938</v>
      </c>
      <c r="R237" s="66" t="s">
        <v>1442</v>
      </c>
      <c r="S237" s="67" t="s">
        <v>1444</v>
      </c>
      <c r="T237" s="67" t="s">
        <v>1443</v>
      </c>
      <c r="U237" s="65" t="s">
        <v>898</v>
      </c>
      <c r="V237" s="66" t="s">
        <v>898</v>
      </c>
    </row>
    <row r="238" spans="1:22" ht="72.5">
      <c r="A238" s="65" t="s">
        <v>605</v>
      </c>
      <c r="B238" s="65" t="s">
        <v>637</v>
      </c>
      <c r="C238" s="64">
        <v>43948</v>
      </c>
      <c r="D238" s="69" t="s">
        <v>1437</v>
      </c>
      <c r="E238" s="69" t="s">
        <v>1873</v>
      </c>
      <c r="F238" s="65" t="s">
        <v>898</v>
      </c>
      <c r="G238" s="65" t="s">
        <v>621</v>
      </c>
      <c r="H238" s="65" t="s">
        <v>650</v>
      </c>
      <c r="I238" s="65" t="s">
        <v>1438</v>
      </c>
      <c r="J238" s="65" t="s">
        <v>1224</v>
      </c>
      <c r="K238" s="57" t="s">
        <v>1450</v>
      </c>
      <c r="L238" s="65" t="s">
        <v>853</v>
      </c>
      <c r="M238" s="57" t="s">
        <v>1451</v>
      </c>
      <c r="N238" s="67" t="s">
        <v>1452</v>
      </c>
      <c r="O238" s="68">
        <v>1045</v>
      </c>
      <c r="P238" s="65" t="s">
        <v>143</v>
      </c>
      <c r="Q238" s="64">
        <v>43938</v>
      </c>
      <c r="R238" s="66" t="s">
        <v>1442</v>
      </c>
      <c r="S238" s="67" t="s">
        <v>1444</v>
      </c>
      <c r="T238" s="67" t="s">
        <v>1443</v>
      </c>
      <c r="U238" s="65" t="s">
        <v>898</v>
      </c>
      <c r="V238" s="66" t="s">
        <v>898</v>
      </c>
    </row>
    <row r="239" spans="1:22" ht="72.5">
      <c r="A239" s="65" t="s">
        <v>605</v>
      </c>
      <c r="B239" s="65" t="s">
        <v>637</v>
      </c>
      <c r="C239" s="64">
        <v>43948</v>
      </c>
      <c r="D239" s="69" t="s">
        <v>1446</v>
      </c>
      <c r="E239" s="69" t="s">
        <v>1873</v>
      </c>
      <c r="F239" s="65" t="s">
        <v>898</v>
      </c>
      <c r="G239" s="65" t="s">
        <v>621</v>
      </c>
      <c r="H239" s="65" t="s">
        <v>650</v>
      </c>
      <c r="I239" s="65" t="s">
        <v>1438</v>
      </c>
      <c r="J239" s="65" t="s">
        <v>1224</v>
      </c>
      <c r="K239" s="57" t="s">
        <v>1464</v>
      </c>
      <c r="L239" s="65" t="s">
        <v>853</v>
      </c>
      <c r="M239" s="57" t="s">
        <v>1465</v>
      </c>
      <c r="N239" s="67" t="s">
        <v>1466</v>
      </c>
      <c r="O239" s="68">
        <v>1045</v>
      </c>
      <c r="P239" s="65" t="s">
        <v>1289</v>
      </c>
      <c r="Q239" s="64">
        <v>43938</v>
      </c>
      <c r="R239" s="66" t="s">
        <v>1442</v>
      </c>
      <c r="S239" s="67" t="s">
        <v>1444</v>
      </c>
      <c r="T239" s="67" t="s">
        <v>1443</v>
      </c>
      <c r="U239" s="65" t="s">
        <v>898</v>
      </c>
      <c r="V239" s="66" t="s">
        <v>898</v>
      </c>
    </row>
    <row r="240" spans="1:22" ht="43.5">
      <c r="A240" s="65" t="s">
        <v>209</v>
      </c>
      <c r="B240" s="65" t="s">
        <v>210</v>
      </c>
      <c r="C240" s="64">
        <v>43948</v>
      </c>
      <c r="D240" s="69" t="s">
        <v>1381</v>
      </c>
      <c r="E240" s="69" t="s">
        <v>1872</v>
      </c>
      <c r="F240" s="65" t="s">
        <v>105</v>
      </c>
      <c r="G240" s="67" t="s">
        <v>621</v>
      </c>
      <c r="H240" s="67" t="s">
        <v>650</v>
      </c>
      <c r="I240" s="67" t="s">
        <v>59</v>
      </c>
      <c r="J240" s="67" t="s">
        <v>1252</v>
      </c>
      <c r="K240" s="57" t="s">
        <v>1508</v>
      </c>
      <c r="L240" s="67" t="s">
        <v>846</v>
      </c>
      <c r="M240" s="57" t="s">
        <v>661</v>
      </c>
      <c r="N240" s="67" t="s">
        <v>662</v>
      </c>
      <c r="O240" s="68">
        <v>18000</v>
      </c>
      <c r="P240" s="65" t="s">
        <v>105</v>
      </c>
      <c r="Q240" s="64">
        <v>43927</v>
      </c>
      <c r="R240" s="66" t="s">
        <v>986</v>
      </c>
      <c r="S240" s="67" t="s">
        <v>818</v>
      </c>
      <c r="T240" s="65" t="s">
        <v>898</v>
      </c>
      <c r="U240" s="65" t="s">
        <v>898</v>
      </c>
      <c r="V240" s="65" t="s">
        <v>898</v>
      </c>
    </row>
    <row r="241" spans="1:22" ht="246.5">
      <c r="A241" s="65" t="s">
        <v>209</v>
      </c>
      <c r="B241" s="65" t="s">
        <v>210</v>
      </c>
      <c r="C241" s="64">
        <v>43948</v>
      </c>
      <c r="D241" s="44" t="s">
        <v>1486</v>
      </c>
      <c r="E241" s="69" t="s">
        <v>1872</v>
      </c>
      <c r="F241" s="65" t="s">
        <v>1487</v>
      </c>
      <c r="G241" s="67" t="s">
        <v>621</v>
      </c>
      <c r="H241" s="67" t="s">
        <v>650</v>
      </c>
      <c r="I241" s="4" t="s">
        <v>172</v>
      </c>
      <c r="J241" s="65" t="s">
        <v>1115</v>
      </c>
      <c r="K241" s="57" t="s">
        <v>1488</v>
      </c>
      <c r="L241" s="67" t="s">
        <v>1390</v>
      </c>
      <c r="M241" s="57" t="s">
        <v>1489</v>
      </c>
      <c r="N241" s="67" t="s">
        <v>3669</v>
      </c>
      <c r="O241" s="68">
        <v>4850000</v>
      </c>
      <c r="P241" s="65" t="s">
        <v>898</v>
      </c>
      <c r="Q241" s="64" t="s">
        <v>898</v>
      </c>
      <c r="R241" s="66" t="s">
        <v>898</v>
      </c>
      <c r="S241" s="4" t="s">
        <v>1490</v>
      </c>
      <c r="T241" s="65" t="s">
        <v>1491</v>
      </c>
      <c r="U241" s="66" t="s">
        <v>898</v>
      </c>
      <c r="V241" s="66" t="s">
        <v>898</v>
      </c>
    </row>
    <row r="242" spans="1:22" ht="29">
      <c r="A242" s="65" t="s">
        <v>605</v>
      </c>
      <c r="B242" s="65" t="s">
        <v>637</v>
      </c>
      <c r="C242" s="64">
        <v>43948</v>
      </c>
      <c r="D242" s="69" t="s">
        <v>1429</v>
      </c>
      <c r="E242" s="69" t="s">
        <v>1872</v>
      </c>
      <c r="F242" s="65" t="s">
        <v>85</v>
      </c>
      <c r="G242" s="65" t="s">
        <v>621</v>
      </c>
      <c r="H242" s="65" t="s">
        <v>650</v>
      </c>
      <c r="I242" s="65" t="s">
        <v>1015</v>
      </c>
      <c r="J242" s="65" t="s">
        <v>546</v>
      </c>
      <c r="K242" s="57" t="s">
        <v>1428</v>
      </c>
      <c r="L242" s="65" t="s">
        <v>856</v>
      </c>
      <c r="M242" s="57" t="s">
        <v>1019</v>
      </c>
      <c r="N242" s="67" t="s">
        <v>1020</v>
      </c>
      <c r="O242" s="68">
        <v>15000</v>
      </c>
      <c r="P242" s="65" t="s">
        <v>159</v>
      </c>
      <c r="Q242" s="64">
        <v>43943</v>
      </c>
      <c r="R242" s="66" t="s">
        <v>628</v>
      </c>
      <c r="S242" s="67" t="s">
        <v>1430</v>
      </c>
      <c r="T242" s="67" t="s">
        <v>1431</v>
      </c>
      <c r="U242" s="65" t="s">
        <v>898</v>
      </c>
      <c r="V242" s="66" t="s">
        <v>91</v>
      </c>
    </row>
    <row r="243" spans="1:22" ht="43.5">
      <c r="A243" s="65" t="s">
        <v>605</v>
      </c>
      <c r="B243" s="65" t="s">
        <v>637</v>
      </c>
      <c r="C243" s="64">
        <v>43948</v>
      </c>
      <c r="D243" s="69" t="s">
        <v>1403</v>
      </c>
      <c r="E243" s="69" t="s">
        <v>1872</v>
      </c>
      <c r="F243" s="65" t="s">
        <v>40</v>
      </c>
      <c r="G243" s="65" t="s">
        <v>621</v>
      </c>
      <c r="H243" s="65" t="s">
        <v>647</v>
      </c>
      <c r="I243" s="65" t="s">
        <v>1404</v>
      </c>
      <c r="J243" s="65" t="s">
        <v>551</v>
      </c>
      <c r="K243" s="57" t="s">
        <v>1405</v>
      </c>
      <c r="L243" s="65" t="s">
        <v>860</v>
      </c>
      <c r="M243" s="55" t="s">
        <v>1652</v>
      </c>
      <c r="N243" s="4" t="s">
        <v>185</v>
      </c>
      <c r="O243" s="68">
        <v>31815</v>
      </c>
      <c r="P243" s="65" t="s">
        <v>898</v>
      </c>
      <c r="Q243" s="64">
        <v>43944</v>
      </c>
      <c r="R243" s="66" t="s">
        <v>645</v>
      </c>
      <c r="S243" s="67" t="s">
        <v>1406</v>
      </c>
      <c r="T243" s="67" t="s">
        <v>898</v>
      </c>
      <c r="U243" s="65" t="s">
        <v>898</v>
      </c>
      <c r="V243" s="66" t="s">
        <v>898</v>
      </c>
    </row>
    <row r="244" spans="1:22" ht="43.5">
      <c r="A244" s="65" t="s">
        <v>605</v>
      </c>
      <c r="B244" s="65" t="s">
        <v>637</v>
      </c>
      <c r="C244" s="64">
        <v>43948</v>
      </c>
      <c r="D244" s="69" t="s">
        <v>1491</v>
      </c>
      <c r="E244" s="69" t="s">
        <v>1872</v>
      </c>
      <c r="F244" s="65" t="s">
        <v>152</v>
      </c>
      <c r="G244" s="65" t="s">
        <v>621</v>
      </c>
      <c r="H244" s="65" t="s">
        <v>650</v>
      </c>
      <c r="I244" s="65" t="s">
        <v>903</v>
      </c>
      <c r="J244" s="65" t="s">
        <v>1251</v>
      </c>
      <c r="K244" s="57" t="s">
        <v>1798</v>
      </c>
      <c r="L244" s="65" t="s">
        <v>855</v>
      </c>
      <c r="M244" s="57" t="s">
        <v>1300</v>
      </c>
      <c r="N244" s="67" t="s">
        <v>1301</v>
      </c>
      <c r="O244" s="68">
        <v>150000</v>
      </c>
      <c r="P244" s="65" t="s">
        <v>1797</v>
      </c>
      <c r="Q244" s="64" t="s">
        <v>898</v>
      </c>
      <c r="R244" s="66" t="s">
        <v>717</v>
      </c>
      <c r="S244" s="67" t="s">
        <v>1792</v>
      </c>
      <c r="T244" s="67" t="s">
        <v>1793</v>
      </c>
      <c r="U244" s="65" t="s">
        <v>1794</v>
      </c>
      <c r="V244" s="66" t="s">
        <v>91</v>
      </c>
    </row>
    <row r="245" spans="1:22" ht="29">
      <c r="A245" s="65" t="s">
        <v>605</v>
      </c>
      <c r="B245" s="65" t="s">
        <v>637</v>
      </c>
      <c r="C245" s="64">
        <v>43948</v>
      </c>
      <c r="D245" s="69" t="s">
        <v>1785</v>
      </c>
      <c r="E245" s="69" t="s">
        <v>1872</v>
      </c>
      <c r="F245" s="65" t="s">
        <v>655</v>
      </c>
      <c r="G245" s="65" t="s">
        <v>621</v>
      </c>
      <c r="H245" s="65" t="s">
        <v>650</v>
      </c>
      <c r="I245" s="65" t="s">
        <v>903</v>
      </c>
      <c r="J245" s="65" t="s">
        <v>1251</v>
      </c>
      <c r="K245" s="57" t="s">
        <v>1786</v>
      </c>
      <c r="L245" s="65" t="s">
        <v>847</v>
      </c>
      <c r="M245" s="57" t="s">
        <v>5683</v>
      </c>
      <c r="N245" s="67" t="s">
        <v>1787</v>
      </c>
      <c r="O245" s="68">
        <v>16890</v>
      </c>
      <c r="P245" s="65" t="s">
        <v>1788</v>
      </c>
      <c r="Q245" s="64" t="s">
        <v>898</v>
      </c>
      <c r="R245" s="66" t="s">
        <v>717</v>
      </c>
      <c r="S245" s="67" t="s">
        <v>1792</v>
      </c>
      <c r="T245" s="67">
        <v>213</v>
      </c>
      <c r="U245" s="65" t="s">
        <v>1644</v>
      </c>
      <c r="V245" s="66" t="s">
        <v>117</v>
      </c>
    </row>
    <row r="246" spans="1:22" ht="43.5">
      <c r="A246" s="65" t="s">
        <v>209</v>
      </c>
      <c r="B246" s="65" t="s">
        <v>210</v>
      </c>
      <c r="C246" s="64">
        <v>43949</v>
      </c>
      <c r="D246" s="69" t="s">
        <v>1288</v>
      </c>
      <c r="E246" s="69" t="s">
        <v>1872</v>
      </c>
      <c r="F246" s="65" t="s">
        <v>655</v>
      </c>
      <c r="G246" s="65" t="s">
        <v>621</v>
      </c>
      <c r="H246" s="65" t="s">
        <v>650</v>
      </c>
      <c r="I246" s="65" t="s">
        <v>680</v>
      </c>
      <c r="J246" s="65" t="s">
        <v>588</v>
      </c>
      <c r="K246" s="57" t="s">
        <v>1496</v>
      </c>
      <c r="L246" s="65" t="s">
        <v>856</v>
      </c>
      <c r="M246" s="55" t="s">
        <v>814</v>
      </c>
      <c r="N246" s="67" t="s">
        <v>1503</v>
      </c>
      <c r="O246" s="68">
        <v>165540</v>
      </c>
      <c r="P246" s="65" t="s">
        <v>1504</v>
      </c>
      <c r="Q246" s="64">
        <v>43948</v>
      </c>
      <c r="R246" s="66" t="s">
        <v>640</v>
      </c>
      <c r="S246" s="67" t="s">
        <v>684</v>
      </c>
      <c r="T246" s="66" t="s">
        <v>898</v>
      </c>
      <c r="U246" s="66" t="s">
        <v>898</v>
      </c>
      <c r="V246" s="4" t="s">
        <v>1275</v>
      </c>
    </row>
    <row r="247" spans="1:22" ht="43.5">
      <c r="A247" s="65" t="s">
        <v>605</v>
      </c>
      <c r="B247" s="65" t="s">
        <v>637</v>
      </c>
      <c r="C247" s="64">
        <v>43949</v>
      </c>
      <c r="D247" s="69" t="s">
        <v>1651</v>
      </c>
      <c r="E247" s="69" t="s">
        <v>1872</v>
      </c>
      <c r="F247" s="65" t="s">
        <v>898</v>
      </c>
      <c r="G247" s="65" t="s">
        <v>621</v>
      </c>
      <c r="H247" s="65" t="s">
        <v>650</v>
      </c>
      <c r="I247" s="65" t="s">
        <v>903</v>
      </c>
      <c r="J247" s="65" t="s">
        <v>1251</v>
      </c>
      <c r="K247" s="57" t="s">
        <v>1650</v>
      </c>
      <c r="L247" s="65" t="s">
        <v>854</v>
      </c>
      <c r="M247" s="57" t="s">
        <v>1646</v>
      </c>
      <c r="N247" s="67" t="s">
        <v>93</v>
      </c>
      <c r="O247" s="68">
        <v>6089.5</v>
      </c>
      <c r="P247" s="65" t="s">
        <v>1647</v>
      </c>
      <c r="Q247" s="64">
        <v>43916</v>
      </c>
      <c r="R247" s="66" t="s">
        <v>717</v>
      </c>
      <c r="S247" s="67" t="s">
        <v>1645</v>
      </c>
      <c r="T247" s="67" t="s">
        <v>1649</v>
      </c>
      <c r="U247" s="65" t="s">
        <v>1648</v>
      </c>
      <c r="V247" s="66" t="s">
        <v>91</v>
      </c>
    </row>
    <row r="248" spans="1:22" ht="29">
      <c r="A248" s="65" t="s">
        <v>605</v>
      </c>
      <c r="B248" s="65" t="s">
        <v>637</v>
      </c>
      <c r="C248" s="64">
        <v>43949</v>
      </c>
      <c r="D248" s="69" t="s">
        <v>1286</v>
      </c>
      <c r="E248" s="69" t="s">
        <v>1873</v>
      </c>
      <c r="F248" s="65" t="s">
        <v>898</v>
      </c>
      <c r="G248" s="65" t="s">
        <v>621</v>
      </c>
      <c r="H248" s="65" t="s">
        <v>650</v>
      </c>
      <c r="I248" s="65" t="s">
        <v>1555</v>
      </c>
      <c r="J248" s="65" t="s">
        <v>1146</v>
      </c>
      <c r="K248" s="57" t="s">
        <v>1556</v>
      </c>
      <c r="L248" s="65" t="s">
        <v>853</v>
      </c>
      <c r="M248" s="57" t="s">
        <v>1554</v>
      </c>
      <c r="N248" s="67" t="s">
        <v>1570</v>
      </c>
      <c r="O248" s="68">
        <v>2400</v>
      </c>
      <c r="P248" s="65" t="s">
        <v>898</v>
      </c>
      <c r="Q248" s="64" t="s">
        <v>898</v>
      </c>
      <c r="R248" s="66" t="s">
        <v>1561</v>
      </c>
      <c r="S248" s="67" t="s">
        <v>898</v>
      </c>
      <c r="T248" s="67" t="s">
        <v>1557</v>
      </c>
      <c r="U248" s="65" t="s">
        <v>898</v>
      </c>
      <c r="V248" s="66" t="s">
        <v>1413</v>
      </c>
    </row>
    <row r="249" spans="1:22" ht="43.5">
      <c r="A249" s="65" t="s">
        <v>209</v>
      </c>
      <c r="B249" s="65" t="s">
        <v>210</v>
      </c>
      <c r="C249" s="64">
        <v>43949</v>
      </c>
      <c r="D249" s="69" t="s">
        <v>1288</v>
      </c>
      <c r="E249" s="69" t="s">
        <v>1872</v>
      </c>
      <c r="F249" s="65" t="s">
        <v>655</v>
      </c>
      <c r="G249" s="65" t="s">
        <v>621</v>
      </c>
      <c r="H249" s="65" t="s">
        <v>650</v>
      </c>
      <c r="I249" s="65" t="s">
        <v>680</v>
      </c>
      <c r="J249" s="65" t="s">
        <v>588</v>
      </c>
      <c r="K249" s="57" t="s">
        <v>1496</v>
      </c>
      <c r="L249" s="65" t="s">
        <v>856</v>
      </c>
      <c r="M249" s="57" t="s">
        <v>1499</v>
      </c>
      <c r="N249" s="67" t="s">
        <v>1500</v>
      </c>
      <c r="O249" s="68">
        <v>299600</v>
      </c>
      <c r="P249" s="65" t="s">
        <v>1501</v>
      </c>
      <c r="Q249" s="64">
        <v>43948</v>
      </c>
      <c r="R249" s="66" t="s">
        <v>640</v>
      </c>
      <c r="S249" s="67" t="s">
        <v>684</v>
      </c>
      <c r="T249" s="66" t="s">
        <v>898</v>
      </c>
      <c r="U249" s="66" t="s">
        <v>898</v>
      </c>
      <c r="V249" s="4" t="s">
        <v>1275</v>
      </c>
    </row>
    <row r="250" spans="1:22" ht="43.5">
      <c r="A250" s="65" t="s">
        <v>605</v>
      </c>
      <c r="B250" s="65" t="s">
        <v>637</v>
      </c>
      <c r="C250" s="64">
        <v>43949</v>
      </c>
      <c r="D250" s="69" t="s">
        <v>1537</v>
      </c>
      <c r="E250" s="69" t="s">
        <v>1872</v>
      </c>
      <c r="F250" s="65" t="s">
        <v>63</v>
      </c>
      <c r="G250" s="65" t="s">
        <v>621</v>
      </c>
      <c r="H250" s="65" t="s">
        <v>650</v>
      </c>
      <c r="I250" s="65" t="s">
        <v>1538</v>
      </c>
      <c r="J250" s="65" t="s">
        <v>560</v>
      </c>
      <c r="K250" s="57" t="s">
        <v>1539</v>
      </c>
      <c r="L250" s="65" t="s">
        <v>855</v>
      </c>
      <c r="M250" s="57" t="s">
        <v>8116</v>
      </c>
      <c r="N250" s="67" t="s">
        <v>1660</v>
      </c>
      <c r="O250" s="68">
        <v>16100</v>
      </c>
      <c r="P250" s="65" t="s">
        <v>898</v>
      </c>
      <c r="Q250" s="64">
        <v>43941</v>
      </c>
      <c r="R250" s="66" t="s">
        <v>898</v>
      </c>
      <c r="S250" s="67" t="s">
        <v>898</v>
      </c>
      <c r="T250" s="67" t="s">
        <v>898</v>
      </c>
      <c r="U250" s="65" t="s">
        <v>898</v>
      </c>
      <c r="V250" s="66" t="s">
        <v>898</v>
      </c>
    </row>
    <row r="251" spans="1:22" ht="29">
      <c r="A251" s="65" t="s">
        <v>605</v>
      </c>
      <c r="B251" s="65" t="s">
        <v>637</v>
      </c>
      <c r="C251" s="64">
        <v>43949</v>
      </c>
      <c r="D251" s="69" t="s">
        <v>1286</v>
      </c>
      <c r="E251" s="69" t="s">
        <v>1873</v>
      </c>
      <c r="F251" s="65" t="s">
        <v>898</v>
      </c>
      <c r="G251" s="65" t="s">
        <v>621</v>
      </c>
      <c r="H251" s="65" t="s">
        <v>650</v>
      </c>
      <c r="I251" s="65" t="s">
        <v>1555</v>
      </c>
      <c r="J251" s="65" t="s">
        <v>1146</v>
      </c>
      <c r="K251" s="57" t="s">
        <v>1558</v>
      </c>
      <c r="L251" s="65" t="s">
        <v>853</v>
      </c>
      <c r="M251" s="57" t="s">
        <v>1559</v>
      </c>
      <c r="N251" s="67" t="s">
        <v>1560</v>
      </c>
      <c r="O251" s="68">
        <v>1045</v>
      </c>
      <c r="P251" s="65" t="s">
        <v>898</v>
      </c>
      <c r="Q251" s="64" t="s">
        <v>898</v>
      </c>
      <c r="R251" s="66" t="s">
        <v>1561</v>
      </c>
      <c r="S251" s="67" t="s">
        <v>898</v>
      </c>
      <c r="T251" s="67" t="s">
        <v>1557</v>
      </c>
      <c r="U251" s="65" t="s">
        <v>898</v>
      </c>
      <c r="V251" s="66" t="s">
        <v>1413</v>
      </c>
    </row>
    <row r="252" spans="1:22" ht="58">
      <c r="A252" s="65" t="s">
        <v>605</v>
      </c>
      <c r="B252" s="65" t="s">
        <v>637</v>
      </c>
      <c r="C252" s="64">
        <v>43949</v>
      </c>
      <c r="D252" s="69" t="s">
        <v>1637</v>
      </c>
      <c r="E252" s="69" t="s">
        <v>1872</v>
      </c>
      <c r="F252" s="65" t="s">
        <v>898</v>
      </c>
      <c r="G252" s="65" t="s">
        <v>621</v>
      </c>
      <c r="H252" s="65" t="s">
        <v>650</v>
      </c>
      <c r="I252" s="65" t="s">
        <v>1634</v>
      </c>
      <c r="J252" s="65" t="s">
        <v>1213</v>
      </c>
      <c r="K252" s="57" t="s">
        <v>1636</v>
      </c>
      <c r="L252" s="65" t="s">
        <v>856</v>
      </c>
      <c r="M252" s="57" t="s">
        <v>1045</v>
      </c>
      <c r="N252" s="67" t="s">
        <v>1046</v>
      </c>
      <c r="O252" s="68">
        <v>1500</v>
      </c>
      <c r="P252" s="65" t="s">
        <v>898</v>
      </c>
      <c r="Q252" s="64">
        <v>43948</v>
      </c>
      <c r="R252" s="66" t="s">
        <v>898</v>
      </c>
      <c r="S252" s="67" t="s">
        <v>1638</v>
      </c>
      <c r="T252" s="67" t="s">
        <v>1626</v>
      </c>
      <c r="U252" s="65" t="s">
        <v>898</v>
      </c>
      <c r="V252" s="66" t="s">
        <v>898</v>
      </c>
    </row>
    <row r="253" spans="1:22" ht="43.5">
      <c r="A253" s="65" t="s">
        <v>605</v>
      </c>
      <c r="B253" s="65" t="s">
        <v>637</v>
      </c>
      <c r="C253" s="64">
        <v>43949</v>
      </c>
      <c r="D253" s="69" t="s">
        <v>1533</v>
      </c>
      <c r="E253" s="69" t="s">
        <v>1872</v>
      </c>
      <c r="F253" s="65" t="s">
        <v>898</v>
      </c>
      <c r="G253" s="65" t="s">
        <v>621</v>
      </c>
      <c r="H253" s="65" t="s">
        <v>650</v>
      </c>
      <c r="I253" s="65" t="s">
        <v>1527</v>
      </c>
      <c r="J253" s="65" t="s">
        <v>1177</v>
      </c>
      <c r="K253" s="57" t="s">
        <v>1532</v>
      </c>
      <c r="L253" s="65" t="s">
        <v>857</v>
      </c>
      <c r="M253" s="57" t="s">
        <v>1534</v>
      </c>
      <c r="N253" s="67" t="s">
        <v>1535</v>
      </c>
      <c r="O253" s="68">
        <v>200</v>
      </c>
      <c r="P253" s="65" t="s">
        <v>1536</v>
      </c>
      <c r="Q253" s="64">
        <v>43948</v>
      </c>
      <c r="R253" s="66" t="s">
        <v>1531</v>
      </c>
      <c r="S253" s="67" t="s">
        <v>898</v>
      </c>
      <c r="T253" s="67" t="s">
        <v>898</v>
      </c>
      <c r="U253" s="65" t="s">
        <v>898</v>
      </c>
      <c r="V253" s="66" t="s">
        <v>898</v>
      </c>
    </row>
    <row r="254" spans="1:22" ht="43.5">
      <c r="A254" s="65" t="s">
        <v>209</v>
      </c>
      <c r="B254" s="65" t="s">
        <v>210</v>
      </c>
      <c r="C254" s="64">
        <v>43949</v>
      </c>
      <c r="D254" s="69" t="s">
        <v>1288</v>
      </c>
      <c r="E254" s="69" t="s">
        <v>1872</v>
      </c>
      <c r="F254" s="65" t="s">
        <v>655</v>
      </c>
      <c r="G254" s="65" t="s">
        <v>621</v>
      </c>
      <c r="H254" s="65" t="s">
        <v>650</v>
      </c>
      <c r="I254" s="65" t="s">
        <v>680</v>
      </c>
      <c r="J254" s="65" t="s">
        <v>588</v>
      </c>
      <c r="K254" s="57" t="s">
        <v>1496</v>
      </c>
      <c r="L254" s="65" t="s">
        <v>856</v>
      </c>
      <c r="M254" s="57" t="s">
        <v>12384</v>
      </c>
      <c r="N254" s="67" t="s">
        <v>1502</v>
      </c>
      <c r="O254" s="68">
        <v>118922.4</v>
      </c>
      <c r="P254" s="65" t="s">
        <v>189</v>
      </c>
      <c r="Q254" s="64">
        <v>43948</v>
      </c>
      <c r="R254" s="66" t="s">
        <v>640</v>
      </c>
      <c r="S254" s="67" t="s">
        <v>684</v>
      </c>
      <c r="T254" s="66" t="s">
        <v>898</v>
      </c>
      <c r="U254" s="66" t="s">
        <v>898</v>
      </c>
      <c r="V254" s="4" t="s">
        <v>1275</v>
      </c>
    </row>
    <row r="255" spans="1:22" ht="43.5">
      <c r="A255" s="65" t="s">
        <v>209</v>
      </c>
      <c r="B255" s="65" t="s">
        <v>210</v>
      </c>
      <c r="C255" s="64">
        <v>43949</v>
      </c>
      <c r="D255" s="69" t="s">
        <v>1495</v>
      </c>
      <c r="E255" s="69" t="s">
        <v>1872</v>
      </c>
      <c r="F255" s="65" t="s">
        <v>655</v>
      </c>
      <c r="G255" s="65" t="s">
        <v>621</v>
      </c>
      <c r="H255" s="65" t="s">
        <v>650</v>
      </c>
      <c r="I255" s="65" t="s">
        <v>680</v>
      </c>
      <c r="J255" s="65" t="s">
        <v>588</v>
      </c>
      <c r="K255" s="57" t="s">
        <v>1496</v>
      </c>
      <c r="L255" s="65" t="s">
        <v>856</v>
      </c>
      <c r="M255" s="57" t="s">
        <v>983</v>
      </c>
      <c r="N255" s="67" t="s">
        <v>681</v>
      </c>
      <c r="O255" s="68">
        <v>4573.8</v>
      </c>
      <c r="P255" s="65" t="s">
        <v>147</v>
      </c>
      <c r="Q255" s="64">
        <v>43948</v>
      </c>
      <c r="R255" s="66" t="s">
        <v>640</v>
      </c>
      <c r="S255" s="67" t="s">
        <v>684</v>
      </c>
      <c r="T255" s="66" t="s">
        <v>898</v>
      </c>
      <c r="U255" s="66" t="s">
        <v>898</v>
      </c>
      <c r="V255" s="4" t="s">
        <v>1275</v>
      </c>
    </row>
    <row r="256" spans="1:22" ht="43.5">
      <c r="A256" s="65" t="s">
        <v>209</v>
      </c>
      <c r="B256" s="65" t="s">
        <v>210</v>
      </c>
      <c r="C256" s="64">
        <v>43949</v>
      </c>
      <c r="D256" s="69" t="s">
        <v>1495</v>
      </c>
      <c r="E256" s="69" t="s">
        <v>1872</v>
      </c>
      <c r="F256" s="65" t="s">
        <v>655</v>
      </c>
      <c r="G256" s="65" t="s">
        <v>621</v>
      </c>
      <c r="H256" s="65" t="s">
        <v>650</v>
      </c>
      <c r="I256" s="65" t="s">
        <v>680</v>
      </c>
      <c r="J256" s="65" t="s">
        <v>588</v>
      </c>
      <c r="K256" s="57" t="s">
        <v>1496</v>
      </c>
      <c r="L256" s="65" t="s">
        <v>856</v>
      </c>
      <c r="M256" s="55" t="s">
        <v>101</v>
      </c>
      <c r="N256" s="67" t="s">
        <v>815</v>
      </c>
      <c r="O256" s="68">
        <v>600105</v>
      </c>
      <c r="P256" s="65" t="s">
        <v>149</v>
      </c>
      <c r="Q256" s="64">
        <v>43948</v>
      </c>
      <c r="R256" s="66" t="s">
        <v>640</v>
      </c>
      <c r="S256" s="67" t="s">
        <v>684</v>
      </c>
      <c r="T256" s="66" t="s">
        <v>898</v>
      </c>
      <c r="U256" s="66" t="s">
        <v>898</v>
      </c>
      <c r="V256" s="4" t="s">
        <v>1275</v>
      </c>
    </row>
    <row r="257" spans="1:22" ht="43.5">
      <c r="A257" s="65" t="s">
        <v>209</v>
      </c>
      <c r="B257" s="65" t="s">
        <v>210</v>
      </c>
      <c r="C257" s="64">
        <v>43949</v>
      </c>
      <c r="D257" s="69" t="s">
        <v>1495</v>
      </c>
      <c r="E257" s="69" t="s">
        <v>1872</v>
      </c>
      <c r="F257" s="65" t="s">
        <v>655</v>
      </c>
      <c r="G257" s="65" t="s">
        <v>621</v>
      </c>
      <c r="H257" s="65" t="s">
        <v>650</v>
      </c>
      <c r="I257" s="65" t="s">
        <v>680</v>
      </c>
      <c r="J257" s="65" t="s">
        <v>588</v>
      </c>
      <c r="K257" s="57" t="s">
        <v>1496</v>
      </c>
      <c r="L257" s="65" t="s">
        <v>856</v>
      </c>
      <c r="M257" s="57" t="s">
        <v>1497</v>
      </c>
      <c r="N257" s="67" t="s">
        <v>688</v>
      </c>
      <c r="O257" s="68">
        <v>979151.25</v>
      </c>
      <c r="P257" s="65" t="s">
        <v>142</v>
      </c>
      <c r="Q257" s="64">
        <v>43948</v>
      </c>
      <c r="R257" s="66" t="s">
        <v>640</v>
      </c>
      <c r="S257" s="67" t="s">
        <v>684</v>
      </c>
      <c r="T257" s="66" t="s">
        <v>898</v>
      </c>
      <c r="U257" s="66" t="s">
        <v>898</v>
      </c>
      <c r="V257" s="4" t="s">
        <v>1275</v>
      </c>
    </row>
    <row r="258" spans="1:22" ht="58">
      <c r="A258" s="65" t="s">
        <v>605</v>
      </c>
      <c r="B258" s="65" t="s">
        <v>637</v>
      </c>
      <c r="C258" s="64">
        <v>43949</v>
      </c>
      <c r="D258" s="69" t="s">
        <v>1583</v>
      </c>
      <c r="E258" s="69" t="s">
        <v>1873</v>
      </c>
      <c r="F258" s="65" t="s">
        <v>898</v>
      </c>
      <c r="G258" s="65" t="s">
        <v>622</v>
      </c>
      <c r="H258" s="65" t="s">
        <v>650</v>
      </c>
      <c r="I258" s="65" t="s">
        <v>1584</v>
      </c>
      <c r="J258" s="65" t="s">
        <v>1208</v>
      </c>
      <c r="K258" s="57" t="s">
        <v>1602</v>
      </c>
      <c r="L258" s="65" t="s">
        <v>853</v>
      </c>
      <c r="M258" s="57" t="s">
        <v>2310</v>
      </c>
      <c r="N258" s="67" t="s">
        <v>1603</v>
      </c>
      <c r="O258" s="68">
        <v>1500</v>
      </c>
      <c r="P258" s="65" t="s">
        <v>1587</v>
      </c>
      <c r="Q258" s="64">
        <v>43945</v>
      </c>
      <c r="R258" s="66" t="s">
        <v>1062</v>
      </c>
      <c r="S258" s="67" t="s">
        <v>898</v>
      </c>
      <c r="T258" s="67" t="s">
        <v>898</v>
      </c>
      <c r="U258" s="65" t="s">
        <v>898</v>
      </c>
      <c r="V258" s="66" t="s">
        <v>898</v>
      </c>
    </row>
    <row r="259" spans="1:22" ht="43.5">
      <c r="A259" s="65" t="s">
        <v>605</v>
      </c>
      <c r="B259" s="65" t="s">
        <v>637</v>
      </c>
      <c r="C259" s="64">
        <v>43949</v>
      </c>
      <c r="D259" s="69" t="s">
        <v>1552</v>
      </c>
      <c r="E259" s="69" t="s">
        <v>1873</v>
      </c>
      <c r="F259" s="65" t="s">
        <v>898</v>
      </c>
      <c r="G259" s="65" t="s">
        <v>621</v>
      </c>
      <c r="H259" s="65" t="s">
        <v>650</v>
      </c>
      <c r="I259" s="65" t="s">
        <v>1340</v>
      </c>
      <c r="J259" s="65" t="s">
        <v>567</v>
      </c>
      <c r="K259" s="57" t="s">
        <v>1551</v>
      </c>
      <c r="L259" s="65" t="s">
        <v>853</v>
      </c>
      <c r="M259" s="57" t="s">
        <v>1553</v>
      </c>
      <c r="N259" s="67" t="s">
        <v>1571</v>
      </c>
      <c r="O259" s="68">
        <v>1045</v>
      </c>
      <c r="P259" s="65" t="s">
        <v>672</v>
      </c>
      <c r="Q259" s="64">
        <v>43941</v>
      </c>
      <c r="R259" s="64">
        <v>44073</v>
      </c>
      <c r="S259" s="67" t="s">
        <v>1550</v>
      </c>
      <c r="T259" s="67" t="s">
        <v>898</v>
      </c>
      <c r="U259" s="65" t="s">
        <v>898</v>
      </c>
      <c r="V259" s="66" t="s">
        <v>898</v>
      </c>
    </row>
    <row r="260" spans="1:22" ht="29">
      <c r="A260" s="65" t="s">
        <v>605</v>
      </c>
      <c r="B260" s="65" t="s">
        <v>637</v>
      </c>
      <c r="C260" s="64">
        <v>43949</v>
      </c>
      <c r="D260" s="69" t="s">
        <v>1303</v>
      </c>
      <c r="E260" s="69" t="s">
        <v>1873</v>
      </c>
      <c r="F260" s="65" t="s">
        <v>898</v>
      </c>
      <c r="G260" s="65" t="s">
        <v>621</v>
      </c>
      <c r="H260" s="65" t="s">
        <v>650</v>
      </c>
      <c r="I260" s="65" t="s">
        <v>1555</v>
      </c>
      <c r="J260" s="65" t="s">
        <v>1146</v>
      </c>
      <c r="K260" s="57" t="s">
        <v>1564</v>
      </c>
      <c r="L260" s="65" t="s">
        <v>853</v>
      </c>
      <c r="M260" s="57" t="s">
        <v>1563</v>
      </c>
      <c r="N260" s="67" t="s">
        <v>1569</v>
      </c>
      <c r="O260" s="68">
        <v>1250</v>
      </c>
      <c r="P260" s="65" t="s">
        <v>898</v>
      </c>
      <c r="Q260" s="64" t="s">
        <v>898</v>
      </c>
      <c r="R260" s="66" t="s">
        <v>1561</v>
      </c>
      <c r="S260" s="67" t="s">
        <v>898</v>
      </c>
      <c r="T260" s="67" t="s">
        <v>1557</v>
      </c>
      <c r="U260" s="65" t="s">
        <v>898</v>
      </c>
      <c r="V260" s="66" t="s">
        <v>1413</v>
      </c>
    </row>
    <row r="261" spans="1:22" ht="58">
      <c r="A261" s="65" t="s">
        <v>605</v>
      </c>
      <c r="B261" s="65" t="s">
        <v>637</v>
      </c>
      <c r="C261" s="64">
        <v>43949</v>
      </c>
      <c r="D261" s="69" t="s">
        <v>1586</v>
      </c>
      <c r="E261" s="69" t="s">
        <v>1873</v>
      </c>
      <c r="F261" s="65" t="s">
        <v>898</v>
      </c>
      <c r="G261" s="65" t="s">
        <v>622</v>
      </c>
      <c r="H261" s="65" t="s">
        <v>650</v>
      </c>
      <c r="I261" s="65" t="s">
        <v>1584</v>
      </c>
      <c r="J261" s="65" t="s">
        <v>1208</v>
      </c>
      <c r="K261" s="57" t="s">
        <v>1601</v>
      </c>
      <c r="L261" s="65" t="s">
        <v>853</v>
      </c>
      <c r="M261" s="57" t="s">
        <v>1622</v>
      </c>
      <c r="N261" s="67" t="s">
        <v>1623</v>
      </c>
      <c r="O261" s="68">
        <v>1045</v>
      </c>
      <c r="P261" s="65" t="s">
        <v>1595</v>
      </c>
      <c r="Q261" s="64">
        <v>43945</v>
      </c>
      <c r="R261" s="66" t="s">
        <v>1062</v>
      </c>
      <c r="S261" s="67" t="s">
        <v>898</v>
      </c>
      <c r="T261" s="67" t="s">
        <v>898</v>
      </c>
      <c r="U261" s="65" t="s">
        <v>898</v>
      </c>
      <c r="V261" s="66" t="s">
        <v>898</v>
      </c>
    </row>
    <row r="262" spans="1:22" ht="29">
      <c r="A262" s="65" t="s">
        <v>605</v>
      </c>
      <c r="B262" s="65" t="s">
        <v>637</v>
      </c>
      <c r="C262" s="64">
        <v>43949</v>
      </c>
      <c r="D262" s="69" t="s">
        <v>1303</v>
      </c>
      <c r="E262" s="69" t="s">
        <v>1873</v>
      </c>
      <c r="F262" s="65" t="s">
        <v>898</v>
      </c>
      <c r="G262" s="65" t="s">
        <v>621</v>
      </c>
      <c r="H262" s="65" t="s">
        <v>650</v>
      </c>
      <c r="I262" s="65" t="s">
        <v>1555</v>
      </c>
      <c r="J262" s="65" t="s">
        <v>1146</v>
      </c>
      <c r="K262" s="57" t="s">
        <v>1558</v>
      </c>
      <c r="L262" s="65" t="s">
        <v>853</v>
      </c>
      <c r="M262" s="57" t="s">
        <v>1565</v>
      </c>
      <c r="N262" s="67" t="s">
        <v>1566</v>
      </c>
      <c r="O262" s="68">
        <v>1300</v>
      </c>
      <c r="P262" s="65" t="s">
        <v>898</v>
      </c>
      <c r="Q262" s="64" t="s">
        <v>898</v>
      </c>
      <c r="R262" s="66" t="s">
        <v>1561</v>
      </c>
      <c r="S262" s="67" t="s">
        <v>898</v>
      </c>
      <c r="T262" s="67" t="s">
        <v>1557</v>
      </c>
      <c r="U262" s="65" t="s">
        <v>898</v>
      </c>
      <c r="V262" s="66" t="s">
        <v>1413</v>
      </c>
    </row>
    <row r="263" spans="1:22" ht="58">
      <c r="A263" s="65" t="s">
        <v>605</v>
      </c>
      <c r="B263" s="65" t="s">
        <v>637</v>
      </c>
      <c r="C263" s="64">
        <v>43949</v>
      </c>
      <c r="D263" s="69" t="s">
        <v>1583</v>
      </c>
      <c r="E263" s="69" t="s">
        <v>1873</v>
      </c>
      <c r="F263" s="65" t="s">
        <v>898</v>
      </c>
      <c r="G263" s="65" t="s">
        <v>622</v>
      </c>
      <c r="H263" s="65" t="s">
        <v>650</v>
      </c>
      <c r="I263" s="65" t="s">
        <v>1584</v>
      </c>
      <c r="J263" s="65" t="s">
        <v>1208</v>
      </c>
      <c r="K263" s="57" t="s">
        <v>1601</v>
      </c>
      <c r="L263" s="65" t="s">
        <v>853</v>
      </c>
      <c r="M263" s="57" t="s">
        <v>1610</v>
      </c>
      <c r="N263" s="67" t="s">
        <v>1611</v>
      </c>
      <c r="O263" s="68">
        <v>1045</v>
      </c>
      <c r="P263" s="65" t="s">
        <v>1591</v>
      </c>
      <c r="Q263" s="64">
        <v>43945</v>
      </c>
      <c r="R263" s="66" t="s">
        <v>1062</v>
      </c>
      <c r="S263" s="67" t="s">
        <v>898</v>
      </c>
      <c r="T263" s="67" t="s">
        <v>898</v>
      </c>
      <c r="U263" s="65" t="s">
        <v>898</v>
      </c>
      <c r="V263" s="66" t="s">
        <v>898</v>
      </c>
    </row>
    <row r="264" spans="1:22" ht="58">
      <c r="A264" s="65" t="s">
        <v>605</v>
      </c>
      <c r="B264" s="65" t="s">
        <v>637</v>
      </c>
      <c r="C264" s="64">
        <v>43949</v>
      </c>
      <c r="D264" s="69" t="s">
        <v>1586</v>
      </c>
      <c r="E264" s="69" t="s">
        <v>1873</v>
      </c>
      <c r="F264" s="65" t="s">
        <v>898</v>
      </c>
      <c r="G264" s="65" t="s">
        <v>622</v>
      </c>
      <c r="H264" s="65" t="s">
        <v>650</v>
      </c>
      <c r="I264" s="65" t="s">
        <v>1584</v>
      </c>
      <c r="J264" s="65" t="s">
        <v>1208</v>
      </c>
      <c r="K264" s="57" t="s">
        <v>1601</v>
      </c>
      <c r="L264" s="65" t="s">
        <v>853</v>
      </c>
      <c r="M264" s="57" t="s">
        <v>1612</v>
      </c>
      <c r="N264" s="67" t="s">
        <v>1613</v>
      </c>
      <c r="O264" s="68">
        <v>1045</v>
      </c>
      <c r="P264" s="65" t="s">
        <v>1593</v>
      </c>
      <c r="Q264" s="64">
        <v>43945</v>
      </c>
      <c r="R264" s="66" t="s">
        <v>1062</v>
      </c>
      <c r="S264" s="67" t="s">
        <v>898</v>
      </c>
      <c r="T264" s="67" t="s">
        <v>898</v>
      </c>
      <c r="U264" s="65" t="s">
        <v>898</v>
      </c>
      <c r="V264" s="66" t="s">
        <v>898</v>
      </c>
    </row>
    <row r="265" spans="1:22" ht="58">
      <c r="A265" s="65" t="s">
        <v>605</v>
      </c>
      <c r="B265" s="65" t="s">
        <v>637</v>
      </c>
      <c r="C265" s="64">
        <v>43949</v>
      </c>
      <c r="D265" s="69" t="s">
        <v>1586</v>
      </c>
      <c r="E265" s="69" t="s">
        <v>1873</v>
      </c>
      <c r="F265" s="65" t="s">
        <v>898</v>
      </c>
      <c r="G265" s="65" t="s">
        <v>622</v>
      </c>
      <c r="H265" s="65" t="s">
        <v>650</v>
      </c>
      <c r="I265" s="65" t="s">
        <v>1584</v>
      </c>
      <c r="J265" s="65" t="s">
        <v>1208</v>
      </c>
      <c r="K265" s="57" t="s">
        <v>1601</v>
      </c>
      <c r="L265" s="65" t="s">
        <v>853</v>
      </c>
      <c r="M265" s="57" t="s">
        <v>1620</v>
      </c>
      <c r="N265" s="67" t="s">
        <v>1621</v>
      </c>
      <c r="O265" s="68">
        <v>1045</v>
      </c>
      <c r="P265" s="65" t="s">
        <v>1629</v>
      </c>
      <c r="Q265" s="64">
        <v>43945</v>
      </c>
      <c r="R265" s="66" t="s">
        <v>1062</v>
      </c>
      <c r="S265" s="67" t="s">
        <v>898</v>
      </c>
      <c r="T265" s="67" t="s">
        <v>898</v>
      </c>
      <c r="U265" s="65" t="s">
        <v>898</v>
      </c>
      <c r="V265" s="66" t="s">
        <v>898</v>
      </c>
    </row>
    <row r="266" spans="1:22" ht="72.5">
      <c r="A266" s="65" t="s">
        <v>605</v>
      </c>
      <c r="B266" s="65" t="s">
        <v>637</v>
      </c>
      <c r="C266" s="64">
        <v>43949</v>
      </c>
      <c r="D266" s="69" t="s">
        <v>1429</v>
      </c>
      <c r="E266" s="69" t="s">
        <v>1873</v>
      </c>
      <c r="F266" s="65" t="s">
        <v>898</v>
      </c>
      <c r="G266" s="65" t="s">
        <v>621</v>
      </c>
      <c r="H266" s="65" t="s">
        <v>650</v>
      </c>
      <c r="I266" s="65" t="s">
        <v>1527</v>
      </c>
      <c r="J266" s="65" t="s">
        <v>1177</v>
      </c>
      <c r="K266" s="57" t="s">
        <v>1526</v>
      </c>
      <c r="L266" s="65" t="s">
        <v>853</v>
      </c>
      <c r="M266" s="57" t="s">
        <v>1528</v>
      </c>
      <c r="N266" s="67" t="s">
        <v>1529</v>
      </c>
      <c r="O266" s="68">
        <v>1500</v>
      </c>
      <c r="P266" s="65" t="s">
        <v>1530</v>
      </c>
      <c r="Q266" s="64">
        <v>43948</v>
      </c>
      <c r="R266" s="66" t="s">
        <v>1531</v>
      </c>
      <c r="S266" s="67" t="s">
        <v>898</v>
      </c>
      <c r="T266" s="67" t="s">
        <v>898</v>
      </c>
      <c r="U266" s="65" t="s">
        <v>898</v>
      </c>
      <c r="V266" s="66" t="s">
        <v>898</v>
      </c>
    </row>
    <row r="267" spans="1:22" ht="29">
      <c r="A267" s="65" t="s">
        <v>605</v>
      </c>
      <c r="B267" s="65" t="s">
        <v>637</v>
      </c>
      <c r="C267" s="64">
        <v>43949</v>
      </c>
      <c r="D267" s="69" t="s">
        <v>1303</v>
      </c>
      <c r="E267" s="69" t="s">
        <v>1873</v>
      </c>
      <c r="F267" s="65" t="s">
        <v>898</v>
      </c>
      <c r="G267" s="65" t="s">
        <v>621</v>
      </c>
      <c r="H267" s="65" t="s">
        <v>650</v>
      </c>
      <c r="I267" s="65" t="s">
        <v>1555</v>
      </c>
      <c r="J267" s="65" t="s">
        <v>1146</v>
      </c>
      <c r="K267" s="57" t="s">
        <v>1564</v>
      </c>
      <c r="L267" s="65" t="s">
        <v>853</v>
      </c>
      <c r="M267" s="57" t="s">
        <v>1567</v>
      </c>
      <c r="N267" s="67" t="s">
        <v>1568</v>
      </c>
      <c r="O267" s="68">
        <v>1250</v>
      </c>
      <c r="P267" s="65" t="s">
        <v>898</v>
      </c>
      <c r="Q267" s="64" t="s">
        <v>898</v>
      </c>
      <c r="R267" s="66" t="s">
        <v>1561</v>
      </c>
      <c r="S267" s="67" t="s">
        <v>898</v>
      </c>
      <c r="T267" s="67" t="s">
        <v>1557</v>
      </c>
      <c r="U267" s="65" t="s">
        <v>898</v>
      </c>
      <c r="V267" s="66" t="s">
        <v>1413</v>
      </c>
    </row>
    <row r="268" spans="1:22" ht="29">
      <c r="A268" s="65" t="s">
        <v>605</v>
      </c>
      <c r="B268" s="65" t="s">
        <v>637</v>
      </c>
      <c r="C268" s="64">
        <v>43949</v>
      </c>
      <c r="D268" s="69" t="s">
        <v>1303</v>
      </c>
      <c r="E268" s="69" t="s">
        <v>1873</v>
      </c>
      <c r="F268" s="65" t="s">
        <v>898</v>
      </c>
      <c r="G268" s="65" t="s">
        <v>621</v>
      </c>
      <c r="H268" s="65" t="s">
        <v>650</v>
      </c>
      <c r="I268" s="65" t="s">
        <v>1555</v>
      </c>
      <c r="J268" s="65" t="s">
        <v>1146</v>
      </c>
      <c r="K268" s="57" t="s">
        <v>1564</v>
      </c>
      <c r="L268" s="65" t="s">
        <v>853</v>
      </c>
      <c r="M268" s="57" t="s">
        <v>1572</v>
      </c>
      <c r="N268" s="67" t="s">
        <v>1573</v>
      </c>
      <c r="O268" s="68">
        <v>1250</v>
      </c>
      <c r="P268" s="65" t="s">
        <v>898</v>
      </c>
      <c r="Q268" s="64" t="s">
        <v>898</v>
      </c>
      <c r="R268" s="66" t="s">
        <v>1561</v>
      </c>
      <c r="S268" s="67" t="s">
        <v>898</v>
      </c>
      <c r="T268" s="67" t="s">
        <v>1557</v>
      </c>
      <c r="U268" s="65" t="s">
        <v>898</v>
      </c>
      <c r="V268" s="66" t="s">
        <v>1413</v>
      </c>
    </row>
    <row r="269" spans="1:22" ht="29">
      <c r="A269" s="65" t="s">
        <v>605</v>
      </c>
      <c r="B269" s="65" t="s">
        <v>637</v>
      </c>
      <c r="C269" s="64">
        <v>43949</v>
      </c>
      <c r="D269" s="69" t="s">
        <v>1422</v>
      </c>
      <c r="E269" s="69" t="s">
        <v>1872</v>
      </c>
      <c r="F269" s="65" t="s">
        <v>62</v>
      </c>
      <c r="G269" s="65" t="s">
        <v>621</v>
      </c>
      <c r="H269" s="65" t="s">
        <v>650</v>
      </c>
      <c r="I269" s="65" t="s">
        <v>1540</v>
      </c>
      <c r="J269" s="65" t="s">
        <v>1153</v>
      </c>
      <c r="K269" s="57" t="s">
        <v>1541</v>
      </c>
      <c r="L269" s="65" t="s">
        <v>856</v>
      </c>
      <c r="M269" s="57" t="s">
        <v>1542</v>
      </c>
      <c r="N269" s="67" t="s">
        <v>1543</v>
      </c>
      <c r="O269" s="68">
        <v>16973.5</v>
      </c>
      <c r="P269" s="65" t="s">
        <v>62</v>
      </c>
      <c r="Q269" s="64">
        <v>43948</v>
      </c>
      <c r="R269" s="66" t="s">
        <v>697</v>
      </c>
      <c r="S269" s="67" t="s">
        <v>898</v>
      </c>
      <c r="T269" s="67" t="s">
        <v>1544</v>
      </c>
      <c r="U269" s="65" t="s">
        <v>898</v>
      </c>
      <c r="V269" s="66" t="s">
        <v>898</v>
      </c>
    </row>
    <row r="270" spans="1:22" ht="58">
      <c r="A270" s="65" t="s">
        <v>605</v>
      </c>
      <c r="B270" s="65" t="s">
        <v>637</v>
      </c>
      <c r="C270" s="64">
        <v>43949</v>
      </c>
      <c r="D270" s="69" t="s">
        <v>1586</v>
      </c>
      <c r="E270" s="69" t="s">
        <v>1873</v>
      </c>
      <c r="F270" s="65" t="s">
        <v>898</v>
      </c>
      <c r="G270" s="65" t="s">
        <v>622</v>
      </c>
      <c r="H270" s="65" t="s">
        <v>650</v>
      </c>
      <c r="I270" s="65" t="s">
        <v>1584</v>
      </c>
      <c r="J270" s="65" t="s">
        <v>1208</v>
      </c>
      <c r="K270" s="57" t="s">
        <v>1601</v>
      </c>
      <c r="L270" s="65" t="s">
        <v>853</v>
      </c>
      <c r="M270" s="57" t="s">
        <v>1614</v>
      </c>
      <c r="N270" s="67" t="s">
        <v>1615</v>
      </c>
      <c r="O270" s="68">
        <v>1045</v>
      </c>
      <c r="P270" s="65" t="s">
        <v>1594</v>
      </c>
      <c r="Q270" s="64">
        <v>43945</v>
      </c>
      <c r="R270" s="66" t="s">
        <v>1062</v>
      </c>
      <c r="S270" s="67" t="s">
        <v>898</v>
      </c>
      <c r="T270" s="67" t="s">
        <v>898</v>
      </c>
      <c r="U270" s="65" t="s">
        <v>898</v>
      </c>
      <c r="V270" s="66" t="s">
        <v>898</v>
      </c>
    </row>
    <row r="271" spans="1:22" ht="58">
      <c r="A271" s="65" t="s">
        <v>605</v>
      </c>
      <c r="B271" s="65" t="s">
        <v>637</v>
      </c>
      <c r="C271" s="64">
        <v>43949</v>
      </c>
      <c r="D271" s="69" t="s">
        <v>1586</v>
      </c>
      <c r="E271" s="69" t="s">
        <v>1873</v>
      </c>
      <c r="F271" s="65" t="s">
        <v>898</v>
      </c>
      <c r="G271" s="65" t="s">
        <v>622</v>
      </c>
      <c r="H271" s="65" t="s">
        <v>650</v>
      </c>
      <c r="I271" s="65" t="s">
        <v>1584</v>
      </c>
      <c r="J271" s="65" t="s">
        <v>1208</v>
      </c>
      <c r="K271" s="57" t="s">
        <v>1601</v>
      </c>
      <c r="L271" s="65" t="s">
        <v>853</v>
      </c>
      <c r="M271" s="57" t="s">
        <v>1618</v>
      </c>
      <c r="N271" s="67" t="s">
        <v>1619</v>
      </c>
      <c r="O271" s="68">
        <v>1045</v>
      </c>
      <c r="P271" s="65" t="s">
        <v>1597</v>
      </c>
      <c r="Q271" s="64">
        <v>43945</v>
      </c>
      <c r="R271" s="66" t="s">
        <v>1062</v>
      </c>
      <c r="S271" s="67" t="s">
        <v>898</v>
      </c>
      <c r="T271" s="67" t="s">
        <v>898</v>
      </c>
      <c r="U271" s="65" t="s">
        <v>898</v>
      </c>
      <c r="V271" s="66" t="s">
        <v>898</v>
      </c>
    </row>
    <row r="272" spans="1:22" ht="58">
      <c r="A272" s="65" t="s">
        <v>605</v>
      </c>
      <c r="B272" s="65" t="s">
        <v>637</v>
      </c>
      <c r="C272" s="64">
        <v>43949</v>
      </c>
      <c r="D272" s="69" t="s">
        <v>1583</v>
      </c>
      <c r="E272" s="69" t="s">
        <v>1873</v>
      </c>
      <c r="F272" s="65" t="s">
        <v>898</v>
      </c>
      <c r="G272" s="65" t="s">
        <v>622</v>
      </c>
      <c r="H272" s="65" t="s">
        <v>650</v>
      </c>
      <c r="I272" s="65" t="s">
        <v>1584</v>
      </c>
      <c r="J272" s="65" t="s">
        <v>1208</v>
      </c>
      <c r="K272" s="57" t="s">
        <v>1602</v>
      </c>
      <c r="L272" s="65" t="s">
        <v>853</v>
      </c>
      <c r="M272" s="57" t="s">
        <v>1606</v>
      </c>
      <c r="N272" s="67" t="s">
        <v>1607</v>
      </c>
      <c r="O272" s="68">
        <v>1500</v>
      </c>
      <c r="P272" s="65" t="s">
        <v>1589</v>
      </c>
      <c r="Q272" s="64">
        <v>43945</v>
      </c>
      <c r="R272" s="66" t="s">
        <v>1062</v>
      </c>
      <c r="S272" s="67" t="s">
        <v>898</v>
      </c>
      <c r="T272" s="67" t="s">
        <v>898</v>
      </c>
      <c r="U272" s="65" t="s">
        <v>898</v>
      </c>
      <c r="V272" s="66" t="s">
        <v>898</v>
      </c>
    </row>
    <row r="273" spans="1:22" ht="58">
      <c r="A273" s="65" t="s">
        <v>605</v>
      </c>
      <c r="B273" s="65" t="s">
        <v>637</v>
      </c>
      <c r="C273" s="64">
        <v>43949</v>
      </c>
      <c r="D273" s="69" t="s">
        <v>1586</v>
      </c>
      <c r="E273" s="69" t="s">
        <v>1873</v>
      </c>
      <c r="F273" s="65" t="s">
        <v>898</v>
      </c>
      <c r="G273" s="65" t="s">
        <v>622</v>
      </c>
      <c r="H273" s="65" t="s">
        <v>650</v>
      </c>
      <c r="I273" s="65" t="s">
        <v>1584</v>
      </c>
      <c r="J273" s="65" t="s">
        <v>1208</v>
      </c>
      <c r="K273" s="57" t="s">
        <v>1601</v>
      </c>
      <c r="L273" s="65" t="s">
        <v>853</v>
      </c>
      <c r="M273" s="57" t="s">
        <v>1616</v>
      </c>
      <c r="N273" s="67" t="s">
        <v>1617</v>
      </c>
      <c r="O273" s="68">
        <v>1045</v>
      </c>
      <c r="P273" s="65" t="s">
        <v>1596</v>
      </c>
      <c r="Q273" s="64">
        <v>43945</v>
      </c>
      <c r="R273" s="66" t="s">
        <v>1062</v>
      </c>
      <c r="S273" s="67" t="s">
        <v>898</v>
      </c>
      <c r="T273" s="67" t="s">
        <v>898</v>
      </c>
      <c r="U273" s="65" t="s">
        <v>898</v>
      </c>
      <c r="V273" s="66" t="s">
        <v>898</v>
      </c>
    </row>
    <row r="274" spans="1:22" ht="29">
      <c r="A274" s="65" t="s">
        <v>605</v>
      </c>
      <c r="B274" s="65" t="s">
        <v>637</v>
      </c>
      <c r="C274" s="64">
        <v>43949</v>
      </c>
      <c r="D274" s="69" t="s">
        <v>1632</v>
      </c>
      <c r="E274" s="69" t="s">
        <v>1872</v>
      </c>
      <c r="F274" s="65" t="s">
        <v>898</v>
      </c>
      <c r="G274" s="65" t="s">
        <v>621</v>
      </c>
      <c r="H274" s="65" t="s">
        <v>650</v>
      </c>
      <c r="I274" s="65" t="s">
        <v>1634</v>
      </c>
      <c r="J274" s="65" t="s">
        <v>1213</v>
      </c>
      <c r="K274" s="57" t="s">
        <v>1633</v>
      </c>
      <c r="L274" s="65" t="s">
        <v>856</v>
      </c>
      <c r="M274" s="57" t="s">
        <v>1639</v>
      </c>
      <c r="N274" s="67" t="s">
        <v>167</v>
      </c>
      <c r="O274" s="68">
        <v>5036.3999999999996</v>
      </c>
      <c r="P274" s="65" t="s">
        <v>898</v>
      </c>
      <c r="Q274" s="64">
        <v>43942</v>
      </c>
      <c r="R274" s="66" t="s">
        <v>898</v>
      </c>
      <c r="S274" s="67" t="s">
        <v>1635</v>
      </c>
      <c r="T274" s="67" t="s">
        <v>1626</v>
      </c>
      <c r="U274" s="65" t="s">
        <v>898</v>
      </c>
      <c r="V274" s="66" t="s">
        <v>898</v>
      </c>
    </row>
    <row r="275" spans="1:22" ht="29">
      <c r="A275" s="65" t="s">
        <v>605</v>
      </c>
      <c r="B275" s="65" t="s">
        <v>637</v>
      </c>
      <c r="C275" s="64">
        <v>43949</v>
      </c>
      <c r="D275" s="69" t="s">
        <v>1562</v>
      </c>
      <c r="E275" s="69" t="s">
        <v>1873</v>
      </c>
      <c r="F275" s="65" t="s">
        <v>898</v>
      </c>
      <c r="G275" s="65" t="s">
        <v>621</v>
      </c>
      <c r="H275" s="65" t="s">
        <v>650</v>
      </c>
      <c r="I275" s="65" t="s">
        <v>1555</v>
      </c>
      <c r="J275" s="65" t="s">
        <v>1146</v>
      </c>
      <c r="K275" s="57" t="s">
        <v>1558</v>
      </c>
      <c r="L275" s="65" t="s">
        <v>853</v>
      </c>
      <c r="M275" s="57" t="s">
        <v>1574</v>
      </c>
      <c r="N275" s="67" t="s">
        <v>1575</v>
      </c>
      <c r="O275" s="68">
        <v>1045</v>
      </c>
      <c r="P275" s="65" t="s">
        <v>898</v>
      </c>
      <c r="Q275" s="64" t="s">
        <v>898</v>
      </c>
      <c r="R275" s="66" t="s">
        <v>1561</v>
      </c>
      <c r="S275" s="67" t="s">
        <v>898</v>
      </c>
      <c r="T275" s="67" t="s">
        <v>1557</v>
      </c>
      <c r="U275" s="65" t="s">
        <v>898</v>
      </c>
      <c r="V275" s="66" t="s">
        <v>1413</v>
      </c>
    </row>
    <row r="276" spans="1:22" ht="43.5">
      <c r="A276" s="65" t="s">
        <v>209</v>
      </c>
      <c r="B276" s="65" t="s">
        <v>210</v>
      </c>
      <c r="C276" s="64">
        <v>43949</v>
      </c>
      <c r="D276" s="69" t="s">
        <v>1288</v>
      </c>
      <c r="E276" s="69" t="s">
        <v>1872</v>
      </c>
      <c r="F276" s="65" t="s">
        <v>655</v>
      </c>
      <c r="G276" s="65" t="s">
        <v>621</v>
      </c>
      <c r="H276" s="65" t="s">
        <v>650</v>
      </c>
      <c r="I276" s="65" t="s">
        <v>680</v>
      </c>
      <c r="J276" s="65" t="s">
        <v>588</v>
      </c>
      <c r="K276" s="57" t="s">
        <v>1496</v>
      </c>
      <c r="L276" s="65" t="s">
        <v>856</v>
      </c>
      <c r="M276" s="57" t="s">
        <v>2415</v>
      </c>
      <c r="N276" s="67" t="s">
        <v>673</v>
      </c>
      <c r="O276" s="68">
        <v>87051.9</v>
      </c>
      <c r="P276" s="65" t="s">
        <v>1498</v>
      </c>
      <c r="Q276" s="64">
        <v>43948</v>
      </c>
      <c r="R276" s="66" t="s">
        <v>640</v>
      </c>
      <c r="S276" s="67" t="s">
        <v>684</v>
      </c>
      <c r="T276" s="66" t="s">
        <v>898</v>
      </c>
      <c r="U276" s="66" t="s">
        <v>898</v>
      </c>
      <c r="V276" s="4" t="s">
        <v>1275</v>
      </c>
    </row>
    <row r="277" spans="1:22" ht="58">
      <c r="A277" s="65" t="s">
        <v>605</v>
      </c>
      <c r="B277" s="65" t="s">
        <v>637</v>
      </c>
      <c r="C277" s="64">
        <v>43949</v>
      </c>
      <c r="D277" s="69" t="s">
        <v>1583</v>
      </c>
      <c r="E277" s="69" t="s">
        <v>1873</v>
      </c>
      <c r="F277" s="65" t="s">
        <v>898</v>
      </c>
      <c r="G277" s="65" t="s">
        <v>622</v>
      </c>
      <c r="H277" s="65" t="s">
        <v>650</v>
      </c>
      <c r="I277" s="65" t="s">
        <v>1584</v>
      </c>
      <c r="J277" s="65" t="s">
        <v>1208</v>
      </c>
      <c r="K277" s="57" t="s">
        <v>1602</v>
      </c>
      <c r="L277" s="65" t="s">
        <v>853</v>
      </c>
      <c r="M277" s="57" t="s">
        <v>1608</v>
      </c>
      <c r="N277" s="67" t="s">
        <v>1609</v>
      </c>
      <c r="O277" s="68">
        <v>1500</v>
      </c>
      <c r="P277" s="65" t="s">
        <v>1590</v>
      </c>
      <c r="Q277" s="64">
        <v>43945</v>
      </c>
      <c r="R277" s="66" t="s">
        <v>1062</v>
      </c>
      <c r="S277" s="67" t="s">
        <v>898</v>
      </c>
      <c r="T277" s="67" t="s">
        <v>898</v>
      </c>
      <c r="U277" s="65" t="s">
        <v>898</v>
      </c>
      <c r="V277" s="66" t="s">
        <v>898</v>
      </c>
    </row>
    <row r="278" spans="1:22" ht="58">
      <c r="A278" s="65" t="s">
        <v>605</v>
      </c>
      <c r="B278" s="65" t="s">
        <v>637</v>
      </c>
      <c r="C278" s="64">
        <v>43949</v>
      </c>
      <c r="D278" s="69" t="s">
        <v>1583</v>
      </c>
      <c r="E278" s="69" t="s">
        <v>1873</v>
      </c>
      <c r="F278" s="65" t="s">
        <v>898</v>
      </c>
      <c r="G278" s="65" t="s">
        <v>622</v>
      </c>
      <c r="H278" s="65" t="s">
        <v>650</v>
      </c>
      <c r="I278" s="65" t="s">
        <v>1584</v>
      </c>
      <c r="J278" s="65" t="s">
        <v>1208</v>
      </c>
      <c r="K278" s="57" t="s">
        <v>1600</v>
      </c>
      <c r="L278" s="65" t="s">
        <v>853</v>
      </c>
      <c r="M278" s="57" t="s">
        <v>1598</v>
      </c>
      <c r="N278" s="67" t="s">
        <v>1599</v>
      </c>
      <c r="O278" s="68">
        <v>3000</v>
      </c>
      <c r="P278" s="65" t="s">
        <v>1585</v>
      </c>
      <c r="Q278" s="64">
        <v>43945</v>
      </c>
      <c r="R278" s="66" t="s">
        <v>1062</v>
      </c>
      <c r="S278" s="67" t="s">
        <v>898</v>
      </c>
      <c r="T278" s="67" t="s">
        <v>898</v>
      </c>
      <c r="U278" s="65" t="s">
        <v>898</v>
      </c>
      <c r="V278" s="66" t="s">
        <v>898</v>
      </c>
    </row>
    <row r="279" spans="1:22" ht="43.5">
      <c r="A279" s="65" t="s">
        <v>605</v>
      </c>
      <c r="B279" s="65" t="s">
        <v>637</v>
      </c>
      <c r="C279" s="64">
        <v>43949</v>
      </c>
      <c r="D279" s="69" t="s">
        <v>1515</v>
      </c>
      <c r="E279" s="69" t="s">
        <v>1873</v>
      </c>
      <c r="F279" s="65" t="s">
        <v>133</v>
      </c>
      <c r="G279" s="65" t="s">
        <v>621</v>
      </c>
      <c r="H279" s="65" t="s">
        <v>650</v>
      </c>
      <c r="I279" s="65" t="s">
        <v>1410</v>
      </c>
      <c r="J279" s="65" t="s">
        <v>1201</v>
      </c>
      <c r="K279" s="57" t="s">
        <v>1516</v>
      </c>
      <c r="L279" s="65" t="s">
        <v>853</v>
      </c>
      <c r="M279" s="57" t="s">
        <v>1517</v>
      </c>
      <c r="N279" s="67" t="s">
        <v>1518</v>
      </c>
      <c r="O279" s="68">
        <v>2500</v>
      </c>
      <c r="P279" s="65" t="s">
        <v>898</v>
      </c>
      <c r="Q279" s="64">
        <v>43922</v>
      </c>
      <c r="R279" s="66" t="s">
        <v>1519</v>
      </c>
      <c r="S279" s="67" t="s">
        <v>1520</v>
      </c>
      <c r="T279" s="67" t="s">
        <v>1521</v>
      </c>
      <c r="U279" s="65" t="s">
        <v>1414</v>
      </c>
      <c r="V279" s="66" t="s">
        <v>1413</v>
      </c>
    </row>
    <row r="280" spans="1:22" ht="43.5">
      <c r="A280" s="65" t="s">
        <v>209</v>
      </c>
      <c r="B280" s="65" t="s">
        <v>210</v>
      </c>
      <c r="C280" s="64">
        <v>43949</v>
      </c>
      <c r="D280" s="69" t="s">
        <v>1288</v>
      </c>
      <c r="E280" s="69" t="s">
        <v>1872</v>
      </c>
      <c r="F280" s="65" t="s">
        <v>655</v>
      </c>
      <c r="G280" s="65" t="s">
        <v>621</v>
      </c>
      <c r="H280" s="65" t="s">
        <v>650</v>
      </c>
      <c r="I280" s="65" t="s">
        <v>680</v>
      </c>
      <c r="J280" s="65" t="s">
        <v>588</v>
      </c>
      <c r="K280" s="57" t="s">
        <v>1496</v>
      </c>
      <c r="L280" s="65" t="s">
        <v>856</v>
      </c>
      <c r="M280" s="57" t="s">
        <v>4608</v>
      </c>
      <c r="N280" s="67" t="s">
        <v>1505</v>
      </c>
      <c r="O280" s="68">
        <v>18975</v>
      </c>
      <c r="P280" s="65" t="s">
        <v>1506</v>
      </c>
      <c r="Q280" s="64">
        <v>43948</v>
      </c>
      <c r="R280" s="66" t="s">
        <v>640</v>
      </c>
      <c r="S280" s="67" t="s">
        <v>684</v>
      </c>
      <c r="T280" s="66" t="s">
        <v>898</v>
      </c>
      <c r="U280" s="66" t="s">
        <v>898</v>
      </c>
      <c r="V280" s="4" t="s">
        <v>1275</v>
      </c>
    </row>
    <row r="281" spans="1:22" ht="43.5">
      <c r="A281" s="65" t="s">
        <v>209</v>
      </c>
      <c r="B281" s="65" t="s">
        <v>210</v>
      </c>
      <c r="C281" s="64">
        <v>43949</v>
      </c>
      <c r="D281" s="69" t="s">
        <v>1495</v>
      </c>
      <c r="E281" s="69" t="s">
        <v>1872</v>
      </c>
      <c r="F281" s="65" t="s">
        <v>655</v>
      </c>
      <c r="G281" s="65" t="s">
        <v>621</v>
      </c>
      <c r="H281" s="65" t="s">
        <v>650</v>
      </c>
      <c r="I281" s="65" t="s">
        <v>680</v>
      </c>
      <c r="J281" s="65" t="s">
        <v>588</v>
      </c>
      <c r="K281" s="57" t="s">
        <v>1496</v>
      </c>
      <c r="L281" s="65" t="s">
        <v>856</v>
      </c>
      <c r="M281" s="57" t="s">
        <v>982</v>
      </c>
      <c r="N281" s="67" t="s">
        <v>24</v>
      </c>
      <c r="O281" s="68">
        <v>464193.45</v>
      </c>
      <c r="P281" s="65" t="s">
        <v>151</v>
      </c>
      <c r="Q281" s="64">
        <v>43948</v>
      </c>
      <c r="R281" s="66" t="s">
        <v>640</v>
      </c>
      <c r="S281" s="67" t="s">
        <v>684</v>
      </c>
      <c r="T281" s="66" t="s">
        <v>898</v>
      </c>
      <c r="U281" s="66" t="s">
        <v>898</v>
      </c>
      <c r="V281" s="4" t="s">
        <v>1275</v>
      </c>
    </row>
    <row r="282" spans="1:22" ht="29">
      <c r="A282" s="65" t="s">
        <v>605</v>
      </c>
      <c r="B282" s="65" t="s">
        <v>637</v>
      </c>
      <c r="C282" s="64">
        <v>43949</v>
      </c>
      <c r="D282" s="69" t="s">
        <v>1562</v>
      </c>
      <c r="E282" s="69" t="s">
        <v>1873</v>
      </c>
      <c r="F282" s="65" t="s">
        <v>898</v>
      </c>
      <c r="G282" s="65" t="s">
        <v>621</v>
      </c>
      <c r="H282" s="65" t="s">
        <v>650</v>
      </c>
      <c r="I282" s="65" t="s">
        <v>1555</v>
      </c>
      <c r="J282" s="65" t="s">
        <v>1146</v>
      </c>
      <c r="K282" s="57" t="s">
        <v>1564</v>
      </c>
      <c r="L282" s="65" t="s">
        <v>853</v>
      </c>
      <c r="M282" s="57" t="s">
        <v>1576</v>
      </c>
      <c r="N282" s="67" t="s">
        <v>1577</v>
      </c>
      <c r="O282" s="68">
        <v>1250</v>
      </c>
      <c r="P282" s="65" t="s">
        <v>898</v>
      </c>
      <c r="Q282" s="64" t="s">
        <v>898</v>
      </c>
      <c r="R282" s="66" t="s">
        <v>1561</v>
      </c>
      <c r="S282" s="67" t="s">
        <v>898</v>
      </c>
      <c r="T282" s="67" t="s">
        <v>1557</v>
      </c>
      <c r="U282" s="65" t="s">
        <v>898</v>
      </c>
      <c r="V282" s="66" t="s">
        <v>1413</v>
      </c>
    </row>
    <row r="283" spans="1:22" ht="58">
      <c r="A283" s="65" t="s">
        <v>605</v>
      </c>
      <c r="B283" s="65" t="s">
        <v>637</v>
      </c>
      <c r="C283" s="64">
        <v>43949</v>
      </c>
      <c r="D283" s="69" t="s">
        <v>1583</v>
      </c>
      <c r="E283" s="69" t="s">
        <v>1873</v>
      </c>
      <c r="F283" s="65" t="s">
        <v>898</v>
      </c>
      <c r="G283" s="65" t="s">
        <v>622</v>
      </c>
      <c r="H283" s="65" t="s">
        <v>650</v>
      </c>
      <c r="I283" s="65" t="s">
        <v>1584</v>
      </c>
      <c r="J283" s="65" t="s">
        <v>1208</v>
      </c>
      <c r="K283" s="57" t="s">
        <v>1602</v>
      </c>
      <c r="L283" s="65" t="s">
        <v>853</v>
      </c>
      <c r="M283" s="57" t="s">
        <v>1604</v>
      </c>
      <c r="N283" s="67" t="s">
        <v>1605</v>
      </c>
      <c r="O283" s="68">
        <v>1500</v>
      </c>
      <c r="P283" s="65" t="s">
        <v>1588</v>
      </c>
      <c r="Q283" s="64">
        <v>43945</v>
      </c>
      <c r="R283" s="66" t="s">
        <v>1062</v>
      </c>
      <c r="S283" s="67" t="s">
        <v>898</v>
      </c>
      <c r="T283" s="67" t="s">
        <v>898</v>
      </c>
      <c r="U283" s="65" t="s">
        <v>898</v>
      </c>
      <c r="V283" s="66" t="s">
        <v>898</v>
      </c>
    </row>
    <row r="284" spans="1:22" ht="29">
      <c r="A284" s="65" t="s">
        <v>605</v>
      </c>
      <c r="B284" s="65" t="s">
        <v>637</v>
      </c>
      <c r="C284" s="64">
        <v>43949</v>
      </c>
      <c r="D284" s="69" t="s">
        <v>1562</v>
      </c>
      <c r="E284" s="69" t="s">
        <v>1873</v>
      </c>
      <c r="F284" s="65" t="s">
        <v>898</v>
      </c>
      <c r="G284" s="65" t="s">
        <v>621</v>
      </c>
      <c r="H284" s="65" t="s">
        <v>650</v>
      </c>
      <c r="I284" s="65" t="s">
        <v>1555</v>
      </c>
      <c r="J284" s="65" t="s">
        <v>1146</v>
      </c>
      <c r="K284" s="57" t="s">
        <v>1564</v>
      </c>
      <c r="L284" s="65" t="s">
        <v>853</v>
      </c>
      <c r="M284" s="57" t="s">
        <v>1578</v>
      </c>
      <c r="N284" s="67" t="s">
        <v>1579</v>
      </c>
      <c r="O284" s="68">
        <v>1250</v>
      </c>
      <c r="P284" s="65" t="s">
        <v>898</v>
      </c>
      <c r="Q284" s="64" t="s">
        <v>898</v>
      </c>
      <c r="R284" s="66" t="s">
        <v>1561</v>
      </c>
      <c r="S284" s="67" t="s">
        <v>898</v>
      </c>
      <c r="T284" s="67" t="s">
        <v>1557</v>
      </c>
      <c r="U284" s="65" t="s">
        <v>898</v>
      </c>
      <c r="V284" s="66" t="s">
        <v>1413</v>
      </c>
    </row>
    <row r="285" spans="1:22" ht="58">
      <c r="A285" s="65" t="s">
        <v>605</v>
      </c>
      <c r="B285" s="65" t="s">
        <v>637</v>
      </c>
      <c r="C285" s="64">
        <v>43949</v>
      </c>
      <c r="D285" s="69" t="s">
        <v>1112</v>
      </c>
      <c r="E285" s="69" t="s">
        <v>1872</v>
      </c>
      <c r="F285" s="65" t="s">
        <v>902</v>
      </c>
      <c r="G285" s="65" t="s">
        <v>621</v>
      </c>
      <c r="H285" s="65" t="s">
        <v>650</v>
      </c>
      <c r="I285" s="65" t="s">
        <v>1523</v>
      </c>
      <c r="J285" s="65" t="s">
        <v>1227</v>
      </c>
      <c r="K285" s="57" t="s">
        <v>1522</v>
      </c>
      <c r="L285" s="65" t="s">
        <v>855</v>
      </c>
      <c r="M285" s="57" t="s">
        <v>2062</v>
      </c>
      <c r="N285" s="67" t="s">
        <v>639</v>
      </c>
      <c r="O285" s="68">
        <v>3750</v>
      </c>
      <c r="P285" s="65" t="s">
        <v>898</v>
      </c>
      <c r="Q285" s="64">
        <v>43948</v>
      </c>
      <c r="R285" s="66" t="s">
        <v>898</v>
      </c>
      <c r="S285" s="67" t="s">
        <v>1525</v>
      </c>
      <c r="T285" s="67" t="s">
        <v>1524</v>
      </c>
      <c r="U285" s="65" t="s">
        <v>898</v>
      </c>
      <c r="V285" s="66" t="s">
        <v>898</v>
      </c>
    </row>
    <row r="286" spans="1:22" ht="43.5">
      <c r="A286" s="65" t="s">
        <v>605</v>
      </c>
      <c r="B286" s="65" t="s">
        <v>637</v>
      </c>
      <c r="C286" s="64">
        <v>43949</v>
      </c>
      <c r="D286" s="69" t="s">
        <v>1545</v>
      </c>
      <c r="E286" s="69" t="s">
        <v>1873</v>
      </c>
      <c r="F286" s="65" t="s">
        <v>898</v>
      </c>
      <c r="G286" s="65" t="s">
        <v>621</v>
      </c>
      <c r="H286" s="65" t="s">
        <v>650</v>
      </c>
      <c r="I286" s="65" t="s">
        <v>1340</v>
      </c>
      <c r="J286" s="65" t="s">
        <v>567</v>
      </c>
      <c r="K286" s="57" t="s">
        <v>1546</v>
      </c>
      <c r="L286" s="65" t="s">
        <v>853</v>
      </c>
      <c r="M286" s="57" t="s">
        <v>1547</v>
      </c>
      <c r="N286" s="67" t="s">
        <v>1548</v>
      </c>
      <c r="O286" s="68">
        <v>1045</v>
      </c>
      <c r="P286" s="65" t="s">
        <v>1380</v>
      </c>
      <c r="Q286" s="64">
        <v>43941</v>
      </c>
      <c r="R286" s="66" t="s">
        <v>1549</v>
      </c>
      <c r="S286" s="67" t="s">
        <v>1550</v>
      </c>
      <c r="T286" s="67" t="s">
        <v>898</v>
      </c>
      <c r="U286" s="65" t="s">
        <v>898</v>
      </c>
      <c r="V286" s="66" t="s">
        <v>898</v>
      </c>
    </row>
    <row r="287" spans="1:22" ht="29">
      <c r="A287" s="65" t="s">
        <v>605</v>
      </c>
      <c r="B287" s="65" t="s">
        <v>637</v>
      </c>
      <c r="C287" s="64">
        <v>43949</v>
      </c>
      <c r="D287" s="69" t="s">
        <v>1509</v>
      </c>
      <c r="E287" s="69" t="s">
        <v>1872</v>
      </c>
      <c r="F287" s="65" t="s">
        <v>39</v>
      </c>
      <c r="G287" s="65" t="s">
        <v>621</v>
      </c>
      <c r="H287" s="65" t="s">
        <v>650</v>
      </c>
      <c r="I287" s="65" t="s">
        <v>1510</v>
      </c>
      <c r="J287" s="65" t="s">
        <v>563</v>
      </c>
      <c r="K287" s="57" t="s">
        <v>1511</v>
      </c>
      <c r="L287" s="65" t="s">
        <v>857</v>
      </c>
      <c r="M287" s="57" t="s">
        <v>1512</v>
      </c>
      <c r="N287" s="67" t="s">
        <v>1513</v>
      </c>
      <c r="O287" s="68">
        <v>10000</v>
      </c>
      <c r="P287" s="65" t="s">
        <v>745</v>
      </c>
      <c r="Q287" s="64">
        <v>43934</v>
      </c>
      <c r="R287" s="66" t="s">
        <v>640</v>
      </c>
      <c r="S287" s="67" t="s">
        <v>898</v>
      </c>
      <c r="T287" s="67" t="s">
        <v>1514</v>
      </c>
      <c r="U287" s="65" t="s">
        <v>898</v>
      </c>
      <c r="V287" s="66" t="s">
        <v>898</v>
      </c>
    </row>
    <row r="288" spans="1:22" ht="43.5">
      <c r="A288" s="65" t="s">
        <v>605</v>
      </c>
      <c r="B288" s="65" t="s">
        <v>637</v>
      </c>
      <c r="C288" s="64">
        <v>43949</v>
      </c>
      <c r="D288" s="69" t="s">
        <v>1640</v>
      </c>
      <c r="E288" s="69" t="s">
        <v>1872</v>
      </c>
      <c r="F288" s="65" t="s">
        <v>106</v>
      </c>
      <c r="G288" s="65" t="s">
        <v>621</v>
      </c>
      <c r="H288" s="65" t="s">
        <v>650</v>
      </c>
      <c r="I288" s="65" t="s">
        <v>903</v>
      </c>
      <c r="J288" s="65" t="s">
        <v>1251</v>
      </c>
      <c r="K288" s="57" t="s">
        <v>1641</v>
      </c>
      <c r="L288" s="65" t="s">
        <v>1390</v>
      </c>
      <c r="M288" s="57" t="s">
        <v>1642</v>
      </c>
      <c r="N288" s="67" t="s">
        <v>1658</v>
      </c>
      <c r="O288" s="68">
        <v>1635</v>
      </c>
      <c r="P288" s="65" t="s">
        <v>1643</v>
      </c>
      <c r="Q288" s="64">
        <v>43945</v>
      </c>
      <c r="R288" s="66" t="s">
        <v>717</v>
      </c>
      <c r="S288" s="67" t="s">
        <v>1645</v>
      </c>
      <c r="T288" s="67">
        <v>213</v>
      </c>
      <c r="U288" s="65" t="s">
        <v>1644</v>
      </c>
      <c r="V288" s="66" t="s">
        <v>117</v>
      </c>
    </row>
    <row r="289" spans="1:22" ht="29">
      <c r="A289" s="65" t="s">
        <v>605</v>
      </c>
      <c r="B289" s="65" t="s">
        <v>637</v>
      </c>
      <c r="C289" s="64">
        <v>43949</v>
      </c>
      <c r="D289" s="69" t="s">
        <v>1562</v>
      </c>
      <c r="E289" s="69" t="s">
        <v>1873</v>
      </c>
      <c r="F289" s="65" t="s">
        <v>898</v>
      </c>
      <c r="G289" s="65" t="s">
        <v>621</v>
      </c>
      <c r="H289" s="65" t="s">
        <v>650</v>
      </c>
      <c r="I289" s="65" t="s">
        <v>1555</v>
      </c>
      <c r="J289" s="65" t="s">
        <v>1146</v>
      </c>
      <c r="K289" s="57" t="s">
        <v>1582</v>
      </c>
      <c r="L289" s="65" t="s">
        <v>853</v>
      </c>
      <c r="M289" s="57" t="s">
        <v>1580</v>
      </c>
      <c r="N289" s="67" t="s">
        <v>1581</v>
      </c>
      <c r="O289" s="68">
        <v>1250</v>
      </c>
      <c r="P289" s="65" t="s">
        <v>898</v>
      </c>
      <c r="Q289" s="64" t="s">
        <v>898</v>
      </c>
      <c r="R289" s="66" t="s">
        <v>1561</v>
      </c>
      <c r="S289" s="67" t="s">
        <v>898</v>
      </c>
      <c r="T289" s="67" t="s">
        <v>1557</v>
      </c>
      <c r="U289" s="65" t="s">
        <v>898</v>
      </c>
      <c r="V289" s="66" t="s">
        <v>1413</v>
      </c>
    </row>
    <row r="290" spans="1:22" ht="72.5">
      <c r="A290" s="65" t="s">
        <v>605</v>
      </c>
      <c r="B290" s="65" t="s">
        <v>637</v>
      </c>
      <c r="C290" s="64">
        <v>43950</v>
      </c>
      <c r="D290" s="69" t="s">
        <v>1709</v>
      </c>
      <c r="E290" s="69" t="s">
        <v>1872</v>
      </c>
      <c r="F290" s="65" t="s">
        <v>70</v>
      </c>
      <c r="G290" s="65" t="s">
        <v>621</v>
      </c>
      <c r="H290" s="65" t="s">
        <v>650</v>
      </c>
      <c r="I290" s="65" t="s">
        <v>1313</v>
      </c>
      <c r="J290" s="65" t="s">
        <v>591</v>
      </c>
      <c r="K290" s="57" t="s">
        <v>1716</v>
      </c>
      <c r="L290" s="65" t="s">
        <v>856</v>
      </c>
      <c r="M290" s="57" t="s">
        <v>1314</v>
      </c>
      <c r="N290" s="67" t="s">
        <v>1315</v>
      </c>
      <c r="O290" s="68">
        <v>40000</v>
      </c>
      <c r="P290" s="65" t="s">
        <v>664</v>
      </c>
      <c r="Q290" s="64">
        <v>43945</v>
      </c>
      <c r="R290" s="66" t="s">
        <v>1713</v>
      </c>
      <c r="S290" s="67" t="s">
        <v>1711</v>
      </c>
      <c r="T290" s="67" t="s">
        <v>1331</v>
      </c>
      <c r="U290" s="65" t="s">
        <v>1712</v>
      </c>
      <c r="V290" s="66" t="s">
        <v>91</v>
      </c>
    </row>
    <row r="291" spans="1:22" ht="72.5">
      <c r="A291" s="65" t="s">
        <v>605</v>
      </c>
      <c r="B291" s="65" t="s">
        <v>637</v>
      </c>
      <c r="C291" s="64">
        <v>43950</v>
      </c>
      <c r="D291" s="69" t="s">
        <v>1746</v>
      </c>
      <c r="E291" s="69" t="s">
        <v>1872</v>
      </c>
      <c r="F291" s="65" t="s">
        <v>85</v>
      </c>
      <c r="G291" s="65" t="s">
        <v>621</v>
      </c>
      <c r="H291" s="65" t="s">
        <v>650</v>
      </c>
      <c r="I291" s="65" t="s">
        <v>969</v>
      </c>
      <c r="J291" s="65" t="s">
        <v>1232</v>
      </c>
      <c r="K291" s="57" t="s">
        <v>1776</v>
      </c>
      <c r="L291" s="65" t="s">
        <v>856</v>
      </c>
      <c r="M291" s="57" t="s">
        <v>2077</v>
      </c>
      <c r="N291" s="67" t="s">
        <v>3608</v>
      </c>
      <c r="O291" s="68">
        <v>19680</v>
      </c>
      <c r="P291" s="65" t="s">
        <v>161</v>
      </c>
      <c r="Q291" s="45">
        <v>43929</v>
      </c>
      <c r="R291" s="66" t="s">
        <v>777</v>
      </c>
      <c r="S291" s="67" t="s">
        <v>898</v>
      </c>
      <c r="T291" s="67">
        <v>214</v>
      </c>
      <c r="U291" s="65" t="s">
        <v>1777</v>
      </c>
      <c r="V291" s="66" t="s">
        <v>91</v>
      </c>
    </row>
    <row r="292" spans="1:22" ht="87">
      <c r="A292" s="65" t="s">
        <v>605</v>
      </c>
      <c r="B292" s="65" t="s">
        <v>637</v>
      </c>
      <c r="C292" s="64">
        <v>43950</v>
      </c>
      <c r="D292" s="69" t="s">
        <v>1492</v>
      </c>
      <c r="E292" s="69" t="s">
        <v>1872</v>
      </c>
      <c r="F292" s="65" t="s">
        <v>902</v>
      </c>
      <c r="G292" s="65" t="s">
        <v>621</v>
      </c>
      <c r="H292" s="65" t="s">
        <v>650</v>
      </c>
      <c r="I292" s="65" t="s">
        <v>1828</v>
      </c>
      <c r="J292" s="65" t="s">
        <v>589</v>
      </c>
      <c r="K292" s="57" t="s">
        <v>1827</v>
      </c>
      <c r="L292" s="65" t="s">
        <v>854</v>
      </c>
      <c r="M292" s="57" t="s">
        <v>1833</v>
      </c>
      <c r="N292" s="67" t="s">
        <v>1835</v>
      </c>
      <c r="O292" s="68">
        <v>44910</v>
      </c>
      <c r="P292" s="65" t="s">
        <v>1834</v>
      </c>
      <c r="Q292" s="64">
        <v>43941</v>
      </c>
      <c r="R292" s="66" t="s">
        <v>717</v>
      </c>
      <c r="S292" s="67" t="s">
        <v>1831</v>
      </c>
      <c r="T292" s="67" t="s">
        <v>1832</v>
      </c>
      <c r="U292" s="65" t="s">
        <v>898</v>
      </c>
      <c r="V292" s="66" t="s">
        <v>898</v>
      </c>
    </row>
    <row r="293" spans="1:22">
      <c r="A293" s="46" t="s">
        <v>209</v>
      </c>
      <c r="B293" s="46" t="s">
        <v>210</v>
      </c>
      <c r="C293" s="47">
        <v>43950</v>
      </c>
      <c r="D293" s="44" t="s">
        <v>1303</v>
      </c>
      <c r="E293" s="69" t="s">
        <v>1872</v>
      </c>
      <c r="F293" s="46" t="s">
        <v>898</v>
      </c>
      <c r="G293" s="48" t="s">
        <v>621</v>
      </c>
      <c r="H293" s="48" t="s">
        <v>650</v>
      </c>
      <c r="I293" s="4" t="s">
        <v>1687</v>
      </c>
      <c r="J293" s="46" t="s">
        <v>555</v>
      </c>
      <c r="K293" s="73" t="s">
        <v>1688</v>
      </c>
      <c r="L293" s="5" t="s">
        <v>1389</v>
      </c>
      <c r="M293" s="57" t="s">
        <v>4894</v>
      </c>
      <c r="N293" s="67" t="s">
        <v>4893</v>
      </c>
      <c r="O293" s="68">
        <v>68207.31</v>
      </c>
      <c r="P293" s="46" t="s">
        <v>62</v>
      </c>
      <c r="Q293" s="47">
        <v>43920</v>
      </c>
      <c r="R293" s="47" t="s">
        <v>898</v>
      </c>
      <c r="S293" s="4" t="s">
        <v>47</v>
      </c>
      <c r="T293" s="48">
        <v>100</v>
      </c>
      <c r="U293" s="51" t="s">
        <v>898</v>
      </c>
      <c r="V293" s="49" t="s">
        <v>1689</v>
      </c>
    </row>
    <row r="294" spans="1:22" ht="58">
      <c r="A294" s="65" t="s">
        <v>605</v>
      </c>
      <c r="B294" s="65" t="s">
        <v>637</v>
      </c>
      <c r="C294" s="64">
        <v>43950</v>
      </c>
      <c r="D294" s="69" t="s">
        <v>1403</v>
      </c>
      <c r="E294" s="69" t="s">
        <v>1872</v>
      </c>
      <c r="F294" s="65" t="s">
        <v>161</v>
      </c>
      <c r="G294" s="65" t="s">
        <v>621</v>
      </c>
      <c r="H294" s="65" t="s">
        <v>650</v>
      </c>
      <c r="I294" s="65" t="s">
        <v>903</v>
      </c>
      <c r="J294" s="65" t="s">
        <v>1251</v>
      </c>
      <c r="K294" s="57" t="s">
        <v>1811</v>
      </c>
      <c r="L294" s="65" t="s">
        <v>856</v>
      </c>
      <c r="M294" s="57" t="s">
        <v>1809</v>
      </c>
      <c r="N294" s="67" t="s">
        <v>1810</v>
      </c>
      <c r="O294" s="68">
        <v>57312</v>
      </c>
      <c r="P294" s="65" t="s">
        <v>1812</v>
      </c>
      <c r="Q294" s="64" t="s">
        <v>898</v>
      </c>
      <c r="R294" s="66" t="s">
        <v>717</v>
      </c>
      <c r="S294" s="67" t="s">
        <v>1813</v>
      </c>
      <c r="T294" s="67">
        <v>213</v>
      </c>
      <c r="U294" s="65" t="s">
        <v>910</v>
      </c>
      <c r="V294" s="66" t="s">
        <v>91</v>
      </c>
    </row>
    <row r="295" spans="1:22" ht="43.5">
      <c r="A295" s="65" t="s">
        <v>605</v>
      </c>
      <c r="B295" s="65" t="s">
        <v>637</v>
      </c>
      <c r="C295" s="64">
        <v>43950</v>
      </c>
      <c r="D295" s="69" t="s">
        <v>1765</v>
      </c>
      <c r="E295" s="69" t="s">
        <v>1872</v>
      </c>
      <c r="F295" s="65" t="s">
        <v>86</v>
      </c>
      <c r="G295" s="65" t="s">
        <v>621</v>
      </c>
      <c r="H295" s="65" t="s">
        <v>650</v>
      </c>
      <c r="I295" s="65" t="s">
        <v>1767</v>
      </c>
      <c r="J295" s="65" t="s">
        <v>1135</v>
      </c>
      <c r="K295" s="57" t="s">
        <v>1766</v>
      </c>
      <c r="L295" s="65" t="s">
        <v>854</v>
      </c>
      <c r="M295" s="57" t="s">
        <v>965</v>
      </c>
      <c r="N295" s="67" t="s">
        <v>748</v>
      </c>
      <c r="O295" s="68">
        <v>18621</v>
      </c>
      <c r="P295" s="65" t="s">
        <v>1714</v>
      </c>
      <c r="Q295" s="64">
        <v>43920</v>
      </c>
      <c r="R295" s="66" t="s">
        <v>1770</v>
      </c>
      <c r="S295" s="67" t="s">
        <v>1769</v>
      </c>
      <c r="T295" s="67" t="s">
        <v>1768</v>
      </c>
      <c r="U295" s="65" t="s">
        <v>898</v>
      </c>
      <c r="V295" s="66" t="s">
        <v>898</v>
      </c>
    </row>
    <row r="296" spans="1:22" ht="87">
      <c r="A296" s="65" t="s">
        <v>605</v>
      </c>
      <c r="B296" s="65" t="s">
        <v>637</v>
      </c>
      <c r="C296" s="64">
        <v>43950</v>
      </c>
      <c r="D296" s="69" t="s">
        <v>1746</v>
      </c>
      <c r="E296" s="69" t="s">
        <v>1872</v>
      </c>
      <c r="F296" s="65" t="s">
        <v>88</v>
      </c>
      <c r="G296" s="65" t="s">
        <v>621</v>
      </c>
      <c r="H296" s="65" t="s">
        <v>650</v>
      </c>
      <c r="I296" s="65" t="s">
        <v>823</v>
      </c>
      <c r="J296" s="65" t="s">
        <v>592</v>
      </c>
      <c r="K296" s="57" t="s">
        <v>1745</v>
      </c>
      <c r="L296" s="65" t="s">
        <v>856</v>
      </c>
      <c r="M296" s="57" t="s">
        <v>965</v>
      </c>
      <c r="N296" s="67" t="s">
        <v>748</v>
      </c>
      <c r="O296" s="68">
        <v>24300</v>
      </c>
      <c r="P296" s="65" t="s">
        <v>1748</v>
      </c>
      <c r="Q296" s="64">
        <v>43949</v>
      </c>
      <c r="R296" s="66" t="s">
        <v>717</v>
      </c>
      <c r="S296" s="67" t="s">
        <v>1747</v>
      </c>
      <c r="T296" s="67" t="s">
        <v>1749</v>
      </c>
      <c r="U296" s="65" t="s">
        <v>910</v>
      </c>
      <c r="V296" s="66" t="s">
        <v>91</v>
      </c>
    </row>
    <row r="297" spans="1:22" ht="58">
      <c r="A297" s="65" t="s">
        <v>605</v>
      </c>
      <c r="B297" s="65" t="s">
        <v>606</v>
      </c>
      <c r="C297" s="64">
        <v>43950</v>
      </c>
      <c r="D297" s="69" t="s">
        <v>1670</v>
      </c>
      <c r="E297" s="69" t="s">
        <v>1872</v>
      </c>
      <c r="F297" s="65" t="s">
        <v>898</v>
      </c>
      <c r="G297" s="65" t="s">
        <v>621</v>
      </c>
      <c r="H297" s="65" t="s">
        <v>647</v>
      </c>
      <c r="I297" s="65" t="s">
        <v>1398</v>
      </c>
      <c r="J297" s="65" t="s">
        <v>601</v>
      </c>
      <c r="K297" s="57" t="s">
        <v>3406</v>
      </c>
      <c r="L297" s="65" t="s">
        <v>854</v>
      </c>
      <c r="M297" s="55" t="s">
        <v>4372</v>
      </c>
      <c r="N297" s="67" t="s">
        <v>840</v>
      </c>
      <c r="O297" s="68">
        <v>275294</v>
      </c>
      <c r="P297" s="65" t="s">
        <v>898</v>
      </c>
      <c r="Q297" s="64">
        <v>43948</v>
      </c>
      <c r="R297" s="66" t="s">
        <v>898</v>
      </c>
      <c r="S297" s="67" t="s">
        <v>1679</v>
      </c>
      <c r="T297" s="67" t="s">
        <v>898</v>
      </c>
      <c r="U297" s="65" t="s">
        <v>898</v>
      </c>
      <c r="V297" s="66" t="s">
        <v>898</v>
      </c>
    </row>
    <row r="298" spans="1:22" ht="29">
      <c r="A298" s="65" t="s">
        <v>605</v>
      </c>
      <c r="B298" s="65" t="s">
        <v>637</v>
      </c>
      <c r="C298" s="64">
        <v>43950</v>
      </c>
      <c r="D298" s="69" t="s">
        <v>1746</v>
      </c>
      <c r="E298" s="69" t="s">
        <v>1872</v>
      </c>
      <c r="F298" s="65" t="s">
        <v>87</v>
      </c>
      <c r="G298" s="65" t="s">
        <v>621</v>
      </c>
      <c r="H298" s="65" t="s">
        <v>650</v>
      </c>
      <c r="I298" s="65" t="s">
        <v>969</v>
      </c>
      <c r="J298" s="65" t="s">
        <v>1232</v>
      </c>
      <c r="K298" s="57" t="s">
        <v>1775</v>
      </c>
      <c r="L298" s="65" t="s">
        <v>856</v>
      </c>
      <c r="M298" s="55" t="s">
        <v>101</v>
      </c>
      <c r="N298" s="67" t="s">
        <v>815</v>
      </c>
      <c r="O298" s="68">
        <v>88500</v>
      </c>
      <c r="P298" s="65" t="s">
        <v>655</v>
      </c>
      <c r="Q298" s="64">
        <v>43949</v>
      </c>
      <c r="R298" s="66" t="s">
        <v>628</v>
      </c>
      <c r="S298" s="67" t="s">
        <v>898</v>
      </c>
      <c r="T298" s="67" t="s">
        <v>1778</v>
      </c>
      <c r="U298" s="65" t="s">
        <v>1777</v>
      </c>
      <c r="V298" s="66" t="s">
        <v>91</v>
      </c>
    </row>
    <row r="299" spans="1:22" ht="58">
      <c r="A299" s="65" t="s">
        <v>605</v>
      </c>
      <c r="B299" s="65" t="s">
        <v>606</v>
      </c>
      <c r="C299" s="64">
        <v>43950</v>
      </c>
      <c r="D299" s="69" t="s">
        <v>1670</v>
      </c>
      <c r="E299" s="69" t="s">
        <v>1872</v>
      </c>
      <c r="F299" s="65" t="s">
        <v>898</v>
      </c>
      <c r="G299" s="65" t="s">
        <v>621</v>
      </c>
      <c r="H299" s="65" t="s">
        <v>647</v>
      </c>
      <c r="I299" s="65" t="s">
        <v>1398</v>
      </c>
      <c r="J299" s="65" t="s">
        <v>601</v>
      </c>
      <c r="K299" s="57" t="s">
        <v>1674</v>
      </c>
      <c r="L299" s="65" t="s">
        <v>1981</v>
      </c>
      <c r="M299" s="57" t="s">
        <v>1671</v>
      </c>
      <c r="N299" s="67" t="s">
        <v>2069</v>
      </c>
      <c r="O299" s="68">
        <v>13860</v>
      </c>
      <c r="P299" s="65" t="s">
        <v>898</v>
      </c>
      <c r="Q299" s="64">
        <v>43948</v>
      </c>
      <c r="R299" s="66" t="s">
        <v>898</v>
      </c>
      <c r="S299" s="67" t="s">
        <v>1673</v>
      </c>
      <c r="T299" s="67" t="s">
        <v>898</v>
      </c>
      <c r="U299" s="65" t="s">
        <v>898</v>
      </c>
      <c r="V299" s="66" t="s">
        <v>898</v>
      </c>
    </row>
    <row r="300" spans="1:22" ht="58">
      <c r="A300" s="65" t="s">
        <v>605</v>
      </c>
      <c r="B300" s="65" t="s">
        <v>606</v>
      </c>
      <c r="C300" s="64">
        <v>43950</v>
      </c>
      <c r="D300" s="69" t="s">
        <v>1670</v>
      </c>
      <c r="E300" s="69" t="s">
        <v>1872</v>
      </c>
      <c r="F300" s="65" t="s">
        <v>898</v>
      </c>
      <c r="G300" s="65" t="s">
        <v>621</v>
      </c>
      <c r="H300" s="65" t="s">
        <v>647</v>
      </c>
      <c r="I300" s="65" t="s">
        <v>1398</v>
      </c>
      <c r="J300" s="65" t="s">
        <v>601</v>
      </c>
      <c r="K300" s="57" t="s">
        <v>1675</v>
      </c>
      <c r="L300" s="65" t="s">
        <v>846</v>
      </c>
      <c r="M300" s="57" t="s">
        <v>1671</v>
      </c>
      <c r="N300" s="67" t="s">
        <v>2069</v>
      </c>
      <c r="O300" s="68">
        <v>154600</v>
      </c>
      <c r="P300" s="65" t="s">
        <v>898</v>
      </c>
      <c r="Q300" s="64">
        <v>43948</v>
      </c>
      <c r="R300" s="66" t="s">
        <v>898</v>
      </c>
      <c r="S300" s="67" t="s">
        <v>1673</v>
      </c>
      <c r="T300" s="67" t="s">
        <v>898</v>
      </c>
      <c r="U300" s="65" t="s">
        <v>898</v>
      </c>
      <c r="V300" s="66" t="s">
        <v>898</v>
      </c>
    </row>
    <row r="301" spans="1:22" ht="58">
      <c r="A301" s="65" t="s">
        <v>605</v>
      </c>
      <c r="B301" s="65" t="s">
        <v>606</v>
      </c>
      <c r="C301" s="64">
        <v>43950</v>
      </c>
      <c r="D301" s="69" t="s">
        <v>1670</v>
      </c>
      <c r="E301" s="69" t="s">
        <v>1872</v>
      </c>
      <c r="F301" s="65" t="s">
        <v>898</v>
      </c>
      <c r="G301" s="65" t="s">
        <v>621</v>
      </c>
      <c r="H301" s="65" t="s">
        <v>647</v>
      </c>
      <c r="I301" s="65" t="s">
        <v>1398</v>
      </c>
      <c r="J301" s="65" t="s">
        <v>601</v>
      </c>
      <c r="K301" s="57" t="s">
        <v>1672</v>
      </c>
      <c r="L301" s="65" t="s">
        <v>856</v>
      </c>
      <c r="M301" s="57" t="s">
        <v>1671</v>
      </c>
      <c r="N301" s="67" t="s">
        <v>2069</v>
      </c>
      <c r="O301" s="68">
        <v>1716000</v>
      </c>
      <c r="P301" s="65" t="s">
        <v>898</v>
      </c>
      <c r="Q301" s="64">
        <v>43948</v>
      </c>
      <c r="R301" s="66" t="s">
        <v>898</v>
      </c>
      <c r="S301" s="67" t="s">
        <v>1673</v>
      </c>
      <c r="T301" s="67" t="s">
        <v>898</v>
      </c>
      <c r="U301" s="65" t="s">
        <v>898</v>
      </c>
      <c r="V301" s="66" t="s">
        <v>898</v>
      </c>
    </row>
    <row r="302" spans="1:22" ht="72.5">
      <c r="A302" s="65" t="s">
        <v>605</v>
      </c>
      <c r="B302" s="65" t="s">
        <v>637</v>
      </c>
      <c r="C302" s="64">
        <v>43950</v>
      </c>
      <c r="D302" s="69" t="s">
        <v>1732</v>
      </c>
      <c r="E302" s="69" t="s">
        <v>1873</v>
      </c>
      <c r="F302" s="65" t="s">
        <v>898</v>
      </c>
      <c r="G302" s="65" t="s">
        <v>621</v>
      </c>
      <c r="H302" s="65" t="s">
        <v>650</v>
      </c>
      <c r="I302" s="65" t="s">
        <v>1733</v>
      </c>
      <c r="J302" s="65" t="s">
        <v>573</v>
      </c>
      <c r="K302" s="57" t="s">
        <v>1739</v>
      </c>
      <c r="L302" s="65" t="s">
        <v>853</v>
      </c>
      <c r="M302" s="57" t="s">
        <v>1740</v>
      </c>
      <c r="N302" s="67" t="s">
        <v>1741</v>
      </c>
      <c r="O302" s="68">
        <v>1045</v>
      </c>
      <c r="P302" s="65" t="s">
        <v>64</v>
      </c>
      <c r="Q302" s="64">
        <v>43917</v>
      </c>
      <c r="R302" s="66" t="s">
        <v>1476</v>
      </c>
      <c r="S302" s="67" t="s">
        <v>1738</v>
      </c>
      <c r="T302" s="67" t="s">
        <v>1737</v>
      </c>
      <c r="U302" s="65" t="s">
        <v>898</v>
      </c>
      <c r="V302" s="66" t="s">
        <v>898</v>
      </c>
    </row>
    <row r="303" spans="1:22" ht="29">
      <c r="A303" s="65" t="s">
        <v>605</v>
      </c>
      <c r="B303" s="65" t="s">
        <v>637</v>
      </c>
      <c r="C303" s="64">
        <v>43950</v>
      </c>
      <c r="D303" s="69" t="s">
        <v>1780</v>
      </c>
      <c r="E303" s="69" t="s">
        <v>1872</v>
      </c>
      <c r="F303" s="65" t="s">
        <v>85</v>
      </c>
      <c r="G303" s="65" t="s">
        <v>621</v>
      </c>
      <c r="H303" s="65" t="s">
        <v>650</v>
      </c>
      <c r="I303" s="65" t="s">
        <v>1779</v>
      </c>
      <c r="J303" s="65" t="s">
        <v>599</v>
      </c>
      <c r="K303" s="57" t="s">
        <v>1781</v>
      </c>
      <c r="L303" s="65" t="s">
        <v>856</v>
      </c>
      <c r="M303" s="57" t="s">
        <v>4488</v>
      </c>
      <c r="N303" s="67" t="s">
        <v>1977</v>
      </c>
      <c r="O303" s="68">
        <v>59076</v>
      </c>
      <c r="P303" s="65" t="s">
        <v>898</v>
      </c>
      <c r="Q303" s="64">
        <v>43949</v>
      </c>
      <c r="R303" s="66" t="s">
        <v>645</v>
      </c>
      <c r="S303" s="67" t="s">
        <v>1782</v>
      </c>
      <c r="T303" s="67" t="s">
        <v>1783</v>
      </c>
      <c r="U303" s="65" t="s">
        <v>898</v>
      </c>
      <c r="V303" s="66" t="s">
        <v>898</v>
      </c>
    </row>
    <row r="304" spans="1:22" ht="58">
      <c r="A304" s="65" t="s">
        <v>605</v>
      </c>
      <c r="B304" s="65" t="s">
        <v>606</v>
      </c>
      <c r="C304" s="64">
        <v>43950</v>
      </c>
      <c r="D304" s="69" t="s">
        <v>1670</v>
      </c>
      <c r="E304" s="69" t="s">
        <v>1872</v>
      </c>
      <c r="F304" s="65" t="s">
        <v>898</v>
      </c>
      <c r="G304" s="65" t="s">
        <v>621</v>
      </c>
      <c r="H304" s="65" t="s">
        <v>647</v>
      </c>
      <c r="I304" s="65" t="s">
        <v>1398</v>
      </c>
      <c r="J304" s="65" t="s">
        <v>601</v>
      </c>
      <c r="K304" s="57" t="s">
        <v>1678</v>
      </c>
      <c r="L304" s="65" t="s">
        <v>857</v>
      </c>
      <c r="M304" s="57" t="s">
        <v>1676</v>
      </c>
      <c r="N304" s="67" t="s">
        <v>1677</v>
      </c>
      <c r="O304" s="68">
        <v>190016.8</v>
      </c>
      <c r="P304" s="65" t="s">
        <v>898</v>
      </c>
      <c r="Q304" s="64">
        <v>43945</v>
      </c>
      <c r="R304" s="66" t="s">
        <v>898</v>
      </c>
      <c r="S304" s="67" t="s">
        <v>1679</v>
      </c>
      <c r="T304" s="67" t="s">
        <v>898</v>
      </c>
      <c r="U304" s="65" t="s">
        <v>898</v>
      </c>
      <c r="V304" s="66" t="s">
        <v>898</v>
      </c>
    </row>
    <row r="305" spans="1:22" ht="29">
      <c r="A305" s="65" t="s">
        <v>605</v>
      </c>
      <c r="B305" s="65" t="s">
        <v>637</v>
      </c>
      <c r="C305" s="64">
        <v>43950</v>
      </c>
      <c r="D305" s="69" t="s">
        <v>1492</v>
      </c>
      <c r="E305" s="69" t="s">
        <v>1873</v>
      </c>
      <c r="F305" s="65" t="s">
        <v>898</v>
      </c>
      <c r="G305" s="65" t="s">
        <v>621</v>
      </c>
      <c r="H305" s="65" t="s">
        <v>650</v>
      </c>
      <c r="I305" s="65" t="s">
        <v>1555</v>
      </c>
      <c r="J305" s="65" t="s">
        <v>1146</v>
      </c>
      <c r="K305" s="57" t="s">
        <v>1759</v>
      </c>
      <c r="L305" s="65" t="s">
        <v>853</v>
      </c>
      <c r="M305" s="57" t="s">
        <v>1760</v>
      </c>
      <c r="N305" s="67" t="s">
        <v>1761</v>
      </c>
      <c r="O305" s="68">
        <v>1200</v>
      </c>
      <c r="P305" s="65" t="s">
        <v>898</v>
      </c>
      <c r="Q305" s="64" t="s">
        <v>898</v>
      </c>
      <c r="R305" s="66" t="s">
        <v>1561</v>
      </c>
      <c r="S305" s="67" t="s">
        <v>898</v>
      </c>
      <c r="T305" s="67" t="s">
        <v>1557</v>
      </c>
      <c r="U305" s="65" t="s">
        <v>898</v>
      </c>
      <c r="V305" s="66" t="s">
        <v>1413</v>
      </c>
    </row>
    <row r="306" spans="1:22" ht="43.5">
      <c r="A306" s="65" t="s">
        <v>605</v>
      </c>
      <c r="B306" s="65" t="s">
        <v>637</v>
      </c>
      <c r="C306" s="64">
        <v>43950</v>
      </c>
      <c r="D306" s="69" t="s">
        <v>1845</v>
      </c>
      <c r="E306" s="69" t="s">
        <v>1872</v>
      </c>
      <c r="F306" s="65" t="s">
        <v>898</v>
      </c>
      <c r="G306" s="65" t="s">
        <v>621</v>
      </c>
      <c r="H306" s="65" t="s">
        <v>650</v>
      </c>
      <c r="I306" s="65" t="s">
        <v>829</v>
      </c>
      <c r="J306" s="65" t="s">
        <v>1233</v>
      </c>
      <c r="K306" s="57" t="s">
        <v>1844</v>
      </c>
      <c r="L306" s="65" t="s">
        <v>860</v>
      </c>
      <c r="M306" s="57" t="s">
        <v>1846</v>
      </c>
      <c r="N306" s="67" t="s">
        <v>1847</v>
      </c>
      <c r="O306" s="68">
        <v>2568</v>
      </c>
      <c r="P306" s="65" t="s">
        <v>901</v>
      </c>
      <c r="Q306" s="64">
        <v>43944</v>
      </c>
      <c r="R306" s="66" t="s">
        <v>1851</v>
      </c>
      <c r="S306" s="67" t="s">
        <v>1848</v>
      </c>
      <c r="T306" s="67" t="s">
        <v>898</v>
      </c>
      <c r="U306" s="65" t="s">
        <v>898</v>
      </c>
      <c r="V306" s="66" t="s">
        <v>898</v>
      </c>
    </row>
    <row r="307" spans="1:22" ht="43.5">
      <c r="A307" s="65" t="s">
        <v>605</v>
      </c>
      <c r="B307" s="65" t="s">
        <v>637</v>
      </c>
      <c r="C307" s="64">
        <v>43950</v>
      </c>
      <c r="D307" s="69" t="s">
        <v>1750</v>
      </c>
      <c r="E307" s="69" t="s">
        <v>1872</v>
      </c>
      <c r="F307" s="65" t="s">
        <v>902</v>
      </c>
      <c r="G307" s="65" t="s">
        <v>621</v>
      </c>
      <c r="H307" s="65" t="s">
        <v>650</v>
      </c>
      <c r="I307" s="65" t="s">
        <v>970</v>
      </c>
      <c r="J307" s="65" t="s">
        <v>1218</v>
      </c>
      <c r="K307" s="57" t="s">
        <v>1771</v>
      </c>
      <c r="L307" s="65" t="s">
        <v>856</v>
      </c>
      <c r="M307" s="57" t="s">
        <v>2113</v>
      </c>
      <c r="N307" s="67" t="s">
        <v>1772</v>
      </c>
      <c r="O307" s="68">
        <v>50686</v>
      </c>
      <c r="P307" s="65" t="s">
        <v>663</v>
      </c>
      <c r="Q307" s="64">
        <v>43949</v>
      </c>
      <c r="R307" s="66" t="s">
        <v>717</v>
      </c>
      <c r="S307" s="67" t="s">
        <v>1773</v>
      </c>
      <c r="T307" s="67" t="s">
        <v>1774</v>
      </c>
      <c r="U307" s="65" t="s">
        <v>898</v>
      </c>
      <c r="V307" s="66" t="s">
        <v>898</v>
      </c>
    </row>
    <row r="308" spans="1:22" s="50" customFormat="1" ht="58">
      <c r="A308" s="65" t="s">
        <v>605</v>
      </c>
      <c r="B308" s="65" t="s">
        <v>637</v>
      </c>
      <c r="C308" s="64">
        <v>43950</v>
      </c>
      <c r="D308" s="69" t="s">
        <v>1702</v>
      </c>
      <c r="E308" s="69" t="s">
        <v>1872</v>
      </c>
      <c r="F308" s="65" t="s">
        <v>39</v>
      </c>
      <c r="G308" s="65" t="s">
        <v>621</v>
      </c>
      <c r="H308" s="65" t="s">
        <v>650</v>
      </c>
      <c r="I308" s="65" t="s">
        <v>832</v>
      </c>
      <c r="J308" s="65" t="s">
        <v>790</v>
      </c>
      <c r="K308" s="57" t="s">
        <v>1703</v>
      </c>
      <c r="L308" s="65" t="s">
        <v>856</v>
      </c>
      <c r="M308" s="57" t="s">
        <v>1312</v>
      </c>
      <c r="N308" s="67" t="s">
        <v>1007</v>
      </c>
      <c r="O308" s="68">
        <v>66726.880000000005</v>
      </c>
      <c r="P308" s="65" t="s">
        <v>1009</v>
      </c>
      <c r="Q308" s="45">
        <v>43943</v>
      </c>
      <c r="R308" s="66" t="s">
        <v>717</v>
      </c>
      <c r="S308" s="67" t="s">
        <v>1008</v>
      </c>
      <c r="T308" s="67" t="s">
        <v>1010</v>
      </c>
      <c r="U308" s="65" t="s">
        <v>898</v>
      </c>
      <c r="V308" s="66" t="s">
        <v>898</v>
      </c>
    </row>
    <row r="309" spans="1:22" ht="58">
      <c r="A309" s="65" t="s">
        <v>605</v>
      </c>
      <c r="B309" s="65" t="s">
        <v>637</v>
      </c>
      <c r="C309" s="64">
        <v>43950</v>
      </c>
      <c r="D309" s="69" t="s">
        <v>1750</v>
      </c>
      <c r="E309" s="69" t="s">
        <v>1872</v>
      </c>
      <c r="F309" s="65" t="s">
        <v>84</v>
      </c>
      <c r="G309" s="65" t="s">
        <v>621</v>
      </c>
      <c r="H309" s="65" t="s">
        <v>650</v>
      </c>
      <c r="I309" s="65" t="s">
        <v>1438</v>
      </c>
      <c r="J309" s="65" t="s">
        <v>1224</v>
      </c>
      <c r="K309" s="57" t="s">
        <v>1752</v>
      </c>
      <c r="L309" s="65" t="s">
        <v>854</v>
      </c>
      <c r="M309" s="57" t="s">
        <v>1978</v>
      </c>
      <c r="N309" s="67" t="s">
        <v>110</v>
      </c>
      <c r="O309" s="68">
        <v>70000</v>
      </c>
      <c r="P309" s="65" t="s">
        <v>162</v>
      </c>
      <c r="Q309" s="64">
        <v>43945</v>
      </c>
      <c r="R309" s="66" t="s">
        <v>1476</v>
      </c>
      <c r="S309" s="67" t="s">
        <v>1751</v>
      </c>
      <c r="T309" s="67" t="s">
        <v>1753</v>
      </c>
      <c r="U309" s="65" t="s">
        <v>898</v>
      </c>
      <c r="V309" s="66" t="s">
        <v>898</v>
      </c>
    </row>
    <row r="310" spans="1:22" ht="43.5">
      <c r="A310" s="65" t="s">
        <v>605</v>
      </c>
      <c r="B310" s="65" t="s">
        <v>637</v>
      </c>
      <c r="C310" s="64">
        <v>43950</v>
      </c>
      <c r="D310" s="69" t="s">
        <v>1403</v>
      </c>
      <c r="E310" s="69" t="s">
        <v>1872</v>
      </c>
      <c r="F310" s="65" t="s">
        <v>898</v>
      </c>
      <c r="G310" s="65" t="s">
        <v>621</v>
      </c>
      <c r="H310" s="65" t="s">
        <v>650</v>
      </c>
      <c r="I310" s="65" t="s">
        <v>903</v>
      </c>
      <c r="J310" s="65" t="s">
        <v>1251</v>
      </c>
      <c r="K310" s="57" t="s">
        <v>1805</v>
      </c>
      <c r="L310" s="65" t="s">
        <v>854</v>
      </c>
      <c r="M310" s="57" t="s">
        <v>6674</v>
      </c>
      <c r="N310" s="67" t="s">
        <v>741</v>
      </c>
      <c r="O310" s="68">
        <v>37965</v>
      </c>
      <c r="P310" s="65" t="s">
        <v>1807</v>
      </c>
      <c r="Q310" s="64" t="s">
        <v>898</v>
      </c>
      <c r="R310" s="66" t="s">
        <v>717</v>
      </c>
      <c r="S310" s="67" t="s">
        <v>1806</v>
      </c>
      <c r="T310" s="67" t="s">
        <v>1808</v>
      </c>
      <c r="U310" s="65" t="s">
        <v>1794</v>
      </c>
      <c r="V310" s="66" t="s">
        <v>91</v>
      </c>
    </row>
    <row r="311" spans="1:22" ht="87">
      <c r="A311" s="65" t="s">
        <v>605</v>
      </c>
      <c r="B311" s="65" t="s">
        <v>637</v>
      </c>
      <c r="C311" s="64">
        <v>43950</v>
      </c>
      <c r="D311" s="69" t="s">
        <v>1709</v>
      </c>
      <c r="E311" s="69" t="s">
        <v>1872</v>
      </c>
      <c r="F311" s="65" t="s">
        <v>39</v>
      </c>
      <c r="G311" s="65" t="s">
        <v>621</v>
      </c>
      <c r="H311" s="65" t="s">
        <v>650</v>
      </c>
      <c r="I311" s="65" t="s">
        <v>1313</v>
      </c>
      <c r="J311" s="65" t="s">
        <v>591</v>
      </c>
      <c r="K311" s="57" t="s">
        <v>1718</v>
      </c>
      <c r="L311" s="65" t="s">
        <v>854</v>
      </c>
      <c r="M311" s="57" t="s">
        <v>1333</v>
      </c>
      <c r="N311" s="67" t="s">
        <v>1316</v>
      </c>
      <c r="O311" s="68">
        <v>1500</v>
      </c>
      <c r="P311" s="65" t="s">
        <v>1714</v>
      </c>
      <c r="Q311" s="64">
        <v>43945</v>
      </c>
      <c r="R311" s="66" t="s">
        <v>1713</v>
      </c>
      <c r="S311" s="67" t="s">
        <v>1711</v>
      </c>
      <c r="T311" s="67" t="s">
        <v>1331</v>
      </c>
      <c r="U311" s="65" t="s">
        <v>1712</v>
      </c>
      <c r="V311" s="66" t="s">
        <v>91</v>
      </c>
    </row>
    <row r="312" spans="1:22" ht="29">
      <c r="A312" s="65" t="s">
        <v>605</v>
      </c>
      <c r="B312" s="65" t="s">
        <v>637</v>
      </c>
      <c r="C312" s="64">
        <v>43950</v>
      </c>
      <c r="D312" s="69" t="s">
        <v>1698</v>
      </c>
      <c r="E312" s="69" t="s">
        <v>1872</v>
      </c>
      <c r="F312" s="65" t="s">
        <v>28</v>
      </c>
      <c r="G312" s="65" t="s">
        <v>621</v>
      </c>
      <c r="H312" s="65" t="s">
        <v>650</v>
      </c>
      <c r="I312" s="65" t="s">
        <v>832</v>
      </c>
      <c r="J312" s="65" t="s">
        <v>790</v>
      </c>
      <c r="K312" s="57" t="s">
        <v>1704</v>
      </c>
      <c r="L312" s="65" t="s">
        <v>846</v>
      </c>
      <c r="M312" s="57" t="s">
        <v>8455</v>
      </c>
      <c r="N312" s="67" t="s">
        <v>1705</v>
      </c>
      <c r="O312" s="68">
        <v>14220</v>
      </c>
      <c r="P312" s="65" t="s">
        <v>1706</v>
      </c>
      <c r="Q312" s="64">
        <v>43949</v>
      </c>
      <c r="R312" s="66" t="s">
        <v>645</v>
      </c>
      <c r="S312" s="67" t="s">
        <v>1707</v>
      </c>
      <c r="T312" s="67" t="s">
        <v>1708</v>
      </c>
      <c r="U312" s="65" t="s">
        <v>898</v>
      </c>
      <c r="V312" s="66" t="s">
        <v>898</v>
      </c>
    </row>
    <row r="313" spans="1:22" ht="29">
      <c r="A313" s="65" t="s">
        <v>605</v>
      </c>
      <c r="B313" s="65" t="s">
        <v>637</v>
      </c>
      <c r="C313" s="64">
        <v>43950</v>
      </c>
      <c r="D313" s="69" t="s">
        <v>1836</v>
      </c>
      <c r="E313" s="69" t="s">
        <v>1872</v>
      </c>
      <c r="F313" s="65" t="s">
        <v>58</v>
      </c>
      <c r="G313" s="65" t="s">
        <v>621</v>
      </c>
      <c r="H313" s="65" t="s">
        <v>650</v>
      </c>
      <c r="I313" s="65" t="s">
        <v>1837</v>
      </c>
      <c r="J313" s="65" t="s">
        <v>594</v>
      </c>
      <c r="K313" s="57" t="s">
        <v>1841</v>
      </c>
      <c r="L313" s="65" t="s">
        <v>856</v>
      </c>
      <c r="M313" s="57" t="s">
        <v>2566</v>
      </c>
      <c r="N313" s="67" t="s">
        <v>1842</v>
      </c>
      <c r="O313" s="68">
        <v>23400</v>
      </c>
      <c r="P313" s="65" t="s">
        <v>58</v>
      </c>
      <c r="Q313" s="64">
        <v>43948</v>
      </c>
      <c r="R313" s="66" t="s">
        <v>628</v>
      </c>
      <c r="S313" s="67" t="s">
        <v>898</v>
      </c>
      <c r="T313" s="67" t="s">
        <v>1843</v>
      </c>
      <c r="U313" s="65" t="s">
        <v>898</v>
      </c>
      <c r="V313" s="66" t="s">
        <v>898</v>
      </c>
    </row>
    <row r="314" spans="1:22" ht="43.5">
      <c r="A314" s="65" t="s">
        <v>605</v>
      </c>
      <c r="B314" s="65" t="s">
        <v>637</v>
      </c>
      <c r="C314" s="64">
        <v>43950</v>
      </c>
      <c r="D314" s="69" t="s">
        <v>1698</v>
      </c>
      <c r="E314" s="69" t="s">
        <v>1873</v>
      </c>
      <c r="F314" s="65" t="s">
        <v>87</v>
      </c>
      <c r="G314" s="65" t="s">
        <v>621</v>
      </c>
      <c r="H314" s="65" t="s">
        <v>650</v>
      </c>
      <c r="I314" s="65" t="s">
        <v>1410</v>
      </c>
      <c r="J314" s="65" t="s">
        <v>1201</v>
      </c>
      <c r="K314" s="57" t="s">
        <v>1699</v>
      </c>
      <c r="L314" s="65" t="s">
        <v>853</v>
      </c>
      <c r="M314" s="57" t="s">
        <v>1700</v>
      </c>
      <c r="N314" s="67" t="s">
        <v>1701</v>
      </c>
      <c r="O314" s="68">
        <v>1045</v>
      </c>
      <c r="P314" s="65" t="s">
        <v>898</v>
      </c>
      <c r="Q314" s="64">
        <v>43948</v>
      </c>
      <c r="R314" s="66" t="s">
        <v>1323</v>
      </c>
      <c r="S314" s="67" t="s">
        <v>1697</v>
      </c>
      <c r="T314" s="67" t="s">
        <v>898</v>
      </c>
      <c r="U314" s="65" t="s">
        <v>1414</v>
      </c>
      <c r="V314" s="66" t="s">
        <v>1413</v>
      </c>
    </row>
    <row r="315" spans="1:22" ht="43.5">
      <c r="A315" s="65" t="s">
        <v>605</v>
      </c>
      <c r="B315" s="65" t="s">
        <v>637</v>
      </c>
      <c r="C315" s="64">
        <v>43950</v>
      </c>
      <c r="D315" s="69" t="s">
        <v>1845</v>
      </c>
      <c r="E315" s="69" t="s">
        <v>1872</v>
      </c>
      <c r="F315" s="65" t="s">
        <v>898</v>
      </c>
      <c r="G315" s="65" t="s">
        <v>621</v>
      </c>
      <c r="H315" s="65" t="s">
        <v>650</v>
      </c>
      <c r="I315" s="65" t="s">
        <v>829</v>
      </c>
      <c r="J315" s="65" t="s">
        <v>1233</v>
      </c>
      <c r="K315" s="57" t="s">
        <v>1844</v>
      </c>
      <c r="L315" s="65" t="s">
        <v>860</v>
      </c>
      <c r="M315" s="57" t="s">
        <v>1849</v>
      </c>
      <c r="N315" s="67" t="s">
        <v>1850</v>
      </c>
      <c r="O315" s="68">
        <v>2568</v>
      </c>
      <c r="P315" s="65" t="s">
        <v>901</v>
      </c>
      <c r="Q315" s="64">
        <v>43944</v>
      </c>
      <c r="R315" s="66" t="s">
        <v>1851</v>
      </c>
      <c r="S315" s="67" t="s">
        <v>1848</v>
      </c>
      <c r="T315" s="67" t="s">
        <v>898</v>
      </c>
      <c r="U315" s="65" t="s">
        <v>898</v>
      </c>
      <c r="V315" s="66" t="s">
        <v>898</v>
      </c>
    </row>
    <row r="316" spans="1:22" ht="58">
      <c r="A316" s="65" t="s">
        <v>605</v>
      </c>
      <c r="B316" s="65" t="s">
        <v>637</v>
      </c>
      <c r="C316" s="64">
        <v>43950</v>
      </c>
      <c r="D316" s="69" t="s">
        <v>1690</v>
      </c>
      <c r="E316" s="69" t="s">
        <v>1872</v>
      </c>
      <c r="F316" s="65" t="s">
        <v>655</v>
      </c>
      <c r="G316" s="65" t="s">
        <v>621</v>
      </c>
      <c r="H316" s="65" t="s">
        <v>650</v>
      </c>
      <c r="I316" s="65" t="s">
        <v>1294</v>
      </c>
      <c r="J316" s="65" t="s">
        <v>529</v>
      </c>
      <c r="K316" s="57" t="s">
        <v>1691</v>
      </c>
      <c r="L316" s="65" t="s">
        <v>849</v>
      </c>
      <c r="M316" s="57" t="s">
        <v>1295</v>
      </c>
      <c r="N316" s="67" t="s">
        <v>1296</v>
      </c>
      <c r="O316" s="68">
        <v>37543.800000000003</v>
      </c>
      <c r="P316" s="65" t="s">
        <v>898</v>
      </c>
      <c r="Q316" s="64">
        <v>43943</v>
      </c>
      <c r="R316" s="66" t="s">
        <v>898</v>
      </c>
      <c r="S316" s="67" t="s">
        <v>1692</v>
      </c>
      <c r="T316" s="67" t="s">
        <v>1693</v>
      </c>
      <c r="U316" s="65" t="s">
        <v>898</v>
      </c>
      <c r="V316" s="66" t="s">
        <v>898</v>
      </c>
    </row>
    <row r="317" spans="1:22" ht="72.5">
      <c r="A317" s="65" t="s">
        <v>605</v>
      </c>
      <c r="B317" s="65" t="s">
        <v>637</v>
      </c>
      <c r="C317" s="64">
        <v>43950</v>
      </c>
      <c r="D317" s="69" t="s">
        <v>1732</v>
      </c>
      <c r="E317" s="69" t="s">
        <v>1873</v>
      </c>
      <c r="F317" s="65" t="s">
        <v>898</v>
      </c>
      <c r="G317" s="65" t="s">
        <v>621</v>
      </c>
      <c r="H317" s="65" t="s">
        <v>650</v>
      </c>
      <c r="I317" s="65" t="s">
        <v>1733</v>
      </c>
      <c r="J317" s="65" t="s">
        <v>573</v>
      </c>
      <c r="K317" s="57" t="s">
        <v>1742</v>
      </c>
      <c r="L317" s="65" t="s">
        <v>853</v>
      </c>
      <c r="M317" s="57" t="s">
        <v>1743</v>
      </c>
      <c r="N317" s="67" t="s">
        <v>1744</v>
      </c>
      <c r="O317" s="68">
        <v>1045</v>
      </c>
      <c r="P317" s="65" t="s">
        <v>157</v>
      </c>
      <c r="Q317" s="64">
        <v>43926</v>
      </c>
      <c r="R317" s="66" t="s">
        <v>1476</v>
      </c>
      <c r="S317" s="67" t="s">
        <v>1738</v>
      </c>
      <c r="T317" s="67" t="s">
        <v>1737</v>
      </c>
      <c r="U317" s="65" t="s">
        <v>898</v>
      </c>
      <c r="V317" s="66" t="s">
        <v>898</v>
      </c>
    </row>
    <row r="318" spans="1:22" ht="58">
      <c r="A318" s="65" t="s">
        <v>605</v>
      </c>
      <c r="B318" s="65" t="s">
        <v>637</v>
      </c>
      <c r="C318" s="64">
        <v>43950</v>
      </c>
      <c r="D318" s="69" t="s">
        <v>1632</v>
      </c>
      <c r="E318" s="69" t="s">
        <v>1872</v>
      </c>
      <c r="F318" s="65" t="s">
        <v>87</v>
      </c>
      <c r="G318" s="65" t="s">
        <v>621</v>
      </c>
      <c r="H318" s="65" t="s">
        <v>650</v>
      </c>
      <c r="I318" s="65" t="s">
        <v>1852</v>
      </c>
      <c r="J318" s="65" t="s">
        <v>1252</v>
      </c>
      <c r="K318" s="57" t="s">
        <v>1854</v>
      </c>
      <c r="L318" s="65" t="s">
        <v>851</v>
      </c>
      <c r="M318" s="57" t="s">
        <v>1800</v>
      </c>
      <c r="N318" s="67" t="s">
        <v>1803</v>
      </c>
      <c r="O318" s="68">
        <v>159927.85999999999</v>
      </c>
      <c r="P318" s="65" t="s">
        <v>1857</v>
      </c>
      <c r="Q318" s="64">
        <v>43948</v>
      </c>
      <c r="R318" s="66" t="s">
        <v>717</v>
      </c>
      <c r="S318" s="67" t="s">
        <v>1855</v>
      </c>
      <c r="T318" s="67" t="s">
        <v>898</v>
      </c>
      <c r="U318" s="65" t="s">
        <v>1856</v>
      </c>
      <c r="V318" s="66" t="s">
        <v>91</v>
      </c>
    </row>
    <row r="319" spans="1:22" ht="29">
      <c r="A319" s="46" t="s">
        <v>209</v>
      </c>
      <c r="B319" s="46" t="s">
        <v>210</v>
      </c>
      <c r="C319" s="47">
        <v>43950</v>
      </c>
      <c r="D319" s="44" t="s">
        <v>1303</v>
      </c>
      <c r="E319" s="69" t="s">
        <v>1872</v>
      </c>
      <c r="F319" s="46" t="s">
        <v>58</v>
      </c>
      <c r="G319" s="48" t="s">
        <v>621</v>
      </c>
      <c r="H319" s="48" t="s">
        <v>647</v>
      </c>
      <c r="I319" s="46" t="s">
        <v>11</v>
      </c>
      <c r="J319" s="46" t="s">
        <v>592</v>
      </c>
      <c r="K319" s="57" t="s">
        <v>1683</v>
      </c>
      <c r="L319" s="65" t="s">
        <v>858</v>
      </c>
      <c r="M319" s="57" t="s">
        <v>1684</v>
      </c>
      <c r="N319" s="67" t="s">
        <v>1685</v>
      </c>
      <c r="O319" s="68">
        <v>17100</v>
      </c>
      <c r="P319" s="46" t="s">
        <v>898</v>
      </c>
      <c r="Q319" s="47" t="s">
        <v>898</v>
      </c>
      <c r="R319" s="49" t="s">
        <v>986</v>
      </c>
      <c r="S319" s="4" t="s">
        <v>1686</v>
      </c>
      <c r="T319" s="48" t="s">
        <v>898</v>
      </c>
      <c r="U319" s="49" t="s">
        <v>898</v>
      </c>
      <c r="V319" s="52" t="s">
        <v>898</v>
      </c>
    </row>
    <row r="320" spans="1:22" ht="72.5">
      <c r="A320" s="65" t="s">
        <v>605</v>
      </c>
      <c r="B320" s="65" t="s">
        <v>637</v>
      </c>
      <c r="C320" s="64">
        <v>43950</v>
      </c>
      <c r="D320" s="69" t="s">
        <v>1055</v>
      </c>
      <c r="E320" s="69" t="s">
        <v>1872</v>
      </c>
      <c r="F320" s="65" t="s">
        <v>133</v>
      </c>
      <c r="G320" s="65" t="s">
        <v>621</v>
      </c>
      <c r="H320" s="65" t="s">
        <v>650</v>
      </c>
      <c r="I320" s="65" t="s">
        <v>1720</v>
      </c>
      <c r="J320" s="65" t="s">
        <v>1235</v>
      </c>
      <c r="K320" s="57" t="s">
        <v>1719</v>
      </c>
      <c r="L320" s="65" t="s">
        <v>856</v>
      </c>
      <c r="M320" s="57" t="s">
        <v>5235</v>
      </c>
      <c r="N320" s="67" t="s">
        <v>5698</v>
      </c>
      <c r="O320" s="68">
        <v>9460</v>
      </c>
      <c r="P320" s="65" t="s">
        <v>143</v>
      </c>
      <c r="Q320" s="64">
        <v>43925</v>
      </c>
      <c r="R320" s="66" t="s">
        <v>180</v>
      </c>
      <c r="S320" s="67" t="s">
        <v>1721</v>
      </c>
      <c r="T320" s="67" t="s">
        <v>1722</v>
      </c>
      <c r="U320" s="65" t="s">
        <v>898</v>
      </c>
      <c r="V320" s="66" t="s">
        <v>898</v>
      </c>
    </row>
    <row r="321" spans="1:22" ht="58">
      <c r="A321" s="65" t="s">
        <v>605</v>
      </c>
      <c r="B321" s="65" t="s">
        <v>606</v>
      </c>
      <c r="C321" s="64">
        <v>43950</v>
      </c>
      <c r="D321" s="69" t="s">
        <v>1507</v>
      </c>
      <c r="E321" s="69" t="s">
        <v>1872</v>
      </c>
      <c r="F321" s="65" t="s">
        <v>898</v>
      </c>
      <c r="G321" s="65" t="s">
        <v>621</v>
      </c>
      <c r="H321" s="65" t="s">
        <v>647</v>
      </c>
      <c r="I321" s="65" t="s">
        <v>1398</v>
      </c>
      <c r="J321" s="65" t="s">
        <v>601</v>
      </c>
      <c r="K321" s="57" t="s">
        <v>1682</v>
      </c>
      <c r="L321" s="65" t="s">
        <v>846</v>
      </c>
      <c r="M321" s="57" t="s">
        <v>811</v>
      </c>
      <c r="N321" s="67" t="s">
        <v>812</v>
      </c>
      <c r="O321" s="68">
        <v>512000</v>
      </c>
      <c r="P321" s="65" t="s">
        <v>898</v>
      </c>
      <c r="Q321" s="64">
        <v>43941</v>
      </c>
      <c r="R321" s="66" t="s">
        <v>898</v>
      </c>
      <c r="S321" s="67" t="s">
        <v>1679</v>
      </c>
      <c r="T321" s="67" t="s">
        <v>898</v>
      </c>
      <c r="U321" s="65" t="s">
        <v>898</v>
      </c>
      <c r="V321" s="66" t="s">
        <v>898</v>
      </c>
    </row>
    <row r="322" spans="1:22" ht="58">
      <c r="A322" s="65" t="s">
        <v>605</v>
      </c>
      <c r="B322" s="65" t="s">
        <v>637</v>
      </c>
      <c r="C322" s="64">
        <v>43950</v>
      </c>
      <c r="D322" s="69" t="s">
        <v>1709</v>
      </c>
      <c r="E322" s="69" t="s">
        <v>1872</v>
      </c>
      <c r="F322" s="65" t="s">
        <v>28</v>
      </c>
      <c r="G322" s="65" t="s">
        <v>621</v>
      </c>
      <c r="H322" s="65" t="s">
        <v>650</v>
      </c>
      <c r="I322" s="65" t="s">
        <v>1313</v>
      </c>
      <c r="J322" s="65" t="s">
        <v>591</v>
      </c>
      <c r="K322" s="57" t="s">
        <v>1717</v>
      </c>
      <c r="L322" s="65" t="s">
        <v>14270</v>
      </c>
      <c r="M322" s="57" t="s">
        <v>1317</v>
      </c>
      <c r="N322" s="67" t="s">
        <v>1318</v>
      </c>
      <c r="O322" s="68">
        <v>25000</v>
      </c>
      <c r="P322" s="65" t="s">
        <v>794</v>
      </c>
      <c r="Q322" s="64">
        <v>43945</v>
      </c>
      <c r="R322" s="66" t="s">
        <v>1713</v>
      </c>
      <c r="S322" s="67" t="s">
        <v>1711</v>
      </c>
      <c r="T322" s="67" t="s">
        <v>1331</v>
      </c>
      <c r="U322" s="65" t="s">
        <v>1715</v>
      </c>
      <c r="V322" s="66" t="s">
        <v>117</v>
      </c>
    </row>
    <row r="323" spans="1:22" ht="72.5">
      <c r="A323" s="65" t="s">
        <v>605</v>
      </c>
      <c r="B323" s="65" t="s">
        <v>637</v>
      </c>
      <c r="C323" s="64">
        <v>43950</v>
      </c>
      <c r="D323" s="69" t="s">
        <v>1288</v>
      </c>
      <c r="E323" s="69" t="s">
        <v>1873</v>
      </c>
      <c r="F323" s="65" t="s">
        <v>898</v>
      </c>
      <c r="G323" s="65" t="s">
        <v>621</v>
      </c>
      <c r="H323" s="65" t="s">
        <v>650</v>
      </c>
      <c r="I323" s="65" t="s">
        <v>1340</v>
      </c>
      <c r="J323" s="65" t="s">
        <v>567</v>
      </c>
      <c r="K323" s="57" t="s">
        <v>1754</v>
      </c>
      <c r="L323" s="65" t="s">
        <v>853</v>
      </c>
      <c r="M323" s="57" t="s">
        <v>4426</v>
      </c>
      <c r="N323" s="4" t="s">
        <v>1757</v>
      </c>
      <c r="O323" s="68">
        <v>7500</v>
      </c>
      <c r="P323" s="65" t="s">
        <v>1756</v>
      </c>
      <c r="Q323" s="64" t="s">
        <v>898</v>
      </c>
      <c r="R323" s="66" t="s">
        <v>1758</v>
      </c>
      <c r="S323" s="67" t="s">
        <v>1755</v>
      </c>
      <c r="T323" s="67" t="s">
        <v>898</v>
      </c>
      <c r="U323" s="65" t="s">
        <v>898</v>
      </c>
      <c r="V323" s="66" t="s">
        <v>898</v>
      </c>
    </row>
    <row r="324" spans="1:22" ht="29">
      <c r="A324" s="65" t="s">
        <v>605</v>
      </c>
      <c r="B324" s="65" t="s">
        <v>637</v>
      </c>
      <c r="C324" s="64">
        <v>43950</v>
      </c>
      <c r="D324" s="69" t="s">
        <v>1640</v>
      </c>
      <c r="E324" s="69" t="s">
        <v>1872</v>
      </c>
      <c r="F324" s="65" t="s">
        <v>898</v>
      </c>
      <c r="G324" s="65" t="s">
        <v>621</v>
      </c>
      <c r="H324" s="65" t="s">
        <v>650</v>
      </c>
      <c r="I324" s="65" t="s">
        <v>1634</v>
      </c>
      <c r="J324" s="65" t="s">
        <v>1213</v>
      </c>
      <c r="K324" s="57" t="s">
        <v>1762</v>
      </c>
      <c r="L324" s="65" t="s">
        <v>856</v>
      </c>
      <c r="M324" s="57" t="s">
        <v>1639</v>
      </c>
      <c r="N324" s="67" t="s">
        <v>167</v>
      </c>
      <c r="O324" s="68">
        <v>5036.3999999999996</v>
      </c>
      <c r="P324" s="65" t="s">
        <v>898</v>
      </c>
      <c r="Q324" s="64">
        <v>43943</v>
      </c>
      <c r="R324" s="66" t="s">
        <v>898</v>
      </c>
      <c r="S324" s="67" t="s">
        <v>1764</v>
      </c>
      <c r="T324" s="67" t="s">
        <v>1763</v>
      </c>
      <c r="U324" s="65" t="s">
        <v>898</v>
      </c>
      <c r="V324" s="66" t="s">
        <v>898</v>
      </c>
    </row>
    <row r="325" spans="1:22" ht="87">
      <c r="A325" s="65" t="s">
        <v>605</v>
      </c>
      <c r="B325" s="65" t="s">
        <v>637</v>
      </c>
      <c r="C325" s="64">
        <v>43950</v>
      </c>
      <c r="D325" s="69" t="s">
        <v>1067</v>
      </c>
      <c r="E325" s="69" t="s">
        <v>1872</v>
      </c>
      <c r="F325" s="65" t="s">
        <v>87</v>
      </c>
      <c r="G325" s="65" t="s">
        <v>621</v>
      </c>
      <c r="H325" s="65" t="s">
        <v>650</v>
      </c>
      <c r="I325" s="65" t="s">
        <v>1720</v>
      </c>
      <c r="J325" s="65" t="s">
        <v>1235</v>
      </c>
      <c r="K325" s="57" t="s">
        <v>1723</v>
      </c>
      <c r="L325" s="65" t="s">
        <v>856</v>
      </c>
      <c r="M325" s="57" t="s">
        <v>2112</v>
      </c>
      <c r="N325" s="67" t="s">
        <v>1724</v>
      </c>
      <c r="O325" s="68">
        <v>236.46</v>
      </c>
      <c r="P325" s="65" t="s">
        <v>671</v>
      </c>
      <c r="Q325" s="64">
        <v>43935</v>
      </c>
      <c r="R325" s="66" t="s">
        <v>180</v>
      </c>
      <c r="S325" s="67" t="s">
        <v>1721</v>
      </c>
      <c r="T325" s="67" t="s">
        <v>1722</v>
      </c>
      <c r="U325" s="65" t="s">
        <v>898</v>
      </c>
      <c r="V325" s="66" t="s">
        <v>898</v>
      </c>
    </row>
    <row r="326" spans="1:22" ht="72.5">
      <c r="A326" s="65" t="s">
        <v>605</v>
      </c>
      <c r="B326" s="65" t="s">
        <v>637</v>
      </c>
      <c r="C326" s="64">
        <v>43950</v>
      </c>
      <c r="D326" s="69" t="s">
        <v>1709</v>
      </c>
      <c r="E326" s="69" t="s">
        <v>1872</v>
      </c>
      <c r="F326" s="65" t="s">
        <v>902</v>
      </c>
      <c r="G326" s="65" t="s">
        <v>621</v>
      </c>
      <c r="H326" s="65" t="s">
        <v>650</v>
      </c>
      <c r="I326" s="65" t="s">
        <v>1313</v>
      </c>
      <c r="J326" s="65" t="s">
        <v>591</v>
      </c>
      <c r="K326" s="57" t="s">
        <v>1710</v>
      </c>
      <c r="L326" s="65" t="s">
        <v>856</v>
      </c>
      <c r="M326" s="55" t="s">
        <v>80</v>
      </c>
      <c r="N326" s="67" t="s">
        <v>42</v>
      </c>
      <c r="O326" s="68">
        <v>16800</v>
      </c>
      <c r="P326" s="65" t="s">
        <v>111</v>
      </c>
      <c r="Q326" s="64">
        <v>43945</v>
      </c>
      <c r="R326" s="66" t="s">
        <v>1713</v>
      </c>
      <c r="S326" s="67" t="s">
        <v>1711</v>
      </c>
      <c r="T326" s="67" t="s">
        <v>1331</v>
      </c>
      <c r="U326" s="65" t="s">
        <v>1712</v>
      </c>
      <c r="V326" s="66" t="s">
        <v>91</v>
      </c>
    </row>
    <row r="327" spans="1:22" ht="29">
      <c r="A327" s="65" t="s">
        <v>605</v>
      </c>
      <c r="B327" s="65" t="s">
        <v>637</v>
      </c>
      <c r="C327" s="64">
        <v>43950</v>
      </c>
      <c r="D327" s="69" t="s">
        <v>1836</v>
      </c>
      <c r="E327" s="69" t="s">
        <v>1872</v>
      </c>
      <c r="F327" s="65" t="s">
        <v>87</v>
      </c>
      <c r="G327" s="65" t="s">
        <v>621</v>
      </c>
      <c r="H327" s="65" t="s">
        <v>650</v>
      </c>
      <c r="I327" s="65" t="s">
        <v>1837</v>
      </c>
      <c r="J327" s="65" t="s">
        <v>594</v>
      </c>
      <c r="K327" s="57" t="s">
        <v>1840</v>
      </c>
      <c r="L327" s="65" t="s">
        <v>854</v>
      </c>
      <c r="M327" s="57" t="s">
        <v>1838</v>
      </c>
      <c r="N327" s="67" t="s">
        <v>1839</v>
      </c>
      <c r="O327" s="68">
        <v>56922.9</v>
      </c>
      <c r="P327" s="65" t="s">
        <v>87</v>
      </c>
      <c r="Q327" s="64">
        <v>43944</v>
      </c>
      <c r="R327" s="66" t="s">
        <v>628</v>
      </c>
      <c r="S327" s="67" t="s">
        <v>898</v>
      </c>
      <c r="T327" s="67" t="s">
        <v>1843</v>
      </c>
      <c r="U327" s="65" t="s">
        <v>898</v>
      </c>
      <c r="V327" s="66" t="s">
        <v>898</v>
      </c>
    </row>
    <row r="328" spans="1:22" ht="145">
      <c r="A328" s="65" t="s">
        <v>209</v>
      </c>
      <c r="B328" s="65" t="s">
        <v>210</v>
      </c>
      <c r="C328" s="64">
        <v>43950</v>
      </c>
      <c r="D328" s="44" t="s">
        <v>2243</v>
      </c>
      <c r="E328" s="69" t="s">
        <v>1872</v>
      </c>
      <c r="F328" s="4" t="s">
        <v>1284</v>
      </c>
      <c r="G328" s="67" t="s">
        <v>621</v>
      </c>
      <c r="H328" s="67" t="s">
        <v>650</v>
      </c>
      <c r="I328" s="65" t="s">
        <v>22</v>
      </c>
      <c r="J328" s="65" t="s">
        <v>601</v>
      </c>
      <c r="K328" s="57" t="s">
        <v>2865</v>
      </c>
      <c r="L328" s="67" t="s">
        <v>1390</v>
      </c>
      <c r="M328" s="57" t="s">
        <v>821</v>
      </c>
      <c r="N328" s="4" t="s">
        <v>83</v>
      </c>
      <c r="O328" s="5">
        <v>6593946.3300000001</v>
      </c>
      <c r="P328" s="65" t="s">
        <v>2864</v>
      </c>
      <c r="Q328" s="64">
        <v>43948</v>
      </c>
      <c r="R328" s="66" t="s">
        <v>15</v>
      </c>
      <c r="S328" s="4" t="s">
        <v>43</v>
      </c>
      <c r="T328" s="67" t="s">
        <v>1285</v>
      </c>
      <c r="U328" s="65" t="s">
        <v>102</v>
      </c>
      <c r="V328" s="66" t="s">
        <v>186</v>
      </c>
    </row>
    <row r="329" spans="1:22" ht="43.5">
      <c r="A329" s="65" t="s">
        <v>605</v>
      </c>
      <c r="B329" s="65" t="s">
        <v>637</v>
      </c>
      <c r="C329" s="64">
        <v>43950</v>
      </c>
      <c r="D329" s="69" t="s">
        <v>1731</v>
      </c>
      <c r="E329" s="69" t="s">
        <v>1872</v>
      </c>
      <c r="F329" s="65" t="s">
        <v>64</v>
      </c>
      <c r="G329" s="65" t="s">
        <v>621</v>
      </c>
      <c r="H329" s="65" t="s">
        <v>647</v>
      </c>
      <c r="I329" s="65" t="s">
        <v>1538</v>
      </c>
      <c r="J329" s="65" t="s">
        <v>560</v>
      </c>
      <c r="K329" s="57" t="s">
        <v>1730</v>
      </c>
      <c r="L329" s="65" t="s">
        <v>855</v>
      </c>
      <c r="M329" s="57" t="s">
        <v>2062</v>
      </c>
      <c r="N329" s="67" t="s">
        <v>639</v>
      </c>
      <c r="O329" s="68">
        <v>11250</v>
      </c>
      <c r="P329" s="65" t="s">
        <v>898</v>
      </c>
      <c r="Q329" s="64">
        <v>43948</v>
      </c>
      <c r="R329" s="66" t="s">
        <v>898</v>
      </c>
      <c r="S329" s="67" t="s">
        <v>898</v>
      </c>
      <c r="T329" s="67" t="s">
        <v>898</v>
      </c>
      <c r="U329" s="65" t="s">
        <v>898</v>
      </c>
      <c r="V329" s="66" t="s">
        <v>898</v>
      </c>
    </row>
    <row r="330" spans="1:22" ht="43.5">
      <c r="A330" s="65" t="s">
        <v>605</v>
      </c>
      <c r="B330" s="65" t="s">
        <v>637</v>
      </c>
      <c r="C330" s="64">
        <v>43950</v>
      </c>
      <c r="D330" s="69" t="s">
        <v>1447</v>
      </c>
      <c r="E330" s="69" t="s">
        <v>1873</v>
      </c>
      <c r="F330" s="65" t="s">
        <v>87</v>
      </c>
      <c r="G330" s="65" t="s">
        <v>621</v>
      </c>
      <c r="H330" s="65" t="s">
        <v>650</v>
      </c>
      <c r="I330" s="65" t="s">
        <v>1410</v>
      </c>
      <c r="J330" s="65" t="s">
        <v>1201</v>
      </c>
      <c r="K330" s="57" t="s">
        <v>1694</v>
      </c>
      <c r="L330" s="65" t="s">
        <v>853</v>
      </c>
      <c r="M330" s="57" t="s">
        <v>1695</v>
      </c>
      <c r="N330" s="67" t="s">
        <v>1696</v>
      </c>
      <c r="O330" s="68">
        <v>1045</v>
      </c>
      <c r="P330" s="65" t="s">
        <v>898</v>
      </c>
      <c r="Q330" s="64">
        <v>43937</v>
      </c>
      <c r="R330" s="64" t="s">
        <v>1323</v>
      </c>
      <c r="S330" s="67" t="s">
        <v>1697</v>
      </c>
      <c r="T330" s="67" t="s">
        <v>898</v>
      </c>
      <c r="U330" s="65" t="s">
        <v>1414</v>
      </c>
      <c r="V330" s="66" t="s">
        <v>1413</v>
      </c>
    </row>
    <row r="331" spans="1:22" ht="58">
      <c r="A331" s="65" t="s">
        <v>605</v>
      </c>
      <c r="B331" s="65" t="s">
        <v>637</v>
      </c>
      <c r="C331" s="64">
        <v>43950</v>
      </c>
      <c r="D331" s="69" t="s">
        <v>1632</v>
      </c>
      <c r="E331" s="69" t="s">
        <v>1872</v>
      </c>
      <c r="F331" s="65" t="s">
        <v>87</v>
      </c>
      <c r="G331" s="65" t="s">
        <v>621</v>
      </c>
      <c r="H331" s="65" t="s">
        <v>650</v>
      </c>
      <c r="I331" s="65" t="s">
        <v>1852</v>
      </c>
      <c r="J331" s="65" t="s">
        <v>1252</v>
      </c>
      <c r="K331" s="57" t="s">
        <v>1854</v>
      </c>
      <c r="L331" s="65" t="s">
        <v>851</v>
      </c>
      <c r="M331" s="57" t="s">
        <v>1801</v>
      </c>
      <c r="N331" s="67" t="s">
        <v>1804</v>
      </c>
      <c r="O331" s="68">
        <v>172655</v>
      </c>
      <c r="P331" s="65" t="s">
        <v>1858</v>
      </c>
      <c r="Q331" s="64">
        <v>43948</v>
      </c>
      <c r="R331" s="66" t="s">
        <v>717</v>
      </c>
      <c r="S331" s="67" t="s">
        <v>1855</v>
      </c>
      <c r="T331" s="67" t="s">
        <v>898</v>
      </c>
      <c r="U331" s="65" t="s">
        <v>1856</v>
      </c>
      <c r="V331" s="66" t="s">
        <v>91</v>
      </c>
    </row>
    <row r="332" spans="1:22" ht="87">
      <c r="A332" s="65" t="s">
        <v>605</v>
      </c>
      <c r="B332" s="65" t="s">
        <v>637</v>
      </c>
      <c r="C332" s="64">
        <v>43950</v>
      </c>
      <c r="D332" s="69" t="s">
        <v>1492</v>
      </c>
      <c r="E332" s="69" t="s">
        <v>1872</v>
      </c>
      <c r="F332" s="65" t="s">
        <v>902</v>
      </c>
      <c r="G332" s="65" t="s">
        <v>621</v>
      </c>
      <c r="H332" s="65" t="s">
        <v>650</v>
      </c>
      <c r="I332" s="65" t="s">
        <v>1828</v>
      </c>
      <c r="J332" s="65" t="s">
        <v>589</v>
      </c>
      <c r="K332" s="57" t="s">
        <v>1827</v>
      </c>
      <c r="L332" s="65" t="s">
        <v>854</v>
      </c>
      <c r="M332" s="57" t="s">
        <v>1829</v>
      </c>
      <c r="N332" s="67" t="s">
        <v>1830</v>
      </c>
      <c r="O332" s="68">
        <v>44910</v>
      </c>
      <c r="P332" s="65" t="s">
        <v>902</v>
      </c>
      <c r="Q332" s="64">
        <v>43941</v>
      </c>
      <c r="R332" s="66" t="s">
        <v>717</v>
      </c>
      <c r="S332" s="67" t="s">
        <v>1831</v>
      </c>
      <c r="T332" s="67" t="s">
        <v>1832</v>
      </c>
      <c r="U332" s="65" t="s">
        <v>898</v>
      </c>
      <c r="V332" s="66" t="s">
        <v>898</v>
      </c>
    </row>
    <row r="333" spans="1:22" ht="72.5">
      <c r="A333" s="65" t="s">
        <v>605</v>
      </c>
      <c r="B333" s="65" t="s">
        <v>637</v>
      </c>
      <c r="C333" s="64">
        <v>43950</v>
      </c>
      <c r="D333" s="69" t="s">
        <v>1732</v>
      </c>
      <c r="E333" s="69" t="s">
        <v>1873</v>
      </c>
      <c r="F333" s="65" t="s">
        <v>898</v>
      </c>
      <c r="G333" s="65" t="s">
        <v>621</v>
      </c>
      <c r="H333" s="65" t="s">
        <v>650</v>
      </c>
      <c r="I333" s="65" t="s">
        <v>1733</v>
      </c>
      <c r="J333" s="65" t="s">
        <v>573</v>
      </c>
      <c r="K333" s="57" t="s">
        <v>1734</v>
      </c>
      <c r="L333" s="65" t="s">
        <v>853</v>
      </c>
      <c r="M333" s="57" t="s">
        <v>1735</v>
      </c>
      <c r="N333" s="67" t="s">
        <v>1736</v>
      </c>
      <c r="O333" s="68">
        <v>1045</v>
      </c>
      <c r="P333" s="65" t="s">
        <v>63</v>
      </c>
      <c r="Q333" s="64">
        <v>43916</v>
      </c>
      <c r="R333" s="66" t="s">
        <v>1476</v>
      </c>
      <c r="S333" s="67" t="s">
        <v>1738</v>
      </c>
      <c r="T333" s="67" t="s">
        <v>1737</v>
      </c>
      <c r="U333" s="65" t="s">
        <v>898</v>
      </c>
      <c r="V333" s="66" t="s">
        <v>898</v>
      </c>
    </row>
    <row r="334" spans="1:22" ht="116">
      <c r="A334" s="65" t="s">
        <v>209</v>
      </c>
      <c r="B334" s="65" t="s">
        <v>210</v>
      </c>
      <c r="C334" s="64">
        <v>43950</v>
      </c>
      <c r="D334" s="44" t="s">
        <v>2243</v>
      </c>
      <c r="E334" s="69" t="s">
        <v>1872</v>
      </c>
      <c r="F334" s="4" t="s">
        <v>663</v>
      </c>
      <c r="G334" s="67" t="s">
        <v>621</v>
      </c>
      <c r="H334" s="67" t="s">
        <v>650</v>
      </c>
      <c r="I334" s="65" t="s">
        <v>22</v>
      </c>
      <c r="J334" s="65" t="s">
        <v>601</v>
      </c>
      <c r="K334" s="57" t="s">
        <v>2866</v>
      </c>
      <c r="L334" s="67" t="s">
        <v>849</v>
      </c>
      <c r="M334" s="55" t="s">
        <v>1281</v>
      </c>
      <c r="N334" s="4" t="s">
        <v>1282</v>
      </c>
      <c r="O334" s="5">
        <v>495626</v>
      </c>
      <c r="P334" s="65" t="s">
        <v>2867</v>
      </c>
      <c r="Q334" s="64" t="s">
        <v>898</v>
      </c>
      <c r="R334" s="66" t="s">
        <v>1283</v>
      </c>
      <c r="S334" s="4" t="s">
        <v>43</v>
      </c>
      <c r="T334" s="67">
        <v>113</v>
      </c>
      <c r="U334" s="65" t="s">
        <v>102</v>
      </c>
      <c r="V334" s="66" t="s">
        <v>91</v>
      </c>
    </row>
    <row r="335" spans="1:22" ht="58">
      <c r="A335" s="65" t="s">
        <v>605</v>
      </c>
      <c r="B335" s="65" t="s">
        <v>637</v>
      </c>
      <c r="C335" s="64">
        <v>43951</v>
      </c>
      <c r="D335" s="69" t="s">
        <v>1889</v>
      </c>
      <c r="E335" s="69" t="s">
        <v>1873</v>
      </c>
      <c r="F335" s="65" t="s">
        <v>898</v>
      </c>
      <c r="G335" s="65" t="s">
        <v>621</v>
      </c>
      <c r="H335" s="65" t="s">
        <v>650</v>
      </c>
      <c r="I335" s="65" t="s">
        <v>1366</v>
      </c>
      <c r="J335" s="65" t="s">
        <v>1118</v>
      </c>
      <c r="K335" s="57" t="s">
        <v>1893</v>
      </c>
      <c r="L335" s="65" t="s">
        <v>853</v>
      </c>
      <c r="M335" s="57" t="s">
        <v>1901</v>
      </c>
      <c r="N335" s="67" t="s">
        <v>1902</v>
      </c>
      <c r="O335" s="68">
        <v>1045</v>
      </c>
      <c r="P335" s="65" t="s">
        <v>1899</v>
      </c>
      <c r="Q335" s="64">
        <v>43955</v>
      </c>
      <c r="R335" s="66" t="s">
        <v>1476</v>
      </c>
      <c r="S335" s="67" t="s">
        <v>1896</v>
      </c>
      <c r="T335" s="67" t="s">
        <v>898</v>
      </c>
      <c r="U335" s="65" t="s">
        <v>898</v>
      </c>
      <c r="V335" s="66" t="s">
        <v>898</v>
      </c>
    </row>
    <row r="336" spans="1:22" ht="72.5">
      <c r="A336" s="65" t="s">
        <v>605</v>
      </c>
      <c r="B336" s="65" t="s">
        <v>637</v>
      </c>
      <c r="C336" s="64">
        <v>43951</v>
      </c>
      <c r="D336" s="69" t="s">
        <v>1698</v>
      </c>
      <c r="E336" s="69" t="s">
        <v>1872</v>
      </c>
      <c r="F336" s="65" t="s">
        <v>1342</v>
      </c>
      <c r="G336" s="65" t="s">
        <v>621</v>
      </c>
      <c r="H336" s="65" t="s">
        <v>650</v>
      </c>
      <c r="I336" s="65" t="s">
        <v>824</v>
      </c>
      <c r="J336" s="65" t="s">
        <v>535</v>
      </c>
      <c r="K336" s="57" t="s">
        <v>1932</v>
      </c>
      <c r="L336" s="65" t="s">
        <v>857</v>
      </c>
      <c r="M336" s="57" t="s">
        <v>1822</v>
      </c>
      <c r="N336" s="67" t="s">
        <v>1823</v>
      </c>
      <c r="O336" s="68">
        <v>2500</v>
      </c>
      <c r="P336" s="65" t="s">
        <v>898</v>
      </c>
      <c r="Q336" s="64">
        <v>43948</v>
      </c>
      <c r="R336" s="66" t="s">
        <v>1531</v>
      </c>
      <c r="S336" s="67" t="s">
        <v>1814</v>
      </c>
      <c r="T336" s="67" t="s">
        <v>1818</v>
      </c>
      <c r="U336" s="65" t="s">
        <v>898</v>
      </c>
      <c r="V336" s="66" t="s">
        <v>898</v>
      </c>
    </row>
    <row r="337" spans="1:22" ht="58">
      <c r="A337" s="65" t="s">
        <v>605</v>
      </c>
      <c r="B337" s="65" t="s">
        <v>637</v>
      </c>
      <c r="C337" s="64">
        <v>43951</v>
      </c>
      <c r="D337" s="69" t="s">
        <v>1934</v>
      </c>
      <c r="E337" s="69" t="s">
        <v>1872</v>
      </c>
      <c r="F337" s="65" t="s">
        <v>143</v>
      </c>
      <c r="G337" s="65" t="s">
        <v>621</v>
      </c>
      <c r="H337" s="65" t="s">
        <v>650</v>
      </c>
      <c r="I337" s="65" t="s">
        <v>824</v>
      </c>
      <c r="J337" s="65" t="s">
        <v>535</v>
      </c>
      <c r="K337" s="57" t="s">
        <v>1935</v>
      </c>
      <c r="L337" s="65" t="s">
        <v>14270</v>
      </c>
      <c r="M337" s="57" t="s">
        <v>9832</v>
      </c>
      <c r="N337" s="67" t="s">
        <v>1940</v>
      </c>
      <c r="O337" s="68">
        <v>2500</v>
      </c>
      <c r="P337" s="65" t="s">
        <v>898</v>
      </c>
      <c r="Q337" s="64">
        <v>43950</v>
      </c>
      <c r="R337" s="66" t="s">
        <v>1531</v>
      </c>
      <c r="S337" s="67" t="s">
        <v>1814</v>
      </c>
      <c r="T337" s="67" t="s">
        <v>1939</v>
      </c>
      <c r="U337" s="65" t="s">
        <v>898</v>
      </c>
      <c r="V337" s="66" t="s">
        <v>898</v>
      </c>
    </row>
    <row r="338" spans="1:22" ht="58">
      <c r="A338" s="65" t="s">
        <v>605</v>
      </c>
      <c r="B338" s="65" t="s">
        <v>637</v>
      </c>
      <c r="C338" s="64">
        <v>43951</v>
      </c>
      <c r="D338" s="69" t="s">
        <v>1934</v>
      </c>
      <c r="E338" s="69" t="s">
        <v>1872</v>
      </c>
      <c r="F338" s="65" t="s">
        <v>143</v>
      </c>
      <c r="G338" s="65" t="s">
        <v>621</v>
      </c>
      <c r="H338" s="65" t="s">
        <v>650</v>
      </c>
      <c r="I338" s="65" t="s">
        <v>824</v>
      </c>
      <c r="J338" s="65" t="s">
        <v>535</v>
      </c>
      <c r="K338" s="57" t="s">
        <v>1935</v>
      </c>
      <c r="L338" s="65" t="s">
        <v>14270</v>
      </c>
      <c r="M338" s="57" t="s">
        <v>1936</v>
      </c>
      <c r="N338" s="67" t="s">
        <v>1937</v>
      </c>
      <c r="O338" s="68">
        <v>2500</v>
      </c>
      <c r="P338" s="65" t="s">
        <v>898</v>
      </c>
      <c r="Q338" s="64">
        <v>43950</v>
      </c>
      <c r="R338" s="66" t="s">
        <v>1531</v>
      </c>
      <c r="S338" s="67" t="s">
        <v>1814</v>
      </c>
      <c r="T338" s="67" t="s">
        <v>1939</v>
      </c>
      <c r="U338" s="65" t="s">
        <v>898</v>
      </c>
      <c r="V338" s="66" t="s">
        <v>898</v>
      </c>
    </row>
    <row r="339" spans="1:22" ht="43.5">
      <c r="A339" s="65" t="s">
        <v>605</v>
      </c>
      <c r="B339" s="65" t="s">
        <v>637</v>
      </c>
      <c r="C339" s="64">
        <v>43951</v>
      </c>
      <c r="D339" s="69" t="s">
        <v>1914</v>
      </c>
      <c r="E339" s="69" t="s">
        <v>1872</v>
      </c>
      <c r="F339" s="65" t="s">
        <v>28</v>
      </c>
      <c r="G339" s="65" t="s">
        <v>621</v>
      </c>
      <c r="H339" s="65" t="s">
        <v>650</v>
      </c>
      <c r="I339" s="65" t="s">
        <v>1916</v>
      </c>
      <c r="J339" s="65" t="s">
        <v>545</v>
      </c>
      <c r="K339" s="57" t="s">
        <v>1917</v>
      </c>
      <c r="L339" s="65" t="s">
        <v>856</v>
      </c>
      <c r="M339" s="57" t="s">
        <v>965</v>
      </c>
      <c r="N339" s="67" t="s">
        <v>748</v>
      </c>
      <c r="O339" s="68">
        <v>15098</v>
      </c>
      <c r="P339" s="65" t="s">
        <v>655</v>
      </c>
      <c r="Q339" s="64">
        <v>43950</v>
      </c>
      <c r="R339" s="66" t="s">
        <v>717</v>
      </c>
      <c r="S339" s="67" t="s">
        <v>1915</v>
      </c>
      <c r="T339" s="67" t="s">
        <v>1918</v>
      </c>
      <c r="U339" s="65" t="s">
        <v>898</v>
      </c>
      <c r="V339" s="66" t="s">
        <v>898</v>
      </c>
    </row>
    <row r="340" spans="1:22" ht="101.5">
      <c r="A340" s="65" t="s">
        <v>605</v>
      </c>
      <c r="B340" s="65" t="s">
        <v>637</v>
      </c>
      <c r="C340" s="64">
        <v>43951</v>
      </c>
      <c r="D340" s="69" t="s">
        <v>1952</v>
      </c>
      <c r="E340" s="69" t="s">
        <v>1872</v>
      </c>
      <c r="F340" s="65" t="s">
        <v>1958</v>
      </c>
      <c r="G340" s="65" t="s">
        <v>621</v>
      </c>
      <c r="H340" s="65" t="s">
        <v>650</v>
      </c>
      <c r="I340" s="65" t="s">
        <v>1959</v>
      </c>
      <c r="J340" s="65" t="s">
        <v>1133</v>
      </c>
      <c r="K340" s="57" t="s">
        <v>1971</v>
      </c>
      <c r="L340" s="65" t="s">
        <v>856</v>
      </c>
      <c r="M340" s="57" t="s">
        <v>983</v>
      </c>
      <c r="N340" s="67" t="s">
        <v>681</v>
      </c>
      <c r="O340" s="68">
        <v>173446</v>
      </c>
      <c r="P340" s="65" t="s">
        <v>1958</v>
      </c>
      <c r="Q340" s="64">
        <v>43951</v>
      </c>
      <c r="R340" s="66" t="s">
        <v>1973</v>
      </c>
      <c r="S340" s="67" t="s">
        <v>1966</v>
      </c>
      <c r="T340" s="67" t="s">
        <v>1962</v>
      </c>
      <c r="U340" s="65" t="s">
        <v>1963</v>
      </c>
      <c r="V340" s="66" t="s">
        <v>91</v>
      </c>
    </row>
    <row r="341" spans="1:22" ht="43.5">
      <c r="A341" s="65" t="s">
        <v>605</v>
      </c>
      <c r="B341" s="65" t="s">
        <v>637</v>
      </c>
      <c r="C341" s="64">
        <v>43951</v>
      </c>
      <c r="D341" s="69" t="s">
        <v>984</v>
      </c>
      <c r="E341" s="69" t="s">
        <v>1872</v>
      </c>
      <c r="F341" s="65" t="s">
        <v>898</v>
      </c>
      <c r="G341" s="65" t="s">
        <v>621</v>
      </c>
      <c r="H341" s="65" t="s">
        <v>650</v>
      </c>
      <c r="I341" s="65" t="s">
        <v>1099</v>
      </c>
      <c r="J341" s="65" t="s">
        <v>1181</v>
      </c>
      <c r="K341" s="57" t="s">
        <v>1927</v>
      </c>
      <c r="L341" s="65" t="s">
        <v>856</v>
      </c>
      <c r="M341" s="55" t="s">
        <v>101</v>
      </c>
      <c r="N341" s="67" t="s">
        <v>815</v>
      </c>
      <c r="O341" s="68">
        <v>97438.2</v>
      </c>
      <c r="P341" s="65" t="s">
        <v>1929</v>
      </c>
      <c r="Q341" s="64">
        <v>43945</v>
      </c>
      <c r="R341" s="66" t="s">
        <v>15</v>
      </c>
      <c r="S341" s="67" t="s">
        <v>1928</v>
      </c>
      <c r="T341" s="67" t="s">
        <v>898</v>
      </c>
      <c r="U341" s="65" t="s">
        <v>898</v>
      </c>
      <c r="V341" s="66" t="s">
        <v>898</v>
      </c>
    </row>
    <row r="342" spans="1:22" ht="58">
      <c r="A342" s="65" t="s">
        <v>209</v>
      </c>
      <c r="B342" s="65" t="s">
        <v>210</v>
      </c>
      <c r="C342" s="64">
        <v>43951</v>
      </c>
      <c r="D342" s="69" t="s">
        <v>1746</v>
      </c>
      <c r="E342" s="69" t="s">
        <v>1872</v>
      </c>
      <c r="F342" s="65" t="s">
        <v>111</v>
      </c>
      <c r="G342" s="67" t="s">
        <v>621</v>
      </c>
      <c r="H342" s="67" t="s">
        <v>650</v>
      </c>
      <c r="I342" s="65" t="s">
        <v>22</v>
      </c>
      <c r="J342" s="65" t="s">
        <v>601</v>
      </c>
      <c r="K342" s="57" t="s">
        <v>1870</v>
      </c>
      <c r="L342" s="65" t="s">
        <v>854</v>
      </c>
      <c r="M342" s="55" t="s">
        <v>101</v>
      </c>
      <c r="N342" s="67" t="s">
        <v>815</v>
      </c>
      <c r="O342" s="68">
        <v>632191.91</v>
      </c>
      <c r="P342" s="3" t="s">
        <v>1871</v>
      </c>
      <c r="Q342" s="64">
        <v>43951</v>
      </c>
      <c r="R342" s="66" t="s">
        <v>640</v>
      </c>
      <c r="S342" s="67" t="s">
        <v>89</v>
      </c>
      <c r="T342" s="67">
        <v>113</v>
      </c>
      <c r="U342" s="65">
        <v>2229</v>
      </c>
      <c r="V342" s="4" t="s">
        <v>1413</v>
      </c>
    </row>
    <row r="343" spans="1:22" ht="72.5">
      <c r="A343" s="65" t="s">
        <v>605</v>
      </c>
      <c r="B343" s="65" t="s">
        <v>637</v>
      </c>
      <c r="C343" s="64">
        <v>43951</v>
      </c>
      <c r="D343" s="69" t="s">
        <v>1698</v>
      </c>
      <c r="E343" s="69" t="s">
        <v>1872</v>
      </c>
      <c r="F343" s="65" t="s">
        <v>1342</v>
      </c>
      <c r="G343" s="65" t="s">
        <v>621</v>
      </c>
      <c r="H343" s="65" t="s">
        <v>650</v>
      </c>
      <c r="I343" s="65" t="s">
        <v>824</v>
      </c>
      <c r="J343" s="65" t="s">
        <v>535</v>
      </c>
      <c r="K343" s="57" t="s">
        <v>1933</v>
      </c>
      <c r="L343" s="65" t="s">
        <v>857</v>
      </c>
      <c r="M343" s="57" t="s">
        <v>1930</v>
      </c>
      <c r="N343" s="67" t="s">
        <v>1826</v>
      </c>
      <c r="O343" s="68">
        <v>2500</v>
      </c>
      <c r="P343" s="65" t="s">
        <v>898</v>
      </c>
      <c r="Q343" s="64">
        <v>43948</v>
      </c>
      <c r="R343" s="66" t="s">
        <v>1531</v>
      </c>
      <c r="S343" s="67" t="s">
        <v>1814</v>
      </c>
      <c r="T343" s="67" t="s">
        <v>1819</v>
      </c>
      <c r="U343" s="65" t="s">
        <v>898</v>
      </c>
      <c r="V343" s="66" t="s">
        <v>898</v>
      </c>
    </row>
    <row r="344" spans="1:22" ht="58">
      <c r="A344" s="65" t="s">
        <v>605</v>
      </c>
      <c r="B344" s="65" t="s">
        <v>637</v>
      </c>
      <c r="C344" s="64">
        <v>43951</v>
      </c>
      <c r="D344" s="69" t="s">
        <v>1934</v>
      </c>
      <c r="E344" s="69" t="s">
        <v>1872</v>
      </c>
      <c r="F344" s="65" t="s">
        <v>143</v>
      </c>
      <c r="G344" s="65" t="s">
        <v>621</v>
      </c>
      <c r="H344" s="65" t="s">
        <v>650</v>
      </c>
      <c r="I344" s="65" t="s">
        <v>824</v>
      </c>
      <c r="J344" s="65" t="s">
        <v>535</v>
      </c>
      <c r="K344" s="57" t="s">
        <v>1935</v>
      </c>
      <c r="L344" s="65" t="s">
        <v>14270</v>
      </c>
      <c r="M344" s="57" t="s">
        <v>1938</v>
      </c>
      <c r="N344" s="67" t="s">
        <v>6405</v>
      </c>
      <c r="O344" s="68">
        <v>2500</v>
      </c>
      <c r="P344" s="65" t="s">
        <v>898</v>
      </c>
      <c r="Q344" s="64">
        <v>43950</v>
      </c>
      <c r="R344" s="66" t="s">
        <v>1531</v>
      </c>
      <c r="S344" s="67" t="s">
        <v>1814</v>
      </c>
      <c r="T344" s="67" t="s">
        <v>1939</v>
      </c>
      <c r="U344" s="65" t="s">
        <v>898</v>
      </c>
      <c r="V344" s="66" t="s">
        <v>898</v>
      </c>
    </row>
    <row r="345" spans="1:22" ht="58">
      <c r="A345" s="65" t="s">
        <v>605</v>
      </c>
      <c r="B345" s="65" t="s">
        <v>606</v>
      </c>
      <c r="C345" s="64">
        <v>43951</v>
      </c>
      <c r="D345" s="69" t="s">
        <v>1874</v>
      </c>
      <c r="E345" s="69" t="s">
        <v>1872</v>
      </c>
      <c r="F345" s="65" t="s">
        <v>898</v>
      </c>
      <c r="G345" s="65" t="s">
        <v>621</v>
      </c>
      <c r="H345" s="65" t="s">
        <v>647</v>
      </c>
      <c r="I345" s="65" t="s">
        <v>1398</v>
      </c>
      <c r="J345" s="65" t="s">
        <v>601</v>
      </c>
      <c r="K345" s="57" t="s">
        <v>1879</v>
      </c>
      <c r="L345" s="65" t="s">
        <v>846</v>
      </c>
      <c r="M345" s="57" t="s">
        <v>1880</v>
      </c>
      <c r="N345" s="67" t="s">
        <v>1881</v>
      </c>
      <c r="O345" s="68">
        <v>1446086.25</v>
      </c>
      <c r="P345" s="65" t="s">
        <v>898</v>
      </c>
      <c r="Q345" s="64">
        <v>43915</v>
      </c>
      <c r="R345" s="66" t="s">
        <v>898</v>
      </c>
      <c r="S345" s="67" t="s">
        <v>1877</v>
      </c>
      <c r="T345" s="67" t="s">
        <v>898</v>
      </c>
      <c r="U345" s="65" t="s">
        <v>898</v>
      </c>
      <c r="V345" s="66" t="s">
        <v>898</v>
      </c>
    </row>
    <row r="346" spans="1:22" ht="58">
      <c r="A346" s="65" t="s">
        <v>605</v>
      </c>
      <c r="B346" s="65" t="s">
        <v>637</v>
      </c>
      <c r="C346" s="64">
        <v>43951</v>
      </c>
      <c r="D346" s="69" t="s">
        <v>1934</v>
      </c>
      <c r="E346" s="69" t="s">
        <v>1872</v>
      </c>
      <c r="F346" s="65" t="s">
        <v>143</v>
      </c>
      <c r="G346" s="65" t="s">
        <v>621</v>
      </c>
      <c r="H346" s="65" t="s">
        <v>650</v>
      </c>
      <c r="I346" s="65" t="s">
        <v>824</v>
      </c>
      <c r="J346" s="65" t="s">
        <v>535</v>
      </c>
      <c r="K346" s="57" t="s">
        <v>1935</v>
      </c>
      <c r="L346" s="65" t="s">
        <v>14270</v>
      </c>
      <c r="M346" s="57" t="s">
        <v>1941</v>
      </c>
      <c r="N346" s="67" t="s">
        <v>1942</v>
      </c>
      <c r="O346" s="68">
        <v>2500</v>
      </c>
      <c r="P346" s="65" t="s">
        <v>898</v>
      </c>
      <c r="Q346" s="64">
        <v>43950</v>
      </c>
      <c r="R346" s="66" t="s">
        <v>1531</v>
      </c>
      <c r="S346" s="67" t="s">
        <v>1814</v>
      </c>
      <c r="T346" s="67" t="s">
        <v>1939</v>
      </c>
      <c r="U346" s="65" t="s">
        <v>898</v>
      </c>
      <c r="V346" s="66" t="s">
        <v>898</v>
      </c>
    </row>
    <row r="347" spans="1:22" ht="58">
      <c r="A347" s="65" t="s">
        <v>605</v>
      </c>
      <c r="B347" s="65" t="s">
        <v>637</v>
      </c>
      <c r="C347" s="64">
        <v>43951</v>
      </c>
      <c r="D347" s="69" t="s">
        <v>1874</v>
      </c>
      <c r="E347" s="69" t="s">
        <v>1873</v>
      </c>
      <c r="F347" s="65" t="s">
        <v>898</v>
      </c>
      <c r="G347" s="65" t="s">
        <v>621</v>
      </c>
      <c r="H347" s="65" t="s">
        <v>650</v>
      </c>
      <c r="I347" s="65" t="s">
        <v>1366</v>
      </c>
      <c r="J347" s="65" t="s">
        <v>1118</v>
      </c>
      <c r="K347" s="57" t="s">
        <v>1893</v>
      </c>
      <c r="L347" s="65" t="s">
        <v>853</v>
      </c>
      <c r="M347" s="57" t="s">
        <v>1891</v>
      </c>
      <c r="N347" s="67" t="s">
        <v>1892</v>
      </c>
      <c r="O347" s="68">
        <v>1045</v>
      </c>
      <c r="P347" s="65" t="s">
        <v>1897</v>
      </c>
      <c r="Q347" s="64">
        <v>43955</v>
      </c>
      <c r="R347" s="66" t="s">
        <v>1476</v>
      </c>
      <c r="S347" s="67" t="s">
        <v>1896</v>
      </c>
      <c r="T347" s="67" t="s">
        <v>898</v>
      </c>
      <c r="U347" s="65" t="s">
        <v>898</v>
      </c>
      <c r="V347" s="66" t="s">
        <v>898</v>
      </c>
    </row>
    <row r="348" spans="1:22" ht="58">
      <c r="A348" s="65" t="s">
        <v>605</v>
      </c>
      <c r="B348" s="65" t="s">
        <v>637</v>
      </c>
      <c r="C348" s="64">
        <v>43951</v>
      </c>
      <c r="D348" s="69" t="s">
        <v>1883</v>
      </c>
      <c r="E348" s="69" t="s">
        <v>1872</v>
      </c>
      <c r="F348" s="65" t="s">
        <v>184</v>
      </c>
      <c r="G348" s="65" t="s">
        <v>621</v>
      </c>
      <c r="H348" s="65" t="s">
        <v>650</v>
      </c>
      <c r="I348" s="65" t="s">
        <v>903</v>
      </c>
      <c r="J348" s="65" t="s">
        <v>1251</v>
      </c>
      <c r="K348" s="57" t="s">
        <v>1885</v>
      </c>
      <c r="L348" s="65" t="s">
        <v>856</v>
      </c>
      <c r="M348" s="57" t="s">
        <v>1799</v>
      </c>
      <c r="N348" s="67" t="s">
        <v>1886</v>
      </c>
      <c r="O348" s="68">
        <v>5200</v>
      </c>
      <c r="P348" s="65" t="s">
        <v>1887</v>
      </c>
      <c r="Q348" s="64" t="s">
        <v>898</v>
      </c>
      <c r="R348" s="66" t="s">
        <v>717</v>
      </c>
      <c r="S348" s="67" t="s">
        <v>1884</v>
      </c>
      <c r="T348" s="67">
        <v>311</v>
      </c>
      <c r="U348" s="65" t="s">
        <v>1888</v>
      </c>
      <c r="V348" s="66" t="s">
        <v>91</v>
      </c>
    </row>
    <row r="349" spans="1:22" ht="58">
      <c r="A349" s="65" t="s">
        <v>605</v>
      </c>
      <c r="B349" s="65" t="s">
        <v>637</v>
      </c>
      <c r="C349" s="64">
        <v>43951</v>
      </c>
      <c r="D349" s="69" t="s">
        <v>1874</v>
      </c>
      <c r="E349" s="69" t="s">
        <v>1873</v>
      </c>
      <c r="F349" s="65" t="s">
        <v>898</v>
      </c>
      <c r="G349" s="65" t="s">
        <v>621</v>
      </c>
      <c r="H349" s="65" t="s">
        <v>650</v>
      </c>
      <c r="I349" s="65" t="s">
        <v>1366</v>
      </c>
      <c r="J349" s="65" t="s">
        <v>1118</v>
      </c>
      <c r="K349" s="57" t="s">
        <v>1893</v>
      </c>
      <c r="L349" s="65" t="s">
        <v>853</v>
      </c>
      <c r="M349" s="57" t="s">
        <v>1894</v>
      </c>
      <c r="N349" s="67" t="s">
        <v>1895</v>
      </c>
      <c r="O349" s="68">
        <v>1045</v>
      </c>
      <c r="P349" s="65" t="s">
        <v>1898</v>
      </c>
      <c r="Q349" s="64">
        <v>43955</v>
      </c>
      <c r="R349" s="66" t="s">
        <v>1476</v>
      </c>
      <c r="S349" s="67" t="s">
        <v>1896</v>
      </c>
      <c r="T349" s="67" t="s">
        <v>898</v>
      </c>
      <c r="U349" s="65" t="s">
        <v>898</v>
      </c>
      <c r="V349" s="66" t="s">
        <v>898</v>
      </c>
    </row>
    <row r="350" spans="1:22" ht="72.5">
      <c r="A350" s="65" t="s">
        <v>605</v>
      </c>
      <c r="B350" s="65" t="s">
        <v>637</v>
      </c>
      <c r="C350" s="64">
        <v>43951</v>
      </c>
      <c r="D350" s="69" t="s">
        <v>1698</v>
      </c>
      <c r="E350" s="69" t="s">
        <v>1872</v>
      </c>
      <c r="F350" s="65" t="s">
        <v>1342</v>
      </c>
      <c r="G350" s="65" t="s">
        <v>621</v>
      </c>
      <c r="H350" s="65" t="s">
        <v>650</v>
      </c>
      <c r="I350" s="65" t="s">
        <v>824</v>
      </c>
      <c r="J350" s="65" t="s">
        <v>535</v>
      </c>
      <c r="K350" s="57" t="s">
        <v>1931</v>
      </c>
      <c r="L350" s="65" t="s">
        <v>857</v>
      </c>
      <c r="M350" s="57" t="s">
        <v>1820</v>
      </c>
      <c r="N350" s="67" t="s">
        <v>1821</v>
      </c>
      <c r="O350" s="68">
        <v>2500</v>
      </c>
      <c r="P350" s="65" t="s">
        <v>898</v>
      </c>
      <c r="Q350" s="64">
        <v>43948</v>
      </c>
      <c r="R350" s="66" t="s">
        <v>1531</v>
      </c>
      <c r="S350" s="67" t="s">
        <v>1814</v>
      </c>
      <c r="T350" s="67" t="s">
        <v>1817</v>
      </c>
      <c r="U350" s="65" t="s">
        <v>898</v>
      </c>
      <c r="V350" s="66" t="s">
        <v>898</v>
      </c>
    </row>
    <row r="351" spans="1:22" ht="58">
      <c r="A351" s="65" t="s">
        <v>605</v>
      </c>
      <c r="B351" s="65" t="s">
        <v>637</v>
      </c>
      <c r="C351" s="64">
        <v>43951</v>
      </c>
      <c r="D351" s="69" t="s">
        <v>1889</v>
      </c>
      <c r="E351" s="69" t="s">
        <v>1873</v>
      </c>
      <c r="F351" s="65" t="s">
        <v>898</v>
      </c>
      <c r="G351" s="65" t="s">
        <v>621</v>
      </c>
      <c r="H351" s="65" t="s">
        <v>650</v>
      </c>
      <c r="I351" s="65" t="s">
        <v>1366</v>
      </c>
      <c r="J351" s="65" t="s">
        <v>1118</v>
      </c>
      <c r="K351" s="57" t="s">
        <v>1893</v>
      </c>
      <c r="L351" s="65" t="s">
        <v>853</v>
      </c>
      <c r="M351" s="57" t="s">
        <v>1903</v>
      </c>
      <c r="N351" s="67" t="s">
        <v>1904</v>
      </c>
      <c r="O351" s="68">
        <v>1045</v>
      </c>
      <c r="P351" s="65" t="s">
        <v>1900</v>
      </c>
      <c r="Q351" s="64">
        <v>43955</v>
      </c>
      <c r="R351" s="66" t="s">
        <v>1476</v>
      </c>
      <c r="S351" s="67" t="s">
        <v>1896</v>
      </c>
      <c r="T351" s="67" t="s">
        <v>898</v>
      </c>
      <c r="U351" s="65" t="s">
        <v>898</v>
      </c>
      <c r="V351" s="66" t="s">
        <v>898</v>
      </c>
    </row>
    <row r="352" spans="1:22" ht="87">
      <c r="A352" s="65" t="s">
        <v>605</v>
      </c>
      <c r="B352" s="65" t="s">
        <v>637</v>
      </c>
      <c r="C352" s="64">
        <v>43951</v>
      </c>
      <c r="D352" s="69" t="s">
        <v>1951</v>
      </c>
      <c r="E352" s="69" t="s">
        <v>1872</v>
      </c>
      <c r="F352" s="65" t="s">
        <v>1956</v>
      </c>
      <c r="G352" s="65" t="s">
        <v>621</v>
      </c>
      <c r="H352" s="65" t="s">
        <v>650</v>
      </c>
      <c r="I352" s="65" t="s">
        <v>1959</v>
      </c>
      <c r="J352" s="65" t="s">
        <v>1133</v>
      </c>
      <c r="K352" s="57" t="s">
        <v>1968</v>
      </c>
      <c r="L352" s="65" t="s">
        <v>856</v>
      </c>
      <c r="M352" s="57" t="s">
        <v>1639</v>
      </c>
      <c r="N352" s="67" t="s">
        <v>167</v>
      </c>
      <c r="O352" s="68">
        <v>6692</v>
      </c>
      <c r="P352" s="65" t="s">
        <v>1956</v>
      </c>
      <c r="Q352" s="64">
        <v>43914</v>
      </c>
      <c r="R352" s="66" t="s">
        <v>1062</v>
      </c>
      <c r="S352" s="67" t="s">
        <v>1966</v>
      </c>
      <c r="T352" s="67" t="s">
        <v>1962</v>
      </c>
      <c r="U352" s="65" t="s">
        <v>1963</v>
      </c>
      <c r="V352" s="66" t="s">
        <v>91</v>
      </c>
    </row>
    <row r="353" spans="1:22" ht="58">
      <c r="A353" s="65" t="s">
        <v>605</v>
      </c>
      <c r="B353" s="65" t="s">
        <v>637</v>
      </c>
      <c r="C353" s="64">
        <v>43951</v>
      </c>
      <c r="D353" s="69" t="s">
        <v>1923</v>
      </c>
      <c r="E353" s="69" t="s">
        <v>1873</v>
      </c>
      <c r="F353" s="65" t="s">
        <v>898</v>
      </c>
      <c r="G353" s="65" t="s">
        <v>621</v>
      </c>
      <c r="H353" s="65" t="s">
        <v>650</v>
      </c>
      <c r="I353" s="65" t="s">
        <v>1584</v>
      </c>
      <c r="J353" s="65" t="s">
        <v>1208</v>
      </c>
      <c r="K353" s="57" t="s">
        <v>1922</v>
      </c>
      <c r="L353" s="65" t="s">
        <v>853</v>
      </c>
      <c r="M353" s="57" t="s">
        <v>4393</v>
      </c>
      <c r="N353" s="67" t="s">
        <v>1924</v>
      </c>
      <c r="O353" s="68">
        <v>1045</v>
      </c>
      <c r="P353" s="65" t="s">
        <v>1925</v>
      </c>
      <c r="Q353" s="64">
        <v>43945</v>
      </c>
      <c r="R353" s="66" t="s">
        <v>1062</v>
      </c>
      <c r="S353" s="67" t="s">
        <v>1926</v>
      </c>
      <c r="T353" s="67" t="s">
        <v>898</v>
      </c>
      <c r="U353" s="65" t="s">
        <v>898</v>
      </c>
      <c r="V353" s="66" t="s">
        <v>898</v>
      </c>
    </row>
    <row r="354" spans="1:22" ht="72.5">
      <c r="A354" s="65" t="s">
        <v>605</v>
      </c>
      <c r="B354" s="65" t="s">
        <v>637</v>
      </c>
      <c r="C354" s="64">
        <v>43951</v>
      </c>
      <c r="D354" s="69" t="s">
        <v>1698</v>
      </c>
      <c r="E354" s="69" t="s">
        <v>1872</v>
      </c>
      <c r="F354" s="65" t="s">
        <v>1342</v>
      </c>
      <c r="G354" s="65" t="s">
        <v>621</v>
      </c>
      <c r="H354" s="65" t="s">
        <v>650</v>
      </c>
      <c r="I354" s="65" t="s">
        <v>824</v>
      </c>
      <c r="J354" s="65" t="s">
        <v>535</v>
      </c>
      <c r="K354" s="57" t="s">
        <v>1931</v>
      </c>
      <c r="L354" s="65" t="s">
        <v>857</v>
      </c>
      <c r="M354" s="57" t="s">
        <v>1815</v>
      </c>
      <c r="N354" s="67" t="s">
        <v>1816</v>
      </c>
      <c r="O354" s="68">
        <v>2500</v>
      </c>
      <c r="P354" s="65" t="s">
        <v>898</v>
      </c>
      <c r="Q354" s="64">
        <v>43948</v>
      </c>
      <c r="R354" s="66" t="s">
        <v>1531</v>
      </c>
      <c r="S354" s="67" t="s">
        <v>1814</v>
      </c>
      <c r="T354" s="67" t="s">
        <v>1817</v>
      </c>
      <c r="U354" s="65" t="s">
        <v>898</v>
      </c>
      <c r="V354" s="66" t="s">
        <v>898</v>
      </c>
    </row>
    <row r="355" spans="1:22" ht="58">
      <c r="A355" s="65" t="s">
        <v>605</v>
      </c>
      <c r="B355" s="65" t="s">
        <v>606</v>
      </c>
      <c r="C355" s="64">
        <v>43951</v>
      </c>
      <c r="D355" s="69" t="s">
        <v>1874</v>
      </c>
      <c r="E355" s="69" t="s">
        <v>1872</v>
      </c>
      <c r="F355" s="65" t="s">
        <v>898</v>
      </c>
      <c r="G355" s="65" t="s">
        <v>621</v>
      </c>
      <c r="H355" s="65" t="s">
        <v>650</v>
      </c>
      <c r="I355" s="65" t="s">
        <v>1398</v>
      </c>
      <c r="J355" s="65" t="s">
        <v>601</v>
      </c>
      <c r="K355" s="57" t="s">
        <v>1878</v>
      </c>
      <c r="L355" s="65" t="s">
        <v>858</v>
      </c>
      <c r="M355" s="57" t="s">
        <v>1875</v>
      </c>
      <c r="N355" s="67" t="s">
        <v>1876</v>
      </c>
      <c r="O355" s="68">
        <v>181661.4</v>
      </c>
      <c r="P355" s="65" t="s">
        <v>1284</v>
      </c>
      <c r="Q355" s="64">
        <v>43927</v>
      </c>
      <c r="R355" s="66" t="s">
        <v>15</v>
      </c>
      <c r="S355" s="67" t="s">
        <v>1877</v>
      </c>
      <c r="T355" s="67" t="s">
        <v>898</v>
      </c>
      <c r="U355" s="65" t="s">
        <v>898</v>
      </c>
      <c r="V355" s="66" t="s">
        <v>898</v>
      </c>
    </row>
    <row r="356" spans="1:22" ht="58">
      <c r="A356" s="65" t="s">
        <v>605</v>
      </c>
      <c r="B356" s="65" t="s">
        <v>637</v>
      </c>
      <c r="C356" s="64">
        <v>43951</v>
      </c>
      <c r="D356" s="69" t="s">
        <v>1890</v>
      </c>
      <c r="E356" s="69" t="s">
        <v>1873</v>
      </c>
      <c r="F356" s="65" t="s">
        <v>898</v>
      </c>
      <c r="G356" s="65" t="s">
        <v>621</v>
      </c>
      <c r="H356" s="65" t="s">
        <v>650</v>
      </c>
      <c r="I356" s="65" t="s">
        <v>1366</v>
      </c>
      <c r="J356" s="65" t="s">
        <v>1118</v>
      </c>
      <c r="K356" s="57" t="s">
        <v>1893</v>
      </c>
      <c r="L356" s="65" t="s">
        <v>853</v>
      </c>
      <c r="M356" s="57" t="s">
        <v>1907</v>
      </c>
      <c r="N356" s="67" t="s">
        <v>1908</v>
      </c>
      <c r="O356" s="68">
        <v>1045</v>
      </c>
      <c r="P356" s="65" t="s">
        <v>1905</v>
      </c>
      <c r="Q356" s="64">
        <v>43955</v>
      </c>
      <c r="R356" s="66" t="s">
        <v>1476</v>
      </c>
      <c r="S356" s="67" t="s">
        <v>1896</v>
      </c>
      <c r="T356" s="67" t="s">
        <v>898</v>
      </c>
      <c r="U356" s="65" t="s">
        <v>898</v>
      </c>
      <c r="V356" s="66" t="s">
        <v>898</v>
      </c>
    </row>
    <row r="357" spans="1:22" ht="72.5">
      <c r="A357" s="65" t="s">
        <v>605</v>
      </c>
      <c r="B357" s="65" t="s">
        <v>637</v>
      </c>
      <c r="C357" s="64">
        <v>43951</v>
      </c>
      <c r="D357" s="69" t="s">
        <v>1698</v>
      </c>
      <c r="E357" s="69" t="s">
        <v>1872</v>
      </c>
      <c r="F357" s="65" t="s">
        <v>1342</v>
      </c>
      <c r="G357" s="65" t="s">
        <v>621</v>
      </c>
      <c r="H357" s="65" t="s">
        <v>650</v>
      </c>
      <c r="I357" s="65" t="s">
        <v>824</v>
      </c>
      <c r="J357" s="65" t="s">
        <v>535</v>
      </c>
      <c r="K357" s="57" t="s">
        <v>1933</v>
      </c>
      <c r="L357" s="65" t="s">
        <v>857</v>
      </c>
      <c r="M357" s="57" t="s">
        <v>1824</v>
      </c>
      <c r="N357" s="67" t="s">
        <v>1825</v>
      </c>
      <c r="O357" s="68">
        <v>2500</v>
      </c>
      <c r="P357" s="65" t="s">
        <v>898</v>
      </c>
      <c r="Q357" s="64">
        <v>43948</v>
      </c>
      <c r="R357" s="66" t="s">
        <v>1531</v>
      </c>
      <c r="S357" s="67" t="s">
        <v>1814</v>
      </c>
      <c r="T357" s="67" t="s">
        <v>1819</v>
      </c>
      <c r="U357" s="65" t="s">
        <v>898</v>
      </c>
      <c r="V357" s="66" t="s">
        <v>898</v>
      </c>
    </row>
    <row r="358" spans="1:22" ht="58">
      <c r="A358" s="65" t="s">
        <v>605</v>
      </c>
      <c r="B358" s="65" t="s">
        <v>637</v>
      </c>
      <c r="C358" s="64">
        <v>43951</v>
      </c>
      <c r="D358" s="69" t="s">
        <v>1381</v>
      </c>
      <c r="E358" s="69" t="s">
        <v>1873</v>
      </c>
      <c r="F358" s="65" t="s">
        <v>898</v>
      </c>
      <c r="G358" s="65" t="s">
        <v>621</v>
      </c>
      <c r="H358" s="65" t="s">
        <v>650</v>
      </c>
      <c r="I358" s="65" t="s">
        <v>1366</v>
      </c>
      <c r="J358" s="65" t="s">
        <v>1118</v>
      </c>
      <c r="K358" s="57" t="s">
        <v>1893</v>
      </c>
      <c r="L358" s="65" t="s">
        <v>853</v>
      </c>
      <c r="M358" s="57" t="s">
        <v>1911</v>
      </c>
      <c r="N358" s="67" t="s">
        <v>1912</v>
      </c>
      <c r="O358" s="68">
        <v>2000</v>
      </c>
      <c r="P358" s="65" t="s">
        <v>1913</v>
      </c>
      <c r="Q358" s="64">
        <v>43922</v>
      </c>
      <c r="R358" s="66" t="s">
        <v>1476</v>
      </c>
      <c r="S358" s="67" t="s">
        <v>1896</v>
      </c>
      <c r="T358" s="67" t="s">
        <v>898</v>
      </c>
      <c r="U358" s="65" t="s">
        <v>898</v>
      </c>
      <c r="V358" s="66" t="s">
        <v>898</v>
      </c>
    </row>
    <row r="359" spans="1:22" ht="87">
      <c r="A359" s="65" t="s">
        <v>605</v>
      </c>
      <c r="B359" s="65" t="s">
        <v>637</v>
      </c>
      <c r="C359" s="64">
        <v>43951</v>
      </c>
      <c r="D359" s="69" t="s">
        <v>1950</v>
      </c>
      <c r="E359" s="69" t="s">
        <v>1872</v>
      </c>
      <c r="F359" s="65" t="s">
        <v>1953</v>
      </c>
      <c r="G359" s="65" t="s">
        <v>621</v>
      </c>
      <c r="H359" s="65" t="s">
        <v>650</v>
      </c>
      <c r="I359" s="65" t="s">
        <v>1959</v>
      </c>
      <c r="J359" s="65" t="s">
        <v>1133</v>
      </c>
      <c r="K359" s="57" t="s">
        <v>1960</v>
      </c>
      <c r="L359" s="65" t="s">
        <v>856</v>
      </c>
      <c r="M359" s="57" t="s">
        <v>2185</v>
      </c>
      <c r="N359" s="67" t="s">
        <v>802</v>
      </c>
      <c r="O359" s="68">
        <v>14032</v>
      </c>
      <c r="P359" s="65" t="s">
        <v>1953</v>
      </c>
      <c r="Q359" s="64">
        <v>43936</v>
      </c>
      <c r="R359" s="66" t="s">
        <v>1961</v>
      </c>
      <c r="S359" s="67" t="s">
        <v>1966</v>
      </c>
      <c r="T359" s="67" t="s">
        <v>1962</v>
      </c>
      <c r="U359" s="65" t="s">
        <v>1963</v>
      </c>
      <c r="V359" s="66" t="s">
        <v>91</v>
      </c>
    </row>
    <row r="360" spans="1:22" ht="87">
      <c r="A360" s="65" t="s">
        <v>605</v>
      </c>
      <c r="B360" s="65" t="s">
        <v>637</v>
      </c>
      <c r="C360" s="64">
        <v>43951</v>
      </c>
      <c r="D360" s="69" t="s">
        <v>1952</v>
      </c>
      <c r="E360" s="69" t="s">
        <v>1872</v>
      </c>
      <c r="F360" s="65" t="s">
        <v>1957</v>
      </c>
      <c r="G360" s="65" t="s">
        <v>621</v>
      </c>
      <c r="H360" s="65" t="s">
        <v>650</v>
      </c>
      <c r="I360" s="65" t="s">
        <v>1959</v>
      </c>
      <c r="J360" s="65" t="s">
        <v>1133</v>
      </c>
      <c r="K360" s="57" t="s">
        <v>1970</v>
      </c>
      <c r="L360" s="65" t="s">
        <v>856</v>
      </c>
      <c r="M360" s="57" t="s">
        <v>2185</v>
      </c>
      <c r="N360" s="67" t="s">
        <v>802</v>
      </c>
      <c r="O360" s="68">
        <v>99000</v>
      </c>
      <c r="P360" s="65" t="s">
        <v>1957</v>
      </c>
      <c r="Q360" s="64">
        <v>43949</v>
      </c>
      <c r="R360" s="66" t="s">
        <v>1972</v>
      </c>
      <c r="S360" s="67" t="s">
        <v>1966</v>
      </c>
      <c r="T360" s="67" t="s">
        <v>1962</v>
      </c>
      <c r="U360" s="65" t="s">
        <v>1963</v>
      </c>
      <c r="V360" s="66" t="s">
        <v>91</v>
      </c>
    </row>
    <row r="361" spans="1:22" ht="116">
      <c r="A361" s="65" t="s">
        <v>605</v>
      </c>
      <c r="B361" s="65" t="s">
        <v>637</v>
      </c>
      <c r="C361" s="64">
        <v>43951</v>
      </c>
      <c r="D361" s="69" t="s">
        <v>1951</v>
      </c>
      <c r="E361" s="69" t="s">
        <v>1872</v>
      </c>
      <c r="F361" s="65" t="s">
        <v>1955</v>
      </c>
      <c r="G361" s="65" t="s">
        <v>621</v>
      </c>
      <c r="H361" s="65" t="s">
        <v>650</v>
      </c>
      <c r="I361" s="65" t="s">
        <v>1959</v>
      </c>
      <c r="J361" s="65" t="s">
        <v>1133</v>
      </c>
      <c r="K361" s="57" t="s">
        <v>1967</v>
      </c>
      <c r="L361" s="65" t="s">
        <v>856</v>
      </c>
      <c r="M361" s="57" t="s">
        <v>1964</v>
      </c>
      <c r="N361" s="67" t="s">
        <v>1965</v>
      </c>
      <c r="O361" s="68">
        <v>2250</v>
      </c>
      <c r="P361" s="65" t="s">
        <v>1955</v>
      </c>
      <c r="Q361" s="64">
        <v>43938</v>
      </c>
      <c r="R361" s="66" t="s">
        <v>1442</v>
      </c>
      <c r="S361" s="67" t="s">
        <v>1966</v>
      </c>
      <c r="T361" s="67" t="s">
        <v>1962</v>
      </c>
      <c r="U361" s="65" t="s">
        <v>1963</v>
      </c>
      <c r="V361" s="66" t="s">
        <v>91</v>
      </c>
    </row>
    <row r="362" spans="1:22" ht="87">
      <c r="A362" s="65" t="s">
        <v>605</v>
      </c>
      <c r="B362" s="65" t="s">
        <v>637</v>
      </c>
      <c r="C362" s="64">
        <v>43951</v>
      </c>
      <c r="D362" s="69" t="s">
        <v>1950</v>
      </c>
      <c r="E362" s="69" t="s">
        <v>1872</v>
      </c>
      <c r="F362" s="65" t="s">
        <v>1954</v>
      </c>
      <c r="G362" s="65" t="s">
        <v>621</v>
      </c>
      <c r="H362" s="65" t="s">
        <v>650</v>
      </c>
      <c r="I362" s="65" t="s">
        <v>1959</v>
      </c>
      <c r="J362" s="65" t="s">
        <v>1133</v>
      </c>
      <c r="K362" s="57" t="s">
        <v>1969</v>
      </c>
      <c r="L362" s="65" t="s">
        <v>856</v>
      </c>
      <c r="M362" s="57" t="s">
        <v>1964</v>
      </c>
      <c r="N362" s="67" t="s">
        <v>1965</v>
      </c>
      <c r="O362" s="68">
        <v>9912</v>
      </c>
      <c r="P362" s="65" t="s">
        <v>1954</v>
      </c>
      <c r="Q362" s="64">
        <v>43936</v>
      </c>
      <c r="R362" s="66" t="s">
        <v>1961</v>
      </c>
      <c r="S362" s="67" t="s">
        <v>1966</v>
      </c>
      <c r="T362" s="67" t="s">
        <v>1962</v>
      </c>
      <c r="U362" s="65" t="s">
        <v>1963</v>
      </c>
      <c r="V362" s="66" t="s">
        <v>91</v>
      </c>
    </row>
    <row r="363" spans="1:22" ht="58">
      <c r="A363" s="65" t="s">
        <v>605</v>
      </c>
      <c r="B363" s="65" t="s">
        <v>637</v>
      </c>
      <c r="C363" s="64">
        <v>43951</v>
      </c>
      <c r="D363" s="69" t="s">
        <v>1890</v>
      </c>
      <c r="E363" s="69" t="s">
        <v>1873</v>
      </c>
      <c r="F363" s="65" t="s">
        <v>898</v>
      </c>
      <c r="G363" s="65" t="s">
        <v>621</v>
      </c>
      <c r="H363" s="65" t="s">
        <v>650</v>
      </c>
      <c r="I363" s="65" t="s">
        <v>1366</v>
      </c>
      <c r="J363" s="65" t="s">
        <v>1118</v>
      </c>
      <c r="K363" s="57" t="s">
        <v>1893</v>
      </c>
      <c r="L363" s="65" t="s">
        <v>853</v>
      </c>
      <c r="M363" s="57" t="s">
        <v>1909</v>
      </c>
      <c r="N363" s="67" t="s">
        <v>1910</v>
      </c>
      <c r="O363" s="68">
        <v>1045</v>
      </c>
      <c r="P363" s="65" t="s">
        <v>1906</v>
      </c>
      <c r="Q363" s="64">
        <v>43955</v>
      </c>
      <c r="R363" s="66" t="s">
        <v>1476</v>
      </c>
      <c r="S363" s="67" t="s">
        <v>1896</v>
      </c>
      <c r="T363" s="67" t="s">
        <v>898</v>
      </c>
      <c r="U363" s="65" t="s">
        <v>898</v>
      </c>
      <c r="V363" s="66" t="s">
        <v>898</v>
      </c>
    </row>
    <row r="364" spans="1:22" ht="72.5">
      <c r="A364" s="65" t="s">
        <v>605</v>
      </c>
      <c r="B364" s="65" t="s">
        <v>637</v>
      </c>
      <c r="C364" s="64">
        <v>43951</v>
      </c>
      <c r="D364" s="69" t="s">
        <v>1945</v>
      </c>
      <c r="E364" s="69" t="s">
        <v>1872</v>
      </c>
      <c r="F364" s="65" t="s">
        <v>84</v>
      </c>
      <c r="G364" s="65" t="s">
        <v>621</v>
      </c>
      <c r="H364" s="65" t="s">
        <v>650</v>
      </c>
      <c r="I364" s="65" t="s">
        <v>1944</v>
      </c>
      <c r="J364" s="65" t="s">
        <v>1212</v>
      </c>
      <c r="K364" s="57" t="s">
        <v>1943</v>
      </c>
      <c r="L364" s="65" t="s">
        <v>857</v>
      </c>
      <c r="M364" s="57" t="s">
        <v>1946</v>
      </c>
      <c r="N364" s="67" t="s">
        <v>1947</v>
      </c>
      <c r="O364" s="68">
        <v>3960</v>
      </c>
      <c r="P364" s="65" t="s">
        <v>161</v>
      </c>
      <c r="Q364" s="64">
        <v>43950</v>
      </c>
      <c r="R364" s="66" t="s">
        <v>697</v>
      </c>
      <c r="S364" s="67" t="s">
        <v>1948</v>
      </c>
      <c r="T364" s="67" t="s">
        <v>1949</v>
      </c>
      <c r="U364" s="65" t="s">
        <v>898</v>
      </c>
      <c r="V364" s="66" t="s">
        <v>898</v>
      </c>
    </row>
    <row r="365" spans="1:22" ht="43.5">
      <c r="A365" s="65" t="s">
        <v>605</v>
      </c>
      <c r="B365" s="65" t="s">
        <v>637</v>
      </c>
      <c r="C365" s="64">
        <v>43955</v>
      </c>
      <c r="D365" s="69" t="s">
        <v>1552</v>
      </c>
      <c r="E365" s="69" t="s">
        <v>1873</v>
      </c>
      <c r="F365" s="65" t="s">
        <v>898</v>
      </c>
      <c r="G365" s="65" t="s">
        <v>621</v>
      </c>
      <c r="H365" s="65" t="s">
        <v>650</v>
      </c>
      <c r="I365" s="65" t="s">
        <v>2139</v>
      </c>
      <c r="J365" s="65" t="s">
        <v>1180</v>
      </c>
      <c r="K365" s="57" t="s">
        <v>2138</v>
      </c>
      <c r="L365" s="65" t="s">
        <v>853</v>
      </c>
      <c r="M365" s="57" t="s">
        <v>2140</v>
      </c>
      <c r="N365" s="67" t="s">
        <v>2141</v>
      </c>
      <c r="O365" s="68">
        <v>1045</v>
      </c>
      <c r="P365" s="65" t="s">
        <v>2143</v>
      </c>
      <c r="Q365" s="64">
        <v>43922</v>
      </c>
      <c r="R365" s="66" t="s">
        <v>628</v>
      </c>
      <c r="S365" s="67" t="s">
        <v>2142</v>
      </c>
      <c r="T365" s="67" t="s">
        <v>898</v>
      </c>
      <c r="U365" s="65" t="s">
        <v>898</v>
      </c>
      <c r="V365" s="66" t="s">
        <v>898</v>
      </c>
    </row>
    <row r="366" spans="1:22" ht="72.5">
      <c r="A366" s="65" t="s">
        <v>605</v>
      </c>
      <c r="B366" s="65" t="s">
        <v>637</v>
      </c>
      <c r="C366" s="64">
        <v>43955</v>
      </c>
      <c r="D366" s="69" t="s">
        <v>2075</v>
      </c>
      <c r="E366" s="69" t="s">
        <v>1872</v>
      </c>
      <c r="F366" s="65" t="s">
        <v>58</v>
      </c>
      <c r="G366" s="65" t="s">
        <v>621</v>
      </c>
      <c r="H366" s="65" t="s">
        <v>650</v>
      </c>
      <c r="I366" s="65" t="s">
        <v>1433</v>
      </c>
      <c r="J366" s="65" t="s">
        <v>580</v>
      </c>
      <c r="K366" s="57" t="s">
        <v>2076</v>
      </c>
      <c r="L366" s="65" t="s">
        <v>856</v>
      </c>
      <c r="M366" s="57" t="s">
        <v>2077</v>
      </c>
      <c r="N366" s="67" t="s">
        <v>3608</v>
      </c>
      <c r="O366" s="68">
        <v>17496</v>
      </c>
      <c r="P366" s="65" t="s">
        <v>106</v>
      </c>
      <c r="Q366" s="64">
        <v>43935</v>
      </c>
      <c r="R366" s="66" t="s">
        <v>898</v>
      </c>
      <c r="S366" s="67" t="s">
        <v>2079</v>
      </c>
      <c r="T366" s="67" t="s">
        <v>2078</v>
      </c>
      <c r="U366" s="65" t="s">
        <v>898</v>
      </c>
      <c r="V366" s="66" t="s">
        <v>898</v>
      </c>
    </row>
    <row r="367" spans="1:22" ht="72.5">
      <c r="A367" s="65" t="s">
        <v>605</v>
      </c>
      <c r="B367" s="65" t="s">
        <v>637</v>
      </c>
      <c r="C367" s="64">
        <v>43955</v>
      </c>
      <c r="D367" s="69" t="s">
        <v>984</v>
      </c>
      <c r="E367" s="69" t="s">
        <v>1872</v>
      </c>
      <c r="F367" s="65" t="s">
        <v>62</v>
      </c>
      <c r="G367" s="65" t="s">
        <v>621</v>
      </c>
      <c r="H367" s="65" t="s">
        <v>650</v>
      </c>
      <c r="I367" s="65" t="s">
        <v>2122</v>
      </c>
      <c r="J367" s="65" t="s">
        <v>1214</v>
      </c>
      <c r="K367" s="57" t="s">
        <v>2123</v>
      </c>
      <c r="L367" s="65" t="s">
        <v>856</v>
      </c>
      <c r="M367" s="57" t="s">
        <v>2124</v>
      </c>
      <c r="N367" s="67" t="s">
        <v>3672</v>
      </c>
      <c r="O367" s="68">
        <v>17138</v>
      </c>
      <c r="P367" s="65" t="s">
        <v>105</v>
      </c>
      <c r="Q367" s="64">
        <v>43950</v>
      </c>
      <c r="R367" s="66" t="s">
        <v>898</v>
      </c>
      <c r="S367" s="67" t="s">
        <v>2125</v>
      </c>
      <c r="T367" s="67" t="s">
        <v>898</v>
      </c>
      <c r="U367" s="65" t="s">
        <v>898</v>
      </c>
      <c r="V367" s="66" t="s">
        <v>898</v>
      </c>
    </row>
    <row r="368" spans="1:22" ht="58">
      <c r="A368" s="65" t="s">
        <v>605</v>
      </c>
      <c r="B368" s="65" t="s">
        <v>637</v>
      </c>
      <c r="C368" s="64">
        <v>43955</v>
      </c>
      <c r="D368" s="69" t="s">
        <v>2114</v>
      </c>
      <c r="E368" s="69" t="s">
        <v>1872</v>
      </c>
      <c r="F368" s="65" t="s">
        <v>902</v>
      </c>
      <c r="G368" s="65" t="s">
        <v>621</v>
      </c>
      <c r="H368" s="65" t="s">
        <v>650</v>
      </c>
      <c r="I368" s="65" t="s">
        <v>2118</v>
      </c>
      <c r="J368" s="65" t="s">
        <v>1190</v>
      </c>
      <c r="K368" s="57" t="s">
        <v>2119</v>
      </c>
      <c r="L368" s="65" t="s">
        <v>856</v>
      </c>
      <c r="M368" s="57" t="s">
        <v>965</v>
      </c>
      <c r="N368" s="67" t="s">
        <v>748</v>
      </c>
      <c r="O368" s="68">
        <v>38500</v>
      </c>
      <c r="P368" s="65" t="s">
        <v>106</v>
      </c>
      <c r="Q368" s="64">
        <v>43913</v>
      </c>
      <c r="R368" s="66" t="s">
        <v>640</v>
      </c>
      <c r="S368" s="67" t="s">
        <v>2120</v>
      </c>
      <c r="T368" s="67" t="s">
        <v>2121</v>
      </c>
      <c r="U368" s="65" t="s">
        <v>898</v>
      </c>
      <c r="V368" s="66" t="s">
        <v>898</v>
      </c>
    </row>
    <row r="369" spans="1:22" ht="43.5">
      <c r="A369" s="65" t="s">
        <v>209</v>
      </c>
      <c r="B369" s="65" t="s">
        <v>210</v>
      </c>
      <c r="C369" s="64">
        <v>43955</v>
      </c>
      <c r="D369" s="69" t="s">
        <v>1999</v>
      </c>
      <c r="E369" s="69" t="s">
        <v>1872</v>
      </c>
      <c r="F369" s="67" t="s">
        <v>2011</v>
      </c>
      <c r="G369" s="67" t="s">
        <v>621</v>
      </c>
      <c r="H369" s="67" t="s">
        <v>647</v>
      </c>
      <c r="I369" s="4" t="s">
        <v>1259</v>
      </c>
      <c r="J369" s="65" t="s">
        <v>556</v>
      </c>
      <c r="K369" s="55" t="s">
        <v>1260</v>
      </c>
      <c r="L369" s="65" t="s">
        <v>856</v>
      </c>
      <c r="M369" s="55" t="s">
        <v>101</v>
      </c>
      <c r="N369" s="4" t="s">
        <v>815</v>
      </c>
      <c r="O369" s="5">
        <v>48407</v>
      </c>
      <c r="P369" s="65" t="s">
        <v>898</v>
      </c>
      <c r="Q369" s="64" t="s">
        <v>898</v>
      </c>
      <c r="R369" s="66" t="s">
        <v>898</v>
      </c>
      <c r="S369" s="4" t="s">
        <v>2009</v>
      </c>
      <c r="T369" s="67" t="s">
        <v>898</v>
      </c>
      <c r="U369" s="66" t="s">
        <v>898</v>
      </c>
      <c r="V369" s="66" t="s">
        <v>898</v>
      </c>
    </row>
    <row r="370" spans="1:22" ht="43.5">
      <c r="A370" s="65" t="s">
        <v>209</v>
      </c>
      <c r="B370" s="65" t="s">
        <v>210</v>
      </c>
      <c r="C370" s="64">
        <v>43955</v>
      </c>
      <c r="D370" s="69" t="s">
        <v>1999</v>
      </c>
      <c r="E370" s="69" t="s">
        <v>1872</v>
      </c>
      <c r="F370" s="67" t="s">
        <v>3928</v>
      </c>
      <c r="G370" s="67" t="s">
        <v>621</v>
      </c>
      <c r="H370" s="67" t="s">
        <v>647</v>
      </c>
      <c r="I370" s="4" t="s">
        <v>1259</v>
      </c>
      <c r="J370" s="65" t="s">
        <v>556</v>
      </c>
      <c r="K370" s="55" t="s">
        <v>2013</v>
      </c>
      <c r="L370" s="65" t="s">
        <v>854</v>
      </c>
      <c r="M370" s="55" t="s">
        <v>101</v>
      </c>
      <c r="N370" s="4" t="s">
        <v>815</v>
      </c>
      <c r="O370" s="5">
        <v>60450</v>
      </c>
      <c r="P370" s="65" t="s">
        <v>898</v>
      </c>
      <c r="Q370" s="64" t="s">
        <v>898</v>
      </c>
      <c r="R370" s="66" t="s">
        <v>898</v>
      </c>
      <c r="S370" s="4" t="s">
        <v>2009</v>
      </c>
      <c r="T370" s="67" t="s">
        <v>898</v>
      </c>
      <c r="U370" s="66" t="s">
        <v>898</v>
      </c>
      <c r="V370" s="66" t="s">
        <v>898</v>
      </c>
    </row>
    <row r="371" spans="1:22" ht="58">
      <c r="A371" s="65" t="s">
        <v>209</v>
      </c>
      <c r="B371" s="65" t="s">
        <v>210</v>
      </c>
      <c r="C371" s="64">
        <v>43955</v>
      </c>
      <c r="D371" s="44" t="s">
        <v>2014</v>
      </c>
      <c r="E371" s="69" t="s">
        <v>1872</v>
      </c>
      <c r="F371" s="65" t="s">
        <v>2019</v>
      </c>
      <c r="G371" s="67" t="s">
        <v>621</v>
      </c>
      <c r="H371" s="67" t="s">
        <v>650</v>
      </c>
      <c r="I371" s="67" t="s">
        <v>680</v>
      </c>
      <c r="J371" s="65" t="s">
        <v>1115</v>
      </c>
      <c r="K371" s="55" t="s">
        <v>2020</v>
      </c>
      <c r="L371" s="65" t="s">
        <v>854</v>
      </c>
      <c r="M371" s="55" t="s">
        <v>101</v>
      </c>
      <c r="N371" s="4" t="s">
        <v>815</v>
      </c>
      <c r="O371" s="5">
        <v>226241.33</v>
      </c>
      <c r="P371" s="65" t="s">
        <v>1536</v>
      </c>
      <c r="Q371" s="64">
        <v>43951</v>
      </c>
      <c r="R371" s="66" t="s">
        <v>986</v>
      </c>
      <c r="S371" s="67" t="s">
        <v>2017</v>
      </c>
      <c r="T371" s="67" t="s">
        <v>898</v>
      </c>
      <c r="U371" s="66" t="s">
        <v>898</v>
      </c>
      <c r="V371" s="66" t="s">
        <v>120</v>
      </c>
    </row>
    <row r="372" spans="1:22" ht="58">
      <c r="A372" s="65" t="s">
        <v>209</v>
      </c>
      <c r="B372" s="65" t="s">
        <v>210</v>
      </c>
      <c r="C372" s="64">
        <v>43955</v>
      </c>
      <c r="D372" s="44" t="s">
        <v>1270</v>
      </c>
      <c r="E372" s="69" t="s">
        <v>1872</v>
      </c>
      <c r="F372" s="65" t="s">
        <v>902</v>
      </c>
      <c r="G372" s="67" t="s">
        <v>621</v>
      </c>
      <c r="H372" s="67" t="s">
        <v>650</v>
      </c>
      <c r="I372" s="4" t="s">
        <v>165</v>
      </c>
      <c r="J372" s="65" t="s">
        <v>1115</v>
      </c>
      <c r="K372" s="57" t="s">
        <v>1493</v>
      </c>
      <c r="L372" s="67" t="s">
        <v>851</v>
      </c>
      <c r="M372" s="57" t="s">
        <v>613</v>
      </c>
      <c r="N372" s="67" t="s">
        <v>607</v>
      </c>
      <c r="O372" s="68">
        <v>440787.5</v>
      </c>
      <c r="P372" s="64" t="s">
        <v>898</v>
      </c>
      <c r="Q372" s="64" t="s">
        <v>898</v>
      </c>
      <c r="R372" s="66" t="s">
        <v>15</v>
      </c>
      <c r="S372" s="4" t="s">
        <v>168</v>
      </c>
      <c r="T372" s="67">
        <v>100</v>
      </c>
      <c r="U372" s="66" t="s">
        <v>898</v>
      </c>
      <c r="V372" s="66" t="s">
        <v>898</v>
      </c>
    </row>
    <row r="373" spans="1:22" ht="43.5">
      <c r="A373" s="65" t="s">
        <v>605</v>
      </c>
      <c r="B373" s="65" t="s">
        <v>637</v>
      </c>
      <c r="C373" s="64">
        <v>43955</v>
      </c>
      <c r="D373" s="69" t="s">
        <v>1257</v>
      </c>
      <c r="E373" s="69" t="s">
        <v>1872</v>
      </c>
      <c r="F373" s="65" t="s">
        <v>84</v>
      </c>
      <c r="G373" s="65" t="s">
        <v>621</v>
      </c>
      <c r="H373" s="65" t="s">
        <v>650</v>
      </c>
      <c r="I373" s="65" t="s">
        <v>2070</v>
      </c>
      <c r="J373" s="65" t="s">
        <v>1178</v>
      </c>
      <c r="K373" s="57" t="s">
        <v>2068</v>
      </c>
      <c r="L373" s="65" t="s">
        <v>856</v>
      </c>
      <c r="M373" s="57" t="s">
        <v>1671</v>
      </c>
      <c r="N373" s="67" t="s">
        <v>2069</v>
      </c>
      <c r="O373" s="68">
        <v>47840</v>
      </c>
      <c r="P373" s="65" t="s">
        <v>58</v>
      </c>
      <c r="Q373" s="64">
        <v>43944</v>
      </c>
      <c r="R373" s="66" t="s">
        <v>180</v>
      </c>
      <c r="S373" s="67" t="s">
        <v>898</v>
      </c>
      <c r="T373" s="67" t="s">
        <v>2071</v>
      </c>
      <c r="U373" s="65" t="s">
        <v>898</v>
      </c>
      <c r="V373" s="66" t="s">
        <v>898</v>
      </c>
    </row>
    <row r="374" spans="1:22">
      <c r="A374" s="65" t="s">
        <v>605</v>
      </c>
      <c r="B374" s="65" t="s">
        <v>637</v>
      </c>
      <c r="C374" s="64">
        <v>43955</v>
      </c>
      <c r="D374" s="69" t="s">
        <v>2084</v>
      </c>
      <c r="E374" s="69" t="s">
        <v>1872</v>
      </c>
      <c r="F374" s="65" t="s">
        <v>39</v>
      </c>
      <c r="G374" s="65" t="s">
        <v>621</v>
      </c>
      <c r="H374" s="65" t="s">
        <v>650</v>
      </c>
      <c r="I374" s="65" t="s">
        <v>2085</v>
      </c>
      <c r="J374" s="65" t="s">
        <v>1155</v>
      </c>
      <c r="K374" s="57" t="s">
        <v>2086</v>
      </c>
      <c r="L374" s="65" t="s">
        <v>854</v>
      </c>
      <c r="M374" s="55" t="s">
        <v>1268</v>
      </c>
      <c r="N374" s="67" t="s">
        <v>1269</v>
      </c>
      <c r="O374" s="68">
        <v>4084</v>
      </c>
      <c r="P374" s="65" t="s">
        <v>898</v>
      </c>
      <c r="Q374" s="64">
        <v>43915</v>
      </c>
      <c r="R374" s="66" t="s">
        <v>628</v>
      </c>
      <c r="S374" s="67" t="s">
        <v>898</v>
      </c>
      <c r="T374" s="67" t="s">
        <v>898</v>
      </c>
      <c r="U374" s="65" t="s">
        <v>898</v>
      </c>
      <c r="V374" s="66" t="s">
        <v>898</v>
      </c>
    </row>
    <row r="375" spans="1:22" ht="43.5">
      <c r="A375" s="65" t="s">
        <v>209</v>
      </c>
      <c r="B375" s="65" t="s">
        <v>210</v>
      </c>
      <c r="C375" s="64">
        <v>43955</v>
      </c>
      <c r="D375" s="69" t="s">
        <v>1989</v>
      </c>
      <c r="E375" s="69" t="s">
        <v>1872</v>
      </c>
      <c r="F375" s="65" t="s">
        <v>898</v>
      </c>
      <c r="G375" s="67" t="s">
        <v>621</v>
      </c>
      <c r="H375" s="67" t="s">
        <v>650</v>
      </c>
      <c r="I375" s="4" t="s">
        <v>122</v>
      </c>
      <c r="J375" s="65" t="s">
        <v>542</v>
      </c>
      <c r="K375" s="55" t="s">
        <v>1990</v>
      </c>
      <c r="L375" s="67" t="s">
        <v>849</v>
      </c>
      <c r="M375" s="73" t="s">
        <v>9565</v>
      </c>
      <c r="N375" s="4" t="s">
        <v>1991</v>
      </c>
      <c r="O375" s="5">
        <v>47302</v>
      </c>
      <c r="P375" s="65" t="s">
        <v>898</v>
      </c>
      <c r="Q375" s="64">
        <v>43944</v>
      </c>
      <c r="R375" s="66" t="s">
        <v>640</v>
      </c>
      <c r="S375" s="67" t="s">
        <v>124</v>
      </c>
      <c r="T375" s="67" t="s">
        <v>898</v>
      </c>
      <c r="U375" s="66" t="s">
        <v>898</v>
      </c>
      <c r="V375" s="66" t="s">
        <v>898</v>
      </c>
    </row>
    <row r="376" spans="1:22" ht="43.5">
      <c r="A376" s="65" t="s">
        <v>209</v>
      </c>
      <c r="B376" s="65" t="s">
        <v>210</v>
      </c>
      <c r="C376" s="64">
        <v>43955</v>
      </c>
      <c r="D376" s="69" t="s">
        <v>1989</v>
      </c>
      <c r="E376" s="69" t="s">
        <v>1872</v>
      </c>
      <c r="F376" s="65" t="s">
        <v>898</v>
      </c>
      <c r="G376" s="67" t="s">
        <v>621</v>
      </c>
      <c r="H376" s="67" t="s">
        <v>650</v>
      </c>
      <c r="I376" s="4" t="s">
        <v>122</v>
      </c>
      <c r="J376" s="65" t="s">
        <v>542</v>
      </c>
      <c r="K376" s="55" t="s">
        <v>2029</v>
      </c>
      <c r="L376" s="67" t="s">
        <v>854</v>
      </c>
      <c r="M376" s="73" t="s">
        <v>9565</v>
      </c>
      <c r="N376" s="4" t="s">
        <v>1991</v>
      </c>
      <c r="O376" s="5">
        <v>72762</v>
      </c>
      <c r="P376" s="65" t="s">
        <v>898</v>
      </c>
      <c r="Q376" s="64">
        <v>43944</v>
      </c>
      <c r="R376" s="66" t="s">
        <v>640</v>
      </c>
      <c r="S376" s="67" t="s">
        <v>124</v>
      </c>
      <c r="T376" s="67" t="s">
        <v>898</v>
      </c>
      <c r="U376" s="66" t="s">
        <v>898</v>
      </c>
      <c r="V376" s="66" t="s">
        <v>898</v>
      </c>
    </row>
    <row r="377" spans="1:22" ht="72.5">
      <c r="A377" s="65" t="s">
        <v>605</v>
      </c>
      <c r="B377" s="65" t="s">
        <v>637</v>
      </c>
      <c r="C377" s="64">
        <v>43955</v>
      </c>
      <c r="D377" s="69" t="s">
        <v>2089</v>
      </c>
      <c r="E377" s="69" t="s">
        <v>1873</v>
      </c>
      <c r="F377" s="65" t="s">
        <v>898</v>
      </c>
      <c r="G377" s="65" t="s">
        <v>621</v>
      </c>
      <c r="H377" s="65" t="s">
        <v>650</v>
      </c>
      <c r="I377" s="65" t="s">
        <v>2090</v>
      </c>
      <c r="J377" s="65" t="s">
        <v>1200</v>
      </c>
      <c r="K377" s="57" t="s">
        <v>2091</v>
      </c>
      <c r="L377" s="65" t="s">
        <v>853</v>
      </c>
      <c r="M377" s="57" t="s">
        <v>2097</v>
      </c>
      <c r="N377" s="67" t="s">
        <v>2098</v>
      </c>
      <c r="O377" s="68">
        <v>1278.8599999999999</v>
      </c>
      <c r="P377" s="65" t="s">
        <v>1322</v>
      </c>
      <c r="Q377" s="64">
        <v>43943</v>
      </c>
      <c r="R377" s="66" t="s">
        <v>898</v>
      </c>
      <c r="S377" s="67" t="s">
        <v>2102</v>
      </c>
      <c r="T377" s="67" t="s">
        <v>898</v>
      </c>
      <c r="U377" s="65" t="s">
        <v>898</v>
      </c>
      <c r="V377" s="66" t="s">
        <v>898</v>
      </c>
    </row>
    <row r="378" spans="1:22" ht="58">
      <c r="A378" s="65" t="s">
        <v>209</v>
      </c>
      <c r="B378" s="65" t="s">
        <v>210</v>
      </c>
      <c r="C378" s="64">
        <v>43955</v>
      </c>
      <c r="D378" s="69" t="s">
        <v>1999</v>
      </c>
      <c r="E378" s="69" t="s">
        <v>1872</v>
      </c>
      <c r="F378" s="67" t="s">
        <v>2001</v>
      </c>
      <c r="G378" s="67" t="s">
        <v>621</v>
      </c>
      <c r="H378" s="67" t="s">
        <v>647</v>
      </c>
      <c r="I378" s="67" t="s">
        <v>95</v>
      </c>
      <c r="J378" s="65" t="s">
        <v>601</v>
      </c>
      <c r="K378" s="55" t="s">
        <v>2002</v>
      </c>
      <c r="L378" s="65" t="s">
        <v>860</v>
      </c>
      <c r="M378" s="73" t="s">
        <v>2003</v>
      </c>
      <c r="N378" s="67" t="s">
        <v>2004</v>
      </c>
      <c r="O378" s="5">
        <v>131759</v>
      </c>
      <c r="P378" s="65" t="s">
        <v>898</v>
      </c>
      <c r="Q378" s="64" t="s">
        <v>898</v>
      </c>
      <c r="R378" s="66" t="s">
        <v>898</v>
      </c>
      <c r="S378" s="67" t="s">
        <v>2005</v>
      </c>
      <c r="T378" s="67">
        <v>113</v>
      </c>
      <c r="U378" s="66" t="s">
        <v>898</v>
      </c>
      <c r="V378" s="66" t="s">
        <v>898</v>
      </c>
    </row>
    <row r="379" spans="1:22" ht="43.5">
      <c r="A379" s="65" t="s">
        <v>605</v>
      </c>
      <c r="B379" s="65" t="s">
        <v>637</v>
      </c>
      <c r="C379" s="64">
        <v>43955</v>
      </c>
      <c r="D379" s="69" t="s">
        <v>2126</v>
      </c>
      <c r="E379" s="69" t="s">
        <v>1872</v>
      </c>
      <c r="F379" s="65" t="s">
        <v>39</v>
      </c>
      <c r="G379" s="65" t="s">
        <v>621</v>
      </c>
      <c r="H379" s="65" t="s">
        <v>650</v>
      </c>
      <c r="I379" s="65" t="s">
        <v>970</v>
      </c>
      <c r="J379" s="65" t="s">
        <v>1218</v>
      </c>
      <c r="K379" s="57" t="s">
        <v>2127</v>
      </c>
      <c r="L379" s="65" t="s">
        <v>856</v>
      </c>
      <c r="M379" s="57" t="s">
        <v>2128</v>
      </c>
      <c r="N379" s="67" t="s">
        <v>2129</v>
      </c>
      <c r="O379" s="68">
        <v>26000</v>
      </c>
      <c r="P379" s="65" t="s">
        <v>111</v>
      </c>
      <c r="Q379" s="64">
        <v>43951</v>
      </c>
      <c r="R379" s="66" t="s">
        <v>717</v>
      </c>
      <c r="S379" s="67" t="s">
        <v>2130</v>
      </c>
      <c r="T379" s="67" t="s">
        <v>2131</v>
      </c>
      <c r="U379" s="65" t="s">
        <v>898</v>
      </c>
      <c r="V379" s="66" t="s">
        <v>898</v>
      </c>
    </row>
    <row r="380" spans="1:22" ht="58">
      <c r="A380" s="65" t="s">
        <v>209</v>
      </c>
      <c r="B380" s="65" t="s">
        <v>210</v>
      </c>
      <c r="C380" s="64">
        <v>43955</v>
      </c>
      <c r="D380" s="44" t="s">
        <v>2014</v>
      </c>
      <c r="E380" s="69" t="s">
        <v>1872</v>
      </c>
      <c r="F380" s="65" t="s">
        <v>2015</v>
      </c>
      <c r="G380" s="67" t="s">
        <v>621</v>
      </c>
      <c r="H380" s="67" t="s">
        <v>650</v>
      </c>
      <c r="I380" s="4" t="s">
        <v>680</v>
      </c>
      <c r="J380" s="65" t="s">
        <v>1115</v>
      </c>
      <c r="K380" s="55" t="s">
        <v>11862</v>
      </c>
      <c r="L380" s="67" t="s">
        <v>857</v>
      </c>
      <c r="M380" s="57" t="s">
        <v>2028</v>
      </c>
      <c r="N380" s="4" t="s">
        <v>2016</v>
      </c>
      <c r="O380" s="5">
        <v>36000</v>
      </c>
      <c r="P380" s="65" t="s">
        <v>145</v>
      </c>
      <c r="Q380" s="64">
        <v>43951</v>
      </c>
      <c r="R380" s="66" t="s">
        <v>986</v>
      </c>
      <c r="S380" s="67" t="s">
        <v>2017</v>
      </c>
      <c r="T380" s="67" t="s">
        <v>898</v>
      </c>
      <c r="U380" s="66" t="s">
        <v>898</v>
      </c>
      <c r="V380" s="66" t="s">
        <v>2018</v>
      </c>
    </row>
    <row r="381" spans="1:22" ht="72.5">
      <c r="A381" s="65" t="s">
        <v>605</v>
      </c>
      <c r="B381" s="65" t="s">
        <v>637</v>
      </c>
      <c r="C381" s="64">
        <v>43955</v>
      </c>
      <c r="D381" s="69" t="s">
        <v>2089</v>
      </c>
      <c r="E381" s="69" t="s">
        <v>1873</v>
      </c>
      <c r="F381" s="65" t="s">
        <v>898</v>
      </c>
      <c r="G381" s="65" t="s">
        <v>621</v>
      </c>
      <c r="H381" s="65" t="s">
        <v>650</v>
      </c>
      <c r="I381" s="65" t="s">
        <v>2090</v>
      </c>
      <c r="J381" s="65" t="s">
        <v>1200</v>
      </c>
      <c r="K381" s="57" t="s">
        <v>2091</v>
      </c>
      <c r="L381" s="65" t="s">
        <v>853</v>
      </c>
      <c r="M381" s="57" t="s">
        <v>2094</v>
      </c>
      <c r="N381" s="67" t="s">
        <v>2095</v>
      </c>
      <c r="O381" s="68">
        <v>1278.8599999999999</v>
      </c>
      <c r="P381" s="65" t="s">
        <v>2001</v>
      </c>
      <c r="Q381" s="64">
        <v>43943</v>
      </c>
      <c r="R381" s="66" t="s">
        <v>898</v>
      </c>
      <c r="S381" s="67" t="s">
        <v>2102</v>
      </c>
      <c r="T381" s="67" t="s">
        <v>898</v>
      </c>
      <c r="U381" s="65" t="s">
        <v>898</v>
      </c>
      <c r="V381" s="66" t="s">
        <v>898</v>
      </c>
    </row>
    <row r="382" spans="1:22" ht="43.5">
      <c r="A382" s="65" t="s">
        <v>209</v>
      </c>
      <c r="B382" s="65" t="s">
        <v>210</v>
      </c>
      <c r="C382" s="64">
        <v>43955</v>
      </c>
      <c r="D382" s="69" t="s">
        <v>1989</v>
      </c>
      <c r="E382" s="69" t="s">
        <v>1872</v>
      </c>
      <c r="F382" s="65" t="s">
        <v>898</v>
      </c>
      <c r="G382" s="67" t="s">
        <v>621</v>
      </c>
      <c r="H382" s="67" t="s">
        <v>650</v>
      </c>
      <c r="I382" s="4" t="s">
        <v>122</v>
      </c>
      <c r="J382" s="65" t="s">
        <v>542</v>
      </c>
      <c r="K382" s="55" t="s">
        <v>1992</v>
      </c>
      <c r="L382" s="67" t="s">
        <v>854</v>
      </c>
      <c r="M382" s="73" t="s">
        <v>9564</v>
      </c>
      <c r="N382" s="4" t="s">
        <v>1993</v>
      </c>
      <c r="O382" s="5">
        <v>14950</v>
      </c>
      <c r="P382" s="65" t="s">
        <v>898</v>
      </c>
      <c r="Q382" s="64">
        <v>43944</v>
      </c>
      <c r="R382" s="66" t="s">
        <v>640</v>
      </c>
      <c r="S382" s="67" t="s">
        <v>124</v>
      </c>
      <c r="T382" s="67" t="s">
        <v>898</v>
      </c>
      <c r="U382" s="66" t="s">
        <v>898</v>
      </c>
      <c r="V382" s="66" t="s">
        <v>898</v>
      </c>
    </row>
    <row r="383" spans="1:22" ht="87">
      <c r="A383" s="65" t="s">
        <v>605</v>
      </c>
      <c r="B383" s="65" t="s">
        <v>637</v>
      </c>
      <c r="C383" s="64">
        <v>43955</v>
      </c>
      <c r="D383" s="69" t="s">
        <v>2038</v>
      </c>
      <c r="E383" s="69" t="s">
        <v>1872</v>
      </c>
      <c r="F383" s="65" t="s">
        <v>85</v>
      </c>
      <c r="G383" s="65" t="s">
        <v>621</v>
      </c>
      <c r="H383" s="65" t="s">
        <v>650</v>
      </c>
      <c r="I383" s="65" t="s">
        <v>1527</v>
      </c>
      <c r="J383" s="65" t="s">
        <v>1177</v>
      </c>
      <c r="K383" s="57" t="s">
        <v>2042</v>
      </c>
      <c r="L383" s="65" t="s">
        <v>854</v>
      </c>
      <c r="M383" s="57" t="s">
        <v>2113</v>
      </c>
      <c r="N383" s="67" t="s">
        <v>1772</v>
      </c>
      <c r="O383" s="68">
        <v>43510</v>
      </c>
      <c r="P383" s="65" t="s">
        <v>1322</v>
      </c>
      <c r="Q383" s="64">
        <v>43944</v>
      </c>
      <c r="R383" s="66" t="s">
        <v>640</v>
      </c>
      <c r="S383" s="67" t="s">
        <v>2039</v>
      </c>
      <c r="T383" s="67" t="s">
        <v>2040</v>
      </c>
      <c r="U383" s="65" t="s">
        <v>2041</v>
      </c>
      <c r="V383" s="66" t="s">
        <v>91</v>
      </c>
    </row>
    <row r="384" spans="1:22" ht="29">
      <c r="A384" s="65" t="s">
        <v>605</v>
      </c>
      <c r="B384" s="65" t="s">
        <v>637</v>
      </c>
      <c r="C384" s="64">
        <v>43955</v>
      </c>
      <c r="D384" s="69" t="s">
        <v>2114</v>
      </c>
      <c r="E384" s="69" t="s">
        <v>1872</v>
      </c>
      <c r="F384" s="65" t="s">
        <v>28</v>
      </c>
      <c r="G384" s="65" t="s">
        <v>621</v>
      </c>
      <c r="H384" s="65" t="s">
        <v>650</v>
      </c>
      <c r="I384" s="65" t="s">
        <v>2115</v>
      </c>
      <c r="J384" s="65" t="s">
        <v>1167</v>
      </c>
      <c r="K384" s="57" t="s">
        <v>2116</v>
      </c>
      <c r="L384" s="65" t="s">
        <v>854</v>
      </c>
      <c r="M384" s="57" t="s">
        <v>2113</v>
      </c>
      <c r="N384" s="67" t="s">
        <v>1772</v>
      </c>
      <c r="O384" s="68">
        <v>57697.5</v>
      </c>
      <c r="P384" s="65" t="s">
        <v>898</v>
      </c>
      <c r="Q384" s="64">
        <v>43950</v>
      </c>
      <c r="R384" s="66" t="s">
        <v>628</v>
      </c>
      <c r="S384" s="67" t="s">
        <v>898</v>
      </c>
      <c r="T384" s="67" t="s">
        <v>1843</v>
      </c>
      <c r="U384" s="65" t="s">
        <v>898</v>
      </c>
      <c r="V384" s="66" t="s">
        <v>898</v>
      </c>
    </row>
    <row r="385" spans="1:22" ht="58">
      <c r="A385" s="65" t="s">
        <v>605</v>
      </c>
      <c r="B385" s="65" t="s">
        <v>606</v>
      </c>
      <c r="C385" s="64">
        <v>43955</v>
      </c>
      <c r="D385" s="69" t="s">
        <v>1890</v>
      </c>
      <c r="E385" s="69" t="s">
        <v>1872</v>
      </c>
      <c r="F385" s="65" t="s">
        <v>898</v>
      </c>
      <c r="G385" s="65" t="s">
        <v>621</v>
      </c>
      <c r="H385" s="65" t="s">
        <v>647</v>
      </c>
      <c r="I385" s="65" t="s">
        <v>1398</v>
      </c>
      <c r="J385" s="65" t="s">
        <v>601</v>
      </c>
      <c r="K385" s="57" t="s">
        <v>2031</v>
      </c>
      <c r="L385" s="65" t="s">
        <v>860</v>
      </c>
      <c r="M385" s="57" t="s">
        <v>2032</v>
      </c>
      <c r="N385" s="67" t="s">
        <v>2033</v>
      </c>
      <c r="O385" s="68">
        <v>66150</v>
      </c>
      <c r="P385" s="65" t="s">
        <v>898</v>
      </c>
      <c r="Q385" s="64">
        <v>43937</v>
      </c>
      <c r="R385" s="66" t="s">
        <v>898</v>
      </c>
      <c r="S385" s="67" t="s">
        <v>2034</v>
      </c>
      <c r="T385" s="67" t="s">
        <v>898</v>
      </c>
      <c r="U385" s="65" t="s">
        <v>898</v>
      </c>
      <c r="V385" s="66" t="s">
        <v>898</v>
      </c>
    </row>
    <row r="386" spans="1:22" ht="43.5">
      <c r="A386" s="65" t="s">
        <v>605</v>
      </c>
      <c r="B386" s="65" t="s">
        <v>637</v>
      </c>
      <c r="C386" s="64">
        <v>43955</v>
      </c>
      <c r="D386" s="69" t="s">
        <v>1725</v>
      </c>
      <c r="E386" s="69" t="s">
        <v>1873</v>
      </c>
      <c r="F386" s="65" t="s">
        <v>898</v>
      </c>
      <c r="G386" s="65" t="s">
        <v>621</v>
      </c>
      <c r="H386" s="65" t="s">
        <v>650</v>
      </c>
      <c r="I386" s="65" t="s">
        <v>891</v>
      </c>
      <c r="J386" s="65" t="s">
        <v>1185</v>
      </c>
      <c r="K386" s="57" t="s">
        <v>2057</v>
      </c>
      <c r="L386" s="65" t="s">
        <v>853</v>
      </c>
      <c r="M386" s="57" t="s">
        <v>2058</v>
      </c>
      <c r="N386" s="67" t="s">
        <v>2059</v>
      </c>
      <c r="O386" s="68">
        <v>13300</v>
      </c>
      <c r="P386" s="65" t="s">
        <v>88</v>
      </c>
      <c r="Q386" s="64">
        <v>43922</v>
      </c>
      <c r="R386" s="66" t="s">
        <v>1758</v>
      </c>
      <c r="S386" s="67" t="s">
        <v>2056</v>
      </c>
      <c r="T386" s="67" t="s">
        <v>2060</v>
      </c>
      <c r="U386" s="65" t="s">
        <v>898</v>
      </c>
      <c r="V386" s="66" t="s">
        <v>898</v>
      </c>
    </row>
    <row r="387" spans="1:22" ht="87">
      <c r="A387" s="65" t="s">
        <v>605</v>
      </c>
      <c r="B387" s="65" t="s">
        <v>637</v>
      </c>
      <c r="C387" s="64">
        <v>43955</v>
      </c>
      <c r="D387" s="69" t="s">
        <v>2036</v>
      </c>
      <c r="E387" s="69" t="s">
        <v>1872</v>
      </c>
      <c r="F387" s="65" t="s">
        <v>87</v>
      </c>
      <c r="G387" s="65" t="s">
        <v>621</v>
      </c>
      <c r="H387" s="65" t="s">
        <v>650</v>
      </c>
      <c r="I387" s="65" t="s">
        <v>1852</v>
      </c>
      <c r="J387" s="65" t="s">
        <v>1252</v>
      </c>
      <c r="K387" s="57" t="s">
        <v>2035</v>
      </c>
      <c r="L387" s="65" t="s">
        <v>851</v>
      </c>
      <c r="M387" s="57" t="s">
        <v>1976</v>
      </c>
      <c r="N387" s="67" t="s">
        <v>1802</v>
      </c>
      <c r="O387" s="68">
        <v>152923</v>
      </c>
      <c r="P387" s="65" t="s">
        <v>1853</v>
      </c>
      <c r="Q387" s="64">
        <v>43948</v>
      </c>
      <c r="R387" s="66" t="s">
        <v>717</v>
      </c>
      <c r="S387" s="67" t="s">
        <v>1855</v>
      </c>
      <c r="T387" s="67" t="s">
        <v>898</v>
      </c>
      <c r="U387" s="65" t="s">
        <v>1856</v>
      </c>
      <c r="V387" s="66" t="s">
        <v>91</v>
      </c>
    </row>
    <row r="388" spans="1:22" ht="29">
      <c r="A388" s="65" t="s">
        <v>605</v>
      </c>
      <c r="B388" s="65" t="s">
        <v>637</v>
      </c>
      <c r="C388" s="64">
        <v>43955</v>
      </c>
      <c r="D388" s="69" t="s">
        <v>1303</v>
      </c>
      <c r="E388" s="69" t="s">
        <v>1873</v>
      </c>
      <c r="F388" s="65" t="s">
        <v>898</v>
      </c>
      <c r="G388" s="65" t="s">
        <v>621</v>
      </c>
      <c r="H388" s="65" t="s">
        <v>650</v>
      </c>
      <c r="I388" s="65" t="s">
        <v>1555</v>
      </c>
      <c r="J388" s="65" t="s">
        <v>1146</v>
      </c>
      <c r="K388" s="57" t="s">
        <v>2132</v>
      </c>
      <c r="L388" s="65" t="s">
        <v>853</v>
      </c>
      <c r="M388" s="57" t="s">
        <v>2133</v>
      </c>
      <c r="N388" s="67" t="s">
        <v>2134</v>
      </c>
      <c r="O388" s="68">
        <v>1045</v>
      </c>
      <c r="P388" s="65" t="s">
        <v>898</v>
      </c>
      <c r="Q388" s="64" t="s">
        <v>898</v>
      </c>
      <c r="R388" s="66" t="s">
        <v>2135</v>
      </c>
      <c r="S388" s="67" t="s">
        <v>898</v>
      </c>
      <c r="T388" s="67" t="s">
        <v>1557</v>
      </c>
      <c r="U388" s="65" t="s">
        <v>898</v>
      </c>
      <c r="V388" s="66" t="s">
        <v>1413</v>
      </c>
    </row>
    <row r="389" spans="1:22" ht="43.5">
      <c r="A389" s="65" t="s">
        <v>605</v>
      </c>
      <c r="B389" s="65" t="s">
        <v>637</v>
      </c>
      <c r="C389" s="64">
        <v>43955</v>
      </c>
      <c r="D389" s="69" t="s">
        <v>2103</v>
      </c>
      <c r="E389" s="69" t="s">
        <v>1872</v>
      </c>
      <c r="F389" s="65" t="s">
        <v>902</v>
      </c>
      <c r="G389" s="65" t="s">
        <v>621</v>
      </c>
      <c r="H389" s="65" t="s">
        <v>650</v>
      </c>
      <c r="I389" s="65" t="s">
        <v>2104</v>
      </c>
      <c r="J389" s="65" t="s">
        <v>1206</v>
      </c>
      <c r="K389" s="57" t="s">
        <v>2105</v>
      </c>
      <c r="L389" s="65" t="s">
        <v>856</v>
      </c>
      <c r="M389" s="57" t="s">
        <v>2566</v>
      </c>
      <c r="N389" s="67" t="s">
        <v>1842</v>
      </c>
      <c r="O389" s="68">
        <v>12000</v>
      </c>
      <c r="P389" s="65" t="s">
        <v>898</v>
      </c>
      <c r="Q389" s="64">
        <v>43951</v>
      </c>
      <c r="R389" s="66" t="s">
        <v>717</v>
      </c>
      <c r="S389" s="67" t="s">
        <v>2107</v>
      </c>
      <c r="T389" s="67" t="s">
        <v>2106</v>
      </c>
      <c r="U389" s="65" t="s">
        <v>898</v>
      </c>
      <c r="V389" s="66" t="s">
        <v>898</v>
      </c>
    </row>
    <row r="390" spans="1:22" ht="43.5">
      <c r="A390" s="65" t="s">
        <v>605</v>
      </c>
      <c r="B390" s="65" t="s">
        <v>637</v>
      </c>
      <c r="C390" s="64">
        <v>43955</v>
      </c>
      <c r="D390" s="69" t="s">
        <v>2037</v>
      </c>
      <c r="E390" s="69" t="s">
        <v>1872</v>
      </c>
      <c r="F390" s="65" t="s">
        <v>902</v>
      </c>
      <c r="G390" s="65" t="s">
        <v>621</v>
      </c>
      <c r="H390" s="65" t="s">
        <v>650</v>
      </c>
      <c r="I390" s="65" t="s">
        <v>1733</v>
      </c>
      <c r="J390" s="65" t="s">
        <v>573</v>
      </c>
      <c r="K390" s="57" t="s">
        <v>2043</v>
      </c>
      <c r="L390" s="65" t="s">
        <v>856</v>
      </c>
      <c r="M390" s="57" t="s">
        <v>2044</v>
      </c>
      <c r="N390" s="67" t="s">
        <v>2045</v>
      </c>
      <c r="O390" s="68">
        <v>17160</v>
      </c>
      <c r="P390" s="65" t="s">
        <v>898</v>
      </c>
      <c r="Q390" s="64">
        <v>43948</v>
      </c>
      <c r="R390" s="66" t="s">
        <v>898</v>
      </c>
      <c r="S390" s="67" t="s">
        <v>2047</v>
      </c>
      <c r="T390" s="67" t="s">
        <v>2046</v>
      </c>
      <c r="U390" s="65" t="s">
        <v>898</v>
      </c>
      <c r="V390" s="66" t="s">
        <v>898</v>
      </c>
    </row>
    <row r="391" spans="1:22" ht="29">
      <c r="A391" s="65" t="s">
        <v>605</v>
      </c>
      <c r="B391" s="65" t="s">
        <v>637</v>
      </c>
      <c r="C391" s="64">
        <v>43955</v>
      </c>
      <c r="D391" s="69" t="s">
        <v>2103</v>
      </c>
      <c r="E391" s="69" t="s">
        <v>1872</v>
      </c>
      <c r="F391" s="65" t="s">
        <v>70</v>
      </c>
      <c r="G391" s="65" t="s">
        <v>621</v>
      </c>
      <c r="H391" s="65" t="s">
        <v>650</v>
      </c>
      <c r="I391" s="65" t="s">
        <v>2104</v>
      </c>
      <c r="J391" s="65" t="s">
        <v>1206</v>
      </c>
      <c r="K391" s="57" t="s">
        <v>2108</v>
      </c>
      <c r="L391" s="65" t="s">
        <v>860</v>
      </c>
      <c r="M391" s="57" t="s">
        <v>2110</v>
      </c>
      <c r="N391" s="67" t="s">
        <v>2111</v>
      </c>
      <c r="O391" s="68">
        <v>4220.22</v>
      </c>
      <c r="P391" s="65" t="s">
        <v>898</v>
      </c>
      <c r="Q391" s="64">
        <v>43951</v>
      </c>
      <c r="R391" s="66" t="s">
        <v>717</v>
      </c>
      <c r="S391" s="67" t="s">
        <v>2107</v>
      </c>
      <c r="T391" s="67" t="s">
        <v>2106</v>
      </c>
      <c r="U391" s="65" t="s">
        <v>898</v>
      </c>
      <c r="V391" s="66" t="s">
        <v>898</v>
      </c>
    </row>
    <row r="392" spans="1:22" ht="43.5">
      <c r="A392" s="65" t="s">
        <v>209</v>
      </c>
      <c r="B392" s="65" t="s">
        <v>210</v>
      </c>
      <c r="C392" s="64">
        <v>43955</v>
      </c>
      <c r="D392" s="69" t="s">
        <v>1989</v>
      </c>
      <c r="E392" s="69" t="s">
        <v>1872</v>
      </c>
      <c r="F392" s="65" t="s">
        <v>898</v>
      </c>
      <c r="G392" s="67" t="s">
        <v>621</v>
      </c>
      <c r="H392" s="67" t="s">
        <v>650</v>
      </c>
      <c r="I392" s="4" t="s">
        <v>122</v>
      </c>
      <c r="J392" s="65" t="s">
        <v>542</v>
      </c>
      <c r="K392" s="55" t="s">
        <v>1996</v>
      </c>
      <c r="L392" s="65" t="s">
        <v>846</v>
      </c>
      <c r="M392" s="73" t="s">
        <v>1997</v>
      </c>
      <c r="N392" s="4" t="s">
        <v>1998</v>
      </c>
      <c r="O392" s="5">
        <v>24000</v>
      </c>
      <c r="P392" s="65" t="s">
        <v>898</v>
      </c>
      <c r="Q392" s="64">
        <v>43944</v>
      </c>
      <c r="R392" s="66" t="s">
        <v>697</v>
      </c>
      <c r="S392" s="67" t="s">
        <v>124</v>
      </c>
      <c r="T392" s="67" t="s">
        <v>898</v>
      </c>
      <c r="U392" s="66" t="s">
        <v>898</v>
      </c>
      <c r="V392" s="66" t="s">
        <v>898</v>
      </c>
    </row>
    <row r="393" spans="1:22" ht="72.5">
      <c r="A393" s="65" t="s">
        <v>605</v>
      </c>
      <c r="B393" s="65" t="s">
        <v>637</v>
      </c>
      <c r="C393" s="64">
        <v>43955</v>
      </c>
      <c r="D393" s="69" t="s">
        <v>2089</v>
      </c>
      <c r="E393" s="69" t="s">
        <v>1873</v>
      </c>
      <c r="F393" s="65" t="s">
        <v>898</v>
      </c>
      <c r="G393" s="65" t="s">
        <v>621</v>
      </c>
      <c r="H393" s="65" t="s">
        <v>650</v>
      </c>
      <c r="I393" s="65" t="s">
        <v>2090</v>
      </c>
      <c r="J393" s="65" t="s">
        <v>1200</v>
      </c>
      <c r="K393" s="57" t="s">
        <v>2091</v>
      </c>
      <c r="L393" s="65" t="s">
        <v>853</v>
      </c>
      <c r="M393" s="57" t="s">
        <v>2096</v>
      </c>
      <c r="N393" s="67" t="s">
        <v>898</v>
      </c>
      <c r="O393" s="68">
        <v>1278.8599999999999</v>
      </c>
      <c r="P393" s="65" t="s">
        <v>1322</v>
      </c>
      <c r="Q393" s="64">
        <v>43941</v>
      </c>
      <c r="R393" s="66" t="s">
        <v>898</v>
      </c>
      <c r="S393" s="67" t="s">
        <v>2102</v>
      </c>
      <c r="T393" s="67" t="s">
        <v>898</v>
      </c>
      <c r="U393" s="65" t="s">
        <v>898</v>
      </c>
      <c r="V393" s="66" t="s">
        <v>898</v>
      </c>
    </row>
    <row r="394" spans="1:22" ht="87">
      <c r="A394" s="65" t="s">
        <v>605</v>
      </c>
      <c r="B394" s="65" t="s">
        <v>637</v>
      </c>
      <c r="C394" s="64">
        <v>43955</v>
      </c>
      <c r="D394" s="69" t="s">
        <v>1422</v>
      </c>
      <c r="E394" s="69" t="s">
        <v>1872</v>
      </c>
      <c r="F394" s="65" t="s">
        <v>1958</v>
      </c>
      <c r="G394" s="65" t="s">
        <v>621</v>
      </c>
      <c r="H394" s="65" t="s">
        <v>650</v>
      </c>
      <c r="I394" s="65" t="s">
        <v>822</v>
      </c>
      <c r="J394" s="65" t="s">
        <v>1145</v>
      </c>
      <c r="K394" s="57" t="s">
        <v>2824</v>
      </c>
      <c r="L394" s="65" t="s">
        <v>849</v>
      </c>
      <c r="M394" s="57" t="s">
        <v>2082</v>
      </c>
      <c r="N394" s="67" t="s">
        <v>736</v>
      </c>
      <c r="O394" s="68">
        <v>15300</v>
      </c>
      <c r="P394" s="65" t="s">
        <v>1958</v>
      </c>
      <c r="Q394" s="64">
        <v>43951</v>
      </c>
      <c r="R394" s="66" t="s">
        <v>1973</v>
      </c>
      <c r="S394" s="67" t="s">
        <v>2080</v>
      </c>
      <c r="T394" s="67" t="s">
        <v>2081</v>
      </c>
      <c r="U394" s="65" t="s">
        <v>2083</v>
      </c>
      <c r="V394" s="66" t="s">
        <v>91</v>
      </c>
    </row>
    <row r="395" spans="1:22" ht="43.5">
      <c r="A395" s="65" t="s">
        <v>209</v>
      </c>
      <c r="B395" s="65" t="s">
        <v>210</v>
      </c>
      <c r="C395" s="64">
        <v>43955</v>
      </c>
      <c r="D395" s="69" t="s">
        <v>1999</v>
      </c>
      <c r="E395" s="69" t="s">
        <v>1872</v>
      </c>
      <c r="F395" s="67" t="s">
        <v>2012</v>
      </c>
      <c r="G395" s="67" t="s">
        <v>621</v>
      </c>
      <c r="H395" s="67" t="s">
        <v>647</v>
      </c>
      <c r="I395" s="4" t="s">
        <v>1259</v>
      </c>
      <c r="J395" s="65" t="s">
        <v>556</v>
      </c>
      <c r="K395" s="55" t="s">
        <v>2013</v>
      </c>
      <c r="L395" s="65" t="s">
        <v>854</v>
      </c>
      <c r="M395" s="57" t="s">
        <v>1639</v>
      </c>
      <c r="N395" s="67" t="s">
        <v>167</v>
      </c>
      <c r="O395" s="5">
        <v>40101.980000000003</v>
      </c>
      <c r="P395" s="65" t="s">
        <v>898</v>
      </c>
      <c r="Q395" s="64" t="s">
        <v>898</v>
      </c>
      <c r="R395" s="66" t="s">
        <v>898</v>
      </c>
      <c r="S395" s="4" t="s">
        <v>2009</v>
      </c>
      <c r="T395" s="67" t="s">
        <v>898</v>
      </c>
      <c r="U395" s="66" t="s">
        <v>898</v>
      </c>
      <c r="V395" s="66" t="s">
        <v>898</v>
      </c>
    </row>
    <row r="396" spans="1:22" ht="43.5">
      <c r="A396" s="65" t="s">
        <v>209</v>
      </c>
      <c r="B396" s="65" t="s">
        <v>210</v>
      </c>
      <c r="C396" s="64">
        <v>43955</v>
      </c>
      <c r="D396" s="69" t="s">
        <v>1999</v>
      </c>
      <c r="E396" s="69" t="s">
        <v>1872</v>
      </c>
      <c r="F396" s="67" t="s">
        <v>1380</v>
      </c>
      <c r="G396" s="67" t="s">
        <v>621</v>
      </c>
      <c r="H396" s="67" t="s">
        <v>647</v>
      </c>
      <c r="I396" s="4" t="s">
        <v>1259</v>
      </c>
      <c r="J396" s="65" t="s">
        <v>556</v>
      </c>
      <c r="K396" s="55" t="s">
        <v>2030</v>
      </c>
      <c r="L396" s="67" t="s">
        <v>860</v>
      </c>
      <c r="M396" s="73" t="s">
        <v>2010</v>
      </c>
      <c r="N396" s="65" t="s">
        <v>898</v>
      </c>
      <c r="O396" s="5">
        <v>2102.5</v>
      </c>
      <c r="P396" s="65" t="s">
        <v>898</v>
      </c>
      <c r="Q396" s="64" t="s">
        <v>898</v>
      </c>
      <c r="R396" s="66" t="s">
        <v>898</v>
      </c>
      <c r="S396" s="4" t="s">
        <v>2009</v>
      </c>
      <c r="T396" s="67" t="s">
        <v>898</v>
      </c>
      <c r="U396" s="66" t="s">
        <v>898</v>
      </c>
      <c r="V396" s="66" t="s">
        <v>898</v>
      </c>
    </row>
    <row r="397" spans="1:22" ht="43.5">
      <c r="A397" s="65" t="s">
        <v>209</v>
      </c>
      <c r="B397" s="65" t="s">
        <v>210</v>
      </c>
      <c r="C397" s="64">
        <v>43955</v>
      </c>
      <c r="D397" s="69" t="s">
        <v>1989</v>
      </c>
      <c r="E397" s="69" t="s">
        <v>1872</v>
      </c>
      <c r="F397" s="65" t="s">
        <v>898</v>
      </c>
      <c r="G397" s="67" t="s">
        <v>621</v>
      </c>
      <c r="H397" s="67" t="s">
        <v>650</v>
      </c>
      <c r="I397" s="4" t="s">
        <v>122</v>
      </c>
      <c r="J397" s="65" t="s">
        <v>542</v>
      </c>
      <c r="K397" s="55" t="s">
        <v>1994</v>
      </c>
      <c r="L397" s="67" t="s">
        <v>854</v>
      </c>
      <c r="M397" s="73" t="s">
        <v>2654</v>
      </c>
      <c r="N397" s="4" t="s">
        <v>1995</v>
      </c>
      <c r="O397" s="5">
        <v>20520</v>
      </c>
      <c r="P397" s="65" t="s">
        <v>898</v>
      </c>
      <c r="Q397" s="64">
        <v>43944</v>
      </c>
      <c r="R397" s="66" t="s">
        <v>640</v>
      </c>
      <c r="S397" s="67" t="s">
        <v>124</v>
      </c>
      <c r="T397" s="67" t="s">
        <v>898</v>
      </c>
      <c r="U397" s="66" t="s">
        <v>898</v>
      </c>
      <c r="V397" s="66" t="s">
        <v>898</v>
      </c>
    </row>
    <row r="398" spans="1:22" ht="29">
      <c r="A398" s="65" t="s">
        <v>605</v>
      </c>
      <c r="B398" s="65" t="s">
        <v>637</v>
      </c>
      <c r="C398" s="64">
        <v>43955</v>
      </c>
      <c r="D398" s="69" t="s">
        <v>1303</v>
      </c>
      <c r="E398" s="69" t="s">
        <v>1873</v>
      </c>
      <c r="F398" s="65" t="s">
        <v>898</v>
      </c>
      <c r="G398" s="65" t="s">
        <v>621</v>
      </c>
      <c r="H398" s="65" t="s">
        <v>650</v>
      </c>
      <c r="I398" s="65" t="s">
        <v>1555</v>
      </c>
      <c r="J398" s="65" t="s">
        <v>1146</v>
      </c>
      <c r="K398" s="57" t="s">
        <v>2132</v>
      </c>
      <c r="L398" s="65" t="s">
        <v>853</v>
      </c>
      <c r="M398" s="57" t="s">
        <v>2136</v>
      </c>
      <c r="N398" s="67" t="s">
        <v>2137</v>
      </c>
      <c r="O398" s="68">
        <v>1045</v>
      </c>
      <c r="P398" s="65" t="s">
        <v>898</v>
      </c>
      <c r="Q398" s="64" t="s">
        <v>898</v>
      </c>
      <c r="R398" s="66" t="s">
        <v>2135</v>
      </c>
      <c r="S398" s="67" t="s">
        <v>898</v>
      </c>
      <c r="T398" s="67" t="s">
        <v>1557</v>
      </c>
      <c r="U398" s="65" t="s">
        <v>898</v>
      </c>
      <c r="V398" s="66" t="s">
        <v>1413</v>
      </c>
    </row>
    <row r="399" spans="1:22" ht="43.5">
      <c r="A399" s="65" t="s">
        <v>605</v>
      </c>
      <c r="B399" s="65" t="s">
        <v>637</v>
      </c>
      <c r="C399" s="64">
        <v>43955</v>
      </c>
      <c r="D399" s="69" t="s">
        <v>2103</v>
      </c>
      <c r="E399" s="69" t="s">
        <v>1872</v>
      </c>
      <c r="F399" s="65" t="s">
        <v>39</v>
      </c>
      <c r="G399" s="65" t="s">
        <v>621</v>
      </c>
      <c r="H399" s="65" t="s">
        <v>650</v>
      </c>
      <c r="I399" s="65" t="s">
        <v>2104</v>
      </c>
      <c r="J399" s="65" t="s">
        <v>1206</v>
      </c>
      <c r="K399" s="57" t="s">
        <v>2109</v>
      </c>
      <c r="L399" s="65" t="s">
        <v>860</v>
      </c>
      <c r="M399" s="57" t="s">
        <v>2112</v>
      </c>
      <c r="N399" s="67" t="s">
        <v>1724</v>
      </c>
      <c r="O399" s="68">
        <v>36295.730000000003</v>
      </c>
      <c r="P399" s="65" t="s">
        <v>898</v>
      </c>
      <c r="Q399" s="64">
        <v>43951</v>
      </c>
      <c r="R399" s="66" t="s">
        <v>717</v>
      </c>
      <c r="S399" s="67" t="s">
        <v>2107</v>
      </c>
      <c r="T399" s="67" t="s">
        <v>2106</v>
      </c>
      <c r="U399" s="65" t="s">
        <v>898</v>
      </c>
      <c r="V399" s="66" t="s">
        <v>898</v>
      </c>
    </row>
    <row r="400" spans="1:22" ht="43.5">
      <c r="A400" s="65" t="s">
        <v>605</v>
      </c>
      <c r="B400" s="65" t="s">
        <v>637</v>
      </c>
      <c r="C400" s="64">
        <v>43955</v>
      </c>
      <c r="D400" s="69" t="s">
        <v>2084</v>
      </c>
      <c r="E400" s="69" t="s">
        <v>1872</v>
      </c>
      <c r="F400" s="65" t="s">
        <v>28</v>
      </c>
      <c r="G400" s="65" t="s">
        <v>621</v>
      </c>
      <c r="H400" s="65" t="s">
        <v>650</v>
      </c>
      <c r="I400" s="65" t="s">
        <v>2085</v>
      </c>
      <c r="J400" s="65" t="s">
        <v>1155</v>
      </c>
      <c r="K400" s="57" t="s">
        <v>2782</v>
      </c>
      <c r="L400" s="65" t="s">
        <v>855</v>
      </c>
      <c r="M400" s="57" t="s">
        <v>2087</v>
      </c>
      <c r="N400" s="67" t="s">
        <v>2088</v>
      </c>
      <c r="O400" s="68">
        <v>4882.5</v>
      </c>
      <c r="P400" s="65" t="s">
        <v>898</v>
      </c>
      <c r="Q400" s="64">
        <v>43935</v>
      </c>
      <c r="R400" s="66" t="s">
        <v>628</v>
      </c>
      <c r="S400" s="67" t="s">
        <v>898</v>
      </c>
      <c r="T400" s="67" t="s">
        <v>898</v>
      </c>
      <c r="U400" s="65" t="s">
        <v>898</v>
      </c>
      <c r="V400" s="66" t="s">
        <v>898</v>
      </c>
    </row>
    <row r="401" spans="1:22" ht="43.5">
      <c r="A401" s="65" t="s">
        <v>605</v>
      </c>
      <c r="B401" s="65" t="s">
        <v>637</v>
      </c>
      <c r="C401" s="64">
        <v>43955</v>
      </c>
      <c r="D401" s="69" t="s">
        <v>2037</v>
      </c>
      <c r="E401" s="69" t="s">
        <v>1872</v>
      </c>
      <c r="F401" s="65" t="s">
        <v>902</v>
      </c>
      <c r="G401" s="65" t="s">
        <v>621</v>
      </c>
      <c r="H401" s="65" t="s">
        <v>650</v>
      </c>
      <c r="I401" s="65" t="s">
        <v>1733</v>
      </c>
      <c r="J401" s="65" t="s">
        <v>573</v>
      </c>
      <c r="K401" s="57" t="s">
        <v>2043</v>
      </c>
      <c r="L401" s="65" t="s">
        <v>856</v>
      </c>
      <c r="M401" s="57" t="s">
        <v>2049</v>
      </c>
      <c r="N401" s="67" t="s">
        <v>2050</v>
      </c>
      <c r="O401" s="68">
        <v>2250</v>
      </c>
      <c r="P401" s="65" t="s">
        <v>898</v>
      </c>
      <c r="Q401" s="64">
        <v>43948</v>
      </c>
      <c r="R401" s="66" t="s">
        <v>898</v>
      </c>
      <c r="S401" s="67" t="s">
        <v>2047</v>
      </c>
      <c r="T401" s="67" t="s">
        <v>2046</v>
      </c>
      <c r="U401" s="65" t="s">
        <v>898</v>
      </c>
      <c r="V401" s="66" t="s">
        <v>898</v>
      </c>
    </row>
    <row r="402" spans="1:22" ht="43.5">
      <c r="A402" s="65" t="s">
        <v>209</v>
      </c>
      <c r="B402" s="65" t="s">
        <v>210</v>
      </c>
      <c r="C402" s="64">
        <v>43955</v>
      </c>
      <c r="D402" s="69" t="s">
        <v>2021</v>
      </c>
      <c r="E402" s="69" t="s">
        <v>1872</v>
      </c>
      <c r="F402" s="65" t="s">
        <v>34</v>
      </c>
      <c r="G402" s="65" t="s">
        <v>621</v>
      </c>
      <c r="H402" s="65" t="s">
        <v>647</v>
      </c>
      <c r="I402" s="65" t="s">
        <v>172</v>
      </c>
      <c r="J402" s="65" t="s">
        <v>1115</v>
      </c>
      <c r="K402" s="57" t="s">
        <v>2022</v>
      </c>
      <c r="L402" s="65" t="s">
        <v>854</v>
      </c>
      <c r="M402" s="57" t="s">
        <v>982</v>
      </c>
      <c r="N402" s="4" t="s">
        <v>24</v>
      </c>
      <c r="O402" s="5">
        <v>25695</v>
      </c>
      <c r="P402" s="65" t="s">
        <v>898</v>
      </c>
      <c r="Q402" s="64" t="s">
        <v>898</v>
      </c>
      <c r="R402" s="66" t="s">
        <v>898</v>
      </c>
      <c r="S402" s="67" t="s">
        <v>1866</v>
      </c>
      <c r="T402" s="67">
        <v>100</v>
      </c>
      <c r="U402" s="66" t="s">
        <v>898</v>
      </c>
      <c r="V402" s="66" t="s">
        <v>898</v>
      </c>
    </row>
    <row r="403" spans="1:22" ht="58">
      <c r="A403" s="65" t="s">
        <v>209</v>
      </c>
      <c r="B403" s="65" t="s">
        <v>210</v>
      </c>
      <c r="C403" s="64">
        <v>43955</v>
      </c>
      <c r="D403" s="69" t="s">
        <v>1999</v>
      </c>
      <c r="E403" s="69" t="s">
        <v>1872</v>
      </c>
      <c r="F403" s="65" t="s">
        <v>898</v>
      </c>
      <c r="G403" s="67" t="s">
        <v>621</v>
      </c>
      <c r="H403" s="67" t="s">
        <v>650</v>
      </c>
      <c r="I403" s="4" t="s">
        <v>122</v>
      </c>
      <c r="J403" s="65" t="s">
        <v>542</v>
      </c>
      <c r="K403" s="55" t="s">
        <v>9567</v>
      </c>
      <c r="L403" s="67" t="s">
        <v>854</v>
      </c>
      <c r="M403" s="73" t="s">
        <v>2000</v>
      </c>
      <c r="N403" s="4" t="s">
        <v>2373</v>
      </c>
      <c r="O403" s="5">
        <v>6744</v>
      </c>
      <c r="P403" s="65" t="s">
        <v>898</v>
      </c>
      <c r="Q403" s="64">
        <v>43948</v>
      </c>
      <c r="R403" s="66" t="s">
        <v>697</v>
      </c>
      <c r="S403" s="67" t="s">
        <v>124</v>
      </c>
      <c r="T403" s="67" t="s">
        <v>898</v>
      </c>
      <c r="U403" s="66" t="s">
        <v>898</v>
      </c>
      <c r="V403" s="66" t="s">
        <v>898</v>
      </c>
    </row>
    <row r="404" spans="1:22" ht="72.5">
      <c r="A404" s="65" t="s">
        <v>605</v>
      </c>
      <c r="B404" s="65" t="s">
        <v>637</v>
      </c>
      <c r="C404" s="64">
        <v>43955</v>
      </c>
      <c r="D404" s="69" t="s">
        <v>2089</v>
      </c>
      <c r="E404" s="69" t="s">
        <v>1873</v>
      </c>
      <c r="F404" s="65" t="s">
        <v>898</v>
      </c>
      <c r="G404" s="65" t="s">
        <v>621</v>
      </c>
      <c r="H404" s="65" t="s">
        <v>650</v>
      </c>
      <c r="I404" s="65" t="s">
        <v>2090</v>
      </c>
      <c r="J404" s="65" t="s">
        <v>1200</v>
      </c>
      <c r="K404" s="57" t="s">
        <v>2091</v>
      </c>
      <c r="L404" s="65" t="s">
        <v>853</v>
      </c>
      <c r="M404" s="57" t="s">
        <v>2092</v>
      </c>
      <c r="N404" s="67" t="s">
        <v>2093</v>
      </c>
      <c r="O404" s="68">
        <v>1278.8599999999999</v>
      </c>
      <c r="P404" s="65" t="s">
        <v>901</v>
      </c>
      <c r="Q404" s="64">
        <v>43943</v>
      </c>
      <c r="R404" s="66" t="s">
        <v>898</v>
      </c>
      <c r="S404" s="67" t="s">
        <v>2102</v>
      </c>
      <c r="T404" s="67" t="s">
        <v>898</v>
      </c>
      <c r="U404" s="65" t="s">
        <v>898</v>
      </c>
      <c r="V404" s="66" t="s">
        <v>898</v>
      </c>
    </row>
    <row r="405" spans="1:22" ht="43.5">
      <c r="A405" s="65" t="s">
        <v>209</v>
      </c>
      <c r="B405" s="65" t="s">
        <v>210</v>
      </c>
      <c r="C405" s="64">
        <v>43955</v>
      </c>
      <c r="D405" s="69" t="s">
        <v>1999</v>
      </c>
      <c r="E405" s="69" t="s">
        <v>1872</v>
      </c>
      <c r="F405" s="67" t="s">
        <v>2006</v>
      </c>
      <c r="G405" s="67" t="s">
        <v>621</v>
      </c>
      <c r="H405" s="67" t="s">
        <v>647</v>
      </c>
      <c r="I405" s="4" t="s">
        <v>1259</v>
      </c>
      <c r="J405" s="65" t="s">
        <v>556</v>
      </c>
      <c r="K405" s="55" t="s">
        <v>2007</v>
      </c>
      <c r="L405" s="65" t="s">
        <v>860</v>
      </c>
      <c r="M405" s="73" t="s">
        <v>2008</v>
      </c>
      <c r="N405" s="65" t="s">
        <v>898</v>
      </c>
      <c r="O405" s="5">
        <v>3190</v>
      </c>
      <c r="P405" s="65" t="s">
        <v>898</v>
      </c>
      <c r="Q405" s="64" t="s">
        <v>898</v>
      </c>
      <c r="R405" s="66" t="s">
        <v>898</v>
      </c>
      <c r="S405" s="4" t="s">
        <v>2009</v>
      </c>
      <c r="T405" s="67" t="s">
        <v>898</v>
      </c>
      <c r="U405" s="66" t="s">
        <v>898</v>
      </c>
      <c r="V405" s="66" t="s">
        <v>898</v>
      </c>
    </row>
    <row r="406" spans="1:22" ht="43.5">
      <c r="A406" s="65" t="s">
        <v>209</v>
      </c>
      <c r="B406" s="65" t="s">
        <v>210</v>
      </c>
      <c r="C406" s="64">
        <v>43955</v>
      </c>
      <c r="D406" s="69" t="s">
        <v>2021</v>
      </c>
      <c r="E406" s="69" t="s">
        <v>1872</v>
      </c>
      <c r="F406" s="65" t="s">
        <v>34</v>
      </c>
      <c r="G406" s="65" t="s">
        <v>621</v>
      </c>
      <c r="H406" s="65" t="s">
        <v>647</v>
      </c>
      <c r="I406" s="65" t="s">
        <v>172</v>
      </c>
      <c r="J406" s="65" t="s">
        <v>1115</v>
      </c>
      <c r="K406" s="57" t="s">
        <v>2023</v>
      </c>
      <c r="L406" s="65" t="s">
        <v>854</v>
      </c>
      <c r="M406" s="57" t="s">
        <v>2027</v>
      </c>
      <c r="N406" s="67" t="s">
        <v>2024</v>
      </c>
      <c r="O406" s="5">
        <v>37500</v>
      </c>
      <c r="P406" s="65" t="s">
        <v>898</v>
      </c>
      <c r="Q406" s="64" t="s">
        <v>898</v>
      </c>
      <c r="R406" s="66" t="s">
        <v>898</v>
      </c>
      <c r="S406" s="67" t="s">
        <v>1866</v>
      </c>
      <c r="T406" s="67">
        <v>100</v>
      </c>
      <c r="U406" s="66" t="s">
        <v>898</v>
      </c>
      <c r="V406" s="66" t="s">
        <v>898</v>
      </c>
    </row>
    <row r="407" spans="1:22" ht="29">
      <c r="A407" s="65" t="s">
        <v>605</v>
      </c>
      <c r="B407" s="65" t="s">
        <v>637</v>
      </c>
      <c r="C407" s="64">
        <v>43955</v>
      </c>
      <c r="D407" s="69" t="s">
        <v>1257</v>
      </c>
      <c r="E407" s="69" t="s">
        <v>1872</v>
      </c>
      <c r="F407" s="65" t="s">
        <v>85</v>
      </c>
      <c r="G407" s="65" t="s">
        <v>621</v>
      </c>
      <c r="H407" s="65" t="s">
        <v>650</v>
      </c>
      <c r="I407" s="65" t="s">
        <v>2070</v>
      </c>
      <c r="J407" s="65" t="s">
        <v>1178</v>
      </c>
      <c r="K407" s="57" t="s">
        <v>2072</v>
      </c>
      <c r="L407" s="65" t="s">
        <v>849</v>
      </c>
      <c r="M407" s="57" t="s">
        <v>2495</v>
      </c>
      <c r="N407" s="67" t="s">
        <v>2073</v>
      </c>
      <c r="O407" s="68">
        <v>22535.25</v>
      </c>
      <c r="P407" s="65" t="s">
        <v>57</v>
      </c>
      <c r="Q407" s="64">
        <v>43944</v>
      </c>
      <c r="R407" s="66" t="s">
        <v>2074</v>
      </c>
      <c r="S407" s="67" t="s">
        <v>898</v>
      </c>
      <c r="T407" s="67" t="s">
        <v>2071</v>
      </c>
      <c r="U407" s="65" t="s">
        <v>898</v>
      </c>
      <c r="V407" s="66" t="s">
        <v>898</v>
      </c>
    </row>
    <row r="408" spans="1:22" ht="43.5">
      <c r="A408" s="65" t="s">
        <v>605</v>
      </c>
      <c r="B408" s="65" t="s">
        <v>637</v>
      </c>
      <c r="C408" s="64">
        <v>43955</v>
      </c>
      <c r="D408" s="69" t="s">
        <v>2051</v>
      </c>
      <c r="E408" s="69" t="s">
        <v>1873</v>
      </c>
      <c r="F408" s="65" t="s">
        <v>898</v>
      </c>
      <c r="G408" s="65" t="s">
        <v>621</v>
      </c>
      <c r="H408" s="65" t="s">
        <v>650</v>
      </c>
      <c r="I408" s="65" t="s">
        <v>891</v>
      </c>
      <c r="J408" s="65" t="s">
        <v>1185</v>
      </c>
      <c r="K408" s="57" t="s">
        <v>2052</v>
      </c>
      <c r="L408" s="65" t="s">
        <v>853</v>
      </c>
      <c r="M408" s="57" t="s">
        <v>2054</v>
      </c>
      <c r="N408" s="67" t="s">
        <v>2053</v>
      </c>
      <c r="O408" s="68">
        <v>13300</v>
      </c>
      <c r="P408" s="65" t="s">
        <v>1111</v>
      </c>
      <c r="Q408" s="64">
        <v>43922</v>
      </c>
      <c r="R408" s="66" t="s">
        <v>1758</v>
      </c>
      <c r="S408" s="67" t="s">
        <v>2056</v>
      </c>
      <c r="T408" s="67" t="s">
        <v>2055</v>
      </c>
      <c r="U408" s="65" t="s">
        <v>898</v>
      </c>
      <c r="V408" s="66" t="s">
        <v>898</v>
      </c>
    </row>
    <row r="409" spans="1:22" ht="29">
      <c r="A409" s="65" t="s">
        <v>605</v>
      </c>
      <c r="B409" s="65" t="s">
        <v>637</v>
      </c>
      <c r="C409" s="64">
        <v>43955</v>
      </c>
      <c r="D409" s="69" t="s">
        <v>2114</v>
      </c>
      <c r="E409" s="69" t="s">
        <v>1872</v>
      </c>
      <c r="F409" s="65" t="s">
        <v>84</v>
      </c>
      <c r="G409" s="65" t="s">
        <v>621</v>
      </c>
      <c r="H409" s="65" t="s">
        <v>650</v>
      </c>
      <c r="I409" s="65" t="s">
        <v>2115</v>
      </c>
      <c r="J409" s="65" t="s">
        <v>1167</v>
      </c>
      <c r="K409" s="57" t="s">
        <v>2117</v>
      </c>
      <c r="L409" s="65" t="s">
        <v>855</v>
      </c>
      <c r="M409" s="57" t="s">
        <v>2062</v>
      </c>
      <c r="N409" s="67" t="s">
        <v>639</v>
      </c>
      <c r="O409" s="68">
        <v>12000</v>
      </c>
      <c r="P409" s="65" t="s">
        <v>898</v>
      </c>
      <c r="Q409" s="64">
        <v>43950</v>
      </c>
      <c r="R409" s="66" t="s">
        <v>628</v>
      </c>
      <c r="S409" s="67" t="s">
        <v>898</v>
      </c>
      <c r="T409" s="67" t="s">
        <v>1843</v>
      </c>
      <c r="U409" s="65" t="s">
        <v>898</v>
      </c>
      <c r="V409" s="66" t="s">
        <v>898</v>
      </c>
    </row>
    <row r="410" spans="1:22" ht="58">
      <c r="A410" s="65" t="s">
        <v>605</v>
      </c>
      <c r="B410" s="65" t="s">
        <v>637</v>
      </c>
      <c r="C410" s="64">
        <v>43955</v>
      </c>
      <c r="D410" s="69" t="s">
        <v>980</v>
      </c>
      <c r="E410" s="69" t="s">
        <v>1872</v>
      </c>
      <c r="F410" s="65" t="s">
        <v>62</v>
      </c>
      <c r="G410" s="65" t="s">
        <v>621</v>
      </c>
      <c r="H410" s="65" t="s">
        <v>650</v>
      </c>
      <c r="I410" s="65" t="s">
        <v>2061</v>
      </c>
      <c r="J410" s="65" t="s">
        <v>534</v>
      </c>
      <c r="K410" s="57" t="s">
        <v>2064</v>
      </c>
      <c r="L410" s="65" t="s">
        <v>855</v>
      </c>
      <c r="M410" s="57" t="s">
        <v>2062</v>
      </c>
      <c r="N410" s="67" t="s">
        <v>639</v>
      </c>
      <c r="O410" s="68">
        <v>60000</v>
      </c>
      <c r="P410" s="65" t="s">
        <v>2065</v>
      </c>
      <c r="Q410" s="64">
        <v>43951</v>
      </c>
      <c r="R410" s="66" t="s">
        <v>2063</v>
      </c>
      <c r="S410" s="67" t="s">
        <v>2066</v>
      </c>
      <c r="T410" s="67">
        <v>214</v>
      </c>
      <c r="U410" s="65" t="s">
        <v>2067</v>
      </c>
      <c r="V410" s="66" t="s">
        <v>91</v>
      </c>
    </row>
    <row r="411" spans="1:22" ht="72.5">
      <c r="A411" s="65" t="s">
        <v>209</v>
      </c>
      <c r="B411" s="65" t="s">
        <v>210</v>
      </c>
      <c r="C411" s="64">
        <v>43955</v>
      </c>
      <c r="D411" s="69" t="s">
        <v>1985</v>
      </c>
      <c r="E411" s="69" t="s">
        <v>1872</v>
      </c>
      <c r="F411" s="65" t="s">
        <v>898</v>
      </c>
      <c r="G411" s="67" t="s">
        <v>621</v>
      </c>
      <c r="H411" s="67" t="s">
        <v>647</v>
      </c>
      <c r="I411" s="4" t="s">
        <v>17269</v>
      </c>
      <c r="J411" s="65" t="s">
        <v>1115</v>
      </c>
      <c r="K411" s="55" t="s">
        <v>1986</v>
      </c>
      <c r="L411" s="67" t="s">
        <v>860</v>
      </c>
      <c r="M411" s="57" t="s">
        <v>1987</v>
      </c>
      <c r="N411" s="4" t="s">
        <v>3670</v>
      </c>
      <c r="O411" s="5">
        <v>1800000</v>
      </c>
      <c r="P411" s="65" t="s">
        <v>898</v>
      </c>
      <c r="Q411" s="64" t="s">
        <v>898</v>
      </c>
      <c r="R411" s="66" t="s">
        <v>898</v>
      </c>
      <c r="S411" s="67" t="s">
        <v>1988</v>
      </c>
      <c r="T411" s="67" t="s">
        <v>898</v>
      </c>
      <c r="U411" s="66" t="s">
        <v>898</v>
      </c>
      <c r="V411" s="66" t="s">
        <v>898</v>
      </c>
    </row>
    <row r="412" spans="1:22" ht="43.5">
      <c r="A412" s="65" t="s">
        <v>605</v>
      </c>
      <c r="B412" s="65" t="s">
        <v>637</v>
      </c>
      <c r="C412" s="64">
        <v>43955</v>
      </c>
      <c r="D412" s="69" t="s">
        <v>2037</v>
      </c>
      <c r="E412" s="69" t="s">
        <v>1872</v>
      </c>
      <c r="F412" s="65" t="s">
        <v>902</v>
      </c>
      <c r="G412" s="65" t="s">
        <v>621</v>
      </c>
      <c r="H412" s="65" t="s">
        <v>650</v>
      </c>
      <c r="I412" s="65" t="s">
        <v>1733</v>
      </c>
      <c r="J412" s="65" t="s">
        <v>573</v>
      </c>
      <c r="K412" s="57" t="s">
        <v>2043</v>
      </c>
      <c r="L412" s="65" t="s">
        <v>856</v>
      </c>
      <c r="M412" s="57" t="s">
        <v>3321</v>
      </c>
      <c r="N412" s="67" t="s">
        <v>2048</v>
      </c>
      <c r="O412" s="68">
        <v>2920</v>
      </c>
      <c r="P412" s="65" t="s">
        <v>898</v>
      </c>
      <c r="Q412" s="64">
        <v>43948</v>
      </c>
      <c r="R412" s="66" t="s">
        <v>898</v>
      </c>
      <c r="S412" s="67" t="s">
        <v>2047</v>
      </c>
      <c r="T412" s="67" t="s">
        <v>2046</v>
      </c>
      <c r="U412" s="65" t="s">
        <v>898</v>
      </c>
      <c r="V412" s="66" t="s">
        <v>898</v>
      </c>
    </row>
    <row r="413" spans="1:22" ht="72.5">
      <c r="A413" s="65" t="s">
        <v>605</v>
      </c>
      <c r="B413" s="65" t="s">
        <v>637</v>
      </c>
      <c r="C413" s="64">
        <v>43956</v>
      </c>
      <c r="D413" s="69" t="s">
        <v>2696</v>
      </c>
      <c r="E413" s="69" t="s">
        <v>1873</v>
      </c>
      <c r="F413" s="65" t="s">
        <v>85</v>
      </c>
      <c r="G413" s="65" t="s">
        <v>621</v>
      </c>
      <c r="H413" s="65" t="s">
        <v>650</v>
      </c>
      <c r="I413" s="65" t="s">
        <v>1313</v>
      </c>
      <c r="J413" s="65" t="s">
        <v>591</v>
      </c>
      <c r="K413" s="57" t="s">
        <v>5823</v>
      </c>
      <c r="L413" s="65" t="s">
        <v>853</v>
      </c>
      <c r="M413" s="4" t="s">
        <v>6799</v>
      </c>
      <c r="N413" s="4" t="s">
        <v>6800</v>
      </c>
      <c r="O413" s="68" t="s">
        <v>898</v>
      </c>
      <c r="P413" s="4" t="s">
        <v>4486</v>
      </c>
      <c r="Q413" s="64">
        <v>43951</v>
      </c>
      <c r="R413" s="66" t="s">
        <v>628</v>
      </c>
      <c r="S413" s="67" t="s">
        <v>6798</v>
      </c>
      <c r="T413" s="67">
        <v>214</v>
      </c>
      <c r="U413" s="65" t="s">
        <v>1715</v>
      </c>
      <c r="V413" s="66" t="s">
        <v>1413</v>
      </c>
    </row>
    <row r="414" spans="1:22" ht="58">
      <c r="A414" s="65" t="s">
        <v>209</v>
      </c>
      <c r="B414" s="65" t="s">
        <v>210</v>
      </c>
      <c r="C414" s="64">
        <v>43956</v>
      </c>
      <c r="D414" s="69" t="s">
        <v>1920</v>
      </c>
      <c r="E414" s="69" t="s">
        <v>1872</v>
      </c>
      <c r="F414" s="65" t="s">
        <v>106</v>
      </c>
      <c r="G414" s="67" t="s">
        <v>621</v>
      </c>
      <c r="H414" s="67" t="s">
        <v>650</v>
      </c>
      <c r="I414" s="67" t="s">
        <v>680</v>
      </c>
      <c r="J414" s="65" t="s">
        <v>1115</v>
      </c>
      <c r="K414" s="55" t="s">
        <v>2167</v>
      </c>
      <c r="L414" s="65" t="s">
        <v>846</v>
      </c>
      <c r="M414" s="57" t="s">
        <v>677</v>
      </c>
      <c r="N414" s="67" t="s">
        <v>115</v>
      </c>
      <c r="O414" s="68">
        <v>1883100</v>
      </c>
      <c r="P414" s="65" t="s">
        <v>2153</v>
      </c>
      <c r="Q414" s="64">
        <v>43951</v>
      </c>
      <c r="R414" s="66" t="s">
        <v>986</v>
      </c>
      <c r="S414" s="67" t="s">
        <v>2017</v>
      </c>
      <c r="T414" s="67" t="s">
        <v>898</v>
      </c>
      <c r="U414" s="66" t="s">
        <v>898</v>
      </c>
      <c r="V414" s="66" t="s">
        <v>2018</v>
      </c>
    </row>
    <row r="415" spans="1:22" ht="43.5">
      <c r="A415" s="65" t="s">
        <v>605</v>
      </c>
      <c r="B415" s="65" t="s">
        <v>637</v>
      </c>
      <c r="C415" s="64">
        <v>43956</v>
      </c>
      <c r="D415" s="69" t="s">
        <v>1094</v>
      </c>
      <c r="E415" s="69" t="s">
        <v>1872</v>
      </c>
      <c r="F415" s="65" t="s">
        <v>70</v>
      </c>
      <c r="G415" s="65" t="s">
        <v>621</v>
      </c>
      <c r="H415" s="65" t="s">
        <v>650</v>
      </c>
      <c r="I415" s="65" t="s">
        <v>2180</v>
      </c>
      <c r="J415" s="65" t="s">
        <v>576</v>
      </c>
      <c r="K415" s="57" t="s">
        <v>2182</v>
      </c>
      <c r="L415" s="65" t="s">
        <v>854</v>
      </c>
      <c r="M415" s="57" t="s">
        <v>2178</v>
      </c>
      <c r="N415" s="67" t="s">
        <v>2177</v>
      </c>
      <c r="O415" s="68">
        <v>614510</v>
      </c>
      <c r="P415" s="65" t="s">
        <v>898</v>
      </c>
      <c r="Q415" s="64">
        <v>43951</v>
      </c>
      <c r="R415" s="66" t="s">
        <v>1713</v>
      </c>
      <c r="S415" s="67" t="s">
        <v>2179</v>
      </c>
      <c r="T415" s="67" t="s">
        <v>2181</v>
      </c>
      <c r="U415" s="65" t="s">
        <v>898</v>
      </c>
      <c r="V415" s="66" t="s">
        <v>898</v>
      </c>
    </row>
    <row r="416" spans="1:22" ht="72.5">
      <c r="A416" s="65" t="s">
        <v>605</v>
      </c>
      <c r="B416" s="65" t="s">
        <v>637</v>
      </c>
      <c r="C416" s="64">
        <v>43956</v>
      </c>
      <c r="D416" s="69" t="s">
        <v>1419</v>
      </c>
      <c r="E416" s="69" t="s">
        <v>1872</v>
      </c>
      <c r="F416" s="65" t="s">
        <v>85</v>
      </c>
      <c r="G416" s="65" t="s">
        <v>621</v>
      </c>
      <c r="H416" s="65" t="s">
        <v>650</v>
      </c>
      <c r="I416" s="65" t="s">
        <v>2172</v>
      </c>
      <c r="J416" s="65" t="s">
        <v>544</v>
      </c>
      <c r="K416" s="57" t="s">
        <v>2171</v>
      </c>
      <c r="L416" s="65" t="s">
        <v>856</v>
      </c>
      <c r="M416" s="57" t="s">
        <v>2173</v>
      </c>
      <c r="N416" s="67" t="s">
        <v>2174</v>
      </c>
      <c r="O416" s="68">
        <v>13500</v>
      </c>
      <c r="P416" s="65" t="s">
        <v>106</v>
      </c>
      <c r="Q416" s="64">
        <v>43951</v>
      </c>
      <c r="R416" s="66" t="s">
        <v>717</v>
      </c>
      <c r="S416" s="67" t="s">
        <v>2175</v>
      </c>
      <c r="T416" s="67" t="s">
        <v>2176</v>
      </c>
      <c r="U416" s="65" t="s">
        <v>898</v>
      </c>
      <c r="V416" s="66" t="s">
        <v>898</v>
      </c>
    </row>
    <row r="417" spans="1:22" ht="58">
      <c r="A417" s="65" t="s">
        <v>605</v>
      </c>
      <c r="B417" s="65" t="s">
        <v>606</v>
      </c>
      <c r="C417" s="64">
        <v>43956</v>
      </c>
      <c r="D417" s="69" t="s">
        <v>2311</v>
      </c>
      <c r="E417" s="69" t="s">
        <v>1872</v>
      </c>
      <c r="F417" s="65" t="s">
        <v>40</v>
      </c>
      <c r="G417" s="65" t="s">
        <v>621</v>
      </c>
      <c r="H417" s="65" t="s">
        <v>650</v>
      </c>
      <c r="I417" s="65" t="s">
        <v>835</v>
      </c>
      <c r="J417" s="65" t="s">
        <v>601</v>
      </c>
      <c r="K417" s="57" t="s">
        <v>2320</v>
      </c>
      <c r="L417" s="65" t="s">
        <v>851</v>
      </c>
      <c r="M417" s="57" t="s">
        <v>613</v>
      </c>
      <c r="N417" s="67" t="s">
        <v>607</v>
      </c>
      <c r="O417" s="68">
        <v>868700</v>
      </c>
      <c r="P417" s="65" t="s">
        <v>672</v>
      </c>
      <c r="Q417" s="64">
        <v>43928</v>
      </c>
      <c r="R417" s="66" t="s">
        <v>1106</v>
      </c>
      <c r="S417" s="67" t="s">
        <v>807</v>
      </c>
      <c r="T417" s="67">
        <v>1001400</v>
      </c>
      <c r="U417" s="66" t="s">
        <v>898</v>
      </c>
      <c r="V417" s="66" t="s">
        <v>813</v>
      </c>
    </row>
    <row r="418" spans="1:22" ht="72.5">
      <c r="A418" s="65" t="s">
        <v>605</v>
      </c>
      <c r="B418" s="65" t="s">
        <v>637</v>
      </c>
      <c r="C418" s="64">
        <v>43956</v>
      </c>
      <c r="D418" s="69" t="s">
        <v>1419</v>
      </c>
      <c r="E418" s="69" t="s">
        <v>1872</v>
      </c>
      <c r="F418" s="65" t="s">
        <v>84</v>
      </c>
      <c r="G418" s="65" t="s">
        <v>621</v>
      </c>
      <c r="H418" s="65" t="s">
        <v>650</v>
      </c>
      <c r="I418" s="65" t="s">
        <v>1313</v>
      </c>
      <c r="J418" s="65" t="s">
        <v>591</v>
      </c>
      <c r="K418" s="57" t="s">
        <v>2203</v>
      </c>
      <c r="L418" s="65" t="s">
        <v>856</v>
      </c>
      <c r="M418" s="57" t="s">
        <v>3821</v>
      </c>
      <c r="N418" s="4" t="s">
        <v>2206</v>
      </c>
      <c r="O418" s="68">
        <v>13750</v>
      </c>
      <c r="P418" s="65" t="s">
        <v>1342</v>
      </c>
      <c r="Q418" s="64">
        <v>43951</v>
      </c>
      <c r="R418" s="66" t="s">
        <v>1713</v>
      </c>
      <c r="S418" s="67" t="s">
        <v>2205</v>
      </c>
      <c r="T418" s="67" t="s">
        <v>2204</v>
      </c>
      <c r="U418" s="65" t="s">
        <v>1712</v>
      </c>
      <c r="V418" s="66" t="s">
        <v>91</v>
      </c>
    </row>
    <row r="419" spans="1:22" ht="87">
      <c r="A419" s="65" t="s">
        <v>209</v>
      </c>
      <c r="B419" s="65" t="s">
        <v>210</v>
      </c>
      <c r="C419" s="64">
        <v>43956</v>
      </c>
      <c r="D419" s="69" t="s">
        <v>2144</v>
      </c>
      <c r="E419" s="69" t="s">
        <v>1872</v>
      </c>
      <c r="F419" s="4" t="s">
        <v>1289</v>
      </c>
      <c r="G419" s="67" t="s">
        <v>621</v>
      </c>
      <c r="H419" s="67" t="s">
        <v>650</v>
      </c>
      <c r="I419" s="67" t="s">
        <v>95</v>
      </c>
      <c r="J419" s="65" t="s">
        <v>601</v>
      </c>
      <c r="K419" s="57" t="s">
        <v>1290</v>
      </c>
      <c r="L419" s="65" t="s">
        <v>848</v>
      </c>
      <c r="M419" s="55" t="s">
        <v>1291</v>
      </c>
      <c r="N419" s="4" t="s">
        <v>1292</v>
      </c>
      <c r="O419" s="5">
        <v>202910</v>
      </c>
      <c r="P419" s="65" t="s">
        <v>1441</v>
      </c>
      <c r="Q419" s="64">
        <v>43949</v>
      </c>
      <c r="R419" s="66" t="s">
        <v>986</v>
      </c>
      <c r="S419" s="4" t="s">
        <v>98</v>
      </c>
      <c r="T419" s="67">
        <v>113</v>
      </c>
      <c r="U419" s="66">
        <v>2219</v>
      </c>
      <c r="V419" s="66" t="s">
        <v>26</v>
      </c>
    </row>
    <row r="420" spans="1:22" ht="145">
      <c r="A420" s="65" t="s">
        <v>605</v>
      </c>
      <c r="B420" s="65" t="s">
        <v>637</v>
      </c>
      <c r="C420" s="64">
        <v>43956</v>
      </c>
      <c r="D420" s="69" t="s">
        <v>2343</v>
      </c>
      <c r="E420" s="69" t="s">
        <v>1872</v>
      </c>
      <c r="F420" s="65" t="s">
        <v>40</v>
      </c>
      <c r="G420" s="65" t="s">
        <v>621</v>
      </c>
      <c r="H420" s="65" t="s">
        <v>650</v>
      </c>
      <c r="I420" s="65" t="s">
        <v>1828</v>
      </c>
      <c r="J420" s="65" t="s">
        <v>589</v>
      </c>
      <c r="K420" s="57" t="s">
        <v>2345</v>
      </c>
      <c r="L420" s="65" t="s">
        <v>860</v>
      </c>
      <c r="M420" s="57" t="s">
        <v>1391</v>
      </c>
      <c r="N420" s="67" t="s">
        <v>1392</v>
      </c>
      <c r="O420" s="68">
        <v>363.81</v>
      </c>
      <c r="P420" s="65" t="s">
        <v>2344</v>
      </c>
      <c r="Q420" s="64">
        <v>43927</v>
      </c>
      <c r="R420" s="66" t="s">
        <v>15</v>
      </c>
      <c r="S420" s="67" t="s">
        <v>2346</v>
      </c>
      <c r="T420" s="67" t="s">
        <v>2347</v>
      </c>
      <c r="U420" s="65" t="s">
        <v>898</v>
      </c>
      <c r="V420" s="66" t="s">
        <v>898</v>
      </c>
    </row>
    <row r="421" spans="1:22" ht="58">
      <c r="A421" s="65" t="s">
        <v>209</v>
      </c>
      <c r="B421" s="65" t="s">
        <v>210</v>
      </c>
      <c r="C421" s="64">
        <v>43956</v>
      </c>
      <c r="D421" s="69" t="s">
        <v>2144</v>
      </c>
      <c r="E421" s="69" t="s">
        <v>1872</v>
      </c>
      <c r="F421" s="65" t="s">
        <v>671</v>
      </c>
      <c r="G421" s="67" t="s">
        <v>621</v>
      </c>
      <c r="H421" s="67" t="s">
        <v>650</v>
      </c>
      <c r="I421" s="67" t="s">
        <v>95</v>
      </c>
      <c r="J421" s="65" t="s">
        <v>601</v>
      </c>
      <c r="K421" s="57" t="s">
        <v>1494</v>
      </c>
      <c r="L421" s="65" t="s">
        <v>860</v>
      </c>
      <c r="M421" s="73" t="s">
        <v>68</v>
      </c>
      <c r="N421" s="4" t="s">
        <v>18</v>
      </c>
      <c r="O421" s="68">
        <v>43300</v>
      </c>
      <c r="P421" s="64" t="s">
        <v>1441</v>
      </c>
      <c r="Q421" s="64">
        <v>43949</v>
      </c>
      <c r="R421" s="66" t="s">
        <v>986</v>
      </c>
      <c r="S421" s="67" t="s">
        <v>98</v>
      </c>
      <c r="T421" s="67">
        <v>113</v>
      </c>
      <c r="U421" s="65" t="s">
        <v>102</v>
      </c>
      <c r="V421" s="67" t="s">
        <v>26</v>
      </c>
    </row>
    <row r="422" spans="1:22" ht="43.5">
      <c r="A422" s="65" t="s">
        <v>605</v>
      </c>
      <c r="B422" s="65" t="s">
        <v>606</v>
      </c>
      <c r="C422" s="64">
        <v>43956</v>
      </c>
      <c r="D422" s="69" t="s">
        <v>1078</v>
      </c>
      <c r="E422" s="69" t="s">
        <v>1872</v>
      </c>
      <c r="F422" s="65" t="s">
        <v>40</v>
      </c>
      <c r="G422" s="65" t="s">
        <v>621</v>
      </c>
      <c r="H422" s="65" t="s">
        <v>647</v>
      </c>
      <c r="I422" s="65" t="s">
        <v>1399</v>
      </c>
      <c r="J422" s="65" t="s">
        <v>601</v>
      </c>
      <c r="K422" s="57" t="s">
        <v>2318</v>
      </c>
      <c r="L422" s="65" t="s">
        <v>856</v>
      </c>
      <c r="M422" s="57" t="s">
        <v>1080</v>
      </c>
      <c r="N422" s="67" t="s">
        <v>1081</v>
      </c>
      <c r="O422" s="68">
        <v>2252685</v>
      </c>
      <c r="P422" s="65" t="s">
        <v>898</v>
      </c>
      <c r="Q422" s="64">
        <v>43937</v>
      </c>
      <c r="R422" s="66" t="s">
        <v>898</v>
      </c>
      <c r="S422" s="67" t="s">
        <v>2319</v>
      </c>
      <c r="T422" s="67" t="s">
        <v>898</v>
      </c>
      <c r="U422" s="65" t="s">
        <v>898</v>
      </c>
      <c r="V422" s="66" t="s">
        <v>898</v>
      </c>
    </row>
    <row r="423" spans="1:22" ht="72.5">
      <c r="A423" s="65" t="s">
        <v>605</v>
      </c>
      <c r="B423" s="65" t="s">
        <v>637</v>
      </c>
      <c r="C423" s="64">
        <v>43956</v>
      </c>
      <c r="D423" s="69" t="s">
        <v>1419</v>
      </c>
      <c r="E423" s="69" t="s">
        <v>1872</v>
      </c>
      <c r="F423" s="65" t="s">
        <v>84</v>
      </c>
      <c r="G423" s="65" t="s">
        <v>621</v>
      </c>
      <c r="H423" s="65" t="s">
        <v>650</v>
      </c>
      <c r="I423" s="65" t="s">
        <v>1313</v>
      </c>
      <c r="J423" s="65" t="s">
        <v>591</v>
      </c>
      <c r="K423" s="57" t="s">
        <v>2203</v>
      </c>
      <c r="L423" s="65" t="s">
        <v>856</v>
      </c>
      <c r="M423" s="57" t="s">
        <v>1333</v>
      </c>
      <c r="N423" s="67" t="s">
        <v>1316</v>
      </c>
      <c r="O423" s="68">
        <v>3905</v>
      </c>
      <c r="P423" s="65" t="s">
        <v>1302</v>
      </c>
      <c r="Q423" s="64">
        <v>43951</v>
      </c>
      <c r="R423" s="66" t="s">
        <v>1713</v>
      </c>
      <c r="S423" s="67" t="s">
        <v>2205</v>
      </c>
      <c r="T423" s="67" t="s">
        <v>2204</v>
      </c>
      <c r="U423" s="65" t="s">
        <v>1712</v>
      </c>
      <c r="V423" s="66" t="s">
        <v>91</v>
      </c>
    </row>
    <row r="424" spans="1:22" ht="87">
      <c r="A424" s="65" t="s">
        <v>605</v>
      </c>
      <c r="B424" s="65" t="s">
        <v>637</v>
      </c>
      <c r="C424" s="64">
        <v>43956</v>
      </c>
      <c r="D424" s="69" t="s">
        <v>2291</v>
      </c>
      <c r="E424" s="69" t="s">
        <v>1872</v>
      </c>
      <c r="F424" s="65" t="s">
        <v>40</v>
      </c>
      <c r="G424" s="65" t="s">
        <v>622</v>
      </c>
      <c r="H424" s="65" t="s">
        <v>650</v>
      </c>
      <c r="I424" s="65" t="s">
        <v>1473</v>
      </c>
      <c r="J424" s="65" t="s">
        <v>1127</v>
      </c>
      <c r="K424" s="57" t="s">
        <v>2290</v>
      </c>
      <c r="L424" s="65" t="s">
        <v>857</v>
      </c>
      <c r="M424" s="57" t="s">
        <v>2294</v>
      </c>
      <c r="N424" s="67" t="s">
        <v>2295</v>
      </c>
      <c r="O424" s="68">
        <v>18000</v>
      </c>
      <c r="P424" s="65" t="s">
        <v>898</v>
      </c>
      <c r="Q424" s="64">
        <v>43941</v>
      </c>
      <c r="R424" s="66" t="s">
        <v>898</v>
      </c>
      <c r="S424" s="67" t="s">
        <v>2292</v>
      </c>
      <c r="T424" s="67" t="s">
        <v>2293</v>
      </c>
      <c r="U424" s="65" t="s">
        <v>898</v>
      </c>
      <c r="V424" s="66" t="s">
        <v>898</v>
      </c>
    </row>
    <row r="425" spans="1:22" ht="58">
      <c r="A425" s="65" t="s">
        <v>605</v>
      </c>
      <c r="B425" s="65" t="s">
        <v>637</v>
      </c>
      <c r="C425" s="64">
        <v>43956</v>
      </c>
      <c r="D425" s="69" t="s">
        <v>1381</v>
      </c>
      <c r="E425" s="69" t="s">
        <v>2285</v>
      </c>
      <c r="F425" s="65" t="s">
        <v>39</v>
      </c>
      <c r="G425" s="65" t="s">
        <v>621</v>
      </c>
      <c r="H425" s="65" t="s">
        <v>650</v>
      </c>
      <c r="I425" s="65" t="s">
        <v>2283</v>
      </c>
      <c r="J425" s="65" t="s">
        <v>1120</v>
      </c>
      <c r="K425" s="57" t="s">
        <v>2284</v>
      </c>
      <c r="L425" s="65" t="s">
        <v>857</v>
      </c>
      <c r="M425" s="57" t="s">
        <v>2286</v>
      </c>
      <c r="N425" s="67" t="s">
        <v>2287</v>
      </c>
      <c r="O425" s="68">
        <v>112320</v>
      </c>
      <c r="P425" s="65" t="s">
        <v>2289</v>
      </c>
      <c r="Q425" s="64">
        <v>43948</v>
      </c>
      <c r="R425" s="66" t="s">
        <v>777</v>
      </c>
      <c r="S425" s="67" t="s">
        <v>898</v>
      </c>
      <c r="T425" s="67" t="s">
        <v>2288</v>
      </c>
      <c r="U425" s="65" t="s">
        <v>898</v>
      </c>
      <c r="V425" s="66" t="s">
        <v>898</v>
      </c>
    </row>
    <row r="426" spans="1:22" ht="43.5">
      <c r="A426" s="65" t="s">
        <v>605</v>
      </c>
      <c r="B426" s="65" t="s">
        <v>637</v>
      </c>
      <c r="C426" s="64">
        <v>43956</v>
      </c>
      <c r="D426" s="69" t="s">
        <v>1257</v>
      </c>
      <c r="E426" s="69" t="s">
        <v>1872</v>
      </c>
      <c r="F426" s="65" t="s">
        <v>57</v>
      </c>
      <c r="G426" s="65" t="s">
        <v>621</v>
      </c>
      <c r="H426" s="65" t="s">
        <v>650</v>
      </c>
      <c r="I426" s="65" t="s">
        <v>2216</v>
      </c>
      <c r="J426" s="65" t="s">
        <v>1129</v>
      </c>
      <c r="K426" s="57" t="s">
        <v>2217</v>
      </c>
      <c r="L426" s="65" t="s">
        <v>856</v>
      </c>
      <c r="M426" s="57" t="s">
        <v>2218</v>
      </c>
      <c r="N426" s="67" t="s">
        <v>2219</v>
      </c>
      <c r="O426" s="68">
        <v>13044</v>
      </c>
      <c r="P426" s="65" t="s">
        <v>2220</v>
      </c>
      <c r="Q426" s="64" t="s">
        <v>898</v>
      </c>
      <c r="R426" s="66" t="s">
        <v>15</v>
      </c>
      <c r="S426" s="67" t="s">
        <v>898</v>
      </c>
      <c r="T426" s="67" t="s">
        <v>898</v>
      </c>
      <c r="U426" s="65" t="s">
        <v>898</v>
      </c>
      <c r="V426" s="66" t="s">
        <v>898</v>
      </c>
    </row>
    <row r="427" spans="1:22" ht="72.5">
      <c r="A427" s="65" t="s">
        <v>605</v>
      </c>
      <c r="B427" s="65" t="s">
        <v>637</v>
      </c>
      <c r="C427" s="64">
        <v>43956</v>
      </c>
      <c r="D427" s="69" t="s">
        <v>2291</v>
      </c>
      <c r="E427" s="69" t="s">
        <v>2285</v>
      </c>
      <c r="F427" s="65" t="s">
        <v>2296</v>
      </c>
      <c r="G427" s="65" t="s">
        <v>622</v>
      </c>
      <c r="H427" s="65" t="s">
        <v>650</v>
      </c>
      <c r="I427" s="65" t="s">
        <v>1473</v>
      </c>
      <c r="J427" s="65" t="s">
        <v>1127</v>
      </c>
      <c r="K427" s="57" t="s">
        <v>2456</v>
      </c>
      <c r="L427" s="65" t="s">
        <v>1389</v>
      </c>
      <c r="M427" s="57" t="s">
        <v>2297</v>
      </c>
      <c r="N427" s="67" t="s">
        <v>2298</v>
      </c>
      <c r="O427" s="68">
        <v>280925</v>
      </c>
      <c r="P427" s="65" t="s">
        <v>2296</v>
      </c>
      <c r="Q427" s="64">
        <v>43619</v>
      </c>
      <c r="R427" s="66" t="s">
        <v>1360</v>
      </c>
      <c r="S427" s="67" t="s">
        <v>898</v>
      </c>
      <c r="T427" s="67" t="s">
        <v>2293</v>
      </c>
      <c r="U427" s="65" t="s">
        <v>898</v>
      </c>
      <c r="V427" s="66" t="s">
        <v>898</v>
      </c>
    </row>
    <row r="428" spans="1:22" ht="72.5">
      <c r="A428" s="65" t="s">
        <v>605</v>
      </c>
      <c r="B428" s="65" t="s">
        <v>637</v>
      </c>
      <c r="C428" s="64">
        <v>43956</v>
      </c>
      <c r="D428" s="69" t="s">
        <v>2197</v>
      </c>
      <c r="E428" s="69" t="s">
        <v>1872</v>
      </c>
      <c r="F428" s="65" t="s">
        <v>70</v>
      </c>
      <c r="G428" s="65" t="s">
        <v>621</v>
      </c>
      <c r="H428" s="65" t="s">
        <v>650</v>
      </c>
      <c r="I428" s="65" t="s">
        <v>2196</v>
      </c>
      <c r="J428" s="65" t="s">
        <v>574</v>
      </c>
      <c r="K428" s="57" t="s">
        <v>3155</v>
      </c>
      <c r="L428" s="65" t="s">
        <v>851</v>
      </c>
      <c r="M428" s="57" t="s">
        <v>2198</v>
      </c>
      <c r="N428" s="67" t="s">
        <v>2199</v>
      </c>
      <c r="O428" s="68">
        <v>150000</v>
      </c>
      <c r="P428" s="65" t="s">
        <v>898</v>
      </c>
      <c r="Q428" s="64">
        <v>43950</v>
      </c>
      <c r="R428" s="66" t="s">
        <v>2202</v>
      </c>
      <c r="S428" s="67" t="s">
        <v>2201</v>
      </c>
      <c r="T428" s="67" t="s">
        <v>2200</v>
      </c>
      <c r="U428" s="65" t="s">
        <v>898</v>
      </c>
      <c r="V428" s="66" t="s">
        <v>898</v>
      </c>
    </row>
    <row r="429" spans="1:22" ht="72.5">
      <c r="A429" s="65" t="s">
        <v>605</v>
      </c>
      <c r="B429" s="65" t="s">
        <v>637</v>
      </c>
      <c r="C429" s="64">
        <v>43956</v>
      </c>
      <c r="D429" s="69" t="s">
        <v>2696</v>
      </c>
      <c r="E429" s="69" t="s">
        <v>1873</v>
      </c>
      <c r="F429" s="65" t="s">
        <v>85</v>
      </c>
      <c r="G429" s="65" t="s">
        <v>621</v>
      </c>
      <c r="H429" s="65" t="s">
        <v>650</v>
      </c>
      <c r="I429" s="65" t="s">
        <v>1313</v>
      </c>
      <c r="J429" s="65" t="s">
        <v>591</v>
      </c>
      <c r="K429" s="57" t="s">
        <v>5823</v>
      </c>
      <c r="L429" s="65" t="s">
        <v>853</v>
      </c>
      <c r="M429" s="4" t="s">
        <v>6803</v>
      </c>
      <c r="N429" s="4" t="s">
        <v>6804</v>
      </c>
      <c r="O429" s="68" t="s">
        <v>898</v>
      </c>
      <c r="P429" s="4" t="s">
        <v>6801</v>
      </c>
      <c r="Q429" s="64">
        <v>43951</v>
      </c>
      <c r="R429" s="66" t="s">
        <v>628</v>
      </c>
      <c r="S429" s="67" t="s">
        <v>6798</v>
      </c>
      <c r="T429" s="67">
        <v>214</v>
      </c>
      <c r="U429" s="65" t="s">
        <v>1715</v>
      </c>
      <c r="V429" s="66" t="s">
        <v>1413</v>
      </c>
    </row>
    <row r="430" spans="1:22" ht="72.5">
      <c r="A430" s="65" t="s">
        <v>209</v>
      </c>
      <c r="B430" s="65" t="s">
        <v>210</v>
      </c>
      <c r="C430" s="64">
        <v>43956</v>
      </c>
      <c r="D430" s="69" t="s">
        <v>2145</v>
      </c>
      <c r="E430" s="69" t="s">
        <v>1872</v>
      </c>
      <c r="F430" s="65" t="s">
        <v>672</v>
      </c>
      <c r="G430" s="65" t="s">
        <v>621</v>
      </c>
      <c r="H430" s="65" t="s">
        <v>650</v>
      </c>
      <c r="I430" s="65" t="s">
        <v>95</v>
      </c>
      <c r="J430" s="65" t="s">
        <v>601</v>
      </c>
      <c r="K430" s="57" t="s">
        <v>861</v>
      </c>
      <c r="L430" s="65" t="s">
        <v>846</v>
      </c>
      <c r="M430" s="57" t="s">
        <v>2415</v>
      </c>
      <c r="N430" s="67" t="s">
        <v>673</v>
      </c>
      <c r="O430" s="5">
        <v>42791</v>
      </c>
      <c r="P430" s="65" t="s">
        <v>2146</v>
      </c>
      <c r="Q430" s="64">
        <v>43949</v>
      </c>
      <c r="R430" s="66" t="s">
        <v>986</v>
      </c>
      <c r="S430" s="67" t="s">
        <v>648</v>
      </c>
      <c r="T430" s="67">
        <v>113</v>
      </c>
      <c r="U430" s="53">
        <v>2219</v>
      </c>
      <c r="V430" s="66" t="s">
        <v>2147</v>
      </c>
    </row>
    <row r="431" spans="1:22" ht="43.5">
      <c r="A431" s="65" t="s">
        <v>605</v>
      </c>
      <c r="B431" s="65" t="s">
        <v>637</v>
      </c>
      <c r="C431" s="64">
        <v>43956</v>
      </c>
      <c r="D431" s="69" t="s">
        <v>1709</v>
      </c>
      <c r="E431" s="69" t="s">
        <v>1872</v>
      </c>
      <c r="F431" s="65" t="s">
        <v>62</v>
      </c>
      <c r="G431" s="65" t="s">
        <v>621</v>
      </c>
      <c r="H431" s="65" t="s">
        <v>650</v>
      </c>
      <c r="I431" s="65" t="s">
        <v>1382</v>
      </c>
      <c r="J431" s="65" t="s">
        <v>542</v>
      </c>
      <c r="K431" s="57" t="s">
        <v>2337</v>
      </c>
      <c r="L431" s="65" t="s">
        <v>855</v>
      </c>
      <c r="M431" s="57" t="s">
        <v>1680</v>
      </c>
      <c r="N431" s="67" t="s">
        <v>1681</v>
      </c>
      <c r="O431" s="68">
        <v>17500</v>
      </c>
      <c r="P431" s="65" t="s">
        <v>187</v>
      </c>
      <c r="Q431" s="64">
        <v>43951</v>
      </c>
      <c r="R431" s="66" t="s">
        <v>2063</v>
      </c>
      <c r="S431" s="67" t="s">
        <v>898</v>
      </c>
      <c r="T431" s="67" t="s">
        <v>2341</v>
      </c>
      <c r="U431" s="65" t="s">
        <v>898</v>
      </c>
      <c r="V431" s="66" t="s">
        <v>898</v>
      </c>
    </row>
    <row r="432" spans="1:22" ht="43.5">
      <c r="A432" s="65" t="s">
        <v>605</v>
      </c>
      <c r="B432" s="65" t="s">
        <v>637</v>
      </c>
      <c r="C432" s="64">
        <v>43956</v>
      </c>
      <c r="D432" s="69" t="s">
        <v>1709</v>
      </c>
      <c r="E432" s="69" t="s">
        <v>1872</v>
      </c>
      <c r="F432" s="65" t="s">
        <v>63</v>
      </c>
      <c r="G432" s="65" t="s">
        <v>621</v>
      </c>
      <c r="H432" s="65" t="s">
        <v>650</v>
      </c>
      <c r="I432" s="65" t="s">
        <v>1382</v>
      </c>
      <c r="J432" s="65" t="s">
        <v>542</v>
      </c>
      <c r="K432" s="57" t="s">
        <v>2338</v>
      </c>
      <c r="L432" s="65" t="s">
        <v>856</v>
      </c>
      <c r="M432" s="57" t="s">
        <v>11501</v>
      </c>
      <c r="N432" s="67" t="s">
        <v>2340</v>
      </c>
      <c r="O432" s="68">
        <v>38219</v>
      </c>
      <c r="P432" s="65" t="s">
        <v>106</v>
      </c>
      <c r="Q432" s="64">
        <v>43951</v>
      </c>
      <c r="R432" s="66" t="s">
        <v>717</v>
      </c>
      <c r="S432" s="67" t="s">
        <v>898</v>
      </c>
      <c r="T432" s="67" t="s">
        <v>2341</v>
      </c>
      <c r="U432" s="65" t="s">
        <v>898</v>
      </c>
      <c r="V432" s="66" t="s">
        <v>898</v>
      </c>
    </row>
    <row r="433" spans="1:22" ht="58">
      <c r="A433" s="65" t="s">
        <v>605</v>
      </c>
      <c r="B433" s="65" t="s">
        <v>637</v>
      </c>
      <c r="C433" s="64">
        <v>43956</v>
      </c>
      <c r="D433" s="69" t="s">
        <v>2221</v>
      </c>
      <c r="E433" s="69" t="s">
        <v>1872</v>
      </c>
      <c r="F433" s="65" t="s">
        <v>902</v>
      </c>
      <c r="G433" s="65" t="s">
        <v>621</v>
      </c>
      <c r="H433" s="65" t="s">
        <v>650</v>
      </c>
      <c r="I433" s="65" t="s">
        <v>2222</v>
      </c>
      <c r="J433" s="65" t="s">
        <v>559</v>
      </c>
      <c r="K433" s="57" t="s">
        <v>2223</v>
      </c>
      <c r="L433" s="65" t="s">
        <v>855</v>
      </c>
      <c r="M433" s="57" t="s">
        <v>13407</v>
      </c>
      <c r="N433" s="67" t="s">
        <v>2224</v>
      </c>
      <c r="O433" s="68">
        <v>48000</v>
      </c>
      <c r="P433" s="65" t="s">
        <v>745</v>
      </c>
      <c r="Q433" s="64">
        <v>43955</v>
      </c>
      <c r="R433" s="66" t="s">
        <v>2225</v>
      </c>
      <c r="S433" s="67" t="s">
        <v>898</v>
      </c>
      <c r="T433" s="67" t="s">
        <v>898</v>
      </c>
      <c r="U433" s="65" t="s">
        <v>898</v>
      </c>
      <c r="V433" s="66" t="s">
        <v>898</v>
      </c>
    </row>
    <row r="434" spans="1:22" ht="87">
      <c r="A434" s="65" t="s">
        <v>605</v>
      </c>
      <c r="B434" s="65" t="s">
        <v>637</v>
      </c>
      <c r="C434" s="64">
        <v>43956</v>
      </c>
      <c r="D434" s="69" t="s">
        <v>2037</v>
      </c>
      <c r="E434" s="69" t="s">
        <v>1872</v>
      </c>
      <c r="F434" s="65" t="s">
        <v>182</v>
      </c>
      <c r="G434" s="65" t="s">
        <v>622</v>
      </c>
      <c r="H434" s="65" t="s">
        <v>650</v>
      </c>
      <c r="I434" s="65" t="s">
        <v>837</v>
      </c>
      <c r="J434" s="65" t="s">
        <v>588</v>
      </c>
      <c r="K434" s="57" t="s">
        <v>2315</v>
      </c>
      <c r="L434" s="65" t="s">
        <v>855</v>
      </c>
      <c r="M434" s="57" t="s">
        <v>2062</v>
      </c>
      <c r="N434" s="65" t="s">
        <v>639</v>
      </c>
      <c r="O434" s="68">
        <v>212500</v>
      </c>
      <c r="P434" s="65" t="s">
        <v>182</v>
      </c>
      <c r="Q434" s="64">
        <v>43955</v>
      </c>
      <c r="R434" s="66" t="s">
        <v>898</v>
      </c>
      <c r="S434" s="67" t="s">
        <v>2316</v>
      </c>
      <c r="T434" s="67" t="s">
        <v>2317</v>
      </c>
      <c r="U434" s="65" t="s">
        <v>898</v>
      </c>
      <c r="V434" s="66" t="s">
        <v>898</v>
      </c>
    </row>
    <row r="435" spans="1:22" ht="72.5">
      <c r="A435" s="65" t="s">
        <v>605</v>
      </c>
      <c r="B435" s="65" t="s">
        <v>637</v>
      </c>
      <c r="C435" s="64">
        <v>43956</v>
      </c>
      <c r="D435" s="69" t="s">
        <v>1486</v>
      </c>
      <c r="E435" s="69" t="s">
        <v>1872</v>
      </c>
      <c r="F435" s="65" t="s">
        <v>2252</v>
      </c>
      <c r="G435" s="65" t="s">
        <v>621</v>
      </c>
      <c r="H435" s="65" t="s">
        <v>650</v>
      </c>
      <c r="I435" s="65" t="s">
        <v>1959</v>
      </c>
      <c r="J435" s="65" t="s">
        <v>1133</v>
      </c>
      <c r="K435" s="57" t="s">
        <v>2251</v>
      </c>
      <c r="L435" s="65" t="s">
        <v>856</v>
      </c>
      <c r="M435" s="57" t="s">
        <v>2185</v>
      </c>
      <c r="N435" s="67" t="s">
        <v>802</v>
      </c>
      <c r="O435" s="68">
        <v>660</v>
      </c>
      <c r="P435" s="65" t="s">
        <v>2252</v>
      </c>
      <c r="Q435" s="64">
        <v>43927</v>
      </c>
      <c r="R435" s="66" t="s">
        <v>2253</v>
      </c>
      <c r="S435" s="67" t="s">
        <v>2250</v>
      </c>
      <c r="T435" s="67" t="s">
        <v>1962</v>
      </c>
      <c r="U435" s="65" t="s">
        <v>1963</v>
      </c>
      <c r="V435" s="66" t="s">
        <v>91</v>
      </c>
    </row>
    <row r="436" spans="1:22" ht="43.5">
      <c r="A436" s="65" t="s">
        <v>605</v>
      </c>
      <c r="B436" s="65" t="s">
        <v>637</v>
      </c>
      <c r="C436" s="64">
        <v>43956</v>
      </c>
      <c r="D436" s="69" t="s">
        <v>1709</v>
      </c>
      <c r="E436" s="69" t="s">
        <v>1872</v>
      </c>
      <c r="F436" s="65" t="s">
        <v>63</v>
      </c>
      <c r="G436" s="65" t="s">
        <v>621</v>
      </c>
      <c r="H436" s="65" t="s">
        <v>650</v>
      </c>
      <c r="I436" s="65" t="s">
        <v>1382</v>
      </c>
      <c r="J436" s="65" t="s">
        <v>542</v>
      </c>
      <c r="K436" s="57" t="s">
        <v>2336</v>
      </c>
      <c r="L436" s="65" t="s">
        <v>856</v>
      </c>
      <c r="M436" s="57" t="s">
        <v>7366</v>
      </c>
      <c r="N436" s="67" t="s">
        <v>2339</v>
      </c>
      <c r="O436" s="68">
        <v>68784</v>
      </c>
      <c r="P436" s="65" t="s">
        <v>655</v>
      </c>
      <c r="Q436" s="64">
        <v>43951</v>
      </c>
      <c r="R436" s="66" t="s">
        <v>717</v>
      </c>
      <c r="S436" s="67" t="s">
        <v>898</v>
      </c>
      <c r="T436" s="67" t="s">
        <v>2341</v>
      </c>
      <c r="U436" s="65" t="s">
        <v>898</v>
      </c>
      <c r="V436" s="66" t="s">
        <v>898</v>
      </c>
    </row>
    <row r="437" spans="1:22" ht="72.5">
      <c r="A437" s="65" t="s">
        <v>605</v>
      </c>
      <c r="B437" s="65" t="s">
        <v>637</v>
      </c>
      <c r="C437" s="64">
        <v>43956</v>
      </c>
      <c r="D437" s="69" t="s">
        <v>2696</v>
      </c>
      <c r="E437" s="69" t="s">
        <v>1873</v>
      </c>
      <c r="F437" s="65" t="s">
        <v>85</v>
      </c>
      <c r="G437" s="65" t="s">
        <v>621</v>
      </c>
      <c r="H437" s="65" t="s">
        <v>650</v>
      </c>
      <c r="I437" s="65" t="s">
        <v>1313</v>
      </c>
      <c r="J437" s="65" t="s">
        <v>591</v>
      </c>
      <c r="K437" s="57" t="s">
        <v>5823</v>
      </c>
      <c r="L437" s="65" t="s">
        <v>853</v>
      </c>
      <c r="M437" s="4" t="s">
        <v>6807</v>
      </c>
      <c r="N437" s="4" t="s">
        <v>6808</v>
      </c>
      <c r="O437" s="68" t="s">
        <v>898</v>
      </c>
      <c r="P437" s="4" t="s">
        <v>6802</v>
      </c>
      <c r="Q437" s="64">
        <v>43951</v>
      </c>
      <c r="R437" s="66" t="s">
        <v>628</v>
      </c>
      <c r="S437" s="67" t="s">
        <v>6798</v>
      </c>
      <c r="T437" s="67">
        <v>214</v>
      </c>
      <c r="U437" s="65" t="s">
        <v>1715</v>
      </c>
      <c r="V437" s="66" t="s">
        <v>1413</v>
      </c>
    </row>
    <row r="438" spans="1:22" ht="72.5">
      <c r="A438" s="65" t="s">
        <v>605</v>
      </c>
      <c r="B438" s="65" t="s">
        <v>637</v>
      </c>
      <c r="C438" s="64">
        <v>43956</v>
      </c>
      <c r="D438" s="69" t="s">
        <v>2696</v>
      </c>
      <c r="E438" s="69" t="s">
        <v>1873</v>
      </c>
      <c r="F438" s="65" t="s">
        <v>85</v>
      </c>
      <c r="G438" s="65" t="s">
        <v>621</v>
      </c>
      <c r="H438" s="65" t="s">
        <v>650</v>
      </c>
      <c r="I438" s="65" t="s">
        <v>1313</v>
      </c>
      <c r="J438" s="65" t="s">
        <v>591</v>
      </c>
      <c r="K438" s="57" t="s">
        <v>5823</v>
      </c>
      <c r="L438" s="65" t="s">
        <v>853</v>
      </c>
      <c r="M438" s="4" t="s">
        <v>6805</v>
      </c>
      <c r="N438" s="4" t="s">
        <v>6806</v>
      </c>
      <c r="O438" s="68" t="s">
        <v>898</v>
      </c>
      <c r="P438" s="4" t="s">
        <v>4352</v>
      </c>
      <c r="Q438" s="64">
        <v>43951</v>
      </c>
      <c r="R438" s="66" t="s">
        <v>628</v>
      </c>
      <c r="S438" s="67" t="s">
        <v>6798</v>
      </c>
      <c r="T438" s="67">
        <v>214</v>
      </c>
      <c r="U438" s="65" t="s">
        <v>1715</v>
      </c>
      <c r="V438" s="66" t="s">
        <v>1413</v>
      </c>
    </row>
    <row r="439" spans="1:22" ht="116">
      <c r="A439" s="65" t="s">
        <v>605</v>
      </c>
      <c r="B439" s="65" t="s">
        <v>637</v>
      </c>
      <c r="C439" s="64">
        <v>43957</v>
      </c>
      <c r="D439" s="69" t="s">
        <v>2326</v>
      </c>
      <c r="E439" s="69" t="s">
        <v>1873</v>
      </c>
      <c r="F439" s="65" t="s">
        <v>898</v>
      </c>
      <c r="G439" s="65" t="s">
        <v>621</v>
      </c>
      <c r="H439" s="65" t="s">
        <v>650</v>
      </c>
      <c r="I439" s="65" t="s">
        <v>903</v>
      </c>
      <c r="J439" s="65" t="s">
        <v>1251</v>
      </c>
      <c r="K439" s="57" t="s">
        <v>784</v>
      </c>
      <c r="L439" s="65" t="s">
        <v>853</v>
      </c>
      <c r="M439" s="57" t="s">
        <v>2331</v>
      </c>
      <c r="N439" s="65" t="s">
        <v>2332</v>
      </c>
      <c r="O439" s="68">
        <v>1045</v>
      </c>
      <c r="P439" s="65" t="s">
        <v>63</v>
      </c>
      <c r="Q439" s="64">
        <v>43929</v>
      </c>
      <c r="R439" s="65" t="s">
        <v>703</v>
      </c>
      <c r="S439" s="65" t="s">
        <v>898</v>
      </c>
      <c r="T439" s="65" t="s">
        <v>898</v>
      </c>
      <c r="U439" s="66" t="s">
        <v>898</v>
      </c>
      <c r="V439" s="66" t="s">
        <v>898</v>
      </c>
    </row>
    <row r="440" spans="1:22" ht="43.5">
      <c r="A440" s="65" t="s">
        <v>605</v>
      </c>
      <c r="B440" s="65" t="s">
        <v>637</v>
      </c>
      <c r="C440" s="64">
        <v>43957</v>
      </c>
      <c r="D440" s="69" t="s">
        <v>1698</v>
      </c>
      <c r="E440" s="69" t="s">
        <v>1873</v>
      </c>
      <c r="F440" s="65" t="s">
        <v>898</v>
      </c>
      <c r="G440" s="65" t="s">
        <v>621</v>
      </c>
      <c r="H440" s="65" t="s">
        <v>650</v>
      </c>
      <c r="I440" s="65" t="s">
        <v>1340</v>
      </c>
      <c r="J440" s="65" t="s">
        <v>567</v>
      </c>
      <c r="K440" s="57" t="s">
        <v>1546</v>
      </c>
      <c r="L440" s="65" t="s">
        <v>853</v>
      </c>
      <c r="M440" s="57" t="s">
        <v>2279</v>
      </c>
      <c r="N440" s="67" t="s">
        <v>2280</v>
      </c>
      <c r="O440" s="68">
        <v>1045</v>
      </c>
      <c r="P440" s="65" t="s">
        <v>889</v>
      </c>
      <c r="Q440" s="64" t="s">
        <v>898</v>
      </c>
      <c r="R440" s="66" t="s">
        <v>2269</v>
      </c>
      <c r="S440" s="67" t="s">
        <v>1755</v>
      </c>
      <c r="T440" s="67" t="s">
        <v>898</v>
      </c>
      <c r="U440" s="65" t="s">
        <v>898</v>
      </c>
      <c r="V440" s="66" t="s">
        <v>898</v>
      </c>
    </row>
    <row r="441" spans="1:22" ht="43.5">
      <c r="A441" s="65" t="s">
        <v>605</v>
      </c>
      <c r="B441" s="65" t="s">
        <v>637</v>
      </c>
      <c r="C441" s="64">
        <v>43957</v>
      </c>
      <c r="D441" s="69" t="s">
        <v>1863</v>
      </c>
      <c r="E441" s="69" t="s">
        <v>1872</v>
      </c>
      <c r="F441" s="65" t="s">
        <v>85</v>
      </c>
      <c r="G441" s="65" t="s">
        <v>621</v>
      </c>
      <c r="H441" s="65" t="s">
        <v>650</v>
      </c>
      <c r="I441" s="65" t="s">
        <v>2207</v>
      </c>
      <c r="J441" s="65" t="s">
        <v>530</v>
      </c>
      <c r="K441" s="57" t="s">
        <v>2208</v>
      </c>
      <c r="L441" s="65" t="s">
        <v>856</v>
      </c>
      <c r="M441" s="57" t="s">
        <v>3926</v>
      </c>
      <c r="N441" s="67" t="s">
        <v>2209</v>
      </c>
      <c r="O441" s="68">
        <v>341850</v>
      </c>
      <c r="P441" s="65" t="s">
        <v>898</v>
      </c>
      <c r="Q441" s="64">
        <v>43956</v>
      </c>
      <c r="R441" s="66" t="s">
        <v>898</v>
      </c>
      <c r="S441" s="67" t="s">
        <v>898</v>
      </c>
      <c r="T441" s="67" t="s">
        <v>2210</v>
      </c>
      <c r="U441" s="65" t="s">
        <v>898</v>
      </c>
      <c r="V441" s="66" t="s">
        <v>898</v>
      </c>
    </row>
    <row r="442" spans="1:22" ht="87">
      <c r="A442" s="65" t="s">
        <v>605</v>
      </c>
      <c r="B442" s="65" t="s">
        <v>637</v>
      </c>
      <c r="C442" s="64">
        <v>43957</v>
      </c>
      <c r="D442" s="69" t="s">
        <v>2075</v>
      </c>
      <c r="E442" s="69" t="s">
        <v>1872</v>
      </c>
      <c r="F442" s="65" t="s">
        <v>671</v>
      </c>
      <c r="G442" s="65" t="s">
        <v>621</v>
      </c>
      <c r="H442" s="65" t="s">
        <v>650</v>
      </c>
      <c r="I442" s="65" t="s">
        <v>824</v>
      </c>
      <c r="J442" s="65" t="s">
        <v>535</v>
      </c>
      <c r="K442" s="57" t="s">
        <v>2348</v>
      </c>
      <c r="L442" s="65" t="s">
        <v>856</v>
      </c>
      <c r="M442" s="57" t="s">
        <v>2370</v>
      </c>
      <c r="N442" s="67" t="s">
        <v>7380</v>
      </c>
      <c r="O442" s="68">
        <v>600</v>
      </c>
      <c r="P442" s="65" t="s">
        <v>898</v>
      </c>
      <c r="Q442" s="64">
        <v>43950</v>
      </c>
      <c r="R442" s="66" t="s">
        <v>1531</v>
      </c>
      <c r="S442" s="67" t="s">
        <v>2351</v>
      </c>
      <c r="T442" s="67" t="s">
        <v>2352</v>
      </c>
      <c r="U442" s="65" t="s">
        <v>898</v>
      </c>
      <c r="V442" s="66" t="s">
        <v>898</v>
      </c>
    </row>
    <row r="443" spans="1:22" ht="43.5">
      <c r="A443" s="65" t="s">
        <v>605</v>
      </c>
      <c r="B443" s="65" t="s">
        <v>637</v>
      </c>
      <c r="C443" s="64">
        <v>43957</v>
      </c>
      <c r="D443" s="69" t="s">
        <v>1447</v>
      </c>
      <c r="E443" s="69" t="s">
        <v>1873</v>
      </c>
      <c r="F443" s="65" t="s">
        <v>898</v>
      </c>
      <c r="G443" s="65" t="s">
        <v>621</v>
      </c>
      <c r="H443" s="65" t="s">
        <v>650</v>
      </c>
      <c r="I443" s="65" t="s">
        <v>1340</v>
      </c>
      <c r="J443" s="65" t="s">
        <v>567</v>
      </c>
      <c r="K443" s="57" t="s">
        <v>1546</v>
      </c>
      <c r="L443" s="65" t="s">
        <v>853</v>
      </c>
      <c r="M443" s="57" t="s">
        <v>2272</v>
      </c>
      <c r="N443" s="67" t="s">
        <v>2273</v>
      </c>
      <c r="O443" s="68">
        <v>1045</v>
      </c>
      <c r="P443" s="65" t="s">
        <v>1031</v>
      </c>
      <c r="Q443" s="64" t="s">
        <v>898</v>
      </c>
      <c r="R443" s="66" t="s">
        <v>2269</v>
      </c>
      <c r="S443" s="67" t="s">
        <v>1755</v>
      </c>
      <c r="T443" s="67" t="s">
        <v>898</v>
      </c>
      <c r="U443" s="65" t="s">
        <v>898</v>
      </c>
      <c r="V443" s="66" t="s">
        <v>898</v>
      </c>
    </row>
    <row r="444" spans="1:22" ht="43.5">
      <c r="A444" s="65" t="s">
        <v>209</v>
      </c>
      <c r="B444" s="65" t="s">
        <v>210</v>
      </c>
      <c r="C444" s="64">
        <v>43957</v>
      </c>
      <c r="D444" s="69" t="s">
        <v>1286</v>
      </c>
      <c r="E444" s="69" t="s">
        <v>1872</v>
      </c>
      <c r="F444" s="67" t="s">
        <v>2158</v>
      </c>
      <c r="G444" s="67" t="s">
        <v>621</v>
      </c>
      <c r="H444" s="67" t="s">
        <v>650</v>
      </c>
      <c r="I444" s="4" t="s">
        <v>1259</v>
      </c>
      <c r="J444" s="65" t="s">
        <v>556</v>
      </c>
      <c r="K444" s="55" t="s">
        <v>1260</v>
      </c>
      <c r="L444" s="65" t="s">
        <v>856</v>
      </c>
      <c r="M444" s="57" t="s">
        <v>3966</v>
      </c>
      <c r="N444" s="4" t="s">
        <v>3965</v>
      </c>
      <c r="O444" s="68">
        <v>32325</v>
      </c>
      <c r="P444" s="65" t="s">
        <v>898</v>
      </c>
      <c r="Q444" s="64" t="s">
        <v>898</v>
      </c>
      <c r="R444" s="66" t="s">
        <v>898</v>
      </c>
      <c r="S444" s="4" t="s">
        <v>2009</v>
      </c>
      <c r="T444" s="67" t="s">
        <v>898</v>
      </c>
      <c r="U444" s="66" t="s">
        <v>898</v>
      </c>
      <c r="V444" s="66" t="s">
        <v>898</v>
      </c>
    </row>
    <row r="445" spans="1:22" ht="145">
      <c r="A445" s="65" t="s">
        <v>605</v>
      </c>
      <c r="B445" s="65" t="s">
        <v>637</v>
      </c>
      <c r="C445" s="64">
        <v>43957</v>
      </c>
      <c r="D445" s="69" t="s">
        <v>2300</v>
      </c>
      <c r="E445" s="69" t="s">
        <v>1872</v>
      </c>
      <c r="F445" s="65" t="s">
        <v>62</v>
      </c>
      <c r="G445" s="65" t="s">
        <v>621</v>
      </c>
      <c r="H445" s="65" t="s">
        <v>650</v>
      </c>
      <c r="I445" s="65" t="s">
        <v>1038</v>
      </c>
      <c r="J445" s="65" t="s">
        <v>1154</v>
      </c>
      <c r="K445" s="57" t="s">
        <v>2299</v>
      </c>
      <c r="L445" s="65" t="s">
        <v>857</v>
      </c>
      <c r="M445" s="57" t="s">
        <v>2301</v>
      </c>
      <c r="N445" s="67" t="s">
        <v>2302</v>
      </c>
      <c r="O445" s="68">
        <v>8700</v>
      </c>
      <c r="P445" s="65" t="s">
        <v>2305</v>
      </c>
      <c r="Q445" s="64">
        <v>43922</v>
      </c>
      <c r="R445" s="66" t="s">
        <v>640</v>
      </c>
      <c r="S445" s="67" t="s">
        <v>898</v>
      </c>
      <c r="T445" s="67" t="s">
        <v>2303</v>
      </c>
      <c r="U445" s="65" t="s">
        <v>2304</v>
      </c>
      <c r="V445" s="66" t="s">
        <v>1413</v>
      </c>
    </row>
    <row r="446" spans="1:22" ht="43.5">
      <c r="A446" s="65" t="s">
        <v>605</v>
      </c>
      <c r="B446" s="65" t="s">
        <v>637</v>
      </c>
      <c r="C446" s="64">
        <v>43957</v>
      </c>
      <c r="D446" s="69" t="s">
        <v>1934</v>
      </c>
      <c r="E446" s="69" t="s">
        <v>1873</v>
      </c>
      <c r="F446" s="65" t="s">
        <v>898</v>
      </c>
      <c r="G446" s="65" t="s">
        <v>621</v>
      </c>
      <c r="H446" s="65" t="s">
        <v>650</v>
      </c>
      <c r="I446" s="65" t="s">
        <v>1340</v>
      </c>
      <c r="J446" s="65" t="s">
        <v>567</v>
      </c>
      <c r="K446" s="57" t="s">
        <v>1546</v>
      </c>
      <c r="L446" s="65" t="s">
        <v>853</v>
      </c>
      <c r="M446" s="57" t="s">
        <v>2281</v>
      </c>
      <c r="N446" s="67" t="s">
        <v>2282</v>
      </c>
      <c r="O446" s="68">
        <v>1045</v>
      </c>
      <c r="P446" s="65" t="s">
        <v>760</v>
      </c>
      <c r="Q446" s="64" t="s">
        <v>898</v>
      </c>
      <c r="R446" s="66" t="s">
        <v>2269</v>
      </c>
      <c r="S446" s="67" t="s">
        <v>1755</v>
      </c>
      <c r="T446" s="67" t="s">
        <v>898</v>
      </c>
      <c r="U446" s="65" t="s">
        <v>898</v>
      </c>
      <c r="V446" s="66" t="s">
        <v>898</v>
      </c>
    </row>
    <row r="447" spans="1:22" ht="87">
      <c r="A447" s="65" t="s">
        <v>605</v>
      </c>
      <c r="B447" s="65" t="s">
        <v>637</v>
      </c>
      <c r="C447" s="64">
        <v>43957</v>
      </c>
      <c r="D447" s="69" t="s">
        <v>2075</v>
      </c>
      <c r="E447" s="69" t="s">
        <v>1872</v>
      </c>
      <c r="F447" s="65" t="s">
        <v>671</v>
      </c>
      <c r="G447" s="65" t="s">
        <v>621</v>
      </c>
      <c r="H447" s="65" t="s">
        <v>650</v>
      </c>
      <c r="I447" s="65" t="s">
        <v>824</v>
      </c>
      <c r="J447" s="65" t="s">
        <v>535</v>
      </c>
      <c r="K447" s="57" t="s">
        <v>2348</v>
      </c>
      <c r="L447" s="65" t="s">
        <v>856</v>
      </c>
      <c r="M447" s="57" t="s">
        <v>2368</v>
      </c>
      <c r="N447" s="67" t="s">
        <v>2369</v>
      </c>
      <c r="O447" s="68">
        <v>600</v>
      </c>
      <c r="P447" s="65" t="s">
        <v>898</v>
      </c>
      <c r="Q447" s="64">
        <v>43950</v>
      </c>
      <c r="R447" s="66" t="s">
        <v>1531</v>
      </c>
      <c r="S447" s="67" t="s">
        <v>2351</v>
      </c>
      <c r="T447" s="67" t="s">
        <v>2352</v>
      </c>
      <c r="U447" s="65" t="s">
        <v>898</v>
      </c>
      <c r="V447" s="66" t="s">
        <v>898</v>
      </c>
    </row>
    <row r="448" spans="1:22" ht="87">
      <c r="A448" s="65" t="s">
        <v>605</v>
      </c>
      <c r="B448" s="65" t="s">
        <v>637</v>
      </c>
      <c r="C448" s="64">
        <v>43957</v>
      </c>
      <c r="D448" s="69" t="s">
        <v>2075</v>
      </c>
      <c r="E448" s="69" t="s">
        <v>1872</v>
      </c>
      <c r="F448" s="65" t="s">
        <v>671</v>
      </c>
      <c r="G448" s="65" t="s">
        <v>621</v>
      </c>
      <c r="H448" s="65" t="s">
        <v>650</v>
      </c>
      <c r="I448" s="65" t="s">
        <v>824</v>
      </c>
      <c r="J448" s="65" t="s">
        <v>535</v>
      </c>
      <c r="K448" s="57" t="s">
        <v>2348</v>
      </c>
      <c r="L448" s="65" t="s">
        <v>856</v>
      </c>
      <c r="M448" s="57" t="s">
        <v>2362</v>
      </c>
      <c r="N448" s="67" t="s">
        <v>2363</v>
      </c>
      <c r="O448" s="68">
        <v>600</v>
      </c>
      <c r="P448" s="65" t="s">
        <v>898</v>
      </c>
      <c r="Q448" s="64">
        <v>43950</v>
      </c>
      <c r="R448" s="66" t="s">
        <v>1531</v>
      </c>
      <c r="S448" s="67" t="s">
        <v>2351</v>
      </c>
      <c r="T448" s="67" t="s">
        <v>2352</v>
      </c>
      <c r="U448" s="65" t="s">
        <v>898</v>
      </c>
      <c r="V448" s="66" t="s">
        <v>898</v>
      </c>
    </row>
    <row r="449" spans="1:22" ht="43.5">
      <c r="A449" s="65" t="s">
        <v>209</v>
      </c>
      <c r="B449" s="65" t="s">
        <v>210</v>
      </c>
      <c r="C449" s="64">
        <v>43957</v>
      </c>
      <c r="D449" s="69" t="s">
        <v>1286</v>
      </c>
      <c r="E449" s="69" t="s">
        <v>1872</v>
      </c>
      <c r="F449" s="67" t="s">
        <v>2159</v>
      </c>
      <c r="G449" s="67" t="s">
        <v>621</v>
      </c>
      <c r="H449" s="67" t="s">
        <v>650</v>
      </c>
      <c r="I449" s="4" t="s">
        <v>1259</v>
      </c>
      <c r="J449" s="65" t="s">
        <v>556</v>
      </c>
      <c r="K449" s="55" t="s">
        <v>2163</v>
      </c>
      <c r="L449" s="65" t="s">
        <v>846</v>
      </c>
      <c r="M449" s="55" t="s">
        <v>101</v>
      </c>
      <c r="N449" s="67" t="s">
        <v>815</v>
      </c>
      <c r="O449" s="68">
        <v>29389.5</v>
      </c>
      <c r="P449" s="65" t="s">
        <v>898</v>
      </c>
      <c r="Q449" s="64" t="s">
        <v>898</v>
      </c>
      <c r="R449" s="66" t="s">
        <v>898</v>
      </c>
      <c r="S449" s="4" t="s">
        <v>2009</v>
      </c>
      <c r="T449" s="67" t="s">
        <v>898</v>
      </c>
      <c r="U449" s="66" t="s">
        <v>898</v>
      </c>
      <c r="V449" s="66" t="s">
        <v>898</v>
      </c>
    </row>
    <row r="450" spans="1:22" ht="43.5">
      <c r="A450" s="65" t="s">
        <v>209</v>
      </c>
      <c r="B450" s="65" t="s">
        <v>210</v>
      </c>
      <c r="C450" s="64">
        <v>44034</v>
      </c>
      <c r="D450" s="69" t="s">
        <v>3708</v>
      </c>
      <c r="E450" s="69" t="s">
        <v>1872</v>
      </c>
      <c r="F450" s="67" t="s">
        <v>898</v>
      </c>
      <c r="G450" s="67" t="s">
        <v>621</v>
      </c>
      <c r="H450" s="67" t="s">
        <v>650</v>
      </c>
      <c r="I450" s="4" t="s">
        <v>2848</v>
      </c>
      <c r="J450" s="65" t="s">
        <v>1115</v>
      </c>
      <c r="K450" s="55" t="s">
        <v>11648</v>
      </c>
      <c r="L450" s="65" t="s">
        <v>1981</v>
      </c>
      <c r="M450" s="55" t="s">
        <v>101</v>
      </c>
      <c r="N450" s="4" t="s">
        <v>815</v>
      </c>
      <c r="O450" s="68">
        <v>208510</v>
      </c>
      <c r="P450" s="65" t="s">
        <v>58</v>
      </c>
      <c r="Q450" s="64">
        <v>43955</v>
      </c>
      <c r="R450" s="66" t="s">
        <v>15</v>
      </c>
      <c r="S450" s="4" t="s">
        <v>2009</v>
      </c>
      <c r="T450" s="67" t="s">
        <v>2165</v>
      </c>
      <c r="U450" s="53">
        <v>2222</v>
      </c>
      <c r="V450" s="66" t="s">
        <v>26</v>
      </c>
    </row>
    <row r="451" spans="1:22" ht="72.5">
      <c r="A451" s="65" t="s">
        <v>605</v>
      </c>
      <c r="B451" s="65" t="s">
        <v>637</v>
      </c>
      <c r="C451" s="64">
        <v>43957</v>
      </c>
      <c r="D451" s="69" t="s">
        <v>1750</v>
      </c>
      <c r="E451" s="69" t="s">
        <v>1873</v>
      </c>
      <c r="F451" s="65" t="s">
        <v>898</v>
      </c>
      <c r="G451" s="65" t="s">
        <v>621</v>
      </c>
      <c r="H451" s="65" t="s">
        <v>650</v>
      </c>
      <c r="I451" s="65" t="s">
        <v>1584</v>
      </c>
      <c r="J451" s="65" t="s">
        <v>1208</v>
      </c>
      <c r="K451" s="57" t="s">
        <v>2309</v>
      </c>
      <c r="L451" s="65" t="s">
        <v>853</v>
      </c>
      <c r="M451" s="57" t="s">
        <v>2310</v>
      </c>
      <c r="N451" s="67" t="s">
        <v>1603</v>
      </c>
      <c r="O451" s="68">
        <v>1500</v>
      </c>
      <c r="P451" s="65" t="s">
        <v>1587</v>
      </c>
      <c r="Q451" s="64">
        <v>43914</v>
      </c>
      <c r="R451" s="66" t="s">
        <v>1627</v>
      </c>
      <c r="S451" s="67" t="s">
        <v>1926</v>
      </c>
      <c r="T451" s="67" t="s">
        <v>898</v>
      </c>
      <c r="U451" s="65" t="s">
        <v>898</v>
      </c>
      <c r="V451" s="66" t="s">
        <v>898</v>
      </c>
    </row>
    <row r="452" spans="1:22" ht="29">
      <c r="A452" s="65" t="s">
        <v>605</v>
      </c>
      <c r="B452" s="65" t="s">
        <v>637</v>
      </c>
      <c r="C452" s="64">
        <v>43957</v>
      </c>
      <c r="D452" s="69" t="s">
        <v>2145</v>
      </c>
      <c r="E452" s="69" t="s">
        <v>1872</v>
      </c>
      <c r="F452" s="65" t="s">
        <v>39</v>
      </c>
      <c r="G452" s="65" t="s">
        <v>621</v>
      </c>
      <c r="H452" s="65" t="s">
        <v>650</v>
      </c>
      <c r="I452" s="65" t="s">
        <v>1043</v>
      </c>
      <c r="J452" s="65" t="s">
        <v>1158</v>
      </c>
      <c r="K452" s="57" t="s">
        <v>2334</v>
      </c>
      <c r="L452" s="65" t="s">
        <v>854</v>
      </c>
      <c r="M452" s="57" t="s">
        <v>3905</v>
      </c>
      <c r="N452" s="67" t="s">
        <v>3710</v>
      </c>
      <c r="O452" s="68">
        <v>10885</v>
      </c>
      <c r="P452" s="65" t="s">
        <v>63</v>
      </c>
      <c r="Q452" s="64">
        <v>43950</v>
      </c>
      <c r="R452" s="66" t="s">
        <v>898</v>
      </c>
      <c r="S452" s="67" t="s">
        <v>2335</v>
      </c>
      <c r="T452" s="67" t="s">
        <v>1047</v>
      </c>
      <c r="U452" s="65" t="s">
        <v>898</v>
      </c>
      <c r="V452" s="66" t="s">
        <v>898</v>
      </c>
    </row>
    <row r="453" spans="1:22" ht="58">
      <c r="A453" s="65" t="s">
        <v>605</v>
      </c>
      <c r="B453" s="65" t="s">
        <v>637</v>
      </c>
      <c r="C453" s="64">
        <v>43957</v>
      </c>
      <c r="D453" s="69" t="s">
        <v>2243</v>
      </c>
      <c r="E453" s="69" t="s">
        <v>1872</v>
      </c>
      <c r="F453" s="65" t="s">
        <v>70</v>
      </c>
      <c r="G453" s="65" t="s">
        <v>621</v>
      </c>
      <c r="H453" s="65" t="s">
        <v>650</v>
      </c>
      <c r="I453" s="65" t="s">
        <v>2244</v>
      </c>
      <c r="J453" s="65" t="s">
        <v>533</v>
      </c>
      <c r="K453" s="57" t="s">
        <v>2242</v>
      </c>
      <c r="L453" s="65" t="s">
        <v>856</v>
      </c>
      <c r="M453" s="57" t="s">
        <v>2128</v>
      </c>
      <c r="N453" s="67" t="s">
        <v>2129</v>
      </c>
      <c r="O453" s="68">
        <v>13000</v>
      </c>
      <c r="P453" s="65" t="s">
        <v>121</v>
      </c>
      <c r="Q453" s="64">
        <v>43956</v>
      </c>
      <c r="R453" s="66" t="s">
        <v>717</v>
      </c>
      <c r="S453" s="67" t="s">
        <v>2245</v>
      </c>
      <c r="T453" s="67" t="s">
        <v>2246</v>
      </c>
      <c r="U453" s="65" t="s">
        <v>898</v>
      </c>
      <c r="V453" s="66" t="s">
        <v>898</v>
      </c>
    </row>
    <row r="454" spans="1:22" ht="43.5">
      <c r="A454" s="65" t="s">
        <v>209</v>
      </c>
      <c r="B454" s="65" t="s">
        <v>210</v>
      </c>
      <c r="C454" s="64">
        <v>43957</v>
      </c>
      <c r="D454" s="69" t="s">
        <v>2170</v>
      </c>
      <c r="E454" s="69" t="s">
        <v>1872</v>
      </c>
      <c r="F454" s="65" t="s">
        <v>631</v>
      </c>
      <c r="G454" s="65" t="s">
        <v>621</v>
      </c>
      <c r="H454" s="65" t="s">
        <v>650</v>
      </c>
      <c r="I454" s="65" t="s">
        <v>172</v>
      </c>
      <c r="J454" s="65" t="s">
        <v>1115</v>
      </c>
      <c r="K454" s="57" t="s">
        <v>3679</v>
      </c>
      <c r="L454" s="65" t="s">
        <v>846</v>
      </c>
      <c r="M454" s="57" t="s">
        <v>632</v>
      </c>
      <c r="N454" s="67" t="s">
        <v>633</v>
      </c>
      <c r="O454" s="5">
        <v>137340</v>
      </c>
      <c r="P454" s="65" t="s">
        <v>745</v>
      </c>
      <c r="Q454" s="64">
        <v>43938</v>
      </c>
      <c r="R454" s="66" t="s">
        <v>986</v>
      </c>
      <c r="S454" s="67" t="s">
        <v>1866</v>
      </c>
      <c r="T454" s="67">
        <v>113</v>
      </c>
      <c r="U454" s="53">
        <v>3009</v>
      </c>
      <c r="V454" s="66" t="s">
        <v>26</v>
      </c>
    </row>
    <row r="455" spans="1:22" ht="43.5">
      <c r="A455" s="65" t="s">
        <v>605</v>
      </c>
      <c r="B455" s="65" t="s">
        <v>637</v>
      </c>
      <c r="C455" s="64">
        <v>43957</v>
      </c>
      <c r="D455" s="69" t="s">
        <v>1698</v>
      </c>
      <c r="E455" s="69" t="s">
        <v>1873</v>
      </c>
      <c r="F455" s="65" t="s">
        <v>898</v>
      </c>
      <c r="G455" s="65" t="s">
        <v>621</v>
      </c>
      <c r="H455" s="65" t="s">
        <v>650</v>
      </c>
      <c r="I455" s="65" t="s">
        <v>1340</v>
      </c>
      <c r="J455" s="65" t="s">
        <v>567</v>
      </c>
      <c r="K455" s="57" t="s">
        <v>1546</v>
      </c>
      <c r="L455" s="65" t="s">
        <v>853</v>
      </c>
      <c r="M455" s="57" t="s">
        <v>2274</v>
      </c>
      <c r="N455" s="67" t="s">
        <v>6401</v>
      </c>
      <c r="O455" s="68">
        <v>1045</v>
      </c>
      <c r="P455" s="65" t="s">
        <v>1289</v>
      </c>
      <c r="Q455" s="64" t="s">
        <v>898</v>
      </c>
      <c r="R455" s="66" t="s">
        <v>2269</v>
      </c>
      <c r="S455" s="67" t="s">
        <v>1755</v>
      </c>
      <c r="T455" s="67" t="s">
        <v>898</v>
      </c>
      <c r="U455" s="65" t="s">
        <v>898</v>
      </c>
      <c r="V455" s="66" t="s">
        <v>898</v>
      </c>
    </row>
    <row r="456" spans="1:22" ht="43.5">
      <c r="A456" s="65" t="s">
        <v>605</v>
      </c>
      <c r="B456" s="65" t="s">
        <v>637</v>
      </c>
      <c r="C456" s="64">
        <v>43957</v>
      </c>
      <c r="D456" s="69" t="s">
        <v>1698</v>
      </c>
      <c r="E456" s="69" t="s">
        <v>1873</v>
      </c>
      <c r="F456" s="65" t="s">
        <v>898</v>
      </c>
      <c r="G456" s="65" t="s">
        <v>621</v>
      </c>
      <c r="H456" s="65" t="s">
        <v>650</v>
      </c>
      <c r="I456" s="65" t="s">
        <v>1340</v>
      </c>
      <c r="J456" s="65" t="s">
        <v>567</v>
      </c>
      <c r="K456" s="57" t="s">
        <v>1546</v>
      </c>
      <c r="L456" s="65" t="s">
        <v>853</v>
      </c>
      <c r="M456" s="57" t="s">
        <v>2275</v>
      </c>
      <c r="N456" s="67" t="s">
        <v>2276</v>
      </c>
      <c r="O456" s="68">
        <v>1045</v>
      </c>
      <c r="P456" s="65" t="s">
        <v>1297</v>
      </c>
      <c r="Q456" s="64" t="s">
        <v>898</v>
      </c>
      <c r="R456" s="66" t="s">
        <v>2269</v>
      </c>
      <c r="S456" s="67" t="s">
        <v>1755</v>
      </c>
      <c r="T456" s="67" t="s">
        <v>898</v>
      </c>
      <c r="U456" s="65" t="s">
        <v>898</v>
      </c>
      <c r="V456" s="66" t="s">
        <v>898</v>
      </c>
    </row>
    <row r="457" spans="1:22" ht="72.5">
      <c r="A457" s="65" t="s">
        <v>605</v>
      </c>
      <c r="B457" s="65" t="s">
        <v>606</v>
      </c>
      <c r="C457" s="64">
        <v>43957</v>
      </c>
      <c r="D457" s="69" t="s">
        <v>2311</v>
      </c>
      <c r="E457" s="69" t="s">
        <v>1872</v>
      </c>
      <c r="F457" s="65" t="s">
        <v>40</v>
      </c>
      <c r="G457" s="65" t="s">
        <v>621</v>
      </c>
      <c r="H457" s="65" t="s">
        <v>650</v>
      </c>
      <c r="I457" s="65" t="s">
        <v>2325</v>
      </c>
      <c r="J457" s="65" t="s">
        <v>601</v>
      </c>
      <c r="K457" s="57" t="s">
        <v>2321</v>
      </c>
      <c r="L457" s="65" t="s">
        <v>856</v>
      </c>
      <c r="M457" s="57" t="s">
        <v>1080</v>
      </c>
      <c r="N457" s="67" t="s">
        <v>1081</v>
      </c>
      <c r="O457" s="68">
        <v>29127.5</v>
      </c>
      <c r="P457" s="65" t="s">
        <v>87</v>
      </c>
      <c r="Q457" s="64">
        <v>43956</v>
      </c>
      <c r="R457" s="66" t="s">
        <v>628</v>
      </c>
      <c r="S457" s="67" t="s">
        <v>2324</v>
      </c>
      <c r="T457" s="54" t="s">
        <v>2323</v>
      </c>
      <c r="U457" s="65" t="s">
        <v>2322</v>
      </c>
      <c r="V457" s="66" t="s">
        <v>91</v>
      </c>
    </row>
    <row r="458" spans="1:22" ht="29">
      <c r="A458" s="65" t="s">
        <v>605</v>
      </c>
      <c r="B458" s="65" t="s">
        <v>637</v>
      </c>
      <c r="C458" s="64">
        <v>43957</v>
      </c>
      <c r="D458" s="69" t="s">
        <v>2188</v>
      </c>
      <c r="E458" s="69" t="s">
        <v>2189</v>
      </c>
      <c r="F458" s="65" t="s">
        <v>898</v>
      </c>
      <c r="G458" s="65" t="s">
        <v>621</v>
      </c>
      <c r="H458" s="65" t="s">
        <v>650</v>
      </c>
      <c r="I458" s="65" t="s">
        <v>1510</v>
      </c>
      <c r="J458" s="65" t="s">
        <v>563</v>
      </c>
      <c r="K458" s="57" t="s">
        <v>2193</v>
      </c>
      <c r="L458" s="65" t="s">
        <v>853</v>
      </c>
      <c r="M458" s="57" t="s">
        <v>2194</v>
      </c>
      <c r="N458" s="67" t="s">
        <v>2195</v>
      </c>
      <c r="O458" s="68">
        <v>1320</v>
      </c>
      <c r="P458" s="65" t="s">
        <v>898</v>
      </c>
      <c r="Q458" s="64">
        <v>43950</v>
      </c>
      <c r="R458" s="66" t="s">
        <v>2192</v>
      </c>
      <c r="S458" s="67" t="s">
        <v>2190</v>
      </c>
      <c r="T458" s="67" t="s">
        <v>2191</v>
      </c>
      <c r="U458" s="65" t="s">
        <v>898</v>
      </c>
      <c r="V458" s="66" t="s">
        <v>898</v>
      </c>
    </row>
    <row r="459" spans="1:22" ht="87">
      <c r="A459" s="65" t="s">
        <v>605</v>
      </c>
      <c r="B459" s="65" t="s">
        <v>637</v>
      </c>
      <c r="C459" s="64">
        <v>43957</v>
      </c>
      <c r="D459" s="69" t="s">
        <v>2075</v>
      </c>
      <c r="E459" s="69" t="s">
        <v>1872</v>
      </c>
      <c r="F459" s="65" t="s">
        <v>671</v>
      </c>
      <c r="G459" s="65" t="s">
        <v>621</v>
      </c>
      <c r="H459" s="65" t="s">
        <v>650</v>
      </c>
      <c r="I459" s="65" t="s">
        <v>824</v>
      </c>
      <c r="J459" s="65" t="s">
        <v>535</v>
      </c>
      <c r="K459" s="57" t="s">
        <v>2348</v>
      </c>
      <c r="L459" s="65" t="s">
        <v>856</v>
      </c>
      <c r="M459" s="57" t="s">
        <v>2366</v>
      </c>
      <c r="N459" s="67" t="s">
        <v>2367</v>
      </c>
      <c r="O459" s="68">
        <v>600</v>
      </c>
      <c r="P459" s="65" t="s">
        <v>898</v>
      </c>
      <c r="Q459" s="64">
        <v>43950</v>
      </c>
      <c r="R459" s="66" t="s">
        <v>1531</v>
      </c>
      <c r="S459" s="67" t="s">
        <v>2351</v>
      </c>
      <c r="T459" s="67" t="s">
        <v>2352</v>
      </c>
      <c r="U459" s="65" t="s">
        <v>898</v>
      </c>
      <c r="V459" s="66" t="s">
        <v>898</v>
      </c>
    </row>
    <row r="460" spans="1:22" ht="116">
      <c r="A460" s="65" t="s">
        <v>605</v>
      </c>
      <c r="B460" s="65" t="s">
        <v>637</v>
      </c>
      <c r="C460" s="64">
        <v>43957</v>
      </c>
      <c r="D460" s="69" t="s">
        <v>2326</v>
      </c>
      <c r="E460" s="69" t="s">
        <v>1873</v>
      </c>
      <c r="F460" s="65" t="s">
        <v>898</v>
      </c>
      <c r="G460" s="65" t="s">
        <v>621</v>
      </c>
      <c r="H460" s="65" t="s">
        <v>650</v>
      </c>
      <c r="I460" s="65" t="s">
        <v>903</v>
      </c>
      <c r="J460" s="65" t="s">
        <v>1251</v>
      </c>
      <c r="K460" s="57" t="s">
        <v>784</v>
      </c>
      <c r="L460" s="65" t="s">
        <v>853</v>
      </c>
      <c r="M460" s="57" t="s">
        <v>2329</v>
      </c>
      <c r="N460" s="65" t="s">
        <v>2330</v>
      </c>
      <c r="O460" s="68">
        <v>1045</v>
      </c>
      <c r="P460" s="65" t="s">
        <v>62</v>
      </c>
      <c r="Q460" s="64">
        <v>43929</v>
      </c>
      <c r="R460" s="65" t="s">
        <v>703</v>
      </c>
      <c r="S460" s="65" t="s">
        <v>898</v>
      </c>
      <c r="T460" s="65" t="s">
        <v>898</v>
      </c>
      <c r="U460" s="66" t="s">
        <v>898</v>
      </c>
      <c r="V460" s="66" t="s">
        <v>898</v>
      </c>
    </row>
    <row r="461" spans="1:22" ht="87">
      <c r="A461" s="65" t="s">
        <v>605</v>
      </c>
      <c r="B461" s="65" t="s">
        <v>637</v>
      </c>
      <c r="C461" s="64">
        <v>43957</v>
      </c>
      <c r="D461" s="69" t="s">
        <v>2075</v>
      </c>
      <c r="E461" s="69" t="s">
        <v>1872</v>
      </c>
      <c r="F461" s="65" t="s">
        <v>671</v>
      </c>
      <c r="G461" s="65" t="s">
        <v>621</v>
      </c>
      <c r="H461" s="65" t="s">
        <v>650</v>
      </c>
      <c r="I461" s="65" t="s">
        <v>824</v>
      </c>
      <c r="J461" s="65" t="s">
        <v>535</v>
      </c>
      <c r="K461" s="57" t="s">
        <v>2348</v>
      </c>
      <c r="L461" s="65" t="s">
        <v>856</v>
      </c>
      <c r="M461" s="57" t="s">
        <v>2364</v>
      </c>
      <c r="N461" s="67" t="s">
        <v>2365</v>
      </c>
      <c r="O461" s="68">
        <v>600</v>
      </c>
      <c r="P461" s="65" t="s">
        <v>898</v>
      </c>
      <c r="Q461" s="64">
        <v>43950</v>
      </c>
      <c r="R461" s="66" t="s">
        <v>1531</v>
      </c>
      <c r="S461" s="67" t="s">
        <v>2351</v>
      </c>
      <c r="T461" s="67" t="s">
        <v>2352</v>
      </c>
      <c r="U461" s="65" t="s">
        <v>898</v>
      </c>
      <c r="V461" s="66" t="s">
        <v>898</v>
      </c>
    </row>
    <row r="462" spans="1:22" ht="43.5">
      <c r="A462" s="65" t="s">
        <v>605</v>
      </c>
      <c r="B462" s="65" t="s">
        <v>637</v>
      </c>
      <c r="C462" s="64">
        <v>43957</v>
      </c>
      <c r="D462" s="69" t="s">
        <v>2197</v>
      </c>
      <c r="E462" s="69" t="s">
        <v>1872</v>
      </c>
      <c r="F462" s="65" t="s">
        <v>40</v>
      </c>
      <c r="G462" s="65" t="s">
        <v>621</v>
      </c>
      <c r="H462" s="65" t="s">
        <v>650</v>
      </c>
      <c r="I462" s="65" t="s">
        <v>6188</v>
      </c>
      <c r="J462" s="65" t="s">
        <v>1139</v>
      </c>
      <c r="K462" s="57" t="s">
        <v>2211</v>
      </c>
      <c r="L462" s="65" t="s">
        <v>1389</v>
      </c>
      <c r="M462" s="57" t="s">
        <v>2212</v>
      </c>
      <c r="N462" s="67" t="s">
        <v>2213</v>
      </c>
      <c r="O462" s="68">
        <v>16780</v>
      </c>
      <c r="P462" s="65" t="s">
        <v>664</v>
      </c>
      <c r="Q462" s="64">
        <v>43951</v>
      </c>
      <c r="R462" s="66" t="s">
        <v>2214</v>
      </c>
      <c r="S462" s="67" t="s">
        <v>898</v>
      </c>
      <c r="T462" s="67" t="s">
        <v>2215</v>
      </c>
      <c r="U462" s="65" t="s">
        <v>898</v>
      </c>
      <c r="V462" s="66" t="s">
        <v>898</v>
      </c>
    </row>
    <row r="463" spans="1:22" ht="87">
      <c r="A463" s="65" t="s">
        <v>605</v>
      </c>
      <c r="B463" s="65" t="s">
        <v>637</v>
      </c>
      <c r="C463" s="64">
        <v>43957</v>
      </c>
      <c r="D463" s="69" t="s">
        <v>2075</v>
      </c>
      <c r="E463" s="69" t="s">
        <v>1872</v>
      </c>
      <c r="F463" s="65" t="s">
        <v>671</v>
      </c>
      <c r="G463" s="65" t="s">
        <v>621</v>
      </c>
      <c r="H463" s="65" t="s">
        <v>650</v>
      </c>
      <c r="I463" s="65" t="s">
        <v>824</v>
      </c>
      <c r="J463" s="65" t="s">
        <v>535</v>
      </c>
      <c r="K463" s="57" t="s">
        <v>2348</v>
      </c>
      <c r="L463" s="65" t="s">
        <v>856</v>
      </c>
      <c r="M463" s="57" t="s">
        <v>16722</v>
      </c>
      <c r="N463" s="67" t="s">
        <v>2357</v>
      </c>
      <c r="O463" s="68">
        <v>600</v>
      </c>
      <c r="P463" s="65" t="s">
        <v>898</v>
      </c>
      <c r="Q463" s="64">
        <v>43950</v>
      </c>
      <c r="R463" s="66" t="s">
        <v>1531</v>
      </c>
      <c r="S463" s="67" t="s">
        <v>2351</v>
      </c>
      <c r="T463" s="67" t="s">
        <v>2352</v>
      </c>
      <c r="U463" s="65" t="s">
        <v>898</v>
      </c>
      <c r="V463" s="66" t="s">
        <v>898</v>
      </c>
    </row>
    <row r="464" spans="1:22" ht="43.5">
      <c r="A464" s="65" t="s">
        <v>605</v>
      </c>
      <c r="B464" s="65" t="s">
        <v>637</v>
      </c>
      <c r="C464" s="64">
        <v>43957</v>
      </c>
      <c r="D464" s="69" t="s">
        <v>1698</v>
      </c>
      <c r="E464" s="69" t="s">
        <v>1873</v>
      </c>
      <c r="F464" s="65" t="s">
        <v>898</v>
      </c>
      <c r="G464" s="65" t="s">
        <v>621</v>
      </c>
      <c r="H464" s="65" t="s">
        <v>650</v>
      </c>
      <c r="I464" s="65" t="s">
        <v>1340</v>
      </c>
      <c r="J464" s="65" t="s">
        <v>567</v>
      </c>
      <c r="K464" s="57" t="s">
        <v>1546</v>
      </c>
      <c r="L464" s="65" t="s">
        <v>853</v>
      </c>
      <c r="M464" s="57" t="s">
        <v>2277</v>
      </c>
      <c r="N464" s="67" t="s">
        <v>2278</v>
      </c>
      <c r="O464" s="68">
        <v>1045</v>
      </c>
      <c r="P464" s="65" t="s">
        <v>1441</v>
      </c>
      <c r="Q464" s="64" t="s">
        <v>898</v>
      </c>
      <c r="R464" s="66" t="s">
        <v>2269</v>
      </c>
      <c r="S464" s="67" t="s">
        <v>1755</v>
      </c>
      <c r="T464" s="67" t="s">
        <v>898</v>
      </c>
      <c r="U464" s="65" t="s">
        <v>898</v>
      </c>
      <c r="V464" s="66" t="s">
        <v>898</v>
      </c>
    </row>
    <row r="465" spans="1:22" ht="87">
      <c r="A465" s="65" t="s">
        <v>605</v>
      </c>
      <c r="B465" s="65" t="s">
        <v>637</v>
      </c>
      <c r="C465" s="64">
        <v>43957</v>
      </c>
      <c r="D465" s="69" t="s">
        <v>2075</v>
      </c>
      <c r="E465" s="69" t="s">
        <v>1872</v>
      </c>
      <c r="F465" s="65" t="s">
        <v>671</v>
      </c>
      <c r="G465" s="65" t="s">
        <v>621</v>
      </c>
      <c r="H465" s="65" t="s">
        <v>650</v>
      </c>
      <c r="I465" s="65" t="s">
        <v>824</v>
      </c>
      <c r="J465" s="65" t="s">
        <v>535</v>
      </c>
      <c r="K465" s="57" t="s">
        <v>2348</v>
      </c>
      <c r="L465" s="65" t="s">
        <v>856</v>
      </c>
      <c r="M465" s="57" t="s">
        <v>2358</v>
      </c>
      <c r="N465" s="67" t="s">
        <v>2359</v>
      </c>
      <c r="O465" s="68">
        <v>600</v>
      </c>
      <c r="P465" s="65" t="s">
        <v>898</v>
      </c>
      <c r="Q465" s="64">
        <v>43950</v>
      </c>
      <c r="R465" s="66" t="s">
        <v>1531</v>
      </c>
      <c r="S465" s="67" t="s">
        <v>2351</v>
      </c>
      <c r="T465" s="67" t="s">
        <v>2352</v>
      </c>
      <c r="U465" s="65" t="s">
        <v>898</v>
      </c>
      <c r="V465" s="66" t="s">
        <v>898</v>
      </c>
    </row>
    <row r="466" spans="1:22" ht="43.5">
      <c r="A466" s="65" t="s">
        <v>605</v>
      </c>
      <c r="B466" s="65" t="s">
        <v>637</v>
      </c>
      <c r="C466" s="64">
        <v>43957</v>
      </c>
      <c r="D466" s="69" t="s">
        <v>1011</v>
      </c>
      <c r="E466" s="69" t="s">
        <v>1872</v>
      </c>
      <c r="F466" s="65" t="s">
        <v>39</v>
      </c>
      <c r="G466" s="65" t="s">
        <v>621</v>
      </c>
      <c r="H466" s="65" t="s">
        <v>650</v>
      </c>
      <c r="I466" s="65" t="s">
        <v>2307</v>
      </c>
      <c r="J466" s="65" t="s">
        <v>1157</v>
      </c>
      <c r="K466" s="57" t="s">
        <v>2306</v>
      </c>
      <c r="L466" s="65" t="s">
        <v>856</v>
      </c>
      <c r="M466" s="57" t="s">
        <v>3898</v>
      </c>
      <c r="N466" s="67" t="s">
        <v>1039</v>
      </c>
      <c r="O466" s="68">
        <v>36650</v>
      </c>
      <c r="P466" s="65" t="s">
        <v>898</v>
      </c>
      <c r="Q466" s="64">
        <v>43951</v>
      </c>
      <c r="R466" s="66" t="s">
        <v>640</v>
      </c>
      <c r="S466" s="67" t="s">
        <v>2308</v>
      </c>
      <c r="T466" s="67" t="s">
        <v>898</v>
      </c>
      <c r="U466" s="65" t="s">
        <v>898</v>
      </c>
      <c r="V466" s="66" t="s">
        <v>898</v>
      </c>
    </row>
    <row r="467" spans="1:22" ht="72.5">
      <c r="A467" s="65" t="s">
        <v>605</v>
      </c>
      <c r="B467" s="65" t="s">
        <v>637</v>
      </c>
      <c r="C467" s="64">
        <v>43957</v>
      </c>
      <c r="D467" s="69" t="s">
        <v>1709</v>
      </c>
      <c r="E467" s="69" t="s">
        <v>1872</v>
      </c>
      <c r="F467" s="65" t="s">
        <v>57</v>
      </c>
      <c r="G467" s="65" t="s">
        <v>621</v>
      </c>
      <c r="H467" s="65" t="s">
        <v>650</v>
      </c>
      <c r="I467" s="65" t="s">
        <v>2226</v>
      </c>
      <c r="J467" s="65" t="s">
        <v>1243</v>
      </c>
      <c r="K467" s="57" t="s">
        <v>6142</v>
      </c>
      <c r="L467" s="65" t="s">
        <v>856</v>
      </c>
      <c r="M467" s="57" t="s">
        <v>3898</v>
      </c>
      <c r="N467" s="67" t="s">
        <v>1039</v>
      </c>
      <c r="O467" s="68">
        <v>56000</v>
      </c>
      <c r="P467" s="65" t="s">
        <v>1714</v>
      </c>
      <c r="Q467" s="64">
        <v>43955</v>
      </c>
      <c r="R467" s="66" t="s">
        <v>717</v>
      </c>
      <c r="S467" s="67" t="s">
        <v>2230</v>
      </c>
      <c r="T467" s="67" t="s">
        <v>2229</v>
      </c>
      <c r="U467" s="65" t="s">
        <v>898</v>
      </c>
      <c r="V467" s="66" t="s">
        <v>898</v>
      </c>
    </row>
    <row r="468" spans="1:22" ht="116">
      <c r="A468" s="65" t="s">
        <v>605</v>
      </c>
      <c r="B468" s="65" t="s">
        <v>637</v>
      </c>
      <c r="C468" s="64">
        <v>43957</v>
      </c>
      <c r="D468" s="69" t="s">
        <v>2326</v>
      </c>
      <c r="E468" s="69" t="s">
        <v>1873</v>
      </c>
      <c r="F468" s="65" t="s">
        <v>898</v>
      </c>
      <c r="G468" s="65" t="s">
        <v>621</v>
      </c>
      <c r="H468" s="65" t="s">
        <v>650</v>
      </c>
      <c r="I468" s="65" t="s">
        <v>903</v>
      </c>
      <c r="J468" s="65" t="s">
        <v>1251</v>
      </c>
      <c r="K468" s="57" t="s">
        <v>784</v>
      </c>
      <c r="L468" s="65" t="s">
        <v>853</v>
      </c>
      <c r="M468" s="57" t="s">
        <v>2327</v>
      </c>
      <c r="N468" s="65" t="s">
        <v>2328</v>
      </c>
      <c r="O468" s="68">
        <v>1045</v>
      </c>
      <c r="P468" s="65" t="s">
        <v>61</v>
      </c>
      <c r="Q468" s="64">
        <v>43927</v>
      </c>
      <c r="R468" s="65" t="s">
        <v>703</v>
      </c>
      <c r="S468" s="65" t="s">
        <v>898</v>
      </c>
      <c r="T468" s="65" t="s">
        <v>898</v>
      </c>
      <c r="U468" s="66" t="s">
        <v>898</v>
      </c>
      <c r="V468" s="66" t="s">
        <v>898</v>
      </c>
    </row>
    <row r="469" spans="1:22" ht="87">
      <c r="A469" s="65" t="s">
        <v>605</v>
      </c>
      <c r="B469" s="65" t="s">
        <v>637</v>
      </c>
      <c r="C469" s="64">
        <v>43957</v>
      </c>
      <c r="D469" s="69" t="s">
        <v>2349</v>
      </c>
      <c r="E469" s="69" t="s">
        <v>1872</v>
      </c>
      <c r="F469" s="65" t="s">
        <v>671</v>
      </c>
      <c r="G469" s="65" t="s">
        <v>621</v>
      </c>
      <c r="H469" s="65" t="s">
        <v>650</v>
      </c>
      <c r="I469" s="65" t="s">
        <v>824</v>
      </c>
      <c r="J469" s="65" t="s">
        <v>535</v>
      </c>
      <c r="K469" s="57" t="s">
        <v>2348</v>
      </c>
      <c r="L469" s="65" t="s">
        <v>856</v>
      </c>
      <c r="M469" s="57" t="s">
        <v>2355</v>
      </c>
      <c r="N469" s="67" t="s">
        <v>2356</v>
      </c>
      <c r="O469" s="68">
        <v>800</v>
      </c>
      <c r="P469" s="65" t="s">
        <v>898</v>
      </c>
      <c r="Q469" s="64">
        <v>43950</v>
      </c>
      <c r="R469" s="66" t="s">
        <v>1531</v>
      </c>
      <c r="S469" s="67" t="s">
        <v>2351</v>
      </c>
      <c r="T469" s="67" t="s">
        <v>2352</v>
      </c>
      <c r="U469" s="65" t="s">
        <v>898</v>
      </c>
      <c r="V469" s="66" t="s">
        <v>898</v>
      </c>
    </row>
    <row r="470" spans="1:22" ht="87">
      <c r="A470" s="65" t="s">
        <v>605</v>
      </c>
      <c r="B470" s="65" t="s">
        <v>637</v>
      </c>
      <c r="C470" s="64">
        <v>43957</v>
      </c>
      <c r="D470" s="69" t="s">
        <v>2075</v>
      </c>
      <c r="E470" s="69" t="s">
        <v>1872</v>
      </c>
      <c r="F470" s="65" t="s">
        <v>671</v>
      </c>
      <c r="G470" s="65" t="s">
        <v>621</v>
      </c>
      <c r="H470" s="65" t="s">
        <v>650</v>
      </c>
      <c r="I470" s="65" t="s">
        <v>824</v>
      </c>
      <c r="J470" s="65" t="s">
        <v>535</v>
      </c>
      <c r="K470" s="57" t="s">
        <v>2348</v>
      </c>
      <c r="L470" s="65" t="s">
        <v>856</v>
      </c>
      <c r="M470" s="57" t="s">
        <v>2360</v>
      </c>
      <c r="N470" s="67" t="s">
        <v>2361</v>
      </c>
      <c r="O470" s="68">
        <v>600</v>
      </c>
      <c r="P470" s="65" t="s">
        <v>898</v>
      </c>
      <c r="Q470" s="64">
        <v>43950</v>
      </c>
      <c r="R470" s="66" t="s">
        <v>1531</v>
      </c>
      <c r="S470" s="67" t="s">
        <v>2351</v>
      </c>
      <c r="T470" s="67" t="s">
        <v>2352</v>
      </c>
      <c r="U470" s="65" t="s">
        <v>898</v>
      </c>
      <c r="V470" s="66" t="s">
        <v>898</v>
      </c>
    </row>
    <row r="471" spans="1:22" ht="87">
      <c r="A471" s="65" t="s">
        <v>605</v>
      </c>
      <c r="B471" s="65" t="s">
        <v>637</v>
      </c>
      <c r="C471" s="64">
        <v>43957</v>
      </c>
      <c r="D471" s="69" t="s">
        <v>2349</v>
      </c>
      <c r="E471" s="69" t="s">
        <v>1872</v>
      </c>
      <c r="F471" s="65" t="s">
        <v>671</v>
      </c>
      <c r="G471" s="65" t="s">
        <v>621</v>
      </c>
      <c r="H471" s="65" t="s">
        <v>650</v>
      </c>
      <c r="I471" s="65" t="s">
        <v>824</v>
      </c>
      <c r="J471" s="65" t="s">
        <v>535</v>
      </c>
      <c r="K471" s="57" t="s">
        <v>2348</v>
      </c>
      <c r="L471" s="65" t="s">
        <v>856</v>
      </c>
      <c r="M471" s="57" t="s">
        <v>2353</v>
      </c>
      <c r="N471" s="67" t="s">
        <v>2354</v>
      </c>
      <c r="O471" s="68">
        <v>600</v>
      </c>
      <c r="P471" s="65" t="s">
        <v>898</v>
      </c>
      <c r="Q471" s="64">
        <v>43950</v>
      </c>
      <c r="R471" s="66" t="s">
        <v>1531</v>
      </c>
      <c r="S471" s="67" t="s">
        <v>2351</v>
      </c>
      <c r="T471" s="67" t="s">
        <v>2352</v>
      </c>
      <c r="U471" s="65" t="s">
        <v>898</v>
      </c>
      <c r="V471" s="66" t="s">
        <v>898</v>
      </c>
    </row>
    <row r="472" spans="1:22" ht="29">
      <c r="A472" s="65" t="s">
        <v>605</v>
      </c>
      <c r="B472" s="65" t="s">
        <v>637</v>
      </c>
      <c r="C472" s="64">
        <v>43957</v>
      </c>
      <c r="D472" s="69" t="s">
        <v>2183</v>
      </c>
      <c r="E472" s="69" t="s">
        <v>1872</v>
      </c>
      <c r="F472" s="65" t="s">
        <v>86</v>
      </c>
      <c r="G472" s="65" t="s">
        <v>621</v>
      </c>
      <c r="H472" s="65" t="s">
        <v>650</v>
      </c>
      <c r="I472" s="65" t="s">
        <v>2235</v>
      </c>
      <c r="J472" s="65" t="s">
        <v>522</v>
      </c>
      <c r="K472" s="57" t="s">
        <v>2234</v>
      </c>
      <c r="L472" s="65" t="s">
        <v>855</v>
      </c>
      <c r="M472" s="57" t="s">
        <v>17417</v>
      </c>
      <c r="N472" s="67" t="s">
        <v>2237</v>
      </c>
      <c r="O472" s="68">
        <v>44000</v>
      </c>
      <c r="P472" s="65" t="s">
        <v>2240</v>
      </c>
      <c r="Q472" s="64" t="s">
        <v>2239</v>
      </c>
      <c r="R472" s="66" t="s">
        <v>697</v>
      </c>
      <c r="S472" s="67" t="s">
        <v>2241</v>
      </c>
      <c r="T472" s="67" t="s">
        <v>2238</v>
      </c>
      <c r="U472" s="65" t="s">
        <v>898</v>
      </c>
      <c r="V472" s="66" t="s">
        <v>898</v>
      </c>
    </row>
    <row r="473" spans="1:22" ht="43.5">
      <c r="A473" s="65" t="s">
        <v>605</v>
      </c>
      <c r="B473" s="65" t="s">
        <v>637</v>
      </c>
      <c r="C473" s="64">
        <v>43957</v>
      </c>
      <c r="D473" s="69" t="s">
        <v>984</v>
      </c>
      <c r="E473" s="69" t="s">
        <v>1872</v>
      </c>
      <c r="F473" s="65" t="s">
        <v>28</v>
      </c>
      <c r="G473" s="65" t="s">
        <v>621</v>
      </c>
      <c r="H473" s="65" t="s">
        <v>650</v>
      </c>
      <c r="I473" s="65" t="s">
        <v>2254</v>
      </c>
      <c r="J473" s="65" t="s">
        <v>549</v>
      </c>
      <c r="K473" s="57" t="s">
        <v>2255</v>
      </c>
      <c r="L473" s="65" t="s">
        <v>856</v>
      </c>
      <c r="M473" s="57" t="s">
        <v>1308</v>
      </c>
      <c r="N473" s="67" t="s">
        <v>1309</v>
      </c>
      <c r="O473" s="68">
        <v>15850</v>
      </c>
      <c r="P473" s="65" t="s">
        <v>28</v>
      </c>
      <c r="Q473" s="64">
        <v>43956</v>
      </c>
      <c r="R473" s="66" t="s">
        <v>717</v>
      </c>
      <c r="S473" s="67" t="s">
        <v>2256</v>
      </c>
      <c r="T473" s="67" t="s">
        <v>2257</v>
      </c>
      <c r="U473" s="65" t="s">
        <v>898</v>
      </c>
      <c r="V473" s="66" t="s">
        <v>898</v>
      </c>
    </row>
    <row r="474" spans="1:22" ht="29">
      <c r="A474" s="46" t="s">
        <v>209</v>
      </c>
      <c r="B474" s="46" t="s">
        <v>210</v>
      </c>
      <c r="C474" s="64">
        <v>43957</v>
      </c>
      <c r="D474" s="69" t="s">
        <v>1280</v>
      </c>
      <c r="E474" s="69" t="s">
        <v>1872</v>
      </c>
      <c r="F474" s="46" t="s">
        <v>133</v>
      </c>
      <c r="G474" s="48" t="s">
        <v>621</v>
      </c>
      <c r="H474" s="48" t="s">
        <v>650</v>
      </c>
      <c r="I474" s="4" t="s">
        <v>1687</v>
      </c>
      <c r="J474" s="46" t="s">
        <v>555</v>
      </c>
      <c r="K474" s="55" t="s">
        <v>2157</v>
      </c>
      <c r="L474" s="65" t="s">
        <v>856</v>
      </c>
      <c r="M474" s="57" t="s">
        <v>661</v>
      </c>
      <c r="N474" s="67" t="s">
        <v>662</v>
      </c>
      <c r="O474" s="68">
        <v>85145.64</v>
      </c>
      <c r="P474" s="46" t="s">
        <v>63</v>
      </c>
      <c r="Q474" s="47">
        <v>43873</v>
      </c>
      <c r="R474" s="47" t="s">
        <v>898</v>
      </c>
      <c r="S474" s="4" t="s">
        <v>47</v>
      </c>
      <c r="T474" s="48">
        <v>100</v>
      </c>
      <c r="U474" s="51" t="s">
        <v>898</v>
      </c>
      <c r="V474" s="49" t="s">
        <v>2147</v>
      </c>
    </row>
    <row r="475" spans="1:22" ht="87">
      <c r="A475" s="65" t="s">
        <v>605</v>
      </c>
      <c r="B475" s="65" t="s">
        <v>637</v>
      </c>
      <c r="C475" s="64">
        <v>43957</v>
      </c>
      <c r="D475" s="69" t="s">
        <v>2350</v>
      </c>
      <c r="E475" s="69" t="s">
        <v>1872</v>
      </c>
      <c r="F475" s="65" t="s">
        <v>671</v>
      </c>
      <c r="G475" s="65" t="s">
        <v>621</v>
      </c>
      <c r="H475" s="65" t="s">
        <v>650</v>
      </c>
      <c r="I475" s="65" t="s">
        <v>824</v>
      </c>
      <c r="J475" s="65" t="s">
        <v>535</v>
      </c>
      <c r="K475" s="57" t="s">
        <v>2348</v>
      </c>
      <c r="L475" s="65" t="s">
        <v>856</v>
      </c>
      <c r="M475" s="57" t="s">
        <v>2371</v>
      </c>
      <c r="N475" s="67" t="s">
        <v>2372</v>
      </c>
      <c r="O475" s="68">
        <v>800</v>
      </c>
      <c r="P475" s="65" t="s">
        <v>898</v>
      </c>
      <c r="Q475" s="64">
        <v>43950</v>
      </c>
      <c r="R475" s="66" t="s">
        <v>1531</v>
      </c>
      <c r="S475" s="67" t="s">
        <v>2351</v>
      </c>
      <c r="T475" s="67" t="s">
        <v>2352</v>
      </c>
      <c r="U475" s="65" t="s">
        <v>898</v>
      </c>
      <c r="V475" s="66" t="s">
        <v>898</v>
      </c>
    </row>
    <row r="476" spans="1:22" ht="43.5">
      <c r="A476" s="65" t="s">
        <v>209</v>
      </c>
      <c r="B476" s="65" t="s">
        <v>210</v>
      </c>
      <c r="C476" s="64">
        <v>43957</v>
      </c>
      <c r="D476" s="69" t="s">
        <v>1286</v>
      </c>
      <c r="E476" s="69" t="s">
        <v>1872</v>
      </c>
      <c r="F476" s="67" t="s">
        <v>2162</v>
      </c>
      <c r="G476" s="67" t="s">
        <v>621</v>
      </c>
      <c r="H476" s="67" t="s">
        <v>650</v>
      </c>
      <c r="I476" s="4" t="s">
        <v>1259</v>
      </c>
      <c r="J476" s="65" t="s">
        <v>556</v>
      </c>
      <c r="K476" s="55" t="s">
        <v>2168</v>
      </c>
      <c r="L476" s="65" t="s">
        <v>846</v>
      </c>
      <c r="M476" s="55" t="s">
        <v>1395</v>
      </c>
      <c r="N476" s="4" t="s">
        <v>97</v>
      </c>
      <c r="O476" s="68">
        <v>38760</v>
      </c>
      <c r="P476" s="65" t="s">
        <v>898</v>
      </c>
      <c r="Q476" s="64" t="s">
        <v>898</v>
      </c>
      <c r="R476" s="66" t="s">
        <v>898</v>
      </c>
      <c r="S476" s="4" t="s">
        <v>2009</v>
      </c>
      <c r="T476" s="67" t="s">
        <v>898</v>
      </c>
      <c r="U476" s="66" t="s">
        <v>898</v>
      </c>
      <c r="V476" s="66" t="s">
        <v>898</v>
      </c>
    </row>
    <row r="477" spans="1:22" ht="58">
      <c r="A477" s="65" t="s">
        <v>209</v>
      </c>
      <c r="B477" s="65" t="s">
        <v>210</v>
      </c>
      <c r="C477" s="64">
        <v>43957</v>
      </c>
      <c r="D477" s="69" t="s">
        <v>1495</v>
      </c>
      <c r="E477" s="69" t="s">
        <v>1872</v>
      </c>
      <c r="F477" s="65" t="s">
        <v>27</v>
      </c>
      <c r="G477" s="65" t="s">
        <v>621</v>
      </c>
      <c r="H477" s="65" t="s">
        <v>647</v>
      </c>
      <c r="I477" s="65" t="s">
        <v>172</v>
      </c>
      <c r="J477" s="65" t="s">
        <v>1115</v>
      </c>
      <c r="K477" s="57" t="s">
        <v>1859</v>
      </c>
      <c r="L477" s="67" t="s">
        <v>1390</v>
      </c>
      <c r="M477" s="57" t="s">
        <v>1860</v>
      </c>
      <c r="N477" s="67" t="s">
        <v>1861</v>
      </c>
      <c r="O477" s="68">
        <v>887827.04</v>
      </c>
      <c r="P477" s="65" t="s">
        <v>2166</v>
      </c>
      <c r="Q477" s="64">
        <v>43955</v>
      </c>
      <c r="R477" s="66" t="s">
        <v>15</v>
      </c>
      <c r="S477" s="67" t="s">
        <v>1862</v>
      </c>
      <c r="T477" s="67">
        <v>100</v>
      </c>
      <c r="U477" s="66">
        <v>4999</v>
      </c>
      <c r="V477" s="66" t="s">
        <v>117</v>
      </c>
    </row>
    <row r="478" spans="1:22" ht="43.5">
      <c r="A478" s="65" t="s">
        <v>209</v>
      </c>
      <c r="B478" s="65" t="s">
        <v>210</v>
      </c>
      <c r="C478" s="64">
        <v>43957</v>
      </c>
      <c r="D478" s="69" t="s">
        <v>1286</v>
      </c>
      <c r="E478" s="69" t="s">
        <v>1872</v>
      </c>
      <c r="F478" s="67" t="s">
        <v>2160</v>
      </c>
      <c r="G478" s="67" t="s">
        <v>621</v>
      </c>
      <c r="H478" s="67" t="s">
        <v>650</v>
      </c>
      <c r="I478" s="4" t="s">
        <v>1259</v>
      </c>
      <c r="J478" s="65" t="s">
        <v>556</v>
      </c>
      <c r="K478" s="55" t="s">
        <v>1260</v>
      </c>
      <c r="L478" s="65" t="s">
        <v>856</v>
      </c>
      <c r="M478" s="57" t="s">
        <v>2169</v>
      </c>
      <c r="N478" s="4" t="s">
        <v>898</v>
      </c>
      <c r="O478" s="68">
        <v>26420</v>
      </c>
      <c r="P478" s="65" t="s">
        <v>898</v>
      </c>
      <c r="Q478" s="64" t="s">
        <v>898</v>
      </c>
      <c r="R478" s="66" t="s">
        <v>898</v>
      </c>
      <c r="S478" s="4" t="s">
        <v>2009</v>
      </c>
      <c r="T478" s="67" t="s">
        <v>898</v>
      </c>
      <c r="U478" s="66" t="s">
        <v>898</v>
      </c>
      <c r="V478" s="66" t="s">
        <v>898</v>
      </c>
    </row>
    <row r="479" spans="1:22" ht="43.5">
      <c r="A479" s="65" t="s">
        <v>605</v>
      </c>
      <c r="B479" s="65" t="s">
        <v>637</v>
      </c>
      <c r="C479" s="64">
        <v>43957</v>
      </c>
      <c r="D479" s="69" t="s">
        <v>2038</v>
      </c>
      <c r="E479" s="69" t="s">
        <v>1872</v>
      </c>
      <c r="F479" s="65" t="s">
        <v>39</v>
      </c>
      <c r="G479" s="65" t="s">
        <v>621</v>
      </c>
      <c r="H479" s="65" t="s">
        <v>650</v>
      </c>
      <c r="I479" s="65" t="s">
        <v>2231</v>
      </c>
      <c r="J479" s="65" t="s">
        <v>558</v>
      </c>
      <c r="K479" s="57" t="s">
        <v>2236</v>
      </c>
      <c r="L479" s="65" t="s">
        <v>855</v>
      </c>
      <c r="M479" s="57" t="s">
        <v>2062</v>
      </c>
      <c r="N479" s="67" t="s">
        <v>639</v>
      </c>
      <c r="O479" s="68">
        <v>7500</v>
      </c>
      <c r="P479" s="65" t="s">
        <v>111</v>
      </c>
      <c r="Q479" s="64">
        <v>43956</v>
      </c>
      <c r="R479" s="66" t="s">
        <v>898</v>
      </c>
      <c r="S479" s="67" t="s">
        <v>2233</v>
      </c>
      <c r="T479" s="67" t="s">
        <v>2232</v>
      </c>
      <c r="U479" s="65" t="s">
        <v>898</v>
      </c>
      <c r="V479" s="66" t="s">
        <v>898</v>
      </c>
    </row>
    <row r="480" spans="1:22" ht="43.5">
      <c r="A480" s="65" t="s">
        <v>605</v>
      </c>
      <c r="B480" s="65" t="s">
        <v>637</v>
      </c>
      <c r="C480" s="64">
        <v>43957</v>
      </c>
      <c r="D480" s="69" t="s">
        <v>1552</v>
      </c>
      <c r="E480" s="69" t="s">
        <v>1872</v>
      </c>
      <c r="F480" s="65" t="s">
        <v>159</v>
      </c>
      <c r="G480" s="65" t="s">
        <v>621</v>
      </c>
      <c r="H480" s="65" t="s">
        <v>650</v>
      </c>
      <c r="I480" s="65" t="s">
        <v>1299</v>
      </c>
      <c r="J480" s="65" t="s">
        <v>1130</v>
      </c>
      <c r="K480" s="57" t="s">
        <v>2263</v>
      </c>
      <c r="L480" s="65" t="s">
        <v>855</v>
      </c>
      <c r="M480" s="57" t="s">
        <v>2062</v>
      </c>
      <c r="N480" s="67" t="s">
        <v>639</v>
      </c>
      <c r="O480" s="68">
        <v>11250</v>
      </c>
      <c r="P480" s="65" t="s">
        <v>1342</v>
      </c>
      <c r="Q480" s="64">
        <v>43956</v>
      </c>
      <c r="R480" s="66" t="s">
        <v>898</v>
      </c>
      <c r="S480" s="67" t="s">
        <v>2264</v>
      </c>
      <c r="T480" s="67" t="s">
        <v>2265</v>
      </c>
      <c r="U480" s="65" t="s">
        <v>898</v>
      </c>
      <c r="V480" s="66" t="s">
        <v>898</v>
      </c>
    </row>
    <row r="481" spans="1:22" ht="58">
      <c r="A481" s="65" t="s">
        <v>605</v>
      </c>
      <c r="B481" s="65" t="s">
        <v>637</v>
      </c>
      <c r="C481" s="64">
        <v>43957</v>
      </c>
      <c r="D481" s="69" t="s">
        <v>2183</v>
      </c>
      <c r="E481" s="69" t="s">
        <v>1872</v>
      </c>
      <c r="F481" s="65" t="s">
        <v>745</v>
      </c>
      <c r="G481" s="65" t="s">
        <v>621</v>
      </c>
      <c r="H481" s="65" t="s">
        <v>650</v>
      </c>
      <c r="I481" s="65" t="s">
        <v>1294</v>
      </c>
      <c r="J481" s="65" t="s">
        <v>529</v>
      </c>
      <c r="K481" s="57" t="s">
        <v>2184</v>
      </c>
      <c r="L481" s="65" t="s">
        <v>856</v>
      </c>
      <c r="M481" s="57" t="s">
        <v>2185</v>
      </c>
      <c r="N481" s="67" t="s">
        <v>802</v>
      </c>
      <c r="O481" s="68">
        <v>7348.5</v>
      </c>
      <c r="P481" s="65" t="s">
        <v>898</v>
      </c>
      <c r="Q481" s="64">
        <v>43956</v>
      </c>
      <c r="R481" s="66" t="s">
        <v>898</v>
      </c>
      <c r="S481" s="67" t="s">
        <v>2186</v>
      </c>
      <c r="T481" s="67" t="s">
        <v>2187</v>
      </c>
      <c r="U481" s="65" t="s">
        <v>898</v>
      </c>
      <c r="V481" s="66" t="s">
        <v>898</v>
      </c>
    </row>
    <row r="482" spans="1:22" ht="43.5">
      <c r="A482" s="65" t="s">
        <v>605</v>
      </c>
      <c r="B482" s="65" t="s">
        <v>637</v>
      </c>
      <c r="C482" s="64">
        <v>43957</v>
      </c>
      <c r="D482" s="69" t="s">
        <v>2258</v>
      </c>
      <c r="E482" s="69" t="s">
        <v>1872</v>
      </c>
      <c r="F482" s="65" t="s">
        <v>60</v>
      </c>
      <c r="G482" s="65" t="s">
        <v>621</v>
      </c>
      <c r="H482" s="65" t="s">
        <v>650</v>
      </c>
      <c r="I482" s="65" t="s">
        <v>2259</v>
      </c>
      <c r="J482" s="65" t="s">
        <v>527</v>
      </c>
      <c r="K482" s="57" t="s">
        <v>2260</v>
      </c>
      <c r="L482" s="67" t="s">
        <v>1390</v>
      </c>
      <c r="M482" s="57" t="s">
        <v>5251</v>
      </c>
      <c r="N482" s="67" t="s">
        <v>5250</v>
      </c>
      <c r="O482" s="68">
        <v>32995.980000000003</v>
      </c>
      <c r="P482" s="65" t="s">
        <v>1364</v>
      </c>
      <c r="Q482" s="64">
        <v>43956</v>
      </c>
      <c r="R482" s="66" t="s">
        <v>697</v>
      </c>
      <c r="S482" s="67" t="s">
        <v>2261</v>
      </c>
      <c r="T482" s="67" t="s">
        <v>2262</v>
      </c>
      <c r="U482" s="65" t="s">
        <v>898</v>
      </c>
      <c r="V482" s="66" t="s">
        <v>898</v>
      </c>
    </row>
    <row r="483" spans="1:22" ht="72.5">
      <c r="A483" s="65" t="s">
        <v>605</v>
      </c>
      <c r="B483" s="65" t="s">
        <v>637</v>
      </c>
      <c r="C483" s="64">
        <v>43957</v>
      </c>
      <c r="D483" s="69" t="s">
        <v>1709</v>
      </c>
      <c r="E483" s="69" t="s">
        <v>1872</v>
      </c>
      <c r="F483" s="65" t="s">
        <v>58</v>
      </c>
      <c r="G483" s="65" t="s">
        <v>621</v>
      </c>
      <c r="H483" s="65" t="s">
        <v>650</v>
      </c>
      <c r="I483" s="65" t="s">
        <v>2226</v>
      </c>
      <c r="J483" s="65" t="s">
        <v>1243</v>
      </c>
      <c r="K483" s="57" t="s">
        <v>6143</v>
      </c>
      <c r="L483" s="65" t="s">
        <v>856</v>
      </c>
      <c r="M483" s="57" t="s">
        <v>2227</v>
      </c>
      <c r="N483" s="67" t="s">
        <v>2228</v>
      </c>
      <c r="O483" s="68">
        <v>93690</v>
      </c>
      <c r="P483" s="65" t="s">
        <v>664</v>
      </c>
      <c r="Q483" s="64">
        <v>43955</v>
      </c>
      <c r="R483" s="66" t="s">
        <v>717</v>
      </c>
      <c r="S483" s="67" t="s">
        <v>2230</v>
      </c>
      <c r="T483" s="67" t="s">
        <v>2229</v>
      </c>
      <c r="U483" s="65" t="s">
        <v>898</v>
      </c>
      <c r="V483" s="66" t="s">
        <v>898</v>
      </c>
    </row>
    <row r="484" spans="1:22" ht="43.5">
      <c r="A484" s="65" t="s">
        <v>209</v>
      </c>
      <c r="B484" s="65" t="s">
        <v>210</v>
      </c>
      <c r="C484" s="64">
        <v>43957</v>
      </c>
      <c r="D484" s="69" t="s">
        <v>1286</v>
      </c>
      <c r="E484" s="69" t="s">
        <v>1872</v>
      </c>
      <c r="F484" s="67" t="s">
        <v>2161</v>
      </c>
      <c r="G484" s="67" t="s">
        <v>621</v>
      </c>
      <c r="H484" s="67" t="s">
        <v>650</v>
      </c>
      <c r="I484" s="4" t="s">
        <v>1259</v>
      </c>
      <c r="J484" s="65" t="s">
        <v>556</v>
      </c>
      <c r="K484" s="55" t="s">
        <v>2164</v>
      </c>
      <c r="L484" s="65" t="s">
        <v>849</v>
      </c>
      <c r="M484" s="55" t="s">
        <v>1281</v>
      </c>
      <c r="N484" s="67" t="s">
        <v>1282</v>
      </c>
      <c r="O484" s="68">
        <v>12977</v>
      </c>
      <c r="P484" s="65" t="s">
        <v>898</v>
      </c>
      <c r="Q484" s="64" t="s">
        <v>898</v>
      </c>
      <c r="R484" s="66" t="s">
        <v>898</v>
      </c>
      <c r="S484" s="4" t="s">
        <v>2009</v>
      </c>
      <c r="T484" s="67" t="s">
        <v>898</v>
      </c>
      <c r="U484" s="66" t="s">
        <v>898</v>
      </c>
      <c r="V484" s="66" t="s">
        <v>898</v>
      </c>
    </row>
    <row r="485" spans="1:22" ht="43.5">
      <c r="A485" s="65" t="s">
        <v>209</v>
      </c>
      <c r="B485" s="65" t="s">
        <v>210</v>
      </c>
      <c r="C485" s="64">
        <v>43957</v>
      </c>
      <c r="D485" s="69" t="s">
        <v>2170</v>
      </c>
      <c r="E485" s="69" t="s">
        <v>1872</v>
      </c>
      <c r="F485" s="65" t="s">
        <v>61</v>
      </c>
      <c r="G485" s="65" t="s">
        <v>621</v>
      </c>
      <c r="H485" s="65" t="s">
        <v>650</v>
      </c>
      <c r="I485" s="65" t="s">
        <v>172</v>
      </c>
      <c r="J485" s="65" t="s">
        <v>1115</v>
      </c>
      <c r="K485" s="57" t="s">
        <v>3674</v>
      </c>
      <c r="L485" s="65" t="s">
        <v>846</v>
      </c>
      <c r="M485" s="57" t="s">
        <v>653</v>
      </c>
      <c r="N485" s="67" t="s">
        <v>654</v>
      </c>
      <c r="O485" s="5">
        <v>560000</v>
      </c>
      <c r="P485" s="65" t="s">
        <v>61</v>
      </c>
      <c r="Q485" s="64">
        <v>44009</v>
      </c>
      <c r="R485" s="66" t="s">
        <v>986</v>
      </c>
      <c r="S485" s="67" t="s">
        <v>1866</v>
      </c>
      <c r="T485" s="67">
        <v>113</v>
      </c>
      <c r="U485" s="53">
        <v>3009</v>
      </c>
      <c r="V485" s="66" t="s">
        <v>26</v>
      </c>
    </row>
    <row r="486" spans="1:22" ht="58">
      <c r="A486" s="65" t="s">
        <v>605</v>
      </c>
      <c r="B486" s="65" t="s">
        <v>690</v>
      </c>
      <c r="C486" s="64">
        <v>43958</v>
      </c>
      <c r="D486" s="69" t="s">
        <v>2311</v>
      </c>
      <c r="E486" s="69" t="s">
        <v>1872</v>
      </c>
      <c r="F486" s="65" t="s">
        <v>61</v>
      </c>
      <c r="G486" s="65" t="s">
        <v>621</v>
      </c>
      <c r="H486" s="65" t="s">
        <v>650</v>
      </c>
      <c r="I486" s="65" t="s">
        <v>836</v>
      </c>
      <c r="J486" s="65" t="s">
        <v>1204</v>
      </c>
      <c r="K486" s="57" t="s">
        <v>2481</v>
      </c>
      <c r="L486" s="65" t="s">
        <v>856</v>
      </c>
      <c r="M486" s="57" t="s">
        <v>2485</v>
      </c>
      <c r="N486" s="67" t="s">
        <v>2486</v>
      </c>
      <c r="O486" s="68">
        <v>22760</v>
      </c>
      <c r="P486" s="65" t="s">
        <v>2487</v>
      </c>
      <c r="Q486" s="64">
        <v>43951</v>
      </c>
      <c r="R486" s="66" t="s">
        <v>180</v>
      </c>
      <c r="S486" s="67" t="s">
        <v>2475</v>
      </c>
      <c r="T486" s="67" t="s">
        <v>2314</v>
      </c>
      <c r="U486" s="65" t="s">
        <v>2313</v>
      </c>
      <c r="V486" s="66" t="s">
        <v>91</v>
      </c>
    </row>
    <row r="487" spans="1:22" s="99" customFormat="1" ht="58">
      <c r="A487" s="3" t="s">
        <v>209</v>
      </c>
      <c r="B487" s="3" t="s">
        <v>210</v>
      </c>
      <c r="C487" s="95">
        <v>43958</v>
      </c>
      <c r="D487" s="96" t="s">
        <v>1288</v>
      </c>
      <c r="E487" s="96" t="s">
        <v>1873</v>
      </c>
      <c r="F487" s="3" t="s">
        <v>898</v>
      </c>
      <c r="G487" s="3" t="s">
        <v>621</v>
      </c>
      <c r="H487" s="3" t="s">
        <v>650</v>
      </c>
      <c r="I487" s="3" t="s">
        <v>2381</v>
      </c>
      <c r="J487" s="3" t="s">
        <v>1115</v>
      </c>
      <c r="K487" s="3" t="s">
        <v>2382</v>
      </c>
      <c r="L487" s="3" t="s">
        <v>853</v>
      </c>
      <c r="M487" s="3" t="s">
        <v>2383</v>
      </c>
      <c r="N487" s="61" t="s">
        <v>2384</v>
      </c>
      <c r="O487" s="97">
        <v>1274.9000000000001</v>
      </c>
      <c r="P487" s="3" t="s">
        <v>87</v>
      </c>
      <c r="Q487" s="95" t="s">
        <v>2385</v>
      </c>
      <c r="R487" s="98" t="s">
        <v>1283</v>
      </c>
      <c r="S487" s="61" t="s">
        <v>2386</v>
      </c>
      <c r="T487" s="61">
        <v>100001001</v>
      </c>
      <c r="U487" s="3" t="s">
        <v>898</v>
      </c>
      <c r="V487" s="98" t="s">
        <v>2387</v>
      </c>
    </row>
    <row r="488" spans="1:22" s="99" customFormat="1" ht="58">
      <c r="A488" s="3" t="s">
        <v>209</v>
      </c>
      <c r="B488" s="3" t="s">
        <v>210</v>
      </c>
      <c r="C488" s="95">
        <v>43958</v>
      </c>
      <c r="D488" s="96" t="s">
        <v>925</v>
      </c>
      <c r="E488" s="96" t="s">
        <v>1873</v>
      </c>
      <c r="F488" s="3" t="s">
        <v>898</v>
      </c>
      <c r="G488" s="3" t="s">
        <v>621</v>
      </c>
      <c r="H488" s="3" t="s">
        <v>650</v>
      </c>
      <c r="I488" s="3" t="s">
        <v>2381</v>
      </c>
      <c r="J488" s="3" t="s">
        <v>1115</v>
      </c>
      <c r="K488" s="3" t="s">
        <v>2382</v>
      </c>
      <c r="L488" s="3" t="s">
        <v>853</v>
      </c>
      <c r="M488" s="3" t="s">
        <v>2403</v>
      </c>
      <c r="N488" s="61" t="s">
        <v>2404</v>
      </c>
      <c r="O488" s="97">
        <v>1274.9000000000001</v>
      </c>
      <c r="P488" s="3" t="s">
        <v>159</v>
      </c>
      <c r="Q488" s="95" t="s">
        <v>2385</v>
      </c>
      <c r="R488" s="98" t="s">
        <v>1283</v>
      </c>
      <c r="S488" s="61" t="s">
        <v>2386</v>
      </c>
      <c r="T488" s="61">
        <v>100001001</v>
      </c>
      <c r="U488" s="3" t="s">
        <v>898</v>
      </c>
      <c r="V488" s="98" t="s">
        <v>2387</v>
      </c>
    </row>
    <row r="489" spans="1:22" ht="72.5">
      <c r="A489" s="65" t="s">
        <v>605</v>
      </c>
      <c r="B489" s="65" t="s">
        <v>637</v>
      </c>
      <c r="C489" s="64">
        <v>43958</v>
      </c>
      <c r="D489" s="69" t="s">
        <v>2512</v>
      </c>
      <c r="E489" s="69" t="s">
        <v>1872</v>
      </c>
      <c r="F489" s="65" t="s">
        <v>2001</v>
      </c>
      <c r="G489" s="65" t="s">
        <v>621</v>
      </c>
      <c r="H489" s="65" t="s">
        <v>650</v>
      </c>
      <c r="I489" s="65" t="s">
        <v>2515</v>
      </c>
      <c r="J489" s="65" t="s">
        <v>1172</v>
      </c>
      <c r="K489" s="57" t="s">
        <v>2519</v>
      </c>
      <c r="L489" s="65" t="s">
        <v>849</v>
      </c>
      <c r="M489" s="57" t="s">
        <v>8600</v>
      </c>
      <c r="N489" s="67" t="s">
        <v>2520</v>
      </c>
      <c r="O489" s="68">
        <v>15510.3</v>
      </c>
      <c r="P489" s="65" t="s">
        <v>1506</v>
      </c>
      <c r="Q489" s="64">
        <v>43956</v>
      </c>
      <c r="R489" s="66" t="s">
        <v>2459</v>
      </c>
      <c r="S489" s="67" t="s">
        <v>2518</v>
      </c>
      <c r="T489" s="67" t="s">
        <v>2516</v>
      </c>
      <c r="U489" s="65" t="s">
        <v>2521</v>
      </c>
      <c r="V489" s="66" t="s">
        <v>91</v>
      </c>
    </row>
    <row r="490" spans="1:22" ht="58">
      <c r="A490" s="65" t="s">
        <v>605</v>
      </c>
      <c r="B490" s="65" t="s">
        <v>690</v>
      </c>
      <c r="C490" s="64">
        <v>43958</v>
      </c>
      <c r="D490" s="69" t="s">
        <v>2311</v>
      </c>
      <c r="E490" s="69" t="s">
        <v>1872</v>
      </c>
      <c r="F490" s="65" t="s">
        <v>61</v>
      </c>
      <c r="G490" s="65" t="s">
        <v>621</v>
      </c>
      <c r="H490" s="65" t="s">
        <v>650</v>
      </c>
      <c r="I490" s="65" t="s">
        <v>836</v>
      </c>
      <c r="J490" s="65" t="s">
        <v>1204</v>
      </c>
      <c r="K490" s="57" t="s">
        <v>2481</v>
      </c>
      <c r="L490" s="65" t="s">
        <v>856</v>
      </c>
      <c r="M490" s="57" t="s">
        <v>9892</v>
      </c>
      <c r="N490" s="67" t="s">
        <v>2484</v>
      </c>
      <c r="O490" s="68">
        <v>159500</v>
      </c>
      <c r="P490" s="65" t="s">
        <v>2483</v>
      </c>
      <c r="Q490" s="64">
        <v>43951</v>
      </c>
      <c r="R490" s="66" t="s">
        <v>180</v>
      </c>
      <c r="S490" s="67" t="s">
        <v>2475</v>
      </c>
      <c r="T490" s="67" t="s">
        <v>2314</v>
      </c>
      <c r="U490" s="65" t="s">
        <v>2313</v>
      </c>
      <c r="V490" s="66" t="s">
        <v>91</v>
      </c>
    </row>
    <row r="491" spans="1:22" ht="72.5">
      <c r="A491" s="65" t="s">
        <v>605</v>
      </c>
      <c r="B491" s="65" t="s">
        <v>637</v>
      </c>
      <c r="C491" s="64">
        <v>43958</v>
      </c>
      <c r="D491" s="69" t="s">
        <v>2512</v>
      </c>
      <c r="E491" s="69" t="s">
        <v>1872</v>
      </c>
      <c r="F491" s="65" t="s">
        <v>901</v>
      </c>
      <c r="G491" s="65" t="s">
        <v>621</v>
      </c>
      <c r="H491" s="65" t="s">
        <v>650</v>
      </c>
      <c r="I491" s="65" t="s">
        <v>2515</v>
      </c>
      <c r="J491" s="65" t="s">
        <v>1172</v>
      </c>
      <c r="K491" s="57" t="s">
        <v>2514</v>
      </c>
      <c r="L491" s="65" t="s">
        <v>851</v>
      </c>
      <c r="M491" s="57" t="s">
        <v>7580</v>
      </c>
      <c r="N491" s="67" t="s">
        <v>2513</v>
      </c>
      <c r="O491" s="68">
        <v>17192.04</v>
      </c>
      <c r="P491" s="65" t="s">
        <v>1504</v>
      </c>
      <c r="Q491" s="64">
        <v>43956</v>
      </c>
      <c r="R491" s="66" t="s">
        <v>2459</v>
      </c>
      <c r="S491" s="67" t="s">
        <v>2518</v>
      </c>
      <c r="T491" s="67" t="s">
        <v>2516</v>
      </c>
      <c r="U491" s="65" t="s">
        <v>2517</v>
      </c>
      <c r="V491" s="66" t="s">
        <v>91</v>
      </c>
    </row>
    <row r="492" spans="1:22" ht="43.5">
      <c r="A492" s="65" t="s">
        <v>209</v>
      </c>
      <c r="B492" s="65" t="s">
        <v>210</v>
      </c>
      <c r="C492" s="64">
        <v>43958</v>
      </c>
      <c r="D492" s="69" t="s">
        <v>2375</v>
      </c>
      <c r="E492" s="69" t="s">
        <v>1872</v>
      </c>
      <c r="F492" s="65" t="s">
        <v>3017</v>
      </c>
      <c r="G492" s="65" t="s">
        <v>621</v>
      </c>
      <c r="H492" s="65" t="s">
        <v>647</v>
      </c>
      <c r="I492" s="65" t="s">
        <v>1259</v>
      </c>
      <c r="J492" s="65" t="s">
        <v>556</v>
      </c>
      <c r="K492" s="57" t="s">
        <v>2377</v>
      </c>
      <c r="L492" s="65" t="s">
        <v>846</v>
      </c>
      <c r="M492" s="57" t="s">
        <v>113</v>
      </c>
      <c r="N492" s="67" t="s">
        <v>114</v>
      </c>
      <c r="O492" s="68">
        <v>12170.5</v>
      </c>
      <c r="P492" s="65" t="s">
        <v>898</v>
      </c>
      <c r="Q492" s="64" t="s">
        <v>898</v>
      </c>
      <c r="R492" s="66" t="s">
        <v>898</v>
      </c>
      <c r="S492" s="67" t="s">
        <v>1261</v>
      </c>
      <c r="T492" s="67" t="s">
        <v>898</v>
      </c>
      <c r="U492" s="65" t="s">
        <v>898</v>
      </c>
      <c r="V492" s="66" t="s">
        <v>898</v>
      </c>
    </row>
    <row r="493" spans="1:22" s="99" customFormat="1" ht="58">
      <c r="A493" s="3" t="s">
        <v>209</v>
      </c>
      <c r="B493" s="3" t="s">
        <v>210</v>
      </c>
      <c r="C493" s="95">
        <v>43958</v>
      </c>
      <c r="D493" s="96" t="s">
        <v>925</v>
      </c>
      <c r="E493" s="96" t="s">
        <v>1873</v>
      </c>
      <c r="F493" s="3" t="s">
        <v>898</v>
      </c>
      <c r="G493" s="3" t="s">
        <v>621</v>
      </c>
      <c r="H493" s="3" t="s">
        <v>650</v>
      </c>
      <c r="I493" s="3" t="s">
        <v>2381</v>
      </c>
      <c r="J493" s="3" t="s">
        <v>1115</v>
      </c>
      <c r="K493" s="3" t="s">
        <v>2382</v>
      </c>
      <c r="L493" s="3" t="s">
        <v>853</v>
      </c>
      <c r="M493" s="3" t="s">
        <v>2396</v>
      </c>
      <c r="N493" s="61" t="s">
        <v>2397</v>
      </c>
      <c r="O493" s="97">
        <v>1274.9000000000001</v>
      </c>
      <c r="P493" s="3" t="s">
        <v>62</v>
      </c>
      <c r="Q493" s="95" t="s">
        <v>2385</v>
      </c>
      <c r="R493" s="98" t="s">
        <v>1283</v>
      </c>
      <c r="S493" s="61" t="s">
        <v>2386</v>
      </c>
      <c r="T493" s="61">
        <v>100001001</v>
      </c>
      <c r="U493" s="3" t="s">
        <v>898</v>
      </c>
      <c r="V493" s="98" t="s">
        <v>2387</v>
      </c>
    </row>
    <row r="494" spans="1:22" ht="72.5">
      <c r="A494" s="65" t="s">
        <v>605</v>
      </c>
      <c r="B494" s="65" t="s">
        <v>690</v>
      </c>
      <c r="C494" s="64">
        <v>43958</v>
      </c>
      <c r="D494" s="69" t="s">
        <v>1376</v>
      </c>
      <c r="E494" s="69" t="s">
        <v>1872</v>
      </c>
      <c r="F494" s="65" t="s">
        <v>58</v>
      </c>
      <c r="G494" s="65" t="s">
        <v>621</v>
      </c>
      <c r="H494" s="65" t="s">
        <v>650</v>
      </c>
      <c r="I494" s="65" t="s">
        <v>836</v>
      </c>
      <c r="J494" s="65" t="s">
        <v>1204</v>
      </c>
      <c r="K494" s="57" t="s">
        <v>2474</v>
      </c>
      <c r="L494" s="65" t="s">
        <v>856</v>
      </c>
      <c r="M494" s="57" t="s">
        <v>2173</v>
      </c>
      <c r="N494" s="67" t="s">
        <v>2174</v>
      </c>
      <c r="O494" s="68">
        <v>27500</v>
      </c>
      <c r="P494" s="65" t="s">
        <v>2476</v>
      </c>
      <c r="Q494" s="64">
        <v>43950</v>
      </c>
      <c r="R494" s="66" t="s">
        <v>717</v>
      </c>
      <c r="S494" s="67" t="s">
        <v>2475</v>
      </c>
      <c r="T494" s="67" t="s">
        <v>2314</v>
      </c>
      <c r="U494" s="65" t="s">
        <v>2313</v>
      </c>
      <c r="V494" s="66" t="s">
        <v>91</v>
      </c>
    </row>
    <row r="495" spans="1:22" ht="72.5">
      <c r="A495" s="65" t="s">
        <v>605</v>
      </c>
      <c r="B495" s="65" t="s">
        <v>637</v>
      </c>
      <c r="C495" s="64">
        <v>43958</v>
      </c>
      <c r="D495" s="69" t="s">
        <v>2443</v>
      </c>
      <c r="E495" s="69" t="s">
        <v>1872</v>
      </c>
      <c r="F495" s="65" t="s">
        <v>60</v>
      </c>
      <c r="G495" s="65" t="s">
        <v>621</v>
      </c>
      <c r="H495" s="65" t="s">
        <v>650</v>
      </c>
      <c r="I495" s="65" t="s">
        <v>2226</v>
      </c>
      <c r="J495" s="65" t="s">
        <v>1243</v>
      </c>
      <c r="K495" s="57" t="s">
        <v>6144</v>
      </c>
      <c r="L495" s="65" t="s">
        <v>856</v>
      </c>
      <c r="M495" s="57" t="s">
        <v>983</v>
      </c>
      <c r="N495" s="67" t="s">
        <v>681</v>
      </c>
      <c r="O495" s="68">
        <v>54000</v>
      </c>
      <c r="P495" s="65" t="s">
        <v>794</v>
      </c>
      <c r="Q495" s="64">
        <v>43957</v>
      </c>
      <c r="R495" s="66" t="s">
        <v>717</v>
      </c>
      <c r="S495" s="67" t="s">
        <v>2445</v>
      </c>
      <c r="T495" s="67" t="s">
        <v>2444</v>
      </c>
      <c r="U495" s="65" t="s">
        <v>898</v>
      </c>
      <c r="V495" s="66" t="s">
        <v>898</v>
      </c>
    </row>
    <row r="496" spans="1:22" ht="43.5">
      <c r="A496" s="65" t="s">
        <v>209</v>
      </c>
      <c r="B496" s="65" t="s">
        <v>210</v>
      </c>
      <c r="C496" s="64">
        <v>43958</v>
      </c>
      <c r="D496" s="69" t="s">
        <v>2375</v>
      </c>
      <c r="E496" s="69" t="s">
        <v>1872</v>
      </c>
      <c r="F496" s="65" t="s">
        <v>3650</v>
      </c>
      <c r="G496" s="65" t="s">
        <v>621</v>
      </c>
      <c r="H496" s="65" t="s">
        <v>647</v>
      </c>
      <c r="I496" s="65" t="s">
        <v>1259</v>
      </c>
      <c r="J496" s="65" t="s">
        <v>556</v>
      </c>
      <c r="K496" s="57" t="s">
        <v>2377</v>
      </c>
      <c r="L496" s="65" t="s">
        <v>846</v>
      </c>
      <c r="M496" s="57" t="s">
        <v>101</v>
      </c>
      <c r="N496" s="67" t="s">
        <v>815</v>
      </c>
      <c r="O496" s="68">
        <v>17465</v>
      </c>
      <c r="P496" s="65" t="s">
        <v>898</v>
      </c>
      <c r="Q496" s="64" t="s">
        <v>898</v>
      </c>
      <c r="R496" s="66" t="s">
        <v>898</v>
      </c>
      <c r="S496" s="67" t="s">
        <v>1261</v>
      </c>
      <c r="T496" s="67" t="s">
        <v>898</v>
      </c>
      <c r="U496" s="65" t="s">
        <v>898</v>
      </c>
      <c r="V496" s="66" t="s">
        <v>898</v>
      </c>
    </row>
    <row r="497" spans="1:22" ht="72.5">
      <c r="A497" s="65" t="s">
        <v>605</v>
      </c>
      <c r="B497" s="65" t="s">
        <v>606</v>
      </c>
      <c r="C497" s="64">
        <v>43958</v>
      </c>
      <c r="D497" s="69" t="s">
        <v>2311</v>
      </c>
      <c r="E497" s="69" t="s">
        <v>1872</v>
      </c>
      <c r="F497" s="65" t="s">
        <v>898</v>
      </c>
      <c r="G497" s="65" t="s">
        <v>621</v>
      </c>
      <c r="H497" s="65" t="s">
        <v>647</v>
      </c>
      <c r="I497" s="65" t="s">
        <v>1398</v>
      </c>
      <c r="J497" s="65" t="s">
        <v>601</v>
      </c>
      <c r="K497" s="57" t="s">
        <v>2493</v>
      </c>
      <c r="L497" s="65" t="s">
        <v>851</v>
      </c>
      <c r="M497" s="57" t="s">
        <v>613</v>
      </c>
      <c r="N497" s="67" t="s">
        <v>607</v>
      </c>
      <c r="O497" s="68">
        <v>21840</v>
      </c>
      <c r="P497" s="65" t="s">
        <v>898</v>
      </c>
      <c r="Q497" s="64">
        <v>43956</v>
      </c>
      <c r="R497" s="66" t="s">
        <v>898</v>
      </c>
      <c r="S497" s="67" t="s">
        <v>2491</v>
      </c>
      <c r="T497" s="67" t="s">
        <v>898</v>
      </c>
      <c r="U497" s="65" t="s">
        <v>898</v>
      </c>
      <c r="V497" s="66" t="s">
        <v>898</v>
      </c>
    </row>
    <row r="498" spans="1:22" ht="43.5">
      <c r="A498" s="65" t="s">
        <v>605</v>
      </c>
      <c r="B498" s="65" t="s">
        <v>637</v>
      </c>
      <c r="C498" s="64">
        <v>43958</v>
      </c>
      <c r="D498" s="69" t="s">
        <v>2501</v>
      </c>
      <c r="E498" s="69" t="s">
        <v>1872</v>
      </c>
      <c r="F498" s="65" t="s">
        <v>111</v>
      </c>
      <c r="G498" s="65" t="s">
        <v>621</v>
      </c>
      <c r="H498" s="65" t="s">
        <v>650</v>
      </c>
      <c r="I498" s="65" t="s">
        <v>903</v>
      </c>
      <c r="J498" s="65" t="s">
        <v>1251</v>
      </c>
      <c r="K498" s="57" t="s">
        <v>2504</v>
      </c>
      <c r="L498" s="65" t="s">
        <v>851</v>
      </c>
      <c r="M498" s="57" t="s">
        <v>12060</v>
      </c>
      <c r="N498" s="67" t="s">
        <v>2333</v>
      </c>
      <c r="O498" s="68">
        <v>37990</v>
      </c>
      <c r="P498" s="65" t="s">
        <v>2503</v>
      </c>
      <c r="Q498" s="64" t="s">
        <v>898</v>
      </c>
      <c r="R498" s="66" t="s">
        <v>717</v>
      </c>
      <c r="S498" s="67" t="s">
        <v>2502</v>
      </c>
      <c r="T498" s="67">
        <v>390</v>
      </c>
      <c r="U498" s="65" t="s">
        <v>2505</v>
      </c>
      <c r="V498" s="66" t="s">
        <v>813</v>
      </c>
    </row>
    <row r="499" spans="1:22" ht="87">
      <c r="A499" s="65" t="s">
        <v>605</v>
      </c>
      <c r="B499" s="65" t="s">
        <v>606</v>
      </c>
      <c r="C499" s="64">
        <v>43958</v>
      </c>
      <c r="D499" s="69" t="s">
        <v>2311</v>
      </c>
      <c r="E499" s="69" t="s">
        <v>1872</v>
      </c>
      <c r="F499" s="65" t="s">
        <v>898</v>
      </c>
      <c r="G499" s="65" t="s">
        <v>621</v>
      </c>
      <c r="H499" s="65" t="s">
        <v>650</v>
      </c>
      <c r="I499" s="65" t="s">
        <v>1398</v>
      </c>
      <c r="J499" s="65" t="s">
        <v>601</v>
      </c>
      <c r="K499" s="57" t="s">
        <v>2489</v>
      </c>
      <c r="L499" s="65" t="s">
        <v>857</v>
      </c>
      <c r="M499" s="57" t="s">
        <v>1676</v>
      </c>
      <c r="N499" s="67" t="s">
        <v>1677</v>
      </c>
      <c r="O499" s="68">
        <v>1140100.8</v>
      </c>
      <c r="P499" s="65" t="s">
        <v>901</v>
      </c>
      <c r="Q499" s="64">
        <v>43949</v>
      </c>
      <c r="R499" s="66" t="s">
        <v>15</v>
      </c>
      <c r="S499" s="67" t="s">
        <v>2490</v>
      </c>
      <c r="T499" s="67" t="s">
        <v>898</v>
      </c>
      <c r="U499" s="65" t="s">
        <v>898</v>
      </c>
      <c r="V499" s="66" t="s">
        <v>898</v>
      </c>
    </row>
    <row r="500" spans="1:22" ht="29">
      <c r="A500" s="65" t="s">
        <v>605</v>
      </c>
      <c r="B500" s="65" t="s">
        <v>637</v>
      </c>
      <c r="C500" s="64">
        <v>43958</v>
      </c>
      <c r="D500" s="69" t="s">
        <v>2266</v>
      </c>
      <c r="E500" s="69" t="s">
        <v>1872</v>
      </c>
      <c r="F500" s="65" t="s">
        <v>902</v>
      </c>
      <c r="G500" s="65" t="s">
        <v>621</v>
      </c>
      <c r="H500" s="65" t="s">
        <v>650</v>
      </c>
      <c r="I500" s="65" t="s">
        <v>1340</v>
      </c>
      <c r="J500" s="65" t="s">
        <v>567</v>
      </c>
      <c r="K500" s="57" t="s">
        <v>2453</v>
      </c>
      <c r="L500" s="65" t="s">
        <v>856</v>
      </c>
      <c r="M500" s="57" t="s">
        <v>156</v>
      </c>
      <c r="N500" s="67" t="s">
        <v>155</v>
      </c>
      <c r="O500" s="68">
        <v>8910</v>
      </c>
      <c r="P500" s="65" t="s">
        <v>898</v>
      </c>
      <c r="Q500" s="64">
        <v>43956</v>
      </c>
      <c r="R500" s="66" t="s">
        <v>898</v>
      </c>
      <c r="S500" s="67" t="s">
        <v>2454</v>
      </c>
      <c r="T500" s="67" t="s">
        <v>1843</v>
      </c>
      <c r="U500" s="65" t="s">
        <v>898</v>
      </c>
      <c r="V500" s="66" t="s">
        <v>898</v>
      </c>
    </row>
    <row r="501" spans="1:22" s="99" customFormat="1" ht="58">
      <c r="A501" s="3" t="s">
        <v>209</v>
      </c>
      <c r="B501" s="3" t="s">
        <v>210</v>
      </c>
      <c r="C501" s="95">
        <v>43958</v>
      </c>
      <c r="D501" s="96" t="s">
        <v>924</v>
      </c>
      <c r="E501" s="96" t="s">
        <v>1873</v>
      </c>
      <c r="F501" s="3" t="s">
        <v>898</v>
      </c>
      <c r="G501" s="3" t="s">
        <v>621</v>
      </c>
      <c r="H501" s="3" t="s">
        <v>650</v>
      </c>
      <c r="I501" s="3" t="s">
        <v>2381</v>
      </c>
      <c r="J501" s="3" t="s">
        <v>1115</v>
      </c>
      <c r="K501" s="3" t="s">
        <v>2382</v>
      </c>
      <c r="L501" s="3" t="s">
        <v>853</v>
      </c>
      <c r="M501" s="3" t="s">
        <v>2408</v>
      </c>
      <c r="N501" s="61" t="s">
        <v>2409</v>
      </c>
      <c r="O501" s="97">
        <v>1274.9000000000001</v>
      </c>
      <c r="P501" s="3" t="s">
        <v>162</v>
      </c>
      <c r="Q501" s="95" t="s">
        <v>2385</v>
      </c>
      <c r="R501" s="98" t="s">
        <v>1283</v>
      </c>
      <c r="S501" s="61" t="s">
        <v>2386</v>
      </c>
      <c r="T501" s="61">
        <v>100001001</v>
      </c>
      <c r="U501" s="3" t="s">
        <v>898</v>
      </c>
      <c r="V501" s="98" t="s">
        <v>2387</v>
      </c>
    </row>
    <row r="502" spans="1:22" ht="72.5">
      <c r="A502" s="65" t="s">
        <v>605</v>
      </c>
      <c r="B502" s="65" t="s">
        <v>637</v>
      </c>
      <c r="C502" s="64">
        <v>43958</v>
      </c>
      <c r="D502" s="69" t="s">
        <v>2435</v>
      </c>
      <c r="E502" s="69" t="s">
        <v>1873</v>
      </c>
      <c r="F502" s="65" t="s">
        <v>898</v>
      </c>
      <c r="G502" s="65" t="s">
        <v>621</v>
      </c>
      <c r="H502" s="65" t="s">
        <v>650</v>
      </c>
      <c r="I502" s="65" t="s">
        <v>1540</v>
      </c>
      <c r="J502" s="65" t="s">
        <v>1153</v>
      </c>
      <c r="K502" s="57" t="s">
        <v>2438</v>
      </c>
      <c r="L502" s="65" t="s">
        <v>853</v>
      </c>
      <c r="M502" s="57" t="s">
        <v>2441</v>
      </c>
      <c r="N502" s="67" t="s">
        <v>2442</v>
      </c>
      <c r="O502" s="68">
        <v>1045</v>
      </c>
      <c r="P502" s="65" t="s">
        <v>143</v>
      </c>
      <c r="Q502" s="64">
        <v>43941</v>
      </c>
      <c r="R502" s="66" t="s">
        <v>1476</v>
      </c>
      <c r="S502" s="67" t="s">
        <v>2440</v>
      </c>
      <c r="T502" s="67" t="s">
        <v>2439</v>
      </c>
      <c r="U502" s="65" t="s">
        <v>898</v>
      </c>
      <c r="V502" s="66" t="s">
        <v>898</v>
      </c>
    </row>
    <row r="503" spans="1:22" s="99" customFormat="1" ht="58">
      <c r="A503" s="3" t="s">
        <v>209</v>
      </c>
      <c r="B503" s="3" t="s">
        <v>210</v>
      </c>
      <c r="C503" s="95">
        <v>43958</v>
      </c>
      <c r="D503" s="96" t="s">
        <v>924</v>
      </c>
      <c r="E503" s="96" t="s">
        <v>1873</v>
      </c>
      <c r="F503" s="3" t="s">
        <v>898</v>
      </c>
      <c r="G503" s="3" t="s">
        <v>621</v>
      </c>
      <c r="H503" s="3" t="s">
        <v>650</v>
      </c>
      <c r="I503" s="3" t="s">
        <v>2381</v>
      </c>
      <c r="J503" s="3" t="s">
        <v>1115</v>
      </c>
      <c r="K503" s="3" t="s">
        <v>2382</v>
      </c>
      <c r="L503" s="3" t="s">
        <v>853</v>
      </c>
      <c r="M503" s="3" t="s">
        <v>2422</v>
      </c>
      <c r="N503" s="61" t="s">
        <v>2407</v>
      </c>
      <c r="O503" s="97">
        <v>1274.9000000000001</v>
      </c>
      <c r="P503" s="3" t="s">
        <v>182</v>
      </c>
      <c r="Q503" s="95" t="s">
        <v>2385</v>
      </c>
      <c r="R503" s="98" t="s">
        <v>1283</v>
      </c>
      <c r="S503" s="61" t="s">
        <v>2386</v>
      </c>
      <c r="T503" s="61">
        <v>100001001</v>
      </c>
      <c r="U503" s="3" t="s">
        <v>898</v>
      </c>
      <c r="V503" s="98" t="s">
        <v>2387</v>
      </c>
    </row>
    <row r="504" spans="1:22" ht="43.5">
      <c r="A504" s="65" t="s">
        <v>605</v>
      </c>
      <c r="B504" s="65" t="s">
        <v>637</v>
      </c>
      <c r="C504" s="64">
        <v>43958</v>
      </c>
      <c r="D504" s="69" t="s">
        <v>1545</v>
      </c>
      <c r="E504" s="69" t="s">
        <v>1872</v>
      </c>
      <c r="F504" s="65" t="s">
        <v>84</v>
      </c>
      <c r="G504" s="65" t="s">
        <v>621</v>
      </c>
      <c r="H504" s="65" t="s">
        <v>650</v>
      </c>
      <c r="I504" s="65" t="s">
        <v>2424</v>
      </c>
      <c r="J504" s="65" t="s">
        <v>596</v>
      </c>
      <c r="K504" s="57" t="s">
        <v>2425</v>
      </c>
      <c r="L504" s="65" t="s">
        <v>860</v>
      </c>
      <c r="M504" s="57" t="s">
        <v>1001</v>
      </c>
      <c r="N504" s="67" t="s">
        <v>1002</v>
      </c>
      <c r="O504" s="68">
        <v>8017.03</v>
      </c>
      <c r="P504" s="65" t="s">
        <v>898</v>
      </c>
      <c r="Q504" s="64">
        <v>43949</v>
      </c>
      <c r="R504" s="66" t="s">
        <v>898</v>
      </c>
      <c r="S504" s="67" t="s">
        <v>2428</v>
      </c>
      <c r="T504" s="67" t="s">
        <v>2429</v>
      </c>
      <c r="U504" s="65" t="s">
        <v>898</v>
      </c>
      <c r="V504" s="66" t="s">
        <v>898</v>
      </c>
    </row>
    <row r="505" spans="1:22" ht="58">
      <c r="A505" s="65" t="s">
        <v>605</v>
      </c>
      <c r="B505" s="65" t="s">
        <v>690</v>
      </c>
      <c r="C505" s="64">
        <v>43958</v>
      </c>
      <c r="D505" s="69" t="s">
        <v>1874</v>
      </c>
      <c r="E505" s="69" t="s">
        <v>1872</v>
      </c>
      <c r="F505" s="65" t="s">
        <v>61</v>
      </c>
      <c r="G505" s="65" t="s">
        <v>621</v>
      </c>
      <c r="H505" s="65" t="s">
        <v>650</v>
      </c>
      <c r="I505" s="65" t="s">
        <v>836</v>
      </c>
      <c r="J505" s="65" t="s">
        <v>1204</v>
      </c>
      <c r="K505" s="57" t="s">
        <v>2481</v>
      </c>
      <c r="L505" s="65" t="s">
        <v>856</v>
      </c>
      <c r="M505" s="57" t="s">
        <v>1978</v>
      </c>
      <c r="N505" s="67" t="s">
        <v>110</v>
      </c>
      <c r="O505" s="68">
        <v>70000</v>
      </c>
      <c r="P505" s="65" t="s">
        <v>2488</v>
      </c>
      <c r="Q505" s="64">
        <v>43951</v>
      </c>
      <c r="R505" s="66" t="s">
        <v>180</v>
      </c>
      <c r="S505" s="67" t="s">
        <v>2475</v>
      </c>
      <c r="T505" s="67" t="s">
        <v>2314</v>
      </c>
      <c r="U505" s="65" t="s">
        <v>2313</v>
      </c>
      <c r="V505" s="66" t="s">
        <v>91</v>
      </c>
    </row>
    <row r="506" spans="1:22" ht="72.5">
      <c r="A506" s="65" t="s">
        <v>209</v>
      </c>
      <c r="B506" s="65" t="s">
        <v>210</v>
      </c>
      <c r="C506" s="64">
        <v>43958</v>
      </c>
      <c r="D506" s="69" t="s">
        <v>916</v>
      </c>
      <c r="E506" s="69" t="s">
        <v>1872</v>
      </c>
      <c r="F506" s="65" t="s">
        <v>689</v>
      </c>
      <c r="G506" s="65" t="s">
        <v>621</v>
      </c>
      <c r="H506" s="65" t="s">
        <v>647</v>
      </c>
      <c r="I506" s="65" t="s">
        <v>95</v>
      </c>
      <c r="J506" s="65" t="s">
        <v>601</v>
      </c>
      <c r="K506" s="57" t="s">
        <v>2413</v>
      </c>
      <c r="L506" s="65" t="s">
        <v>856</v>
      </c>
      <c r="M506" s="55" t="s">
        <v>1272</v>
      </c>
      <c r="N506" s="67" t="s">
        <v>1273</v>
      </c>
      <c r="O506" s="68">
        <v>13383</v>
      </c>
      <c r="P506" s="65" t="s">
        <v>898</v>
      </c>
      <c r="Q506" s="64" t="s">
        <v>898</v>
      </c>
      <c r="R506" s="66" t="s">
        <v>898</v>
      </c>
      <c r="S506" s="67" t="s">
        <v>98</v>
      </c>
      <c r="T506" s="67">
        <v>113</v>
      </c>
      <c r="U506" s="65" t="s">
        <v>898</v>
      </c>
      <c r="V506" s="66" t="s">
        <v>898</v>
      </c>
    </row>
    <row r="507" spans="1:22" s="99" customFormat="1" ht="58">
      <c r="A507" s="3" t="s">
        <v>209</v>
      </c>
      <c r="B507" s="3" t="s">
        <v>210</v>
      </c>
      <c r="C507" s="95">
        <v>43958</v>
      </c>
      <c r="D507" s="96" t="s">
        <v>925</v>
      </c>
      <c r="E507" s="96" t="s">
        <v>1873</v>
      </c>
      <c r="F507" s="3" t="s">
        <v>898</v>
      </c>
      <c r="G507" s="3" t="s">
        <v>621</v>
      </c>
      <c r="H507" s="3" t="s">
        <v>650</v>
      </c>
      <c r="I507" s="3" t="s">
        <v>2381</v>
      </c>
      <c r="J507" s="3" t="s">
        <v>1115</v>
      </c>
      <c r="K507" s="3" t="s">
        <v>2382</v>
      </c>
      <c r="L507" s="3" t="s">
        <v>853</v>
      </c>
      <c r="M507" s="3" t="s">
        <v>2405</v>
      </c>
      <c r="N507" s="61" t="s">
        <v>2406</v>
      </c>
      <c r="O507" s="97">
        <v>1274.9000000000001</v>
      </c>
      <c r="P507" s="3" t="s">
        <v>161</v>
      </c>
      <c r="Q507" s="95" t="s">
        <v>2385</v>
      </c>
      <c r="R507" s="98" t="s">
        <v>1283</v>
      </c>
      <c r="S507" s="61" t="s">
        <v>2386</v>
      </c>
      <c r="T507" s="61">
        <v>100001001</v>
      </c>
      <c r="U507" s="3" t="s">
        <v>898</v>
      </c>
      <c r="V507" s="98" t="s">
        <v>2387</v>
      </c>
    </row>
    <row r="508" spans="1:22" ht="188.5">
      <c r="A508" s="65" t="s">
        <v>605</v>
      </c>
      <c r="B508" s="65" t="s">
        <v>637</v>
      </c>
      <c r="C508" s="64">
        <v>43958</v>
      </c>
      <c r="D508" s="69" t="s">
        <v>2446</v>
      </c>
      <c r="E508" s="69" t="s">
        <v>1872</v>
      </c>
      <c r="F508" s="65" t="s">
        <v>2450</v>
      </c>
      <c r="G508" s="65" t="s">
        <v>621</v>
      </c>
      <c r="H508" s="65" t="s">
        <v>650</v>
      </c>
      <c r="I508" s="65" t="s">
        <v>822</v>
      </c>
      <c r="J508" s="65" t="s">
        <v>1145</v>
      </c>
      <c r="K508" s="57" t="s">
        <v>2447</v>
      </c>
      <c r="L508" s="65" t="s">
        <v>3441</v>
      </c>
      <c r="M508" s="57" t="s">
        <v>2448</v>
      </c>
      <c r="N508" s="67" t="s">
        <v>2449</v>
      </c>
      <c r="O508" s="68">
        <v>190000</v>
      </c>
      <c r="P508" s="65" t="s">
        <v>2450</v>
      </c>
      <c r="Q508" s="64">
        <v>43957</v>
      </c>
      <c r="R508" s="66" t="s">
        <v>898</v>
      </c>
      <c r="S508" s="67" t="s">
        <v>2451</v>
      </c>
      <c r="T508" s="67" t="s">
        <v>2452</v>
      </c>
      <c r="U508" s="65" t="s">
        <v>1338</v>
      </c>
      <c r="V508" s="66" t="s">
        <v>26</v>
      </c>
    </row>
    <row r="509" spans="1:22" ht="29">
      <c r="A509" s="65" t="s">
        <v>605</v>
      </c>
      <c r="B509" s="65" t="s">
        <v>637</v>
      </c>
      <c r="C509" s="64">
        <v>43958</v>
      </c>
      <c r="D509" s="69" t="s">
        <v>2103</v>
      </c>
      <c r="E509" s="69" t="s">
        <v>1872</v>
      </c>
      <c r="F509" s="65" t="s">
        <v>85</v>
      </c>
      <c r="G509" s="65" t="s">
        <v>621</v>
      </c>
      <c r="H509" s="65" t="s">
        <v>650</v>
      </c>
      <c r="I509" s="65" t="s">
        <v>2085</v>
      </c>
      <c r="J509" s="65" t="s">
        <v>1155</v>
      </c>
      <c r="K509" s="57" t="s">
        <v>2511</v>
      </c>
      <c r="L509" s="65" t="s">
        <v>856</v>
      </c>
      <c r="M509" s="57" t="s">
        <v>2566</v>
      </c>
      <c r="N509" s="67" t="s">
        <v>1842</v>
      </c>
      <c r="O509" s="68">
        <v>16100</v>
      </c>
      <c r="P509" s="65" t="s">
        <v>898</v>
      </c>
      <c r="Q509" s="64">
        <v>43955</v>
      </c>
      <c r="R509" s="66" t="s">
        <v>628</v>
      </c>
      <c r="S509" s="67" t="s">
        <v>898</v>
      </c>
      <c r="T509" s="67" t="s">
        <v>1843</v>
      </c>
      <c r="U509" s="65" t="s">
        <v>898</v>
      </c>
      <c r="V509" s="66" t="s">
        <v>898</v>
      </c>
    </row>
    <row r="510" spans="1:22" s="99" customFormat="1" ht="58">
      <c r="A510" s="3" t="s">
        <v>209</v>
      </c>
      <c r="B510" s="3" t="s">
        <v>210</v>
      </c>
      <c r="C510" s="95">
        <v>43958</v>
      </c>
      <c r="D510" s="96" t="s">
        <v>1288</v>
      </c>
      <c r="E510" s="96" t="s">
        <v>1873</v>
      </c>
      <c r="F510" s="3" t="s">
        <v>898</v>
      </c>
      <c r="G510" s="3" t="s">
        <v>621</v>
      </c>
      <c r="H510" s="3" t="s">
        <v>650</v>
      </c>
      <c r="I510" s="3" t="s">
        <v>2381</v>
      </c>
      <c r="J510" s="3" t="s">
        <v>1115</v>
      </c>
      <c r="K510" s="3" t="s">
        <v>2382</v>
      </c>
      <c r="L510" s="3" t="s">
        <v>853</v>
      </c>
      <c r="M510" s="3" t="s">
        <v>2392</v>
      </c>
      <c r="N510" s="61" t="s">
        <v>2393</v>
      </c>
      <c r="O510" s="97">
        <v>1274.9000000000001</v>
      </c>
      <c r="P510" s="3" t="s">
        <v>60</v>
      </c>
      <c r="Q510" s="95" t="s">
        <v>2385</v>
      </c>
      <c r="R510" s="98" t="s">
        <v>1283</v>
      </c>
      <c r="S510" s="61" t="s">
        <v>2386</v>
      </c>
      <c r="T510" s="61">
        <v>100001001</v>
      </c>
      <c r="U510" s="3" t="s">
        <v>898</v>
      </c>
      <c r="V510" s="98" t="s">
        <v>2387</v>
      </c>
    </row>
    <row r="511" spans="1:22" ht="29">
      <c r="A511" s="65" t="s">
        <v>605</v>
      </c>
      <c r="B511" s="65" t="s">
        <v>637</v>
      </c>
      <c r="C511" s="64">
        <v>43958</v>
      </c>
      <c r="D511" s="69" t="s">
        <v>2103</v>
      </c>
      <c r="E511" s="69" t="s">
        <v>1872</v>
      </c>
      <c r="F511" s="65" t="s">
        <v>84</v>
      </c>
      <c r="G511" s="65" t="s">
        <v>621</v>
      </c>
      <c r="H511" s="65" t="s">
        <v>650</v>
      </c>
      <c r="I511" s="65" t="s">
        <v>2085</v>
      </c>
      <c r="J511" s="65" t="s">
        <v>1155</v>
      </c>
      <c r="K511" s="57" t="s">
        <v>2511</v>
      </c>
      <c r="L511" s="65" t="s">
        <v>856</v>
      </c>
      <c r="M511" s="57" t="s">
        <v>1086</v>
      </c>
      <c r="N511" s="67" t="s">
        <v>1087</v>
      </c>
      <c r="O511" s="68">
        <v>12000</v>
      </c>
      <c r="P511" s="65" t="s">
        <v>898</v>
      </c>
      <c r="Q511" s="64">
        <v>43941</v>
      </c>
      <c r="R511" s="66" t="s">
        <v>628</v>
      </c>
      <c r="S511" s="67" t="s">
        <v>898</v>
      </c>
      <c r="T511" s="67" t="s">
        <v>1843</v>
      </c>
      <c r="U511" s="65" t="s">
        <v>898</v>
      </c>
      <c r="V511" s="66" t="s">
        <v>898</v>
      </c>
    </row>
    <row r="512" spans="1:22" s="99" customFormat="1" ht="58">
      <c r="A512" s="3" t="s">
        <v>209</v>
      </c>
      <c r="B512" s="3" t="s">
        <v>210</v>
      </c>
      <c r="C512" s="95">
        <v>43958</v>
      </c>
      <c r="D512" s="96" t="s">
        <v>1288</v>
      </c>
      <c r="E512" s="96" t="s">
        <v>1873</v>
      </c>
      <c r="F512" s="3" t="s">
        <v>898</v>
      </c>
      <c r="G512" s="3" t="s">
        <v>621</v>
      </c>
      <c r="H512" s="3" t="s">
        <v>650</v>
      </c>
      <c r="I512" s="3" t="s">
        <v>2381</v>
      </c>
      <c r="J512" s="3" t="s">
        <v>1115</v>
      </c>
      <c r="K512" s="3" t="s">
        <v>2382</v>
      </c>
      <c r="L512" s="3" t="s">
        <v>853</v>
      </c>
      <c r="M512" s="3" t="s">
        <v>2390</v>
      </c>
      <c r="N512" s="61" t="s">
        <v>2391</v>
      </c>
      <c r="O512" s="97">
        <v>1274.9000000000001</v>
      </c>
      <c r="P512" s="3" t="s">
        <v>57</v>
      </c>
      <c r="Q512" s="95" t="s">
        <v>2385</v>
      </c>
      <c r="R512" s="98" t="s">
        <v>1283</v>
      </c>
      <c r="S512" s="61" t="s">
        <v>2386</v>
      </c>
      <c r="T512" s="61">
        <v>100001001</v>
      </c>
      <c r="U512" s="3" t="s">
        <v>898</v>
      </c>
      <c r="V512" s="98" t="s">
        <v>2387</v>
      </c>
    </row>
    <row r="513" spans="1:22" ht="116">
      <c r="A513" s="65" t="s">
        <v>605</v>
      </c>
      <c r="B513" s="65" t="s">
        <v>637</v>
      </c>
      <c r="C513" s="64">
        <v>43958</v>
      </c>
      <c r="D513" s="69" t="s">
        <v>2266</v>
      </c>
      <c r="E513" s="69" t="s">
        <v>2285</v>
      </c>
      <c r="F513" s="65" t="s">
        <v>58</v>
      </c>
      <c r="G513" s="65" t="s">
        <v>622</v>
      </c>
      <c r="H513" s="65" t="s">
        <v>650</v>
      </c>
      <c r="I513" s="65" t="s">
        <v>1473</v>
      </c>
      <c r="J513" s="65" t="s">
        <v>1127</v>
      </c>
      <c r="K513" s="57" t="s">
        <v>2457</v>
      </c>
      <c r="L513" s="65" t="s">
        <v>854</v>
      </c>
      <c r="M513" s="57" t="s">
        <v>2455</v>
      </c>
      <c r="N513" s="67" t="s">
        <v>2458</v>
      </c>
      <c r="O513" s="68">
        <v>491065.85</v>
      </c>
      <c r="P513" s="65" t="s">
        <v>58</v>
      </c>
      <c r="Q513" s="64">
        <v>43941</v>
      </c>
      <c r="R513" s="66" t="s">
        <v>2459</v>
      </c>
      <c r="S513" s="67" t="s">
        <v>898</v>
      </c>
      <c r="T513" s="67" t="s">
        <v>2293</v>
      </c>
      <c r="U513" s="65" t="s">
        <v>898</v>
      </c>
      <c r="V513" s="66" t="s">
        <v>898</v>
      </c>
    </row>
    <row r="514" spans="1:22" s="99" customFormat="1" ht="58">
      <c r="A514" s="3" t="s">
        <v>209</v>
      </c>
      <c r="B514" s="3" t="s">
        <v>210</v>
      </c>
      <c r="C514" s="95">
        <v>43958</v>
      </c>
      <c r="D514" s="96" t="s">
        <v>1288</v>
      </c>
      <c r="E514" s="96" t="s">
        <v>1873</v>
      </c>
      <c r="F514" s="3" t="s">
        <v>898</v>
      </c>
      <c r="G514" s="3" t="s">
        <v>621</v>
      </c>
      <c r="H514" s="3" t="s">
        <v>650</v>
      </c>
      <c r="I514" s="3" t="s">
        <v>2381</v>
      </c>
      <c r="J514" s="3" t="s">
        <v>1115</v>
      </c>
      <c r="K514" s="3" t="s">
        <v>2382</v>
      </c>
      <c r="L514" s="3" t="s">
        <v>853</v>
      </c>
      <c r="M514" s="3" t="s">
        <v>2394</v>
      </c>
      <c r="N514" s="61" t="s">
        <v>2395</v>
      </c>
      <c r="O514" s="97">
        <v>1274.9000000000001</v>
      </c>
      <c r="P514" s="3" t="s">
        <v>61</v>
      </c>
      <c r="Q514" s="95" t="s">
        <v>2385</v>
      </c>
      <c r="R514" s="98" t="s">
        <v>1283</v>
      </c>
      <c r="S514" s="61" t="s">
        <v>2386</v>
      </c>
      <c r="T514" s="61">
        <v>100001001</v>
      </c>
      <c r="U514" s="3" t="s">
        <v>898</v>
      </c>
      <c r="V514" s="98" t="s">
        <v>2387</v>
      </c>
    </row>
    <row r="515" spans="1:22" ht="58">
      <c r="A515" s="65" t="s">
        <v>605</v>
      </c>
      <c r="B515" s="65" t="s">
        <v>690</v>
      </c>
      <c r="C515" s="64">
        <v>43958</v>
      </c>
      <c r="D515" s="69" t="s">
        <v>2311</v>
      </c>
      <c r="E515" s="69" t="s">
        <v>1872</v>
      </c>
      <c r="F515" s="65" t="s">
        <v>61</v>
      </c>
      <c r="G515" s="65" t="s">
        <v>621</v>
      </c>
      <c r="H515" s="65" t="s">
        <v>650</v>
      </c>
      <c r="I515" s="65" t="s">
        <v>836</v>
      </c>
      <c r="J515" s="65" t="s">
        <v>1204</v>
      </c>
      <c r="K515" s="57" t="s">
        <v>2481</v>
      </c>
      <c r="L515" s="65" t="s">
        <v>856</v>
      </c>
      <c r="M515" s="57" t="s">
        <v>8106</v>
      </c>
      <c r="N515" s="67" t="s">
        <v>2312</v>
      </c>
      <c r="O515" s="68">
        <v>57865</v>
      </c>
      <c r="P515" s="65" t="s">
        <v>2482</v>
      </c>
      <c r="Q515" s="64">
        <v>43951</v>
      </c>
      <c r="R515" s="66" t="s">
        <v>180</v>
      </c>
      <c r="S515" s="67" t="s">
        <v>2475</v>
      </c>
      <c r="T515" s="67" t="s">
        <v>2314</v>
      </c>
      <c r="U515" s="65" t="s">
        <v>2313</v>
      </c>
      <c r="V515" s="66" t="s">
        <v>91</v>
      </c>
    </row>
    <row r="516" spans="1:22" ht="58">
      <c r="A516" s="65" t="s">
        <v>605</v>
      </c>
      <c r="B516" s="65" t="s">
        <v>690</v>
      </c>
      <c r="C516" s="64">
        <v>43958</v>
      </c>
      <c r="D516" s="69" t="s">
        <v>2311</v>
      </c>
      <c r="E516" s="69" t="s">
        <v>1872</v>
      </c>
      <c r="F516" s="65" t="s">
        <v>60</v>
      </c>
      <c r="G516" s="65" t="s">
        <v>621</v>
      </c>
      <c r="H516" s="65" t="s">
        <v>650</v>
      </c>
      <c r="I516" s="65" t="s">
        <v>836</v>
      </c>
      <c r="J516" s="65" t="s">
        <v>1204</v>
      </c>
      <c r="K516" s="57" t="s">
        <v>2479</v>
      </c>
      <c r="L516" s="65" t="s">
        <v>1981</v>
      </c>
      <c r="M516" s="57" t="s">
        <v>8106</v>
      </c>
      <c r="N516" s="67" t="s">
        <v>2312</v>
      </c>
      <c r="O516" s="68">
        <v>378009.92</v>
      </c>
      <c r="P516" s="65" t="s">
        <v>2480</v>
      </c>
      <c r="Q516" s="64">
        <v>43951</v>
      </c>
      <c r="R516" s="66" t="s">
        <v>180</v>
      </c>
      <c r="S516" s="67" t="s">
        <v>2475</v>
      </c>
      <c r="T516" s="67" t="s">
        <v>2314</v>
      </c>
      <c r="U516" s="65" t="s">
        <v>2313</v>
      </c>
      <c r="V516" s="66" t="s">
        <v>91</v>
      </c>
    </row>
    <row r="517" spans="1:22" s="99" customFormat="1" ht="58">
      <c r="A517" s="3" t="s">
        <v>209</v>
      </c>
      <c r="B517" s="3" t="s">
        <v>210</v>
      </c>
      <c r="C517" s="95">
        <v>43958</v>
      </c>
      <c r="D517" s="96" t="s">
        <v>925</v>
      </c>
      <c r="E517" s="96" t="s">
        <v>1873</v>
      </c>
      <c r="F517" s="3" t="s">
        <v>898</v>
      </c>
      <c r="G517" s="3" t="s">
        <v>621</v>
      </c>
      <c r="H517" s="3" t="s">
        <v>650</v>
      </c>
      <c r="I517" s="3" t="s">
        <v>2381</v>
      </c>
      <c r="J517" s="3" t="s">
        <v>1115</v>
      </c>
      <c r="K517" s="3" t="s">
        <v>2382</v>
      </c>
      <c r="L517" s="3" t="s">
        <v>853</v>
      </c>
      <c r="M517" s="3" t="s">
        <v>2423</v>
      </c>
      <c r="N517" s="61" t="s">
        <v>2402</v>
      </c>
      <c r="O517" s="97">
        <v>1274.9000000000001</v>
      </c>
      <c r="P517" s="3" t="s">
        <v>157</v>
      </c>
      <c r="Q517" s="95" t="s">
        <v>2385</v>
      </c>
      <c r="R517" s="98" t="s">
        <v>1283</v>
      </c>
      <c r="S517" s="61" t="s">
        <v>2386</v>
      </c>
      <c r="T517" s="61">
        <v>100001001</v>
      </c>
      <c r="U517" s="3" t="s">
        <v>898</v>
      </c>
      <c r="V517" s="98" t="s">
        <v>2387</v>
      </c>
    </row>
    <row r="518" spans="1:22" s="99" customFormat="1" ht="58">
      <c r="A518" s="3" t="s">
        <v>209</v>
      </c>
      <c r="B518" s="3" t="s">
        <v>210</v>
      </c>
      <c r="C518" s="95">
        <v>43958</v>
      </c>
      <c r="D518" s="96" t="s">
        <v>925</v>
      </c>
      <c r="E518" s="96" t="s">
        <v>1873</v>
      </c>
      <c r="F518" s="3" t="s">
        <v>898</v>
      </c>
      <c r="G518" s="3" t="s">
        <v>621</v>
      </c>
      <c r="H518" s="3" t="s">
        <v>650</v>
      </c>
      <c r="I518" s="3" t="s">
        <v>2381</v>
      </c>
      <c r="J518" s="3" t="s">
        <v>1115</v>
      </c>
      <c r="K518" s="3" t="s">
        <v>2382</v>
      </c>
      <c r="L518" s="3" t="s">
        <v>853</v>
      </c>
      <c r="M518" s="3" t="s">
        <v>2400</v>
      </c>
      <c r="N518" s="61" t="s">
        <v>2401</v>
      </c>
      <c r="O518" s="97">
        <v>1274.9000000000001</v>
      </c>
      <c r="P518" s="3" t="s">
        <v>64</v>
      </c>
      <c r="Q518" s="95" t="s">
        <v>2385</v>
      </c>
      <c r="R518" s="98" t="s">
        <v>1283</v>
      </c>
      <c r="S518" s="61" t="s">
        <v>2386</v>
      </c>
      <c r="T518" s="61">
        <v>100001001</v>
      </c>
      <c r="U518" s="3" t="s">
        <v>898</v>
      </c>
      <c r="V518" s="98" t="s">
        <v>2387</v>
      </c>
    </row>
    <row r="519" spans="1:22" s="99" customFormat="1" ht="58">
      <c r="A519" s="3" t="s">
        <v>209</v>
      </c>
      <c r="B519" s="3" t="s">
        <v>210</v>
      </c>
      <c r="C519" s="95">
        <v>43958</v>
      </c>
      <c r="D519" s="96" t="s">
        <v>925</v>
      </c>
      <c r="E519" s="96" t="s">
        <v>1873</v>
      </c>
      <c r="F519" s="3" t="s">
        <v>898</v>
      </c>
      <c r="G519" s="3" t="s">
        <v>621</v>
      </c>
      <c r="H519" s="3" t="s">
        <v>650</v>
      </c>
      <c r="I519" s="3" t="s">
        <v>2381</v>
      </c>
      <c r="J519" s="3" t="s">
        <v>1115</v>
      </c>
      <c r="K519" s="3" t="s">
        <v>2382</v>
      </c>
      <c r="L519" s="3" t="s">
        <v>853</v>
      </c>
      <c r="M519" s="3" t="s">
        <v>2398</v>
      </c>
      <c r="N519" s="61" t="s">
        <v>2399</v>
      </c>
      <c r="O519" s="97">
        <v>1274.9000000000001</v>
      </c>
      <c r="P519" s="3" t="s">
        <v>63</v>
      </c>
      <c r="Q519" s="95" t="s">
        <v>2385</v>
      </c>
      <c r="R519" s="98" t="s">
        <v>1283</v>
      </c>
      <c r="S519" s="61" t="s">
        <v>2386</v>
      </c>
      <c r="T519" s="61">
        <v>100001001</v>
      </c>
      <c r="U519" s="3" t="s">
        <v>898</v>
      </c>
      <c r="V519" s="98" t="s">
        <v>2387</v>
      </c>
    </row>
    <row r="520" spans="1:22" ht="43.5">
      <c r="A520" s="65" t="s">
        <v>209</v>
      </c>
      <c r="B520" s="65" t="s">
        <v>210</v>
      </c>
      <c r="C520" s="64">
        <v>43958</v>
      </c>
      <c r="D520" s="69" t="s">
        <v>913</v>
      </c>
      <c r="E520" s="69" t="s">
        <v>1872</v>
      </c>
      <c r="F520" s="65" t="s">
        <v>62</v>
      </c>
      <c r="G520" s="65" t="s">
        <v>621</v>
      </c>
      <c r="H520" s="65" t="s">
        <v>650</v>
      </c>
      <c r="I520" s="65" t="s">
        <v>680</v>
      </c>
      <c r="J520" s="65" t="s">
        <v>1115</v>
      </c>
      <c r="K520" s="57" t="s">
        <v>2414</v>
      </c>
      <c r="L520" s="65" t="s">
        <v>856</v>
      </c>
      <c r="M520" s="57" t="s">
        <v>2415</v>
      </c>
      <c r="N520" s="67" t="s">
        <v>673</v>
      </c>
      <c r="O520" s="68">
        <v>108334.96</v>
      </c>
      <c r="P520" s="65" t="s">
        <v>2006</v>
      </c>
      <c r="Q520" s="64">
        <v>43957</v>
      </c>
      <c r="R520" s="66" t="s">
        <v>640</v>
      </c>
      <c r="S520" s="67" t="s">
        <v>684</v>
      </c>
      <c r="T520" s="67" t="s">
        <v>898</v>
      </c>
      <c r="U520" s="65" t="s">
        <v>898</v>
      </c>
      <c r="V520" s="66" t="s">
        <v>120</v>
      </c>
    </row>
    <row r="521" spans="1:22" ht="43.5">
      <c r="A521" s="65" t="s">
        <v>209</v>
      </c>
      <c r="B521" s="65" t="s">
        <v>210</v>
      </c>
      <c r="C521" s="64">
        <v>43958</v>
      </c>
      <c r="D521" s="69" t="s">
        <v>921</v>
      </c>
      <c r="E521" s="69" t="s">
        <v>1872</v>
      </c>
      <c r="F521" s="65" t="s">
        <v>687</v>
      </c>
      <c r="G521" s="65" t="s">
        <v>621</v>
      </c>
      <c r="H521" s="65" t="s">
        <v>647</v>
      </c>
      <c r="I521" s="65" t="s">
        <v>95</v>
      </c>
      <c r="J521" s="65" t="s">
        <v>601</v>
      </c>
      <c r="K521" s="57" t="s">
        <v>2410</v>
      </c>
      <c r="L521" s="65" t="s">
        <v>846</v>
      </c>
      <c r="M521" s="57" t="s">
        <v>661</v>
      </c>
      <c r="N521" s="67" t="s">
        <v>662</v>
      </c>
      <c r="O521" s="68">
        <v>34994.75</v>
      </c>
      <c r="P521" s="65" t="s">
        <v>898</v>
      </c>
      <c r="Q521" s="64" t="s">
        <v>898</v>
      </c>
      <c r="R521" s="66" t="s">
        <v>898</v>
      </c>
      <c r="S521" s="67" t="s">
        <v>620</v>
      </c>
      <c r="T521" s="67">
        <v>113</v>
      </c>
      <c r="U521" s="65" t="s">
        <v>898</v>
      </c>
      <c r="V521" s="66" t="s">
        <v>898</v>
      </c>
    </row>
    <row r="522" spans="1:22" ht="43.5">
      <c r="A522" s="65" t="s">
        <v>209</v>
      </c>
      <c r="B522" s="65" t="s">
        <v>210</v>
      </c>
      <c r="C522" s="64">
        <v>43958</v>
      </c>
      <c r="D522" s="69" t="s">
        <v>2380</v>
      </c>
      <c r="E522" s="69" t="s">
        <v>1872</v>
      </c>
      <c r="F522" s="65" t="s">
        <v>87</v>
      </c>
      <c r="G522" s="65" t="s">
        <v>621</v>
      </c>
      <c r="H522" s="65" t="s">
        <v>650</v>
      </c>
      <c r="I522" s="65" t="s">
        <v>1687</v>
      </c>
      <c r="J522" s="65" t="s">
        <v>555</v>
      </c>
      <c r="K522" s="57" t="s">
        <v>2157</v>
      </c>
      <c r="L522" s="65" t="s">
        <v>856</v>
      </c>
      <c r="M522" s="57" t="s">
        <v>661</v>
      </c>
      <c r="N522" s="67" t="s">
        <v>662</v>
      </c>
      <c r="O522" s="68">
        <v>74951.320000000007</v>
      </c>
      <c r="P522" s="65" t="s">
        <v>64</v>
      </c>
      <c r="Q522" s="64">
        <v>43906</v>
      </c>
      <c r="R522" s="66" t="s">
        <v>898</v>
      </c>
      <c r="S522" s="67" t="s">
        <v>47</v>
      </c>
      <c r="T522" s="67">
        <v>100</v>
      </c>
      <c r="U522" s="65" t="s">
        <v>898</v>
      </c>
      <c r="V522" s="66" t="s">
        <v>2147</v>
      </c>
    </row>
    <row r="523" spans="1:22" ht="72.5">
      <c r="A523" s="65" t="s">
        <v>209</v>
      </c>
      <c r="B523" s="65" t="s">
        <v>210</v>
      </c>
      <c r="C523" s="64">
        <v>43958</v>
      </c>
      <c r="D523" s="69" t="s">
        <v>916</v>
      </c>
      <c r="E523" s="69" t="s">
        <v>1872</v>
      </c>
      <c r="F523" s="65" t="s">
        <v>689</v>
      </c>
      <c r="G523" s="65" t="s">
        <v>621</v>
      </c>
      <c r="H523" s="65" t="s">
        <v>647</v>
      </c>
      <c r="I523" s="65" t="s">
        <v>95</v>
      </c>
      <c r="J523" s="65" t="s">
        <v>601</v>
      </c>
      <c r="K523" s="57" t="s">
        <v>2413</v>
      </c>
      <c r="L523" s="65" t="s">
        <v>856</v>
      </c>
      <c r="M523" s="57" t="s">
        <v>2644</v>
      </c>
      <c r="N523" s="67" t="s">
        <v>2643</v>
      </c>
      <c r="O523" s="68">
        <v>237380.6</v>
      </c>
      <c r="P523" s="65" t="s">
        <v>898</v>
      </c>
      <c r="Q523" s="64" t="s">
        <v>898</v>
      </c>
      <c r="R523" s="66" t="s">
        <v>898</v>
      </c>
      <c r="S523" s="67" t="s">
        <v>98</v>
      </c>
      <c r="T523" s="67">
        <v>113</v>
      </c>
      <c r="U523" s="65" t="s">
        <v>898</v>
      </c>
      <c r="V523" s="66" t="s">
        <v>898</v>
      </c>
    </row>
    <row r="524" spans="1:22" ht="29">
      <c r="A524" s="65" t="s">
        <v>605</v>
      </c>
      <c r="B524" s="65" t="s">
        <v>637</v>
      </c>
      <c r="C524" s="64">
        <v>43958</v>
      </c>
      <c r="D524" s="69" t="s">
        <v>2089</v>
      </c>
      <c r="E524" s="69" t="s">
        <v>1872</v>
      </c>
      <c r="F524" s="65" t="s">
        <v>84</v>
      </c>
      <c r="G524" s="65" t="s">
        <v>621</v>
      </c>
      <c r="H524" s="65" t="s">
        <v>650</v>
      </c>
      <c r="I524" s="65" t="s">
        <v>832</v>
      </c>
      <c r="J524" s="65" t="s">
        <v>790</v>
      </c>
      <c r="K524" s="57" t="s">
        <v>2433</v>
      </c>
      <c r="L524" s="65" t="s">
        <v>854</v>
      </c>
      <c r="M524" s="57" t="s">
        <v>792</v>
      </c>
      <c r="N524" s="67" t="s">
        <v>793</v>
      </c>
      <c r="O524" s="68">
        <v>35000</v>
      </c>
      <c r="P524" s="65" t="s">
        <v>2065</v>
      </c>
      <c r="Q524" s="64">
        <v>43957</v>
      </c>
      <c r="R524" s="66" t="s">
        <v>717</v>
      </c>
      <c r="S524" s="67" t="s">
        <v>2434</v>
      </c>
      <c r="T524" s="67" t="s">
        <v>1708</v>
      </c>
      <c r="U524" s="65" t="s">
        <v>898</v>
      </c>
      <c r="V524" s="66" t="s">
        <v>898</v>
      </c>
    </row>
    <row r="525" spans="1:22" ht="58">
      <c r="A525" s="65" t="s">
        <v>605</v>
      </c>
      <c r="B525" s="65" t="s">
        <v>637</v>
      </c>
      <c r="C525" s="64">
        <v>43958</v>
      </c>
      <c r="D525" s="69" t="s">
        <v>1491</v>
      </c>
      <c r="E525" s="69" t="s">
        <v>1872</v>
      </c>
      <c r="F525" s="65" t="s">
        <v>157</v>
      </c>
      <c r="G525" s="65" t="s">
        <v>621</v>
      </c>
      <c r="H525" s="65" t="s">
        <v>650</v>
      </c>
      <c r="I525" s="65" t="s">
        <v>1366</v>
      </c>
      <c r="J525" s="65" t="s">
        <v>1118</v>
      </c>
      <c r="K525" s="57" t="s">
        <v>2470</v>
      </c>
      <c r="L525" s="65" t="s">
        <v>857</v>
      </c>
      <c r="M525" s="57" t="s">
        <v>3415</v>
      </c>
      <c r="N525" s="67" t="s">
        <v>2471</v>
      </c>
      <c r="O525" s="68">
        <v>3000</v>
      </c>
      <c r="P525" s="65" t="s">
        <v>898</v>
      </c>
      <c r="Q525" s="64">
        <v>43926</v>
      </c>
      <c r="R525" s="66" t="s">
        <v>898</v>
      </c>
      <c r="S525" s="67" t="s">
        <v>2473</v>
      </c>
      <c r="T525" s="67" t="s">
        <v>2472</v>
      </c>
      <c r="U525" s="65" t="s">
        <v>898</v>
      </c>
      <c r="V525" s="66" t="s">
        <v>898</v>
      </c>
    </row>
    <row r="526" spans="1:22" ht="43.5">
      <c r="A526" s="65" t="s">
        <v>209</v>
      </c>
      <c r="B526" s="65" t="s">
        <v>210</v>
      </c>
      <c r="C526" s="64">
        <v>43958</v>
      </c>
      <c r="D526" s="69" t="s">
        <v>2375</v>
      </c>
      <c r="E526" s="69" t="s">
        <v>1872</v>
      </c>
      <c r="F526" s="65" t="s">
        <v>3651</v>
      </c>
      <c r="G526" s="65" t="s">
        <v>621</v>
      </c>
      <c r="H526" s="65" t="s">
        <v>647</v>
      </c>
      <c r="I526" s="65" t="s">
        <v>1259</v>
      </c>
      <c r="J526" s="65" t="s">
        <v>556</v>
      </c>
      <c r="K526" s="57" t="s">
        <v>2378</v>
      </c>
      <c r="L526" s="65" t="s">
        <v>854</v>
      </c>
      <c r="M526" s="57" t="s">
        <v>2379</v>
      </c>
      <c r="N526" s="67" t="s">
        <v>898</v>
      </c>
      <c r="O526" s="68">
        <v>3975</v>
      </c>
      <c r="P526" s="65" t="s">
        <v>898</v>
      </c>
      <c r="Q526" s="64" t="s">
        <v>898</v>
      </c>
      <c r="R526" s="66" t="s">
        <v>898</v>
      </c>
      <c r="S526" s="67" t="s">
        <v>1261</v>
      </c>
      <c r="T526" s="67" t="s">
        <v>898</v>
      </c>
      <c r="U526" s="65" t="s">
        <v>898</v>
      </c>
      <c r="V526" s="66" t="s">
        <v>898</v>
      </c>
    </row>
    <row r="527" spans="1:22" ht="130.5">
      <c r="A527" s="65" t="s">
        <v>605</v>
      </c>
      <c r="B527" s="65" t="s">
        <v>637</v>
      </c>
      <c r="C527" s="64">
        <v>43958</v>
      </c>
      <c r="D527" s="69" t="s">
        <v>2497</v>
      </c>
      <c r="E527" s="69" t="s">
        <v>1873</v>
      </c>
      <c r="F527" s="65" t="s">
        <v>898</v>
      </c>
      <c r="G527" s="65" t="s">
        <v>621</v>
      </c>
      <c r="H527" s="65" t="s">
        <v>650</v>
      </c>
      <c r="I527" s="65" t="s">
        <v>903</v>
      </c>
      <c r="J527" s="65" t="s">
        <v>1251</v>
      </c>
      <c r="K527" s="57" t="s">
        <v>3398</v>
      </c>
      <c r="L527" s="65" t="s">
        <v>853</v>
      </c>
      <c r="M527" s="57" t="s">
        <v>2498</v>
      </c>
      <c r="N527" s="65" t="s">
        <v>2499</v>
      </c>
      <c r="O527" s="68">
        <v>1045</v>
      </c>
      <c r="P527" s="65" t="s">
        <v>60</v>
      </c>
      <c r="Q527" s="64">
        <v>43929</v>
      </c>
      <c r="R527" s="65" t="s">
        <v>703</v>
      </c>
      <c r="S527" s="65" t="s">
        <v>2500</v>
      </c>
      <c r="T527" s="65" t="s">
        <v>898</v>
      </c>
      <c r="U527" s="66" t="s">
        <v>898</v>
      </c>
      <c r="V527" s="66" t="s">
        <v>898</v>
      </c>
    </row>
    <row r="528" spans="1:22" ht="58">
      <c r="A528" s="65" t="s">
        <v>605</v>
      </c>
      <c r="B528" s="65" t="s">
        <v>690</v>
      </c>
      <c r="C528" s="64">
        <v>43958</v>
      </c>
      <c r="D528" s="69" t="s">
        <v>1376</v>
      </c>
      <c r="E528" s="69" t="s">
        <v>1872</v>
      </c>
      <c r="F528" s="65" t="s">
        <v>57</v>
      </c>
      <c r="G528" s="65" t="s">
        <v>621</v>
      </c>
      <c r="H528" s="65" t="s">
        <v>650</v>
      </c>
      <c r="I528" s="65" t="s">
        <v>836</v>
      </c>
      <c r="J528" s="65" t="s">
        <v>1204</v>
      </c>
      <c r="K528" s="57" t="s">
        <v>2477</v>
      </c>
      <c r="L528" s="65" t="s">
        <v>856</v>
      </c>
      <c r="M528" s="57" t="s">
        <v>5670</v>
      </c>
      <c r="N528" s="67" t="s">
        <v>1882</v>
      </c>
      <c r="O528" s="68">
        <v>5940</v>
      </c>
      <c r="P528" s="65" t="s">
        <v>2478</v>
      </c>
      <c r="Q528" s="64">
        <v>43936</v>
      </c>
      <c r="R528" s="66" t="s">
        <v>717</v>
      </c>
      <c r="S528" s="67" t="s">
        <v>2475</v>
      </c>
      <c r="T528" s="67" t="s">
        <v>2314</v>
      </c>
      <c r="U528" s="65" t="s">
        <v>693</v>
      </c>
      <c r="V528" s="66" t="s">
        <v>91</v>
      </c>
    </row>
    <row r="529" spans="1:22" ht="72.5">
      <c r="A529" s="65" t="s">
        <v>605</v>
      </c>
      <c r="B529" s="65" t="s">
        <v>606</v>
      </c>
      <c r="C529" s="64">
        <v>43958</v>
      </c>
      <c r="D529" s="69" t="s">
        <v>1874</v>
      </c>
      <c r="E529" s="69" t="s">
        <v>1872</v>
      </c>
      <c r="F529" s="65" t="s">
        <v>898</v>
      </c>
      <c r="G529" s="65" t="s">
        <v>621</v>
      </c>
      <c r="H529" s="65" t="s">
        <v>647</v>
      </c>
      <c r="I529" s="65" t="s">
        <v>1398</v>
      </c>
      <c r="J529" s="65" t="s">
        <v>601</v>
      </c>
      <c r="K529" s="57" t="s">
        <v>2494</v>
      </c>
      <c r="L529" s="65" t="s">
        <v>854</v>
      </c>
      <c r="M529" s="57" t="s">
        <v>2495</v>
      </c>
      <c r="N529" s="67" t="s">
        <v>2073</v>
      </c>
      <c r="O529" s="68">
        <v>570782</v>
      </c>
      <c r="P529" s="65" t="s">
        <v>898</v>
      </c>
      <c r="Q529" s="64">
        <v>43956</v>
      </c>
      <c r="R529" s="66" t="s">
        <v>898</v>
      </c>
      <c r="S529" s="67" t="s">
        <v>2491</v>
      </c>
      <c r="T529" s="67" t="s">
        <v>898</v>
      </c>
      <c r="U529" s="65" t="s">
        <v>898</v>
      </c>
      <c r="V529" s="66" t="s">
        <v>898</v>
      </c>
    </row>
    <row r="530" spans="1:22" ht="29">
      <c r="A530" s="65" t="s">
        <v>605</v>
      </c>
      <c r="B530" s="65" t="s">
        <v>637</v>
      </c>
      <c r="C530" s="64">
        <v>43958</v>
      </c>
      <c r="D530" s="69" t="s">
        <v>1651</v>
      </c>
      <c r="E530" s="69" t="s">
        <v>1872</v>
      </c>
      <c r="F530" s="65" t="s">
        <v>39</v>
      </c>
      <c r="G530" s="65" t="s">
        <v>621</v>
      </c>
      <c r="H530" s="65" t="s">
        <v>650</v>
      </c>
      <c r="I530" s="65" t="s">
        <v>891</v>
      </c>
      <c r="J530" s="65" t="s">
        <v>1185</v>
      </c>
      <c r="K530" s="57" t="s">
        <v>2117</v>
      </c>
      <c r="L530" s="65" t="s">
        <v>855</v>
      </c>
      <c r="M530" s="57" t="s">
        <v>2062</v>
      </c>
      <c r="N530" s="67" t="s">
        <v>639</v>
      </c>
      <c r="O530" s="68">
        <v>15000</v>
      </c>
      <c r="P530" s="65" t="s">
        <v>898</v>
      </c>
      <c r="Q530" s="64">
        <v>43957</v>
      </c>
      <c r="R530" s="66" t="s">
        <v>1106</v>
      </c>
      <c r="S530" s="67" t="s">
        <v>898</v>
      </c>
      <c r="T530" s="67" t="s">
        <v>898</v>
      </c>
      <c r="U530" s="65" t="s">
        <v>898</v>
      </c>
      <c r="V530" s="66" t="s">
        <v>898</v>
      </c>
    </row>
    <row r="531" spans="1:22" ht="58">
      <c r="A531" s="65" t="s">
        <v>605</v>
      </c>
      <c r="B531" s="65" t="s">
        <v>606</v>
      </c>
      <c r="C531" s="64">
        <v>43958</v>
      </c>
      <c r="D531" s="69" t="s">
        <v>1874</v>
      </c>
      <c r="E531" s="69" t="s">
        <v>1872</v>
      </c>
      <c r="F531" s="65" t="s">
        <v>898</v>
      </c>
      <c r="G531" s="65" t="s">
        <v>621</v>
      </c>
      <c r="H531" s="65" t="s">
        <v>647</v>
      </c>
      <c r="I531" s="65" t="s">
        <v>1398</v>
      </c>
      <c r="J531" s="65" t="s">
        <v>601</v>
      </c>
      <c r="K531" s="57" t="s">
        <v>2496</v>
      </c>
      <c r="L531" s="65" t="s">
        <v>846</v>
      </c>
      <c r="M531" s="57" t="s">
        <v>2062</v>
      </c>
      <c r="N531" s="67" t="s">
        <v>639</v>
      </c>
      <c r="O531" s="68">
        <v>83300</v>
      </c>
      <c r="P531" s="65" t="s">
        <v>898</v>
      </c>
      <c r="Q531" s="64">
        <v>43943</v>
      </c>
      <c r="R531" s="66" t="s">
        <v>898</v>
      </c>
      <c r="S531" s="67" t="s">
        <v>2491</v>
      </c>
      <c r="T531" s="67" t="s">
        <v>898</v>
      </c>
      <c r="U531" s="65" t="s">
        <v>898</v>
      </c>
      <c r="V531" s="66" t="s">
        <v>898</v>
      </c>
    </row>
    <row r="532" spans="1:22" ht="58">
      <c r="A532" s="65" t="s">
        <v>605</v>
      </c>
      <c r="B532" s="65" t="s">
        <v>637</v>
      </c>
      <c r="C532" s="64">
        <v>43958</v>
      </c>
      <c r="D532" s="69" t="s">
        <v>2446</v>
      </c>
      <c r="E532" s="69" t="s">
        <v>1872</v>
      </c>
      <c r="F532" s="65" t="s">
        <v>709</v>
      </c>
      <c r="G532" s="65" t="s">
        <v>621</v>
      </c>
      <c r="H532" s="65" t="s">
        <v>650</v>
      </c>
      <c r="I532" s="65" t="s">
        <v>822</v>
      </c>
      <c r="J532" s="65" t="s">
        <v>1145</v>
      </c>
      <c r="K532" s="57" t="s">
        <v>801</v>
      </c>
      <c r="L532" s="65" t="s">
        <v>856</v>
      </c>
      <c r="M532" s="57" t="s">
        <v>2185</v>
      </c>
      <c r="N532" s="65" t="s">
        <v>802</v>
      </c>
      <c r="O532" s="68">
        <v>5400</v>
      </c>
      <c r="P532" s="65" t="s">
        <v>709</v>
      </c>
      <c r="Q532" s="64">
        <v>43921</v>
      </c>
      <c r="R532" s="65" t="s">
        <v>898</v>
      </c>
      <c r="S532" s="67" t="s">
        <v>2451</v>
      </c>
      <c r="T532" s="67" t="s">
        <v>2081</v>
      </c>
      <c r="U532" s="65" t="s">
        <v>1338</v>
      </c>
      <c r="V532" s="66" t="s">
        <v>91</v>
      </c>
    </row>
    <row r="533" spans="1:22" ht="87">
      <c r="A533" s="65" t="s">
        <v>605</v>
      </c>
      <c r="B533" s="65" t="s">
        <v>637</v>
      </c>
      <c r="C533" s="64">
        <v>43958</v>
      </c>
      <c r="D533" s="69" t="s">
        <v>1945</v>
      </c>
      <c r="E533" s="69" t="s">
        <v>1872</v>
      </c>
      <c r="F533" s="65" t="s">
        <v>28</v>
      </c>
      <c r="G533" s="65" t="s">
        <v>621</v>
      </c>
      <c r="H533" s="65" t="s">
        <v>650</v>
      </c>
      <c r="I533" s="65" t="s">
        <v>2466</v>
      </c>
      <c r="J533" s="65" t="s">
        <v>1209</v>
      </c>
      <c r="K533" s="57" t="s">
        <v>3413</v>
      </c>
      <c r="L533" s="65" t="s">
        <v>856</v>
      </c>
      <c r="M533" s="55" t="s">
        <v>11212</v>
      </c>
      <c r="N533" s="67" t="s">
        <v>2467</v>
      </c>
      <c r="O533" s="68">
        <v>17500.900000000001</v>
      </c>
      <c r="P533" s="65" t="s">
        <v>157</v>
      </c>
      <c r="Q533" s="64">
        <v>43957</v>
      </c>
      <c r="R533" s="66" t="s">
        <v>2468</v>
      </c>
      <c r="S533" s="67" t="s">
        <v>3412</v>
      </c>
      <c r="T533" s="67" t="s">
        <v>2469</v>
      </c>
      <c r="U533" s="65" t="s">
        <v>898</v>
      </c>
      <c r="V533" s="66" t="s">
        <v>898</v>
      </c>
    </row>
    <row r="534" spans="1:22" ht="58">
      <c r="A534" s="65" t="s">
        <v>605</v>
      </c>
      <c r="B534" s="65" t="s">
        <v>637</v>
      </c>
      <c r="C534" s="64">
        <v>43958</v>
      </c>
      <c r="D534" s="69" t="s">
        <v>2148</v>
      </c>
      <c r="E534" s="69" t="s">
        <v>1872</v>
      </c>
      <c r="F534" s="65" t="s">
        <v>2509</v>
      </c>
      <c r="G534" s="65" t="s">
        <v>621</v>
      </c>
      <c r="H534" s="65" t="s">
        <v>650</v>
      </c>
      <c r="I534" s="65" t="s">
        <v>2508</v>
      </c>
      <c r="J534" s="65" t="s">
        <v>521</v>
      </c>
      <c r="K534" s="57" t="s">
        <v>2506</v>
      </c>
      <c r="L534" s="65" t="s">
        <v>848</v>
      </c>
      <c r="M534" s="57" t="s">
        <v>3496</v>
      </c>
      <c r="N534" s="67" t="s">
        <v>2507</v>
      </c>
      <c r="O534" s="68">
        <v>6000</v>
      </c>
      <c r="P534" s="65" t="s">
        <v>2240</v>
      </c>
      <c r="Q534" s="64">
        <v>43956</v>
      </c>
      <c r="R534" s="66" t="s">
        <v>898</v>
      </c>
      <c r="S534" s="67" t="s">
        <v>2510</v>
      </c>
      <c r="T534" s="67" t="s">
        <v>898</v>
      </c>
      <c r="U534" s="65" t="s">
        <v>898</v>
      </c>
      <c r="V534" s="66" t="s">
        <v>898</v>
      </c>
    </row>
    <row r="535" spans="1:22" ht="58">
      <c r="A535" s="65" t="s">
        <v>605</v>
      </c>
      <c r="B535" s="65" t="s">
        <v>637</v>
      </c>
      <c r="C535" s="64">
        <v>43958</v>
      </c>
      <c r="D535" s="69" t="s">
        <v>2460</v>
      </c>
      <c r="E535" s="69" t="s">
        <v>1872</v>
      </c>
      <c r="F535" s="65" t="s">
        <v>87</v>
      </c>
      <c r="G535" s="65" t="s">
        <v>621</v>
      </c>
      <c r="H535" s="65" t="s">
        <v>650</v>
      </c>
      <c r="I535" s="65" t="s">
        <v>2464</v>
      </c>
      <c r="J535" s="65" t="s">
        <v>528</v>
      </c>
      <c r="K535" s="57" t="s">
        <v>2461</v>
      </c>
      <c r="L535" s="65" t="s">
        <v>856</v>
      </c>
      <c r="M535" s="55" t="s">
        <v>4619</v>
      </c>
      <c r="N535" s="67" t="s">
        <v>2463</v>
      </c>
      <c r="O535" s="68">
        <v>16424</v>
      </c>
      <c r="P535" s="65" t="s">
        <v>58</v>
      </c>
      <c r="Q535" s="64">
        <v>43956</v>
      </c>
      <c r="R535" s="66" t="s">
        <v>898</v>
      </c>
      <c r="S535" s="67" t="s">
        <v>2465</v>
      </c>
      <c r="T535" s="67" t="s">
        <v>2462</v>
      </c>
      <c r="U535" s="65" t="s">
        <v>898</v>
      </c>
      <c r="V535" s="66" t="s">
        <v>898</v>
      </c>
    </row>
    <row r="536" spans="1:22" s="99" customFormat="1" ht="58">
      <c r="A536" s="3" t="s">
        <v>209</v>
      </c>
      <c r="B536" s="3" t="s">
        <v>210</v>
      </c>
      <c r="C536" s="95">
        <v>43958</v>
      </c>
      <c r="D536" s="96" t="s">
        <v>1288</v>
      </c>
      <c r="E536" s="96" t="s">
        <v>1873</v>
      </c>
      <c r="F536" s="3" t="s">
        <v>898</v>
      </c>
      <c r="G536" s="3" t="s">
        <v>621</v>
      </c>
      <c r="H536" s="3" t="s">
        <v>650</v>
      </c>
      <c r="I536" s="3" t="s">
        <v>2381</v>
      </c>
      <c r="J536" s="3" t="s">
        <v>1115</v>
      </c>
      <c r="K536" s="3" t="s">
        <v>2382</v>
      </c>
      <c r="L536" s="3" t="s">
        <v>853</v>
      </c>
      <c r="M536" s="3" t="s">
        <v>2388</v>
      </c>
      <c r="N536" s="61" t="s">
        <v>2389</v>
      </c>
      <c r="O536" s="97">
        <v>1274.9000000000001</v>
      </c>
      <c r="P536" s="3" t="s">
        <v>58</v>
      </c>
      <c r="Q536" s="95" t="s">
        <v>2385</v>
      </c>
      <c r="R536" s="98" t="s">
        <v>1283</v>
      </c>
      <c r="S536" s="61" t="s">
        <v>2386</v>
      </c>
      <c r="T536" s="61">
        <v>100001001</v>
      </c>
      <c r="U536" s="3" t="s">
        <v>898</v>
      </c>
      <c r="V536" s="98" t="s">
        <v>2387</v>
      </c>
    </row>
    <row r="537" spans="1:22" ht="72.5">
      <c r="A537" s="65" t="s">
        <v>605</v>
      </c>
      <c r="B537" s="65" t="s">
        <v>606</v>
      </c>
      <c r="C537" s="64">
        <v>43958</v>
      </c>
      <c r="D537" s="69" t="s">
        <v>2311</v>
      </c>
      <c r="E537" s="69" t="s">
        <v>1872</v>
      </c>
      <c r="F537" s="65" t="s">
        <v>898</v>
      </c>
      <c r="G537" s="65" t="s">
        <v>621</v>
      </c>
      <c r="H537" s="65" t="s">
        <v>647</v>
      </c>
      <c r="I537" s="65" t="s">
        <v>1398</v>
      </c>
      <c r="J537" s="65" t="s">
        <v>601</v>
      </c>
      <c r="K537" s="57" t="s">
        <v>2493</v>
      </c>
      <c r="L537" s="65" t="s">
        <v>851</v>
      </c>
      <c r="M537" s="55" t="s">
        <v>1281</v>
      </c>
      <c r="N537" s="67" t="s">
        <v>1282</v>
      </c>
      <c r="O537" s="68">
        <v>91296.2</v>
      </c>
      <c r="P537" s="65" t="s">
        <v>898</v>
      </c>
      <c r="Q537" s="64">
        <v>43956</v>
      </c>
      <c r="R537" s="66" t="s">
        <v>898</v>
      </c>
      <c r="S537" s="67" t="s">
        <v>2491</v>
      </c>
      <c r="T537" s="67" t="s">
        <v>898</v>
      </c>
      <c r="U537" s="65" t="s">
        <v>898</v>
      </c>
      <c r="V537" s="66" t="s">
        <v>898</v>
      </c>
    </row>
    <row r="538" spans="1:22" ht="72.5">
      <c r="A538" s="65" t="s">
        <v>605</v>
      </c>
      <c r="B538" s="65" t="s">
        <v>637</v>
      </c>
      <c r="C538" s="64">
        <v>43958</v>
      </c>
      <c r="D538" s="69" t="s">
        <v>2435</v>
      </c>
      <c r="E538" s="69" t="s">
        <v>1873</v>
      </c>
      <c r="F538" s="65" t="s">
        <v>898</v>
      </c>
      <c r="G538" s="65" t="s">
        <v>621</v>
      </c>
      <c r="H538" s="65" t="s">
        <v>650</v>
      </c>
      <c r="I538" s="65" t="s">
        <v>1540</v>
      </c>
      <c r="J538" s="65" t="s">
        <v>1153</v>
      </c>
      <c r="K538" s="57" t="s">
        <v>2438</v>
      </c>
      <c r="L538" s="65" t="s">
        <v>853</v>
      </c>
      <c r="M538" s="57" t="s">
        <v>2436</v>
      </c>
      <c r="N538" s="67" t="s">
        <v>2437</v>
      </c>
      <c r="O538" s="68">
        <v>1045</v>
      </c>
      <c r="P538" s="65" t="s">
        <v>143</v>
      </c>
      <c r="Q538" s="64">
        <v>43941</v>
      </c>
      <c r="R538" s="66" t="s">
        <v>1476</v>
      </c>
      <c r="S538" s="67" t="s">
        <v>2440</v>
      </c>
      <c r="T538" s="67" t="s">
        <v>2439</v>
      </c>
      <c r="U538" s="65" t="s">
        <v>898</v>
      </c>
      <c r="V538" s="66" t="s">
        <v>898</v>
      </c>
    </row>
    <row r="539" spans="1:22" ht="43.5">
      <c r="A539" s="65" t="s">
        <v>605</v>
      </c>
      <c r="B539" s="65" t="s">
        <v>637</v>
      </c>
      <c r="C539" s="64">
        <v>43959</v>
      </c>
      <c r="D539" s="69" t="s">
        <v>2380</v>
      </c>
      <c r="E539" s="69" t="s">
        <v>1872</v>
      </c>
      <c r="F539" s="65" t="s">
        <v>61</v>
      </c>
      <c r="G539" s="65" t="s">
        <v>621</v>
      </c>
      <c r="H539" s="65" t="s">
        <v>650</v>
      </c>
      <c r="I539" s="65" t="s">
        <v>2606</v>
      </c>
      <c r="J539" s="65" t="s">
        <v>1170</v>
      </c>
      <c r="K539" s="57" t="s">
        <v>2608</v>
      </c>
      <c r="L539" s="65" t="s">
        <v>846</v>
      </c>
      <c r="M539" s="57" t="s">
        <v>2610</v>
      </c>
      <c r="N539" s="67" t="s">
        <v>2609</v>
      </c>
      <c r="O539" s="68">
        <v>34700</v>
      </c>
      <c r="P539" s="65" t="s">
        <v>898</v>
      </c>
      <c r="Q539" s="64">
        <v>43958</v>
      </c>
      <c r="R539" s="66" t="s">
        <v>717</v>
      </c>
      <c r="S539" s="67" t="s">
        <v>1915</v>
      </c>
      <c r="T539" s="67" t="s">
        <v>2607</v>
      </c>
      <c r="U539" s="65" t="s">
        <v>898</v>
      </c>
      <c r="V539" s="66" t="s">
        <v>898</v>
      </c>
    </row>
    <row r="540" spans="1:22" ht="72.5">
      <c r="A540" s="65" t="s">
        <v>605</v>
      </c>
      <c r="B540" s="65" t="s">
        <v>637</v>
      </c>
      <c r="C540" s="64">
        <v>43959</v>
      </c>
      <c r="D540" s="69" t="s">
        <v>2541</v>
      </c>
      <c r="E540" s="69" t="s">
        <v>1872</v>
      </c>
      <c r="F540" s="65" t="s">
        <v>105</v>
      </c>
      <c r="G540" s="65" t="s">
        <v>621</v>
      </c>
      <c r="H540" s="65" t="s">
        <v>650</v>
      </c>
      <c r="I540" s="65" t="s">
        <v>837</v>
      </c>
      <c r="J540" s="65" t="s">
        <v>588</v>
      </c>
      <c r="K540" s="57" t="s">
        <v>2542</v>
      </c>
      <c r="L540" s="65" t="s">
        <v>848</v>
      </c>
      <c r="M540" s="57" t="s">
        <v>2543</v>
      </c>
      <c r="N540" s="67" t="s">
        <v>2544</v>
      </c>
      <c r="O540" s="68">
        <v>15343</v>
      </c>
      <c r="P540" s="65" t="s">
        <v>105</v>
      </c>
      <c r="Q540" s="64">
        <v>43958</v>
      </c>
      <c r="R540" s="66" t="s">
        <v>180</v>
      </c>
      <c r="S540" s="67" t="s">
        <v>2545</v>
      </c>
      <c r="T540" s="67" t="s">
        <v>2546</v>
      </c>
      <c r="U540" s="65" t="s">
        <v>898</v>
      </c>
      <c r="V540" s="66" t="s">
        <v>898</v>
      </c>
    </row>
    <row r="541" spans="1:22" ht="43.5">
      <c r="A541" s="65" t="s">
        <v>209</v>
      </c>
      <c r="B541" s="65" t="s">
        <v>210</v>
      </c>
      <c r="C541" s="64">
        <v>43959</v>
      </c>
      <c r="D541" s="69" t="s">
        <v>1067</v>
      </c>
      <c r="E541" s="69" t="s">
        <v>1872</v>
      </c>
      <c r="F541" s="65" t="s">
        <v>671</v>
      </c>
      <c r="G541" s="65" t="s">
        <v>621</v>
      </c>
      <c r="H541" s="65" t="s">
        <v>647</v>
      </c>
      <c r="I541" s="65" t="s">
        <v>1259</v>
      </c>
      <c r="J541" s="65" t="s">
        <v>556</v>
      </c>
      <c r="K541" s="73" t="s">
        <v>2656</v>
      </c>
      <c r="L541" s="65" t="s">
        <v>858</v>
      </c>
      <c r="M541" s="73" t="s">
        <v>2673</v>
      </c>
      <c r="N541" s="67" t="s">
        <v>2674</v>
      </c>
      <c r="O541" s="5">
        <v>12000</v>
      </c>
      <c r="P541" s="65" t="s">
        <v>898</v>
      </c>
      <c r="Q541" s="64" t="s">
        <v>898</v>
      </c>
      <c r="R541" s="66" t="s">
        <v>898</v>
      </c>
      <c r="S541" s="67" t="s">
        <v>1261</v>
      </c>
      <c r="T541" s="67" t="s">
        <v>898</v>
      </c>
      <c r="U541" s="65" t="s">
        <v>898</v>
      </c>
      <c r="V541" s="66" t="s">
        <v>898</v>
      </c>
    </row>
    <row r="542" spans="1:22" ht="101.5">
      <c r="A542" s="65" t="s">
        <v>605</v>
      </c>
      <c r="B542" s="65" t="s">
        <v>637</v>
      </c>
      <c r="C542" s="64">
        <v>43959</v>
      </c>
      <c r="D542" s="69" t="s">
        <v>1437</v>
      </c>
      <c r="E542" s="69" t="s">
        <v>1872</v>
      </c>
      <c r="F542" s="65" t="s">
        <v>39</v>
      </c>
      <c r="G542" s="65" t="s">
        <v>621</v>
      </c>
      <c r="H542" s="65" t="s">
        <v>650</v>
      </c>
      <c r="I542" s="65" t="s">
        <v>2539</v>
      </c>
      <c r="J542" s="65" t="s">
        <v>1119</v>
      </c>
      <c r="K542" s="57" t="s">
        <v>2535</v>
      </c>
      <c r="L542" s="65" t="s">
        <v>860</v>
      </c>
      <c r="M542" s="57" t="s">
        <v>2536</v>
      </c>
      <c r="N542" s="67" t="s">
        <v>2537</v>
      </c>
      <c r="O542" s="68">
        <v>98900</v>
      </c>
      <c r="P542" s="65" t="s">
        <v>39</v>
      </c>
      <c r="Q542" s="64">
        <v>43958</v>
      </c>
      <c r="R542" s="66" t="s">
        <v>703</v>
      </c>
      <c r="S542" s="67" t="s">
        <v>2540</v>
      </c>
      <c r="T542" s="67" t="s">
        <v>2538</v>
      </c>
      <c r="U542" s="65" t="s">
        <v>898</v>
      </c>
      <c r="V542" s="66" t="s">
        <v>898</v>
      </c>
    </row>
    <row r="543" spans="1:22" ht="87">
      <c r="A543" s="65" t="s">
        <v>605</v>
      </c>
      <c r="B543" s="65" t="s">
        <v>637</v>
      </c>
      <c r="C543" s="64">
        <v>43959</v>
      </c>
      <c r="D543" s="69" t="s">
        <v>2571</v>
      </c>
      <c r="E543" s="69" t="s">
        <v>1873</v>
      </c>
      <c r="F543" s="65" t="s">
        <v>898</v>
      </c>
      <c r="G543" s="65" t="s">
        <v>621</v>
      </c>
      <c r="H543" s="65" t="s">
        <v>650</v>
      </c>
      <c r="I543" s="65" t="s">
        <v>1720</v>
      </c>
      <c r="J543" s="65" t="s">
        <v>1235</v>
      </c>
      <c r="K543" s="57" t="s">
        <v>2572</v>
      </c>
      <c r="L543" s="65" t="s">
        <v>853</v>
      </c>
      <c r="M543" s="57" t="s">
        <v>2587</v>
      </c>
      <c r="N543" s="67" t="s">
        <v>2586</v>
      </c>
      <c r="O543" s="68">
        <v>1045</v>
      </c>
      <c r="P543" s="65" t="s">
        <v>898</v>
      </c>
      <c r="Q543" s="64">
        <v>43953</v>
      </c>
      <c r="R543" s="66" t="s">
        <v>2573</v>
      </c>
      <c r="S543" s="67" t="s">
        <v>898</v>
      </c>
      <c r="T543" s="67" t="s">
        <v>898</v>
      </c>
      <c r="U543" s="65" t="s">
        <v>898</v>
      </c>
      <c r="V543" s="66" t="s">
        <v>898</v>
      </c>
    </row>
    <row r="544" spans="1:22" ht="58">
      <c r="A544" s="65" t="s">
        <v>209</v>
      </c>
      <c r="B544" s="65" t="s">
        <v>210</v>
      </c>
      <c r="C544" s="64">
        <v>43959</v>
      </c>
      <c r="D544" s="69" t="s">
        <v>1068</v>
      </c>
      <c r="E544" s="69" t="s">
        <v>1872</v>
      </c>
      <c r="F544" s="65" t="s">
        <v>45</v>
      </c>
      <c r="G544" s="67" t="s">
        <v>621</v>
      </c>
      <c r="H544" s="67" t="s">
        <v>650</v>
      </c>
      <c r="I544" s="65" t="s">
        <v>2660</v>
      </c>
      <c r="J544" s="65" t="s">
        <v>1115</v>
      </c>
      <c r="K544" s="57" t="s">
        <v>2665</v>
      </c>
      <c r="L544" s="65" t="s">
        <v>1389</v>
      </c>
      <c r="M544" s="55" t="s">
        <v>2666</v>
      </c>
      <c r="N544" s="4" t="s">
        <v>2668</v>
      </c>
      <c r="O544" s="5">
        <v>117342.77</v>
      </c>
      <c r="P544" s="4" t="s">
        <v>794</v>
      </c>
      <c r="Q544" s="64" t="s">
        <v>898</v>
      </c>
      <c r="R544" s="66" t="s">
        <v>2063</v>
      </c>
      <c r="S544" s="67" t="s">
        <v>2678</v>
      </c>
      <c r="T544" s="67" t="s">
        <v>898</v>
      </c>
      <c r="U544" s="65" t="s">
        <v>898</v>
      </c>
      <c r="V544" s="66" t="s">
        <v>898</v>
      </c>
    </row>
    <row r="545" spans="1:22" ht="43.5">
      <c r="A545" s="65" t="s">
        <v>605</v>
      </c>
      <c r="B545" s="65" t="s">
        <v>637</v>
      </c>
      <c r="C545" s="64">
        <v>43959</v>
      </c>
      <c r="D545" s="69" t="s">
        <v>2620</v>
      </c>
      <c r="E545" s="69" t="s">
        <v>1872</v>
      </c>
      <c r="F545" s="65" t="s">
        <v>682</v>
      </c>
      <c r="G545" s="65" t="s">
        <v>621</v>
      </c>
      <c r="H545" s="65" t="s">
        <v>650</v>
      </c>
      <c r="I545" s="65" t="s">
        <v>823</v>
      </c>
      <c r="J545" s="65" t="s">
        <v>592</v>
      </c>
      <c r="K545" s="57" t="s">
        <v>2621</v>
      </c>
      <c r="L545" s="65" t="s">
        <v>856</v>
      </c>
      <c r="M545" s="57" t="s">
        <v>2173</v>
      </c>
      <c r="N545" s="67" t="s">
        <v>2174</v>
      </c>
      <c r="O545" s="68">
        <v>16500</v>
      </c>
      <c r="P545" s="65" t="s">
        <v>2622</v>
      </c>
      <c r="Q545" s="64">
        <v>43958</v>
      </c>
      <c r="R545" s="66" t="s">
        <v>717</v>
      </c>
      <c r="S545" s="67" t="s">
        <v>2614</v>
      </c>
      <c r="T545" s="67" t="s">
        <v>2615</v>
      </c>
      <c r="U545" s="65" t="s">
        <v>910</v>
      </c>
      <c r="V545" s="66" t="s">
        <v>91</v>
      </c>
    </row>
    <row r="546" spans="1:22" ht="29">
      <c r="A546" s="65" t="s">
        <v>605</v>
      </c>
      <c r="B546" s="65" t="s">
        <v>637</v>
      </c>
      <c r="C546" s="64">
        <v>43959</v>
      </c>
      <c r="D546" s="69" t="s">
        <v>2593</v>
      </c>
      <c r="E546" s="69" t="s">
        <v>1872</v>
      </c>
      <c r="F546" s="65" t="s">
        <v>70</v>
      </c>
      <c r="G546" s="65" t="s">
        <v>621</v>
      </c>
      <c r="H546" s="65" t="s">
        <v>650</v>
      </c>
      <c r="I546" s="65" t="s">
        <v>2594</v>
      </c>
      <c r="J546" s="65" t="s">
        <v>532</v>
      </c>
      <c r="K546" s="57" t="s">
        <v>2595</v>
      </c>
      <c r="L546" s="65" t="s">
        <v>856</v>
      </c>
      <c r="M546" s="57" t="s">
        <v>965</v>
      </c>
      <c r="N546" s="65" t="s">
        <v>748</v>
      </c>
      <c r="O546" s="68">
        <v>5740</v>
      </c>
      <c r="P546" s="65" t="s">
        <v>84</v>
      </c>
      <c r="Q546" s="64">
        <v>43943</v>
      </c>
      <c r="R546" s="66" t="s">
        <v>898</v>
      </c>
      <c r="S546" s="67" t="s">
        <v>2596</v>
      </c>
      <c r="T546" s="67" t="s">
        <v>898</v>
      </c>
      <c r="U546" s="65" t="s">
        <v>898</v>
      </c>
      <c r="V546" s="66" t="s">
        <v>898</v>
      </c>
    </row>
    <row r="547" spans="1:22" ht="87">
      <c r="A547" s="65" t="s">
        <v>605</v>
      </c>
      <c r="B547" s="65" t="s">
        <v>637</v>
      </c>
      <c r="C547" s="64">
        <v>43959</v>
      </c>
      <c r="D547" s="69" t="s">
        <v>1624</v>
      </c>
      <c r="E547" s="69" t="s">
        <v>2189</v>
      </c>
      <c r="F547" s="65" t="s">
        <v>84</v>
      </c>
      <c r="G547" s="65" t="s">
        <v>621</v>
      </c>
      <c r="H547" s="65" t="s">
        <v>650</v>
      </c>
      <c r="I547" s="65" t="s">
        <v>830</v>
      </c>
      <c r="J547" s="65" t="s">
        <v>1184</v>
      </c>
      <c r="K547" s="57" t="s">
        <v>2631</v>
      </c>
      <c r="L547" s="65" t="s">
        <v>859</v>
      </c>
      <c r="M547" s="57" t="s">
        <v>2635</v>
      </c>
      <c r="N547" s="67" t="s">
        <v>2634</v>
      </c>
      <c r="O547" s="68">
        <v>52200</v>
      </c>
      <c r="P547" s="65" t="s">
        <v>898</v>
      </c>
      <c r="Q547" s="64">
        <v>43888</v>
      </c>
      <c r="R547" s="66" t="s">
        <v>2459</v>
      </c>
      <c r="S547" s="67" t="s">
        <v>898</v>
      </c>
      <c r="T547" s="67" t="s">
        <v>2632</v>
      </c>
      <c r="U547" s="65" t="s">
        <v>2633</v>
      </c>
      <c r="V547" s="66" t="s">
        <v>91</v>
      </c>
    </row>
    <row r="548" spans="1:22" ht="58">
      <c r="A548" s="65" t="s">
        <v>605</v>
      </c>
      <c r="B548" s="65" t="s">
        <v>637</v>
      </c>
      <c r="C548" s="64">
        <v>43959</v>
      </c>
      <c r="D548" s="69" t="s">
        <v>2560</v>
      </c>
      <c r="E548" s="69" t="s">
        <v>1872</v>
      </c>
      <c r="F548" s="65" t="s">
        <v>28</v>
      </c>
      <c r="G548" s="65" t="s">
        <v>621</v>
      </c>
      <c r="H548" s="65" t="s">
        <v>650</v>
      </c>
      <c r="I548" s="65" t="s">
        <v>2244</v>
      </c>
      <c r="J548" s="65" t="s">
        <v>533</v>
      </c>
      <c r="K548" s="57" t="s">
        <v>2561</v>
      </c>
      <c r="L548" s="65" t="s">
        <v>856</v>
      </c>
      <c r="M548" s="57" t="s">
        <v>2562</v>
      </c>
      <c r="N548" s="67" t="s">
        <v>2563</v>
      </c>
      <c r="O548" s="68">
        <v>4800</v>
      </c>
      <c r="P548" s="65" t="s">
        <v>145</v>
      </c>
      <c r="Q548" s="64">
        <v>43958</v>
      </c>
      <c r="R548" s="66" t="s">
        <v>717</v>
      </c>
      <c r="S548" s="67" t="s">
        <v>2565</v>
      </c>
      <c r="T548" s="67" t="s">
        <v>2564</v>
      </c>
      <c r="U548" s="65" t="s">
        <v>898</v>
      </c>
      <c r="V548" s="66" t="s">
        <v>898</v>
      </c>
    </row>
    <row r="549" spans="1:22" ht="58">
      <c r="A549" s="65" t="s">
        <v>605</v>
      </c>
      <c r="B549" s="65" t="s">
        <v>637</v>
      </c>
      <c r="C549" s="64">
        <v>43959</v>
      </c>
      <c r="D549" s="69" t="s">
        <v>1437</v>
      </c>
      <c r="E549" s="69" t="s">
        <v>1872</v>
      </c>
      <c r="F549" s="65" t="s">
        <v>159</v>
      </c>
      <c r="G549" s="65" t="s">
        <v>621</v>
      </c>
      <c r="H549" s="65" t="s">
        <v>650</v>
      </c>
      <c r="I549" s="65" t="s">
        <v>1100</v>
      </c>
      <c r="J549" s="65" t="s">
        <v>1163</v>
      </c>
      <c r="K549" s="57" t="s">
        <v>2642</v>
      </c>
      <c r="L549" s="65" t="s">
        <v>856</v>
      </c>
      <c r="M549" s="57" t="s">
        <v>101</v>
      </c>
      <c r="N549" s="67" t="s">
        <v>815</v>
      </c>
      <c r="O549" s="68">
        <v>9815</v>
      </c>
      <c r="P549" s="65" t="s">
        <v>2647</v>
      </c>
      <c r="Q549" s="64">
        <v>43958</v>
      </c>
      <c r="R549" s="66" t="s">
        <v>2063</v>
      </c>
      <c r="S549" s="67" t="s">
        <v>2648</v>
      </c>
      <c r="T549" s="67" t="s">
        <v>2645</v>
      </c>
      <c r="U549" s="65" t="s">
        <v>898</v>
      </c>
      <c r="V549" s="66" t="s">
        <v>898</v>
      </c>
    </row>
    <row r="550" spans="1:22" ht="43.5">
      <c r="A550" s="65" t="s">
        <v>209</v>
      </c>
      <c r="B550" s="65" t="s">
        <v>210</v>
      </c>
      <c r="C550" s="64">
        <v>43959</v>
      </c>
      <c r="D550" s="69" t="s">
        <v>1067</v>
      </c>
      <c r="E550" s="69" t="s">
        <v>1872</v>
      </c>
      <c r="F550" s="65" t="s">
        <v>3649</v>
      </c>
      <c r="G550" s="65" t="s">
        <v>621</v>
      </c>
      <c r="H550" s="65" t="s">
        <v>647</v>
      </c>
      <c r="I550" s="65" t="s">
        <v>1259</v>
      </c>
      <c r="J550" s="65" t="s">
        <v>556</v>
      </c>
      <c r="K550" s="55" t="s">
        <v>3927</v>
      </c>
      <c r="L550" s="65" t="s">
        <v>846</v>
      </c>
      <c r="M550" s="57" t="s">
        <v>101</v>
      </c>
      <c r="N550" s="67" t="s">
        <v>815</v>
      </c>
      <c r="O550" s="5">
        <v>29664.95</v>
      </c>
      <c r="P550" s="65" t="s">
        <v>898</v>
      </c>
      <c r="Q550" s="64" t="s">
        <v>898</v>
      </c>
      <c r="R550" s="66" t="s">
        <v>898</v>
      </c>
      <c r="S550" s="67" t="s">
        <v>1261</v>
      </c>
      <c r="T550" s="67" t="s">
        <v>898</v>
      </c>
      <c r="U550" s="65" t="s">
        <v>898</v>
      </c>
      <c r="V550" s="66" t="s">
        <v>898</v>
      </c>
    </row>
    <row r="551" spans="1:22" ht="29">
      <c r="A551" s="65" t="s">
        <v>605</v>
      </c>
      <c r="B551" s="65" t="s">
        <v>637</v>
      </c>
      <c r="C551" s="64">
        <v>43959</v>
      </c>
      <c r="D551" s="69" t="s">
        <v>2620</v>
      </c>
      <c r="E551" s="69" t="s">
        <v>1872</v>
      </c>
      <c r="F551" s="65" t="s">
        <v>85</v>
      </c>
      <c r="G551" s="65" t="s">
        <v>621</v>
      </c>
      <c r="H551" s="65" t="s">
        <v>650</v>
      </c>
      <c r="I551" s="65" t="s">
        <v>2115</v>
      </c>
      <c r="J551" s="65" t="s">
        <v>1167</v>
      </c>
      <c r="K551" s="57" t="s">
        <v>2641</v>
      </c>
      <c r="L551" s="65" t="s">
        <v>856</v>
      </c>
      <c r="M551" s="57" t="s">
        <v>4488</v>
      </c>
      <c r="N551" s="67" t="s">
        <v>1977</v>
      </c>
      <c r="O551" s="68">
        <v>74268.34</v>
      </c>
      <c r="P551" s="65" t="s">
        <v>898</v>
      </c>
      <c r="Q551" s="64">
        <v>43957</v>
      </c>
      <c r="R551" s="66" t="s">
        <v>1106</v>
      </c>
      <c r="S551" s="67" t="s">
        <v>898</v>
      </c>
      <c r="T551" s="67" t="s">
        <v>1843</v>
      </c>
      <c r="U551" s="65" t="s">
        <v>898</v>
      </c>
      <c r="V551" s="66" t="s">
        <v>898</v>
      </c>
    </row>
    <row r="552" spans="1:22" ht="43.5">
      <c r="A552" s="65" t="s">
        <v>209</v>
      </c>
      <c r="B552" s="65" t="s">
        <v>210</v>
      </c>
      <c r="C552" s="64">
        <v>43959</v>
      </c>
      <c r="D552" s="69" t="s">
        <v>1067</v>
      </c>
      <c r="E552" s="69" t="s">
        <v>1872</v>
      </c>
      <c r="F552" s="65" t="s">
        <v>1</v>
      </c>
      <c r="G552" s="65" t="s">
        <v>621</v>
      </c>
      <c r="H552" s="65" t="s">
        <v>647</v>
      </c>
      <c r="I552" s="65" t="s">
        <v>1259</v>
      </c>
      <c r="J552" s="65" t="s">
        <v>556</v>
      </c>
      <c r="K552" s="57" t="s">
        <v>2655</v>
      </c>
      <c r="L552" s="65" t="s">
        <v>860</v>
      </c>
      <c r="M552" s="73" t="s">
        <v>2669</v>
      </c>
      <c r="N552" s="67" t="s">
        <v>2670</v>
      </c>
      <c r="O552" s="5">
        <v>8317.5</v>
      </c>
      <c r="P552" s="65" t="s">
        <v>898</v>
      </c>
      <c r="Q552" s="64" t="s">
        <v>898</v>
      </c>
      <c r="R552" s="66" t="s">
        <v>898</v>
      </c>
      <c r="S552" s="67" t="s">
        <v>1261</v>
      </c>
      <c r="T552" s="67" t="s">
        <v>898</v>
      </c>
      <c r="U552" s="65" t="s">
        <v>898</v>
      </c>
      <c r="V552" s="66" t="s">
        <v>898</v>
      </c>
    </row>
    <row r="553" spans="1:22" ht="43.5">
      <c r="A553" s="65" t="s">
        <v>209</v>
      </c>
      <c r="B553" s="65" t="s">
        <v>210</v>
      </c>
      <c r="C553" s="64">
        <v>43959</v>
      </c>
      <c r="D553" s="69" t="s">
        <v>1067</v>
      </c>
      <c r="E553" s="69" t="s">
        <v>1872</v>
      </c>
      <c r="F553" s="65" t="s">
        <v>1595</v>
      </c>
      <c r="G553" s="65" t="s">
        <v>621</v>
      </c>
      <c r="H553" s="65" t="s">
        <v>647</v>
      </c>
      <c r="I553" s="65" t="s">
        <v>1259</v>
      </c>
      <c r="J553" s="65" t="s">
        <v>556</v>
      </c>
      <c r="K553" s="57" t="s">
        <v>2655</v>
      </c>
      <c r="L553" s="65" t="s">
        <v>860</v>
      </c>
      <c r="M553" s="73" t="s">
        <v>2669</v>
      </c>
      <c r="N553" s="67" t="s">
        <v>2670</v>
      </c>
      <c r="O553" s="5">
        <v>9673.4500000000007</v>
      </c>
      <c r="P553" s="65" t="s">
        <v>898</v>
      </c>
      <c r="Q553" s="64" t="s">
        <v>898</v>
      </c>
      <c r="R553" s="66" t="s">
        <v>898</v>
      </c>
      <c r="S553" s="67" t="s">
        <v>1261</v>
      </c>
      <c r="T553" s="67" t="s">
        <v>898</v>
      </c>
      <c r="U553" s="65" t="s">
        <v>898</v>
      </c>
      <c r="V553" s="66" t="s">
        <v>898</v>
      </c>
    </row>
    <row r="554" spans="1:22" ht="87">
      <c r="A554" s="65" t="s">
        <v>605</v>
      </c>
      <c r="B554" s="65" t="s">
        <v>637</v>
      </c>
      <c r="C554" s="64">
        <v>43959</v>
      </c>
      <c r="D554" s="69" t="s">
        <v>2570</v>
      </c>
      <c r="E554" s="69" t="s">
        <v>1873</v>
      </c>
      <c r="F554" s="65" t="s">
        <v>898</v>
      </c>
      <c r="G554" s="65" t="s">
        <v>621</v>
      </c>
      <c r="H554" s="65" t="s">
        <v>650</v>
      </c>
      <c r="I554" s="65" t="s">
        <v>1720</v>
      </c>
      <c r="J554" s="65" t="s">
        <v>1235</v>
      </c>
      <c r="K554" s="57" t="s">
        <v>2572</v>
      </c>
      <c r="L554" s="65" t="s">
        <v>853</v>
      </c>
      <c r="M554" s="57" t="s">
        <v>2580</v>
      </c>
      <c r="N554" s="67" t="s">
        <v>2581</v>
      </c>
      <c r="O554" s="68">
        <v>1045</v>
      </c>
      <c r="P554" s="65" t="s">
        <v>898</v>
      </c>
      <c r="Q554" s="64">
        <v>43953</v>
      </c>
      <c r="R554" s="66" t="s">
        <v>2573</v>
      </c>
      <c r="S554" s="67" t="s">
        <v>898</v>
      </c>
      <c r="T554" s="67" t="s">
        <v>898</v>
      </c>
      <c r="U554" s="65" t="s">
        <v>898</v>
      </c>
      <c r="V554" s="66" t="s">
        <v>898</v>
      </c>
    </row>
    <row r="555" spans="1:22" ht="87">
      <c r="A555" s="65" t="s">
        <v>605</v>
      </c>
      <c r="B555" s="65" t="s">
        <v>637</v>
      </c>
      <c r="C555" s="64">
        <v>43959</v>
      </c>
      <c r="D555" s="69" t="s">
        <v>2570</v>
      </c>
      <c r="E555" s="69" t="s">
        <v>1873</v>
      </c>
      <c r="F555" s="65" t="s">
        <v>898</v>
      </c>
      <c r="G555" s="65" t="s">
        <v>621</v>
      </c>
      <c r="H555" s="65" t="s">
        <v>650</v>
      </c>
      <c r="I555" s="65" t="s">
        <v>1720</v>
      </c>
      <c r="J555" s="65" t="s">
        <v>1235</v>
      </c>
      <c r="K555" s="57" t="s">
        <v>2572</v>
      </c>
      <c r="L555" s="65" t="s">
        <v>853</v>
      </c>
      <c r="M555" s="57" t="s">
        <v>2574</v>
      </c>
      <c r="N555" s="67" t="s">
        <v>2575</v>
      </c>
      <c r="O555" s="68">
        <v>1045</v>
      </c>
      <c r="P555" s="65" t="s">
        <v>898</v>
      </c>
      <c r="Q555" s="64">
        <v>43953</v>
      </c>
      <c r="R555" s="66" t="s">
        <v>2573</v>
      </c>
      <c r="S555" s="67" t="s">
        <v>898</v>
      </c>
      <c r="T555" s="67" t="s">
        <v>898</v>
      </c>
      <c r="U555" s="65" t="s">
        <v>898</v>
      </c>
      <c r="V555" s="66" t="s">
        <v>898</v>
      </c>
    </row>
    <row r="556" spans="1:22" ht="87">
      <c r="A556" s="65" t="s">
        <v>605</v>
      </c>
      <c r="B556" s="65" t="s">
        <v>637</v>
      </c>
      <c r="C556" s="64">
        <v>43959</v>
      </c>
      <c r="D556" s="69" t="s">
        <v>2570</v>
      </c>
      <c r="E556" s="69" t="s">
        <v>1873</v>
      </c>
      <c r="F556" s="65" t="s">
        <v>898</v>
      </c>
      <c r="G556" s="65" t="s">
        <v>621</v>
      </c>
      <c r="H556" s="65" t="s">
        <v>650</v>
      </c>
      <c r="I556" s="65" t="s">
        <v>1720</v>
      </c>
      <c r="J556" s="65" t="s">
        <v>1235</v>
      </c>
      <c r="K556" s="57" t="s">
        <v>2572</v>
      </c>
      <c r="L556" s="65" t="s">
        <v>853</v>
      </c>
      <c r="M556" s="57" t="s">
        <v>2576</v>
      </c>
      <c r="N556" s="67" t="s">
        <v>2577</v>
      </c>
      <c r="O556" s="68">
        <v>1045</v>
      </c>
      <c r="P556" s="65" t="s">
        <v>898</v>
      </c>
      <c r="Q556" s="64">
        <v>43953</v>
      </c>
      <c r="R556" s="66" t="s">
        <v>2573</v>
      </c>
      <c r="S556" s="67" t="s">
        <v>898</v>
      </c>
      <c r="T556" s="67" t="s">
        <v>898</v>
      </c>
      <c r="U556" s="65" t="s">
        <v>898</v>
      </c>
      <c r="V556" s="66" t="s">
        <v>898</v>
      </c>
    </row>
    <row r="557" spans="1:22" ht="43.5">
      <c r="A557" s="65" t="s">
        <v>209</v>
      </c>
      <c r="B557" s="65" t="s">
        <v>210</v>
      </c>
      <c r="C557" s="64">
        <v>43959</v>
      </c>
      <c r="D557" s="69" t="s">
        <v>1067</v>
      </c>
      <c r="E557" s="69" t="s">
        <v>1872</v>
      </c>
      <c r="F557" s="65" t="s">
        <v>3652</v>
      </c>
      <c r="G557" s="65" t="s">
        <v>621</v>
      </c>
      <c r="H557" s="65" t="s">
        <v>647</v>
      </c>
      <c r="I557" s="65" t="s">
        <v>1259</v>
      </c>
      <c r="J557" s="65" t="s">
        <v>556</v>
      </c>
      <c r="K557" s="73" t="s">
        <v>2657</v>
      </c>
      <c r="L557" s="65" t="s">
        <v>847</v>
      </c>
      <c r="M557" s="73" t="s">
        <v>2671</v>
      </c>
      <c r="N557" s="67" t="s">
        <v>2672</v>
      </c>
      <c r="O557" s="5">
        <v>7185.56</v>
      </c>
      <c r="P557" s="65" t="s">
        <v>898</v>
      </c>
      <c r="Q557" s="64" t="s">
        <v>898</v>
      </c>
      <c r="R557" s="66" t="s">
        <v>898</v>
      </c>
      <c r="S557" s="67" t="s">
        <v>1261</v>
      </c>
      <c r="T557" s="67" t="s">
        <v>898</v>
      </c>
      <c r="U557" s="65" t="s">
        <v>898</v>
      </c>
      <c r="V557" s="66" t="s">
        <v>898</v>
      </c>
    </row>
    <row r="558" spans="1:22" ht="29">
      <c r="A558" s="65" t="s">
        <v>605</v>
      </c>
      <c r="B558" s="65" t="s">
        <v>637</v>
      </c>
      <c r="C558" s="64">
        <v>43959</v>
      </c>
      <c r="D558" s="69" t="s">
        <v>1624</v>
      </c>
      <c r="E558" s="69" t="s">
        <v>1872</v>
      </c>
      <c r="F558" s="65" t="s">
        <v>898</v>
      </c>
      <c r="G558" s="65" t="s">
        <v>621</v>
      </c>
      <c r="H558" s="65" t="s">
        <v>650</v>
      </c>
      <c r="I558" s="65" t="s">
        <v>1921</v>
      </c>
      <c r="J558" s="65" t="s">
        <v>1173</v>
      </c>
      <c r="K558" s="57" t="s">
        <v>2616</v>
      </c>
      <c r="L558" s="65" t="s">
        <v>848</v>
      </c>
      <c r="M558" s="57" t="s">
        <v>2617</v>
      </c>
      <c r="N558" s="67" t="s">
        <v>2618</v>
      </c>
      <c r="O558" s="68">
        <v>9198.4</v>
      </c>
      <c r="P558" s="65" t="s">
        <v>898</v>
      </c>
      <c r="Q558" s="64" t="s">
        <v>898</v>
      </c>
      <c r="R558" s="66" t="s">
        <v>898</v>
      </c>
      <c r="S558" s="67" t="s">
        <v>2619</v>
      </c>
      <c r="T558" s="67" t="s">
        <v>898</v>
      </c>
      <c r="U558" s="65" t="s">
        <v>898</v>
      </c>
      <c r="V558" s="66" t="s">
        <v>898</v>
      </c>
    </row>
    <row r="559" spans="1:22" ht="58">
      <c r="A559" s="65" t="s">
        <v>209</v>
      </c>
      <c r="B559" s="65" t="s">
        <v>210</v>
      </c>
      <c r="C559" s="64">
        <v>43959</v>
      </c>
      <c r="D559" s="69" t="s">
        <v>1068</v>
      </c>
      <c r="E559" s="69" t="s">
        <v>1872</v>
      </c>
      <c r="F559" s="65" t="s">
        <v>57</v>
      </c>
      <c r="G559" s="67" t="s">
        <v>621</v>
      </c>
      <c r="H559" s="67" t="s">
        <v>650</v>
      </c>
      <c r="I559" s="65" t="s">
        <v>11</v>
      </c>
      <c r="J559" s="65" t="s">
        <v>592</v>
      </c>
      <c r="K559" s="57" t="s">
        <v>2675</v>
      </c>
      <c r="L559" s="65" t="s">
        <v>858</v>
      </c>
      <c r="M559" s="73" t="s">
        <v>2658</v>
      </c>
      <c r="N559" s="4" t="s">
        <v>2659</v>
      </c>
      <c r="O559" s="5">
        <v>650000</v>
      </c>
      <c r="P559" s="4" t="s">
        <v>664</v>
      </c>
      <c r="Q559" s="64">
        <v>43951</v>
      </c>
      <c r="R559" s="66" t="s">
        <v>986</v>
      </c>
      <c r="S559" s="67" t="s">
        <v>2679</v>
      </c>
      <c r="T559" s="67">
        <v>100</v>
      </c>
      <c r="U559" s="65" t="s">
        <v>898</v>
      </c>
      <c r="V559" s="66" t="s">
        <v>898</v>
      </c>
    </row>
    <row r="560" spans="1:22" ht="43.5">
      <c r="A560" s="65" t="s">
        <v>605</v>
      </c>
      <c r="B560" s="65" t="s">
        <v>637</v>
      </c>
      <c r="C560" s="64">
        <v>43959</v>
      </c>
      <c r="D560" s="69" t="s">
        <v>2625</v>
      </c>
      <c r="E560" s="69" t="s">
        <v>2189</v>
      </c>
      <c r="F560" s="65" t="s">
        <v>2626</v>
      </c>
      <c r="G560" s="65" t="s">
        <v>621</v>
      </c>
      <c r="H560" s="65" t="s">
        <v>650</v>
      </c>
      <c r="I560" s="65" t="s">
        <v>2624</v>
      </c>
      <c r="J560" s="65" t="s">
        <v>1137</v>
      </c>
      <c r="K560" s="57" t="s">
        <v>2623</v>
      </c>
      <c r="L560" s="65" t="s">
        <v>860</v>
      </c>
      <c r="M560" s="57" t="s">
        <v>2627</v>
      </c>
      <c r="N560" s="67" t="s">
        <v>2628</v>
      </c>
      <c r="O560" s="68">
        <v>2150</v>
      </c>
      <c r="P560" s="65" t="s">
        <v>28</v>
      </c>
      <c r="Q560" s="64">
        <v>43955</v>
      </c>
      <c r="R560" s="66" t="s">
        <v>2629</v>
      </c>
      <c r="S560" s="67" t="s">
        <v>2630</v>
      </c>
      <c r="T560" s="67" t="s">
        <v>898</v>
      </c>
      <c r="U560" s="65" t="s">
        <v>898</v>
      </c>
      <c r="V560" s="66" t="s">
        <v>898</v>
      </c>
    </row>
    <row r="561" spans="1:22" ht="72.5">
      <c r="A561" s="65" t="s">
        <v>605</v>
      </c>
      <c r="B561" s="65" t="s">
        <v>637</v>
      </c>
      <c r="C561" s="64">
        <v>43959</v>
      </c>
      <c r="D561" s="69" t="s">
        <v>2530</v>
      </c>
      <c r="E561" s="69" t="s">
        <v>1872</v>
      </c>
      <c r="F561" s="65" t="s">
        <v>159</v>
      </c>
      <c r="G561" s="65" t="s">
        <v>621</v>
      </c>
      <c r="H561" s="65" t="s">
        <v>650</v>
      </c>
      <c r="I561" s="65" t="s">
        <v>1366</v>
      </c>
      <c r="J561" s="65" t="s">
        <v>1118</v>
      </c>
      <c r="K561" s="57" t="s">
        <v>2531</v>
      </c>
      <c r="L561" s="65" t="s">
        <v>854</v>
      </c>
      <c r="M561" s="57" t="s">
        <v>2533</v>
      </c>
      <c r="N561" s="67" t="s">
        <v>2534</v>
      </c>
      <c r="O561" s="68">
        <v>5100</v>
      </c>
      <c r="P561" s="65" t="s">
        <v>898</v>
      </c>
      <c r="Q561" s="64">
        <v>43958</v>
      </c>
      <c r="R561" s="66" t="s">
        <v>898</v>
      </c>
      <c r="S561" s="67" t="s">
        <v>2473</v>
      </c>
      <c r="T561" s="67" t="s">
        <v>2532</v>
      </c>
      <c r="U561" s="65" t="s">
        <v>898</v>
      </c>
      <c r="V561" s="66" t="s">
        <v>898</v>
      </c>
    </row>
    <row r="562" spans="1:22" ht="29">
      <c r="A562" s="65" t="s">
        <v>605</v>
      </c>
      <c r="B562" s="65" t="s">
        <v>637</v>
      </c>
      <c r="C562" s="64">
        <v>43959</v>
      </c>
      <c r="D562" s="69" t="s">
        <v>2598</v>
      </c>
      <c r="E562" s="69" t="s">
        <v>1873</v>
      </c>
      <c r="F562" s="65" t="s">
        <v>898</v>
      </c>
      <c r="G562" s="65" t="s">
        <v>621</v>
      </c>
      <c r="H562" s="65" t="s">
        <v>650</v>
      </c>
      <c r="I562" s="65" t="s">
        <v>2599</v>
      </c>
      <c r="J562" s="65" t="s">
        <v>1134</v>
      </c>
      <c r="K562" s="57" t="s">
        <v>2597</v>
      </c>
      <c r="L562" s="65" t="s">
        <v>853</v>
      </c>
      <c r="M562" s="57" t="s">
        <v>2601</v>
      </c>
      <c r="N562" s="67" t="s">
        <v>2600</v>
      </c>
      <c r="O562" s="68">
        <v>1045</v>
      </c>
      <c r="P562" s="65" t="s">
        <v>898</v>
      </c>
      <c r="Q562" s="64">
        <v>43923</v>
      </c>
      <c r="R562" s="66" t="s">
        <v>703</v>
      </c>
      <c r="S562" s="67" t="s">
        <v>898</v>
      </c>
      <c r="T562" s="67" t="s">
        <v>2602</v>
      </c>
      <c r="U562" s="65" t="s">
        <v>898</v>
      </c>
      <c r="V562" s="66" t="s">
        <v>898</v>
      </c>
    </row>
    <row r="563" spans="1:22" ht="87">
      <c r="A563" s="65" t="s">
        <v>605</v>
      </c>
      <c r="B563" s="65" t="s">
        <v>637</v>
      </c>
      <c r="C563" s="64">
        <v>43959</v>
      </c>
      <c r="D563" s="69" t="s">
        <v>2571</v>
      </c>
      <c r="E563" s="69" t="s">
        <v>1873</v>
      </c>
      <c r="F563" s="65" t="s">
        <v>898</v>
      </c>
      <c r="G563" s="65" t="s">
        <v>621</v>
      </c>
      <c r="H563" s="65" t="s">
        <v>650</v>
      </c>
      <c r="I563" s="65" t="s">
        <v>1720</v>
      </c>
      <c r="J563" s="65" t="s">
        <v>1235</v>
      </c>
      <c r="K563" s="57" t="s">
        <v>2572</v>
      </c>
      <c r="L563" s="65" t="s">
        <v>853</v>
      </c>
      <c r="M563" s="57" t="s">
        <v>2588</v>
      </c>
      <c r="N563" s="67" t="s">
        <v>2589</v>
      </c>
      <c r="O563" s="68">
        <v>1045</v>
      </c>
      <c r="P563" s="65" t="s">
        <v>898</v>
      </c>
      <c r="Q563" s="64">
        <v>43953</v>
      </c>
      <c r="R563" s="66" t="s">
        <v>2573</v>
      </c>
      <c r="S563" s="67" t="s">
        <v>898</v>
      </c>
      <c r="T563" s="67" t="s">
        <v>898</v>
      </c>
      <c r="U563" s="65" t="s">
        <v>898</v>
      </c>
      <c r="V563" s="66" t="s">
        <v>898</v>
      </c>
    </row>
    <row r="564" spans="1:22" ht="58">
      <c r="A564" s="65" t="s">
        <v>605</v>
      </c>
      <c r="B564" s="65" t="s">
        <v>637</v>
      </c>
      <c r="C564" s="64">
        <v>43959</v>
      </c>
      <c r="D564" s="69" t="s">
        <v>2375</v>
      </c>
      <c r="E564" s="69" t="s">
        <v>1872</v>
      </c>
      <c r="F564" s="65" t="s">
        <v>60</v>
      </c>
      <c r="G564" s="65" t="s">
        <v>621</v>
      </c>
      <c r="H564" s="65" t="s">
        <v>650</v>
      </c>
      <c r="I564" s="65" t="s">
        <v>2606</v>
      </c>
      <c r="J564" s="65" t="s">
        <v>1170</v>
      </c>
      <c r="K564" s="57" t="s">
        <v>2603</v>
      </c>
      <c r="L564" s="65" t="s">
        <v>848</v>
      </c>
      <c r="M564" s="57" t="s">
        <v>2604</v>
      </c>
      <c r="N564" s="67" t="s">
        <v>2605</v>
      </c>
      <c r="O564" s="68">
        <v>2969.07</v>
      </c>
      <c r="P564" s="65" t="s">
        <v>898</v>
      </c>
      <c r="Q564" s="64">
        <v>43958</v>
      </c>
      <c r="R564" s="66" t="s">
        <v>717</v>
      </c>
      <c r="S564" s="67" t="s">
        <v>1915</v>
      </c>
      <c r="T564" s="67" t="s">
        <v>2607</v>
      </c>
      <c r="U564" s="65" t="s">
        <v>898</v>
      </c>
      <c r="V564" s="66" t="s">
        <v>898</v>
      </c>
    </row>
    <row r="565" spans="1:22" ht="58">
      <c r="A565" s="65" t="s">
        <v>209</v>
      </c>
      <c r="B565" s="65" t="s">
        <v>210</v>
      </c>
      <c r="C565" s="64">
        <v>43959</v>
      </c>
      <c r="D565" s="69" t="s">
        <v>980</v>
      </c>
      <c r="E565" s="69" t="s">
        <v>1872</v>
      </c>
      <c r="F565" s="65" t="s">
        <v>2661</v>
      </c>
      <c r="G565" s="65" t="s">
        <v>621</v>
      </c>
      <c r="H565" s="65" t="s">
        <v>647</v>
      </c>
      <c r="I565" s="65" t="s">
        <v>172</v>
      </c>
      <c r="J565" s="65" t="s">
        <v>1115</v>
      </c>
      <c r="K565" s="55" t="s">
        <v>2662</v>
      </c>
      <c r="L565" s="65" t="s">
        <v>846</v>
      </c>
      <c r="M565" s="57" t="s">
        <v>2667</v>
      </c>
      <c r="N565" s="67" t="s">
        <v>2663</v>
      </c>
      <c r="O565" s="5">
        <v>25800</v>
      </c>
      <c r="P565" s="65" t="s">
        <v>898</v>
      </c>
      <c r="Q565" s="64" t="s">
        <v>898</v>
      </c>
      <c r="R565" s="66" t="s">
        <v>898</v>
      </c>
      <c r="S565" s="67" t="s">
        <v>1866</v>
      </c>
      <c r="T565" s="67">
        <v>100</v>
      </c>
      <c r="U565" s="53" t="s">
        <v>898</v>
      </c>
      <c r="V565" s="66" t="s">
        <v>898</v>
      </c>
    </row>
    <row r="566" spans="1:22" ht="43.5">
      <c r="A566" s="65" t="s">
        <v>605</v>
      </c>
      <c r="B566" s="65" t="s">
        <v>637</v>
      </c>
      <c r="C566" s="64">
        <v>43959</v>
      </c>
      <c r="D566" s="69" t="s">
        <v>1637</v>
      </c>
      <c r="E566" s="69" t="s">
        <v>1872</v>
      </c>
      <c r="F566" s="65" t="s">
        <v>39</v>
      </c>
      <c r="G566" s="65" t="s">
        <v>621</v>
      </c>
      <c r="H566" s="65" t="s">
        <v>650</v>
      </c>
      <c r="I566" s="65" t="s">
        <v>2591</v>
      </c>
      <c r="J566" s="65" t="s">
        <v>1253</v>
      </c>
      <c r="K566" s="57" t="s">
        <v>2590</v>
      </c>
      <c r="L566" s="65" t="s">
        <v>856</v>
      </c>
      <c r="M566" s="57" t="s">
        <v>1639</v>
      </c>
      <c r="N566" s="67" t="s">
        <v>167</v>
      </c>
      <c r="O566" s="68">
        <v>243970</v>
      </c>
      <c r="P566" s="65" t="s">
        <v>898</v>
      </c>
      <c r="Q566" s="64">
        <v>43958</v>
      </c>
      <c r="R566" s="66" t="s">
        <v>640</v>
      </c>
      <c r="S566" s="67" t="s">
        <v>2592</v>
      </c>
      <c r="T566" s="67" t="s">
        <v>898</v>
      </c>
      <c r="U566" s="65" t="s">
        <v>898</v>
      </c>
      <c r="V566" s="66" t="s">
        <v>898</v>
      </c>
    </row>
    <row r="567" spans="1:22" ht="29">
      <c r="A567" s="65" t="s">
        <v>605</v>
      </c>
      <c r="B567" s="65" t="s">
        <v>637</v>
      </c>
      <c r="C567" s="64">
        <v>43959</v>
      </c>
      <c r="D567" s="69" t="s">
        <v>2247</v>
      </c>
      <c r="E567" s="69" t="s">
        <v>1872</v>
      </c>
      <c r="F567" s="65" t="s">
        <v>133</v>
      </c>
      <c r="G567" s="65" t="s">
        <v>621</v>
      </c>
      <c r="H567" s="65" t="s">
        <v>650</v>
      </c>
      <c r="I567" s="65" t="s">
        <v>2649</v>
      </c>
      <c r="J567" s="65" t="s">
        <v>1191</v>
      </c>
      <c r="K567" s="57" t="s">
        <v>2651</v>
      </c>
      <c r="L567" s="65" t="s">
        <v>854</v>
      </c>
      <c r="M567" s="57" t="s">
        <v>1308</v>
      </c>
      <c r="N567" s="67" t="s">
        <v>1309</v>
      </c>
      <c r="O567" s="68">
        <v>71416</v>
      </c>
      <c r="P567" s="65" t="s">
        <v>162</v>
      </c>
      <c r="Q567" s="64">
        <v>43953</v>
      </c>
      <c r="R567" s="66" t="s">
        <v>1713</v>
      </c>
      <c r="S567" s="67" t="s">
        <v>2650</v>
      </c>
      <c r="T567" s="67" t="s">
        <v>2652</v>
      </c>
      <c r="U567" s="65" t="s">
        <v>898</v>
      </c>
      <c r="V567" s="66" t="s">
        <v>898</v>
      </c>
    </row>
    <row r="568" spans="1:22" ht="43.5">
      <c r="A568" s="65" t="s">
        <v>209</v>
      </c>
      <c r="B568" s="65" t="s">
        <v>210</v>
      </c>
      <c r="C568" s="64">
        <v>43959</v>
      </c>
      <c r="D568" s="69" t="s">
        <v>1067</v>
      </c>
      <c r="E568" s="69" t="s">
        <v>1872</v>
      </c>
      <c r="F568" s="65" t="s">
        <v>58</v>
      </c>
      <c r="G568" s="65" t="s">
        <v>621</v>
      </c>
      <c r="H568" s="65" t="s">
        <v>650</v>
      </c>
      <c r="I568" s="65" t="s">
        <v>1687</v>
      </c>
      <c r="J568" s="65" t="s">
        <v>555</v>
      </c>
      <c r="K568" s="57" t="s">
        <v>2157</v>
      </c>
      <c r="L568" s="65" t="s">
        <v>856</v>
      </c>
      <c r="M568" s="57" t="s">
        <v>661</v>
      </c>
      <c r="N568" s="67" t="s">
        <v>662</v>
      </c>
      <c r="O568" s="5">
        <v>81237.740000000005</v>
      </c>
      <c r="P568" s="65" t="s">
        <v>157</v>
      </c>
      <c r="Q568" s="64">
        <v>43937</v>
      </c>
      <c r="R568" s="66" t="s">
        <v>898</v>
      </c>
      <c r="S568" s="67" t="s">
        <v>47</v>
      </c>
      <c r="T568" s="67">
        <v>100</v>
      </c>
      <c r="U568" s="65" t="s">
        <v>898</v>
      </c>
      <c r="V568" s="66" t="s">
        <v>2147</v>
      </c>
    </row>
    <row r="569" spans="1:22" ht="58">
      <c r="A569" s="65" t="s">
        <v>605</v>
      </c>
      <c r="B569" s="65" t="s">
        <v>637</v>
      </c>
      <c r="C569" s="64">
        <v>43959</v>
      </c>
      <c r="D569" s="69" t="s">
        <v>1437</v>
      </c>
      <c r="E569" s="69" t="s">
        <v>1872</v>
      </c>
      <c r="F569" s="65" t="s">
        <v>159</v>
      </c>
      <c r="G569" s="65" t="s">
        <v>621</v>
      </c>
      <c r="H569" s="65" t="s">
        <v>650</v>
      </c>
      <c r="I569" s="65" t="s">
        <v>1100</v>
      </c>
      <c r="J569" s="65" t="s">
        <v>1163</v>
      </c>
      <c r="K569" s="57" t="s">
        <v>2642</v>
      </c>
      <c r="L569" s="65" t="s">
        <v>856</v>
      </c>
      <c r="M569" s="57" t="s">
        <v>2644</v>
      </c>
      <c r="N569" s="67" t="s">
        <v>2643</v>
      </c>
      <c r="O569" s="68">
        <v>23356</v>
      </c>
      <c r="P569" s="65" t="s">
        <v>2646</v>
      </c>
      <c r="Q569" s="64">
        <v>43958</v>
      </c>
      <c r="R569" s="66" t="s">
        <v>2063</v>
      </c>
      <c r="S569" s="67" t="s">
        <v>2648</v>
      </c>
      <c r="T569" s="67" t="s">
        <v>2645</v>
      </c>
      <c r="U569" s="65" t="s">
        <v>898</v>
      </c>
      <c r="V569" s="66" t="s">
        <v>898</v>
      </c>
    </row>
    <row r="570" spans="1:22" ht="43.5">
      <c r="A570" s="65" t="s">
        <v>605</v>
      </c>
      <c r="B570" s="65" t="s">
        <v>637</v>
      </c>
      <c r="C570" s="64">
        <v>43959</v>
      </c>
      <c r="D570" s="69" t="s">
        <v>1432</v>
      </c>
      <c r="E570" s="69" t="s">
        <v>1872</v>
      </c>
      <c r="F570" s="65" t="s">
        <v>1322</v>
      </c>
      <c r="G570" s="65" t="s">
        <v>621</v>
      </c>
      <c r="H570" s="65" t="s">
        <v>650</v>
      </c>
      <c r="I570" s="65" t="s">
        <v>823</v>
      </c>
      <c r="J570" s="65" t="s">
        <v>592</v>
      </c>
      <c r="K570" s="57" t="s">
        <v>2611</v>
      </c>
      <c r="L570" s="65" t="s">
        <v>856</v>
      </c>
      <c r="M570" s="57" t="s">
        <v>2612</v>
      </c>
      <c r="N570" s="67" t="s">
        <v>3110</v>
      </c>
      <c r="O570" s="68">
        <v>5720</v>
      </c>
      <c r="P570" s="65" t="s">
        <v>2613</v>
      </c>
      <c r="Q570" s="64">
        <v>43958</v>
      </c>
      <c r="R570" s="66" t="s">
        <v>717</v>
      </c>
      <c r="S570" s="67" t="s">
        <v>2614</v>
      </c>
      <c r="T570" s="67" t="s">
        <v>2615</v>
      </c>
      <c r="U570" s="65" t="s">
        <v>910</v>
      </c>
      <c r="V570" s="66" t="s">
        <v>91</v>
      </c>
    </row>
    <row r="571" spans="1:22" ht="43.5">
      <c r="A571" s="65" t="s">
        <v>209</v>
      </c>
      <c r="B571" s="65" t="s">
        <v>210</v>
      </c>
      <c r="C571" s="64">
        <v>43959</v>
      </c>
      <c r="D571" s="69" t="s">
        <v>1067</v>
      </c>
      <c r="E571" s="69" t="s">
        <v>2189</v>
      </c>
      <c r="F571" s="65" t="s">
        <v>2376</v>
      </c>
      <c r="G571" s="65" t="s">
        <v>621</v>
      </c>
      <c r="H571" s="65" t="s">
        <v>647</v>
      </c>
      <c r="I571" s="65" t="s">
        <v>1259</v>
      </c>
      <c r="J571" s="65" t="s">
        <v>556</v>
      </c>
      <c r="K571" s="57" t="s">
        <v>3648</v>
      </c>
      <c r="L571" s="65" t="s">
        <v>846</v>
      </c>
      <c r="M571" s="55" t="s">
        <v>1395</v>
      </c>
      <c r="N571" s="67" t="s">
        <v>97</v>
      </c>
      <c r="O571" s="5">
        <v>12990</v>
      </c>
      <c r="P571" s="65" t="s">
        <v>898</v>
      </c>
      <c r="Q571" s="64" t="s">
        <v>898</v>
      </c>
      <c r="R571" s="66" t="s">
        <v>898</v>
      </c>
      <c r="S571" s="67" t="s">
        <v>1261</v>
      </c>
      <c r="T571" s="67" t="s">
        <v>898</v>
      </c>
      <c r="U571" s="65" t="s">
        <v>898</v>
      </c>
      <c r="V571" s="66" t="s">
        <v>898</v>
      </c>
    </row>
    <row r="572" spans="1:22" ht="87">
      <c r="A572" s="65" t="s">
        <v>605</v>
      </c>
      <c r="B572" s="65" t="s">
        <v>637</v>
      </c>
      <c r="C572" s="64">
        <v>43959</v>
      </c>
      <c r="D572" s="69" t="s">
        <v>2570</v>
      </c>
      <c r="E572" s="69" t="s">
        <v>1873</v>
      </c>
      <c r="F572" s="65" t="s">
        <v>898</v>
      </c>
      <c r="G572" s="65" t="s">
        <v>621</v>
      </c>
      <c r="H572" s="65" t="s">
        <v>650</v>
      </c>
      <c r="I572" s="65" t="s">
        <v>1720</v>
      </c>
      <c r="J572" s="65" t="s">
        <v>1235</v>
      </c>
      <c r="K572" s="57" t="s">
        <v>2572</v>
      </c>
      <c r="L572" s="65" t="s">
        <v>853</v>
      </c>
      <c r="M572" s="57" t="s">
        <v>2578</v>
      </c>
      <c r="N572" s="67" t="s">
        <v>2579</v>
      </c>
      <c r="O572" s="68">
        <v>1045</v>
      </c>
      <c r="P572" s="65" t="s">
        <v>898</v>
      </c>
      <c r="Q572" s="64">
        <v>43953</v>
      </c>
      <c r="R572" s="66" t="s">
        <v>2573</v>
      </c>
      <c r="S572" s="67" t="s">
        <v>898</v>
      </c>
      <c r="T572" s="67" t="s">
        <v>898</v>
      </c>
      <c r="U572" s="65" t="s">
        <v>898</v>
      </c>
      <c r="V572" s="66" t="s">
        <v>898</v>
      </c>
    </row>
    <row r="573" spans="1:22" ht="43.5">
      <c r="A573" s="65" t="s">
        <v>605</v>
      </c>
      <c r="B573" s="65" t="s">
        <v>637</v>
      </c>
      <c r="C573" s="64">
        <v>43959</v>
      </c>
      <c r="D573" s="69" t="s">
        <v>2197</v>
      </c>
      <c r="E573" s="69" t="s">
        <v>1872</v>
      </c>
      <c r="F573" s="65" t="s">
        <v>133</v>
      </c>
      <c r="G573" s="65" t="s">
        <v>621</v>
      </c>
      <c r="H573" s="65" t="s">
        <v>650</v>
      </c>
      <c r="I573" s="65" t="s">
        <v>2637</v>
      </c>
      <c r="J573" s="65" t="s">
        <v>1122</v>
      </c>
      <c r="K573" s="57" t="s">
        <v>2638</v>
      </c>
      <c r="L573" s="65" t="s">
        <v>855</v>
      </c>
      <c r="M573" s="57" t="s">
        <v>2062</v>
      </c>
      <c r="N573" s="67" t="s">
        <v>639</v>
      </c>
      <c r="O573" s="68">
        <v>15000</v>
      </c>
      <c r="P573" s="65" t="s">
        <v>2639</v>
      </c>
      <c r="Q573" s="64">
        <v>43957</v>
      </c>
      <c r="R573" s="66" t="s">
        <v>717</v>
      </c>
      <c r="S573" s="55" t="s">
        <v>898</v>
      </c>
      <c r="T573" s="67" t="s">
        <v>2640</v>
      </c>
      <c r="U573" s="65" t="s">
        <v>898</v>
      </c>
      <c r="V573" s="66" t="s">
        <v>91</v>
      </c>
    </row>
    <row r="574" spans="1:22" ht="58">
      <c r="A574" s="65" t="s">
        <v>605</v>
      </c>
      <c r="B574" s="65" t="s">
        <v>637</v>
      </c>
      <c r="C574" s="64">
        <v>43959</v>
      </c>
      <c r="D574" s="69" t="s">
        <v>1509</v>
      </c>
      <c r="E574" s="69" t="s">
        <v>1872</v>
      </c>
      <c r="F574" s="65" t="s">
        <v>70</v>
      </c>
      <c r="G574" s="65" t="s">
        <v>621</v>
      </c>
      <c r="H574" s="65" t="s">
        <v>650</v>
      </c>
      <c r="I574" s="65" t="s">
        <v>1523</v>
      </c>
      <c r="J574" s="65" t="s">
        <v>1227</v>
      </c>
      <c r="K574" s="57" t="s">
        <v>2547</v>
      </c>
      <c r="L574" s="65" t="s">
        <v>855</v>
      </c>
      <c r="M574" s="57" t="s">
        <v>2062</v>
      </c>
      <c r="N574" s="67" t="s">
        <v>639</v>
      </c>
      <c r="O574" s="68">
        <v>26250</v>
      </c>
      <c r="P574" s="65" t="s">
        <v>898</v>
      </c>
      <c r="Q574" s="64">
        <v>43959</v>
      </c>
      <c r="R574" s="66" t="s">
        <v>703</v>
      </c>
      <c r="S574" s="67" t="s">
        <v>2548</v>
      </c>
      <c r="T574" s="67" t="s">
        <v>2549</v>
      </c>
      <c r="U574" s="65" t="s">
        <v>898</v>
      </c>
      <c r="V574" s="66" t="s">
        <v>898</v>
      </c>
    </row>
    <row r="575" spans="1:22" ht="87">
      <c r="A575" s="65" t="s">
        <v>605</v>
      </c>
      <c r="B575" s="65" t="s">
        <v>690</v>
      </c>
      <c r="C575" s="64">
        <v>43959</v>
      </c>
      <c r="D575" s="69" t="s">
        <v>1376</v>
      </c>
      <c r="E575" s="69" t="s">
        <v>2285</v>
      </c>
      <c r="F575" s="65" t="s">
        <v>2524</v>
      </c>
      <c r="G575" s="65" t="s">
        <v>621</v>
      </c>
      <c r="H575" s="65" t="s">
        <v>650</v>
      </c>
      <c r="I575" s="65" t="s">
        <v>836</v>
      </c>
      <c r="J575" s="65" t="s">
        <v>1204</v>
      </c>
      <c r="K575" s="57" t="s">
        <v>2523</v>
      </c>
      <c r="L575" s="65" t="s">
        <v>849</v>
      </c>
      <c r="M575" s="57" t="s">
        <v>7147</v>
      </c>
      <c r="N575" s="67" t="s">
        <v>2525</v>
      </c>
      <c r="O575" s="68">
        <v>61897</v>
      </c>
      <c r="P575" s="65" t="s">
        <v>2526</v>
      </c>
      <c r="Q575" s="64">
        <v>43928</v>
      </c>
      <c r="R575" s="66" t="s">
        <v>2459</v>
      </c>
      <c r="S575" s="67" t="s">
        <v>2527</v>
      </c>
      <c r="T575" s="67" t="s">
        <v>2528</v>
      </c>
      <c r="U575" s="65" t="s">
        <v>2529</v>
      </c>
      <c r="V575" s="66" t="s">
        <v>91</v>
      </c>
    </row>
    <row r="576" spans="1:22" ht="87">
      <c r="A576" s="65" t="s">
        <v>605</v>
      </c>
      <c r="B576" s="65" t="s">
        <v>637</v>
      </c>
      <c r="C576" s="64">
        <v>43959</v>
      </c>
      <c r="D576" s="69" t="s">
        <v>2571</v>
      </c>
      <c r="E576" s="69" t="s">
        <v>1873</v>
      </c>
      <c r="F576" s="65" t="s">
        <v>898</v>
      </c>
      <c r="G576" s="65" t="s">
        <v>621</v>
      </c>
      <c r="H576" s="65" t="s">
        <v>650</v>
      </c>
      <c r="I576" s="65" t="s">
        <v>1720</v>
      </c>
      <c r="J576" s="65" t="s">
        <v>1235</v>
      </c>
      <c r="K576" s="57" t="s">
        <v>2572</v>
      </c>
      <c r="L576" s="65" t="s">
        <v>853</v>
      </c>
      <c r="M576" s="57" t="s">
        <v>2582</v>
      </c>
      <c r="N576" s="67" t="s">
        <v>2583</v>
      </c>
      <c r="O576" s="68">
        <v>1045</v>
      </c>
      <c r="P576" s="65" t="s">
        <v>898</v>
      </c>
      <c r="Q576" s="64">
        <v>43953</v>
      </c>
      <c r="R576" s="66" t="s">
        <v>2573</v>
      </c>
      <c r="S576" s="67" t="s">
        <v>898</v>
      </c>
      <c r="T576" s="67" t="s">
        <v>898</v>
      </c>
      <c r="U576" s="65" t="s">
        <v>898</v>
      </c>
      <c r="V576" s="66" t="s">
        <v>898</v>
      </c>
    </row>
    <row r="577" spans="1:22" ht="43.5">
      <c r="A577" s="65" t="s">
        <v>209</v>
      </c>
      <c r="B577" s="65" t="s">
        <v>210</v>
      </c>
      <c r="C577" s="64">
        <v>43959</v>
      </c>
      <c r="D577" s="69" t="s">
        <v>1486</v>
      </c>
      <c r="E577" s="69" t="s">
        <v>1872</v>
      </c>
      <c r="F577" s="65" t="s">
        <v>184</v>
      </c>
      <c r="G577" s="67" t="s">
        <v>621</v>
      </c>
      <c r="H577" s="67" t="s">
        <v>647</v>
      </c>
      <c r="I577" s="67" t="s">
        <v>680</v>
      </c>
      <c r="J577" s="65" t="s">
        <v>1115</v>
      </c>
      <c r="K577" s="55" t="s">
        <v>2664</v>
      </c>
      <c r="L577" s="65" t="s">
        <v>846</v>
      </c>
      <c r="M577" s="55" t="s">
        <v>11212</v>
      </c>
      <c r="N577" s="67" t="s">
        <v>2467</v>
      </c>
      <c r="O577" s="68">
        <v>71280</v>
      </c>
      <c r="P577" s="65" t="s">
        <v>898</v>
      </c>
      <c r="Q577" s="64" t="s">
        <v>898</v>
      </c>
      <c r="R577" s="66" t="s">
        <v>640</v>
      </c>
      <c r="S577" s="67" t="s">
        <v>2677</v>
      </c>
      <c r="T577" s="67" t="s">
        <v>898</v>
      </c>
      <c r="U577" s="66" t="s">
        <v>898</v>
      </c>
      <c r="V577" s="66" t="s">
        <v>898</v>
      </c>
    </row>
    <row r="578" spans="1:22" ht="72.5">
      <c r="A578" s="65" t="s">
        <v>605</v>
      </c>
      <c r="B578" s="65" t="s">
        <v>637</v>
      </c>
      <c r="C578" s="64">
        <v>43959</v>
      </c>
      <c r="D578" s="69" t="s">
        <v>1731</v>
      </c>
      <c r="E578" s="69" t="s">
        <v>1872</v>
      </c>
      <c r="F578" s="65" t="s">
        <v>87</v>
      </c>
      <c r="G578" s="65" t="s">
        <v>621</v>
      </c>
      <c r="H578" s="65" t="s">
        <v>650</v>
      </c>
      <c r="I578" s="65" t="s">
        <v>2567</v>
      </c>
      <c r="J578" s="65" t="s">
        <v>1187</v>
      </c>
      <c r="K578" s="57" t="s">
        <v>2568</v>
      </c>
      <c r="L578" s="65" t="s">
        <v>848</v>
      </c>
      <c r="M578" s="57" t="s">
        <v>3496</v>
      </c>
      <c r="N578" s="67" t="s">
        <v>2507</v>
      </c>
      <c r="O578" s="68">
        <v>2400</v>
      </c>
      <c r="P578" s="65" t="s">
        <v>159</v>
      </c>
      <c r="Q578" s="64">
        <v>43958</v>
      </c>
      <c r="R578" s="66" t="s">
        <v>640</v>
      </c>
      <c r="S578" s="67" t="s">
        <v>2569</v>
      </c>
      <c r="T578" s="67" t="s">
        <v>898</v>
      </c>
      <c r="U578" s="65" t="s">
        <v>898</v>
      </c>
      <c r="V578" s="66" t="s">
        <v>898</v>
      </c>
    </row>
    <row r="579" spans="1:22" ht="72.5">
      <c r="A579" s="65" t="s">
        <v>605</v>
      </c>
      <c r="B579" s="65" t="s">
        <v>637</v>
      </c>
      <c r="C579" s="64">
        <v>43959</v>
      </c>
      <c r="D579" s="69" t="s">
        <v>1845</v>
      </c>
      <c r="E579" s="69" t="s">
        <v>1873</v>
      </c>
      <c r="F579" s="65" t="s">
        <v>898</v>
      </c>
      <c r="G579" s="65" t="s">
        <v>621</v>
      </c>
      <c r="H579" s="65" t="s">
        <v>650</v>
      </c>
      <c r="I579" s="65" t="s">
        <v>1852</v>
      </c>
      <c r="J579" s="65" t="s">
        <v>1252</v>
      </c>
      <c r="K579" s="57" t="s">
        <v>2550</v>
      </c>
      <c r="L579" s="65" t="s">
        <v>853</v>
      </c>
      <c r="M579" s="57" t="s">
        <v>2551</v>
      </c>
      <c r="N579" s="67" t="s">
        <v>2552</v>
      </c>
      <c r="O579" s="68">
        <v>1500</v>
      </c>
      <c r="P579" s="65" t="s">
        <v>184</v>
      </c>
      <c r="Q579" s="64">
        <v>43936</v>
      </c>
      <c r="R579" s="66" t="s">
        <v>2553</v>
      </c>
      <c r="S579" s="67" t="s">
        <v>898</v>
      </c>
      <c r="T579" s="67">
        <v>214</v>
      </c>
      <c r="U579" s="65" t="s">
        <v>2554</v>
      </c>
      <c r="V579" s="66" t="s">
        <v>2555</v>
      </c>
    </row>
    <row r="580" spans="1:22" ht="72.5">
      <c r="A580" s="65" t="s">
        <v>605</v>
      </c>
      <c r="B580" s="65" t="s">
        <v>637</v>
      </c>
      <c r="C580" s="64">
        <v>43959</v>
      </c>
      <c r="D580" s="69" t="s">
        <v>1845</v>
      </c>
      <c r="E580" s="69" t="s">
        <v>1873</v>
      </c>
      <c r="F580" s="65" t="s">
        <v>898</v>
      </c>
      <c r="G580" s="65" t="s">
        <v>621</v>
      </c>
      <c r="H580" s="65" t="s">
        <v>650</v>
      </c>
      <c r="I580" s="65" t="s">
        <v>1852</v>
      </c>
      <c r="J580" s="65" t="s">
        <v>1252</v>
      </c>
      <c r="K580" s="57" t="s">
        <v>2550</v>
      </c>
      <c r="L580" s="65" t="s">
        <v>853</v>
      </c>
      <c r="M580" s="57" t="s">
        <v>2558</v>
      </c>
      <c r="N580" s="67" t="s">
        <v>2559</v>
      </c>
      <c r="O580" s="68">
        <v>1500</v>
      </c>
      <c r="P580" s="65" t="s">
        <v>655</v>
      </c>
      <c r="Q580" s="64">
        <v>43936</v>
      </c>
      <c r="R580" s="66" t="s">
        <v>2553</v>
      </c>
      <c r="S580" s="67" t="s">
        <v>898</v>
      </c>
      <c r="T580" s="67">
        <v>214</v>
      </c>
      <c r="U580" s="65" t="s">
        <v>2554</v>
      </c>
      <c r="V580" s="66" t="s">
        <v>2555</v>
      </c>
    </row>
    <row r="581" spans="1:22" ht="72.5">
      <c r="A581" s="65" t="s">
        <v>605</v>
      </c>
      <c r="B581" s="65" t="s">
        <v>637</v>
      </c>
      <c r="C581" s="64">
        <v>43959</v>
      </c>
      <c r="D581" s="69" t="s">
        <v>1845</v>
      </c>
      <c r="E581" s="69" t="s">
        <v>1873</v>
      </c>
      <c r="F581" s="65" t="s">
        <v>898</v>
      </c>
      <c r="G581" s="65" t="s">
        <v>621</v>
      </c>
      <c r="H581" s="65" t="s">
        <v>650</v>
      </c>
      <c r="I581" s="65" t="s">
        <v>1852</v>
      </c>
      <c r="J581" s="65" t="s">
        <v>1252</v>
      </c>
      <c r="K581" s="57" t="s">
        <v>2550</v>
      </c>
      <c r="L581" s="65" t="s">
        <v>853</v>
      </c>
      <c r="M581" s="57" t="s">
        <v>2556</v>
      </c>
      <c r="N581" s="67" t="s">
        <v>2557</v>
      </c>
      <c r="O581" s="68">
        <v>1500</v>
      </c>
      <c r="P581" s="65" t="s">
        <v>187</v>
      </c>
      <c r="Q581" s="64">
        <v>43936</v>
      </c>
      <c r="R581" s="66" t="s">
        <v>2553</v>
      </c>
      <c r="S581" s="67" t="s">
        <v>898</v>
      </c>
      <c r="T581" s="67">
        <v>214</v>
      </c>
      <c r="U581" s="65" t="s">
        <v>2554</v>
      </c>
      <c r="V581" s="66" t="s">
        <v>2555</v>
      </c>
    </row>
    <row r="582" spans="1:22" ht="87">
      <c r="A582" s="65" t="s">
        <v>605</v>
      </c>
      <c r="B582" s="65" t="s">
        <v>637</v>
      </c>
      <c r="C582" s="64">
        <v>43959</v>
      </c>
      <c r="D582" s="69" t="s">
        <v>2571</v>
      </c>
      <c r="E582" s="69" t="s">
        <v>1873</v>
      </c>
      <c r="F582" s="65" t="s">
        <v>898</v>
      </c>
      <c r="G582" s="65" t="s">
        <v>621</v>
      </c>
      <c r="H582" s="65" t="s">
        <v>650</v>
      </c>
      <c r="I582" s="65" t="s">
        <v>1720</v>
      </c>
      <c r="J582" s="65" t="s">
        <v>1235</v>
      </c>
      <c r="K582" s="57" t="s">
        <v>2572</v>
      </c>
      <c r="L582" s="65" t="s">
        <v>853</v>
      </c>
      <c r="M582" s="57" t="s">
        <v>2584</v>
      </c>
      <c r="N582" s="67" t="s">
        <v>2585</v>
      </c>
      <c r="O582" s="68">
        <v>1045</v>
      </c>
      <c r="P582" s="65" t="s">
        <v>898</v>
      </c>
      <c r="Q582" s="64">
        <v>43953</v>
      </c>
      <c r="R582" s="66" t="s">
        <v>2573</v>
      </c>
      <c r="S582" s="67" t="s">
        <v>898</v>
      </c>
      <c r="T582" s="67" t="s">
        <v>898</v>
      </c>
      <c r="U582" s="65" t="s">
        <v>898</v>
      </c>
      <c r="V582" s="66" t="s">
        <v>898</v>
      </c>
    </row>
    <row r="583" spans="1:22" ht="43.5">
      <c r="A583" s="65" t="s">
        <v>209</v>
      </c>
      <c r="B583" s="65" t="s">
        <v>210</v>
      </c>
      <c r="C583" s="64">
        <v>43962</v>
      </c>
      <c r="D583" s="69" t="s">
        <v>2343</v>
      </c>
      <c r="E583" s="69" t="s">
        <v>2189</v>
      </c>
      <c r="F583" s="65" t="s">
        <v>40</v>
      </c>
      <c r="G583" s="65" t="s">
        <v>621</v>
      </c>
      <c r="H583" s="65" t="s">
        <v>650</v>
      </c>
      <c r="I583" s="65" t="s">
        <v>2832</v>
      </c>
      <c r="J583" s="65" t="s">
        <v>540</v>
      </c>
      <c r="K583" s="55" t="s">
        <v>2853</v>
      </c>
      <c r="L583" s="65" t="s">
        <v>1981</v>
      </c>
      <c r="M583" s="57" t="s">
        <v>685</v>
      </c>
      <c r="N583" s="67" t="s">
        <v>686</v>
      </c>
      <c r="O583" s="5">
        <v>4100</v>
      </c>
      <c r="P583" s="65" t="s">
        <v>898</v>
      </c>
      <c r="Q583" s="64" t="s">
        <v>898</v>
      </c>
      <c r="R583" s="66" t="s">
        <v>717</v>
      </c>
      <c r="S583" s="67" t="s">
        <v>898</v>
      </c>
      <c r="T583" s="67" t="s">
        <v>898</v>
      </c>
      <c r="U583" s="53" t="s">
        <v>898</v>
      </c>
      <c r="V583" s="66" t="s">
        <v>898</v>
      </c>
    </row>
    <row r="584" spans="1:22" ht="29">
      <c r="A584" s="65" t="s">
        <v>605</v>
      </c>
      <c r="B584" s="65" t="s">
        <v>637</v>
      </c>
      <c r="C584" s="64">
        <v>43962</v>
      </c>
      <c r="D584" s="69" t="s">
        <v>2446</v>
      </c>
      <c r="E584" s="69" t="s">
        <v>1873</v>
      </c>
      <c r="F584" s="65" t="s">
        <v>898</v>
      </c>
      <c r="G584" s="65" t="s">
        <v>621</v>
      </c>
      <c r="H584" s="65" t="s">
        <v>650</v>
      </c>
      <c r="I584" s="65" t="s">
        <v>2599</v>
      </c>
      <c r="J584" s="65" t="s">
        <v>1134</v>
      </c>
      <c r="K584" s="57" t="s">
        <v>2710</v>
      </c>
      <c r="L584" s="65" t="s">
        <v>853</v>
      </c>
      <c r="M584" s="57" t="s">
        <v>2706</v>
      </c>
      <c r="N584" s="67" t="s">
        <v>2705</v>
      </c>
      <c r="O584" s="68">
        <v>1045</v>
      </c>
      <c r="P584" s="65" t="s">
        <v>898</v>
      </c>
      <c r="Q584" s="64" t="s">
        <v>898</v>
      </c>
      <c r="R584" s="66" t="s">
        <v>703</v>
      </c>
      <c r="S584" s="67" t="s">
        <v>898</v>
      </c>
      <c r="T584" s="67" t="s">
        <v>2709</v>
      </c>
      <c r="U584" s="65" t="s">
        <v>898</v>
      </c>
      <c r="V584" s="66" t="s">
        <v>898</v>
      </c>
    </row>
    <row r="585" spans="1:22" ht="43.5">
      <c r="A585" s="65" t="s">
        <v>605</v>
      </c>
      <c r="B585" s="65" t="s">
        <v>637</v>
      </c>
      <c r="C585" s="64">
        <v>43962</v>
      </c>
      <c r="D585" s="69" t="s">
        <v>1632</v>
      </c>
      <c r="E585" s="69" t="s">
        <v>1873</v>
      </c>
      <c r="F585" s="65" t="s">
        <v>898</v>
      </c>
      <c r="G585" s="65" t="s">
        <v>621</v>
      </c>
      <c r="H585" s="65" t="s">
        <v>650</v>
      </c>
      <c r="I585" s="65" t="s">
        <v>1015</v>
      </c>
      <c r="J585" s="65" t="s">
        <v>546</v>
      </c>
      <c r="K585" s="57" t="s">
        <v>2737</v>
      </c>
      <c r="L585" s="65" t="s">
        <v>853</v>
      </c>
      <c r="M585" s="57" t="s">
        <v>2735</v>
      </c>
      <c r="N585" s="67" t="s">
        <v>2736</v>
      </c>
      <c r="O585" s="68">
        <v>1045</v>
      </c>
      <c r="P585" s="65" t="s">
        <v>143</v>
      </c>
      <c r="Q585" s="64">
        <v>43923</v>
      </c>
      <c r="R585" s="66" t="s">
        <v>2728</v>
      </c>
      <c r="S585" s="67" t="s">
        <v>898</v>
      </c>
      <c r="T585" s="67" t="s">
        <v>2724</v>
      </c>
      <c r="U585" s="65" t="s">
        <v>898</v>
      </c>
      <c r="V585" s="66" t="s">
        <v>898</v>
      </c>
    </row>
    <row r="586" spans="1:22" ht="43.5">
      <c r="A586" s="65" t="s">
        <v>605</v>
      </c>
      <c r="B586" s="65" t="s">
        <v>637</v>
      </c>
      <c r="C586" s="64">
        <v>43962</v>
      </c>
      <c r="D586" s="69" t="s">
        <v>2700</v>
      </c>
      <c r="E586" s="69" t="s">
        <v>1872</v>
      </c>
      <c r="F586" s="65" t="s">
        <v>2701</v>
      </c>
      <c r="G586" s="65" t="s">
        <v>621</v>
      </c>
      <c r="H586" s="65" t="s">
        <v>650</v>
      </c>
      <c r="I586" s="65" t="s">
        <v>1313</v>
      </c>
      <c r="J586" s="65" t="s">
        <v>591</v>
      </c>
      <c r="K586" s="57" t="s">
        <v>2702</v>
      </c>
      <c r="L586" s="65" t="s">
        <v>856</v>
      </c>
      <c r="M586" s="57" t="s">
        <v>2248</v>
      </c>
      <c r="N586" s="67" t="s">
        <v>2249</v>
      </c>
      <c r="O586" s="68">
        <v>5215</v>
      </c>
      <c r="P586" s="65" t="s">
        <v>1289</v>
      </c>
      <c r="Q586" s="64">
        <v>43957</v>
      </c>
      <c r="R586" s="66" t="s">
        <v>1713</v>
      </c>
      <c r="S586" s="67" t="s">
        <v>2703</v>
      </c>
      <c r="T586" s="65" t="s">
        <v>2204</v>
      </c>
      <c r="U586" s="65" t="s">
        <v>1712</v>
      </c>
      <c r="V586" s="66" t="s">
        <v>91</v>
      </c>
    </row>
    <row r="587" spans="1:22" ht="72.5">
      <c r="A587" s="65" t="s">
        <v>605</v>
      </c>
      <c r="B587" s="65" t="s">
        <v>637</v>
      </c>
      <c r="C587" s="64">
        <v>43962</v>
      </c>
      <c r="D587" s="69" t="s">
        <v>2183</v>
      </c>
      <c r="E587" s="69" t="s">
        <v>1872</v>
      </c>
      <c r="F587" s="65" t="s">
        <v>39</v>
      </c>
      <c r="G587" s="65" t="s">
        <v>621</v>
      </c>
      <c r="H587" s="65" t="s">
        <v>650</v>
      </c>
      <c r="I587" s="65" t="s">
        <v>2118</v>
      </c>
      <c r="J587" s="65" t="s">
        <v>1190</v>
      </c>
      <c r="K587" s="57" t="s">
        <v>2766</v>
      </c>
      <c r="L587" s="65" t="s">
        <v>849</v>
      </c>
      <c r="M587" s="57" t="s">
        <v>2764</v>
      </c>
      <c r="N587" s="67" t="s">
        <v>2765</v>
      </c>
      <c r="O587" s="68">
        <v>76556</v>
      </c>
      <c r="P587" s="65" t="s">
        <v>657</v>
      </c>
      <c r="Q587" s="64">
        <v>43948</v>
      </c>
      <c r="R587" s="66" t="s">
        <v>180</v>
      </c>
      <c r="S587" s="67" t="s">
        <v>2768</v>
      </c>
      <c r="T587" s="67" t="s">
        <v>2767</v>
      </c>
      <c r="U587" s="65" t="s">
        <v>898</v>
      </c>
      <c r="V587" s="66" t="s">
        <v>898</v>
      </c>
    </row>
    <row r="588" spans="1:22" ht="116">
      <c r="A588" s="65" t="s">
        <v>209</v>
      </c>
      <c r="B588" s="65" t="s">
        <v>210</v>
      </c>
      <c r="C588" s="64">
        <v>43962</v>
      </c>
      <c r="D588" s="44" t="s">
        <v>1651</v>
      </c>
      <c r="E588" s="69" t="s">
        <v>1872</v>
      </c>
      <c r="F588" s="4" t="s">
        <v>106</v>
      </c>
      <c r="G588" s="67" t="s">
        <v>621</v>
      </c>
      <c r="H588" s="67" t="s">
        <v>647</v>
      </c>
      <c r="I588" s="65" t="s">
        <v>22</v>
      </c>
      <c r="J588" s="65" t="s">
        <v>601</v>
      </c>
      <c r="K588" s="55" t="s">
        <v>2868</v>
      </c>
      <c r="L588" s="67" t="s">
        <v>855</v>
      </c>
      <c r="M588" s="55" t="s">
        <v>113</v>
      </c>
      <c r="N588" s="4" t="s">
        <v>114</v>
      </c>
      <c r="O588" s="5">
        <v>148344</v>
      </c>
      <c r="P588" s="65" t="s">
        <v>1594</v>
      </c>
      <c r="Q588" s="64">
        <v>43944</v>
      </c>
      <c r="R588" s="66" t="s">
        <v>103</v>
      </c>
      <c r="S588" s="4" t="s">
        <v>43</v>
      </c>
      <c r="T588" s="67">
        <v>113</v>
      </c>
      <c r="U588" s="65" t="s">
        <v>102</v>
      </c>
      <c r="V588" s="4" t="s">
        <v>91</v>
      </c>
    </row>
    <row r="589" spans="1:22" ht="43.5">
      <c r="A589" s="65" t="s">
        <v>605</v>
      </c>
      <c r="B589" s="65" t="s">
        <v>637</v>
      </c>
      <c r="C589" s="64">
        <v>43962</v>
      </c>
      <c r="D589" s="69" t="s">
        <v>2791</v>
      </c>
      <c r="E589" s="69" t="s">
        <v>1872</v>
      </c>
      <c r="F589" s="65" t="s">
        <v>1498</v>
      </c>
      <c r="G589" s="65" t="s">
        <v>621</v>
      </c>
      <c r="H589" s="65" t="s">
        <v>650</v>
      </c>
      <c r="I589" s="65" t="s">
        <v>829</v>
      </c>
      <c r="J589" s="65" t="s">
        <v>1233</v>
      </c>
      <c r="K589" s="61" t="s">
        <v>2821</v>
      </c>
      <c r="L589" s="65" t="s">
        <v>853</v>
      </c>
      <c r="M589" s="57" t="s">
        <v>2792</v>
      </c>
      <c r="N589" s="67" t="s">
        <v>2793</v>
      </c>
      <c r="O589" s="68">
        <v>1045</v>
      </c>
      <c r="P589" s="65" t="s">
        <v>2794</v>
      </c>
      <c r="Q589" s="64">
        <v>43956</v>
      </c>
      <c r="R589" s="66" t="s">
        <v>2795</v>
      </c>
      <c r="S589" s="67" t="s">
        <v>2796</v>
      </c>
      <c r="T589" s="67" t="s">
        <v>898</v>
      </c>
      <c r="U589" s="65" t="s">
        <v>898</v>
      </c>
      <c r="V589" s="65" t="s">
        <v>898</v>
      </c>
    </row>
    <row r="590" spans="1:22" ht="29">
      <c r="A590" s="65" t="s">
        <v>605</v>
      </c>
      <c r="B590" s="65" t="s">
        <v>637</v>
      </c>
      <c r="C590" s="64">
        <v>43962</v>
      </c>
      <c r="D590" s="69" t="s">
        <v>2769</v>
      </c>
      <c r="E590" s="69" t="s">
        <v>2770</v>
      </c>
      <c r="F590" s="65" t="s">
        <v>63</v>
      </c>
      <c r="G590" s="65" t="s">
        <v>621</v>
      </c>
      <c r="H590" s="65" t="s">
        <v>650</v>
      </c>
      <c r="I590" s="65" t="s">
        <v>1084</v>
      </c>
      <c r="J590" s="65" t="s">
        <v>556</v>
      </c>
      <c r="K590" s="57" t="s">
        <v>2776</v>
      </c>
      <c r="L590" s="65" t="s">
        <v>857</v>
      </c>
      <c r="M590" s="57" t="s">
        <v>2774</v>
      </c>
      <c r="N590" s="67" t="s">
        <v>2775</v>
      </c>
      <c r="O590" s="68">
        <v>79000</v>
      </c>
      <c r="P590" s="65" t="s">
        <v>1536</v>
      </c>
      <c r="Q590" s="64" t="s">
        <v>898</v>
      </c>
      <c r="R590" s="66" t="s">
        <v>628</v>
      </c>
      <c r="S590" s="67" t="s">
        <v>898</v>
      </c>
      <c r="T590" s="67" t="s">
        <v>2176</v>
      </c>
      <c r="U590" s="65" t="s">
        <v>2773</v>
      </c>
      <c r="V590" s="66" t="s">
        <v>117</v>
      </c>
    </row>
    <row r="591" spans="1:22" ht="43.5">
      <c r="A591" s="65" t="s">
        <v>605</v>
      </c>
      <c r="B591" s="65" t="s">
        <v>637</v>
      </c>
      <c r="C591" s="64">
        <v>43962</v>
      </c>
      <c r="D591" s="69" t="s">
        <v>2700</v>
      </c>
      <c r="E591" s="69" t="s">
        <v>1872</v>
      </c>
      <c r="F591" s="65" t="s">
        <v>2701</v>
      </c>
      <c r="G591" s="65" t="s">
        <v>621</v>
      </c>
      <c r="H591" s="65" t="s">
        <v>650</v>
      </c>
      <c r="I591" s="65" t="s">
        <v>1313</v>
      </c>
      <c r="J591" s="65" t="s">
        <v>591</v>
      </c>
      <c r="K591" s="57" t="s">
        <v>2702</v>
      </c>
      <c r="L591" s="65" t="s">
        <v>856</v>
      </c>
      <c r="M591" s="57" t="s">
        <v>101</v>
      </c>
      <c r="N591" s="67" t="s">
        <v>815</v>
      </c>
      <c r="O591" s="68">
        <v>10700.05</v>
      </c>
      <c r="P591" s="65" t="s">
        <v>1031</v>
      </c>
      <c r="Q591" s="64">
        <v>43957</v>
      </c>
      <c r="R591" s="66" t="s">
        <v>1713</v>
      </c>
      <c r="S591" s="67" t="s">
        <v>2703</v>
      </c>
      <c r="T591" s="65" t="s">
        <v>2204</v>
      </c>
      <c r="U591" s="65" t="s">
        <v>1712</v>
      </c>
      <c r="V591" s="66" t="s">
        <v>91</v>
      </c>
    </row>
    <row r="592" spans="1:22" ht="43.5">
      <c r="A592" s="65" t="s">
        <v>209</v>
      </c>
      <c r="B592" s="65" t="s">
        <v>210</v>
      </c>
      <c r="C592" s="64">
        <v>43962</v>
      </c>
      <c r="D592" s="69" t="s">
        <v>1067</v>
      </c>
      <c r="E592" s="69" t="s">
        <v>1872</v>
      </c>
      <c r="F592" s="67" t="s">
        <v>898</v>
      </c>
      <c r="G592" s="67" t="s">
        <v>621</v>
      </c>
      <c r="H592" s="67" t="s">
        <v>650</v>
      </c>
      <c r="I592" s="4" t="s">
        <v>2848</v>
      </c>
      <c r="J592" s="65" t="s">
        <v>1115</v>
      </c>
      <c r="K592" s="57" t="s">
        <v>2849</v>
      </c>
      <c r="L592" s="65" t="s">
        <v>1981</v>
      </c>
      <c r="M592" s="55" t="s">
        <v>101</v>
      </c>
      <c r="N592" s="4" t="s">
        <v>815</v>
      </c>
      <c r="O592" s="68">
        <v>163097.5</v>
      </c>
      <c r="P592" s="65" t="s">
        <v>57</v>
      </c>
      <c r="Q592" s="64">
        <v>43962</v>
      </c>
      <c r="R592" s="66" t="s">
        <v>15</v>
      </c>
      <c r="S592" s="4" t="s">
        <v>2009</v>
      </c>
      <c r="T592" s="67" t="s">
        <v>2165</v>
      </c>
      <c r="U592" s="53">
        <v>2222</v>
      </c>
      <c r="V592" s="4" t="s">
        <v>91</v>
      </c>
    </row>
    <row r="593" spans="1:22" ht="43.5">
      <c r="A593" s="65" t="s">
        <v>209</v>
      </c>
      <c r="B593" s="65" t="s">
        <v>210</v>
      </c>
      <c r="C593" s="64">
        <v>43962</v>
      </c>
      <c r="D593" s="69" t="s">
        <v>1067</v>
      </c>
      <c r="E593" s="69" t="s">
        <v>1872</v>
      </c>
      <c r="F593" s="65" t="s">
        <v>2478</v>
      </c>
      <c r="G593" s="67" t="s">
        <v>621</v>
      </c>
      <c r="H593" s="67" t="s">
        <v>647</v>
      </c>
      <c r="I593" s="67" t="s">
        <v>1259</v>
      </c>
      <c r="J593" s="67" t="s">
        <v>556</v>
      </c>
      <c r="K593" s="57" t="s">
        <v>2655</v>
      </c>
      <c r="L593" s="65" t="s">
        <v>860</v>
      </c>
      <c r="M593" s="55" t="s">
        <v>2669</v>
      </c>
      <c r="N593" s="67" t="s">
        <v>2670</v>
      </c>
      <c r="O593" s="5">
        <v>9482.4</v>
      </c>
      <c r="P593" s="65" t="s">
        <v>898</v>
      </c>
      <c r="Q593" s="64" t="s">
        <v>898</v>
      </c>
      <c r="R593" s="66" t="s">
        <v>898</v>
      </c>
      <c r="S593" s="4" t="s">
        <v>1261</v>
      </c>
      <c r="T593" s="67" t="s">
        <v>898</v>
      </c>
      <c r="U593" s="65" t="s">
        <v>898</v>
      </c>
      <c r="V593" s="66" t="s">
        <v>898</v>
      </c>
    </row>
    <row r="594" spans="1:22" ht="43.5">
      <c r="A594" s="65" t="s">
        <v>209</v>
      </c>
      <c r="B594" s="65" t="s">
        <v>210</v>
      </c>
      <c r="C594" s="64">
        <v>44028</v>
      </c>
      <c r="D594" s="69" t="s">
        <v>3536</v>
      </c>
      <c r="E594" s="69" t="s">
        <v>1872</v>
      </c>
      <c r="F594" s="65" t="s">
        <v>3653</v>
      </c>
      <c r="G594" s="67" t="s">
        <v>621</v>
      </c>
      <c r="H594" s="67" t="s">
        <v>647</v>
      </c>
      <c r="I594" s="67" t="s">
        <v>1259</v>
      </c>
      <c r="J594" s="67" t="s">
        <v>556</v>
      </c>
      <c r="K594" s="57" t="s">
        <v>11086</v>
      </c>
      <c r="L594" s="65" t="s">
        <v>860</v>
      </c>
      <c r="M594" s="55" t="s">
        <v>2669</v>
      </c>
      <c r="N594" s="67" t="s">
        <v>2670</v>
      </c>
      <c r="O594" s="5">
        <v>40972.86</v>
      </c>
      <c r="P594" s="65" t="s">
        <v>898</v>
      </c>
      <c r="Q594" s="64" t="s">
        <v>898</v>
      </c>
      <c r="R594" s="66" t="s">
        <v>898</v>
      </c>
      <c r="S594" s="4" t="s">
        <v>1261</v>
      </c>
      <c r="T594" s="67" t="s">
        <v>898</v>
      </c>
      <c r="U594" s="65" t="s">
        <v>898</v>
      </c>
      <c r="V594" s="66" t="s">
        <v>898</v>
      </c>
    </row>
    <row r="595" spans="1:22" ht="58">
      <c r="A595" s="65" t="s">
        <v>209</v>
      </c>
      <c r="B595" s="65" t="s">
        <v>210</v>
      </c>
      <c r="C595" s="64">
        <v>43962</v>
      </c>
      <c r="D595" s="69" t="s">
        <v>3596</v>
      </c>
      <c r="E595" s="69" t="s">
        <v>1872</v>
      </c>
      <c r="F595" s="65" t="s">
        <v>1864</v>
      </c>
      <c r="G595" s="67" t="s">
        <v>621</v>
      </c>
      <c r="H595" s="65" t="s">
        <v>650</v>
      </c>
      <c r="I595" s="65" t="s">
        <v>172</v>
      </c>
      <c r="J595" s="65" t="s">
        <v>1115</v>
      </c>
      <c r="K595" s="57" t="s">
        <v>11051</v>
      </c>
      <c r="L595" s="65" t="s">
        <v>860</v>
      </c>
      <c r="M595" s="57" t="s">
        <v>8609</v>
      </c>
      <c r="N595" s="4" t="s">
        <v>1865</v>
      </c>
      <c r="O595" s="68">
        <f>100*100*120</f>
        <v>1200000</v>
      </c>
      <c r="P595" s="65" t="s">
        <v>687</v>
      </c>
      <c r="Q595" s="64">
        <v>43929</v>
      </c>
      <c r="R595" s="66" t="s">
        <v>178</v>
      </c>
      <c r="S595" s="4" t="s">
        <v>1866</v>
      </c>
      <c r="T595" s="67">
        <v>100</v>
      </c>
      <c r="U595" s="65" t="s">
        <v>6597</v>
      </c>
      <c r="V595" s="4" t="s">
        <v>117</v>
      </c>
    </row>
    <row r="596" spans="1:22" ht="43.5">
      <c r="A596" s="65" t="s">
        <v>209</v>
      </c>
      <c r="B596" s="65" t="s">
        <v>210</v>
      </c>
      <c r="C596" s="64">
        <v>43962</v>
      </c>
      <c r="D596" s="69" t="s">
        <v>1067</v>
      </c>
      <c r="E596" s="69" t="s">
        <v>1872</v>
      </c>
      <c r="F596" s="65" t="s">
        <v>1647</v>
      </c>
      <c r="G596" s="67" t="s">
        <v>621</v>
      </c>
      <c r="H596" s="67" t="s">
        <v>647</v>
      </c>
      <c r="I596" s="67" t="s">
        <v>1259</v>
      </c>
      <c r="J596" s="67" t="s">
        <v>556</v>
      </c>
      <c r="K596" s="57" t="s">
        <v>2828</v>
      </c>
      <c r="L596" s="65" t="s">
        <v>860</v>
      </c>
      <c r="M596" s="57" t="s">
        <v>6842</v>
      </c>
      <c r="N596" s="67" t="s">
        <v>6617</v>
      </c>
      <c r="O596" s="5">
        <v>3973</v>
      </c>
      <c r="P596" s="65" t="s">
        <v>898</v>
      </c>
      <c r="Q596" s="64" t="s">
        <v>898</v>
      </c>
      <c r="R596" s="66" t="s">
        <v>898</v>
      </c>
      <c r="S596" s="4" t="s">
        <v>1261</v>
      </c>
      <c r="T596" s="67" t="s">
        <v>898</v>
      </c>
      <c r="U596" s="65" t="s">
        <v>898</v>
      </c>
      <c r="V596" s="66" t="s">
        <v>898</v>
      </c>
    </row>
    <row r="597" spans="1:22" ht="43.5">
      <c r="A597" s="65" t="s">
        <v>605</v>
      </c>
      <c r="B597" s="65" t="s">
        <v>637</v>
      </c>
      <c r="C597" s="64">
        <v>43962</v>
      </c>
      <c r="D597" s="69" t="s">
        <v>2760</v>
      </c>
      <c r="E597" s="69" t="s">
        <v>1872</v>
      </c>
      <c r="F597" s="65" t="s">
        <v>28</v>
      </c>
      <c r="G597" s="65" t="s">
        <v>621</v>
      </c>
      <c r="H597" s="65" t="s">
        <v>650</v>
      </c>
      <c r="I597" s="65" t="s">
        <v>2761</v>
      </c>
      <c r="J597" s="65" t="s">
        <v>523</v>
      </c>
      <c r="K597" s="57" t="s">
        <v>2762</v>
      </c>
      <c r="L597" s="65" t="s">
        <v>856</v>
      </c>
      <c r="M597" s="57" t="s">
        <v>2113</v>
      </c>
      <c r="N597" s="67" t="s">
        <v>1772</v>
      </c>
      <c r="O597" s="68">
        <v>22096.55</v>
      </c>
      <c r="P597" s="65" t="s">
        <v>60</v>
      </c>
      <c r="Q597" s="64">
        <v>43959</v>
      </c>
      <c r="R597" s="66" t="s">
        <v>898</v>
      </c>
      <c r="S597" s="67" t="s">
        <v>2500</v>
      </c>
      <c r="T597" s="67" t="s">
        <v>2763</v>
      </c>
      <c r="U597" s="65" t="s">
        <v>898</v>
      </c>
      <c r="V597" s="66" t="s">
        <v>898</v>
      </c>
    </row>
    <row r="598" spans="1:22" ht="43.5">
      <c r="A598" s="65" t="s">
        <v>605</v>
      </c>
      <c r="B598" s="65" t="s">
        <v>637</v>
      </c>
      <c r="C598" s="64">
        <v>43962</v>
      </c>
      <c r="D598" s="69" t="s">
        <v>1732</v>
      </c>
      <c r="E598" s="69" t="s">
        <v>1872</v>
      </c>
      <c r="F598" s="65" t="s">
        <v>902</v>
      </c>
      <c r="G598" s="65" t="s">
        <v>621</v>
      </c>
      <c r="H598" s="65" t="s">
        <v>650</v>
      </c>
      <c r="I598" s="65" t="s">
        <v>2745</v>
      </c>
      <c r="J598" s="65" t="s">
        <v>1141</v>
      </c>
      <c r="K598" s="57" t="s">
        <v>2744</v>
      </c>
      <c r="L598" s="65" t="s">
        <v>856</v>
      </c>
      <c r="M598" s="57" t="s">
        <v>2746</v>
      </c>
      <c r="N598" s="67" t="s">
        <v>2685</v>
      </c>
      <c r="O598" s="68">
        <v>25308</v>
      </c>
      <c r="P598" s="65" t="s">
        <v>655</v>
      </c>
      <c r="Q598" s="64">
        <v>43959</v>
      </c>
      <c r="R598" s="66" t="s">
        <v>180</v>
      </c>
      <c r="S598" s="67" t="s">
        <v>2747</v>
      </c>
      <c r="T598" s="67" t="s">
        <v>2748</v>
      </c>
      <c r="U598" s="65" t="s">
        <v>898</v>
      </c>
      <c r="V598" s="66" t="s">
        <v>898</v>
      </c>
    </row>
    <row r="599" spans="1:22" ht="58">
      <c r="A599" s="65" t="s">
        <v>605</v>
      </c>
      <c r="B599" s="65" t="s">
        <v>637</v>
      </c>
      <c r="C599" s="64">
        <v>43962</v>
      </c>
      <c r="D599" s="69" t="s">
        <v>1419</v>
      </c>
      <c r="E599" s="69" t="s">
        <v>1872</v>
      </c>
      <c r="F599" s="65" t="s">
        <v>39</v>
      </c>
      <c r="G599" s="65" t="s">
        <v>621</v>
      </c>
      <c r="H599" s="65" t="s">
        <v>650</v>
      </c>
      <c r="I599" s="65" t="s">
        <v>1523</v>
      </c>
      <c r="J599" s="65" t="s">
        <v>1227</v>
      </c>
      <c r="K599" s="57" t="s">
        <v>2684</v>
      </c>
      <c r="L599" s="65" t="s">
        <v>856</v>
      </c>
      <c r="M599" s="57" t="s">
        <v>2746</v>
      </c>
      <c r="N599" s="67" t="s">
        <v>2685</v>
      </c>
      <c r="O599" s="68">
        <v>26631.5</v>
      </c>
      <c r="P599" s="65" t="s">
        <v>898</v>
      </c>
      <c r="Q599" s="64">
        <v>43959</v>
      </c>
      <c r="R599" s="66" t="s">
        <v>703</v>
      </c>
      <c r="S599" s="67" t="s">
        <v>2686</v>
      </c>
      <c r="T599" s="67">
        <v>214</v>
      </c>
      <c r="U599" s="65" t="s">
        <v>898</v>
      </c>
      <c r="V599" s="66" t="s">
        <v>898</v>
      </c>
    </row>
    <row r="600" spans="1:22" ht="29">
      <c r="A600" s="65" t="s">
        <v>605</v>
      </c>
      <c r="B600" s="65" t="s">
        <v>637</v>
      </c>
      <c r="C600" s="64">
        <v>43962</v>
      </c>
      <c r="D600" s="69" t="s">
        <v>2446</v>
      </c>
      <c r="E600" s="69" t="s">
        <v>1873</v>
      </c>
      <c r="F600" s="65" t="s">
        <v>898</v>
      </c>
      <c r="G600" s="65" t="s">
        <v>621</v>
      </c>
      <c r="H600" s="65" t="s">
        <v>650</v>
      </c>
      <c r="I600" s="65" t="s">
        <v>2599</v>
      </c>
      <c r="J600" s="65" t="s">
        <v>1134</v>
      </c>
      <c r="K600" s="57" t="s">
        <v>2711</v>
      </c>
      <c r="L600" s="65" t="s">
        <v>853</v>
      </c>
      <c r="M600" s="57" t="s">
        <v>2713</v>
      </c>
      <c r="N600" s="67" t="s">
        <v>2712</v>
      </c>
      <c r="O600" s="68">
        <v>3200</v>
      </c>
      <c r="P600" s="65" t="s">
        <v>898</v>
      </c>
      <c r="Q600" s="64" t="s">
        <v>898</v>
      </c>
      <c r="R600" s="66" t="s">
        <v>703</v>
      </c>
      <c r="S600" s="67" t="s">
        <v>898</v>
      </c>
      <c r="T600" s="67" t="s">
        <v>2709</v>
      </c>
      <c r="U600" s="65" t="s">
        <v>898</v>
      </c>
      <c r="V600" s="66" t="s">
        <v>898</v>
      </c>
    </row>
    <row r="601" spans="1:22" ht="43.5">
      <c r="A601" s="65" t="s">
        <v>605</v>
      </c>
      <c r="B601" s="65" t="s">
        <v>637</v>
      </c>
      <c r="C601" s="64">
        <v>43962</v>
      </c>
      <c r="D601" s="69" t="s">
        <v>2799</v>
      </c>
      <c r="E601" s="69" t="s">
        <v>1872</v>
      </c>
      <c r="F601" s="65" t="s">
        <v>1498</v>
      </c>
      <c r="G601" s="65" t="s">
        <v>621</v>
      </c>
      <c r="H601" s="65" t="s">
        <v>650</v>
      </c>
      <c r="I601" s="65" t="s">
        <v>829</v>
      </c>
      <c r="J601" s="65" t="s">
        <v>1233</v>
      </c>
      <c r="K601" s="57" t="s">
        <v>2821</v>
      </c>
      <c r="L601" s="65" t="s">
        <v>853</v>
      </c>
      <c r="M601" s="57" t="s">
        <v>2800</v>
      </c>
      <c r="N601" s="67" t="s">
        <v>2801</v>
      </c>
      <c r="O601" s="68">
        <v>1045</v>
      </c>
      <c r="P601" s="65" t="s">
        <v>1009</v>
      </c>
      <c r="Q601" s="64">
        <v>43956</v>
      </c>
      <c r="R601" s="66" t="s">
        <v>2795</v>
      </c>
      <c r="S601" s="67" t="s">
        <v>2796</v>
      </c>
      <c r="T601" s="67" t="s">
        <v>898</v>
      </c>
      <c r="U601" s="65" t="s">
        <v>898</v>
      </c>
      <c r="V601" s="65" t="s">
        <v>898</v>
      </c>
    </row>
    <row r="602" spans="1:22" ht="58">
      <c r="A602" s="65" t="s">
        <v>209</v>
      </c>
      <c r="B602" s="65" t="s">
        <v>210</v>
      </c>
      <c r="C602" s="64">
        <v>43962</v>
      </c>
      <c r="D602" s="69" t="s">
        <v>1640</v>
      </c>
      <c r="E602" s="69" t="s">
        <v>1872</v>
      </c>
      <c r="F602" s="65" t="s">
        <v>184</v>
      </c>
      <c r="G602" s="65" t="s">
        <v>621</v>
      </c>
      <c r="H602" s="65" t="s">
        <v>650</v>
      </c>
      <c r="I602" s="65" t="s">
        <v>680</v>
      </c>
      <c r="J602" s="65" t="s">
        <v>1115</v>
      </c>
      <c r="K602" s="57" t="s">
        <v>2852</v>
      </c>
      <c r="L602" s="65" t="s">
        <v>1981</v>
      </c>
      <c r="M602" s="73" t="s">
        <v>1272</v>
      </c>
      <c r="N602" s="67" t="s">
        <v>1273</v>
      </c>
      <c r="O602" s="5">
        <v>456156</v>
      </c>
      <c r="P602" s="65" t="s">
        <v>2833</v>
      </c>
      <c r="Q602" s="64">
        <v>43958</v>
      </c>
      <c r="R602" s="66" t="s">
        <v>640</v>
      </c>
      <c r="S602" s="67" t="s">
        <v>684</v>
      </c>
      <c r="T602" s="67" t="s">
        <v>898</v>
      </c>
      <c r="U602" s="66" t="s">
        <v>898</v>
      </c>
      <c r="V602" s="66" t="s">
        <v>120</v>
      </c>
    </row>
    <row r="603" spans="1:22" ht="72.5">
      <c r="A603" s="65" t="s">
        <v>605</v>
      </c>
      <c r="B603" s="65" t="s">
        <v>637</v>
      </c>
      <c r="C603" s="64">
        <v>43962</v>
      </c>
      <c r="D603" s="69" t="s">
        <v>2446</v>
      </c>
      <c r="E603" s="69" t="s">
        <v>1873</v>
      </c>
      <c r="F603" s="65" t="s">
        <v>898</v>
      </c>
      <c r="G603" s="65" t="s">
        <v>621</v>
      </c>
      <c r="H603" s="65" t="s">
        <v>650</v>
      </c>
      <c r="I603" s="65" t="s">
        <v>2599</v>
      </c>
      <c r="J603" s="65" t="s">
        <v>1134</v>
      </c>
      <c r="K603" s="57" t="s">
        <v>2714</v>
      </c>
      <c r="L603" s="65" t="s">
        <v>853</v>
      </c>
      <c r="M603" s="57" t="s">
        <v>2715</v>
      </c>
      <c r="N603" s="67" t="s">
        <v>2716</v>
      </c>
      <c r="O603" s="68">
        <v>1045</v>
      </c>
      <c r="P603" s="65" t="s">
        <v>898</v>
      </c>
      <c r="Q603" s="64" t="s">
        <v>898</v>
      </c>
      <c r="R603" s="66" t="s">
        <v>703</v>
      </c>
      <c r="S603" s="67" t="s">
        <v>898</v>
      </c>
      <c r="T603" s="67" t="s">
        <v>2709</v>
      </c>
      <c r="U603" s="65" t="s">
        <v>898</v>
      </c>
      <c r="V603" s="66" t="s">
        <v>898</v>
      </c>
    </row>
    <row r="604" spans="1:22" ht="43.5">
      <c r="A604" s="65" t="s">
        <v>605</v>
      </c>
      <c r="B604" s="65" t="s">
        <v>637</v>
      </c>
      <c r="C604" s="64">
        <v>43962</v>
      </c>
      <c r="D604" s="69" t="s">
        <v>2446</v>
      </c>
      <c r="E604" s="69" t="s">
        <v>1873</v>
      </c>
      <c r="F604" s="65" t="s">
        <v>898</v>
      </c>
      <c r="G604" s="65" t="s">
        <v>621</v>
      </c>
      <c r="H604" s="65" t="s">
        <v>650</v>
      </c>
      <c r="I604" s="65" t="s">
        <v>2599</v>
      </c>
      <c r="J604" s="65" t="s">
        <v>1134</v>
      </c>
      <c r="K604" s="57" t="s">
        <v>2717</v>
      </c>
      <c r="L604" s="65" t="s">
        <v>853</v>
      </c>
      <c r="M604" s="57" t="s">
        <v>2718</v>
      </c>
      <c r="N604" s="67" t="s">
        <v>2719</v>
      </c>
      <c r="O604" s="68">
        <v>1050</v>
      </c>
      <c r="P604" s="65" t="s">
        <v>898</v>
      </c>
      <c r="Q604" s="64" t="s">
        <v>898</v>
      </c>
      <c r="R604" s="66" t="s">
        <v>703</v>
      </c>
      <c r="S604" s="67" t="s">
        <v>898</v>
      </c>
      <c r="T604" s="67" t="s">
        <v>2709</v>
      </c>
      <c r="U604" s="65" t="s">
        <v>898</v>
      </c>
      <c r="V604" s="66" t="s">
        <v>898</v>
      </c>
    </row>
    <row r="605" spans="1:22" ht="29">
      <c r="A605" s="65" t="s">
        <v>605</v>
      </c>
      <c r="B605" s="65" t="s">
        <v>637</v>
      </c>
      <c r="C605" s="64">
        <v>43962</v>
      </c>
      <c r="D605" s="69" t="s">
        <v>2769</v>
      </c>
      <c r="E605" s="69" t="s">
        <v>2770</v>
      </c>
      <c r="F605" s="65" t="s">
        <v>63</v>
      </c>
      <c r="G605" s="65" t="s">
        <v>621</v>
      </c>
      <c r="H605" s="65" t="s">
        <v>650</v>
      </c>
      <c r="I605" s="65" t="s">
        <v>1084</v>
      </c>
      <c r="J605" s="65" t="s">
        <v>556</v>
      </c>
      <c r="K605" s="57" t="s">
        <v>2777</v>
      </c>
      <c r="L605" s="65" t="s">
        <v>857</v>
      </c>
      <c r="M605" s="57" t="s">
        <v>2772</v>
      </c>
      <c r="N605" s="67" t="s">
        <v>2771</v>
      </c>
      <c r="O605" s="68">
        <v>60000</v>
      </c>
      <c r="P605" s="65" t="s">
        <v>1009</v>
      </c>
      <c r="Q605" s="64" t="s">
        <v>898</v>
      </c>
      <c r="R605" s="66" t="s">
        <v>628</v>
      </c>
      <c r="S605" s="67" t="s">
        <v>898</v>
      </c>
      <c r="T605" s="67" t="s">
        <v>2176</v>
      </c>
      <c r="U605" s="65" t="s">
        <v>2773</v>
      </c>
      <c r="V605" s="66" t="s">
        <v>117</v>
      </c>
    </row>
    <row r="606" spans="1:22" ht="58">
      <c r="A606" s="65" t="s">
        <v>605</v>
      </c>
      <c r="B606" s="65" t="s">
        <v>637</v>
      </c>
      <c r="C606" s="64">
        <v>43962</v>
      </c>
      <c r="D606" s="69" t="s">
        <v>2103</v>
      </c>
      <c r="E606" s="69" t="s">
        <v>1872</v>
      </c>
      <c r="F606" s="65" t="s">
        <v>672</v>
      </c>
      <c r="G606" s="65" t="s">
        <v>621</v>
      </c>
      <c r="H606" s="65" t="s">
        <v>647</v>
      </c>
      <c r="I606" s="65" t="s">
        <v>824</v>
      </c>
      <c r="J606" s="65" t="s">
        <v>535</v>
      </c>
      <c r="K606" s="57" t="s">
        <v>2778</v>
      </c>
      <c r="L606" s="65" t="s">
        <v>860</v>
      </c>
      <c r="M606" s="57" t="s">
        <v>6703</v>
      </c>
      <c r="N606" s="67" t="s">
        <v>2779</v>
      </c>
      <c r="O606" s="68">
        <v>4255</v>
      </c>
      <c r="P606" s="65" t="s">
        <v>898</v>
      </c>
      <c r="Q606" s="64">
        <v>43958</v>
      </c>
      <c r="R606" s="66" t="s">
        <v>737</v>
      </c>
      <c r="S606" s="55" t="s">
        <v>2780</v>
      </c>
      <c r="T606" s="56" t="s">
        <v>2781</v>
      </c>
      <c r="U606" s="65" t="s">
        <v>898</v>
      </c>
      <c r="V606" s="66" t="s">
        <v>898</v>
      </c>
    </row>
    <row r="607" spans="1:22" ht="58">
      <c r="A607" s="65" t="s">
        <v>605</v>
      </c>
      <c r="B607" s="65" t="s">
        <v>637</v>
      </c>
      <c r="C607" s="64">
        <v>43962</v>
      </c>
      <c r="D607" s="69" t="s">
        <v>1845</v>
      </c>
      <c r="E607" s="69" t="s">
        <v>1873</v>
      </c>
      <c r="F607" s="65" t="s">
        <v>898</v>
      </c>
      <c r="G607" s="65" t="s">
        <v>621</v>
      </c>
      <c r="H607" s="65" t="s">
        <v>650</v>
      </c>
      <c r="I607" s="65" t="s">
        <v>1015</v>
      </c>
      <c r="J607" s="65" t="s">
        <v>546</v>
      </c>
      <c r="K607" s="57" t="s">
        <v>2725</v>
      </c>
      <c r="L607" s="65" t="s">
        <v>853</v>
      </c>
      <c r="M607" s="57" t="s">
        <v>2726</v>
      </c>
      <c r="N607" s="67" t="s">
        <v>2727</v>
      </c>
      <c r="O607" s="68">
        <v>2400</v>
      </c>
      <c r="P607" s="65" t="s">
        <v>794</v>
      </c>
      <c r="Q607" s="64">
        <v>43923</v>
      </c>
      <c r="R607" s="66" t="s">
        <v>2728</v>
      </c>
      <c r="S607" s="67" t="s">
        <v>898</v>
      </c>
      <c r="T607" s="67" t="s">
        <v>2724</v>
      </c>
      <c r="U607" s="65" t="s">
        <v>898</v>
      </c>
      <c r="V607" s="66" t="s">
        <v>898</v>
      </c>
    </row>
    <row r="608" spans="1:22" ht="58">
      <c r="A608" s="65" t="s">
        <v>605</v>
      </c>
      <c r="B608" s="65" t="s">
        <v>637</v>
      </c>
      <c r="C608" s="64">
        <v>43962</v>
      </c>
      <c r="D608" s="69" t="s">
        <v>2688</v>
      </c>
      <c r="E608" s="69" t="s">
        <v>2285</v>
      </c>
      <c r="F608" s="65" t="s">
        <v>2689</v>
      </c>
      <c r="G608" s="65" t="s">
        <v>621</v>
      </c>
      <c r="H608" s="65" t="s">
        <v>650</v>
      </c>
      <c r="I608" s="65" t="s">
        <v>1852</v>
      </c>
      <c r="J608" s="65" t="s">
        <v>1252</v>
      </c>
      <c r="K608" s="57" t="s">
        <v>2687</v>
      </c>
      <c r="L608" s="65" t="s">
        <v>857</v>
      </c>
      <c r="M608" s="57" t="s">
        <v>2690</v>
      </c>
      <c r="N608" s="67" t="s">
        <v>2691</v>
      </c>
      <c r="O608" s="68">
        <v>8884.2000000000007</v>
      </c>
      <c r="P608" s="65" t="s">
        <v>2693</v>
      </c>
      <c r="Q608" s="64">
        <v>43943</v>
      </c>
      <c r="R608" s="66" t="s">
        <v>2063</v>
      </c>
      <c r="S608" s="67" t="s">
        <v>2692</v>
      </c>
      <c r="T608" s="67" t="s">
        <v>898</v>
      </c>
      <c r="U608" s="65" t="s">
        <v>2694</v>
      </c>
      <c r="V608" s="66" t="s">
        <v>117</v>
      </c>
    </row>
    <row r="609" spans="1:22" ht="43.5">
      <c r="A609" s="65" t="s">
        <v>605</v>
      </c>
      <c r="B609" s="65" t="s">
        <v>637</v>
      </c>
      <c r="C609" s="64">
        <v>43962</v>
      </c>
      <c r="D609" s="69" t="s">
        <v>1632</v>
      </c>
      <c r="E609" s="69" t="s">
        <v>1873</v>
      </c>
      <c r="F609" s="65" t="s">
        <v>898</v>
      </c>
      <c r="G609" s="65" t="s">
        <v>621</v>
      </c>
      <c r="H609" s="65" t="s">
        <v>650</v>
      </c>
      <c r="I609" s="65" t="s">
        <v>1015</v>
      </c>
      <c r="J609" s="65" t="s">
        <v>546</v>
      </c>
      <c r="K609" s="57" t="s">
        <v>2720</v>
      </c>
      <c r="L609" s="65" t="s">
        <v>853</v>
      </c>
      <c r="M609" s="57" t="s">
        <v>2738</v>
      </c>
      <c r="N609" s="67" t="s">
        <v>2739</v>
      </c>
      <c r="O609" s="68">
        <v>11500</v>
      </c>
      <c r="P609" s="65" t="s">
        <v>671</v>
      </c>
      <c r="Q609" s="64">
        <v>43923</v>
      </c>
      <c r="R609" s="66" t="s">
        <v>2729</v>
      </c>
      <c r="S609" s="67" t="s">
        <v>898</v>
      </c>
      <c r="T609" s="67" t="s">
        <v>2724</v>
      </c>
      <c r="U609" s="65" t="s">
        <v>898</v>
      </c>
      <c r="V609" s="66" t="s">
        <v>898</v>
      </c>
    </row>
    <row r="610" spans="1:22" ht="43.5">
      <c r="A610" s="65" t="s">
        <v>605</v>
      </c>
      <c r="B610" s="65" t="s">
        <v>637</v>
      </c>
      <c r="C610" s="64">
        <v>43962</v>
      </c>
      <c r="D610" s="69" t="s">
        <v>1845</v>
      </c>
      <c r="E610" s="69" t="s">
        <v>1873</v>
      </c>
      <c r="F610" s="65" t="s">
        <v>898</v>
      </c>
      <c r="G610" s="65" t="s">
        <v>621</v>
      </c>
      <c r="H610" s="65" t="s">
        <v>650</v>
      </c>
      <c r="I610" s="65" t="s">
        <v>1015</v>
      </c>
      <c r="J610" s="65" t="s">
        <v>546</v>
      </c>
      <c r="K610" s="57" t="s">
        <v>2720</v>
      </c>
      <c r="L610" s="65" t="s">
        <v>853</v>
      </c>
      <c r="M610" s="57" t="s">
        <v>2721</v>
      </c>
      <c r="N610" s="67" t="s">
        <v>2722</v>
      </c>
      <c r="O610" s="68">
        <v>14000</v>
      </c>
      <c r="P610" s="65" t="s">
        <v>1714</v>
      </c>
      <c r="Q610" s="64">
        <v>43892</v>
      </c>
      <c r="R610" s="66" t="s">
        <v>2723</v>
      </c>
      <c r="S610" s="67" t="s">
        <v>898</v>
      </c>
      <c r="T610" s="67" t="s">
        <v>2724</v>
      </c>
      <c r="U610" s="65" t="s">
        <v>898</v>
      </c>
      <c r="V610" s="66" t="s">
        <v>898</v>
      </c>
    </row>
    <row r="611" spans="1:22" ht="101.5">
      <c r="A611" s="65" t="s">
        <v>605</v>
      </c>
      <c r="B611" s="65" t="s">
        <v>637</v>
      </c>
      <c r="C611" s="64">
        <v>43962</v>
      </c>
      <c r="D611" s="69" t="s">
        <v>2754</v>
      </c>
      <c r="E611" s="69" t="s">
        <v>1872</v>
      </c>
      <c r="F611" s="65" t="s">
        <v>2756</v>
      </c>
      <c r="G611" s="65" t="s">
        <v>621</v>
      </c>
      <c r="H611" s="65" t="s">
        <v>650</v>
      </c>
      <c r="I611" s="65" t="s">
        <v>822</v>
      </c>
      <c r="J611" s="65" t="s">
        <v>1145</v>
      </c>
      <c r="K611" s="57" t="s">
        <v>2755</v>
      </c>
      <c r="L611" s="65" t="s">
        <v>857</v>
      </c>
      <c r="M611" s="57" t="s">
        <v>1317</v>
      </c>
      <c r="N611" s="67" t="s">
        <v>1318</v>
      </c>
      <c r="O611" s="68">
        <v>8820</v>
      </c>
      <c r="P611" s="65" t="s">
        <v>2756</v>
      </c>
      <c r="Q611" s="64">
        <v>43958</v>
      </c>
      <c r="R611" s="66" t="s">
        <v>2757</v>
      </c>
      <c r="S611" s="67" t="s">
        <v>2759</v>
      </c>
      <c r="T611" s="67" t="s">
        <v>2081</v>
      </c>
      <c r="U611" s="65" t="s">
        <v>2758</v>
      </c>
      <c r="V611" s="66" t="s">
        <v>117</v>
      </c>
    </row>
    <row r="612" spans="1:22" ht="43.5">
      <c r="A612" s="65" t="s">
        <v>605</v>
      </c>
      <c r="B612" s="65" t="s">
        <v>637</v>
      </c>
      <c r="C612" s="64">
        <v>43962</v>
      </c>
      <c r="D612" s="69" t="s">
        <v>1920</v>
      </c>
      <c r="E612" s="69" t="s">
        <v>1872</v>
      </c>
      <c r="F612" s="65" t="s">
        <v>1498</v>
      </c>
      <c r="G612" s="65" t="s">
        <v>621</v>
      </c>
      <c r="H612" s="65" t="s">
        <v>650</v>
      </c>
      <c r="I612" s="65" t="s">
        <v>829</v>
      </c>
      <c r="J612" s="65" t="s">
        <v>1233</v>
      </c>
      <c r="K612" s="57" t="s">
        <v>2821</v>
      </c>
      <c r="L612" s="65" t="s">
        <v>853</v>
      </c>
      <c r="M612" s="57" t="s">
        <v>2797</v>
      </c>
      <c r="N612" s="67" t="s">
        <v>2798</v>
      </c>
      <c r="O612" s="68">
        <v>1045</v>
      </c>
      <c r="P612" s="65" t="s">
        <v>1536</v>
      </c>
      <c r="Q612" s="64">
        <v>43956</v>
      </c>
      <c r="R612" s="66" t="s">
        <v>2795</v>
      </c>
      <c r="S612" s="67" t="s">
        <v>2796</v>
      </c>
      <c r="T612" s="67" t="s">
        <v>898</v>
      </c>
      <c r="U612" s="65" t="s">
        <v>898</v>
      </c>
      <c r="V612" s="65" t="s">
        <v>898</v>
      </c>
    </row>
    <row r="613" spans="1:22" ht="58">
      <c r="A613" s="65" t="s">
        <v>605</v>
      </c>
      <c r="B613" s="65" t="s">
        <v>637</v>
      </c>
      <c r="C613" s="64">
        <v>43962</v>
      </c>
      <c r="D613" s="69" t="s">
        <v>1632</v>
      </c>
      <c r="E613" s="69" t="s">
        <v>1873</v>
      </c>
      <c r="F613" s="65" t="s">
        <v>898</v>
      </c>
      <c r="G613" s="65" t="s">
        <v>621</v>
      </c>
      <c r="H613" s="65" t="s">
        <v>650</v>
      </c>
      <c r="I613" s="65" t="s">
        <v>1015</v>
      </c>
      <c r="J613" s="65" t="s">
        <v>546</v>
      </c>
      <c r="K613" s="57" t="s">
        <v>2734</v>
      </c>
      <c r="L613" s="65" t="s">
        <v>853</v>
      </c>
      <c r="M613" s="57" t="s">
        <v>2732</v>
      </c>
      <c r="N613" s="67" t="s">
        <v>2733</v>
      </c>
      <c r="O613" s="68">
        <v>2400</v>
      </c>
      <c r="P613" s="65" t="s">
        <v>1342</v>
      </c>
      <c r="Q613" s="64">
        <v>43923</v>
      </c>
      <c r="R613" s="66" t="s">
        <v>2728</v>
      </c>
      <c r="S613" s="67" t="s">
        <v>898</v>
      </c>
      <c r="T613" s="67" t="s">
        <v>2724</v>
      </c>
      <c r="U613" s="65" t="s">
        <v>898</v>
      </c>
      <c r="V613" s="66" t="s">
        <v>898</v>
      </c>
    </row>
    <row r="614" spans="1:22" ht="72.5">
      <c r="A614" s="65" t="s">
        <v>605</v>
      </c>
      <c r="B614" s="65" t="s">
        <v>637</v>
      </c>
      <c r="C614" s="64">
        <v>43962</v>
      </c>
      <c r="D614" s="69" t="s">
        <v>1376</v>
      </c>
      <c r="E614" s="69" t="s">
        <v>1872</v>
      </c>
      <c r="F614" s="65" t="s">
        <v>1284</v>
      </c>
      <c r="G614" s="65" t="s">
        <v>621</v>
      </c>
      <c r="H614" s="65" t="s">
        <v>650</v>
      </c>
      <c r="I614" s="65" t="s">
        <v>1320</v>
      </c>
      <c r="J614" s="65" t="s">
        <v>1123</v>
      </c>
      <c r="K614" s="57" t="s">
        <v>2743</v>
      </c>
      <c r="L614" s="65" t="s">
        <v>855</v>
      </c>
      <c r="M614" s="57" t="s">
        <v>1680</v>
      </c>
      <c r="N614" s="67" t="s">
        <v>1681</v>
      </c>
      <c r="O614" s="68">
        <v>17500</v>
      </c>
      <c r="P614" s="65" t="s">
        <v>1009</v>
      </c>
      <c r="Q614" s="64">
        <v>43959</v>
      </c>
      <c r="R614" s="66" t="s">
        <v>1531</v>
      </c>
      <c r="S614" s="67" t="s">
        <v>2741</v>
      </c>
      <c r="T614" s="67" t="s">
        <v>2742</v>
      </c>
      <c r="U614" s="65" t="s">
        <v>898</v>
      </c>
      <c r="V614" s="66" t="s">
        <v>898</v>
      </c>
    </row>
    <row r="615" spans="1:22" ht="72.5">
      <c r="A615" s="65" t="s">
        <v>605</v>
      </c>
      <c r="B615" s="65" t="s">
        <v>637</v>
      </c>
      <c r="C615" s="64">
        <v>43962</v>
      </c>
      <c r="D615" s="69" t="s">
        <v>1376</v>
      </c>
      <c r="E615" s="69" t="s">
        <v>1872</v>
      </c>
      <c r="F615" s="65" t="s">
        <v>663</v>
      </c>
      <c r="G615" s="65" t="s">
        <v>621</v>
      </c>
      <c r="H615" s="65" t="s">
        <v>650</v>
      </c>
      <c r="I615" s="65" t="s">
        <v>1320</v>
      </c>
      <c r="J615" s="65" t="s">
        <v>1123</v>
      </c>
      <c r="K615" s="57" t="s">
        <v>2740</v>
      </c>
      <c r="L615" s="65" t="s">
        <v>856</v>
      </c>
      <c r="M615" s="57" t="s">
        <v>2644</v>
      </c>
      <c r="N615" s="67" t="s">
        <v>2643</v>
      </c>
      <c r="O615" s="68">
        <v>57297</v>
      </c>
      <c r="P615" s="65" t="s">
        <v>1536</v>
      </c>
      <c r="Q615" s="64">
        <v>43959</v>
      </c>
      <c r="R615" s="66" t="s">
        <v>1531</v>
      </c>
      <c r="S615" s="67" t="s">
        <v>2741</v>
      </c>
      <c r="T615" s="67" t="s">
        <v>2742</v>
      </c>
      <c r="U615" s="65" t="s">
        <v>898</v>
      </c>
      <c r="V615" s="66" t="s">
        <v>898</v>
      </c>
    </row>
    <row r="616" spans="1:22" ht="43.5">
      <c r="A616" s="65" t="s">
        <v>605</v>
      </c>
      <c r="B616" s="65" t="s">
        <v>637</v>
      </c>
      <c r="C616" s="64">
        <v>43962</v>
      </c>
      <c r="D616" s="69" t="s">
        <v>2749</v>
      </c>
      <c r="E616" s="69" t="s">
        <v>1872</v>
      </c>
      <c r="F616" s="65" t="s">
        <v>57</v>
      </c>
      <c r="G616" s="65" t="s">
        <v>621</v>
      </c>
      <c r="H616" s="65" t="s">
        <v>650</v>
      </c>
      <c r="I616" s="65" t="s">
        <v>1433</v>
      </c>
      <c r="J616" s="65" t="s">
        <v>580</v>
      </c>
      <c r="K616" s="57" t="s">
        <v>2750</v>
      </c>
      <c r="L616" s="65" t="s">
        <v>855</v>
      </c>
      <c r="M616" s="73" t="s">
        <v>3687</v>
      </c>
      <c r="N616" s="67" t="s">
        <v>2751</v>
      </c>
      <c r="O616" s="68">
        <v>74500</v>
      </c>
      <c r="P616" s="65" t="s">
        <v>1714</v>
      </c>
      <c r="Q616" s="64">
        <v>43951</v>
      </c>
      <c r="R616" s="66" t="s">
        <v>898</v>
      </c>
      <c r="S616" s="67" t="s">
        <v>2752</v>
      </c>
      <c r="T616" s="67" t="s">
        <v>2753</v>
      </c>
      <c r="U616" s="65" t="s">
        <v>898</v>
      </c>
      <c r="V616" s="66" t="s">
        <v>898</v>
      </c>
    </row>
    <row r="617" spans="1:22" ht="29">
      <c r="A617" s="65" t="s">
        <v>605</v>
      </c>
      <c r="B617" s="65" t="s">
        <v>637</v>
      </c>
      <c r="C617" s="64">
        <v>43962</v>
      </c>
      <c r="D617" s="69" t="s">
        <v>2446</v>
      </c>
      <c r="E617" s="69" t="s">
        <v>1873</v>
      </c>
      <c r="F617" s="65" t="s">
        <v>898</v>
      </c>
      <c r="G617" s="65" t="s">
        <v>621</v>
      </c>
      <c r="H617" s="65" t="s">
        <v>650</v>
      </c>
      <c r="I617" s="65" t="s">
        <v>2599</v>
      </c>
      <c r="J617" s="65" t="s">
        <v>1134</v>
      </c>
      <c r="K617" s="57" t="s">
        <v>2704</v>
      </c>
      <c r="L617" s="65" t="s">
        <v>853</v>
      </c>
      <c r="M617" s="57" t="s">
        <v>2707</v>
      </c>
      <c r="N617" s="67" t="s">
        <v>2708</v>
      </c>
      <c r="O617" s="68">
        <v>12000</v>
      </c>
      <c r="P617" s="65" t="s">
        <v>898</v>
      </c>
      <c r="Q617" s="64" t="s">
        <v>898</v>
      </c>
      <c r="R617" s="66" t="s">
        <v>703</v>
      </c>
      <c r="S617" s="67" t="s">
        <v>898</v>
      </c>
      <c r="T617" s="67" t="s">
        <v>2709</v>
      </c>
      <c r="U617" s="65" t="s">
        <v>898</v>
      </c>
      <c r="V617" s="66" t="s">
        <v>898</v>
      </c>
    </row>
    <row r="618" spans="1:22" ht="43.5">
      <c r="A618" s="65" t="s">
        <v>209</v>
      </c>
      <c r="B618" s="65" t="s">
        <v>210</v>
      </c>
      <c r="C618" s="64">
        <v>43962</v>
      </c>
      <c r="D618" s="69" t="s">
        <v>1067</v>
      </c>
      <c r="E618" s="69" t="s">
        <v>1872</v>
      </c>
      <c r="F618" s="67" t="s">
        <v>898</v>
      </c>
      <c r="G618" s="67" t="s">
        <v>621</v>
      </c>
      <c r="H618" s="67" t="s">
        <v>650</v>
      </c>
      <c r="I618" s="4" t="s">
        <v>2848</v>
      </c>
      <c r="J618" s="65" t="s">
        <v>1115</v>
      </c>
      <c r="K618" s="57" t="s">
        <v>2825</v>
      </c>
      <c r="L618" s="65" t="s">
        <v>1389</v>
      </c>
      <c r="M618" s="73" t="s">
        <v>2826</v>
      </c>
      <c r="N618" s="4" t="s">
        <v>2827</v>
      </c>
      <c r="O618" s="5">
        <v>466565.36</v>
      </c>
      <c r="P618" s="65" t="s">
        <v>60</v>
      </c>
      <c r="Q618" s="64">
        <v>43962</v>
      </c>
      <c r="R618" s="66" t="s">
        <v>15</v>
      </c>
      <c r="S618" s="4" t="s">
        <v>2009</v>
      </c>
      <c r="T618" s="67" t="s">
        <v>2165</v>
      </c>
      <c r="U618" s="53">
        <v>2222</v>
      </c>
      <c r="V618" s="4" t="s">
        <v>91</v>
      </c>
    </row>
    <row r="619" spans="1:22" ht="58">
      <c r="A619" s="65" t="s">
        <v>209</v>
      </c>
      <c r="B619" s="65" t="s">
        <v>210</v>
      </c>
      <c r="C619" s="64">
        <v>43962</v>
      </c>
      <c r="D619" s="69" t="s">
        <v>1640</v>
      </c>
      <c r="E619" s="69" t="s">
        <v>1872</v>
      </c>
      <c r="F619" s="65" t="s">
        <v>184</v>
      </c>
      <c r="G619" s="65" t="s">
        <v>621</v>
      </c>
      <c r="H619" s="65" t="s">
        <v>650</v>
      </c>
      <c r="I619" s="65" t="s">
        <v>680</v>
      </c>
      <c r="J619" s="65" t="s">
        <v>1115</v>
      </c>
      <c r="K619" s="57" t="s">
        <v>2852</v>
      </c>
      <c r="L619" s="65" t="s">
        <v>1981</v>
      </c>
      <c r="M619" s="55" t="s">
        <v>11212</v>
      </c>
      <c r="N619" s="67" t="s">
        <v>2467</v>
      </c>
      <c r="O619" s="5">
        <v>71280</v>
      </c>
      <c r="P619" s="65" t="s">
        <v>2834</v>
      </c>
      <c r="Q619" s="64">
        <v>43958</v>
      </c>
      <c r="R619" s="66" t="s">
        <v>640</v>
      </c>
      <c r="S619" s="67" t="s">
        <v>684</v>
      </c>
      <c r="T619" s="67" t="s">
        <v>898</v>
      </c>
      <c r="U619" s="66" t="s">
        <v>898</v>
      </c>
      <c r="V619" s="66" t="s">
        <v>120</v>
      </c>
    </row>
    <row r="620" spans="1:22" ht="29">
      <c r="A620" s="65" t="s">
        <v>605</v>
      </c>
      <c r="B620" s="65" t="s">
        <v>637</v>
      </c>
      <c r="C620" s="64">
        <v>43962</v>
      </c>
      <c r="D620" s="69" t="s">
        <v>1533</v>
      </c>
      <c r="E620" s="69" t="s">
        <v>1872</v>
      </c>
      <c r="F620" s="65" t="s">
        <v>85</v>
      </c>
      <c r="G620" s="65" t="s">
        <v>621</v>
      </c>
      <c r="H620" s="65" t="s">
        <v>650</v>
      </c>
      <c r="I620" s="65" t="s">
        <v>2424</v>
      </c>
      <c r="J620" s="65" t="s">
        <v>596</v>
      </c>
      <c r="K620" s="57" t="s">
        <v>2682</v>
      </c>
      <c r="L620" s="65" t="s">
        <v>848</v>
      </c>
      <c r="M620" s="57" t="s">
        <v>3496</v>
      </c>
      <c r="N620" s="67" t="s">
        <v>2507</v>
      </c>
      <c r="O620" s="68">
        <v>2000</v>
      </c>
      <c r="P620" s="65" t="s">
        <v>898</v>
      </c>
      <c r="Q620" s="64">
        <v>43957</v>
      </c>
      <c r="R620" s="66" t="s">
        <v>1106</v>
      </c>
      <c r="S620" s="67" t="s">
        <v>2683</v>
      </c>
      <c r="T620" s="67" t="s">
        <v>1843</v>
      </c>
      <c r="U620" s="65" t="s">
        <v>898</v>
      </c>
      <c r="V620" s="66" t="s">
        <v>898</v>
      </c>
    </row>
    <row r="621" spans="1:22" ht="87">
      <c r="A621" s="65" t="s">
        <v>605</v>
      </c>
      <c r="B621" s="65" t="s">
        <v>637</v>
      </c>
      <c r="C621" s="64">
        <v>43962</v>
      </c>
      <c r="D621" s="69" t="s">
        <v>2788</v>
      </c>
      <c r="E621" s="69" t="s">
        <v>1872</v>
      </c>
      <c r="F621" s="65" t="s">
        <v>70</v>
      </c>
      <c r="G621" s="65" t="s">
        <v>621</v>
      </c>
      <c r="H621" s="65" t="s">
        <v>650</v>
      </c>
      <c r="I621" s="65" t="s">
        <v>1828</v>
      </c>
      <c r="J621" s="65" t="s">
        <v>589</v>
      </c>
      <c r="K621" s="57" t="s">
        <v>2820</v>
      </c>
      <c r="L621" s="65" t="s">
        <v>848</v>
      </c>
      <c r="M621" s="57" t="s">
        <v>3496</v>
      </c>
      <c r="N621" s="62" t="s">
        <v>2789</v>
      </c>
      <c r="O621" s="68">
        <v>9200</v>
      </c>
      <c r="P621" s="65" t="s">
        <v>70</v>
      </c>
      <c r="Q621" s="64">
        <v>43959</v>
      </c>
      <c r="R621" s="66" t="s">
        <v>645</v>
      </c>
      <c r="S621" s="67" t="s">
        <v>2790</v>
      </c>
      <c r="T621" s="67">
        <v>214</v>
      </c>
      <c r="U621" s="65" t="s">
        <v>898</v>
      </c>
      <c r="V621" s="66" t="s">
        <v>898</v>
      </c>
    </row>
    <row r="622" spans="1:22" ht="43.5">
      <c r="A622" s="65" t="s">
        <v>605</v>
      </c>
      <c r="B622" s="65" t="s">
        <v>637</v>
      </c>
      <c r="C622" s="64">
        <v>43962</v>
      </c>
      <c r="D622" s="69" t="s">
        <v>1632</v>
      </c>
      <c r="E622" s="69" t="s">
        <v>1873</v>
      </c>
      <c r="F622" s="65" t="s">
        <v>898</v>
      </c>
      <c r="G622" s="65" t="s">
        <v>621</v>
      </c>
      <c r="H622" s="65" t="s">
        <v>650</v>
      </c>
      <c r="I622" s="65" t="s">
        <v>1015</v>
      </c>
      <c r="J622" s="65" t="s">
        <v>546</v>
      </c>
      <c r="K622" s="57" t="s">
        <v>2720</v>
      </c>
      <c r="L622" s="65" t="s">
        <v>853</v>
      </c>
      <c r="M622" s="57" t="s">
        <v>2730</v>
      </c>
      <c r="N622" s="67" t="s">
        <v>2731</v>
      </c>
      <c r="O622" s="68">
        <v>14000</v>
      </c>
      <c r="P622" s="65" t="s">
        <v>1302</v>
      </c>
      <c r="Q622" s="64">
        <v>43892</v>
      </c>
      <c r="R622" s="66" t="s">
        <v>2723</v>
      </c>
      <c r="S622" s="67" t="s">
        <v>898</v>
      </c>
      <c r="T622" s="67" t="s">
        <v>2724</v>
      </c>
      <c r="U622" s="65" t="s">
        <v>898</v>
      </c>
      <c r="V622" s="66" t="s">
        <v>898</v>
      </c>
    </row>
    <row r="623" spans="1:22" ht="58">
      <c r="A623" s="65" t="s">
        <v>605</v>
      </c>
      <c r="B623" s="65" t="s">
        <v>637</v>
      </c>
      <c r="C623" s="64">
        <v>43962</v>
      </c>
      <c r="D623" s="69" t="s">
        <v>2696</v>
      </c>
      <c r="E623" s="69" t="s">
        <v>1872</v>
      </c>
      <c r="F623" s="65" t="s">
        <v>84</v>
      </c>
      <c r="G623" s="65" t="s">
        <v>621</v>
      </c>
      <c r="H623" s="65" t="s">
        <v>650</v>
      </c>
      <c r="I623" s="65" t="s">
        <v>2244</v>
      </c>
      <c r="J623" s="65" t="s">
        <v>533</v>
      </c>
      <c r="K623" s="57" t="s">
        <v>2695</v>
      </c>
      <c r="L623" s="65" t="s">
        <v>856</v>
      </c>
      <c r="M623" s="57" t="s">
        <v>3925</v>
      </c>
      <c r="N623" s="67" t="s">
        <v>2697</v>
      </c>
      <c r="O623" s="68">
        <v>2500</v>
      </c>
      <c r="P623" s="65" t="s">
        <v>147</v>
      </c>
      <c r="Q623" s="64">
        <v>43959</v>
      </c>
      <c r="R623" s="66" t="s">
        <v>717</v>
      </c>
      <c r="S623" s="67" t="s">
        <v>2699</v>
      </c>
      <c r="T623" s="67" t="s">
        <v>2698</v>
      </c>
      <c r="U623" s="65" t="s">
        <v>898</v>
      </c>
      <c r="V623" s="66" t="s">
        <v>898</v>
      </c>
    </row>
    <row r="624" spans="1:22" ht="72.5">
      <c r="A624" s="65" t="s">
        <v>605</v>
      </c>
      <c r="B624" s="65" t="s">
        <v>637</v>
      </c>
      <c r="C624" s="64">
        <v>43962</v>
      </c>
      <c r="D624" s="69" t="s">
        <v>1836</v>
      </c>
      <c r="E624" s="69" t="s">
        <v>1872</v>
      </c>
      <c r="F624" s="65" t="s">
        <v>182</v>
      </c>
      <c r="G624" s="65" t="s">
        <v>621</v>
      </c>
      <c r="H624" s="65" t="s">
        <v>650</v>
      </c>
      <c r="I624" s="65" t="s">
        <v>1410</v>
      </c>
      <c r="J624" s="65" t="s">
        <v>1201</v>
      </c>
      <c r="K624" s="57" t="s">
        <v>2676</v>
      </c>
      <c r="L624" s="65" t="s">
        <v>858</v>
      </c>
      <c r="M624" s="57" t="s">
        <v>10631</v>
      </c>
      <c r="N624" s="4" t="s">
        <v>2681</v>
      </c>
      <c r="O624" s="68">
        <v>6750</v>
      </c>
      <c r="P624" s="65" t="s">
        <v>898</v>
      </c>
      <c r="Q624" s="64">
        <v>43956</v>
      </c>
      <c r="R624" s="66" t="s">
        <v>898</v>
      </c>
      <c r="S624" s="67" t="s">
        <v>2680</v>
      </c>
      <c r="T624" s="67" t="s">
        <v>898</v>
      </c>
      <c r="U624" s="65" t="s">
        <v>1414</v>
      </c>
      <c r="V624" s="66" t="s">
        <v>117</v>
      </c>
    </row>
    <row r="625" spans="1:22" ht="43.5">
      <c r="A625" s="65" t="s">
        <v>209</v>
      </c>
      <c r="B625" s="65" t="s">
        <v>210</v>
      </c>
      <c r="C625" s="64">
        <v>43963</v>
      </c>
      <c r="D625" s="69" t="s">
        <v>1507</v>
      </c>
      <c r="E625" s="69" t="s">
        <v>1872</v>
      </c>
      <c r="F625" s="65" t="s">
        <v>2845</v>
      </c>
      <c r="G625" s="67" t="s">
        <v>621</v>
      </c>
      <c r="H625" s="67" t="s">
        <v>647</v>
      </c>
      <c r="I625" s="67" t="s">
        <v>1259</v>
      </c>
      <c r="J625" s="67" t="s">
        <v>556</v>
      </c>
      <c r="K625" s="57" t="s">
        <v>2013</v>
      </c>
      <c r="L625" s="65" t="s">
        <v>1981</v>
      </c>
      <c r="M625" s="57" t="s">
        <v>685</v>
      </c>
      <c r="N625" s="67" t="s">
        <v>686</v>
      </c>
      <c r="O625" s="68">
        <v>12820</v>
      </c>
      <c r="P625" s="65" t="s">
        <v>898</v>
      </c>
      <c r="Q625" s="64" t="s">
        <v>898</v>
      </c>
      <c r="R625" s="66" t="s">
        <v>898</v>
      </c>
      <c r="S625" s="4" t="s">
        <v>1261</v>
      </c>
      <c r="T625" s="67" t="s">
        <v>898</v>
      </c>
      <c r="U625" s="65" t="s">
        <v>898</v>
      </c>
      <c r="V625" s="66" t="s">
        <v>898</v>
      </c>
    </row>
    <row r="626" spans="1:22" ht="58">
      <c r="A626" s="65" t="s">
        <v>209</v>
      </c>
      <c r="B626" s="65" t="s">
        <v>210</v>
      </c>
      <c r="C626" s="64">
        <v>43963</v>
      </c>
      <c r="D626" s="69" t="s">
        <v>1507</v>
      </c>
      <c r="E626" s="69" t="s">
        <v>1872</v>
      </c>
      <c r="F626" s="65" t="s">
        <v>21</v>
      </c>
      <c r="G626" s="67" t="s">
        <v>621</v>
      </c>
      <c r="H626" s="67" t="s">
        <v>650</v>
      </c>
      <c r="I626" s="67" t="s">
        <v>2846</v>
      </c>
      <c r="J626" s="67" t="s">
        <v>1115</v>
      </c>
      <c r="K626" s="57" t="s">
        <v>2850</v>
      </c>
      <c r="L626" s="65" t="s">
        <v>1981</v>
      </c>
      <c r="M626" s="55" t="s">
        <v>2877</v>
      </c>
      <c r="N626" s="67" t="s">
        <v>3371</v>
      </c>
      <c r="O626" s="68">
        <v>96000</v>
      </c>
      <c r="P626" s="65" t="s">
        <v>65</v>
      </c>
      <c r="Q626" s="64">
        <v>43963</v>
      </c>
      <c r="R626" s="66" t="s">
        <v>986</v>
      </c>
      <c r="S626" s="4" t="s">
        <v>1261</v>
      </c>
      <c r="T626" s="67" t="s">
        <v>898</v>
      </c>
      <c r="U626" s="65" t="s">
        <v>898</v>
      </c>
      <c r="V626" s="66" t="s">
        <v>898</v>
      </c>
    </row>
    <row r="627" spans="1:22" ht="130.5">
      <c r="A627" s="65" t="s">
        <v>605</v>
      </c>
      <c r="B627" s="65" t="s">
        <v>606</v>
      </c>
      <c r="C627" s="64">
        <v>43963</v>
      </c>
      <c r="D627" s="69" t="s">
        <v>2311</v>
      </c>
      <c r="E627" s="69" t="s">
        <v>2189</v>
      </c>
      <c r="F627" s="65" t="s">
        <v>898</v>
      </c>
      <c r="G627" s="65" t="s">
        <v>621</v>
      </c>
      <c r="H627" s="65" t="s">
        <v>650</v>
      </c>
      <c r="I627" s="65" t="s">
        <v>1398</v>
      </c>
      <c r="J627" s="65" t="s">
        <v>601</v>
      </c>
      <c r="K627" s="57" t="s">
        <v>2878</v>
      </c>
      <c r="L627" s="3" t="s">
        <v>5679</v>
      </c>
      <c r="M627" s="57" t="s">
        <v>2875</v>
      </c>
      <c r="N627" s="67" t="s">
        <v>2876</v>
      </c>
      <c r="O627" s="68">
        <v>342000</v>
      </c>
      <c r="P627" s="65" t="s">
        <v>2879</v>
      </c>
      <c r="Q627" s="64">
        <v>43959</v>
      </c>
      <c r="R627" s="66" t="s">
        <v>640</v>
      </c>
      <c r="S627" s="67" t="s">
        <v>2880</v>
      </c>
      <c r="T627" s="67" t="s">
        <v>898</v>
      </c>
      <c r="U627" s="65" t="s">
        <v>898</v>
      </c>
      <c r="V627" s="66" t="s">
        <v>898</v>
      </c>
    </row>
    <row r="628" spans="1:22" ht="29">
      <c r="A628" s="65" t="s">
        <v>605</v>
      </c>
      <c r="B628" s="65" t="s">
        <v>637</v>
      </c>
      <c r="C628" s="64">
        <v>43963</v>
      </c>
      <c r="D628" s="69" t="s">
        <v>2512</v>
      </c>
      <c r="E628" s="69" t="s">
        <v>1873</v>
      </c>
      <c r="F628" s="65" t="s">
        <v>898</v>
      </c>
      <c r="G628" s="65" t="s">
        <v>621</v>
      </c>
      <c r="H628" s="65" t="s">
        <v>650</v>
      </c>
      <c r="I628" s="65" t="s">
        <v>2896</v>
      </c>
      <c r="J628" s="65" t="s">
        <v>562</v>
      </c>
      <c r="K628" s="57" t="s">
        <v>2897</v>
      </c>
      <c r="L628" s="65" t="s">
        <v>853</v>
      </c>
      <c r="M628" s="57" t="s">
        <v>2903</v>
      </c>
      <c r="N628" s="67" t="s">
        <v>2904</v>
      </c>
      <c r="O628" s="68">
        <v>1045</v>
      </c>
      <c r="P628" s="65" t="s">
        <v>1898</v>
      </c>
      <c r="Q628" s="64">
        <v>43955</v>
      </c>
      <c r="R628" s="66" t="s">
        <v>898</v>
      </c>
      <c r="S628" s="67" t="s">
        <v>898</v>
      </c>
      <c r="T628" s="67" t="s">
        <v>898</v>
      </c>
      <c r="U628" s="65" t="s">
        <v>898</v>
      </c>
      <c r="V628" s="66" t="s">
        <v>898</v>
      </c>
    </row>
    <row r="629" spans="1:22" ht="159.5">
      <c r="A629" s="65" t="s">
        <v>209</v>
      </c>
      <c r="B629" s="65" t="s">
        <v>210</v>
      </c>
      <c r="C629" s="64">
        <v>43963</v>
      </c>
      <c r="D629" s="69" t="s">
        <v>2857</v>
      </c>
      <c r="E629" s="69" t="s">
        <v>1872</v>
      </c>
      <c r="F629" s="65" t="s">
        <v>1031</v>
      </c>
      <c r="G629" s="67" t="s">
        <v>621</v>
      </c>
      <c r="H629" s="67" t="s">
        <v>650</v>
      </c>
      <c r="I629" s="67" t="s">
        <v>95</v>
      </c>
      <c r="J629" s="65" t="s">
        <v>601</v>
      </c>
      <c r="K629" s="57" t="s">
        <v>2856</v>
      </c>
      <c r="L629" s="65" t="s">
        <v>857</v>
      </c>
      <c r="M629" s="57" t="s">
        <v>677</v>
      </c>
      <c r="N629" s="67" t="s">
        <v>115</v>
      </c>
      <c r="O629" s="68">
        <v>910800</v>
      </c>
      <c r="P629" s="65" t="s">
        <v>143</v>
      </c>
      <c r="Q629" s="64">
        <v>43953</v>
      </c>
      <c r="R629" s="66" t="s">
        <v>628</v>
      </c>
      <c r="S629" s="67" t="s">
        <v>98</v>
      </c>
      <c r="T629" s="67">
        <v>113</v>
      </c>
      <c r="U629" s="65" t="s">
        <v>656</v>
      </c>
      <c r="V629" s="67" t="s">
        <v>91</v>
      </c>
    </row>
    <row r="630" spans="1:22" ht="43.5">
      <c r="A630" s="65" t="s">
        <v>209</v>
      </c>
      <c r="B630" s="65" t="s">
        <v>210</v>
      </c>
      <c r="C630" s="64">
        <v>43948</v>
      </c>
      <c r="D630" s="69" t="s">
        <v>1481</v>
      </c>
      <c r="E630" s="69" t="s">
        <v>1872</v>
      </c>
      <c r="F630" s="65" t="s">
        <v>745</v>
      </c>
      <c r="G630" s="67" t="s">
        <v>621</v>
      </c>
      <c r="H630" s="67" t="s">
        <v>650</v>
      </c>
      <c r="I630" s="67" t="s">
        <v>59</v>
      </c>
      <c r="J630" s="67" t="s">
        <v>1252</v>
      </c>
      <c r="K630" s="57" t="s">
        <v>1483</v>
      </c>
      <c r="L630" s="65" t="s">
        <v>860</v>
      </c>
      <c r="M630" s="57" t="s">
        <v>1484</v>
      </c>
      <c r="N630" s="67" t="s">
        <v>1485</v>
      </c>
      <c r="O630" s="68">
        <v>2504</v>
      </c>
      <c r="P630" s="65" t="s">
        <v>745</v>
      </c>
      <c r="Q630" s="64">
        <v>43927</v>
      </c>
      <c r="R630" s="66" t="s">
        <v>986</v>
      </c>
      <c r="S630" s="67" t="s">
        <v>818</v>
      </c>
      <c r="T630" s="65" t="s">
        <v>898</v>
      </c>
      <c r="U630" s="65" t="s">
        <v>898</v>
      </c>
      <c r="V630" s="65" t="s">
        <v>898</v>
      </c>
    </row>
    <row r="631" spans="1:22" ht="101.5">
      <c r="A631" s="65" t="s">
        <v>605</v>
      </c>
      <c r="B631" s="65" t="s">
        <v>637</v>
      </c>
      <c r="C631" s="64">
        <v>43963</v>
      </c>
      <c r="D631" s="69" t="s">
        <v>2089</v>
      </c>
      <c r="E631" s="69" t="s">
        <v>1873</v>
      </c>
      <c r="F631" s="65" t="s">
        <v>898</v>
      </c>
      <c r="G631" s="65" t="s">
        <v>621</v>
      </c>
      <c r="H631" s="65" t="s">
        <v>650</v>
      </c>
      <c r="I631" s="65" t="s">
        <v>1340</v>
      </c>
      <c r="J631" s="65" t="s">
        <v>567</v>
      </c>
      <c r="K631" s="57" t="s">
        <v>2931</v>
      </c>
      <c r="L631" s="65" t="s">
        <v>853</v>
      </c>
      <c r="M631" s="57" t="s">
        <v>2932</v>
      </c>
      <c r="N631" s="67" t="s">
        <v>2933</v>
      </c>
      <c r="O631" s="68">
        <v>1045</v>
      </c>
      <c r="P631" s="65" t="s">
        <v>1364</v>
      </c>
      <c r="Q631" s="64">
        <v>43955</v>
      </c>
      <c r="R631" s="66" t="s">
        <v>2269</v>
      </c>
      <c r="S631" s="67" t="s">
        <v>2934</v>
      </c>
      <c r="T631" s="67" t="s">
        <v>898</v>
      </c>
      <c r="U631" s="65" t="s">
        <v>898</v>
      </c>
      <c r="V631" s="66" t="s">
        <v>898</v>
      </c>
    </row>
    <row r="632" spans="1:22" ht="58">
      <c r="A632" s="65" t="s">
        <v>605</v>
      </c>
      <c r="B632" s="65" t="s">
        <v>637</v>
      </c>
      <c r="C632" s="64">
        <v>43963</v>
      </c>
      <c r="D632" s="69" t="s">
        <v>2816</v>
      </c>
      <c r="E632" s="69" t="s">
        <v>1872</v>
      </c>
      <c r="F632" s="65" t="s">
        <v>28</v>
      </c>
      <c r="G632" s="65" t="s">
        <v>621</v>
      </c>
      <c r="H632" s="65" t="s">
        <v>650</v>
      </c>
      <c r="I632" s="65" t="s">
        <v>1523</v>
      </c>
      <c r="J632" s="65" t="s">
        <v>1227</v>
      </c>
      <c r="K632" s="57" t="s">
        <v>2817</v>
      </c>
      <c r="L632" s="65" t="s">
        <v>860</v>
      </c>
      <c r="M632" s="57" t="s">
        <v>2818</v>
      </c>
      <c r="N632" s="67" t="s">
        <v>2819</v>
      </c>
      <c r="O632" s="68">
        <v>14750</v>
      </c>
      <c r="P632" s="65" t="s">
        <v>898</v>
      </c>
      <c r="Q632" s="64">
        <v>43963</v>
      </c>
      <c r="R632" s="66" t="s">
        <v>703</v>
      </c>
      <c r="S632" s="67" t="s">
        <v>2686</v>
      </c>
      <c r="T632" s="67">
        <v>214</v>
      </c>
      <c r="U632" s="65" t="s">
        <v>898</v>
      </c>
      <c r="V632" s="66" t="s">
        <v>898</v>
      </c>
    </row>
    <row r="633" spans="1:22" ht="72.5">
      <c r="A633" s="65" t="s">
        <v>605</v>
      </c>
      <c r="B633" s="65" t="s">
        <v>637</v>
      </c>
      <c r="C633" s="64">
        <v>43963</v>
      </c>
      <c r="D633" s="69" t="s">
        <v>2188</v>
      </c>
      <c r="E633" s="69" t="s">
        <v>1872</v>
      </c>
      <c r="F633" s="65" t="s">
        <v>182</v>
      </c>
      <c r="G633" s="65" t="s">
        <v>621</v>
      </c>
      <c r="H633" s="65" t="s">
        <v>650</v>
      </c>
      <c r="I633" s="65" t="s">
        <v>1410</v>
      </c>
      <c r="J633" s="65" t="s">
        <v>1201</v>
      </c>
      <c r="K633" s="57" t="s">
        <v>2813</v>
      </c>
      <c r="L633" s="65" t="s">
        <v>858</v>
      </c>
      <c r="M633" s="57" t="s">
        <v>2815</v>
      </c>
      <c r="N633" s="67" t="s">
        <v>2814</v>
      </c>
      <c r="O633" s="68">
        <v>6750</v>
      </c>
      <c r="P633" s="65" t="s">
        <v>898</v>
      </c>
      <c r="Q633" s="64">
        <v>43956</v>
      </c>
      <c r="R633" s="66" t="s">
        <v>1304</v>
      </c>
      <c r="S633" s="67" t="s">
        <v>898</v>
      </c>
      <c r="T633" s="67" t="s">
        <v>898</v>
      </c>
      <c r="U633" s="65" t="s">
        <v>898</v>
      </c>
      <c r="V633" s="66" t="s">
        <v>898</v>
      </c>
    </row>
    <row r="634" spans="1:22" ht="43.5">
      <c r="A634" s="65" t="s">
        <v>209</v>
      </c>
      <c r="B634" s="65" t="s">
        <v>210</v>
      </c>
      <c r="C634" s="64">
        <v>43963</v>
      </c>
      <c r="D634" s="69" t="s">
        <v>1507</v>
      </c>
      <c r="E634" s="69" t="s">
        <v>1872</v>
      </c>
      <c r="F634" s="65" t="s">
        <v>2478</v>
      </c>
      <c r="G634" s="67" t="s">
        <v>621</v>
      </c>
      <c r="H634" s="67" t="s">
        <v>647</v>
      </c>
      <c r="I634" s="67" t="s">
        <v>1259</v>
      </c>
      <c r="J634" s="67" t="s">
        <v>556</v>
      </c>
      <c r="K634" s="57" t="s">
        <v>2655</v>
      </c>
      <c r="L634" s="65" t="s">
        <v>860</v>
      </c>
      <c r="M634" s="55" t="s">
        <v>2669</v>
      </c>
      <c r="N634" s="67" t="s">
        <v>2670</v>
      </c>
      <c r="O634" s="68">
        <v>4484.0600000000004</v>
      </c>
      <c r="P634" s="65" t="s">
        <v>898</v>
      </c>
      <c r="Q634" s="64" t="s">
        <v>898</v>
      </c>
      <c r="R634" s="66" t="s">
        <v>898</v>
      </c>
      <c r="S634" s="4" t="s">
        <v>1261</v>
      </c>
      <c r="T634" s="67" t="s">
        <v>898</v>
      </c>
      <c r="U634" s="65" t="s">
        <v>898</v>
      </c>
      <c r="V634" s="66" t="s">
        <v>898</v>
      </c>
    </row>
    <row r="635" spans="1:22" ht="72.5">
      <c r="A635" s="65" t="s">
        <v>605</v>
      </c>
      <c r="B635" s="65" t="s">
        <v>637</v>
      </c>
      <c r="C635" s="64">
        <v>43963</v>
      </c>
      <c r="D635" s="69" t="s">
        <v>984</v>
      </c>
      <c r="E635" s="69" t="s">
        <v>1872</v>
      </c>
      <c r="F635" s="65" t="s">
        <v>151</v>
      </c>
      <c r="G635" s="65" t="s">
        <v>621</v>
      </c>
      <c r="H635" s="65" t="s">
        <v>650</v>
      </c>
      <c r="I635" s="65" t="s">
        <v>829</v>
      </c>
      <c r="J635" s="65" t="s">
        <v>1233</v>
      </c>
      <c r="K635" s="57" t="s">
        <v>2967</v>
      </c>
      <c r="L635" s="65" t="s">
        <v>851</v>
      </c>
      <c r="M635" s="57" t="s">
        <v>2964</v>
      </c>
      <c r="N635" s="67" t="s">
        <v>2965</v>
      </c>
      <c r="O635" s="68">
        <v>4394</v>
      </c>
      <c r="P635" s="65" t="s">
        <v>142</v>
      </c>
      <c r="Q635" s="64">
        <v>43959</v>
      </c>
      <c r="R635" s="66" t="s">
        <v>2966</v>
      </c>
      <c r="S635" s="67" t="s">
        <v>2963</v>
      </c>
      <c r="T635" s="67" t="s">
        <v>898</v>
      </c>
      <c r="U635" s="65" t="s">
        <v>898</v>
      </c>
      <c r="V635" s="66" t="s">
        <v>898</v>
      </c>
    </row>
    <row r="636" spans="1:22" ht="43.5">
      <c r="A636" s="65" t="s">
        <v>209</v>
      </c>
      <c r="B636" s="65" t="s">
        <v>210</v>
      </c>
      <c r="C636" s="64">
        <v>43963</v>
      </c>
      <c r="D636" s="69" t="s">
        <v>1670</v>
      </c>
      <c r="E636" s="69" t="s">
        <v>1872</v>
      </c>
      <c r="F636" s="65" t="s">
        <v>898</v>
      </c>
      <c r="G636" s="65" t="s">
        <v>621</v>
      </c>
      <c r="H636" s="65" t="s">
        <v>647</v>
      </c>
      <c r="I636" s="65" t="s">
        <v>2839</v>
      </c>
      <c r="J636" s="65" t="s">
        <v>522</v>
      </c>
      <c r="K636" s="57" t="s">
        <v>2842</v>
      </c>
      <c r="L636" s="65" t="s">
        <v>1981</v>
      </c>
      <c r="M636" s="55" t="s">
        <v>1268</v>
      </c>
      <c r="N636" s="4" t="s">
        <v>1269</v>
      </c>
      <c r="O636" s="5">
        <v>4222.5</v>
      </c>
      <c r="P636" s="65" t="s">
        <v>898</v>
      </c>
      <c r="Q636" s="64" t="s">
        <v>898</v>
      </c>
      <c r="R636" s="66" t="s">
        <v>898</v>
      </c>
      <c r="S636" s="67" t="s">
        <v>898</v>
      </c>
      <c r="T636" s="67" t="s">
        <v>898</v>
      </c>
      <c r="U636" s="53" t="s">
        <v>898</v>
      </c>
      <c r="V636" s="66" t="s">
        <v>898</v>
      </c>
    </row>
    <row r="637" spans="1:22" ht="43.5">
      <c r="A637" s="65" t="s">
        <v>209</v>
      </c>
      <c r="B637" s="65" t="s">
        <v>210</v>
      </c>
      <c r="C637" s="64">
        <v>43963</v>
      </c>
      <c r="D637" s="69" t="s">
        <v>1670</v>
      </c>
      <c r="E637" s="69" t="s">
        <v>1872</v>
      </c>
      <c r="F637" s="65" t="s">
        <v>898</v>
      </c>
      <c r="G637" s="65" t="s">
        <v>621</v>
      </c>
      <c r="H637" s="65" t="s">
        <v>647</v>
      </c>
      <c r="I637" s="65" t="s">
        <v>2839</v>
      </c>
      <c r="J637" s="65" t="s">
        <v>522</v>
      </c>
      <c r="K637" s="57" t="s">
        <v>2840</v>
      </c>
      <c r="L637" s="65" t="s">
        <v>1981</v>
      </c>
      <c r="M637" s="55" t="s">
        <v>1268</v>
      </c>
      <c r="N637" s="4" t="s">
        <v>1269</v>
      </c>
      <c r="O637" s="5">
        <v>8872.7999999999993</v>
      </c>
      <c r="P637" s="65" t="s">
        <v>898</v>
      </c>
      <c r="Q637" s="64" t="s">
        <v>898</v>
      </c>
      <c r="R637" s="66" t="s">
        <v>898</v>
      </c>
      <c r="S637" s="67" t="s">
        <v>898</v>
      </c>
      <c r="T637" s="67" t="s">
        <v>898</v>
      </c>
      <c r="U637" s="53" t="s">
        <v>898</v>
      </c>
      <c r="V637" s="66" t="s">
        <v>898</v>
      </c>
    </row>
    <row r="638" spans="1:22" ht="43.5">
      <c r="A638" s="65" t="s">
        <v>209</v>
      </c>
      <c r="B638" s="65" t="s">
        <v>210</v>
      </c>
      <c r="C638" s="64">
        <v>43963</v>
      </c>
      <c r="D638" s="69" t="s">
        <v>1670</v>
      </c>
      <c r="E638" s="69" t="s">
        <v>1872</v>
      </c>
      <c r="F638" s="65" t="s">
        <v>898</v>
      </c>
      <c r="G638" s="65" t="s">
        <v>621</v>
      </c>
      <c r="H638" s="65" t="s">
        <v>647</v>
      </c>
      <c r="I638" s="65" t="s">
        <v>2839</v>
      </c>
      <c r="J638" s="65" t="s">
        <v>522</v>
      </c>
      <c r="K638" s="57" t="s">
        <v>2841</v>
      </c>
      <c r="L638" s="65" t="s">
        <v>856</v>
      </c>
      <c r="M638" s="55" t="s">
        <v>1268</v>
      </c>
      <c r="N638" s="4" t="s">
        <v>1269</v>
      </c>
      <c r="O638" s="5">
        <v>13950.95</v>
      </c>
      <c r="P638" s="65" t="s">
        <v>898</v>
      </c>
      <c r="Q638" s="64" t="s">
        <v>898</v>
      </c>
      <c r="R638" s="66" t="s">
        <v>898</v>
      </c>
      <c r="S638" s="67" t="s">
        <v>898</v>
      </c>
      <c r="T638" s="67" t="s">
        <v>898</v>
      </c>
      <c r="U638" s="53" t="s">
        <v>898</v>
      </c>
      <c r="V638" s="66" t="s">
        <v>898</v>
      </c>
    </row>
    <row r="639" spans="1:22" ht="43.5">
      <c r="A639" s="65" t="s">
        <v>605</v>
      </c>
      <c r="B639" s="65" t="s">
        <v>637</v>
      </c>
      <c r="C639" s="64">
        <v>43963</v>
      </c>
      <c r="D639" s="69" t="s">
        <v>2512</v>
      </c>
      <c r="E639" s="69" t="s">
        <v>1873</v>
      </c>
      <c r="F639" s="65" t="s">
        <v>898</v>
      </c>
      <c r="G639" s="65" t="s">
        <v>621</v>
      </c>
      <c r="H639" s="65" t="s">
        <v>650</v>
      </c>
      <c r="I639" s="65" t="s">
        <v>2896</v>
      </c>
      <c r="J639" s="65" t="s">
        <v>562</v>
      </c>
      <c r="K639" s="57" t="s">
        <v>2898</v>
      </c>
      <c r="L639" s="65" t="s">
        <v>853</v>
      </c>
      <c r="M639" s="57" t="s">
        <v>2913</v>
      </c>
      <c r="N639" s="67" t="s">
        <v>2914</v>
      </c>
      <c r="O639" s="68">
        <v>2000.5</v>
      </c>
      <c r="P639" s="65" t="s">
        <v>2902</v>
      </c>
      <c r="Q639" s="64">
        <v>43955</v>
      </c>
      <c r="R639" s="66" t="s">
        <v>898</v>
      </c>
      <c r="S639" s="67" t="s">
        <v>898</v>
      </c>
      <c r="T639" s="67" t="s">
        <v>898</v>
      </c>
      <c r="U639" s="65" t="s">
        <v>898</v>
      </c>
      <c r="V639" s="66" t="s">
        <v>898</v>
      </c>
    </row>
    <row r="640" spans="1:22" ht="58">
      <c r="A640" s="65" t="s">
        <v>605</v>
      </c>
      <c r="B640" s="65" t="s">
        <v>637</v>
      </c>
      <c r="C640" s="64">
        <v>43963</v>
      </c>
      <c r="D640" s="69" t="s">
        <v>2959</v>
      </c>
      <c r="E640" s="69" t="s">
        <v>1873</v>
      </c>
      <c r="F640" s="65" t="s">
        <v>898</v>
      </c>
      <c r="G640" s="65" t="s">
        <v>621</v>
      </c>
      <c r="H640" s="65" t="s">
        <v>650</v>
      </c>
      <c r="I640" s="65" t="s">
        <v>2090</v>
      </c>
      <c r="J640" s="65" t="s">
        <v>1200</v>
      </c>
      <c r="K640" s="57" t="s">
        <v>2956</v>
      </c>
      <c r="L640" s="65" t="s">
        <v>853</v>
      </c>
      <c r="M640" s="57" t="s">
        <v>2097</v>
      </c>
      <c r="N640" s="67" t="s">
        <v>2098</v>
      </c>
      <c r="O640" s="68">
        <v>871.95</v>
      </c>
      <c r="P640" s="65" t="s">
        <v>682</v>
      </c>
      <c r="Q640" s="64">
        <v>43943</v>
      </c>
      <c r="R640" s="66" t="s">
        <v>2253</v>
      </c>
      <c r="S640" s="67" t="s">
        <v>2958</v>
      </c>
      <c r="T640" s="67" t="s">
        <v>2953</v>
      </c>
      <c r="U640" s="65" t="s">
        <v>898</v>
      </c>
      <c r="V640" s="66" t="s">
        <v>898</v>
      </c>
    </row>
    <row r="641" spans="1:22" ht="43.5">
      <c r="A641" s="65" t="s">
        <v>605</v>
      </c>
      <c r="B641" s="65" t="s">
        <v>637</v>
      </c>
      <c r="C641" s="64">
        <v>43963</v>
      </c>
      <c r="D641" s="69" t="s">
        <v>1321</v>
      </c>
      <c r="E641" s="69" t="s">
        <v>1872</v>
      </c>
      <c r="F641" s="65" t="s">
        <v>28</v>
      </c>
      <c r="G641" s="65" t="s">
        <v>621</v>
      </c>
      <c r="H641" s="65" t="s">
        <v>650</v>
      </c>
      <c r="I641" s="65" t="s">
        <v>970</v>
      </c>
      <c r="J641" s="65" t="s">
        <v>1218</v>
      </c>
      <c r="K641" s="57" t="s">
        <v>2939</v>
      </c>
      <c r="L641" s="65" t="s">
        <v>856</v>
      </c>
      <c r="M641" s="57" t="s">
        <v>2128</v>
      </c>
      <c r="N641" s="67" t="s">
        <v>2129</v>
      </c>
      <c r="O641" s="68">
        <v>26000</v>
      </c>
      <c r="P641" s="65" t="s">
        <v>664</v>
      </c>
      <c r="Q641" s="64">
        <v>43962</v>
      </c>
      <c r="R641" s="66" t="s">
        <v>717</v>
      </c>
      <c r="S641" s="67" t="s">
        <v>2940</v>
      </c>
      <c r="T641" s="67" t="s">
        <v>2941</v>
      </c>
      <c r="U641" s="65" t="s">
        <v>898</v>
      </c>
      <c r="V641" s="66" t="s">
        <v>898</v>
      </c>
    </row>
    <row r="642" spans="1:22" ht="58">
      <c r="A642" s="65" t="s">
        <v>605</v>
      </c>
      <c r="B642" s="65" t="s">
        <v>637</v>
      </c>
      <c r="C642" s="64">
        <v>43963</v>
      </c>
      <c r="D642" s="69" t="s">
        <v>1914</v>
      </c>
      <c r="E642" s="69" t="s">
        <v>1873</v>
      </c>
      <c r="F642" s="65" t="s">
        <v>898</v>
      </c>
      <c r="G642" s="65" t="s">
        <v>621</v>
      </c>
      <c r="H642" s="65" t="s">
        <v>650</v>
      </c>
      <c r="I642" s="65" t="s">
        <v>2090</v>
      </c>
      <c r="J642" s="65" t="s">
        <v>1200</v>
      </c>
      <c r="K642" s="57" t="s">
        <v>2956</v>
      </c>
      <c r="L642" s="65" t="s">
        <v>853</v>
      </c>
      <c r="M642" s="57" t="s">
        <v>2094</v>
      </c>
      <c r="N642" s="67" t="s">
        <v>2095</v>
      </c>
      <c r="O642" s="68">
        <v>871.95</v>
      </c>
      <c r="P642" s="65" t="s">
        <v>2001</v>
      </c>
      <c r="Q642" s="64">
        <v>43943</v>
      </c>
      <c r="R642" s="66" t="s">
        <v>2253</v>
      </c>
      <c r="S642" s="67" t="s">
        <v>2958</v>
      </c>
      <c r="T642" s="67" t="s">
        <v>2953</v>
      </c>
      <c r="U642" s="65" t="s">
        <v>898</v>
      </c>
      <c r="V642" s="66" t="s">
        <v>898</v>
      </c>
    </row>
    <row r="643" spans="1:22" ht="29">
      <c r="A643" s="65" t="s">
        <v>605</v>
      </c>
      <c r="B643" s="65" t="s">
        <v>637</v>
      </c>
      <c r="C643" s="64">
        <v>43963</v>
      </c>
      <c r="D643" s="69" t="s">
        <v>2942</v>
      </c>
      <c r="E643" s="69" t="s">
        <v>1872</v>
      </c>
      <c r="F643" s="65" t="s">
        <v>58</v>
      </c>
      <c r="G643" s="65" t="s">
        <v>621</v>
      </c>
      <c r="H643" s="65" t="s">
        <v>650</v>
      </c>
      <c r="I643" s="65" t="s">
        <v>969</v>
      </c>
      <c r="J643" s="65" t="s">
        <v>1232</v>
      </c>
      <c r="K643" s="57" t="s">
        <v>2944</v>
      </c>
      <c r="L643" s="65" t="s">
        <v>856</v>
      </c>
      <c r="M643" s="57" t="s">
        <v>2945</v>
      </c>
      <c r="N643" s="67" t="s">
        <v>2946</v>
      </c>
      <c r="O643" s="68">
        <v>18126.5</v>
      </c>
      <c r="P643" s="65" t="s">
        <v>105</v>
      </c>
      <c r="Q643" s="64">
        <v>43962</v>
      </c>
      <c r="R643" s="66" t="s">
        <v>628</v>
      </c>
      <c r="S643" s="67" t="s">
        <v>898</v>
      </c>
      <c r="T643" s="67" t="s">
        <v>2176</v>
      </c>
      <c r="U643" s="65" t="s">
        <v>1777</v>
      </c>
      <c r="V643" s="66" t="s">
        <v>117</v>
      </c>
    </row>
    <row r="644" spans="1:22" ht="58">
      <c r="A644" s="65" t="s">
        <v>605</v>
      </c>
      <c r="B644" s="65" t="s">
        <v>637</v>
      </c>
      <c r="C644" s="64">
        <v>43963</v>
      </c>
      <c r="D644" s="69" t="s">
        <v>2889</v>
      </c>
      <c r="E644" s="69" t="s">
        <v>1873</v>
      </c>
      <c r="F644" s="65" t="s">
        <v>898</v>
      </c>
      <c r="G644" s="65" t="s">
        <v>621</v>
      </c>
      <c r="H644" s="65" t="s">
        <v>650</v>
      </c>
      <c r="I644" s="65" t="s">
        <v>2882</v>
      </c>
      <c r="J644" s="65" t="s">
        <v>1228</v>
      </c>
      <c r="K644" s="57" t="s">
        <v>2883</v>
      </c>
      <c r="L644" s="65" t="s">
        <v>853</v>
      </c>
      <c r="M644" s="57" t="s">
        <v>2887</v>
      </c>
      <c r="N644" s="67" t="s">
        <v>2888</v>
      </c>
      <c r="O644" s="68">
        <v>1045</v>
      </c>
      <c r="P644" s="65" t="s">
        <v>1302</v>
      </c>
      <c r="Q644" s="64">
        <v>43955</v>
      </c>
      <c r="R644" s="66" t="s">
        <v>640</v>
      </c>
      <c r="S644" s="67" t="s">
        <v>2885</v>
      </c>
      <c r="T644" s="67" t="s">
        <v>2886</v>
      </c>
      <c r="U644" s="65" t="s">
        <v>898</v>
      </c>
      <c r="V644" s="66" t="s">
        <v>1413</v>
      </c>
    </row>
    <row r="645" spans="1:22" ht="29">
      <c r="A645" s="65" t="s">
        <v>605</v>
      </c>
      <c r="B645" s="65" t="s">
        <v>637</v>
      </c>
      <c r="C645" s="64">
        <v>43963</v>
      </c>
      <c r="D645" s="69" t="s">
        <v>2512</v>
      </c>
      <c r="E645" s="69" t="s">
        <v>1873</v>
      </c>
      <c r="F645" s="65" t="s">
        <v>898</v>
      </c>
      <c r="G645" s="65" t="s">
        <v>621</v>
      </c>
      <c r="H645" s="65" t="s">
        <v>650</v>
      </c>
      <c r="I645" s="65" t="s">
        <v>2896</v>
      </c>
      <c r="J645" s="65" t="s">
        <v>562</v>
      </c>
      <c r="K645" s="57" t="s">
        <v>2897</v>
      </c>
      <c r="L645" s="65" t="s">
        <v>853</v>
      </c>
      <c r="M645" s="57" t="s">
        <v>2908</v>
      </c>
      <c r="N645" s="67" t="s">
        <v>2907</v>
      </c>
      <c r="O645" s="68">
        <v>1045</v>
      </c>
      <c r="P645" s="65" t="s">
        <v>1905</v>
      </c>
      <c r="Q645" s="64">
        <v>43955</v>
      </c>
      <c r="R645" s="66" t="s">
        <v>898</v>
      </c>
      <c r="S645" s="67" t="s">
        <v>898</v>
      </c>
      <c r="T645" s="67" t="s">
        <v>898</v>
      </c>
      <c r="U645" s="65" t="s">
        <v>898</v>
      </c>
      <c r="V645" s="66" t="s">
        <v>898</v>
      </c>
    </row>
    <row r="646" spans="1:22" ht="72.5">
      <c r="A646" s="65" t="s">
        <v>605</v>
      </c>
      <c r="B646" s="65" t="s">
        <v>637</v>
      </c>
      <c r="C646" s="64">
        <v>43963</v>
      </c>
      <c r="D646" s="69" t="s">
        <v>984</v>
      </c>
      <c r="E646" s="69" t="s">
        <v>1872</v>
      </c>
      <c r="F646" s="65" t="s">
        <v>151</v>
      </c>
      <c r="G646" s="65" t="s">
        <v>621</v>
      </c>
      <c r="H646" s="65" t="s">
        <v>650</v>
      </c>
      <c r="I646" s="65" t="s">
        <v>829</v>
      </c>
      <c r="J646" s="65" t="s">
        <v>1233</v>
      </c>
      <c r="K646" s="57" t="s">
        <v>2970</v>
      </c>
      <c r="L646" s="65" t="s">
        <v>851</v>
      </c>
      <c r="M646" s="57" t="s">
        <v>2968</v>
      </c>
      <c r="N646" s="67" t="s">
        <v>2969</v>
      </c>
      <c r="O646" s="68">
        <v>3718</v>
      </c>
      <c r="P646" s="65" t="s">
        <v>145</v>
      </c>
      <c r="Q646" s="64">
        <v>43959</v>
      </c>
      <c r="R646" s="66" t="s">
        <v>2966</v>
      </c>
      <c r="S646" s="67" t="s">
        <v>2963</v>
      </c>
      <c r="T646" s="67" t="s">
        <v>898</v>
      </c>
      <c r="U646" s="65" t="s">
        <v>898</v>
      </c>
      <c r="V646" s="66" t="s">
        <v>898</v>
      </c>
    </row>
    <row r="647" spans="1:22" ht="29">
      <c r="A647" s="65" t="s">
        <v>605</v>
      </c>
      <c r="B647" s="65" t="s">
        <v>637</v>
      </c>
      <c r="C647" s="64">
        <v>43963</v>
      </c>
      <c r="D647" s="69" t="s">
        <v>2512</v>
      </c>
      <c r="E647" s="69" t="s">
        <v>1873</v>
      </c>
      <c r="F647" s="65" t="s">
        <v>898</v>
      </c>
      <c r="G647" s="65" t="s">
        <v>621</v>
      </c>
      <c r="H647" s="65" t="s">
        <v>650</v>
      </c>
      <c r="I647" s="65" t="s">
        <v>2896</v>
      </c>
      <c r="J647" s="65" t="s">
        <v>562</v>
      </c>
      <c r="K647" s="57" t="s">
        <v>2897</v>
      </c>
      <c r="L647" s="65" t="s">
        <v>853</v>
      </c>
      <c r="M647" s="57" t="s">
        <v>2906</v>
      </c>
      <c r="N647" s="67" t="s">
        <v>2905</v>
      </c>
      <c r="O647" s="68">
        <v>1045</v>
      </c>
      <c r="P647" s="65" t="s">
        <v>1900</v>
      </c>
      <c r="Q647" s="64">
        <v>43955</v>
      </c>
      <c r="R647" s="66" t="s">
        <v>898</v>
      </c>
      <c r="S647" s="67" t="s">
        <v>898</v>
      </c>
      <c r="T647" s="67" t="s">
        <v>898</v>
      </c>
      <c r="U647" s="65" t="s">
        <v>898</v>
      </c>
      <c r="V647" s="66" t="s">
        <v>898</v>
      </c>
    </row>
    <row r="648" spans="1:22" ht="58">
      <c r="A648" s="65" t="s">
        <v>605</v>
      </c>
      <c r="B648" s="65" t="s">
        <v>637</v>
      </c>
      <c r="C648" s="64">
        <v>43963</v>
      </c>
      <c r="D648" s="69" t="s">
        <v>1369</v>
      </c>
      <c r="E648" s="69" t="s">
        <v>1872</v>
      </c>
      <c r="F648" s="65" t="s">
        <v>133</v>
      </c>
      <c r="G648" s="65" t="s">
        <v>621</v>
      </c>
      <c r="H648" s="65" t="s">
        <v>650</v>
      </c>
      <c r="I648" s="65" t="s">
        <v>2090</v>
      </c>
      <c r="J648" s="65" t="s">
        <v>1200</v>
      </c>
      <c r="K648" s="57" t="s">
        <v>2972</v>
      </c>
      <c r="L648" s="65" t="s">
        <v>14270</v>
      </c>
      <c r="M648" s="57" t="s">
        <v>2949</v>
      </c>
      <c r="N648" s="67" t="s">
        <v>2100</v>
      </c>
      <c r="O648" s="68">
        <v>1045</v>
      </c>
      <c r="P648" s="65" t="s">
        <v>1111</v>
      </c>
      <c r="Q648" s="64">
        <v>43944</v>
      </c>
      <c r="R648" s="66" t="s">
        <v>2063</v>
      </c>
      <c r="S648" s="67" t="s">
        <v>2952</v>
      </c>
      <c r="T648" s="67" t="s">
        <v>2953</v>
      </c>
      <c r="U648" s="65" t="s">
        <v>898</v>
      </c>
      <c r="V648" s="66" t="s">
        <v>898</v>
      </c>
    </row>
    <row r="649" spans="1:22" ht="29">
      <c r="A649" s="65" t="s">
        <v>605</v>
      </c>
      <c r="B649" s="65" t="s">
        <v>637</v>
      </c>
      <c r="C649" s="64">
        <v>43963</v>
      </c>
      <c r="D649" s="69" t="s">
        <v>2512</v>
      </c>
      <c r="E649" s="69" t="s">
        <v>1873</v>
      </c>
      <c r="F649" s="65" t="s">
        <v>898</v>
      </c>
      <c r="G649" s="65" t="s">
        <v>621</v>
      </c>
      <c r="H649" s="65" t="s">
        <v>650</v>
      </c>
      <c r="I649" s="65" t="s">
        <v>2896</v>
      </c>
      <c r="J649" s="65" t="s">
        <v>562</v>
      </c>
      <c r="K649" s="57" t="s">
        <v>2897</v>
      </c>
      <c r="L649" s="65" t="s">
        <v>853</v>
      </c>
      <c r="M649" s="57" t="s">
        <v>2910</v>
      </c>
      <c r="N649" s="67" t="s">
        <v>2909</v>
      </c>
      <c r="O649" s="68">
        <v>1045</v>
      </c>
      <c r="P649" s="65" t="s">
        <v>1906</v>
      </c>
      <c r="Q649" s="64">
        <v>43955</v>
      </c>
      <c r="R649" s="66" t="s">
        <v>898</v>
      </c>
      <c r="S649" s="67" t="s">
        <v>898</v>
      </c>
      <c r="T649" s="67" t="s">
        <v>898</v>
      </c>
      <c r="U649" s="65" t="s">
        <v>898</v>
      </c>
      <c r="V649" s="66" t="s">
        <v>898</v>
      </c>
    </row>
    <row r="650" spans="1:22" ht="87">
      <c r="A650" s="65" t="s">
        <v>605</v>
      </c>
      <c r="B650" s="65" t="s">
        <v>637</v>
      </c>
      <c r="C650" s="64">
        <v>43963</v>
      </c>
      <c r="D650" s="69" t="s">
        <v>1369</v>
      </c>
      <c r="E650" s="69" t="s">
        <v>1872</v>
      </c>
      <c r="F650" s="65" t="s">
        <v>86</v>
      </c>
      <c r="G650" s="65" t="s">
        <v>621</v>
      </c>
      <c r="H650" s="65" t="s">
        <v>650</v>
      </c>
      <c r="I650" s="65" t="s">
        <v>2090</v>
      </c>
      <c r="J650" s="65" t="s">
        <v>1200</v>
      </c>
      <c r="K650" s="57" t="s">
        <v>2948</v>
      </c>
      <c r="L650" s="65" t="s">
        <v>851</v>
      </c>
      <c r="M650" s="57" t="s">
        <v>4880</v>
      </c>
      <c r="N650" s="67" t="s">
        <v>2099</v>
      </c>
      <c r="O650" s="68">
        <v>1260</v>
      </c>
      <c r="P650" s="65" t="s">
        <v>1364</v>
      </c>
      <c r="Q650" s="64">
        <v>43958</v>
      </c>
      <c r="R650" s="66" t="s">
        <v>2950</v>
      </c>
      <c r="S650" s="67" t="s">
        <v>2951</v>
      </c>
      <c r="T650" s="67" t="s">
        <v>898</v>
      </c>
      <c r="U650" s="65" t="s">
        <v>898</v>
      </c>
      <c r="V650" s="66" t="s">
        <v>898</v>
      </c>
    </row>
    <row r="651" spans="1:22" ht="29">
      <c r="A651" s="65" t="s">
        <v>605</v>
      </c>
      <c r="B651" s="65" t="s">
        <v>637</v>
      </c>
      <c r="C651" s="64">
        <v>43963</v>
      </c>
      <c r="D651" s="69" t="s">
        <v>2512</v>
      </c>
      <c r="E651" s="69" t="s">
        <v>1873</v>
      </c>
      <c r="F651" s="65" t="s">
        <v>898</v>
      </c>
      <c r="G651" s="65" t="s">
        <v>621</v>
      </c>
      <c r="H651" s="65" t="s">
        <v>650</v>
      </c>
      <c r="I651" s="65" t="s">
        <v>2896</v>
      </c>
      <c r="J651" s="65" t="s">
        <v>562</v>
      </c>
      <c r="K651" s="57" t="s">
        <v>2897</v>
      </c>
      <c r="L651" s="65" t="s">
        <v>853</v>
      </c>
      <c r="M651" s="57" t="s">
        <v>2899</v>
      </c>
      <c r="N651" s="67" t="s">
        <v>2900</v>
      </c>
      <c r="O651" s="68">
        <v>1045</v>
      </c>
      <c r="P651" s="65" t="s">
        <v>1897</v>
      </c>
      <c r="Q651" s="64">
        <v>43955</v>
      </c>
      <c r="R651" s="66" t="s">
        <v>898</v>
      </c>
      <c r="S651" s="67" t="s">
        <v>898</v>
      </c>
      <c r="T651" s="67" t="s">
        <v>898</v>
      </c>
      <c r="U651" s="65" t="s">
        <v>898</v>
      </c>
      <c r="V651" s="66" t="s">
        <v>898</v>
      </c>
    </row>
    <row r="652" spans="1:22" ht="72.5">
      <c r="A652" s="65" t="s">
        <v>605</v>
      </c>
      <c r="B652" s="65" t="s">
        <v>637</v>
      </c>
      <c r="C652" s="64">
        <v>43963</v>
      </c>
      <c r="D652" s="69" t="s">
        <v>2919</v>
      </c>
      <c r="E652" s="69" t="s">
        <v>1873</v>
      </c>
      <c r="F652" s="65" t="s">
        <v>898</v>
      </c>
      <c r="G652" s="65" t="s">
        <v>621</v>
      </c>
      <c r="H652" s="65" t="s">
        <v>650</v>
      </c>
      <c r="I652" s="65" t="s">
        <v>2918</v>
      </c>
      <c r="J652" s="65" t="s">
        <v>598</v>
      </c>
      <c r="K652" s="57" t="s">
        <v>2924</v>
      </c>
      <c r="L652" s="65" t="s">
        <v>853</v>
      </c>
      <c r="M652" s="57" t="s">
        <v>2925</v>
      </c>
      <c r="N652" s="67" t="s">
        <v>898</v>
      </c>
      <c r="O652" s="68">
        <v>1045</v>
      </c>
      <c r="P652" s="65" t="s">
        <v>145</v>
      </c>
      <c r="Q652" s="64">
        <v>43955</v>
      </c>
      <c r="R652" s="66" t="s">
        <v>2921</v>
      </c>
      <c r="S652" s="67" t="s">
        <v>2920</v>
      </c>
      <c r="T652" s="67" t="s">
        <v>2922</v>
      </c>
      <c r="U652" s="65" t="s">
        <v>898</v>
      </c>
      <c r="V652" s="66" t="s">
        <v>898</v>
      </c>
    </row>
    <row r="653" spans="1:22" ht="58">
      <c r="A653" s="65" t="s">
        <v>605</v>
      </c>
      <c r="B653" s="65" t="s">
        <v>637</v>
      </c>
      <c r="C653" s="64">
        <v>43963</v>
      </c>
      <c r="D653" s="69" t="s">
        <v>2959</v>
      </c>
      <c r="E653" s="69" t="s">
        <v>1873</v>
      </c>
      <c r="F653" s="65" t="s">
        <v>898</v>
      </c>
      <c r="G653" s="65" t="s">
        <v>621</v>
      </c>
      <c r="H653" s="65" t="s">
        <v>650</v>
      </c>
      <c r="I653" s="65" t="s">
        <v>2090</v>
      </c>
      <c r="J653" s="65" t="s">
        <v>1200</v>
      </c>
      <c r="K653" s="57" t="s">
        <v>2956</v>
      </c>
      <c r="L653" s="65" t="s">
        <v>853</v>
      </c>
      <c r="M653" s="57" t="s">
        <v>2096</v>
      </c>
      <c r="N653" s="67" t="s">
        <v>2960</v>
      </c>
      <c r="O653" s="68">
        <v>871.95</v>
      </c>
      <c r="P653" s="65" t="s">
        <v>1322</v>
      </c>
      <c r="Q653" s="64">
        <v>43943</v>
      </c>
      <c r="R653" s="66" t="s">
        <v>2253</v>
      </c>
      <c r="S653" s="67" t="s">
        <v>2958</v>
      </c>
      <c r="T653" s="67" t="s">
        <v>2953</v>
      </c>
      <c r="U653" s="65" t="s">
        <v>898</v>
      </c>
      <c r="V653" s="66" t="s">
        <v>898</v>
      </c>
    </row>
    <row r="654" spans="1:22" ht="72.5">
      <c r="A654" s="65" t="s">
        <v>605</v>
      </c>
      <c r="B654" s="65" t="s">
        <v>637</v>
      </c>
      <c r="C654" s="64">
        <v>43963</v>
      </c>
      <c r="D654" s="69" t="s">
        <v>2919</v>
      </c>
      <c r="E654" s="69" t="s">
        <v>1873</v>
      </c>
      <c r="F654" s="65" t="s">
        <v>898</v>
      </c>
      <c r="G654" s="65" t="s">
        <v>621</v>
      </c>
      <c r="H654" s="65" t="s">
        <v>650</v>
      </c>
      <c r="I654" s="65" t="s">
        <v>2918</v>
      </c>
      <c r="J654" s="65" t="s">
        <v>598</v>
      </c>
      <c r="K654" s="57" t="s">
        <v>2927</v>
      </c>
      <c r="L654" s="65" t="s">
        <v>853</v>
      </c>
      <c r="M654" s="57" t="s">
        <v>2926</v>
      </c>
      <c r="N654" s="67" t="s">
        <v>2930</v>
      </c>
      <c r="O654" s="68">
        <v>13140</v>
      </c>
      <c r="P654" s="65" t="s">
        <v>149</v>
      </c>
      <c r="Q654" s="64">
        <v>43955</v>
      </c>
      <c r="R654" s="66" t="s">
        <v>2921</v>
      </c>
      <c r="S654" s="67" t="s">
        <v>2920</v>
      </c>
      <c r="T654" s="67" t="s">
        <v>2922</v>
      </c>
      <c r="U654" s="65" t="s">
        <v>898</v>
      </c>
      <c r="V654" s="66" t="s">
        <v>898</v>
      </c>
    </row>
    <row r="655" spans="1:22" ht="43.5">
      <c r="A655" s="65" t="s">
        <v>209</v>
      </c>
      <c r="B655" s="65" t="s">
        <v>210</v>
      </c>
      <c r="C655" s="64">
        <v>43963</v>
      </c>
      <c r="D655" s="69" t="s">
        <v>1507</v>
      </c>
      <c r="E655" s="69" t="s">
        <v>1872</v>
      </c>
      <c r="F655" s="65" t="s">
        <v>2503</v>
      </c>
      <c r="G655" s="67" t="s">
        <v>621</v>
      </c>
      <c r="H655" s="67" t="s">
        <v>647</v>
      </c>
      <c r="I655" s="67" t="s">
        <v>1259</v>
      </c>
      <c r="J655" s="67" t="s">
        <v>556</v>
      </c>
      <c r="K655" s="57" t="s">
        <v>2013</v>
      </c>
      <c r="L655" s="65" t="s">
        <v>1981</v>
      </c>
      <c r="M655" s="55" t="s">
        <v>1639</v>
      </c>
      <c r="N655" s="67" t="s">
        <v>167</v>
      </c>
      <c r="O655" s="68">
        <v>24435.27</v>
      </c>
      <c r="P655" s="65" t="s">
        <v>898</v>
      </c>
      <c r="Q655" s="64" t="s">
        <v>898</v>
      </c>
      <c r="R655" s="66" t="s">
        <v>898</v>
      </c>
      <c r="S655" s="4" t="s">
        <v>1261</v>
      </c>
      <c r="T655" s="67" t="s">
        <v>898</v>
      </c>
      <c r="U655" s="65" t="s">
        <v>898</v>
      </c>
      <c r="V655" s="66" t="s">
        <v>898</v>
      </c>
    </row>
    <row r="656" spans="1:22" ht="43.5">
      <c r="A656" s="65" t="s">
        <v>209</v>
      </c>
      <c r="B656" s="65" t="s">
        <v>210</v>
      </c>
      <c r="C656" s="64">
        <v>43963</v>
      </c>
      <c r="D656" s="69" t="s">
        <v>1507</v>
      </c>
      <c r="E656" s="69" t="s">
        <v>1872</v>
      </c>
      <c r="F656" s="65" t="s">
        <v>2166</v>
      </c>
      <c r="G656" s="67" t="s">
        <v>621</v>
      </c>
      <c r="H656" s="67" t="s">
        <v>647</v>
      </c>
      <c r="I656" s="67" t="s">
        <v>1259</v>
      </c>
      <c r="J656" s="67" t="s">
        <v>556</v>
      </c>
      <c r="K656" s="57" t="s">
        <v>2013</v>
      </c>
      <c r="L656" s="65" t="s">
        <v>1981</v>
      </c>
      <c r="M656" s="55" t="s">
        <v>1639</v>
      </c>
      <c r="N656" s="67" t="s">
        <v>167</v>
      </c>
      <c r="O656" s="68">
        <v>34581</v>
      </c>
      <c r="P656" s="65" t="s">
        <v>898</v>
      </c>
      <c r="Q656" s="64" t="s">
        <v>898</v>
      </c>
      <c r="R656" s="66" t="s">
        <v>898</v>
      </c>
      <c r="S656" s="4" t="s">
        <v>1261</v>
      </c>
      <c r="T656" s="67" t="s">
        <v>898</v>
      </c>
      <c r="U656" s="65" t="s">
        <v>898</v>
      </c>
      <c r="V656" s="66" t="s">
        <v>898</v>
      </c>
    </row>
    <row r="657" spans="1:22" ht="43.5">
      <c r="A657" s="65" t="s">
        <v>605</v>
      </c>
      <c r="B657" s="65" t="s">
        <v>637</v>
      </c>
      <c r="C657" s="64">
        <v>43963</v>
      </c>
      <c r="D657" s="69" t="s">
        <v>2809</v>
      </c>
      <c r="E657" s="69" t="s">
        <v>1872</v>
      </c>
      <c r="F657" s="65" t="s">
        <v>39</v>
      </c>
      <c r="G657" s="65" t="s">
        <v>621</v>
      </c>
      <c r="H657" s="65" t="s">
        <v>647</v>
      </c>
      <c r="I657" s="65" t="s">
        <v>2810</v>
      </c>
      <c r="J657" s="65" t="s">
        <v>1197</v>
      </c>
      <c r="K657" s="57" t="s">
        <v>2811</v>
      </c>
      <c r="L657" s="65" t="s">
        <v>856</v>
      </c>
      <c r="M657" s="57" t="s">
        <v>1639</v>
      </c>
      <c r="N657" s="67" t="s">
        <v>167</v>
      </c>
      <c r="O657" s="68">
        <v>60690</v>
      </c>
      <c r="P657" s="65" t="s">
        <v>898</v>
      </c>
      <c r="Q657" s="64">
        <v>43959</v>
      </c>
      <c r="R657" s="66" t="s">
        <v>898</v>
      </c>
      <c r="S657" s="67" t="s">
        <v>2812</v>
      </c>
      <c r="T657" s="67" t="s">
        <v>898</v>
      </c>
      <c r="U657" s="65" t="s">
        <v>898</v>
      </c>
      <c r="V657" s="66" t="s">
        <v>898</v>
      </c>
    </row>
    <row r="658" spans="1:22" ht="58">
      <c r="A658" s="65" t="s">
        <v>605</v>
      </c>
      <c r="B658" s="65" t="s">
        <v>637</v>
      </c>
      <c r="C658" s="64">
        <v>43963</v>
      </c>
      <c r="D658" s="69" t="s">
        <v>1914</v>
      </c>
      <c r="E658" s="69" t="s">
        <v>1872</v>
      </c>
      <c r="F658" s="65" t="s">
        <v>87</v>
      </c>
      <c r="G658" s="65" t="s">
        <v>621</v>
      </c>
      <c r="H658" s="65" t="s">
        <v>650</v>
      </c>
      <c r="I658" s="65" t="s">
        <v>2090</v>
      </c>
      <c r="J658" s="65" t="s">
        <v>1200</v>
      </c>
      <c r="K658" s="57" t="s">
        <v>2954</v>
      </c>
      <c r="L658" s="65" t="s">
        <v>856</v>
      </c>
      <c r="M658" s="57" t="s">
        <v>2955</v>
      </c>
      <c r="N658" s="67" t="s">
        <v>2101</v>
      </c>
      <c r="O658" s="68">
        <v>2610</v>
      </c>
      <c r="P658" s="65" t="s">
        <v>88</v>
      </c>
      <c r="Q658" s="64">
        <v>43944</v>
      </c>
      <c r="R658" s="66" t="s">
        <v>2063</v>
      </c>
      <c r="S658" s="67" t="s">
        <v>2952</v>
      </c>
      <c r="T658" s="67" t="s">
        <v>2953</v>
      </c>
      <c r="U658" s="65" t="s">
        <v>898</v>
      </c>
      <c r="V658" s="66" t="s">
        <v>898</v>
      </c>
    </row>
    <row r="659" spans="1:22" ht="29">
      <c r="A659" s="65" t="s">
        <v>605</v>
      </c>
      <c r="B659" s="65" t="s">
        <v>637</v>
      </c>
      <c r="C659" s="64">
        <v>43963</v>
      </c>
      <c r="D659" s="69" t="s">
        <v>2942</v>
      </c>
      <c r="E659" s="69" t="s">
        <v>1872</v>
      </c>
      <c r="F659" s="65" t="s">
        <v>58</v>
      </c>
      <c r="G659" s="65" t="s">
        <v>621</v>
      </c>
      <c r="H659" s="65" t="s">
        <v>650</v>
      </c>
      <c r="I659" s="65" t="s">
        <v>969</v>
      </c>
      <c r="J659" s="65" t="s">
        <v>1232</v>
      </c>
      <c r="K659" s="57" t="s">
        <v>2943</v>
      </c>
      <c r="L659" s="65" t="s">
        <v>856</v>
      </c>
      <c r="M659" s="57" t="s">
        <v>6851</v>
      </c>
      <c r="N659" s="67" t="s">
        <v>2947</v>
      </c>
      <c r="O659" s="68">
        <v>36000</v>
      </c>
      <c r="P659" s="65" t="s">
        <v>106</v>
      </c>
      <c r="Q659" s="64">
        <v>43962</v>
      </c>
      <c r="R659" s="66" t="s">
        <v>628</v>
      </c>
      <c r="S659" s="67" t="s">
        <v>898</v>
      </c>
      <c r="T659" s="67" t="s">
        <v>2176</v>
      </c>
      <c r="U659" s="65" t="s">
        <v>1777</v>
      </c>
      <c r="V659" s="66" t="s">
        <v>117</v>
      </c>
    </row>
    <row r="660" spans="1:22" ht="58">
      <c r="A660" s="65" t="s">
        <v>605</v>
      </c>
      <c r="B660" s="65" t="s">
        <v>606</v>
      </c>
      <c r="C660" s="64">
        <v>43963</v>
      </c>
      <c r="D660" s="69" t="s">
        <v>1874</v>
      </c>
      <c r="E660" s="69" t="s">
        <v>1872</v>
      </c>
      <c r="F660" s="65" t="s">
        <v>898</v>
      </c>
      <c r="G660" s="65" t="s">
        <v>621</v>
      </c>
      <c r="H660" s="65" t="s">
        <v>647</v>
      </c>
      <c r="I660" s="65" t="s">
        <v>1398</v>
      </c>
      <c r="J660" s="65" t="s">
        <v>601</v>
      </c>
      <c r="K660" s="57" t="s">
        <v>2869</v>
      </c>
      <c r="L660" s="65" t="s">
        <v>854</v>
      </c>
      <c r="M660" s="57" t="s">
        <v>1680</v>
      </c>
      <c r="N660" s="67" t="s">
        <v>1681</v>
      </c>
      <c r="O660" s="68">
        <v>22000</v>
      </c>
      <c r="P660" s="65" t="s">
        <v>898</v>
      </c>
      <c r="Q660" s="64">
        <v>43959</v>
      </c>
      <c r="R660" s="66" t="s">
        <v>898</v>
      </c>
      <c r="S660" s="67" t="s">
        <v>1679</v>
      </c>
      <c r="T660" s="67" t="s">
        <v>898</v>
      </c>
      <c r="U660" s="65" t="s">
        <v>898</v>
      </c>
      <c r="V660" s="66" t="s">
        <v>898</v>
      </c>
    </row>
    <row r="661" spans="1:22" ht="43.5">
      <c r="A661" s="65" t="s">
        <v>605</v>
      </c>
      <c r="B661" s="65" t="s">
        <v>637</v>
      </c>
      <c r="C661" s="64">
        <v>43963</v>
      </c>
      <c r="D661" s="69" t="s">
        <v>2890</v>
      </c>
      <c r="E661" s="69" t="s">
        <v>1872</v>
      </c>
      <c r="F661" s="65" t="s">
        <v>39</v>
      </c>
      <c r="G661" s="65" t="s">
        <v>621</v>
      </c>
      <c r="H661" s="65" t="s">
        <v>650</v>
      </c>
      <c r="I661" s="65" t="s">
        <v>2891</v>
      </c>
      <c r="J661" s="65" t="s">
        <v>524</v>
      </c>
      <c r="K661" s="57" t="s">
        <v>2894</v>
      </c>
      <c r="L661" s="65" t="s">
        <v>848</v>
      </c>
      <c r="M661" s="57" t="s">
        <v>2892</v>
      </c>
      <c r="N661" s="67" t="s">
        <v>2893</v>
      </c>
      <c r="O661" s="68">
        <v>5400</v>
      </c>
      <c r="P661" s="65" t="s">
        <v>898</v>
      </c>
      <c r="Q661" s="64">
        <v>43959</v>
      </c>
      <c r="R661" s="66" t="s">
        <v>898</v>
      </c>
      <c r="S661" s="67" t="s">
        <v>2895</v>
      </c>
      <c r="T661" s="67" t="s">
        <v>898</v>
      </c>
      <c r="U661" s="65" t="s">
        <v>898</v>
      </c>
      <c r="V661" s="66" t="s">
        <v>898</v>
      </c>
    </row>
    <row r="662" spans="1:22" ht="43.5">
      <c r="A662" s="65" t="s">
        <v>209</v>
      </c>
      <c r="B662" s="65" t="s">
        <v>210</v>
      </c>
      <c r="C662" s="64">
        <v>43963</v>
      </c>
      <c r="D662" s="69" t="s">
        <v>1507</v>
      </c>
      <c r="E662" s="69" t="s">
        <v>1872</v>
      </c>
      <c r="F662" s="65" t="s">
        <v>45</v>
      </c>
      <c r="G662" s="67" t="s">
        <v>621</v>
      </c>
      <c r="H662" s="67" t="s">
        <v>650</v>
      </c>
      <c r="I662" s="67" t="s">
        <v>2846</v>
      </c>
      <c r="J662" s="67" t="s">
        <v>1115</v>
      </c>
      <c r="K662" s="57" t="s">
        <v>2847</v>
      </c>
      <c r="L662" s="65" t="s">
        <v>1981</v>
      </c>
      <c r="M662" s="55" t="s">
        <v>11863</v>
      </c>
      <c r="N662" s="67" t="s">
        <v>3372</v>
      </c>
      <c r="O662" s="68">
        <v>53700</v>
      </c>
      <c r="P662" s="65" t="s">
        <v>55</v>
      </c>
      <c r="Q662" s="64">
        <v>43963</v>
      </c>
      <c r="R662" s="66" t="s">
        <v>986</v>
      </c>
      <c r="S662" s="4" t="s">
        <v>1261</v>
      </c>
      <c r="T662" s="67" t="s">
        <v>898</v>
      </c>
      <c r="U662" s="65" t="s">
        <v>898</v>
      </c>
      <c r="V662" s="66" t="s">
        <v>898</v>
      </c>
    </row>
    <row r="663" spans="1:22" ht="58">
      <c r="A663" s="65" t="s">
        <v>605</v>
      </c>
      <c r="B663" s="65" t="s">
        <v>637</v>
      </c>
      <c r="C663" s="64">
        <v>43963</v>
      </c>
      <c r="D663" s="69" t="s">
        <v>1780</v>
      </c>
      <c r="E663" s="69" t="s">
        <v>1873</v>
      </c>
      <c r="F663" s="65" t="s">
        <v>898</v>
      </c>
      <c r="G663" s="65" t="s">
        <v>621</v>
      </c>
      <c r="H663" s="65" t="s">
        <v>650</v>
      </c>
      <c r="I663" s="65" t="s">
        <v>2882</v>
      </c>
      <c r="J663" s="65" t="s">
        <v>1228</v>
      </c>
      <c r="K663" s="57" t="s">
        <v>2883</v>
      </c>
      <c r="L663" s="65" t="s">
        <v>853</v>
      </c>
      <c r="M663" s="57" t="s">
        <v>2881</v>
      </c>
      <c r="N663" s="67" t="s">
        <v>2884</v>
      </c>
      <c r="O663" s="68">
        <v>1045</v>
      </c>
      <c r="P663" s="65" t="s">
        <v>1302</v>
      </c>
      <c r="Q663" s="64">
        <v>43955</v>
      </c>
      <c r="R663" s="66" t="s">
        <v>640</v>
      </c>
      <c r="S663" s="67" t="s">
        <v>2885</v>
      </c>
      <c r="T663" s="67" t="s">
        <v>2886</v>
      </c>
      <c r="U663" s="65" t="s">
        <v>898</v>
      </c>
      <c r="V663" s="66" t="s">
        <v>1413</v>
      </c>
    </row>
    <row r="664" spans="1:22" ht="58">
      <c r="A664" s="65" t="s">
        <v>605</v>
      </c>
      <c r="B664" s="65" t="s">
        <v>637</v>
      </c>
      <c r="C664" s="64">
        <v>43963</v>
      </c>
      <c r="D664" s="69" t="s">
        <v>1914</v>
      </c>
      <c r="E664" s="69" t="s">
        <v>1873</v>
      </c>
      <c r="F664" s="65" t="s">
        <v>898</v>
      </c>
      <c r="G664" s="65" t="s">
        <v>621</v>
      </c>
      <c r="H664" s="65" t="s">
        <v>650</v>
      </c>
      <c r="I664" s="65" t="s">
        <v>2090</v>
      </c>
      <c r="J664" s="65" t="s">
        <v>1200</v>
      </c>
      <c r="K664" s="57" t="s">
        <v>2956</v>
      </c>
      <c r="L664" s="65" t="s">
        <v>853</v>
      </c>
      <c r="M664" s="57" t="s">
        <v>2957</v>
      </c>
      <c r="N664" s="67" t="s">
        <v>2093</v>
      </c>
      <c r="O664" s="68">
        <v>871.95</v>
      </c>
      <c r="P664" s="65" t="s">
        <v>901</v>
      </c>
      <c r="Q664" s="64">
        <v>43943</v>
      </c>
      <c r="R664" s="66" t="s">
        <v>2253</v>
      </c>
      <c r="S664" s="67" t="s">
        <v>2958</v>
      </c>
      <c r="T664" s="67" t="s">
        <v>2953</v>
      </c>
      <c r="U664" s="65" t="s">
        <v>898</v>
      </c>
      <c r="V664" s="66" t="s">
        <v>898</v>
      </c>
    </row>
    <row r="665" spans="1:22" ht="43.5">
      <c r="A665" s="65" t="s">
        <v>605</v>
      </c>
      <c r="B665" s="65" t="s">
        <v>637</v>
      </c>
      <c r="C665" s="64">
        <v>43963</v>
      </c>
      <c r="D665" s="69" t="s">
        <v>2512</v>
      </c>
      <c r="E665" s="69" t="s">
        <v>1873</v>
      </c>
      <c r="F665" s="65" t="s">
        <v>898</v>
      </c>
      <c r="G665" s="65" t="s">
        <v>621</v>
      </c>
      <c r="H665" s="65" t="s">
        <v>650</v>
      </c>
      <c r="I665" s="65" t="s">
        <v>2896</v>
      </c>
      <c r="J665" s="65" t="s">
        <v>562</v>
      </c>
      <c r="K665" s="57" t="s">
        <v>2898</v>
      </c>
      <c r="L665" s="65" t="s">
        <v>853</v>
      </c>
      <c r="M665" s="57" t="s">
        <v>2911</v>
      </c>
      <c r="N665" s="67" t="s">
        <v>2912</v>
      </c>
      <c r="O665" s="68">
        <v>2000.5</v>
      </c>
      <c r="P665" s="65" t="s">
        <v>2901</v>
      </c>
      <c r="Q665" s="64">
        <v>43955</v>
      </c>
      <c r="R665" s="66" t="s">
        <v>898</v>
      </c>
      <c r="S665" s="67" t="s">
        <v>898</v>
      </c>
      <c r="T665" s="67" t="s">
        <v>898</v>
      </c>
      <c r="U665" s="65" t="s">
        <v>898</v>
      </c>
      <c r="V665" s="66" t="s">
        <v>898</v>
      </c>
    </row>
    <row r="666" spans="1:22" ht="58">
      <c r="A666" s="65" t="s">
        <v>605</v>
      </c>
      <c r="B666" s="65" t="s">
        <v>637</v>
      </c>
      <c r="C666" s="64">
        <v>43963</v>
      </c>
      <c r="D666" s="69" t="s">
        <v>2935</v>
      </c>
      <c r="E666" s="69" t="s">
        <v>1872</v>
      </c>
      <c r="F666" s="65" t="s">
        <v>85</v>
      </c>
      <c r="G666" s="65" t="s">
        <v>621</v>
      </c>
      <c r="H666" s="65" t="s">
        <v>650</v>
      </c>
      <c r="I666" s="65" t="s">
        <v>2761</v>
      </c>
      <c r="J666" s="65" t="s">
        <v>523</v>
      </c>
      <c r="K666" s="57" t="s">
        <v>2936</v>
      </c>
      <c r="L666" s="65" t="s">
        <v>855</v>
      </c>
      <c r="M666" s="57" t="s">
        <v>2062</v>
      </c>
      <c r="N666" s="67" t="s">
        <v>639</v>
      </c>
      <c r="O666" s="68">
        <v>13250</v>
      </c>
      <c r="P666" s="65" t="s">
        <v>61</v>
      </c>
      <c r="Q666" s="64">
        <v>43962</v>
      </c>
      <c r="R666" s="66" t="s">
        <v>898</v>
      </c>
      <c r="S666" s="67" t="s">
        <v>2938</v>
      </c>
      <c r="T666" s="67" t="s">
        <v>2937</v>
      </c>
      <c r="U666" s="65" t="s">
        <v>898</v>
      </c>
      <c r="V666" s="66" t="s">
        <v>898</v>
      </c>
    </row>
    <row r="667" spans="1:22" ht="58">
      <c r="A667" s="65" t="s">
        <v>605</v>
      </c>
      <c r="B667" s="65" t="s">
        <v>637</v>
      </c>
      <c r="C667" s="64">
        <v>43963</v>
      </c>
      <c r="D667" s="69" t="s">
        <v>1586</v>
      </c>
      <c r="E667" s="69" t="s">
        <v>1872</v>
      </c>
      <c r="F667" s="65" t="s">
        <v>39</v>
      </c>
      <c r="G667" s="65" t="s">
        <v>621</v>
      </c>
      <c r="H667" s="65" t="s">
        <v>650</v>
      </c>
      <c r="I667" s="65" t="s">
        <v>2915</v>
      </c>
      <c r="J667" s="65" t="s">
        <v>1166</v>
      </c>
      <c r="K667" s="57" t="s">
        <v>2923</v>
      </c>
      <c r="L667" s="65" t="s">
        <v>846</v>
      </c>
      <c r="M667" s="57" t="s">
        <v>2062</v>
      </c>
      <c r="N667" s="67" t="s">
        <v>639</v>
      </c>
      <c r="O667" s="68">
        <v>15000</v>
      </c>
      <c r="P667" s="65" t="s">
        <v>1714</v>
      </c>
      <c r="Q667" s="64">
        <v>43962</v>
      </c>
      <c r="R667" s="66" t="s">
        <v>717</v>
      </c>
      <c r="S667" s="67" t="s">
        <v>2130</v>
      </c>
      <c r="T667" s="67" t="s">
        <v>2917</v>
      </c>
      <c r="U667" s="65" t="s">
        <v>898</v>
      </c>
      <c r="V667" s="66" t="s">
        <v>898</v>
      </c>
    </row>
    <row r="668" spans="1:22" ht="29">
      <c r="A668" s="65" t="s">
        <v>605</v>
      </c>
      <c r="B668" s="65" t="s">
        <v>637</v>
      </c>
      <c r="C668" s="64">
        <v>43963</v>
      </c>
      <c r="D668" s="69" t="s">
        <v>1586</v>
      </c>
      <c r="E668" s="69" t="s">
        <v>1872</v>
      </c>
      <c r="F668" s="65" t="s">
        <v>70</v>
      </c>
      <c r="G668" s="65" t="s">
        <v>621</v>
      </c>
      <c r="H668" s="65" t="s">
        <v>650</v>
      </c>
      <c r="I668" s="65" t="s">
        <v>2915</v>
      </c>
      <c r="J668" s="65" t="s">
        <v>1166</v>
      </c>
      <c r="K668" s="57" t="s">
        <v>2916</v>
      </c>
      <c r="L668" s="65" t="s">
        <v>855</v>
      </c>
      <c r="M668" s="57" t="s">
        <v>2062</v>
      </c>
      <c r="N668" s="67" t="s">
        <v>639</v>
      </c>
      <c r="O668" s="68">
        <v>21000</v>
      </c>
      <c r="P668" s="65" t="s">
        <v>664</v>
      </c>
      <c r="Q668" s="64">
        <v>43962</v>
      </c>
      <c r="R668" s="66" t="s">
        <v>717</v>
      </c>
      <c r="S668" s="67" t="s">
        <v>2130</v>
      </c>
      <c r="T668" s="67" t="s">
        <v>2917</v>
      </c>
      <c r="U668" s="65" t="s">
        <v>898</v>
      </c>
      <c r="V668" s="66" t="s">
        <v>898</v>
      </c>
    </row>
    <row r="669" spans="1:22" ht="72.5">
      <c r="A669" s="65" t="s">
        <v>605</v>
      </c>
      <c r="B669" s="65" t="s">
        <v>637</v>
      </c>
      <c r="C669" s="64">
        <v>43963</v>
      </c>
      <c r="D669" s="69" t="s">
        <v>2919</v>
      </c>
      <c r="E669" s="69" t="s">
        <v>1873</v>
      </c>
      <c r="F669" s="65" t="s">
        <v>898</v>
      </c>
      <c r="G669" s="65" t="s">
        <v>621</v>
      </c>
      <c r="H669" s="65" t="s">
        <v>650</v>
      </c>
      <c r="I669" s="65" t="s">
        <v>2918</v>
      </c>
      <c r="J669" s="65" t="s">
        <v>598</v>
      </c>
      <c r="K669" s="57" t="s">
        <v>2929</v>
      </c>
      <c r="L669" s="65" t="s">
        <v>853</v>
      </c>
      <c r="M669" s="57" t="s">
        <v>2928</v>
      </c>
      <c r="N669" s="67" t="s">
        <v>898</v>
      </c>
      <c r="O669" s="68">
        <v>1045</v>
      </c>
      <c r="P669" s="65" t="s">
        <v>147</v>
      </c>
      <c r="Q669" s="64">
        <v>43955</v>
      </c>
      <c r="R669" s="66" t="s">
        <v>2921</v>
      </c>
      <c r="S669" s="67" t="s">
        <v>2920</v>
      </c>
      <c r="T669" s="67" t="s">
        <v>2922</v>
      </c>
      <c r="U669" s="65" t="s">
        <v>898</v>
      </c>
      <c r="V669" s="66" t="s">
        <v>898</v>
      </c>
    </row>
    <row r="670" spans="1:22" ht="101.5">
      <c r="A670" s="65" t="s">
        <v>605</v>
      </c>
      <c r="B670" s="65" t="s">
        <v>637</v>
      </c>
      <c r="C670" s="64">
        <v>43963</v>
      </c>
      <c r="D670" s="69" t="s">
        <v>2802</v>
      </c>
      <c r="E670" s="69" t="s">
        <v>1872</v>
      </c>
      <c r="F670" s="65" t="s">
        <v>84</v>
      </c>
      <c r="G670" s="65" t="s">
        <v>621</v>
      </c>
      <c r="H670" s="65" t="s">
        <v>650</v>
      </c>
      <c r="I670" s="65" t="s">
        <v>2805</v>
      </c>
      <c r="J670" s="65" t="s">
        <v>1140</v>
      </c>
      <c r="K670" s="57" t="s">
        <v>3389</v>
      </c>
      <c r="L670" s="57" t="s">
        <v>856</v>
      </c>
      <c r="M670" s="57" t="s">
        <v>2807</v>
      </c>
      <c r="N670" s="67" t="s">
        <v>1384</v>
      </c>
      <c r="O670" s="68">
        <v>35690</v>
      </c>
      <c r="P670" s="65" t="s">
        <v>152</v>
      </c>
      <c r="Q670" s="64">
        <v>43962</v>
      </c>
      <c r="R670" s="66" t="s">
        <v>2459</v>
      </c>
      <c r="S670" s="67" t="s">
        <v>3388</v>
      </c>
      <c r="T670" s="67" t="s">
        <v>2808</v>
      </c>
      <c r="U670" s="65" t="s">
        <v>898</v>
      </c>
      <c r="V670" s="66" t="s">
        <v>898</v>
      </c>
    </row>
    <row r="671" spans="1:22" ht="43.5">
      <c r="A671" s="65" t="s">
        <v>209</v>
      </c>
      <c r="B671" s="65" t="s">
        <v>210</v>
      </c>
      <c r="C671" s="64">
        <v>43963</v>
      </c>
      <c r="D671" s="69" t="s">
        <v>1507</v>
      </c>
      <c r="E671" s="69" t="s">
        <v>1872</v>
      </c>
      <c r="F671" s="65" t="s">
        <v>2843</v>
      </c>
      <c r="G671" s="67" t="s">
        <v>621</v>
      </c>
      <c r="H671" s="67" t="s">
        <v>647</v>
      </c>
      <c r="I671" s="67" t="s">
        <v>1259</v>
      </c>
      <c r="J671" s="67" t="s">
        <v>556</v>
      </c>
      <c r="K671" s="57" t="s">
        <v>2844</v>
      </c>
      <c r="L671" s="65" t="s">
        <v>860</v>
      </c>
      <c r="M671" s="55" t="s">
        <v>1281</v>
      </c>
      <c r="N671" s="4" t="s">
        <v>1282</v>
      </c>
      <c r="O671" s="68">
        <v>27081</v>
      </c>
      <c r="P671" s="65" t="s">
        <v>898</v>
      </c>
      <c r="Q671" s="64" t="s">
        <v>898</v>
      </c>
      <c r="R671" s="66" t="s">
        <v>898</v>
      </c>
      <c r="S671" s="4" t="s">
        <v>1261</v>
      </c>
      <c r="T671" s="67" t="s">
        <v>898</v>
      </c>
      <c r="U671" s="65" t="s">
        <v>898</v>
      </c>
      <c r="V671" s="66" t="s">
        <v>898</v>
      </c>
    </row>
    <row r="672" spans="1:22" ht="43.5">
      <c r="A672" s="65" t="s">
        <v>605</v>
      </c>
      <c r="B672" s="65" t="s">
        <v>637</v>
      </c>
      <c r="C672" s="64">
        <v>43964</v>
      </c>
      <c r="D672" s="69" t="s">
        <v>3134</v>
      </c>
      <c r="E672" s="69" t="s">
        <v>1872</v>
      </c>
      <c r="F672" s="65" t="s">
        <v>162</v>
      </c>
      <c r="G672" s="65" t="s">
        <v>621</v>
      </c>
      <c r="H672" s="65" t="s">
        <v>650</v>
      </c>
      <c r="I672" s="65" t="s">
        <v>1852</v>
      </c>
      <c r="J672" s="65" t="s">
        <v>1252</v>
      </c>
      <c r="K672" s="57" t="s">
        <v>3135</v>
      </c>
      <c r="L672" s="65" t="s">
        <v>859</v>
      </c>
      <c r="M672" s="57" t="s">
        <v>3136</v>
      </c>
      <c r="N672" s="67" t="s">
        <v>3137</v>
      </c>
      <c r="O672" s="68">
        <v>8400</v>
      </c>
      <c r="P672" s="65" t="s">
        <v>3139</v>
      </c>
      <c r="Q672" s="64">
        <v>43948</v>
      </c>
      <c r="R672" s="66" t="s">
        <v>717</v>
      </c>
      <c r="S672" s="67" t="s">
        <v>3113</v>
      </c>
      <c r="T672" s="67" t="s">
        <v>898</v>
      </c>
      <c r="U672" s="65" t="s">
        <v>3318</v>
      </c>
      <c r="V672" s="66" t="s">
        <v>91</v>
      </c>
    </row>
    <row r="673" spans="1:22" ht="145">
      <c r="A673" s="65" t="s">
        <v>605</v>
      </c>
      <c r="B673" s="65" t="s">
        <v>637</v>
      </c>
      <c r="C673" s="64">
        <v>43964</v>
      </c>
      <c r="D673" s="69" t="s">
        <v>1339</v>
      </c>
      <c r="E673" s="69" t="s">
        <v>1873</v>
      </c>
      <c r="F673" s="65" t="s">
        <v>40</v>
      </c>
      <c r="G673" s="65" t="s">
        <v>621</v>
      </c>
      <c r="H673" s="65" t="s">
        <v>650</v>
      </c>
      <c r="I673" s="65" t="s">
        <v>2915</v>
      </c>
      <c r="J673" s="65" t="s">
        <v>1166</v>
      </c>
      <c r="K673" s="57" t="s">
        <v>3053</v>
      </c>
      <c r="L673" s="65" t="s">
        <v>853</v>
      </c>
      <c r="M673" s="57" t="s">
        <v>3057</v>
      </c>
      <c r="N673" s="67" t="s">
        <v>3074</v>
      </c>
      <c r="O673" s="68">
        <v>1538</v>
      </c>
      <c r="P673" s="65" t="s">
        <v>187</v>
      </c>
      <c r="Q673" s="64">
        <v>43962</v>
      </c>
      <c r="R673" s="66" t="s">
        <v>180</v>
      </c>
      <c r="S673" s="67" t="s">
        <v>898</v>
      </c>
      <c r="T673" s="67" t="s">
        <v>898</v>
      </c>
      <c r="U673" s="65" t="s">
        <v>898</v>
      </c>
      <c r="V673" s="66" t="s">
        <v>898</v>
      </c>
    </row>
    <row r="674" spans="1:22" ht="58">
      <c r="A674" s="65" t="s">
        <v>605</v>
      </c>
      <c r="B674" s="65" t="s">
        <v>637</v>
      </c>
      <c r="C674" s="64">
        <v>43964</v>
      </c>
      <c r="D674" s="69" t="s">
        <v>1624</v>
      </c>
      <c r="E674" s="69" t="s">
        <v>1872</v>
      </c>
      <c r="F674" s="65" t="s">
        <v>70</v>
      </c>
      <c r="G674" s="65" t="s">
        <v>621</v>
      </c>
      <c r="H674" s="65" t="s">
        <v>650</v>
      </c>
      <c r="I674" s="65" t="s">
        <v>2196</v>
      </c>
      <c r="J674" s="65" t="s">
        <v>574</v>
      </c>
      <c r="K674" s="57" t="s">
        <v>3326</v>
      </c>
      <c r="L674" s="65" t="s">
        <v>1389</v>
      </c>
      <c r="M674" s="57" t="s">
        <v>3151</v>
      </c>
      <c r="N674" s="67" t="s">
        <v>3152</v>
      </c>
      <c r="O674" s="68">
        <v>140000</v>
      </c>
      <c r="P674" s="65" t="s">
        <v>898</v>
      </c>
      <c r="Q674" s="64">
        <v>43963</v>
      </c>
      <c r="R674" s="66" t="s">
        <v>898</v>
      </c>
      <c r="S674" s="67" t="s">
        <v>3327</v>
      </c>
      <c r="T674" s="67" t="s">
        <v>3328</v>
      </c>
      <c r="U674" s="65" t="s">
        <v>898</v>
      </c>
      <c r="V674" s="66" t="s">
        <v>898</v>
      </c>
    </row>
    <row r="675" spans="1:22" ht="29">
      <c r="A675" s="65" t="s">
        <v>605</v>
      </c>
      <c r="B675" s="65" t="s">
        <v>637</v>
      </c>
      <c r="C675" s="64">
        <v>43964</v>
      </c>
      <c r="D675" s="69" t="s">
        <v>3026</v>
      </c>
      <c r="E675" s="69" t="s">
        <v>1872</v>
      </c>
      <c r="F675" s="65" t="s">
        <v>161</v>
      </c>
      <c r="G675" s="65" t="s">
        <v>621</v>
      </c>
      <c r="H675" s="65" t="s">
        <v>650</v>
      </c>
      <c r="I675" s="65" t="s">
        <v>1366</v>
      </c>
      <c r="J675" s="65" t="s">
        <v>1118</v>
      </c>
      <c r="K675" s="57" t="s">
        <v>3027</v>
      </c>
      <c r="L675" s="65" t="s">
        <v>856</v>
      </c>
      <c r="M675" s="57" t="s">
        <v>3028</v>
      </c>
      <c r="N675" s="67" t="s">
        <v>3029</v>
      </c>
      <c r="O675" s="68">
        <v>7372.92</v>
      </c>
      <c r="P675" s="65" t="s">
        <v>898</v>
      </c>
      <c r="Q675" s="64">
        <v>43963</v>
      </c>
      <c r="R675" s="66" t="s">
        <v>898</v>
      </c>
      <c r="S675" s="67" t="s">
        <v>3031</v>
      </c>
      <c r="T675" s="67" t="s">
        <v>3030</v>
      </c>
      <c r="U675" s="65" t="s">
        <v>898</v>
      </c>
      <c r="V675" s="66" t="s">
        <v>898</v>
      </c>
    </row>
    <row r="676" spans="1:22" ht="43.5">
      <c r="A676" s="65" t="s">
        <v>605</v>
      </c>
      <c r="B676" s="65" t="s">
        <v>637</v>
      </c>
      <c r="C676" s="64">
        <v>43964</v>
      </c>
      <c r="D676" s="69" t="s">
        <v>1491</v>
      </c>
      <c r="E676" s="69" t="s">
        <v>1872</v>
      </c>
      <c r="F676" s="65" t="s">
        <v>106</v>
      </c>
      <c r="G676" s="65" t="s">
        <v>621</v>
      </c>
      <c r="H676" s="65" t="s">
        <v>650</v>
      </c>
      <c r="I676" s="65" t="s">
        <v>1852</v>
      </c>
      <c r="J676" s="65" t="s">
        <v>1252</v>
      </c>
      <c r="K676" s="57" t="s">
        <v>3147</v>
      </c>
      <c r="L676" s="65" t="s">
        <v>856</v>
      </c>
      <c r="M676" s="57" t="s">
        <v>3678</v>
      </c>
      <c r="N676" s="67" t="s">
        <v>1657</v>
      </c>
      <c r="O676" s="68">
        <v>4594</v>
      </c>
      <c r="P676" s="65" t="s">
        <v>3150</v>
      </c>
      <c r="Q676" s="64">
        <v>43957</v>
      </c>
      <c r="R676" s="66" t="s">
        <v>717</v>
      </c>
      <c r="S676" s="67" t="s">
        <v>3113</v>
      </c>
      <c r="T676" s="67" t="s">
        <v>898</v>
      </c>
      <c r="U676" s="65" t="s">
        <v>3318</v>
      </c>
      <c r="V676" s="66" t="s">
        <v>91</v>
      </c>
    </row>
    <row r="677" spans="1:22" ht="43.5">
      <c r="A677" s="65" t="s">
        <v>605</v>
      </c>
      <c r="B677" s="65" t="s">
        <v>637</v>
      </c>
      <c r="C677" s="64">
        <v>43964</v>
      </c>
      <c r="D677" s="69" t="s">
        <v>2037</v>
      </c>
      <c r="E677" s="69" t="s">
        <v>1872</v>
      </c>
      <c r="F677" s="65" t="s">
        <v>57</v>
      </c>
      <c r="G677" s="65" t="s">
        <v>621</v>
      </c>
      <c r="H677" s="65" t="s">
        <v>650</v>
      </c>
      <c r="I677" s="65" t="s">
        <v>3092</v>
      </c>
      <c r="J677" s="65" t="s">
        <v>1143</v>
      </c>
      <c r="K677" s="57" t="s">
        <v>3091</v>
      </c>
      <c r="L677" s="67" t="s">
        <v>855</v>
      </c>
      <c r="M677" s="57" t="s">
        <v>965</v>
      </c>
      <c r="N677" s="67" t="s">
        <v>748</v>
      </c>
      <c r="O677" s="68">
        <v>15000</v>
      </c>
      <c r="P677" s="65" t="s">
        <v>3093</v>
      </c>
      <c r="Q677" s="64">
        <v>43963</v>
      </c>
      <c r="R677" s="66" t="s">
        <v>180</v>
      </c>
      <c r="S677" s="67" t="s">
        <v>3312</v>
      </c>
      <c r="T677" s="67" t="s">
        <v>3094</v>
      </c>
      <c r="U677" s="65" t="s">
        <v>898</v>
      </c>
      <c r="V677" s="66" t="s">
        <v>898</v>
      </c>
    </row>
    <row r="678" spans="1:22" ht="145">
      <c r="A678" s="65" t="s">
        <v>605</v>
      </c>
      <c r="B678" s="65" t="s">
        <v>637</v>
      </c>
      <c r="C678" s="64">
        <v>43964</v>
      </c>
      <c r="D678" s="69" t="s">
        <v>1339</v>
      </c>
      <c r="E678" s="69" t="s">
        <v>1873</v>
      </c>
      <c r="F678" s="65" t="s">
        <v>40</v>
      </c>
      <c r="G678" s="65" t="s">
        <v>621</v>
      </c>
      <c r="H678" s="65" t="s">
        <v>650</v>
      </c>
      <c r="I678" s="65" t="s">
        <v>2915</v>
      </c>
      <c r="J678" s="65" t="s">
        <v>1166</v>
      </c>
      <c r="K678" s="57" t="s">
        <v>3053</v>
      </c>
      <c r="L678" s="65" t="s">
        <v>853</v>
      </c>
      <c r="M678" s="57" t="s">
        <v>3058</v>
      </c>
      <c r="N678" s="67" t="s">
        <v>3073</v>
      </c>
      <c r="O678" s="68">
        <v>1538</v>
      </c>
      <c r="P678" s="65" t="s">
        <v>655</v>
      </c>
      <c r="Q678" s="64">
        <v>43962</v>
      </c>
      <c r="R678" s="66" t="s">
        <v>180</v>
      </c>
      <c r="S678" s="67" t="s">
        <v>898</v>
      </c>
      <c r="T678" s="67" t="s">
        <v>898</v>
      </c>
      <c r="U678" s="65" t="s">
        <v>898</v>
      </c>
      <c r="V678" s="66" t="s">
        <v>898</v>
      </c>
    </row>
    <row r="679" spans="1:22" ht="145">
      <c r="A679" s="65" t="s">
        <v>605</v>
      </c>
      <c r="B679" s="65" t="s">
        <v>637</v>
      </c>
      <c r="C679" s="64">
        <v>43964</v>
      </c>
      <c r="D679" s="69" t="s">
        <v>1586</v>
      </c>
      <c r="E679" s="69" t="s">
        <v>2189</v>
      </c>
      <c r="F679" s="65" t="s">
        <v>57</v>
      </c>
      <c r="G679" s="65" t="s">
        <v>621</v>
      </c>
      <c r="H679" s="65" t="s">
        <v>650</v>
      </c>
      <c r="I679" s="65" t="s">
        <v>830</v>
      </c>
      <c r="J679" s="65" t="s">
        <v>1184</v>
      </c>
      <c r="K679" s="57" t="s">
        <v>3299</v>
      </c>
      <c r="L679" s="65" t="s">
        <v>855</v>
      </c>
      <c r="M679" s="57" t="s">
        <v>3300</v>
      </c>
      <c r="N679" s="67" t="s">
        <v>3047</v>
      </c>
      <c r="O679" s="68">
        <v>158000</v>
      </c>
      <c r="P679" s="65" t="s">
        <v>898</v>
      </c>
      <c r="Q679" s="64">
        <v>43937</v>
      </c>
      <c r="R679" s="66" t="s">
        <v>3301</v>
      </c>
      <c r="S679" s="67" t="s">
        <v>898</v>
      </c>
      <c r="T679" s="67" t="s">
        <v>3302</v>
      </c>
      <c r="U679" s="65" t="s">
        <v>2633</v>
      </c>
      <c r="V679" s="66" t="s">
        <v>2986</v>
      </c>
    </row>
    <row r="680" spans="1:22" ht="58">
      <c r="A680" s="65" t="s">
        <v>605</v>
      </c>
      <c r="B680" s="65" t="s">
        <v>637</v>
      </c>
      <c r="C680" s="64">
        <v>43964</v>
      </c>
      <c r="D680" s="69" t="s">
        <v>3100</v>
      </c>
      <c r="E680" s="69" t="s">
        <v>1872</v>
      </c>
      <c r="F680" s="65" t="s">
        <v>162</v>
      </c>
      <c r="G680" s="65" t="s">
        <v>621</v>
      </c>
      <c r="H680" s="65" t="s">
        <v>650</v>
      </c>
      <c r="I680" s="65" t="s">
        <v>1410</v>
      </c>
      <c r="J680" s="65" t="s">
        <v>1201</v>
      </c>
      <c r="K680" s="57" t="s">
        <v>3101</v>
      </c>
      <c r="L680" s="65" t="s">
        <v>854</v>
      </c>
      <c r="M680" s="57" t="s">
        <v>3102</v>
      </c>
      <c r="N680" s="67" t="s">
        <v>3103</v>
      </c>
      <c r="O680" s="68">
        <v>1637.88</v>
      </c>
      <c r="P680" s="65" t="s">
        <v>898</v>
      </c>
      <c r="Q680" s="64">
        <v>43962</v>
      </c>
      <c r="R680" s="66" t="s">
        <v>3104</v>
      </c>
      <c r="S680" s="67" t="s">
        <v>3314</v>
      </c>
      <c r="T680" s="67" t="s">
        <v>898</v>
      </c>
      <c r="U680" s="65" t="s">
        <v>3315</v>
      </c>
      <c r="V680" s="66" t="s">
        <v>91</v>
      </c>
    </row>
    <row r="681" spans="1:22" ht="58">
      <c r="A681" s="65" t="s">
        <v>605</v>
      </c>
      <c r="B681" s="65" t="s">
        <v>637</v>
      </c>
      <c r="C681" s="64">
        <v>43964</v>
      </c>
      <c r="D681" s="69" t="s">
        <v>3126</v>
      </c>
      <c r="E681" s="69" t="s">
        <v>1872</v>
      </c>
      <c r="F681" s="65" t="s">
        <v>157</v>
      </c>
      <c r="G681" s="65" t="s">
        <v>621</v>
      </c>
      <c r="H681" s="65" t="s">
        <v>650</v>
      </c>
      <c r="I681" s="65" t="s">
        <v>1852</v>
      </c>
      <c r="J681" s="65" t="s">
        <v>1252</v>
      </c>
      <c r="K681" s="57" t="s">
        <v>3322</v>
      </c>
      <c r="L681" s="65" t="s">
        <v>856</v>
      </c>
      <c r="M681" s="57" t="s">
        <v>3323</v>
      </c>
      <c r="N681" s="67" t="s">
        <v>3129</v>
      </c>
      <c r="O681" s="68">
        <v>4248</v>
      </c>
      <c r="P681" s="65" t="s">
        <v>3130</v>
      </c>
      <c r="Q681" s="64">
        <v>43943</v>
      </c>
      <c r="R681" s="66" t="s">
        <v>717</v>
      </c>
      <c r="S681" s="67" t="s">
        <v>3113</v>
      </c>
      <c r="T681" s="67" t="s">
        <v>898</v>
      </c>
      <c r="U681" s="65" t="s">
        <v>3318</v>
      </c>
      <c r="V681" s="66" t="s">
        <v>91</v>
      </c>
    </row>
    <row r="682" spans="1:22" ht="145">
      <c r="A682" s="65" t="s">
        <v>605</v>
      </c>
      <c r="B682" s="65" t="s">
        <v>637</v>
      </c>
      <c r="C682" s="64">
        <v>43964</v>
      </c>
      <c r="D682" s="69" t="s">
        <v>1339</v>
      </c>
      <c r="E682" s="69" t="s">
        <v>1873</v>
      </c>
      <c r="F682" s="65" t="s">
        <v>40</v>
      </c>
      <c r="G682" s="65" t="s">
        <v>621</v>
      </c>
      <c r="H682" s="65" t="s">
        <v>650</v>
      </c>
      <c r="I682" s="65" t="s">
        <v>2915</v>
      </c>
      <c r="J682" s="65" t="s">
        <v>1166</v>
      </c>
      <c r="K682" s="57" t="s">
        <v>3053</v>
      </c>
      <c r="L682" s="65" t="s">
        <v>853</v>
      </c>
      <c r="M682" s="57" t="s">
        <v>3052</v>
      </c>
      <c r="N682" s="67" t="s">
        <v>3078</v>
      </c>
      <c r="O682" s="68">
        <v>1540</v>
      </c>
      <c r="P682" s="65" t="s">
        <v>182</v>
      </c>
      <c r="Q682" s="64">
        <v>43962</v>
      </c>
      <c r="R682" s="66" t="s">
        <v>180</v>
      </c>
      <c r="S682" s="67" t="s">
        <v>898</v>
      </c>
      <c r="T682" s="67" t="s">
        <v>898</v>
      </c>
      <c r="U682" s="65" t="s">
        <v>898</v>
      </c>
      <c r="V682" s="66" t="s">
        <v>898</v>
      </c>
    </row>
    <row r="683" spans="1:22" ht="58">
      <c r="A683" s="65" t="s">
        <v>605</v>
      </c>
      <c r="B683" s="65" t="s">
        <v>637</v>
      </c>
      <c r="C683" s="64">
        <v>43964</v>
      </c>
      <c r="D683" s="69" t="s">
        <v>3117</v>
      </c>
      <c r="E683" s="69" t="s">
        <v>1872</v>
      </c>
      <c r="F683" s="65" t="s">
        <v>63</v>
      </c>
      <c r="G683" s="65" t="s">
        <v>621</v>
      </c>
      <c r="H683" s="65" t="s">
        <v>650</v>
      </c>
      <c r="I683" s="65" t="s">
        <v>1852</v>
      </c>
      <c r="J683" s="65" t="s">
        <v>1252</v>
      </c>
      <c r="K683" s="57" t="s">
        <v>3122</v>
      </c>
      <c r="L683" s="65" t="s">
        <v>856</v>
      </c>
      <c r="M683" s="57" t="s">
        <v>2746</v>
      </c>
      <c r="N683" s="67" t="s">
        <v>2685</v>
      </c>
      <c r="O683" s="68">
        <v>7000</v>
      </c>
      <c r="P683" s="65" t="s">
        <v>3123</v>
      </c>
      <c r="Q683" s="64">
        <v>43937</v>
      </c>
      <c r="R683" s="66" t="s">
        <v>717</v>
      </c>
      <c r="S683" s="67" t="s">
        <v>3113</v>
      </c>
      <c r="T683" s="67" t="s">
        <v>898</v>
      </c>
      <c r="U683" s="65" t="s">
        <v>3318</v>
      </c>
      <c r="V683" s="66" t="s">
        <v>91</v>
      </c>
    </row>
    <row r="684" spans="1:22" ht="43.5">
      <c r="A684" s="65" t="s">
        <v>605</v>
      </c>
      <c r="B684" s="65" t="s">
        <v>637</v>
      </c>
      <c r="C684" s="64">
        <v>43964</v>
      </c>
      <c r="D684" s="69" t="s">
        <v>3117</v>
      </c>
      <c r="E684" s="69" t="s">
        <v>1872</v>
      </c>
      <c r="F684" s="65" t="s">
        <v>64</v>
      </c>
      <c r="G684" s="65" t="s">
        <v>621</v>
      </c>
      <c r="H684" s="65" t="s">
        <v>650</v>
      </c>
      <c r="I684" s="65" t="s">
        <v>1852</v>
      </c>
      <c r="J684" s="65" t="s">
        <v>1252</v>
      </c>
      <c r="K684" s="57" t="s">
        <v>3124</v>
      </c>
      <c r="L684" s="65" t="s">
        <v>849</v>
      </c>
      <c r="M684" s="57" t="s">
        <v>1976</v>
      </c>
      <c r="N684" s="67" t="s">
        <v>1802</v>
      </c>
      <c r="O684" s="68">
        <v>1588</v>
      </c>
      <c r="P684" s="65" t="s">
        <v>3125</v>
      </c>
      <c r="Q684" s="64">
        <v>43943</v>
      </c>
      <c r="R684" s="66" t="s">
        <v>717</v>
      </c>
      <c r="S684" s="67" t="s">
        <v>3113</v>
      </c>
      <c r="T684" s="67" t="s">
        <v>898</v>
      </c>
      <c r="U684" s="65" t="s">
        <v>3318</v>
      </c>
      <c r="V684" s="66" t="s">
        <v>91</v>
      </c>
    </row>
    <row r="685" spans="1:22" ht="145">
      <c r="A685" s="65" t="s">
        <v>605</v>
      </c>
      <c r="B685" s="65" t="s">
        <v>637</v>
      </c>
      <c r="C685" s="64">
        <v>43964</v>
      </c>
      <c r="D685" s="69" t="s">
        <v>1339</v>
      </c>
      <c r="E685" s="69" t="s">
        <v>1873</v>
      </c>
      <c r="F685" s="65" t="s">
        <v>40</v>
      </c>
      <c r="G685" s="65" t="s">
        <v>621</v>
      </c>
      <c r="H685" s="65" t="s">
        <v>650</v>
      </c>
      <c r="I685" s="65" t="s">
        <v>2915</v>
      </c>
      <c r="J685" s="65" t="s">
        <v>1166</v>
      </c>
      <c r="K685" s="57" t="s">
        <v>3053</v>
      </c>
      <c r="L685" s="65" t="s">
        <v>853</v>
      </c>
      <c r="M685" s="57" t="s">
        <v>3063</v>
      </c>
      <c r="N685" s="67" t="s">
        <v>3066</v>
      </c>
      <c r="O685" s="68">
        <v>1538</v>
      </c>
      <c r="P685" s="65" t="s">
        <v>1284</v>
      </c>
      <c r="Q685" s="64">
        <v>43962</v>
      </c>
      <c r="R685" s="66" t="s">
        <v>180</v>
      </c>
      <c r="S685" s="67" t="s">
        <v>898</v>
      </c>
      <c r="T685" s="67" t="s">
        <v>898</v>
      </c>
      <c r="U685" s="65" t="s">
        <v>898</v>
      </c>
      <c r="V685" s="66" t="s">
        <v>898</v>
      </c>
    </row>
    <row r="686" spans="1:22" ht="145">
      <c r="A686" s="65" t="s">
        <v>605</v>
      </c>
      <c r="B686" s="65" t="s">
        <v>637</v>
      </c>
      <c r="C686" s="64">
        <v>43964</v>
      </c>
      <c r="D686" s="69" t="s">
        <v>1339</v>
      </c>
      <c r="E686" s="69" t="s">
        <v>1873</v>
      </c>
      <c r="F686" s="65" t="s">
        <v>40</v>
      </c>
      <c r="G686" s="65" t="s">
        <v>621</v>
      </c>
      <c r="H686" s="65" t="s">
        <v>650</v>
      </c>
      <c r="I686" s="65" t="s">
        <v>2915</v>
      </c>
      <c r="J686" s="65" t="s">
        <v>1166</v>
      </c>
      <c r="K686" s="57" t="s">
        <v>3053</v>
      </c>
      <c r="L686" s="65" t="s">
        <v>853</v>
      </c>
      <c r="M686" s="57" t="s">
        <v>3059</v>
      </c>
      <c r="N686" s="67" t="s">
        <v>3072</v>
      </c>
      <c r="O686" s="68">
        <v>1538</v>
      </c>
      <c r="P686" s="65" t="s">
        <v>106</v>
      </c>
      <c r="Q686" s="64">
        <v>43962</v>
      </c>
      <c r="R686" s="66" t="s">
        <v>180</v>
      </c>
      <c r="S686" s="67" t="s">
        <v>898</v>
      </c>
      <c r="T686" s="67" t="s">
        <v>898</v>
      </c>
      <c r="U686" s="65" t="s">
        <v>898</v>
      </c>
      <c r="V686" s="66" t="s">
        <v>898</v>
      </c>
    </row>
    <row r="687" spans="1:22" ht="43.5">
      <c r="A687" s="65" t="s">
        <v>209</v>
      </c>
      <c r="B687" s="65" t="s">
        <v>210</v>
      </c>
      <c r="C687" s="64">
        <v>43964</v>
      </c>
      <c r="D687" s="69" t="s">
        <v>1670</v>
      </c>
      <c r="E687" s="69" t="s">
        <v>1872</v>
      </c>
      <c r="F687" s="65" t="s">
        <v>898</v>
      </c>
      <c r="G687" s="65" t="s">
        <v>621</v>
      </c>
      <c r="H687" s="65" t="s">
        <v>647</v>
      </c>
      <c r="I687" s="65" t="s">
        <v>4</v>
      </c>
      <c r="J687" s="65" t="s">
        <v>601</v>
      </c>
      <c r="K687" s="57" t="s">
        <v>3000</v>
      </c>
      <c r="L687" s="65" t="s">
        <v>856</v>
      </c>
      <c r="M687" s="55" t="s">
        <v>1272</v>
      </c>
      <c r="N687" s="67" t="s">
        <v>1273</v>
      </c>
      <c r="O687" s="5">
        <v>26766</v>
      </c>
      <c r="P687" s="65" t="s">
        <v>898</v>
      </c>
      <c r="Q687" s="64" t="s">
        <v>898</v>
      </c>
      <c r="R687" s="66" t="s">
        <v>898</v>
      </c>
      <c r="S687" s="67" t="s">
        <v>2994</v>
      </c>
      <c r="T687" s="67" t="s">
        <v>898</v>
      </c>
      <c r="U687" s="4" t="s">
        <v>898</v>
      </c>
      <c r="V687" s="4" t="s">
        <v>898</v>
      </c>
    </row>
    <row r="688" spans="1:22" ht="87">
      <c r="A688" s="65" t="s">
        <v>605</v>
      </c>
      <c r="B688" s="65" t="s">
        <v>637</v>
      </c>
      <c r="C688" s="64">
        <v>43964</v>
      </c>
      <c r="D688" s="69" t="s">
        <v>3087</v>
      </c>
      <c r="E688" s="69" t="s">
        <v>1872</v>
      </c>
      <c r="F688" s="65" t="s">
        <v>1322</v>
      </c>
      <c r="G688" s="65" t="s">
        <v>621</v>
      </c>
      <c r="H688" s="65" t="s">
        <v>650</v>
      </c>
      <c r="I688" s="65" t="s">
        <v>2515</v>
      </c>
      <c r="J688" s="65" t="s">
        <v>1172</v>
      </c>
      <c r="K688" s="57" t="s">
        <v>3309</v>
      </c>
      <c r="L688" s="65" t="s">
        <v>847</v>
      </c>
      <c r="M688" s="57" t="s">
        <v>3307</v>
      </c>
      <c r="N688" s="67" t="s">
        <v>3085</v>
      </c>
      <c r="O688" s="68">
        <v>5480</v>
      </c>
      <c r="P688" s="65" t="s">
        <v>2833</v>
      </c>
      <c r="Q688" s="64" t="s">
        <v>898</v>
      </c>
      <c r="R688" s="66" t="s">
        <v>2459</v>
      </c>
      <c r="S688" s="67" t="s">
        <v>3308</v>
      </c>
      <c r="T688" s="67" t="s">
        <v>2516</v>
      </c>
      <c r="U688" s="65" t="s">
        <v>3086</v>
      </c>
      <c r="V688" s="66" t="s">
        <v>117</v>
      </c>
    </row>
    <row r="689" spans="1:22" ht="58">
      <c r="A689" s="65" t="s">
        <v>605</v>
      </c>
      <c r="B689" s="65" t="s">
        <v>637</v>
      </c>
      <c r="C689" s="64">
        <v>43964</v>
      </c>
      <c r="D689" s="69" t="s">
        <v>3087</v>
      </c>
      <c r="E689" s="69" t="s">
        <v>1872</v>
      </c>
      <c r="F689" s="65" t="s">
        <v>682</v>
      </c>
      <c r="G689" s="65" t="s">
        <v>621</v>
      </c>
      <c r="H689" s="65" t="s">
        <v>650</v>
      </c>
      <c r="I689" s="65" t="s">
        <v>2515</v>
      </c>
      <c r="J689" s="65" t="s">
        <v>1172</v>
      </c>
      <c r="K689" s="57" t="s">
        <v>3306</v>
      </c>
      <c r="L689" s="65" t="s">
        <v>847</v>
      </c>
      <c r="M689" s="57" t="s">
        <v>3307</v>
      </c>
      <c r="N689" s="67" t="s">
        <v>3085</v>
      </c>
      <c r="O689" s="68">
        <v>21386</v>
      </c>
      <c r="P689" s="65" t="s">
        <v>2834</v>
      </c>
      <c r="Q689" s="64" t="s">
        <v>898</v>
      </c>
      <c r="R689" s="66" t="s">
        <v>2459</v>
      </c>
      <c r="S689" s="67" t="s">
        <v>3308</v>
      </c>
      <c r="T689" s="67" t="s">
        <v>2516</v>
      </c>
      <c r="U689" s="65" t="s">
        <v>3086</v>
      </c>
      <c r="V689" s="66" t="s">
        <v>117</v>
      </c>
    </row>
    <row r="690" spans="1:22" ht="43.5">
      <c r="A690" s="65" t="s">
        <v>605</v>
      </c>
      <c r="B690" s="65" t="s">
        <v>637</v>
      </c>
      <c r="C690" s="64">
        <v>43964</v>
      </c>
      <c r="D690" s="69" t="s">
        <v>3134</v>
      </c>
      <c r="E690" s="69" t="s">
        <v>1872</v>
      </c>
      <c r="F690" s="65" t="s">
        <v>184</v>
      </c>
      <c r="G690" s="65" t="s">
        <v>621</v>
      </c>
      <c r="H690" s="65" t="s">
        <v>650</v>
      </c>
      <c r="I690" s="65" t="s">
        <v>1852</v>
      </c>
      <c r="J690" s="65" t="s">
        <v>1252</v>
      </c>
      <c r="K690" s="57" t="s">
        <v>3142</v>
      </c>
      <c r="L690" s="65" t="s">
        <v>848</v>
      </c>
      <c r="M690" s="57" t="s">
        <v>3316</v>
      </c>
      <c r="N690" s="67" t="s">
        <v>3107</v>
      </c>
      <c r="O690" s="68">
        <v>478.38</v>
      </c>
      <c r="P690" s="65" t="s">
        <v>3143</v>
      </c>
      <c r="Q690" s="64">
        <v>43948</v>
      </c>
      <c r="R690" s="66" t="s">
        <v>717</v>
      </c>
      <c r="S690" s="67" t="s">
        <v>3113</v>
      </c>
      <c r="T690" s="67" t="s">
        <v>898</v>
      </c>
      <c r="U690" s="65" t="s">
        <v>3318</v>
      </c>
      <c r="V690" s="66" t="s">
        <v>91</v>
      </c>
    </row>
    <row r="691" spans="1:22" ht="58">
      <c r="A691" s="65" t="s">
        <v>605</v>
      </c>
      <c r="B691" s="65" t="s">
        <v>637</v>
      </c>
      <c r="C691" s="64">
        <v>43964</v>
      </c>
      <c r="D691" s="69" t="s">
        <v>3134</v>
      </c>
      <c r="E691" s="69" t="s">
        <v>1872</v>
      </c>
      <c r="F691" s="65" t="s">
        <v>187</v>
      </c>
      <c r="G691" s="65" t="s">
        <v>621</v>
      </c>
      <c r="H691" s="65" t="s">
        <v>650</v>
      </c>
      <c r="I691" s="65" t="s">
        <v>1852</v>
      </c>
      <c r="J691" s="65" t="s">
        <v>1252</v>
      </c>
      <c r="K691" s="57" t="s">
        <v>3144</v>
      </c>
      <c r="L691" s="65" t="s">
        <v>856</v>
      </c>
      <c r="M691" s="57" t="s">
        <v>3316</v>
      </c>
      <c r="N691" s="67" t="s">
        <v>3107</v>
      </c>
      <c r="O691" s="68">
        <v>584.19000000000005</v>
      </c>
      <c r="P691" s="65" t="s">
        <v>3145</v>
      </c>
      <c r="Q691" s="64">
        <v>43937</v>
      </c>
      <c r="R691" s="66" t="s">
        <v>717</v>
      </c>
      <c r="S691" s="67" t="s">
        <v>3113</v>
      </c>
      <c r="T691" s="67" t="s">
        <v>898</v>
      </c>
      <c r="U691" s="65" t="s">
        <v>3318</v>
      </c>
      <c r="V691" s="66" t="s">
        <v>91</v>
      </c>
    </row>
    <row r="692" spans="1:22" ht="58">
      <c r="A692" s="65" t="s">
        <v>605</v>
      </c>
      <c r="B692" s="65" t="s">
        <v>637</v>
      </c>
      <c r="C692" s="64">
        <v>43964</v>
      </c>
      <c r="D692" s="69" t="s">
        <v>3105</v>
      </c>
      <c r="E692" s="69" t="s">
        <v>1872</v>
      </c>
      <c r="F692" s="65" t="s">
        <v>58</v>
      </c>
      <c r="G692" s="65" t="s">
        <v>621</v>
      </c>
      <c r="H692" s="65" t="s">
        <v>650</v>
      </c>
      <c r="I692" s="65" t="s">
        <v>1852</v>
      </c>
      <c r="J692" s="65" t="s">
        <v>1252</v>
      </c>
      <c r="K692" s="57" t="s">
        <v>3106</v>
      </c>
      <c r="L692" s="65" t="s">
        <v>856</v>
      </c>
      <c r="M692" s="57" t="s">
        <v>3316</v>
      </c>
      <c r="N692" s="67" t="s">
        <v>3107</v>
      </c>
      <c r="O692" s="68">
        <v>1260.3</v>
      </c>
      <c r="P692" s="65" t="s">
        <v>3108</v>
      </c>
      <c r="Q692" s="64">
        <v>43914</v>
      </c>
      <c r="R692" s="66" t="s">
        <v>717</v>
      </c>
      <c r="S692" s="67" t="s">
        <v>3317</v>
      </c>
      <c r="T692" s="67" t="s">
        <v>898</v>
      </c>
      <c r="U692" s="65" t="s">
        <v>3318</v>
      </c>
      <c r="V692" s="66" t="s">
        <v>91</v>
      </c>
    </row>
    <row r="693" spans="1:22" ht="101.5">
      <c r="A693" s="65" t="s">
        <v>209</v>
      </c>
      <c r="B693" s="65" t="s">
        <v>210</v>
      </c>
      <c r="C693" s="64">
        <v>43964</v>
      </c>
      <c r="D693" s="69" t="s">
        <v>1495</v>
      </c>
      <c r="E693" s="69" t="s">
        <v>1872</v>
      </c>
      <c r="F693" s="65" t="s">
        <v>1714</v>
      </c>
      <c r="G693" s="67" t="s">
        <v>621</v>
      </c>
      <c r="H693" s="67" t="s">
        <v>647</v>
      </c>
      <c r="I693" s="65" t="s">
        <v>22</v>
      </c>
      <c r="J693" s="65" t="s">
        <v>601</v>
      </c>
      <c r="K693" s="57" t="s">
        <v>3363</v>
      </c>
      <c r="L693" s="65" t="s">
        <v>846</v>
      </c>
      <c r="M693" s="73" t="s">
        <v>2987</v>
      </c>
      <c r="N693" s="67" t="s">
        <v>2988</v>
      </c>
      <c r="O693" s="68">
        <v>8792</v>
      </c>
      <c r="P693" s="3" t="s">
        <v>898</v>
      </c>
      <c r="Q693" s="64" t="s">
        <v>898</v>
      </c>
      <c r="R693" s="66" t="s">
        <v>898</v>
      </c>
      <c r="S693" s="67" t="s">
        <v>89</v>
      </c>
      <c r="T693" s="67">
        <v>100</v>
      </c>
      <c r="U693" s="65">
        <v>2229</v>
      </c>
      <c r="V693" s="4" t="s">
        <v>117</v>
      </c>
    </row>
    <row r="694" spans="1:22" ht="58">
      <c r="A694" s="65" t="s">
        <v>605</v>
      </c>
      <c r="B694" s="65" t="s">
        <v>637</v>
      </c>
      <c r="C694" s="64">
        <v>43964</v>
      </c>
      <c r="D694" s="69" t="s">
        <v>3126</v>
      </c>
      <c r="E694" s="69" t="s">
        <v>1872</v>
      </c>
      <c r="F694" s="65" t="s">
        <v>159</v>
      </c>
      <c r="G694" s="65" t="s">
        <v>621</v>
      </c>
      <c r="H694" s="65" t="s">
        <v>650</v>
      </c>
      <c r="I694" s="65" t="s">
        <v>1852</v>
      </c>
      <c r="J694" s="65" t="s">
        <v>1252</v>
      </c>
      <c r="K694" s="57" t="s">
        <v>3324</v>
      </c>
      <c r="L694" s="65" t="s">
        <v>849</v>
      </c>
      <c r="M694" s="57" t="s">
        <v>1800</v>
      </c>
      <c r="N694" s="67" t="s">
        <v>1803</v>
      </c>
      <c r="O694" s="68">
        <v>815</v>
      </c>
      <c r="P694" s="65" t="s">
        <v>3131</v>
      </c>
      <c r="Q694" s="64">
        <v>43943</v>
      </c>
      <c r="R694" s="66" t="s">
        <v>717</v>
      </c>
      <c r="S694" s="67" t="s">
        <v>3113</v>
      </c>
      <c r="T694" s="67" t="s">
        <v>898</v>
      </c>
      <c r="U694" s="65" t="s">
        <v>3318</v>
      </c>
      <c r="V694" s="66" t="s">
        <v>91</v>
      </c>
    </row>
    <row r="695" spans="1:22" ht="43.5">
      <c r="A695" s="65" t="s">
        <v>605</v>
      </c>
      <c r="B695" s="65" t="s">
        <v>637</v>
      </c>
      <c r="C695" s="64">
        <v>43964</v>
      </c>
      <c r="D695" s="69" t="s">
        <v>3026</v>
      </c>
      <c r="E695" s="69" t="s">
        <v>1872</v>
      </c>
      <c r="F695" s="65" t="s">
        <v>63</v>
      </c>
      <c r="G695" s="65" t="s">
        <v>621</v>
      </c>
      <c r="H695" s="65" t="s">
        <v>650</v>
      </c>
      <c r="I695" s="65" t="s">
        <v>1366</v>
      </c>
      <c r="J695" s="65" t="s">
        <v>1118</v>
      </c>
      <c r="K695" s="57" t="s">
        <v>3289</v>
      </c>
      <c r="L695" s="65" t="s">
        <v>856</v>
      </c>
      <c r="M695" s="57" t="s">
        <v>6294</v>
      </c>
      <c r="N695" s="67" t="s">
        <v>1784</v>
      </c>
      <c r="O695" s="68">
        <v>7200</v>
      </c>
      <c r="P695" s="65" t="s">
        <v>898</v>
      </c>
      <c r="Q695" s="64">
        <v>43949</v>
      </c>
      <c r="R695" s="66" t="s">
        <v>898</v>
      </c>
      <c r="S695" s="67" t="s">
        <v>3031</v>
      </c>
      <c r="T695" s="67" t="s">
        <v>3030</v>
      </c>
      <c r="U695" s="65" t="s">
        <v>898</v>
      </c>
      <c r="V695" s="66" t="s">
        <v>898</v>
      </c>
    </row>
    <row r="696" spans="1:22" ht="58">
      <c r="A696" s="65" t="s">
        <v>605</v>
      </c>
      <c r="B696" s="65" t="s">
        <v>637</v>
      </c>
      <c r="C696" s="64">
        <v>43964</v>
      </c>
      <c r="D696" s="69" t="s">
        <v>3026</v>
      </c>
      <c r="E696" s="69" t="s">
        <v>1872</v>
      </c>
      <c r="F696" s="65" t="s">
        <v>57</v>
      </c>
      <c r="G696" s="65" t="s">
        <v>621</v>
      </c>
      <c r="H696" s="65" t="s">
        <v>650</v>
      </c>
      <c r="I696" s="65" t="s">
        <v>1366</v>
      </c>
      <c r="J696" s="65" t="s">
        <v>1118</v>
      </c>
      <c r="K696" s="57" t="s">
        <v>3288</v>
      </c>
      <c r="L696" s="65" t="s">
        <v>856</v>
      </c>
      <c r="M696" s="57" t="s">
        <v>1086</v>
      </c>
      <c r="N696" s="67" t="s">
        <v>1087</v>
      </c>
      <c r="O696" s="68">
        <v>3300</v>
      </c>
      <c r="P696" s="65" t="s">
        <v>898</v>
      </c>
      <c r="Q696" s="64">
        <v>43941</v>
      </c>
      <c r="R696" s="66" t="s">
        <v>898</v>
      </c>
      <c r="S696" s="67" t="s">
        <v>3031</v>
      </c>
      <c r="T696" s="67" t="s">
        <v>3030</v>
      </c>
      <c r="U696" s="65" t="s">
        <v>898</v>
      </c>
      <c r="V696" s="66" t="s">
        <v>898</v>
      </c>
    </row>
    <row r="697" spans="1:22" ht="72.5">
      <c r="A697" s="65" t="s">
        <v>209</v>
      </c>
      <c r="B697" s="65" t="s">
        <v>210</v>
      </c>
      <c r="C697" s="64">
        <v>43964</v>
      </c>
      <c r="D697" s="69" t="s">
        <v>2380</v>
      </c>
      <c r="E697" s="69" t="s">
        <v>1872</v>
      </c>
      <c r="F697" s="65" t="s">
        <v>898</v>
      </c>
      <c r="G697" s="67" t="s">
        <v>621</v>
      </c>
      <c r="H697" s="67" t="s">
        <v>650</v>
      </c>
      <c r="I697" s="67" t="s">
        <v>816</v>
      </c>
      <c r="J697" s="65" t="s">
        <v>1204</v>
      </c>
      <c r="K697" s="57" t="s">
        <v>3022</v>
      </c>
      <c r="L697" s="65" t="s">
        <v>858</v>
      </c>
      <c r="M697" s="57" t="s">
        <v>12730</v>
      </c>
      <c r="N697" s="67" t="s">
        <v>12731</v>
      </c>
      <c r="O697" s="5">
        <v>115500</v>
      </c>
      <c r="P697" s="65" t="s">
        <v>1714</v>
      </c>
      <c r="Q697" s="64">
        <v>43963</v>
      </c>
      <c r="R697" s="66" t="s">
        <v>640</v>
      </c>
      <c r="S697" s="67" t="s">
        <v>2985</v>
      </c>
      <c r="T697" s="67">
        <v>0</v>
      </c>
      <c r="U697" s="4">
        <v>2000</v>
      </c>
      <c r="V697" s="66" t="s">
        <v>2986</v>
      </c>
    </row>
    <row r="698" spans="1:22" ht="116">
      <c r="A698" s="65" t="s">
        <v>605</v>
      </c>
      <c r="B698" s="65" t="s">
        <v>637</v>
      </c>
      <c r="C698" s="64">
        <v>43964</v>
      </c>
      <c r="D698" s="69" t="s">
        <v>1750</v>
      </c>
      <c r="E698" s="69" t="s">
        <v>1872</v>
      </c>
      <c r="F698" s="65" t="s">
        <v>85</v>
      </c>
      <c r="G698" s="65" t="s">
        <v>621</v>
      </c>
      <c r="H698" s="65" t="s">
        <v>650</v>
      </c>
      <c r="I698" s="65" t="s">
        <v>2090</v>
      </c>
      <c r="J698" s="65" t="s">
        <v>1200</v>
      </c>
      <c r="K698" s="57" t="s">
        <v>3088</v>
      </c>
      <c r="L698" s="65" t="s">
        <v>857</v>
      </c>
      <c r="M698" s="57" t="s">
        <v>3310</v>
      </c>
      <c r="N698" s="67" t="s">
        <v>3282</v>
      </c>
      <c r="O698" s="68">
        <v>32400</v>
      </c>
      <c r="P698" s="65" t="s">
        <v>3089</v>
      </c>
      <c r="Q698" s="64" t="s">
        <v>3090</v>
      </c>
      <c r="R698" s="66" t="s">
        <v>717</v>
      </c>
      <c r="S698" s="67" t="s">
        <v>3311</v>
      </c>
      <c r="T698" s="67" t="s">
        <v>898</v>
      </c>
      <c r="U698" s="65" t="s">
        <v>898</v>
      </c>
      <c r="V698" s="66" t="s">
        <v>898</v>
      </c>
    </row>
    <row r="699" spans="1:22" ht="58">
      <c r="A699" s="65" t="s">
        <v>605</v>
      </c>
      <c r="B699" s="65" t="s">
        <v>637</v>
      </c>
      <c r="C699" s="64">
        <v>43964</v>
      </c>
      <c r="D699" s="69" t="s">
        <v>2036</v>
      </c>
      <c r="E699" s="69" t="s">
        <v>1872</v>
      </c>
      <c r="F699" s="65" t="s">
        <v>61</v>
      </c>
      <c r="G699" s="65" t="s">
        <v>621</v>
      </c>
      <c r="H699" s="65" t="s">
        <v>650</v>
      </c>
      <c r="I699" s="65" t="s">
        <v>884</v>
      </c>
      <c r="J699" s="65" t="s">
        <v>555</v>
      </c>
      <c r="K699" s="57" t="s">
        <v>3154</v>
      </c>
      <c r="L699" s="65" t="s">
        <v>856</v>
      </c>
      <c r="M699" s="57" t="s">
        <v>1726</v>
      </c>
      <c r="N699" s="67" t="s">
        <v>1727</v>
      </c>
      <c r="O699" s="68">
        <v>16500</v>
      </c>
      <c r="P699" s="65" t="s">
        <v>1714</v>
      </c>
      <c r="Q699" s="64">
        <v>43949</v>
      </c>
      <c r="R699" s="66" t="s">
        <v>697</v>
      </c>
      <c r="S699" s="67" t="s">
        <v>1729</v>
      </c>
      <c r="T699" s="67" t="s">
        <v>1728</v>
      </c>
      <c r="U699" s="65" t="s">
        <v>898</v>
      </c>
      <c r="V699" s="66" t="s">
        <v>898</v>
      </c>
    </row>
    <row r="700" spans="1:22" ht="72.5">
      <c r="A700" s="65" t="s">
        <v>209</v>
      </c>
      <c r="B700" s="65" t="s">
        <v>210</v>
      </c>
      <c r="C700" s="64">
        <v>43964</v>
      </c>
      <c r="D700" s="69" t="s">
        <v>1670</v>
      </c>
      <c r="E700" s="69" t="s">
        <v>1872</v>
      </c>
      <c r="F700" s="65" t="s">
        <v>84</v>
      </c>
      <c r="G700" s="65" t="s">
        <v>621</v>
      </c>
      <c r="H700" s="65" t="s">
        <v>650</v>
      </c>
      <c r="I700" s="65" t="s">
        <v>3001</v>
      </c>
      <c r="J700" s="65" t="s">
        <v>1115</v>
      </c>
      <c r="K700" s="57" t="s">
        <v>3002</v>
      </c>
      <c r="L700" s="65" t="s">
        <v>856</v>
      </c>
      <c r="M700" s="55" t="s">
        <v>3003</v>
      </c>
      <c r="N700" s="4" t="s">
        <v>3004</v>
      </c>
      <c r="O700" s="5">
        <v>98075</v>
      </c>
      <c r="P700" s="65" t="s">
        <v>159</v>
      </c>
      <c r="Q700" s="64">
        <v>43963</v>
      </c>
      <c r="R700" s="66" t="s">
        <v>628</v>
      </c>
      <c r="S700" s="67" t="s">
        <v>3005</v>
      </c>
      <c r="T700" s="67">
        <v>100</v>
      </c>
      <c r="U700" s="4">
        <v>2855</v>
      </c>
      <c r="V700" s="4">
        <v>339030</v>
      </c>
    </row>
    <row r="701" spans="1:22" ht="87">
      <c r="A701" s="65" t="s">
        <v>605</v>
      </c>
      <c r="B701" s="65" t="s">
        <v>637</v>
      </c>
      <c r="C701" s="64">
        <v>43964</v>
      </c>
      <c r="D701" s="69" t="s">
        <v>3039</v>
      </c>
      <c r="E701" s="69" t="s">
        <v>1872</v>
      </c>
      <c r="F701" s="65" t="s">
        <v>3290</v>
      </c>
      <c r="G701" s="65" t="s">
        <v>621</v>
      </c>
      <c r="H701" s="65" t="s">
        <v>650</v>
      </c>
      <c r="I701" s="65" t="s">
        <v>1959</v>
      </c>
      <c r="J701" s="65" t="s">
        <v>1133</v>
      </c>
      <c r="K701" s="57" t="s">
        <v>3294</v>
      </c>
      <c r="L701" s="65" t="s">
        <v>856</v>
      </c>
      <c r="M701" s="57" t="s">
        <v>1639</v>
      </c>
      <c r="N701" s="67" t="s">
        <v>167</v>
      </c>
      <c r="O701" s="68">
        <v>1500</v>
      </c>
      <c r="P701" s="65" t="s">
        <v>898</v>
      </c>
      <c r="Q701" s="64">
        <v>43923</v>
      </c>
      <c r="R701" s="66" t="s">
        <v>3295</v>
      </c>
      <c r="S701" s="67" t="s">
        <v>3296</v>
      </c>
      <c r="T701" s="67" t="s">
        <v>3040</v>
      </c>
      <c r="U701" s="65" t="s">
        <v>3041</v>
      </c>
      <c r="V701" s="66" t="s">
        <v>2986</v>
      </c>
    </row>
    <row r="702" spans="1:22" ht="145">
      <c r="A702" s="65" t="s">
        <v>605</v>
      </c>
      <c r="B702" s="65" t="s">
        <v>637</v>
      </c>
      <c r="C702" s="64">
        <v>43964</v>
      </c>
      <c r="D702" s="69" t="s">
        <v>1339</v>
      </c>
      <c r="E702" s="69" t="s">
        <v>1873</v>
      </c>
      <c r="F702" s="65" t="s">
        <v>40</v>
      </c>
      <c r="G702" s="65" t="s">
        <v>621</v>
      </c>
      <c r="H702" s="65" t="s">
        <v>650</v>
      </c>
      <c r="I702" s="65" t="s">
        <v>2915</v>
      </c>
      <c r="J702" s="65" t="s">
        <v>1166</v>
      </c>
      <c r="K702" s="57" t="s">
        <v>3053</v>
      </c>
      <c r="L702" s="65" t="s">
        <v>853</v>
      </c>
      <c r="M702" s="57" t="s">
        <v>3062</v>
      </c>
      <c r="N702" s="67" t="s">
        <v>3067</v>
      </c>
      <c r="O702" s="68">
        <v>1538</v>
      </c>
      <c r="P702" s="65" t="s">
        <v>663</v>
      </c>
      <c r="Q702" s="64">
        <v>43962</v>
      </c>
      <c r="R702" s="66" t="s">
        <v>180</v>
      </c>
      <c r="S702" s="67" t="s">
        <v>898</v>
      </c>
      <c r="T702" s="67" t="s">
        <v>898</v>
      </c>
      <c r="U702" s="65" t="s">
        <v>898</v>
      </c>
      <c r="V702" s="66" t="s">
        <v>898</v>
      </c>
    </row>
    <row r="703" spans="1:22" ht="145">
      <c r="A703" s="65" t="s">
        <v>605</v>
      </c>
      <c r="B703" s="65" t="s">
        <v>637</v>
      </c>
      <c r="C703" s="64">
        <v>43964</v>
      </c>
      <c r="D703" s="69" t="s">
        <v>1339</v>
      </c>
      <c r="E703" s="69" t="s">
        <v>1873</v>
      </c>
      <c r="F703" s="65" t="s">
        <v>40</v>
      </c>
      <c r="G703" s="65" t="s">
        <v>621</v>
      </c>
      <c r="H703" s="65" t="s">
        <v>650</v>
      </c>
      <c r="I703" s="65" t="s">
        <v>2915</v>
      </c>
      <c r="J703" s="65" t="s">
        <v>1166</v>
      </c>
      <c r="K703" s="57" t="s">
        <v>3053</v>
      </c>
      <c r="L703" s="65" t="s">
        <v>853</v>
      </c>
      <c r="M703" s="57" t="s">
        <v>3070</v>
      </c>
      <c r="N703" s="67" t="s">
        <v>3071</v>
      </c>
      <c r="O703" s="68">
        <v>1538</v>
      </c>
      <c r="P703" s="65" t="s">
        <v>105</v>
      </c>
      <c r="Q703" s="64">
        <v>43962</v>
      </c>
      <c r="R703" s="66" t="s">
        <v>180</v>
      </c>
      <c r="S703" s="67" t="s">
        <v>898</v>
      </c>
      <c r="T703" s="67" t="s">
        <v>898</v>
      </c>
      <c r="U703" s="65" t="s">
        <v>898</v>
      </c>
      <c r="V703" s="66" t="s">
        <v>898</v>
      </c>
    </row>
    <row r="704" spans="1:22" ht="145">
      <c r="A704" s="65" t="s">
        <v>605</v>
      </c>
      <c r="B704" s="65" t="s">
        <v>637</v>
      </c>
      <c r="C704" s="64">
        <v>43964</v>
      </c>
      <c r="D704" s="69" t="s">
        <v>1339</v>
      </c>
      <c r="E704" s="69" t="s">
        <v>1873</v>
      </c>
      <c r="F704" s="65" t="s">
        <v>40</v>
      </c>
      <c r="G704" s="65" t="s">
        <v>621</v>
      </c>
      <c r="H704" s="65" t="s">
        <v>650</v>
      </c>
      <c r="I704" s="65" t="s">
        <v>2915</v>
      </c>
      <c r="J704" s="65" t="s">
        <v>1166</v>
      </c>
      <c r="K704" s="57" t="s">
        <v>3053</v>
      </c>
      <c r="L704" s="65" t="s">
        <v>853</v>
      </c>
      <c r="M704" s="57" t="s">
        <v>3064</v>
      </c>
      <c r="N704" s="67" t="s">
        <v>3065</v>
      </c>
      <c r="O704" s="68">
        <v>1538</v>
      </c>
      <c r="P704" s="65" t="s">
        <v>111</v>
      </c>
      <c r="Q704" s="64">
        <v>43962</v>
      </c>
      <c r="R704" s="66" t="s">
        <v>180</v>
      </c>
      <c r="S704" s="67" t="s">
        <v>898</v>
      </c>
      <c r="T704" s="67" t="s">
        <v>898</v>
      </c>
      <c r="U704" s="65" t="s">
        <v>898</v>
      </c>
      <c r="V704" s="66" t="s">
        <v>898</v>
      </c>
    </row>
    <row r="705" spans="1:22" ht="145">
      <c r="A705" s="65" t="s">
        <v>605</v>
      </c>
      <c r="B705" s="65" t="s">
        <v>637</v>
      </c>
      <c r="C705" s="64">
        <v>43964</v>
      </c>
      <c r="D705" s="69" t="s">
        <v>1339</v>
      </c>
      <c r="E705" s="69" t="s">
        <v>1873</v>
      </c>
      <c r="F705" s="65" t="s">
        <v>40</v>
      </c>
      <c r="G705" s="65" t="s">
        <v>621</v>
      </c>
      <c r="H705" s="65" t="s">
        <v>650</v>
      </c>
      <c r="I705" s="65" t="s">
        <v>2915</v>
      </c>
      <c r="J705" s="65" t="s">
        <v>1166</v>
      </c>
      <c r="K705" s="57" t="s">
        <v>3053</v>
      </c>
      <c r="L705" s="65" t="s">
        <v>853</v>
      </c>
      <c r="M705" s="57" t="s">
        <v>3054</v>
      </c>
      <c r="N705" s="67" t="s">
        <v>3077</v>
      </c>
      <c r="O705" s="68">
        <v>1540</v>
      </c>
      <c r="P705" s="65" t="s">
        <v>162</v>
      </c>
      <c r="Q705" s="64">
        <v>43962</v>
      </c>
      <c r="R705" s="66" t="s">
        <v>180</v>
      </c>
      <c r="S705" s="67" t="s">
        <v>898</v>
      </c>
      <c r="T705" s="67" t="s">
        <v>898</v>
      </c>
      <c r="U705" s="65" t="s">
        <v>898</v>
      </c>
      <c r="V705" s="66" t="s">
        <v>898</v>
      </c>
    </row>
    <row r="706" spans="1:22" ht="145">
      <c r="A706" s="65" t="s">
        <v>605</v>
      </c>
      <c r="B706" s="65" t="s">
        <v>637</v>
      </c>
      <c r="C706" s="64">
        <v>43964</v>
      </c>
      <c r="D706" s="69" t="s">
        <v>1339</v>
      </c>
      <c r="E706" s="69" t="s">
        <v>1873</v>
      </c>
      <c r="F706" s="65" t="s">
        <v>40</v>
      </c>
      <c r="G706" s="65" t="s">
        <v>621</v>
      </c>
      <c r="H706" s="65" t="s">
        <v>650</v>
      </c>
      <c r="I706" s="65" t="s">
        <v>2915</v>
      </c>
      <c r="J706" s="65" t="s">
        <v>1166</v>
      </c>
      <c r="K706" s="57" t="s">
        <v>3053</v>
      </c>
      <c r="L706" s="65" t="s">
        <v>853</v>
      </c>
      <c r="M706" s="57" t="s">
        <v>3060</v>
      </c>
      <c r="N706" s="67" t="s">
        <v>3069</v>
      </c>
      <c r="O706" s="68">
        <v>1538</v>
      </c>
      <c r="P706" s="65" t="s">
        <v>745</v>
      </c>
      <c r="Q706" s="64">
        <v>43962</v>
      </c>
      <c r="R706" s="66" t="s">
        <v>180</v>
      </c>
      <c r="S706" s="67" t="s">
        <v>898</v>
      </c>
      <c r="T706" s="67" t="s">
        <v>898</v>
      </c>
      <c r="U706" s="65" t="s">
        <v>898</v>
      </c>
      <c r="V706" s="66" t="s">
        <v>898</v>
      </c>
    </row>
    <row r="707" spans="1:22" ht="145">
      <c r="A707" s="65" t="s">
        <v>605</v>
      </c>
      <c r="B707" s="65" t="s">
        <v>637</v>
      </c>
      <c r="C707" s="64">
        <v>43964</v>
      </c>
      <c r="D707" s="69" t="s">
        <v>1339</v>
      </c>
      <c r="E707" s="69" t="s">
        <v>1873</v>
      </c>
      <c r="F707" s="65" t="s">
        <v>40</v>
      </c>
      <c r="G707" s="65" t="s">
        <v>621</v>
      </c>
      <c r="H707" s="65" t="s">
        <v>650</v>
      </c>
      <c r="I707" s="65" t="s">
        <v>2915</v>
      </c>
      <c r="J707" s="65" t="s">
        <v>1166</v>
      </c>
      <c r="K707" s="57" t="s">
        <v>3053</v>
      </c>
      <c r="L707" s="65" t="s">
        <v>853</v>
      </c>
      <c r="M707" s="57" t="s">
        <v>3055</v>
      </c>
      <c r="N707" s="67" t="s">
        <v>3076</v>
      </c>
      <c r="O707" s="68">
        <v>1540</v>
      </c>
      <c r="P707" s="65" t="s">
        <v>152</v>
      </c>
      <c r="Q707" s="64">
        <v>43962</v>
      </c>
      <c r="R707" s="66" t="s">
        <v>180</v>
      </c>
      <c r="S707" s="67" t="s">
        <v>898</v>
      </c>
      <c r="T707" s="67" t="s">
        <v>898</v>
      </c>
      <c r="U707" s="65" t="s">
        <v>898</v>
      </c>
      <c r="V707" s="66" t="s">
        <v>898</v>
      </c>
    </row>
    <row r="708" spans="1:22" ht="145">
      <c r="A708" s="65" t="s">
        <v>605</v>
      </c>
      <c r="B708" s="65" t="s">
        <v>637</v>
      </c>
      <c r="C708" s="64">
        <v>43964</v>
      </c>
      <c r="D708" s="69" t="s">
        <v>1339</v>
      </c>
      <c r="E708" s="69" t="s">
        <v>1873</v>
      </c>
      <c r="F708" s="65" t="s">
        <v>40</v>
      </c>
      <c r="G708" s="65" t="s">
        <v>621</v>
      </c>
      <c r="H708" s="65" t="s">
        <v>650</v>
      </c>
      <c r="I708" s="65" t="s">
        <v>2915</v>
      </c>
      <c r="J708" s="65" t="s">
        <v>1166</v>
      </c>
      <c r="K708" s="57" t="s">
        <v>3053</v>
      </c>
      <c r="L708" s="65" t="s">
        <v>853</v>
      </c>
      <c r="M708" s="57" t="s">
        <v>3061</v>
      </c>
      <c r="N708" s="67" t="s">
        <v>3068</v>
      </c>
      <c r="O708" s="68">
        <v>1538</v>
      </c>
      <c r="P708" s="65" t="s">
        <v>657</v>
      </c>
      <c r="Q708" s="64">
        <v>43962</v>
      </c>
      <c r="R708" s="66" t="s">
        <v>180</v>
      </c>
      <c r="S708" s="67" t="s">
        <v>898</v>
      </c>
      <c r="T708" s="67" t="s">
        <v>898</v>
      </c>
      <c r="U708" s="65" t="s">
        <v>898</v>
      </c>
      <c r="V708" s="66" t="s">
        <v>898</v>
      </c>
    </row>
    <row r="709" spans="1:22" ht="145">
      <c r="A709" s="65" t="s">
        <v>605</v>
      </c>
      <c r="B709" s="65" t="s">
        <v>637</v>
      </c>
      <c r="C709" s="64">
        <v>43964</v>
      </c>
      <c r="D709" s="69" t="s">
        <v>1339</v>
      </c>
      <c r="E709" s="69" t="s">
        <v>1873</v>
      </c>
      <c r="F709" s="65" t="s">
        <v>40</v>
      </c>
      <c r="G709" s="65" t="s">
        <v>621</v>
      </c>
      <c r="H709" s="65" t="s">
        <v>650</v>
      </c>
      <c r="I709" s="65" t="s">
        <v>2915</v>
      </c>
      <c r="J709" s="65" t="s">
        <v>1166</v>
      </c>
      <c r="K709" s="57" t="s">
        <v>3053</v>
      </c>
      <c r="L709" s="65" t="s">
        <v>853</v>
      </c>
      <c r="M709" s="57" t="s">
        <v>3056</v>
      </c>
      <c r="N709" s="67" t="s">
        <v>3075</v>
      </c>
      <c r="O709" s="68">
        <v>1538</v>
      </c>
      <c r="P709" s="65" t="s">
        <v>184</v>
      </c>
      <c r="Q709" s="64">
        <v>43962</v>
      </c>
      <c r="R709" s="66" t="s">
        <v>180</v>
      </c>
      <c r="S709" s="67" t="s">
        <v>898</v>
      </c>
      <c r="T709" s="67" t="s">
        <v>898</v>
      </c>
      <c r="U709" s="65" t="s">
        <v>898</v>
      </c>
      <c r="V709" s="66" t="s">
        <v>898</v>
      </c>
    </row>
    <row r="710" spans="1:22" ht="58">
      <c r="A710" s="65" t="s">
        <v>605</v>
      </c>
      <c r="B710" s="65" t="s">
        <v>637</v>
      </c>
      <c r="C710" s="64">
        <v>43964</v>
      </c>
      <c r="D710" s="69" t="s">
        <v>3095</v>
      </c>
      <c r="E710" s="69" t="s">
        <v>1872</v>
      </c>
      <c r="F710" s="65" t="s">
        <v>85</v>
      </c>
      <c r="G710" s="65" t="s">
        <v>621</v>
      </c>
      <c r="H710" s="65" t="s">
        <v>650</v>
      </c>
      <c r="I710" s="65" t="s">
        <v>2432</v>
      </c>
      <c r="J710" s="65" t="s">
        <v>1192</v>
      </c>
      <c r="K710" s="57" t="s">
        <v>3096</v>
      </c>
      <c r="L710" s="65" t="s">
        <v>851</v>
      </c>
      <c r="M710" s="57" t="s">
        <v>3313</v>
      </c>
      <c r="N710" s="67" t="s">
        <v>2431</v>
      </c>
      <c r="O710" s="68">
        <v>21560</v>
      </c>
      <c r="P710" s="65" t="s">
        <v>898</v>
      </c>
      <c r="Q710" s="64">
        <v>43958</v>
      </c>
      <c r="R710" s="66" t="s">
        <v>717</v>
      </c>
      <c r="S710" s="67" t="s">
        <v>3098</v>
      </c>
      <c r="T710" s="67" t="s">
        <v>3099</v>
      </c>
      <c r="U710" s="65" t="s">
        <v>898</v>
      </c>
      <c r="V710" s="66" t="s">
        <v>898</v>
      </c>
    </row>
    <row r="711" spans="1:22" ht="58">
      <c r="A711" s="65" t="s">
        <v>605</v>
      </c>
      <c r="B711" s="65" t="s">
        <v>637</v>
      </c>
      <c r="C711" s="64">
        <v>43964</v>
      </c>
      <c r="D711" s="69" t="s">
        <v>3095</v>
      </c>
      <c r="E711" s="69" t="s">
        <v>1872</v>
      </c>
      <c r="F711" s="65" t="s">
        <v>85</v>
      </c>
      <c r="G711" s="65" t="s">
        <v>621</v>
      </c>
      <c r="H711" s="65" t="s">
        <v>650</v>
      </c>
      <c r="I711" s="65" t="s">
        <v>2432</v>
      </c>
      <c r="J711" s="65" t="s">
        <v>1192</v>
      </c>
      <c r="K711" s="57" t="s">
        <v>3096</v>
      </c>
      <c r="L711" s="65" t="s">
        <v>851</v>
      </c>
      <c r="M711" s="57" t="s">
        <v>3097</v>
      </c>
      <c r="N711" s="67" t="s">
        <v>2430</v>
      </c>
      <c r="O711" s="68">
        <v>18000</v>
      </c>
      <c r="P711" s="65" t="s">
        <v>898</v>
      </c>
      <c r="Q711" s="64">
        <v>43958</v>
      </c>
      <c r="R711" s="66" t="s">
        <v>717</v>
      </c>
      <c r="S711" s="67" t="s">
        <v>3098</v>
      </c>
      <c r="T711" s="67" t="s">
        <v>3099</v>
      </c>
      <c r="U711" s="65" t="s">
        <v>898</v>
      </c>
      <c r="V711" s="66" t="s">
        <v>898</v>
      </c>
    </row>
    <row r="712" spans="1:22" ht="72.5">
      <c r="A712" s="65" t="s">
        <v>605</v>
      </c>
      <c r="B712" s="65" t="s">
        <v>637</v>
      </c>
      <c r="C712" s="64">
        <v>43964</v>
      </c>
      <c r="D712" s="69" t="s">
        <v>2036</v>
      </c>
      <c r="E712" s="69" t="s">
        <v>1872</v>
      </c>
      <c r="F712" s="65" t="s">
        <v>60</v>
      </c>
      <c r="G712" s="65" t="s">
        <v>621</v>
      </c>
      <c r="H712" s="65" t="s">
        <v>650</v>
      </c>
      <c r="I712" s="65" t="s">
        <v>884</v>
      </c>
      <c r="J712" s="65" t="s">
        <v>555</v>
      </c>
      <c r="K712" s="57" t="s">
        <v>3153</v>
      </c>
      <c r="L712" s="65" t="s">
        <v>856</v>
      </c>
      <c r="M712" s="57" t="s">
        <v>885</v>
      </c>
      <c r="N712" s="67" t="s">
        <v>1665</v>
      </c>
      <c r="O712" s="68">
        <v>17000</v>
      </c>
      <c r="P712" s="65" t="s">
        <v>111</v>
      </c>
      <c r="Q712" s="64" t="s">
        <v>683</v>
      </c>
      <c r="R712" s="66" t="s">
        <v>645</v>
      </c>
      <c r="S712" s="67" t="s">
        <v>886</v>
      </c>
      <c r="T712" s="67" t="s">
        <v>887</v>
      </c>
      <c r="U712" s="66" t="s">
        <v>898</v>
      </c>
      <c r="V712" s="66" t="s">
        <v>898</v>
      </c>
    </row>
    <row r="713" spans="1:22" ht="58">
      <c r="A713" s="65" t="s">
        <v>605</v>
      </c>
      <c r="B713" s="65" t="s">
        <v>637</v>
      </c>
      <c r="C713" s="64">
        <v>43964</v>
      </c>
      <c r="D713" s="69" t="s">
        <v>3126</v>
      </c>
      <c r="E713" s="69" t="s">
        <v>1872</v>
      </c>
      <c r="F713" s="65" t="s">
        <v>182</v>
      </c>
      <c r="G713" s="65" t="s">
        <v>621</v>
      </c>
      <c r="H713" s="65" t="s">
        <v>650</v>
      </c>
      <c r="I713" s="65" t="s">
        <v>1852</v>
      </c>
      <c r="J713" s="65" t="s">
        <v>1252</v>
      </c>
      <c r="K713" s="57" t="s">
        <v>3128</v>
      </c>
      <c r="L713" s="65" t="s">
        <v>848</v>
      </c>
      <c r="M713" s="57" t="s">
        <v>9595</v>
      </c>
      <c r="N713" s="4" t="s">
        <v>3138</v>
      </c>
      <c r="O713" s="68">
        <v>3040.45</v>
      </c>
      <c r="P713" s="65" t="s">
        <v>3133</v>
      </c>
      <c r="Q713" s="64">
        <v>43948</v>
      </c>
      <c r="R713" s="66" t="s">
        <v>717</v>
      </c>
      <c r="S713" s="67" t="s">
        <v>3113</v>
      </c>
      <c r="T713" s="67" t="s">
        <v>898</v>
      </c>
      <c r="U713" s="65" t="s">
        <v>3319</v>
      </c>
      <c r="V713" s="66" t="s">
        <v>26</v>
      </c>
    </row>
    <row r="714" spans="1:22" ht="29">
      <c r="A714" s="65" t="s">
        <v>605</v>
      </c>
      <c r="B714" s="65" t="s">
        <v>637</v>
      </c>
      <c r="C714" s="64">
        <v>43964</v>
      </c>
      <c r="D714" s="69" t="s">
        <v>3024</v>
      </c>
      <c r="E714" s="69" t="s">
        <v>1872</v>
      </c>
      <c r="F714" s="65" t="s">
        <v>898</v>
      </c>
      <c r="G714" s="65" t="s">
        <v>621</v>
      </c>
      <c r="H714" s="65" t="s">
        <v>650</v>
      </c>
      <c r="I714" s="65" t="s">
        <v>1921</v>
      </c>
      <c r="J714" s="65" t="s">
        <v>1173</v>
      </c>
      <c r="K714" s="57" t="s">
        <v>3023</v>
      </c>
      <c r="L714" s="65" t="s">
        <v>848</v>
      </c>
      <c r="M714" s="57" t="s">
        <v>2892</v>
      </c>
      <c r="N714" s="67" t="s">
        <v>2893</v>
      </c>
      <c r="O714" s="68">
        <v>497</v>
      </c>
      <c r="P714" s="65" t="s">
        <v>898</v>
      </c>
      <c r="Q714" s="64" t="s">
        <v>898</v>
      </c>
      <c r="R714" s="66" t="s">
        <v>898</v>
      </c>
      <c r="S714" s="67" t="s">
        <v>3025</v>
      </c>
      <c r="T714" s="67" t="s">
        <v>898</v>
      </c>
      <c r="U714" s="65" t="s">
        <v>898</v>
      </c>
      <c r="V714" s="66" t="s">
        <v>898</v>
      </c>
    </row>
    <row r="715" spans="1:22" ht="87">
      <c r="A715" s="65" t="s">
        <v>605</v>
      </c>
      <c r="B715" s="65" t="s">
        <v>637</v>
      </c>
      <c r="C715" s="64">
        <v>43964</v>
      </c>
      <c r="D715" s="69" t="s">
        <v>3032</v>
      </c>
      <c r="E715" s="69" t="s">
        <v>1872</v>
      </c>
      <c r="F715" s="65" t="s">
        <v>84</v>
      </c>
      <c r="G715" s="65" t="s">
        <v>621</v>
      </c>
      <c r="H715" s="65" t="s">
        <v>650</v>
      </c>
      <c r="I715" s="65" t="s">
        <v>1473</v>
      </c>
      <c r="J715" s="65" t="s">
        <v>1127</v>
      </c>
      <c r="K715" s="57" t="s">
        <v>3033</v>
      </c>
      <c r="L715" s="65" t="s">
        <v>860</v>
      </c>
      <c r="M715" s="57" t="s">
        <v>3292</v>
      </c>
      <c r="N715" s="67" t="s">
        <v>3034</v>
      </c>
      <c r="O715" s="68">
        <v>26000</v>
      </c>
      <c r="P715" s="65" t="s">
        <v>152</v>
      </c>
      <c r="Q715" s="64">
        <v>43962</v>
      </c>
      <c r="R715" s="66" t="s">
        <v>1476</v>
      </c>
      <c r="S715" s="67" t="s">
        <v>3293</v>
      </c>
      <c r="T715" s="67" t="s">
        <v>898</v>
      </c>
      <c r="U715" s="65" t="s">
        <v>898</v>
      </c>
      <c r="V715" s="66" t="s">
        <v>898</v>
      </c>
    </row>
    <row r="716" spans="1:22" ht="58">
      <c r="A716" s="65" t="s">
        <v>605</v>
      </c>
      <c r="B716" s="65" t="s">
        <v>637</v>
      </c>
      <c r="C716" s="64">
        <v>43964</v>
      </c>
      <c r="D716" s="69" t="s">
        <v>3105</v>
      </c>
      <c r="E716" s="69" t="s">
        <v>1872</v>
      </c>
      <c r="F716" s="65" t="s">
        <v>58</v>
      </c>
      <c r="G716" s="65" t="s">
        <v>621</v>
      </c>
      <c r="H716" s="65" t="s">
        <v>650</v>
      </c>
      <c r="I716" s="65" t="s">
        <v>1852</v>
      </c>
      <c r="J716" s="65" t="s">
        <v>1252</v>
      </c>
      <c r="K716" s="57" t="s">
        <v>3109</v>
      </c>
      <c r="L716" s="65" t="s">
        <v>856</v>
      </c>
      <c r="M716" s="57" t="s">
        <v>2612</v>
      </c>
      <c r="N716" s="67" t="s">
        <v>3110</v>
      </c>
      <c r="O716" s="68">
        <v>4000</v>
      </c>
      <c r="P716" s="65" t="s">
        <v>2161</v>
      </c>
      <c r="Q716" s="64">
        <v>43914</v>
      </c>
      <c r="R716" s="66" t="s">
        <v>717</v>
      </c>
      <c r="S716" s="67" t="s">
        <v>3113</v>
      </c>
      <c r="T716" s="67" t="s">
        <v>898</v>
      </c>
      <c r="U716" s="65" t="s">
        <v>3318</v>
      </c>
      <c r="V716" s="66" t="s">
        <v>91</v>
      </c>
    </row>
    <row r="717" spans="1:22" ht="43.5">
      <c r="A717" s="65" t="s">
        <v>605</v>
      </c>
      <c r="B717" s="65" t="s">
        <v>637</v>
      </c>
      <c r="C717" s="64">
        <v>43964</v>
      </c>
      <c r="D717" s="69" t="s">
        <v>1491</v>
      </c>
      <c r="E717" s="69" t="s">
        <v>1872</v>
      </c>
      <c r="F717" s="65" t="s">
        <v>655</v>
      </c>
      <c r="G717" s="65" t="s">
        <v>621</v>
      </c>
      <c r="H717" s="65" t="s">
        <v>650</v>
      </c>
      <c r="I717" s="65" t="s">
        <v>1852</v>
      </c>
      <c r="J717" s="65" t="s">
        <v>1252</v>
      </c>
      <c r="K717" s="57" t="s">
        <v>3146</v>
      </c>
      <c r="L717" s="65" t="s">
        <v>856</v>
      </c>
      <c r="M717" s="57" t="s">
        <v>3325</v>
      </c>
      <c r="N717" s="67" t="s">
        <v>3148</v>
      </c>
      <c r="O717" s="68">
        <v>1725</v>
      </c>
      <c r="P717" s="65" t="s">
        <v>3149</v>
      </c>
      <c r="Q717" s="64">
        <v>43956</v>
      </c>
      <c r="R717" s="66" t="s">
        <v>717</v>
      </c>
      <c r="S717" s="67" t="s">
        <v>3113</v>
      </c>
      <c r="T717" s="67" t="s">
        <v>898</v>
      </c>
      <c r="U717" s="65" t="s">
        <v>3318</v>
      </c>
      <c r="V717" s="66" t="s">
        <v>91</v>
      </c>
    </row>
    <row r="718" spans="1:22" ht="29">
      <c r="A718" s="65" t="s">
        <v>605</v>
      </c>
      <c r="B718" s="65" t="s">
        <v>637</v>
      </c>
      <c r="C718" s="64">
        <v>43964</v>
      </c>
      <c r="D718" s="69" t="s">
        <v>3024</v>
      </c>
      <c r="E718" s="69" t="s">
        <v>1873</v>
      </c>
      <c r="F718" s="65" t="s">
        <v>898</v>
      </c>
      <c r="G718" s="65" t="s">
        <v>621</v>
      </c>
      <c r="H718" s="65" t="s">
        <v>650</v>
      </c>
      <c r="I718" s="65" t="s">
        <v>2896</v>
      </c>
      <c r="J718" s="65" t="s">
        <v>562</v>
      </c>
      <c r="K718" s="57" t="s">
        <v>3049</v>
      </c>
      <c r="L718" s="65" t="s">
        <v>853</v>
      </c>
      <c r="M718" s="57" t="s">
        <v>3050</v>
      </c>
      <c r="N718" s="67" t="s">
        <v>3051</v>
      </c>
      <c r="O718" s="68">
        <v>1045</v>
      </c>
      <c r="P718" s="65" t="s">
        <v>3048</v>
      </c>
      <c r="Q718" s="64" t="s">
        <v>898</v>
      </c>
      <c r="R718" s="66" t="s">
        <v>898</v>
      </c>
      <c r="S718" s="67" t="s">
        <v>898</v>
      </c>
      <c r="T718" s="67" t="s">
        <v>898</v>
      </c>
      <c r="U718" s="65" t="s">
        <v>898</v>
      </c>
      <c r="V718" s="66" t="s">
        <v>898</v>
      </c>
    </row>
    <row r="719" spans="1:22" ht="188.5">
      <c r="A719" s="65" t="s">
        <v>209</v>
      </c>
      <c r="B719" s="65" t="s">
        <v>210</v>
      </c>
      <c r="C719" s="64">
        <v>43964</v>
      </c>
      <c r="D719" s="69" t="s">
        <v>2375</v>
      </c>
      <c r="E719" s="69" t="s">
        <v>1872</v>
      </c>
      <c r="F719" s="65" t="s">
        <v>2416</v>
      </c>
      <c r="G719" s="65" t="s">
        <v>621</v>
      </c>
      <c r="H719" s="65" t="s">
        <v>650</v>
      </c>
      <c r="I719" s="65" t="s">
        <v>2417</v>
      </c>
      <c r="J719" s="65" t="s">
        <v>1115</v>
      </c>
      <c r="K719" s="57" t="s">
        <v>2418</v>
      </c>
      <c r="L719" s="65" t="s">
        <v>856</v>
      </c>
      <c r="M719" s="57" t="s">
        <v>2419</v>
      </c>
      <c r="N719" s="67" t="s">
        <v>2420</v>
      </c>
      <c r="O719" s="68">
        <v>162417</v>
      </c>
      <c r="P719" s="65" t="s">
        <v>1536</v>
      </c>
      <c r="Q719" s="64">
        <v>43959</v>
      </c>
      <c r="R719" s="66" t="s">
        <v>986</v>
      </c>
      <c r="S719" s="67" t="s">
        <v>684</v>
      </c>
      <c r="T719" s="67" t="s">
        <v>898</v>
      </c>
      <c r="U719" s="65" t="s">
        <v>898</v>
      </c>
      <c r="V719" s="66" t="s">
        <v>898</v>
      </c>
    </row>
    <row r="720" spans="1:22" ht="43.5">
      <c r="A720" s="65" t="s">
        <v>605</v>
      </c>
      <c r="B720" s="65" t="s">
        <v>637</v>
      </c>
      <c r="C720" s="64">
        <v>43964</v>
      </c>
      <c r="D720" s="69" t="s">
        <v>3117</v>
      </c>
      <c r="E720" s="69" t="s">
        <v>1872</v>
      </c>
      <c r="F720" s="65" t="s">
        <v>62</v>
      </c>
      <c r="G720" s="65" t="s">
        <v>621</v>
      </c>
      <c r="H720" s="65" t="s">
        <v>650</v>
      </c>
      <c r="I720" s="65" t="s">
        <v>1852</v>
      </c>
      <c r="J720" s="65" t="s">
        <v>1252</v>
      </c>
      <c r="K720" s="57" t="s">
        <v>3120</v>
      </c>
      <c r="L720" s="65" t="s">
        <v>855</v>
      </c>
      <c r="M720" s="57" t="s">
        <v>2062</v>
      </c>
      <c r="N720" s="67" t="s">
        <v>639</v>
      </c>
      <c r="O720" s="68">
        <v>75000</v>
      </c>
      <c r="P720" s="65" t="s">
        <v>3121</v>
      </c>
      <c r="Q720" s="64">
        <v>43937</v>
      </c>
      <c r="R720" s="66" t="s">
        <v>717</v>
      </c>
      <c r="S720" s="67" t="s">
        <v>3113</v>
      </c>
      <c r="T720" s="67" t="s">
        <v>898</v>
      </c>
      <c r="U720" s="65" t="s">
        <v>3318</v>
      </c>
      <c r="V720" s="66" t="s">
        <v>91</v>
      </c>
    </row>
    <row r="721" spans="1:22" ht="87">
      <c r="A721" s="65" t="s">
        <v>605</v>
      </c>
      <c r="B721" s="65" t="s">
        <v>637</v>
      </c>
      <c r="C721" s="64">
        <v>43964</v>
      </c>
      <c r="D721" s="69" t="s">
        <v>2890</v>
      </c>
      <c r="E721" s="69" t="s">
        <v>1872</v>
      </c>
      <c r="F721" s="65" t="s">
        <v>3291</v>
      </c>
      <c r="G721" s="65" t="s">
        <v>621</v>
      </c>
      <c r="H721" s="65" t="s">
        <v>650</v>
      </c>
      <c r="I721" s="65" t="s">
        <v>822</v>
      </c>
      <c r="J721" s="65" t="s">
        <v>1145</v>
      </c>
      <c r="K721" s="57" t="s">
        <v>3046</v>
      </c>
      <c r="L721" s="65" t="s">
        <v>856</v>
      </c>
      <c r="M721" s="57" t="s">
        <v>2185</v>
      </c>
      <c r="N721" s="67" t="s">
        <v>802</v>
      </c>
      <c r="O721" s="68">
        <v>16230</v>
      </c>
      <c r="P721" s="65" t="s">
        <v>898</v>
      </c>
      <c r="Q721" s="64" t="s">
        <v>3044</v>
      </c>
      <c r="R721" s="66" t="s">
        <v>3297</v>
      </c>
      <c r="S721" s="67" t="s">
        <v>3045</v>
      </c>
      <c r="T721" s="67" t="s">
        <v>3043</v>
      </c>
      <c r="U721" s="65" t="s">
        <v>1338</v>
      </c>
      <c r="V721" s="66" t="s">
        <v>2986</v>
      </c>
    </row>
    <row r="722" spans="1:22" ht="43.5">
      <c r="A722" s="65" t="s">
        <v>605</v>
      </c>
      <c r="B722" s="65" t="s">
        <v>637</v>
      </c>
      <c r="C722" s="64">
        <v>43964</v>
      </c>
      <c r="D722" s="69" t="s">
        <v>3134</v>
      </c>
      <c r="E722" s="69" t="s">
        <v>1872</v>
      </c>
      <c r="F722" s="65" t="s">
        <v>152</v>
      </c>
      <c r="G722" s="65" t="s">
        <v>621</v>
      </c>
      <c r="H722" s="65" t="s">
        <v>650</v>
      </c>
      <c r="I722" s="65" t="s">
        <v>1852</v>
      </c>
      <c r="J722" s="65" t="s">
        <v>1252</v>
      </c>
      <c r="K722" s="57" t="s">
        <v>3140</v>
      </c>
      <c r="L722" s="65" t="s">
        <v>859</v>
      </c>
      <c r="M722" s="57" t="s">
        <v>15427</v>
      </c>
      <c r="N722" s="67" t="s">
        <v>3668</v>
      </c>
      <c r="O722" s="68">
        <v>5250</v>
      </c>
      <c r="P722" s="65" t="s">
        <v>3141</v>
      </c>
      <c r="Q722" s="64">
        <v>43949</v>
      </c>
      <c r="R722" s="66" t="s">
        <v>717</v>
      </c>
      <c r="S722" s="67" t="s">
        <v>3113</v>
      </c>
      <c r="T722" s="67" t="s">
        <v>898</v>
      </c>
      <c r="U722" s="65" t="s">
        <v>3318</v>
      </c>
      <c r="V722" s="66" t="s">
        <v>91</v>
      </c>
    </row>
    <row r="723" spans="1:22" ht="29">
      <c r="A723" s="65" t="s">
        <v>605</v>
      </c>
      <c r="B723" s="65" t="s">
        <v>637</v>
      </c>
      <c r="C723" s="64">
        <v>43964</v>
      </c>
      <c r="D723" s="69" t="s">
        <v>998</v>
      </c>
      <c r="E723" s="69" t="s">
        <v>1872</v>
      </c>
      <c r="F723" s="65" t="s">
        <v>28</v>
      </c>
      <c r="G723" s="65" t="s">
        <v>621</v>
      </c>
      <c r="H723" s="65" t="s">
        <v>650</v>
      </c>
      <c r="I723" s="65" t="s">
        <v>3036</v>
      </c>
      <c r="J723" s="65" t="s">
        <v>1229</v>
      </c>
      <c r="K723" s="57" t="s">
        <v>3035</v>
      </c>
      <c r="L723" s="65" t="s">
        <v>848</v>
      </c>
      <c r="M723" s="57" t="s">
        <v>3496</v>
      </c>
      <c r="N723" s="67" t="s">
        <v>2507</v>
      </c>
      <c r="O723" s="68">
        <v>5750</v>
      </c>
      <c r="P723" s="65" t="s">
        <v>898</v>
      </c>
      <c r="Q723" s="64">
        <v>43962</v>
      </c>
      <c r="R723" s="66" t="s">
        <v>628</v>
      </c>
      <c r="S723" s="67" t="s">
        <v>3037</v>
      </c>
      <c r="T723" s="67" t="s">
        <v>3038</v>
      </c>
      <c r="U723" s="65" t="s">
        <v>898</v>
      </c>
      <c r="V723" s="66" t="s">
        <v>898</v>
      </c>
    </row>
    <row r="724" spans="1:22" ht="43.5">
      <c r="A724" s="65" t="s">
        <v>209</v>
      </c>
      <c r="B724" s="65" t="s">
        <v>210</v>
      </c>
      <c r="C724" s="64">
        <v>43964</v>
      </c>
      <c r="D724" s="69" t="s">
        <v>2857</v>
      </c>
      <c r="E724" s="69" t="s">
        <v>1872</v>
      </c>
      <c r="F724" s="65" t="s">
        <v>898</v>
      </c>
      <c r="G724" s="65" t="s">
        <v>621</v>
      </c>
      <c r="H724" s="65" t="s">
        <v>647</v>
      </c>
      <c r="I724" s="65" t="s">
        <v>4</v>
      </c>
      <c r="J724" s="65" t="s">
        <v>601</v>
      </c>
      <c r="K724" s="57" t="s">
        <v>2998</v>
      </c>
      <c r="L724" s="65" t="s">
        <v>1981</v>
      </c>
      <c r="M724" s="55" t="s">
        <v>4619</v>
      </c>
      <c r="N724" s="4" t="s">
        <v>2463</v>
      </c>
      <c r="O724" s="5">
        <v>6210</v>
      </c>
      <c r="P724" s="65" t="s">
        <v>898</v>
      </c>
      <c r="Q724" s="64" t="s">
        <v>898</v>
      </c>
      <c r="R724" s="66" t="s">
        <v>898</v>
      </c>
      <c r="S724" s="67" t="s">
        <v>2994</v>
      </c>
      <c r="T724" s="67" t="s">
        <v>898</v>
      </c>
      <c r="U724" s="4" t="s">
        <v>898</v>
      </c>
      <c r="V724" s="4" t="s">
        <v>898</v>
      </c>
    </row>
    <row r="725" spans="1:22" ht="43.5">
      <c r="A725" s="65" t="s">
        <v>209</v>
      </c>
      <c r="B725" s="65" t="s">
        <v>210</v>
      </c>
      <c r="C725" s="64">
        <v>43964</v>
      </c>
      <c r="D725" s="69" t="s">
        <v>1670</v>
      </c>
      <c r="E725" s="69" t="s">
        <v>1872</v>
      </c>
      <c r="F725" s="65" t="s">
        <v>898</v>
      </c>
      <c r="G725" s="65" t="s">
        <v>621</v>
      </c>
      <c r="H725" s="65" t="s">
        <v>647</v>
      </c>
      <c r="I725" s="65" t="s">
        <v>4</v>
      </c>
      <c r="J725" s="65" t="s">
        <v>601</v>
      </c>
      <c r="K725" s="57" t="s">
        <v>2999</v>
      </c>
      <c r="L725" s="65" t="s">
        <v>1981</v>
      </c>
      <c r="M725" s="55" t="s">
        <v>4619</v>
      </c>
      <c r="N725" s="4" t="s">
        <v>2463</v>
      </c>
      <c r="O725" s="5">
        <v>14990</v>
      </c>
      <c r="P725" s="65" t="s">
        <v>898</v>
      </c>
      <c r="Q725" s="64" t="s">
        <v>898</v>
      </c>
      <c r="R725" s="66" t="s">
        <v>898</v>
      </c>
      <c r="S725" s="67" t="s">
        <v>2994</v>
      </c>
      <c r="T725" s="67" t="s">
        <v>898</v>
      </c>
      <c r="U725" s="4" t="s">
        <v>898</v>
      </c>
      <c r="V725" s="4" t="s">
        <v>898</v>
      </c>
    </row>
    <row r="726" spans="1:22" ht="43.5">
      <c r="A726" s="65" t="s">
        <v>209</v>
      </c>
      <c r="B726" s="65" t="s">
        <v>210</v>
      </c>
      <c r="C726" s="64">
        <v>43964</v>
      </c>
      <c r="D726" s="69" t="s">
        <v>2857</v>
      </c>
      <c r="E726" s="69" t="s">
        <v>1872</v>
      </c>
      <c r="F726" s="65" t="s">
        <v>898</v>
      </c>
      <c r="G726" s="65" t="s">
        <v>621</v>
      </c>
      <c r="H726" s="65" t="s">
        <v>647</v>
      </c>
      <c r="I726" s="65" t="s">
        <v>4</v>
      </c>
      <c r="J726" s="65" t="s">
        <v>601</v>
      </c>
      <c r="K726" s="57" t="s">
        <v>2997</v>
      </c>
      <c r="L726" s="65" t="s">
        <v>1981</v>
      </c>
      <c r="M726" s="55" t="s">
        <v>4619</v>
      </c>
      <c r="N726" s="4" t="s">
        <v>2463</v>
      </c>
      <c r="O726" s="5">
        <v>16999.96</v>
      </c>
      <c r="P726" s="65" t="s">
        <v>898</v>
      </c>
      <c r="Q726" s="64" t="s">
        <v>898</v>
      </c>
      <c r="R726" s="66" t="s">
        <v>898</v>
      </c>
      <c r="S726" s="67" t="s">
        <v>2994</v>
      </c>
      <c r="T726" s="67" t="s">
        <v>898</v>
      </c>
      <c r="U726" s="4" t="s">
        <v>898</v>
      </c>
      <c r="V726" s="4" t="s">
        <v>898</v>
      </c>
    </row>
    <row r="727" spans="1:22" ht="43.5">
      <c r="A727" s="65" t="s">
        <v>209</v>
      </c>
      <c r="B727" s="65" t="s">
        <v>210</v>
      </c>
      <c r="C727" s="64">
        <v>43964</v>
      </c>
      <c r="D727" s="69" t="s">
        <v>2857</v>
      </c>
      <c r="E727" s="69" t="s">
        <v>1872</v>
      </c>
      <c r="F727" s="65" t="s">
        <v>898</v>
      </c>
      <c r="G727" s="65" t="s">
        <v>621</v>
      </c>
      <c r="H727" s="65" t="s">
        <v>647</v>
      </c>
      <c r="I727" s="65" t="s">
        <v>4</v>
      </c>
      <c r="J727" s="65" t="s">
        <v>601</v>
      </c>
      <c r="K727" s="57" t="s">
        <v>2996</v>
      </c>
      <c r="L727" s="65" t="s">
        <v>846</v>
      </c>
      <c r="M727" s="55" t="s">
        <v>4619</v>
      </c>
      <c r="N727" s="4" t="s">
        <v>2463</v>
      </c>
      <c r="O727" s="5">
        <v>18160</v>
      </c>
      <c r="P727" s="65" t="s">
        <v>898</v>
      </c>
      <c r="Q727" s="64" t="s">
        <v>898</v>
      </c>
      <c r="R727" s="66" t="s">
        <v>898</v>
      </c>
      <c r="S727" s="67" t="s">
        <v>2994</v>
      </c>
      <c r="T727" s="67" t="s">
        <v>898</v>
      </c>
      <c r="U727" s="4" t="s">
        <v>898</v>
      </c>
      <c r="V727" s="4" t="s">
        <v>898</v>
      </c>
    </row>
    <row r="728" spans="1:22" ht="58">
      <c r="A728" s="65" t="s">
        <v>605</v>
      </c>
      <c r="B728" s="65" t="s">
        <v>637</v>
      </c>
      <c r="C728" s="64">
        <v>43964</v>
      </c>
      <c r="D728" s="69" t="s">
        <v>3117</v>
      </c>
      <c r="E728" s="69" t="s">
        <v>1872</v>
      </c>
      <c r="F728" s="65" t="s">
        <v>61</v>
      </c>
      <c r="G728" s="65" t="s">
        <v>621</v>
      </c>
      <c r="H728" s="65" t="s">
        <v>650</v>
      </c>
      <c r="I728" s="65" t="s">
        <v>1852</v>
      </c>
      <c r="J728" s="65" t="s">
        <v>1252</v>
      </c>
      <c r="K728" s="57" t="s">
        <v>3118</v>
      </c>
      <c r="L728" s="65" t="s">
        <v>856</v>
      </c>
      <c r="M728" s="57" t="s">
        <v>3321</v>
      </c>
      <c r="N728" s="67" t="s">
        <v>2048</v>
      </c>
      <c r="O728" s="68">
        <v>2020</v>
      </c>
      <c r="P728" s="65" t="s">
        <v>3119</v>
      </c>
      <c r="Q728" s="64">
        <v>43937</v>
      </c>
      <c r="R728" s="66" t="s">
        <v>717</v>
      </c>
      <c r="S728" s="67" t="s">
        <v>3113</v>
      </c>
      <c r="T728" s="67" t="s">
        <v>898</v>
      </c>
      <c r="U728" s="65" t="s">
        <v>3318</v>
      </c>
      <c r="V728" s="66" t="s">
        <v>91</v>
      </c>
    </row>
    <row r="729" spans="1:22" ht="72.5">
      <c r="A729" s="65" t="s">
        <v>605</v>
      </c>
      <c r="B729" s="65" t="s">
        <v>637</v>
      </c>
      <c r="C729" s="64">
        <v>43964</v>
      </c>
      <c r="D729" s="69" t="s">
        <v>3126</v>
      </c>
      <c r="E729" s="69" t="s">
        <v>1872</v>
      </c>
      <c r="F729" s="65" t="s">
        <v>161</v>
      </c>
      <c r="G729" s="65" t="s">
        <v>621</v>
      </c>
      <c r="H729" s="65" t="s">
        <v>650</v>
      </c>
      <c r="I729" s="65" t="s">
        <v>1852</v>
      </c>
      <c r="J729" s="65" t="s">
        <v>1252</v>
      </c>
      <c r="K729" s="57" t="s">
        <v>3127</v>
      </c>
      <c r="L729" s="65" t="s">
        <v>856</v>
      </c>
      <c r="M729" s="57" t="s">
        <v>3321</v>
      </c>
      <c r="N729" s="67" t="s">
        <v>2048</v>
      </c>
      <c r="O729" s="68">
        <v>49000</v>
      </c>
      <c r="P729" s="65" t="s">
        <v>3132</v>
      </c>
      <c r="Q729" s="64">
        <v>43948</v>
      </c>
      <c r="R729" s="66" t="s">
        <v>717</v>
      </c>
      <c r="S729" s="67" t="s">
        <v>3113</v>
      </c>
      <c r="T729" s="67" t="s">
        <v>898</v>
      </c>
      <c r="U729" s="65" t="s">
        <v>3318</v>
      </c>
      <c r="V729" s="66" t="s">
        <v>91</v>
      </c>
    </row>
    <row r="730" spans="1:22" ht="43.5">
      <c r="A730" s="65" t="s">
        <v>605</v>
      </c>
      <c r="B730" s="65" t="s">
        <v>637</v>
      </c>
      <c r="C730" s="64">
        <v>43964</v>
      </c>
      <c r="D730" s="69" t="s">
        <v>3105</v>
      </c>
      <c r="E730" s="69" t="s">
        <v>1872</v>
      </c>
      <c r="F730" s="65" t="s">
        <v>57</v>
      </c>
      <c r="G730" s="65" t="s">
        <v>621</v>
      </c>
      <c r="H730" s="65" t="s">
        <v>650</v>
      </c>
      <c r="I730" s="65" t="s">
        <v>1852</v>
      </c>
      <c r="J730" s="65" t="s">
        <v>1252</v>
      </c>
      <c r="K730" s="57" t="s">
        <v>3114</v>
      </c>
      <c r="L730" s="65" t="s">
        <v>856</v>
      </c>
      <c r="M730" s="57" t="s">
        <v>3111</v>
      </c>
      <c r="N730" s="67" t="s">
        <v>3320</v>
      </c>
      <c r="O730" s="68">
        <v>8640</v>
      </c>
      <c r="P730" s="65" t="s">
        <v>3112</v>
      </c>
      <c r="Q730" s="64">
        <v>43948</v>
      </c>
      <c r="R730" s="66" t="s">
        <v>717</v>
      </c>
      <c r="S730" s="67" t="s">
        <v>3113</v>
      </c>
      <c r="T730" s="67" t="s">
        <v>898</v>
      </c>
      <c r="U730" s="65" t="s">
        <v>3318</v>
      </c>
      <c r="V730" s="66" t="s">
        <v>91</v>
      </c>
    </row>
    <row r="731" spans="1:22" ht="58">
      <c r="A731" s="65" t="s">
        <v>605</v>
      </c>
      <c r="B731" s="65" t="s">
        <v>637</v>
      </c>
      <c r="C731" s="64">
        <v>43964</v>
      </c>
      <c r="D731" s="69" t="s">
        <v>3105</v>
      </c>
      <c r="E731" s="69" t="s">
        <v>1872</v>
      </c>
      <c r="F731" s="65" t="s">
        <v>60</v>
      </c>
      <c r="G731" s="65" t="s">
        <v>621</v>
      </c>
      <c r="H731" s="65" t="s">
        <v>650</v>
      </c>
      <c r="I731" s="65" t="s">
        <v>1852</v>
      </c>
      <c r="J731" s="65" t="s">
        <v>1252</v>
      </c>
      <c r="K731" s="57" t="s">
        <v>3115</v>
      </c>
      <c r="L731" s="65" t="s">
        <v>856</v>
      </c>
      <c r="M731" s="57" t="s">
        <v>11860</v>
      </c>
      <c r="N731" s="67" t="s">
        <v>3667</v>
      </c>
      <c r="O731" s="68">
        <v>625</v>
      </c>
      <c r="P731" s="65" t="s">
        <v>3116</v>
      </c>
      <c r="Q731" s="64">
        <v>43935</v>
      </c>
      <c r="R731" s="66" t="s">
        <v>717</v>
      </c>
      <c r="S731" s="67" t="s">
        <v>3113</v>
      </c>
      <c r="T731" s="67" t="s">
        <v>898</v>
      </c>
      <c r="U731" s="65" t="s">
        <v>3318</v>
      </c>
      <c r="V731" s="66" t="s">
        <v>91</v>
      </c>
    </row>
    <row r="732" spans="1:22" ht="145">
      <c r="A732" s="65" t="s">
        <v>605</v>
      </c>
      <c r="B732" s="65" t="s">
        <v>637</v>
      </c>
      <c r="C732" s="64">
        <v>43965</v>
      </c>
      <c r="D732" s="69" t="s">
        <v>2038</v>
      </c>
      <c r="E732" s="69" t="s">
        <v>1873</v>
      </c>
      <c r="F732" s="65" t="s">
        <v>898</v>
      </c>
      <c r="G732" s="65" t="s">
        <v>621</v>
      </c>
      <c r="H732" s="65" t="s">
        <v>650</v>
      </c>
      <c r="I732" s="65" t="s">
        <v>999</v>
      </c>
      <c r="J732" s="65" t="s">
        <v>1246</v>
      </c>
      <c r="K732" s="57" t="s">
        <v>3350</v>
      </c>
      <c r="L732" s="65" t="s">
        <v>853</v>
      </c>
      <c r="M732" s="57" t="s">
        <v>3248</v>
      </c>
      <c r="N732" s="67" t="s">
        <v>3249</v>
      </c>
      <c r="O732" s="68" t="s">
        <v>898</v>
      </c>
      <c r="P732" s="65" t="s">
        <v>902</v>
      </c>
      <c r="Q732" s="64">
        <v>43937</v>
      </c>
      <c r="R732" s="66" t="s">
        <v>1531</v>
      </c>
      <c r="S732" s="67" t="s">
        <v>3250</v>
      </c>
      <c r="T732" s="67" t="s">
        <v>3251</v>
      </c>
      <c r="U732" s="65" t="s">
        <v>898</v>
      </c>
      <c r="V732" s="66" t="s">
        <v>898</v>
      </c>
    </row>
    <row r="733" spans="1:22" ht="29">
      <c r="A733" s="65" t="s">
        <v>605</v>
      </c>
      <c r="B733" s="65" t="s">
        <v>637</v>
      </c>
      <c r="C733" s="64">
        <v>43965</v>
      </c>
      <c r="D733" s="69" t="s">
        <v>3280</v>
      </c>
      <c r="E733" s="69" t="s">
        <v>1872</v>
      </c>
      <c r="F733" s="65" t="s">
        <v>64</v>
      </c>
      <c r="G733" s="65" t="s">
        <v>621</v>
      </c>
      <c r="H733" s="65" t="s">
        <v>650</v>
      </c>
      <c r="I733" s="65" t="s">
        <v>3862</v>
      </c>
      <c r="J733" s="65" t="s">
        <v>1242</v>
      </c>
      <c r="K733" s="57" t="s">
        <v>3285</v>
      </c>
      <c r="L733" s="65" t="s">
        <v>856</v>
      </c>
      <c r="M733" s="57" t="s">
        <v>7362</v>
      </c>
      <c r="N733" s="67" t="s">
        <v>3286</v>
      </c>
      <c r="O733" s="68">
        <v>7325</v>
      </c>
      <c r="P733" s="65" t="s">
        <v>898</v>
      </c>
      <c r="Q733" s="64">
        <v>43964</v>
      </c>
      <c r="R733" s="66" t="s">
        <v>898</v>
      </c>
      <c r="S733" s="67" t="s">
        <v>3283</v>
      </c>
      <c r="T733" s="67" t="s">
        <v>3284</v>
      </c>
      <c r="U733" s="65" t="s">
        <v>898</v>
      </c>
      <c r="V733" s="66" t="s">
        <v>898</v>
      </c>
    </row>
    <row r="734" spans="1:22" ht="43.5">
      <c r="A734" s="65" t="s">
        <v>209</v>
      </c>
      <c r="B734" s="65" t="s">
        <v>210</v>
      </c>
      <c r="C734" s="64">
        <v>43965</v>
      </c>
      <c r="D734" s="69" t="s">
        <v>1562</v>
      </c>
      <c r="E734" s="69" t="s">
        <v>1872</v>
      </c>
      <c r="F734" s="65" t="s">
        <v>3018</v>
      </c>
      <c r="G734" s="67" t="s">
        <v>621</v>
      </c>
      <c r="H734" s="67" t="s">
        <v>647</v>
      </c>
      <c r="I734" s="67" t="s">
        <v>1259</v>
      </c>
      <c r="J734" s="67" t="s">
        <v>556</v>
      </c>
      <c r="K734" s="57" t="s">
        <v>3021</v>
      </c>
      <c r="L734" s="65" t="s">
        <v>847</v>
      </c>
      <c r="M734" s="73" t="s">
        <v>3382</v>
      </c>
      <c r="N734" s="67" t="s">
        <v>3380</v>
      </c>
      <c r="O734" s="68">
        <v>1800</v>
      </c>
      <c r="P734" s="65" t="s">
        <v>898</v>
      </c>
      <c r="Q734" s="64" t="s">
        <v>898</v>
      </c>
      <c r="R734" s="66" t="s">
        <v>898</v>
      </c>
      <c r="S734" s="66" t="s">
        <v>898</v>
      </c>
      <c r="T734" s="67" t="s">
        <v>898</v>
      </c>
      <c r="U734" s="65" t="s">
        <v>898</v>
      </c>
      <c r="V734" s="66" t="s">
        <v>898</v>
      </c>
    </row>
    <row r="735" spans="1:22" ht="58">
      <c r="A735" s="65" t="s">
        <v>605</v>
      </c>
      <c r="B735" s="65" t="s">
        <v>637</v>
      </c>
      <c r="C735" s="64">
        <v>43965</v>
      </c>
      <c r="D735" s="69" t="s">
        <v>3160</v>
      </c>
      <c r="E735" s="69" t="s">
        <v>1872</v>
      </c>
      <c r="F735" s="65" t="s">
        <v>57</v>
      </c>
      <c r="G735" s="65" t="s">
        <v>621</v>
      </c>
      <c r="H735" s="65" t="s">
        <v>650</v>
      </c>
      <c r="I735" s="65" t="s">
        <v>3161</v>
      </c>
      <c r="J735" s="65" t="s">
        <v>1193</v>
      </c>
      <c r="K735" s="57" t="s">
        <v>3329</v>
      </c>
      <c r="L735" s="65" t="s">
        <v>857</v>
      </c>
      <c r="M735" s="57" t="s">
        <v>9537</v>
      </c>
      <c r="N735" s="67" t="s">
        <v>3162</v>
      </c>
      <c r="O735" s="68">
        <v>13500</v>
      </c>
      <c r="P735" s="65" t="s">
        <v>655</v>
      </c>
      <c r="Q735" s="64">
        <v>43963</v>
      </c>
      <c r="R735" s="66" t="s">
        <v>3163</v>
      </c>
      <c r="S735" s="67" t="s">
        <v>898</v>
      </c>
      <c r="T735" s="67" t="s">
        <v>2204</v>
      </c>
      <c r="U735" s="65" t="s">
        <v>2633</v>
      </c>
      <c r="V735" s="66" t="s">
        <v>117</v>
      </c>
    </row>
    <row r="736" spans="1:22" ht="43.5">
      <c r="A736" s="65" t="s">
        <v>209</v>
      </c>
      <c r="B736" s="65" t="s">
        <v>210</v>
      </c>
      <c r="C736" s="64">
        <v>43965</v>
      </c>
      <c r="D736" s="69" t="s">
        <v>1562</v>
      </c>
      <c r="E736" s="69" t="s">
        <v>1872</v>
      </c>
      <c r="F736" s="65" t="s">
        <v>3017</v>
      </c>
      <c r="G736" s="67" t="s">
        <v>621</v>
      </c>
      <c r="H736" s="67" t="s">
        <v>647</v>
      </c>
      <c r="I736" s="67" t="s">
        <v>1259</v>
      </c>
      <c r="J736" s="67" t="s">
        <v>556</v>
      </c>
      <c r="K736" s="57" t="s">
        <v>2013</v>
      </c>
      <c r="L736" s="65" t="s">
        <v>847</v>
      </c>
      <c r="M736" s="55" t="s">
        <v>113</v>
      </c>
      <c r="N736" s="67" t="s">
        <v>114</v>
      </c>
      <c r="O736" s="68">
        <v>12028.65</v>
      </c>
      <c r="P736" s="65" t="s">
        <v>898</v>
      </c>
      <c r="Q736" s="64" t="s">
        <v>898</v>
      </c>
      <c r="R736" s="66" t="s">
        <v>898</v>
      </c>
      <c r="S736" s="66" t="s">
        <v>898</v>
      </c>
      <c r="T736" s="67" t="s">
        <v>898</v>
      </c>
      <c r="U736" s="65" t="s">
        <v>898</v>
      </c>
      <c r="V736" s="66" t="s">
        <v>898</v>
      </c>
    </row>
    <row r="737" spans="1:22" ht="101.5">
      <c r="A737" s="65" t="s">
        <v>605</v>
      </c>
      <c r="B737" s="65" t="s">
        <v>637</v>
      </c>
      <c r="C737" s="64">
        <v>43965</v>
      </c>
      <c r="D737" s="69" t="s">
        <v>3172</v>
      </c>
      <c r="E737" s="69" t="s">
        <v>1873</v>
      </c>
      <c r="F737" s="65" t="s">
        <v>40</v>
      </c>
      <c r="G737" s="65" t="s">
        <v>621</v>
      </c>
      <c r="H737" s="65" t="s">
        <v>650</v>
      </c>
      <c r="I737" s="65" t="s">
        <v>1038</v>
      </c>
      <c r="J737" s="65" t="s">
        <v>1154</v>
      </c>
      <c r="K737" s="57" t="s">
        <v>3173</v>
      </c>
      <c r="L737" s="65" t="s">
        <v>853</v>
      </c>
      <c r="M737" s="57" t="s">
        <v>3175</v>
      </c>
      <c r="N737" s="67" t="s">
        <v>3179</v>
      </c>
      <c r="O737" s="68">
        <v>1045</v>
      </c>
      <c r="P737" s="65" t="s">
        <v>898</v>
      </c>
      <c r="Q737" s="64">
        <v>43963</v>
      </c>
      <c r="R737" s="66" t="s">
        <v>15</v>
      </c>
      <c r="S737" s="67" t="s">
        <v>898</v>
      </c>
      <c r="T737" s="67" t="s">
        <v>3331</v>
      </c>
      <c r="U737" s="65" t="s">
        <v>898</v>
      </c>
      <c r="V737" s="66" t="s">
        <v>3183</v>
      </c>
    </row>
    <row r="738" spans="1:22" ht="145">
      <c r="A738" s="65" t="s">
        <v>605</v>
      </c>
      <c r="B738" s="65" t="s">
        <v>637</v>
      </c>
      <c r="C738" s="64">
        <v>43965</v>
      </c>
      <c r="D738" s="69" t="s">
        <v>1509</v>
      </c>
      <c r="E738" s="69" t="s">
        <v>1873</v>
      </c>
      <c r="F738" s="65" t="s">
        <v>898</v>
      </c>
      <c r="G738" s="65" t="s">
        <v>621</v>
      </c>
      <c r="H738" s="65" t="s">
        <v>650</v>
      </c>
      <c r="I738" s="65" t="s">
        <v>999</v>
      </c>
      <c r="J738" s="65" t="s">
        <v>1246</v>
      </c>
      <c r="K738" s="57" t="s">
        <v>3352</v>
      </c>
      <c r="L738" s="65" t="s">
        <v>853</v>
      </c>
      <c r="M738" s="57" t="s">
        <v>3273</v>
      </c>
      <c r="N738" s="67" t="s">
        <v>3274</v>
      </c>
      <c r="O738" s="68" t="s">
        <v>898</v>
      </c>
      <c r="P738" s="65" t="s">
        <v>157</v>
      </c>
      <c r="Q738" s="64">
        <v>43937</v>
      </c>
      <c r="R738" s="66" t="s">
        <v>1531</v>
      </c>
      <c r="S738" s="67" t="s">
        <v>3250</v>
      </c>
      <c r="T738" s="67" t="s">
        <v>3251</v>
      </c>
      <c r="U738" s="65" t="s">
        <v>898</v>
      </c>
      <c r="V738" s="66" t="s">
        <v>898</v>
      </c>
    </row>
    <row r="739" spans="1:22" ht="145">
      <c r="A739" s="65" t="s">
        <v>605</v>
      </c>
      <c r="B739" s="65" t="s">
        <v>637</v>
      </c>
      <c r="C739" s="64">
        <v>43965</v>
      </c>
      <c r="D739" s="69" t="s">
        <v>2512</v>
      </c>
      <c r="E739" s="69" t="s">
        <v>1873</v>
      </c>
      <c r="F739" s="65" t="s">
        <v>898</v>
      </c>
      <c r="G739" s="65" t="s">
        <v>621</v>
      </c>
      <c r="H739" s="65" t="s">
        <v>650</v>
      </c>
      <c r="I739" s="65" t="s">
        <v>999</v>
      </c>
      <c r="J739" s="65" t="s">
        <v>1246</v>
      </c>
      <c r="K739" s="57" t="s">
        <v>3352</v>
      </c>
      <c r="L739" s="65" t="s">
        <v>853</v>
      </c>
      <c r="M739" s="57" t="s">
        <v>8299</v>
      </c>
      <c r="N739" s="67" t="s">
        <v>3266</v>
      </c>
      <c r="O739" s="68" t="s">
        <v>898</v>
      </c>
      <c r="P739" s="65" t="s">
        <v>57</v>
      </c>
      <c r="Q739" s="64">
        <v>43937</v>
      </c>
      <c r="R739" s="66" t="s">
        <v>1531</v>
      </c>
      <c r="S739" s="67" t="s">
        <v>3250</v>
      </c>
      <c r="T739" s="67" t="s">
        <v>3251</v>
      </c>
      <c r="U739" s="65" t="s">
        <v>898</v>
      </c>
      <c r="V739" s="66" t="s">
        <v>898</v>
      </c>
    </row>
    <row r="740" spans="1:22" ht="101.5">
      <c r="A740" s="65" t="s">
        <v>605</v>
      </c>
      <c r="B740" s="65" t="s">
        <v>637</v>
      </c>
      <c r="C740" s="64">
        <v>43965</v>
      </c>
      <c r="D740" s="69" t="s">
        <v>3172</v>
      </c>
      <c r="E740" s="69" t="s">
        <v>1873</v>
      </c>
      <c r="F740" s="65" t="s">
        <v>40</v>
      </c>
      <c r="G740" s="65" t="s">
        <v>621</v>
      </c>
      <c r="H740" s="65" t="s">
        <v>650</v>
      </c>
      <c r="I740" s="65" t="s">
        <v>1038</v>
      </c>
      <c r="J740" s="65" t="s">
        <v>1154</v>
      </c>
      <c r="K740" s="57" t="s">
        <v>3185</v>
      </c>
      <c r="L740" s="65" t="s">
        <v>853</v>
      </c>
      <c r="M740" s="73" t="s">
        <v>3184</v>
      </c>
      <c r="N740" s="67" t="s">
        <v>3332</v>
      </c>
      <c r="O740" s="68">
        <v>1260.17</v>
      </c>
      <c r="P740" s="65" t="s">
        <v>898</v>
      </c>
      <c r="Q740" s="64">
        <v>43963</v>
      </c>
      <c r="R740" s="66" t="s">
        <v>15</v>
      </c>
      <c r="S740" s="67" t="s">
        <v>898</v>
      </c>
      <c r="T740" s="67" t="s">
        <v>3182</v>
      </c>
      <c r="U740" s="65" t="s">
        <v>898</v>
      </c>
      <c r="V740" s="66" t="s">
        <v>3183</v>
      </c>
    </row>
    <row r="741" spans="1:22" ht="101.5">
      <c r="A741" s="65" t="s">
        <v>605</v>
      </c>
      <c r="B741" s="65" t="s">
        <v>637</v>
      </c>
      <c r="C741" s="64">
        <v>43965</v>
      </c>
      <c r="D741" s="69" t="s">
        <v>3172</v>
      </c>
      <c r="E741" s="69" t="s">
        <v>1873</v>
      </c>
      <c r="F741" s="65" t="s">
        <v>40</v>
      </c>
      <c r="G741" s="65" t="s">
        <v>621</v>
      </c>
      <c r="H741" s="65" t="s">
        <v>650</v>
      </c>
      <c r="I741" s="65" t="s">
        <v>1038</v>
      </c>
      <c r="J741" s="65" t="s">
        <v>1154</v>
      </c>
      <c r="K741" s="57" t="s">
        <v>3176</v>
      </c>
      <c r="L741" s="65" t="s">
        <v>853</v>
      </c>
      <c r="M741" s="57" t="s">
        <v>3177</v>
      </c>
      <c r="N741" s="67" t="s">
        <v>3181</v>
      </c>
      <c r="O741" s="68">
        <v>1260.17</v>
      </c>
      <c r="P741" s="65" t="s">
        <v>898</v>
      </c>
      <c r="Q741" s="64">
        <v>43963</v>
      </c>
      <c r="R741" s="66" t="s">
        <v>15</v>
      </c>
      <c r="S741" s="67" t="s">
        <v>898</v>
      </c>
      <c r="T741" s="67" t="s">
        <v>3182</v>
      </c>
      <c r="U741" s="65" t="s">
        <v>898</v>
      </c>
      <c r="V741" s="66" t="s">
        <v>3183</v>
      </c>
    </row>
    <row r="742" spans="1:22" ht="72.5">
      <c r="A742" s="65" t="s">
        <v>605</v>
      </c>
      <c r="B742" s="65" t="s">
        <v>637</v>
      </c>
      <c r="C742" s="64">
        <v>43965</v>
      </c>
      <c r="D742" s="69" t="s">
        <v>3245</v>
      </c>
      <c r="E742" s="69" t="s">
        <v>1873</v>
      </c>
      <c r="F742" s="65" t="s">
        <v>898</v>
      </c>
      <c r="G742" s="65" t="s">
        <v>621</v>
      </c>
      <c r="H742" s="65" t="s">
        <v>650</v>
      </c>
      <c r="I742" s="65" t="s">
        <v>999</v>
      </c>
      <c r="J742" s="65" t="s">
        <v>1246</v>
      </c>
      <c r="K742" s="57" t="s">
        <v>3349</v>
      </c>
      <c r="L742" s="65" t="s">
        <v>853</v>
      </c>
      <c r="M742" s="57" t="s">
        <v>3239</v>
      </c>
      <c r="N742" s="67" t="s">
        <v>3238</v>
      </c>
      <c r="O742" s="68" t="s">
        <v>898</v>
      </c>
      <c r="P742" s="65" t="s">
        <v>70</v>
      </c>
      <c r="Q742" s="64">
        <v>43922</v>
      </c>
      <c r="R742" s="66" t="s">
        <v>3246</v>
      </c>
      <c r="S742" s="67" t="s">
        <v>3247</v>
      </c>
      <c r="T742" s="67" t="s">
        <v>898</v>
      </c>
      <c r="U742" s="65" t="s">
        <v>898</v>
      </c>
      <c r="V742" s="66" t="s">
        <v>898</v>
      </c>
    </row>
    <row r="743" spans="1:22" ht="87">
      <c r="A743" s="65" t="s">
        <v>605</v>
      </c>
      <c r="B743" s="65" t="s">
        <v>637</v>
      </c>
      <c r="C743" s="64">
        <v>43965</v>
      </c>
      <c r="D743" s="69" t="s">
        <v>3164</v>
      </c>
      <c r="E743" s="69" t="s">
        <v>1872</v>
      </c>
      <c r="F743" s="65" t="s">
        <v>61</v>
      </c>
      <c r="G743" s="65" t="s">
        <v>621</v>
      </c>
      <c r="H743" s="65" t="s">
        <v>650</v>
      </c>
      <c r="I743" s="65" t="s">
        <v>2226</v>
      </c>
      <c r="J743" s="65" t="s">
        <v>1243</v>
      </c>
      <c r="K743" s="57" t="s">
        <v>6145</v>
      </c>
      <c r="L743" s="65" t="s">
        <v>848</v>
      </c>
      <c r="M743" s="57" t="s">
        <v>965</v>
      </c>
      <c r="N743" s="67" t="s">
        <v>748</v>
      </c>
      <c r="O743" s="68">
        <v>13520</v>
      </c>
      <c r="P743" s="65" t="s">
        <v>1302</v>
      </c>
      <c r="Q743" s="64">
        <v>43964</v>
      </c>
      <c r="R743" s="66" t="s">
        <v>645</v>
      </c>
      <c r="S743" s="67" t="s">
        <v>3166</v>
      </c>
      <c r="T743" s="67" t="s">
        <v>3165</v>
      </c>
      <c r="U743" s="65" t="s">
        <v>898</v>
      </c>
      <c r="V743" s="66" t="s">
        <v>898</v>
      </c>
    </row>
    <row r="744" spans="1:22" ht="87">
      <c r="A744" s="65" t="s">
        <v>605</v>
      </c>
      <c r="B744" s="65" t="s">
        <v>637</v>
      </c>
      <c r="C744" s="64">
        <v>43965</v>
      </c>
      <c r="D744" s="69" t="s">
        <v>1750</v>
      </c>
      <c r="E744" s="69" t="s">
        <v>1872</v>
      </c>
      <c r="F744" s="65" t="s">
        <v>672</v>
      </c>
      <c r="G744" s="65" t="s">
        <v>621</v>
      </c>
      <c r="H744" s="65" t="s">
        <v>650</v>
      </c>
      <c r="I744" s="65" t="s">
        <v>4655</v>
      </c>
      <c r="J744" s="65" t="s">
        <v>578</v>
      </c>
      <c r="K744" s="57" t="s">
        <v>4654</v>
      </c>
      <c r="L744" s="65" t="s">
        <v>860</v>
      </c>
      <c r="M744" s="73" t="s">
        <v>965</v>
      </c>
      <c r="N744" s="4" t="s">
        <v>748</v>
      </c>
      <c r="O744" s="68">
        <v>26173.96</v>
      </c>
      <c r="P744" s="65" t="s">
        <v>4656</v>
      </c>
      <c r="Q744" s="64">
        <v>43955</v>
      </c>
      <c r="R744" s="66" t="s">
        <v>898</v>
      </c>
      <c r="S744" s="67" t="s">
        <v>4658</v>
      </c>
      <c r="T744" s="67" t="s">
        <v>4657</v>
      </c>
      <c r="U744" s="65" t="s">
        <v>898</v>
      </c>
      <c r="V744" s="66" t="s">
        <v>117</v>
      </c>
    </row>
    <row r="745" spans="1:22" ht="58">
      <c r="A745" s="65" t="s">
        <v>605</v>
      </c>
      <c r="B745" s="65" t="s">
        <v>637</v>
      </c>
      <c r="C745" s="64">
        <v>43965</v>
      </c>
      <c r="D745" s="69" t="s">
        <v>3216</v>
      </c>
      <c r="E745" s="69" t="s">
        <v>1872</v>
      </c>
      <c r="F745" s="65" t="s">
        <v>62</v>
      </c>
      <c r="G745" s="65" t="s">
        <v>621</v>
      </c>
      <c r="H745" s="65" t="s">
        <v>650</v>
      </c>
      <c r="I745" s="65" t="s">
        <v>2606</v>
      </c>
      <c r="J745" s="65" t="s">
        <v>1170</v>
      </c>
      <c r="K745" s="57" t="s">
        <v>3215</v>
      </c>
      <c r="L745" s="65" t="s">
        <v>848</v>
      </c>
      <c r="M745" s="55" t="s">
        <v>101</v>
      </c>
      <c r="N745" s="67" t="s">
        <v>815</v>
      </c>
      <c r="O745" s="68">
        <v>1980</v>
      </c>
      <c r="P745" s="65" t="s">
        <v>898</v>
      </c>
      <c r="Q745" s="64">
        <v>43962</v>
      </c>
      <c r="R745" s="66" t="s">
        <v>717</v>
      </c>
      <c r="S745" s="67" t="s">
        <v>3220</v>
      </c>
      <c r="T745" s="67" t="s">
        <v>3217</v>
      </c>
      <c r="U745" s="65" t="s">
        <v>898</v>
      </c>
      <c r="V745" s="66" t="s">
        <v>898</v>
      </c>
    </row>
    <row r="746" spans="1:22" ht="72.5">
      <c r="A746" s="65" t="s">
        <v>209</v>
      </c>
      <c r="B746" s="65" t="s">
        <v>210</v>
      </c>
      <c r="C746" s="64">
        <v>43965</v>
      </c>
      <c r="D746" s="69" t="s">
        <v>2375</v>
      </c>
      <c r="E746" s="69" t="s">
        <v>1872</v>
      </c>
      <c r="F746" s="65" t="s">
        <v>657</v>
      </c>
      <c r="G746" s="65" t="s">
        <v>621</v>
      </c>
      <c r="H746" s="65" t="s">
        <v>650</v>
      </c>
      <c r="I746" s="65" t="s">
        <v>680</v>
      </c>
      <c r="J746" s="65" t="s">
        <v>1115</v>
      </c>
      <c r="K746" s="57" t="s">
        <v>3384</v>
      </c>
      <c r="L746" s="65" t="s">
        <v>1981</v>
      </c>
      <c r="M746" s="55" t="s">
        <v>101</v>
      </c>
      <c r="N746" s="67" t="s">
        <v>815</v>
      </c>
      <c r="O746" s="5">
        <v>1275956.6000000001</v>
      </c>
      <c r="P746" s="65" t="s">
        <v>2011</v>
      </c>
      <c r="Q746" s="64">
        <v>43964</v>
      </c>
      <c r="R746" s="66" t="s">
        <v>1476</v>
      </c>
      <c r="S746" s="67" t="s">
        <v>684</v>
      </c>
      <c r="T746" s="67" t="s">
        <v>898</v>
      </c>
      <c r="U746" s="66" t="s">
        <v>898</v>
      </c>
      <c r="V746" s="66" t="s">
        <v>120</v>
      </c>
    </row>
    <row r="747" spans="1:22" ht="43.5">
      <c r="A747" s="65" t="s">
        <v>209</v>
      </c>
      <c r="B747" s="65" t="s">
        <v>210</v>
      </c>
      <c r="C747" s="64">
        <v>43965</v>
      </c>
      <c r="D747" s="69" t="s">
        <v>1562</v>
      </c>
      <c r="E747" s="69" t="s">
        <v>1872</v>
      </c>
      <c r="F747" s="65" t="s">
        <v>1807</v>
      </c>
      <c r="G747" s="67" t="s">
        <v>621</v>
      </c>
      <c r="H747" s="67" t="s">
        <v>647</v>
      </c>
      <c r="I747" s="67" t="s">
        <v>1259</v>
      </c>
      <c r="J747" s="67" t="s">
        <v>556</v>
      </c>
      <c r="K747" s="57" t="s">
        <v>3020</v>
      </c>
      <c r="L747" s="65" t="s">
        <v>856</v>
      </c>
      <c r="M747" s="57" t="s">
        <v>16937</v>
      </c>
      <c r="N747" s="67" t="s">
        <v>3379</v>
      </c>
      <c r="O747" s="68">
        <v>1548</v>
      </c>
      <c r="P747" s="65" t="s">
        <v>898</v>
      </c>
      <c r="Q747" s="64" t="s">
        <v>898</v>
      </c>
      <c r="R747" s="66" t="s">
        <v>898</v>
      </c>
      <c r="S747" s="66" t="s">
        <v>898</v>
      </c>
      <c r="T747" s="67" t="s">
        <v>898</v>
      </c>
      <c r="U747" s="65" t="s">
        <v>898</v>
      </c>
      <c r="V747" s="66" t="s">
        <v>898</v>
      </c>
    </row>
    <row r="748" spans="1:22" ht="145">
      <c r="A748" s="65" t="s">
        <v>605</v>
      </c>
      <c r="B748" s="65" t="s">
        <v>637</v>
      </c>
      <c r="C748" s="64">
        <v>43965</v>
      </c>
      <c r="D748" s="69" t="s">
        <v>2183</v>
      </c>
      <c r="E748" s="69" t="s">
        <v>1873</v>
      </c>
      <c r="F748" s="65" t="s">
        <v>898</v>
      </c>
      <c r="G748" s="65" t="s">
        <v>621</v>
      </c>
      <c r="H748" s="65" t="s">
        <v>650</v>
      </c>
      <c r="I748" s="65" t="s">
        <v>999</v>
      </c>
      <c r="J748" s="65" t="s">
        <v>1246</v>
      </c>
      <c r="K748" s="57" t="s">
        <v>3350</v>
      </c>
      <c r="L748" s="65" t="s">
        <v>853</v>
      </c>
      <c r="M748" s="73" t="s">
        <v>3256</v>
      </c>
      <c r="N748" s="67" t="s">
        <v>3257</v>
      </c>
      <c r="O748" s="68" t="s">
        <v>898</v>
      </c>
      <c r="P748" s="65" t="s">
        <v>28</v>
      </c>
      <c r="Q748" s="64">
        <v>43937</v>
      </c>
      <c r="R748" s="66" t="s">
        <v>1531</v>
      </c>
      <c r="S748" s="67" t="s">
        <v>3250</v>
      </c>
      <c r="T748" s="67" t="s">
        <v>3251</v>
      </c>
      <c r="U748" s="65" t="s">
        <v>898</v>
      </c>
      <c r="V748" s="66" t="s">
        <v>898</v>
      </c>
    </row>
    <row r="749" spans="1:22" ht="43.5">
      <c r="A749" s="65" t="s">
        <v>209</v>
      </c>
      <c r="B749" s="65" t="s">
        <v>210</v>
      </c>
      <c r="C749" s="64">
        <v>43965</v>
      </c>
      <c r="D749" s="69" t="s">
        <v>1286</v>
      </c>
      <c r="E749" s="69" t="s">
        <v>1872</v>
      </c>
      <c r="F749" s="65" t="s">
        <v>898</v>
      </c>
      <c r="G749" s="67" t="s">
        <v>621</v>
      </c>
      <c r="H749" s="67" t="s">
        <v>650</v>
      </c>
      <c r="I749" s="4" t="s">
        <v>122</v>
      </c>
      <c r="J749" s="65" t="s">
        <v>542</v>
      </c>
      <c r="K749" s="57" t="s">
        <v>132</v>
      </c>
      <c r="L749" s="67" t="s">
        <v>860</v>
      </c>
      <c r="M749" s="73" t="s">
        <v>3012</v>
      </c>
      <c r="N749" s="4" t="s">
        <v>3013</v>
      </c>
      <c r="O749" s="5">
        <v>3150</v>
      </c>
      <c r="P749" s="65" t="s">
        <v>898</v>
      </c>
      <c r="Q749" s="64">
        <v>43962</v>
      </c>
      <c r="R749" s="66" t="s">
        <v>125</v>
      </c>
      <c r="S749" s="4" t="s">
        <v>124</v>
      </c>
      <c r="T749" s="67" t="s">
        <v>898</v>
      </c>
      <c r="U749" s="66" t="s">
        <v>898</v>
      </c>
      <c r="V749" s="66" t="s">
        <v>898</v>
      </c>
    </row>
    <row r="750" spans="1:22" ht="145">
      <c r="A750" s="65" t="s">
        <v>605</v>
      </c>
      <c r="B750" s="65" t="s">
        <v>637</v>
      </c>
      <c r="C750" s="64">
        <v>43965</v>
      </c>
      <c r="D750" s="69" t="s">
        <v>2183</v>
      </c>
      <c r="E750" s="69" t="s">
        <v>1873</v>
      </c>
      <c r="F750" s="65" t="s">
        <v>898</v>
      </c>
      <c r="G750" s="65" t="s">
        <v>621</v>
      </c>
      <c r="H750" s="65" t="s">
        <v>650</v>
      </c>
      <c r="I750" s="65" t="s">
        <v>999</v>
      </c>
      <c r="J750" s="65" t="s">
        <v>1246</v>
      </c>
      <c r="K750" s="57" t="s">
        <v>3350</v>
      </c>
      <c r="L750" s="65" t="s">
        <v>853</v>
      </c>
      <c r="M750" s="57" t="s">
        <v>3258</v>
      </c>
      <c r="N750" s="65" t="s">
        <v>3259</v>
      </c>
      <c r="O750" s="68" t="s">
        <v>898</v>
      </c>
      <c r="P750" s="65" t="s">
        <v>84</v>
      </c>
      <c r="Q750" s="64">
        <v>43937</v>
      </c>
      <c r="R750" s="66" t="s">
        <v>1531</v>
      </c>
      <c r="S750" s="67" t="s">
        <v>3250</v>
      </c>
      <c r="T750" s="67" t="s">
        <v>3251</v>
      </c>
      <c r="U750" s="65" t="s">
        <v>898</v>
      </c>
      <c r="V750" s="66" t="s">
        <v>898</v>
      </c>
    </row>
    <row r="751" spans="1:22" ht="145">
      <c r="A751" s="65" t="s">
        <v>605</v>
      </c>
      <c r="B751" s="65" t="s">
        <v>637</v>
      </c>
      <c r="C751" s="64">
        <v>43965</v>
      </c>
      <c r="D751" s="69" t="s">
        <v>2696</v>
      </c>
      <c r="E751" s="69" t="s">
        <v>1873</v>
      </c>
      <c r="F751" s="65" t="s">
        <v>898</v>
      </c>
      <c r="G751" s="65" t="s">
        <v>621</v>
      </c>
      <c r="H751" s="65" t="s">
        <v>650</v>
      </c>
      <c r="I751" s="65" t="s">
        <v>999</v>
      </c>
      <c r="J751" s="65" t="s">
        <v>1246</v>
      </c>
      <c r="K751" s="57" t="s">
        <v>3352</v>
      </c>
      <c r="L751" s="65" t="s">
        <v>853</v>
      </c>
      <c r="M751" s="57" t="s">
        <v>5974</v>
      </c>
      <c r="N751" s="67" t="s">
        <v>3267</v>
      </c>
      <c r="O751" s="68" t="s">
        <v>898</v>
      </c>
      <c r="P751" s="65" t="s">
        <v>60</v>
      </c>
      <c r="Q751" s="64">
        <v>43937</v>
      </c>
      <c r="R751" s="66" t="s">
        <v>1531</v>
      </c>
      <c r="S751" s="67" t="s">
        <v>3250</v>
      </c>
      <c r="T751" s="67" t="s">
        <v>3251</v>
      </c>
      <c r="U751" s="65" t="s">
        <v>898</v>
      </c>
      <c r="V751" s="66" t="s">
        <v>898</v>
      </c>
    </row>
    <row r="752" spans="1:22" ht="29">
      <c r="A752" s="65" t="s">
        <v>605</v>
      </c>
      <c r="B752" s="65" t="s">
        <v>637</v>
      </c>
      <c r="C752" s="64">
        <v>43965</v>
      </c>
      <c r="D752" s="69" t="s">
        <v>1999</v>
      </c>
      <c r="E752" s="69" t="s">
        <v>1873</v>
      </c>
      <c r="F752" s="65" t="s">
        <v>898</v>
      </c>
      <c r="G752" s="65" t="s">
        <v>621</v>
      </c>
      <c r="H752" s="65" t="s">
        <v>650</v>
      </c>
      <c r="I752" s="65" t="s">
        <v>2090</v>
      </c>
      <c r="J752" s="65" t="s">
        <v>1200</v>
      </c>
      <c r="K752" s="57" t="s">
        <v>3344</v>
      </c>
      <c r="L752" s="65" t="s">
        <v>853</v>
      </c>
      <c r="M752" s="73" t="s">
        <v>3234</v>
      </c>
      <c r="N752" s="67" t="s">
        <v>2098</v>
      </c>
      <c r="O752" s="5">
        <v>6270</v>
      </c>
      <c r="P752" s="65" t="s">
        <v>3235</v>
      </c>
      <c r="Q752" s="64" t="s">
        <v>898</v>
      </c>
      <c r="R752" s="67" t="s">
        <v>3342</v>
      </c>
      <c r="S752" s="67" t="s">
        <v>3343</v>
      </c>
      <c r="T752" s="67" t="s">
        <v>898</v>
      </c>
      <c r="U752" s="65" t="s">
        <v>898</v>
      </c>
      <c r="V752" s="66" t="s">
        <v>898</v>
      </c>
    </row>
    <row r="753" spans="1:22" ht="72.5">
      <c r="A753" s="65" t="s">
        <v>605</v>
      </c>
      <c r="B753" s="65" t="s">
        <v>637</v>
      </c>
      <c r="C753" s="64">
        <v>43965</v>
      </c>
      <c r="D753" s="69" t="s">
        <v>3204</v>
      </c>
      <c r="E753" s="69" t="s">
        <v>1872</v>
      </c>
      <c r="F753" s="65" t="s">
        <v>62</v>
      </c>
      <c r="G753" s="65" t="s">
        <v>621</v>
      </c>
      <c r="H753" s="65" t="s">
        <v>650</v>
      </c>
      <c r="I753" s="65" t="s">
        <v>2259</v>
      </c>
      <c r="J753" s="65" t="s">
        <v>527</v>
      </c>
      <c r="K753" s="57" t="s">
        <v>3205</v>
      </c>
      <c r="L753" s="65" t="s">
        <v>854</v>
      </c>
      <c r="M753" s="57" t="s">
        <v>3323</v>
      </c>
      <c r="N753" s="67" t="s">
        <v>3129</v>
      </c>
      <c r="O753" s="68">
        <v>5480</v>
      </c>
      <c r="P753" s="65" t="s">
        <v>88</v>
      </c>
      <c r="Q753" s="64">
        <v>43964</v>
      </c>
      <c r="R753" s="66" t="s">
        <v>697</v>
      </c>
      <c r="S753" s="67" t="s">
        <v>3206</v>
      </c>
      <c r="T753" s="67" t="s">
        <v>3207</v>
      </c>
      <c r="U753" s="65" t="s">
        <v>898</v>
      </c>
      <c r="V753" s="66" t="s">
        <v>898</v>
      </c>
    </row>
    <row r="754" spans="1:22" ht="29">
      <c r="A754" s="65" t="s">
        <v>605</v>
      </c>
      <c r="B754" s="65" t="s">
        <v>637</v>
      </c>
      <c r="C754" s="64">
        <v>43965</v>
      </c>
      <c r="D754" s="69" t="s">
        <v>1999</v>
      </c>
      <c r="E754" s="69" t="s">
        <v>1873</v>
      </c>
      <c r="F754" s="65" t="s">
        <v>898</v>
      </c>
      <c r="G754" s="65" t="s">
        <v>621</v>
      </c>
      <c r="H754" s="65" t="s">
        <v>650</v>
      </c>
      <c r="I754" s="65" t="s">
        <v>2090</v>
      </c>
      <c r="J754" s="65" t="s">
        <v>1200</v>
      </c>
      <c r="K754" s="57" t="s">
        <v>3344</v>
      </c>
      <c r="L754" s="65" t="s">
        <v>853</v>
      </c>
      <c r="M754" s="57" t="s">
        <v>2094</v>
      </c>
      <c r="N754" s="67" t="s">
        <v>2095</v>
      </c>
      <c r="O754" s="5">
        <v>6270</v>
      </c>
      <c r="P754" s="65" t="s">
        <v>3230</v>
      </c>
      <c r="Q754" s="64" t="s">
        <v>898</v>
      </c>
      <c r="R754" s="67" t="s">
        <v>3342</v>
      </c>
      <c r="S754" s="67" t="s">
        <v>3343</v>
      </c>
      <c r="T754" s="67" t="s">
        <v>898</v>
      </c>
      <c r="U754" s="65" t="s">
        <v>898</v>
      </c>
      <c r="V754" s="66" t="s">
        <v>898</v>
      </c>
    </row>
    <row r="755" spans="1:22" ht="145">
      <c r="A755" s="65" t="s">
        <v>605</v>
      </c>
      <c r="B755" s="65" t="s">
        <v>637</v>
      </c>
      <c r="C755" s="64">
        <v>43965</v>
      </c>
      <c r="D755" s="69" t="s">
        <v>1411</v>
      </c>
      <c r="E755" s="69" t="s">
        <v>1873</v>
      </c>
      <c r="F755" s="65" t="s">
        <v>898</v>
      </c>
      <c r="G755" s="65" t="s">
        <v>621</v>
      </c>
      <c r="H755" s="65" t="s">
        <v>650</v>
      </c>
      <c r="I755" s="65" t="s">
        <v>999</v>
      </c>
      <c r="J755" s="65" t="s">
        <v>1246</v>
      </c>
      <c r="K755" s="57" t="s">
        <v>3351</v>
      </c>
      <c r="L755" s="65" t="s">
        <v>853</v>
      </c>
      <c r="M755" s="57" t="s">
        <v>14672</v>
      </c>
      <c r="N755" s="67" t="s">
        <v>3260</v>
      </c>
      <c r="O755" s="68" t="s">
        <v>898</v>
      </c>
      <c r="P755" s="65" t="s">
        <v>85</v>
      </c>
      <c r="Q755" s="64">
        <v>43937</v>
      </c>
      <c r="R755" s="66" t="s">
        <v>1531</v>
      </c>
      <c r="S755" s="67" t="s">
        <v>3250</v>
      </c>
      <c r="T755" s="67" t="s">
        <v>3251</v>
      </c>
      <c r="U755" s="65" t="s">
        <v>898</v>
      </c>
      <c r="V755" s="66" t="s">
        <v>898</v>
      </c>
    </row>
    <row r="756" spans="1:22" ht="101.5">
      <c r="A756" s="65" t="s">
        <v>605</v>
      </c>
      <c r="B756" s="65" t="s">
        <v>637</v>
      </c>
      <c r="C756" s="64">
        <v>43965</v>
      </c>
      <c r="D756" s="69" t="s">
        <v>2144</v>
      </c>
      <c r="E756" s="69" t="s">
        <v>1873</v>
      </c>
      <c r="F756" s="65" t="s">
        <v>40</v>
      </c>
      <c r="G756" s="65" t="s">
        <v>621</v>
      </c>
      <c r="H756" s="65" t="s">
        <v>650</v>
      </c>
      <c r="I756" s="65" t="s">
        <v>1038</v>
      </c>
      <c r="J756" s="65" t="s">
        <v>1154</v>
      </c>
      <c r="K756" s="57" t="s">
        <v>3201</v>
      </c>
      <c r="L756" s="65" t="s">
        <v>853</v>
      </c>
      <c r="M756" s="73" t="s">
        <v>3199</v>
      </c>
      <c r="N756" s="67" t="s">
        <v>3200</v>
      </c>
      <c r="O756" s="68">
        <v>1045</v>
      </c>
      <c r="P756" s="65" t="s">
        <v>898</v>
      </c>
      <c r="Q756" s="64">
        <v>43963</v>
      </c>
      <c r="R756" s="66" t="s">
        <v>15</v>
      </c>
      <c r="S756" s="67" t="s">
        <v>898</v>
      </c>
      <c r="T756" s="67" t="s">
        <v>3182</v>
      </c>
      <c r="U756" s="65" t="s">
        <v>898</v>
      </c>
      <c r="V756" s="66" t="s">
        <v>3183</v>
      </c>
    </row>
    <row r="757" spans="1:22" ht="58">
      <c r="A757" s="65" t="s">
        <v>605</v>
      </c>
      <c r="B757" s="65" t="s">
        <v>637</v>
      </c>
      <c r="C757" s="64">
        <v>43965</v>
      </c>
      <c r="D757" s="69" t="s">
        <v>3204</v>
      </c>
      <c r="E757" s="69" t="s">
        <v>1872</v>
      </c>
      <c r="F757" s="65" t="s">
        <v>3229</v>
      </c>
      <c r="G757" s="65" t="s">
        <v>621</v>
      </c>
      <c r="H757" s="65" t="s">
        <v>650</v>
      </c>
      <c r="I757" s="65" t="s">
        <v>1107</v>
      </c>
      <c r="J757" s="65" t="s">
        <v>572</v>
      </c>
      <c r="K757" s="57" t="s">
        <v>3225</v>
      </c>
      <c r="L757" s="65" t="s">
        <v>854</v>
      </c>
      <c r="M757" s="57" t="s">
        <v>3338</v>
      </c>
      <c r="N757" s="67" t="s">
        <v>3341</v>
      </c>
      <c r="O757" s="68">
        <v>20778.400000000001</v>
      </c>
      <c r="P757" s="65" t="s">
        <v>3226</v>
      </c>
      <c r="Q757" s="64" t="s">
        <v>898</v>
      </c>
      <c r="R757" s="66" t="s">
        <v>717</v>
      </c>
      <c r="S757" s="67" t="s">
        <v>3227</v>
      </c>
      <c r="T757" s="67" t="s">
        <v>3228</v>
      </c>
      <c r="U757" s="65" t="s">
        <v>898</v>
      </c>
      <c r="V757" s="66" t="s">
        <v>898</v>
      </c>
    </row>
    <row r="758" spans="1:22" ht="72.5">
      <c r="A758" s="65" t="s">
        <v>605</v>
      </c>
      <c r="B758" s="65" t="s">
        <v>637</v>
      </c>
      <c r="C758" s="64">
        <v>43965</v>
      </c>
      <c r="D758" s="69" t="s">
        <v>2435</v>
      </c>
      <c r="E758" s="69" t="s">
        <v>1873</v>
      </c>
      <c r="F758" s="65" t="s">
        <v>898</v>
      </c>
      <c r="G758" s="65" t="s">
        <v>621</v>
      </c>
      <c r="H758" s="65" t="s">
        <v>650</v>
      </c>
      <c r="I758" s="65" t="s">
        <v>999</v>
      </c>
      <c r="J758" s="65" t="s">
        <v>1246</v>
      </c>
      <c r="K758" s="57" t="s">
        <v>3349</v>
      </c>
      <c r="L758" s="65" t="s">
        <v>853</v>
      </c>
      <c r="M758" s="57" t="s">
        <v>3345</v>
      </c>
      <c r="N758" s="67" t="s">
        <v>3236</v>
      </c>
      <c r="O758" s="68" t="s">
        <v>898</v>
      </c>
      <c r="P758" s="4" t="s">
        <v>40</v>
      </c>
      <c r="Q758" s="64">
        <v>43922</v>
      </c>
      <c r="R758" s="66" t="s">
        <v>3246</v>
      </c>
      <c r="S758" s="67" t="s">
        <v>3347</v>
      </c>
      <c r="T758" s="67" t="s">
        <v>898</v>
      </c>
      <c r="U758" s="65" t="s">
        <v>898</v>
      </c>
      <c r="V758" s="66" t="s">
        <v>898</v>
      </c>
    </row>
    <row r="759" spans="1:22" ht="145">
      <c r="A759" s="65" t="s">
        <v>605</v>
      </c>
      <c r="B759" s="65" t="s">
        <v>637</v>
      </c>
      <c r="C759" s="64">
        <v>43965</v>
      </c>
      <c r="D759" s="69" t="s">
        <v>3083</v>
      </c>
      <c r="E759" s="69" t="s">
        <v>1873</v>
      </c>
      <c r="F759" s="65" t="s">
        <v>898</v>
      </c>
      <c r="G759" s="65" t="s">
        <v>621</v>
      </c>
      <c r="H759" s="65" t="s">
        <v>650</v>
      </c>
      <c r="I759" s="65" t="s">
        <v>999</v>
      </c>
      <c r="J759" s="65" t="s">
        <v>1246</v>
      </c>
      <c r="K759" s="57" t="s">
        <v>3352</v>
      </c>
      <c r="L759" s="65" t="s">
        <v>853</v>
      </c>
      <c r="M759" s="57" t="s">
        <v>5977</v>
      </c>
      <c r="N759" s="67" t="s">
        <v>3265</v>
      </c>
      <c r="O759" s="68" t="s">
        <v>898</v>
      </c>
      <c r="P759" s="65" t="s">
        <v>58</v>
      </c>
      <c r="Q759" s="64">
        <v>43937</v>
      </c>
      <c r="R759" s="66" t="s">
        <v>1531</v>
      </c>
      <c r="S759" s="67" t="s">
        <v>3250</v>
      </c>
      <c r="T759" s="67" t="s">
        <v>3251</v>
      </c>
      <c r="U759" s="65" t="s">
        <v>898</v>
      </c>
      <c r="V759" s="66" t="s">
        <v>898</v>
      </c>
    </row>
    <row r="760" spans="1:22" ht="145">
      <c r="A760" s="65" t="s">
        <v>605</v>
      </c>
      <c r="B760" s="65" t="s">
        <v>637</v>
      </c>
      <c r="C760" s="64">
        <v>43965</v>
      </c>
      <c r="D760" s="69" t="s">
        <v>3275</v>
      </c>
      <c r="E760" s="69" t="s">
        <v>1873</v>
      </c>
      <c r="F760" s="65" t="s">
        <v>898</v>
      </c>
      <c r="G760" s="65" t="s">
        <v>621</v>
      </c>
      <c r="H760" s="65" t="s">
        <v>650</v>
      </c>
      <c r="I760" s="65" t="s">
        <v>999</v>
      </c>
      <c r="J760" s="65" t="s">
        <v>1246</v>
      </c>
      <c r="K760" s="57" t="s">
        <v>3350</v>
      </c>
      <c r="L760" s="65" t="s">
        <v>853</v>
      </c>
      <c r="M760" s="73" t="s">
        <v>3254</v>
      </c>
      <c r="N760" s="67" t="s">
        <v>3255</v>
      </c>
      <c r="O760" s="68" t="s">
        <v>898</v>
      </c>
      <c r="P760" s="65" t="s">
        <v>39</v>
      </c>
      <c r="Q760" s="64">
        <v>43937</v>
      </c>
      <c r="R760" s="66" t="s">
        <v>1531</v>
      </c>
      <c r="S760" s="67" t="s">
        <v>3250</v>
      </c>
      <c r="T760" s="67" t="s">
        <v>3251</v>
      </c>
      <c r="U760" s="65" t="s">
        <v>898</v>
      </c>
      <c r="V760" s="66" t="s">
        <v>898</v>
      </c>
    </row>
    <row r="761" spans="1:22" ht="87">
      <c r="A761" s="65" t="s">
        <v>209</v>
      </c>
      <c r="B761" s="65" t="s">
        <v>210</v>
      </c>
      <c r="C761" s="64">
        <v>43965</v>
      </c>
      <c r="D761" s="69" t="s">
        <v>1562</v>
      </c>
      <c r="E761" s="69" t="s">
        <v>1872</v>
      </c>
      <c r="F761" s="65" t="s">
        <v>84</v>
      </c>
      <c r="G761" s="67" t="s">
        <v>621</v>
      </c>
      <c r="H761" s="67" t="s">
        <v>650</v>
      </c>
      <c r="I761" s="67" t="s">
        <v>2846</v>
      </c>
      <c r="J761" s="67" t="s">
        <v>1115</v>
      </c>
      <c r="K761" s="57" t="s">
        <v>3014</v>
      </c>
      <c r="L761" s="65" t="s">
        <v>1981</v>
      </c>
      <c r="M761" s="55" t="s">
        <v>3378</v>
      </c>
      <c r="N761" s="4" t="s">
        <v>3016</v>
      </c>
      <c r="O761" s="68">
        <v>102769</v>
      </c>
      <c r="P761" s="67" t="s">
        <v>87</v>
      </c>
      <c r="Q761" s="64" t="s">
        <v>3015</v>
      </c>
      <c r="R761" s="66" t="s">
        <v>628</v>
      </c>
      <c r="S761" s="4" t="s">
        <v>1261</v>
      </c>
      <c r="T761" s="4">
        <v>100001001</v>
      </c>
      <c r="U761" s="4">
        <v>2213</v>
      </c>
      <c r="V761" s="4" t="s">
        <v>26</v>
      </c>
    </row>
    <row r="762" spans="1:22" ht="101.5">
      <c r="A762" s="65" t="s">
        <v>605</v>
      </c>
      <c r="B762" s="65" t="s">
        <v>637</v>
      </c>
      <c r="C762" s="64">
        <v>43965</v>
      </c>
      <c r="D762" s="69" t="s">
        <v>3202</v>
      </c>
      <c r="E762" s="69" t="s">
        <v>1873</v>
      </c>
      <c r="F762" s="65" t="s">
        <v>40</v>
      </c>
      <c r="G762" s="65" t="s">
        <v>621</v>
      </c>
      <c r="H762" s="65" t="s">
        <v>650</v>
      </c>
      <c r="I762" s="65" t="s">
        <v>1038</v>
      </c>
      <c r="J762" s="65" t="s">
        <v>1154</v>
      </c>
      <c r="K762" s="57" t="s">
        <v>3197</v>
      </c>
      <c r="L762" s="65" t="s">
        <v>853</v>
      </c>
      <c r="M762" s="57" t="s">
        <v>3198</v>
      </c>
      <c r="N762" s="67" t="s">
        <v>3333</v>
      </c>
      <c r="O762" s="68">
        <v>7700</v>
      </c>
      <c r="P762" s="65" t="s">
        <v>898</v>
      </c>
      <c r="Q762" s="64">
        <v>43963</v>
      </c>
      <c r="R762" s="66" t="s">
        <v>15</v>
      </c>
      <c r="S762" s="67" t="s">
        <v>898</v>
      </c>
      <c r="T762" s="67" t="s">
        <v>3182</v>
      </c>
      <c r="U762" s="65" t="s">
        <v>898</v>
      </c>
      <c r="V762" s="66" t="s">
        <v>3183</v>
      </c>
    </row>
    <row r="763" spans="1:22" ht="145">
      <c r="A763" s="65" t="s">
        <v>605</v>
      </c>
      <c r="B763" s="65" t="s">
        <v>637</v>
      </c>
      <c r="C763" s="64">
        <v>43965</v>
      </c>
      <c r="D763" s="69" t="s">
        <v>2188</v>
      </c>
      <c r="E763" s="69" t="s">
        <v>1873</v>
      </c>
      <c r="F763" s="65" t="s">
        <v>898</v>
      </c>
      <c r="G763" s="65" t="s">
        <v>621</v>
      </c>
      <c r="H763" s="65" t="s">
        <v>650</v>
      </c>
      <c r="I763" s="65" t="s">
        <v>999</v>
      </c>
      <c r="J763" s="65" t="s">
        <v>1246</v>
      </c>
      <c r="K763" s="57" t="s">
        <v>3352</v>
      </c>
      <c r="L763" s="65" t="s">
        <v>853</v>
      </c>
      <c r="M763" s="57" t="s">
        <v>3268</v>
      </c>
      <c r="N763" s="67" t="s">
        <v>3269</v>
      </c>
      <c r="O763" s="68" t="s">
        <v>898</v>
      </c>
      <c r="P763" s="65" t="s">
        <v>61</v>
      </c>
      <c r="Q763" s="64">
        <v>43937</v>
      </c>
      <c r="R763" s="66" t="s">
        <v>1531</v>
      </c>
      <c r="S763" s="67" t="s">
        <v>3250</v>
      </c>
      <c r="T763" s="67" t="s">
        <v>3251</v>
      </c>
      <c r="U763" s="65" t="s">
        <v>898</v>
      </c>
      <c r="V763" s="66" t="s">
        <v>898</v>
      </c>
    </row>
    <row r="764" spans="1:22" ht="101.5">
      <c r="A764" s="65" t="s">
        <v>605</v>
      </c>
      <c r="B764" s="65" t="s">
        <v>637</v>
      </c>
      <c r="C764" s="64">
        <v>43965</v>
      </c>
      <c r="D764" s="69" t="s">
        <v>3172</v>
      </c>
      <c r="E764" s="69" t="s">
        <v>1873</v>
      </c>
      <c r="F764" s="65" t="s">
        <v>40</v>
      </c>
      <c r="G764" s="65" t="s">
        <v>621</v>
      </c>
      <c r="H764" s="65" t="s">
        <v>650</v>
      </c>
      <c r="I764" s="65" t="s">
        <v>1038</v>
      </c>
      <c r="J764" s="65" t="s">
        <v>1154</v>
      </c>
      <c r="K764" s="57" t="s">
        <v>3173</v>
      </c>
      <c r="L764" s="65" t="s">
        <v>853</v>
      </c>
      <c r="M764" s="57" t="s">
        <v>3174</v>
      </c>
      <c r="N764" s="4" t="s">
        <v>3203</v>
      </c>
      <c r="O764" s="68">
        <v>1045</v>
      </c>
      <c r="P764" s="65" t="s">
        <v>898</v>
      </c>
      <c r="Q764" s="64">
        <v>43963</v>
      </c>
      <c r="R764" s="66" t="s">
        <v>15</v>
      </c>
      <c r="S764" s="67" t="s">
        <v>898</v>
      </c>
      <c r="T764" s="67" t="s">
        <v>3182</v>
      </c>
      <c r="U764" s="65" t="s">
        <v>898</v>
      </c>
      <c r="V764" s="66" t="s">
        <v>3183</v>
      </c>
    </row>
    <row r="765" spans="1:22" ht="72.5">
      <c r="A765" s="65" t="s">
        <v>605</v>
      </c>
      <c r="B765" s="65" t="s">
        <v>637</v>
      </c>
      <c r="C765" s="64">
        <v>43965</v>
      </c>
      <c r="D765" s="69" t="s">
        <v>3244</v>
      </c>
      <c r="E765" s="69" t="s">
        <v>1873</v>
      </c>
      <c r="F765" s="65" t="s">
        <v>898</v>
      </c>
      <c r="G765" s="65" t="s">
        <v>621</v>
      </c>
      <c r="H765" s="65" t="s">
        <v>650</v>
      </c>
      <c r="I765" s="65" t="s">
        <v>999</v>
      </c>
      <c r="J765" s="65" t="s">
        <v>1246</v>
      </c>
      <c r="K765" s="57" t="s">
        <v>3349</v>
      </c>
      <c r="L765" s="65" t="s">
        <v>853</v>
      </c>
      <c r="M765" s="57" t="s">
        <v>3241</v>
      </c>
      <c r="N765" s="67" t="s">
        <v>3240</v>
      </c>
      <c r="O765" s="68" t="s">
        <v>898</v>
      </c>
      <c r="P765" s="65" t="s">
        <v>39</v>
      </c>
      <c r="Q765" s="64">
        <v>43922</v>
      </c>
      <c r="R765" s="66" t="s">
        <v>3246</v>
      </c>
      <c r="S765" s="67" t="s">
        <v>3247</v>
      </c>
      <c r="T765" s="67" t="s">
        <v>898</v>
      </c>
      <c r="U765" s="65" t="s">
        <v>898</v>
      </c>
      <c r="V765" s="66" t="s">
        <v>898</v>
      </c>
    </row>
    <row r="766" spans="1:22" ht="145">
      <c r="A766" s="65" t="s">
        <v>605</v>
      </c>
      <c r="B766" s="65" t="s">
        <v>637</v>
      </c>
      <c r="C766" s="64">
        <v>43965</v>
      </c>
      <c r="D766" s="69" t="s">
        <v>2103</v>
      </c>
      <c r="E766" s="69" t="s">
        <v>1873</v>
      </c>
      <c r="F766" s="65" t="s">
        <v>898</v>
      </c>
      <c r="G766" s="65" t="s">
        <v>621</v>
      </c>
      <c r="H766" s="65" t="s">
        <v>650</v>
      </c>
      <c r="I766" s="65" t="s">
        <v>999</v>
      </c>
      <c r="J766" s="65" t="s">
        <v>1246</v>
      </c>
      <c r="K766" s="57" t="s">
        <v>3352</v>
      </c>
      <c r="L766" s="65" t="s">
        <v>853</v>
      </c>
      <c r="M766" s="57" t="s">
        <v>5978</v>
      </c>
      <c r="N766" s="67" t="s">
        <v>3270</v>
      </c>
      <c r="O766" s="68" t="s">
        <v>898</v>
      </c>
      <c r="P766" s="65" t="s">
        <v>63</v>
      </c>
      <c r="Q766" s="64">
        <v>43937</v>
      </c>
      <c r="R766" s="66" t="s">
        <v>1531</v>
      </c>
      <c r="S766" s="67" t="s">
        <v>3250</v>
      </c>
      <c r="T766" s="67" t="s">
        <v>3251</v>
      </c>
      <c r="U766" s="65" t="s">
        <v>898</v>
      </c>
      <c r="V766" s="66" t="s">
        <v>898</v>
      </c>
    </row>
    <row r="767" spans="1:22" ht="72.5">
      <c r="A767" s="65" t="s">
        <v>605</v>
      </c>
      <c r="B767" s="65" t="s">
        <v>637</v>
      </c>
      <c r="C767" s="64">
        <v>43965</v>
      </c>
      <c r="D767" s="69" t="s">
        <v>2816</v>
      </c>
      <c r="E767" s="69" t="s">
        <v>1872</v>
      </c>
      <c r="F767" s="65" t="s">
        <v>133</v>
      </c>
      <c r="G767" s="65" t="s">
        <v>621</v>
      </c>
      <c r="H767" s="65" t="s">
        <v>650</v>
      </c>
      <c r="I767" s="65" t="s">
        <v>2172</v>
      </c>
      <c r="J767" s="65" t="s">
        <v>544</v>
      </c>
      <c r="K767" s="57" t="s">
        <v>3390</v>
      </c>
      <c r="L767" s="65" t="s">
        <v>851</v>
      </c>
      <c r="M767" s="57" t="s">
        <v>3392</v>
      </c>
      <c r="N767" s="67" t="s">
        <v>3391</v>
      </c>
      <c r="O767" s="68">
        <v>49200</v>
      </c>
      <c r="P767" s="65" t="s">
        <v>657</v>
      </c>
      <c r="Q767" s="64">
        <v>43963</v>
      </c>
      <c r="R767" s="66" t="s">
        <v>898</v>
      </c>
      <c r="S767" s="67" t="s">
        <v>3394</v>
      </c>
      <c r="T767" s="67" t="s">
        <v>3393</v>
      </c>
      <c r="U767" s="65" t="s">
        <v>898</v>
      </c>
      <c r="V767" s="66" t="s">
        <v>898</v>
      </c>
    </row>
    <row r="768" spans="1:22" ht="145">
      <c r="A768" s="65" t="s">
        <v>605</v>
      </c>
      <c r="B768" s="65" t="s">
        <v>637</v>
      </c>
      <c r="C768" s="64">
        <v>43965</v>
      </c>
      <c r="D768" s="69" t="s">
        <v>2188</v>
      </c>
      <c r="E768" s="69" t="s">
        <v>1873</v>
      </c>
      <c r="F768" s="65" t="s">
        <v>898</v>
      </c>
      <c r="G768" s="65" t="s">
        <v>621</v>
      </c>
      <c r="H768" s="65" t="s">
        <v>650</v>
      </c>
      <c r="I768" s="65" t="s">
        <v>999</v>
      </c>
      <c r="J768" s="65" t="s">
        <v>1246</v>
      </c>
      <c r="K768" s="57" t="s">
        <v>3352</v>
      </c>
      <c r="L768" s="65" t="s">
        <v>853</v>
      </c>
      <c r="M768" s="57" t="s">
        <v>5979</v>
      </c>
      <c r="N768" s="67" t="s">
        <v>3346</v>
      </c>
      <c r="O768" s="68" t="s">
        <v>898</v>
      </c>
      <c r="P768" s="65" t="s">
        <v>62</v>
      </c>
      <c r="Q768" s="64">
        <v>43937</v>
      </c>
      <c r="R768" s="66" t="s">
        <v>1531</v>
      </c>
      <c r="S768" s="67" t="s">
        <v>3250</v>
      </c>
      <c r="T768" s="67" t="s">
        <v>3251</v>
      </c>
      <c r="U768" s="65" t="s">
        <v>898</v>
      </c>
      <c r="V768" s="66" t="s">
        <v>898</v>
      </c>
    </row>
    <row r="769" spans="1:22" ht="145">
      <c r="A769" s="65" t="s">
        <v>605</v>
      </c>
      <c r="B769" s="65" t="s">
        <v>637</v>
      </c>
      <c r="C769" s="64">
        <v>43965</v>
      </c>
      <c r="D769" s="69" t="s">
        <v>3083</v>
      </c>
      <c r="E769" s="69" t="s">
        <v>1873</v>
      </c>
      <c r="F769" s="65" t="s">
        <v>898</v>
      </c>
      <c r="G769" s="65" t="s">
        <v>621</v>
      </c>
      <c r="H769" s="65" t="s">
        <v>650</v>
      </c>
      <c r="I769" s="65" t="s">
        <v>999</v>
      </c>
      <c r="J769" s="65" t="s">
        <v>1246</v>
      </c>
      <c r="K769" s="57" t="s">
        <v>3351</v>
      </c>
      <c r="L769" s="65" t="s">
        <v>853</v>
      </c>
      <c r="M769" s="73" t="s">
        <v>3263</v>
      </c>
      <c r="N769" s="67" t="s">
        <v>3264</v>
      </c>
      <c r="O769" s="68" t="s">
        <v>898</v>
      </c>
      <c r="P769" s="65" t="s">
        <v>87</v>
      </c>
      <c r="Q769" s="64">
        <v>43937</v>
      </c>
      <c r="R769" s="66" t="s">
        <v>1531</v>
      </c>
      <c r="S769" s="67" t="s">
        <v>3250</v>
      </c>
      <c r="T769" s="67" t="s">
        <v>3251</v>
      </c>
      <c r="U769" s="65" t="s">
        <v>898</v>
      </c>
      <c r="V769" s="66" t="s">
        <v>898</v>
      </c>
    </row>
    <row r="770" spans="1:22" ht="29">
      <c r="A770" s="65" t="s">
        <v>605</v>
      </c>
      <c r="B770" s="65" t="s">
        <v>637</v>
      </c>
      <c r="C770" s="64">
        <v>43965</v>
      </c>
      <c r="D770" s="69" t="s">
        <v>1999</v>
      </c>
      <c r="E770" s="69" t="s">
        <v>1873</v>
      </c>
      <c r="F770" s="65" t="s">
        <v>898</v>
      </c>
      <c r="G770" s="65" t="s">
        <v>621</v>
      </c>
      <c r="H770" s="65" t="s">
        <v>650</v>
      </c>
      <c r="I770" s="65" t="s">
        <v>2090</v>
      </c>
      <c r="J770" s="65" t="s">
        <v>1200</v>
      </c>
      <c r="K770" s="57" t="s">
        <v>3344</v>
      </c>
      <c r="L770" s="65" t="s">
        <v>853</v>
      </c>
      <c r="M770" s="73" t="s">
        <v>3232</v>
      </c>
      <c r="N770" s="67" t="s">
        <v>2960</v>
      </c>
      <c r="O770" s="5">
        <v>6270</v>
      </c>
      <c r="P770" s="65" t="s">
        <v>3233</v>
      </c>
      <c r="Q770" s="64" t="s">
        <v>898</v>
      </c>
      <c r="R770" s="67" t="s">
        <v>3342</v>
      </c>
      <c r="S770" s="67" t="s">
        <v>3343</v>
      </c>
      <c r="T770" s="67" t="s">
        <v>898</v>
      </c>
      <c r="U770" s="65" t="s">
        <v>898</v>
      </c>
      <c r="V770" s="66" t="s">
        <v>898</v>
      </c>
    </row>
    <row r="771" spans="1:22" ht="58">
      <c r="A771" s="65" t="s">
        <v>605</v>
      </c>
      <c r="B771" s="65" t="s">
        <v>637</v>
      </c>
      <c r="C771" s="64">
        <v>43965</v>
      </c>
      <c r="D771" s="69" t="s">
        <v>3280</v>
      </c>
      <c r="E771" s="69" t="s">
        <v>1872</v>
      </c>
      <c r="F771" s="65" t="s">
        <v>159</v>
      </c>
      <c r="G771" s="65" t="s">
        <v>621</v>
      </c>
      <c r="H771" s="65" t="s">
        <v>650</v>
      </c>
      <c r="I771" s="65" t="s">
        <v>3862</v>
      </c>
      <c r="J771" s="65" t="s">
        <v>1242</v>
      </c>
      <c r="K771" s="57" t="s">
        <v>3281</v>
      </c>
      <c r="L771" s="65" t="s">
        <v>857</v>
      </c>
      <c r="M771" s="57" t="s">
        <v>3310</v>
      </c>
      <c r="N771" s="67" t="s">
        <v>3282</v>
      </c>
      <c r="O771" s="68">
        <v>15675</v>
      </c>
      <c r="P771" s="65" t="s">
        <v>898</v>
      </c>
      <c r="Q771" s="64">
        <v>43964</v>
      </c>
      <c r="R771" s="66" t="s">
        <v>697</v>
      </c>
      <c r="S771" s="67" t="s">
        <v>3283</v>
      </c>
      <c r="T771" s="67" t="s">
        <v>3284</v>
      </c>
      <c r="U771" s="65" t="s">
        <v>898</v>
      </c>
      <c r="V771" s="66" t="s">
        <v>898</v>
      </c>
    </row>
    <row r="772" spans="1:22" ht="101.5">
      <c r="A772" s="65" t="s">
        <v>605</v>
      </c>
      <c r="B772" s="65" t="s">
        <v>637</v>
      </c>
      <c r="C772" s="64">
        <v>43965</v>
      </c>
      <c r="D772" s="69" t="s">
        <v>3202</v>
      </c>
      <c r="E772" s="69" t="s">
        <v>1873</v>
      </c>
      <c r="F772" s="65" t="s">
        <v>40</v>
      </c>
      <c r="G772" s="65" t="s">
        <v>621</v>
      </c>
      <c r="H772" s="65" t="s">
        <v>650</v>
      </c>
      <c r="I772" s="65" t="s">
        <v>1038</v>
      </c>
      <c r="J772" s="65" t="s">
        <v>1154</v>
      </c>
      <c r="K772" s="57" t="s">
        <v>3194</v>
      </c>
      <c r="L772" s="65" t="s">
        <v>853</v>
      </c>
      <c r="M772" s="73" t="s">
        <v>3195</v>
      </c>
      <c r="N772" s="63" t="s">
        <v>3196</v>
      </c>
      <c r="O772" s="68">
        <v>1045</v>
      </c>
      <c r="P772" s="65" t="s">
        <v>898</v>
      </c>
      <c r="Q772" s="64">
        <v>43963</v>
      </c>
      <c r="R772" s="66" t="s">
        <v>15</v>
      </c>
      <c r="S772" s="67" t="s">
        <v>898</v>
      </c>
      <c r="T772" s="67" t="s">
        <v>3182</v>
      </c>
      <c r="U772" s="65" t="s">
        <v>898</v>
      </c>
      <c r="V772" s="66" t="s">
        <v>3183</v>
      </c>
    </row>
    <row r="773" spans="1:22" ht="72.5">
      <c r="A773" s="65" t="s">
        <v>605</v>
      </c>
      <c r="B773" s="65" t="s">
        <v>637</v>
      </c>
      <c r="C773" s="64">
        <v>43965</v>
      </c>
      <c r="D773" s="69" t="s">
        <v>2435</v>
      </c>
      <c r="E773" s="69" t="s">
        <v>1873</v>
      </c>
      <c r="F773" s="65" t="s">
        <v>898</v>
      </c>
      <c r="G773" s="65" t="s">
        <v>621</v>
      </c>
      <c r="H773" s="65" t="s">
        <v>650</v>
      </c>
      <c r="I773" s="65" t="s">
        <v>999</v>
      </c>
      <c r="J773" s="65" t="s">
        <v>1246</v>
      </c>
      <c r="K773" s="57" t="s">
        <v>3349</v>
      </c>
      <c r="L773" s="65" t="s">
        <v>853</v>
      </c>
      <c r="M773" s="57" t="s">
        <v>3348</v>
      </c>
      <c r="N773" s="67" t="s">
        <v>3237</v>
      </c>
      <c r="O773" s="68" t="s">
        <v>898</v>
      </c>
      <c r="P773" s="4" t="s">
        <v>902</v>
      </c>
      <c r="Q773" s="64">
        <v>43922</v>
      </c>
      <c r="R773" s="66" t="s">
        <v>3246</v>
      </c>
      <c r="S773" s="67" t="s">
        <v>3247</v>
      </c>
      <c r="T773" s="67" t="s">
        <v>898</v>
      </c>
      <c r="U773" s="65" t="s">
        <v>898</v>
      </c>
      <c r="V773" s="66" t="s">
        <v>898</v>
      </c>
    </row>
    <row r="774" spans="1:22" ht="101.5">
      <c r="A774" s="65" t="s">
        <v>605</v>
      </c>
      <c r="B774" s="65" t="s">
        <v>637</v>
      </c>
      <c r="C774" s="64">
        <v>43965</v>
      </c>
      <c r="D774" s="69" t="s">
        <v>3172</v>
      </c>
      <c r="E774" s="69" t="s">
        <v>1873</v>
      </c>
      <c r="F774" s="65" t="s">
        <v>40</v>
      </c>
      <c r="G774" s="65" t="s">
        <v>621</v>
      </c>
      <c r="H774" s="65" t="s">
        <v>650</v>
      </c>
      <c r="I774" s="65" t="s">
        <v>1038</v>
      </c>
      <c r="J774" s="65" t="s">
        <v>1154</v>
      </c>
      <c r="K774" s="57" t="s">
        <v>3176</v>
      </c>
      <c r="L774" s="65" t="s">
        <v>853</v>
      </c>
      <c r="M774" s="57" t="s">
        <v>3178</v>
      </c>
      <c r="N774" s="67" t="s">
        <v>3180</v>
      </c>
      <c r="O774" s="68">
        <v>1260.17</v>
      </c>
      <c r="P774" s="65" t="s">
        <v>898</v>
      </c>
      <c r="Q774" s="64">
        <v>43963</v>
      </c>
      <c r="R774" s="66" t="s">
        <v>15</v>
      </c>
      <c r="S774" s="67" t="s">
        <v>898</v>
      </c>
      <c r="T774" s="67" t="s">
        <v>3182</v>
      </c>
      <c r="U774" s="65" t="s">
        <v>898</v>
      </c>
      <c r="V774" s="66" t="s">
        <v>3183</v>
      </c>
    </row>
    <row r="775" spans="1:22" ht="87">
      <c r="A775" s="65" t="s">
        <v>605</v>
      </c>
      <c r="B775" s="65" t="s">
        <v>637</v>
      </c>
      <c r="C775" s="64">
        <v>43965</v>
      </c>
      <c r="D775" s="69" t="s">
        <v>3167</v>
      </c>
      <c r="E775" s="69" t="s">
        <v>1872</v>
      </c>
      <c r="F775" s="65" t="s">
        <v>84</v>
      </c>
      <c r="G775" s="65" t="s">
        <v>621</v>
      </c>
      <c r="H775" s="65" t="s">
        <v>650</v>
      </c>
      <c r="I775" s="65" t="s">
        <v>3168</v>
      </c>
      <c r="J775" s="65" t="s">
        <v>547</v>
      </c>
      <c r="K775" s="57" t="s">
        <v>3169</v>
      </c>
      <c r="L775" s="65" t="s">
        <v>856</v>
      </c>
      <c r="M775" s="57" t="s">
        <v>1639</v>
      </c>
      <c r="N775" s="67" t="s">
        <v>167</v>
      </c>
      <c r="O775" s="68">
        <v>35850.449999999997</v>
      </c>
      <c r="P775" s="65" t="s">
        <v>187</v>
      </c>
      <c r="Q775" s="64">
        <v>43964</v>
      </c>
      <c r="R775" s="66" t="s">
        <v>3171</v>
      </c>
      <c r="S775" s="67" t="s">
        <v>3170</v>
      </c>
      <c r="T775" s="67" t="s">
        <v>3330</v>
      </c>
      <c r="U775" s="65" t="s">
        <v>898</v>
      </c>
      <c r="V775" s="66" t="s">
        <v>898</v>
      </c>
    </row>
    <row r="776" spans="1:22" ht="101.5">
      <c r="A776" s="65" t="s">
        <v>605</v>
      </c>
      <c r="B776" s="65" t="s">
        <v>637</v>
      </c>
      <c r="C776" s="64">
        <v>43965</v>
      </c>
      <c r="D776" s="69" t="s">
        <v>3172</v>
      </c>
      <c r="E776" s="69" t="s">
        <v>1873</v>
      </c>
      <c r="F776" s="65" t="s">
        <v>40</v>
      </c>
      <c r="G776" s="65" t="s">
        <v>621</v>
      </c>
      <c r="H776" s="65" t="s">
        <v>650</v>
      </c>
      <c r="I776" s="65" t="s">
        <v>1038</v>
      </c>
      <c r="J776" s="65" t="s">
        <v>1154</v>
      </c>
      <c r="K776" s="57" t="s">
        <v>3176</v>
      </c>
      <c r="L776" s="65" t="s">
        <v>853</v>
      </c>
      <c r="M776" s="57" t="s">
        <v>3186</v>
      </c>
      <c r="N776" s="67" t="s">
        <v>3334</v>
      </c>
      <c r="O776" s="68">
        <v>1260.17</v>
      </c>
      <c r="P776" s="65" t="s">
        <v>898</v>
      </c>
      <c r="Q776" s="64">
        <v>43963</v>
      </c>
      <c r="R776" s="66" t="s">
        <v>15</v>
      </c>
      <c r="S776" s="67" t="s">
        <v>898</v>
      </c>
      <c r="T776" s="67" t="s">
        <v>3182</v>
      </c>
      <c r="U776" s="65" t="s">
        <v>898</v>
      </c>
      <c r="V776" s="66" t="s">
        <v>3183</v>
      </c>
    </row>
    <row r="777" spans="1:22" ht="145">
      <c r="A777" s="65" t="s">
        <v>605</v>
      </c>
      <c r="B777" s="65" t="s">
        <v>637</v>
      </c>
      <c r="C777" s="64">
        <v>43965</v>
      </c>
      <c r="D777" s="69" t="s">
        <v>2266</v>
      </c>
      <c r="E777" s="69" t="s">
        <v>1873</v>
      </c>
      <c r="F777" s="65" t="s">
        <v>898</v>
      </c>
      <c r="G777" s="65" t="s">
        <v>621</v>
      </c>
      <c r="H777" s="65" t="s">
        <v>650</v>
      </c>
      <c r="I777" s="65" t="s">
        <v>999</v>
      </c>
      <c r="J777" s="65" t="s">
        <v>1246</v>
      </c>
      <c r="K777" s="57" t="s">
        <v>3352</v>
      </c>
      <c r="L777" s="65" t="s">
        <v>853</v>
      </c>
      <c r="M777" s="57" t="s">
        <v>3271</v>
      </c>
      <c r="N777" s="67" t="s">
        <v>3272</v>
      </c>
      <c r="O777" s="68" t="s">
        <v>898</v>
      </c>
      <c r="P777" s="65" t="s">
        <v>64</v>
      </c>
      <c r="Q777" s="64">
        <v>43937</v>
      </c>
      <c r="R777" s="66" t="s">
        <v>1531</v>
      </c>
      <c r="S777" s="67" t="s">
        <v>3250</v>
      </c>
      <c r="T777" s="67" t="s">
        <v>3251</v>
      </c>
      <c r="U777" s="65" t="s">
        <v>898</v>
      </c>
      <c r="V777" s="66" t="s">
        <v>898</v>
      </c>
    </row>
    <row r="778" spans="1:22" ht="72.5">
      <c r="A778" s="65" t="s">
        <v>605</v>
      </c>
      <c r="B778" s="65" t="s">
        <v>637</v>
      </c>
      <c r="C778" s="64">
        <v>43965</v>
      </c>
      <c r="D778" s="69" t="s">
        <v>3408</v>
      </c>
      <c r="E778" s="69" t="s">
        <v>1872</v>
      </c>
      <c r="F778" s="65" t="s">
        <v>85</v>
      </c>
      <c r="G778" s="65" t="s">
        <v>621</v>
      </c>
      <c r="H778" s="65" t="s">
        <v>650</v>
      </c>
      <c r="I778" s="65" t="s">
        <v>2466</v>
      </c>
      <c r="J778" s="65" t="s">
        <v>1209</v>
      </c>
      <c r="K778" s="57" t="s">
        <v>3409</v>
      </c>
      <c r="L778" s="65" t="s">
        <v>848</v>
      </c>
      <c r="M778" s="57" t="s">
        <v>2892</v>
      </c>
      <c r="N778" s="67" t="s">
        <v>2893</v>
      </c>
      <c r="O778" s="68">
        <v>3135</v>
      </c>
      <c r="P778" s="65" t="s">
        <v>182</v>
      </c>
      <c r="Q778" s="64">
        <v>43964</v>
      </c>
      <c r="R778" s="66" t="s">
        <v>2459</v>
      </c>
      <c r="S778" s="67" t="s">
        <v>3411</v>
      </c>
      <c r="T778" s="67" t="s">
        <v>3410</v>
      </c>
      <c r="U778" s="65" t="s">
        <v>898</v>
      </c>
      <c r="V778" s="66" t="s">
        <v>898</v>
      </c>
    </row>
    <row r="779" spans="1:22" ht="145">
      <c r="A779" s="65" t="s">
        <v>605</v>
      </c>
      <c r="B779" s="65" t="s">
        <v>637</v>
      </c>
      <c r="C779" s="64">
        <v>43965</v>
      </c>
      <c r="D779" s="69" t="s">
        <v>1419</v>
      </c>
      <c r="E779" s="69" t="s">
        <v>1873</v>
      </c>
      <c r="F779" s="65" t="s">
        <v>898</v>
      </c>
      <c r="G779" s="65" t="s">
        <v>621</v>
      </c>
      <c r="H779" s="65" t="s">
        <v>650</v>
      </c>
      <c r="I779" s="65" t="s">
        <v>999</v>
      </c>
      <c r="J779" s="65" t="s">
        <v>1246</v>
      </c>
      <c r="K779" s="57" t="s">
        <v>3351</v>
      </c>
      <c r="L779" s="65" t="s">
        <v>853</v>
      </c>
      <c r="M779" s="57" t="s">
        <v>3261</v>
      </c>
      <c r="N779" s="67" t="s">
        <v>3262</v>
      </c>
      <c r="O779" s="68" t="s">
        <v>898</v>
      </c>
      <c r="P779" s="65" t="s">
        <v>86</v>
      </c>
      <c r="Q779" s="64">
        <v>43937</v>
      </c>
      <c r="R779" s="66" t="s">
        <v>1531</v>
      </c>
      <c r="S779" s="67" t="s">
        <v>3250</v>
      </c>
      <c r="T779" s="67" t="s">
        <v>3251</v>
      </c>
      <c r="U779" s="65" t="s">
        <v>898</v>
      </c>
      <c r="V779" s="66" t="s">
        <v>898</v>
      </c>
    </row>
    <row r="780" spans="1:22" ht="101.5">
      <c r="A780" s="65" t="s">
        <v>605</v>
      </c>
      <c r="B780" s="65" t="s">
        <v>637</v>
      </c>
      <c r="C780" s="64">
        <v>43965</v>
      </c>
      <c r="D780" s="69" t="s">
        <v>3172</v>
      </c>
      <c r="E780" s="69" t="s">
        <v>1873</v>
      </c>
      <c r="F780" s="65" t="s">
        <v>40</v>
      </c>
      <c r="G780" s="65" t="s">
        <v>621</v>
      </c>
      <c r="H780" s="65" t="s">
        <v>650</v>
      </c>
      <c r="I780" s="65" t="s">
        <v>1038</v>
      </c>
      <c r="J780" s="65" t="s">
        <v>1154</v>
      </c>
      <c r="K780" s="57" t="s">
        <v>3176</v>
      </c>
      <c r="L780" s="65" t="s">
        <v>853</v>
      </c>
      <c r="M780" s="73" t="s">
        <v>3187</v>
      </c>
      <c r="N780" s="67" t="s">
        <v>3188</v>
      </c>
      <c r="O780" s="68">
        <v>1260.17</v>
      </c>
      <c r="P780" s="65" t="s">
        <v>898</v>
      </c>
      <c r="Q780" s="64">
        <v>43963</v>
      </c>
      <c r="R780" s="66" t="s">
        <v>15</v>
      </c>
      <c r="S780" s="67" t="s">
        <v>898</v>
      </c>
      <c r="T780" s="67" t="s">
        <v>3182</v>
      </c>
      <c r="U780" s="65" t="s">
        <v>898</v>
      </c>
      <c r="V780" s="66" t="s">
        <v>3183</v>
      </c>
    </row>
    <row r="781" spans="1:22" ht="101.5">
      <c r="A781" s="65" t="s">
        <v>605</v>
      </c>
      <c r="B781" s="65" t="s">
        <v>637</v>
      </c>
      <c r="C781" s="64">
        <v>43965</v>
      </c>
      <c r="D781" s="69" t="s">
        <v>3202</v>
      </c>
      <c r="E781" s="69" t="s">
        <v>1873</v>
      </c>
      <c r="F781" s="65" t="s">
        <v>40</v>
      </c>
      <c r="G781" s="65" t="s">
        <v>621</v>
      </c>
      <c r="H781" s="65" t="s">
        <v>650</v>
      </c>
      <c r="I781" s="65" t="s">
        <v>1038</v>
      </c>
      <c r="J781" s="65" t="s">
        <v>1154</v>
      </c>
      <c r="K781" s="57" t="s">
        <v>3192</v>
      </c>
      <c r="L781" s="65" t="s">
        <v>853</v>
      </c>
      <c r="M781" s="73" t="s">
        <v>3191</v>
      </c>
      <c r="N781" s="67" t="s">
        <v>3193</v>
      </c>
      <c r="O781" s="68">
        <v>2709.6</v>
      </c>
      <c r="P781" s="65" t="s">
        <v>898</v>
      </c>
      <c r="Q781" s="64">
        <v>43963</v>
      </c>
      <c r="R781" s="66" t="s">
        <v>15</v>
      </c>
      <c r="S781" s="67" t="s">
        <v>898</v>
      </c>
      <c r="T781" s="67" t="s">
        <v>3182</v>
      </c>
      <c r="U781" s="65" t="s">
        <v>898</v>
      </c>
      <c r="V781" s="66" t="s">
        <v>3183</v>
      </c>
    </row>
    <row r="782" spans="1:22" ht="101.5">
      <c r="A782" s="65" t="s">
        <v>605</v>
      </c>
      <c r="B782" s="65" t="s">
        <v>637</v>
      </c>
      <c r="C782" s="64">
        <v>43965</v>
      </c>
      <c r="D782" s="69" t="s">
        <v>1537</v>
      </c>
      <c r="E782" s="69" t="s">
        <v>1872</v>
      </c>
      <c r="F782" s="65" t="s">
        <v>57</v>
      </c>
      <c r="G782" s="65" t="s">
        <v>621</v>
      </c>
      <c r="H782" s="65" t="s">
        <v>650</v>
      </c>
      <c r="I782" s="65" t="s">
        <v>3276</v>
      </c>
      <c r="J782" s="65" t="s">
        <v>1156</v>
      </c>
      <c r="K782" s="57" t="s">
        <v>3353</v>
      </c>
      <c r="L782" s="65" t="s">
        <v>860</v>
      </c>
      <c r="M782" s="57" t="s">
        <v>3277</v>
      </c>
      <c r="N782" s="67" t="s">
        <v>3278</v>
      </c>
      <c r="O782" s="68">
        <v>137285.84</v>
      </c>
      <c r="P782" s="65" t="s">
        <v>663</v>
      </c>
      <c r="Q782" s="64">
        <v>43964</v>
      </c>
      <c r="R782" s="66" t="s">
        <v>758</v>
      </c>
      <c r="S782" s="67" t="s">
        <v>3354</v>
      </c>
      <c r="T782" s="67" t="s">
        <v>3279</v>
      </c>
      <c r="U782" s="65" t="s">
        <v>898</v>
      </c>
      <c r="V782" s="66" t="s">
        <v>898</v>
      </c>
    </row>
    <row r="783" spans="1:22" ht="145">
      <c r="A783" s="65" t="s">
        <v>605</v>
      </c>
      <c r="B783" s="65" t="s">
        <v>637</v>
      </c>
      <c r="C783" s="64">
        <v>43965</v>
      </c>
      <c r="D783" s="69" t="s">
        <v>2037</v>
      </c>
      <c r="E783" s="69" t="s">
        <v>1873</v>
      </c>
      <c r="F783" s="65" t="s">
        <v>898</v>
      </c>
      <c r="G783" s="65" t="s">
        <v>621</v>
      </c>
      <c r="H783" s="65" t="s">
        <v>650</v>
      </c>
      <c r="I783" s="65" t="s">
        <v>999</v>
      </c>
      <c r="J783" s="65" t="s">
        <v>1246</v>
      </c>
      <c r="K783" s="57" t="s">
        <v>3350</v>
      </c>
      <c r="L783" s="65" t="s">
        <v>853</v>
      </c>
      <c r="M783" s="57" t="s">
        <v>3252</v>
      </c>
      <c r="N783" s="67" t="s">
        <v>3253</v>
      </c>
      <c r="O783" s="68" t="s">
        <v>898</v>
      </c>
      <c r="P783" s="65" t="s">
        <v>70</v>
      </c>
      <c r="Q783" s="64">
        <v>43937</v>
      </c>
      <c r="R783" s="66" t="s">
        <v>1531</v>
      </c>
      <c r="S783" s="67" t="s">
        <v>3250</v>
      </c>
      <c r="T783" s="67" t="s">
        <v>3251</v>
      </c>
      <c r="U783" s="65" t="s">
        <v>898</v>
      </c>
      <c r="V783" s="66" t="s">
        <v>898</v>
      </c>
    </row>
    <row r="784" spans="1:22" ht="29">
      <c r="A784" s="65" t="s">
        <v>605</v>
      </c>
      <c r="B784" s="65" t="s">
        <v>637</v>
      </c>
      <c r="C784" s="64">
        <v>43965</v>
      </c>
      <c r="D784" s="69" t="s">
        <v>1999</v>
      </c>
      <c r="E784" s="69" t="s">
        <v>1873</v>
      </c>
      <c r="F784" s="65" t="s">
        <v>898</v>
      </c>
      <c r="G784" s="65" t="s">
        <v>621</v>
      </c>
      <c r="H784" s="65" t="s">
        <v>650</v>
      </c>
      <c r="I784" s="65" t="s">
        <v>2090</v>
      </c>
      <c r="J784" s="65" t="s">
        <v>1200</v>
      </c>
      <c r="K784" s="57" t="s">
        <v>3344</v>
      </c>
      <c r="L784" s="65" t="s">
        <v>853</v>
      </c>
      <c r="M784" s="57" t="s">
        <v>2957</v>
      </c>
      <c r="N784" s="67" t="s">
        <v>2093</v>
      </c>
      <c r="O784" s="5">
        <v>6270</v>
      </c>
      <c r="P784" s="65" t="s">
        <v>3231</v>
      </c>
      <c r="Q784" s="64" t="s">
        <v>898</v>
      </c>
      <c r="R784" s="67" t="s">
        <v>3342</v>
      </c>
      <c r="S784" s="67" t="s">
        <v>3343</v>
      </c>
      <c r="T784" s="67" t="s">
        <v>898</v>
      </c>
      <c r="U784" s="65" t="s">
        <v>898</v>
      </c>
      <c r="V784" s="66" t="s">
        <v>898</v>
      </c>
    </row>
    <row r="785" spans="1:22" ht="130.5">
      <c r="A785" s="65" t="s">
        <v>605</v>
      </c>
      <c r="B785" s="65" t="s">
        <v>637</v>
      </c>
      <c r="C785" s="64">
        <v>43965</v>
      </c>
      <c r="D785" s="69" t="s">
        <v>3208</v>
      </c>
      <c r="E785" s="69" t="s">
        <v>1872</v>
      </c>
      <c r="F785" s="65" t="s">
        <v>64</v>
      </c>
      <c r="G785" s="65" t="s">
        <v>621</v>
      </c>
      <c r="H785" s="65" t="s">
        <v>650</v>
      </c>
      <c r="I785" s="65" t="s">
        <v>830</v>
      </c>
      <c r="J785" s="65" t="s">
        <v>1184</v>
      </c>
      <c r="K785" s="57" t="s">
        <v>3335</v>
      </c>
      <c r="L785" s="65" t="s">
        <v>857</v>
      </c>
      <c r="M785" s="57" t="s">
        <v>2267</v>
      </c>
      <c r="N785" s="67" t="s">
        <v>2268</v>
      </c>
      <c r="O785" s="68">
        <v>17600</v>
      </c>
      <c r="P785" s="65" t="s">
        <v>898</v>
      </c>
      <c r="Q785" s="64">
        <v>43956</v>
      </c>
      <c r="R785" s="66" t="s">
        <v>2269</v>
      </c>
      <c r="S785" s="67" t="s">
        <v>2271</v>
      </c>
      <c r="T785" s="67" t="s">
        <v>3209</v>
      </c>
      <c r="U785" s="65" t="s">
        <v>2270</v>
      </c>
      <c r="V785" s="66" t="s">
        <v>117</v>
      </c>
    </row>
    <row r="786" spans="1:22" ht="72.5">
      <c r="A786" s="65" t="s">
        <v>605</v>
      </c>
      <c r="B786" s="65" t="s">
        <v>637</v>
      </c>
      <c r="C786" s="64">
        <v>43965</v>
      </c>
      <c r="D786" s="69" t="s">
        <v>2038</v>
      </c>
      <c r="E786" s="69" t="s">
        <v>1873</v>
      </c>
      <c r="F786" s="65" t="s">
        <v>898</v>
      </c>
      <c r="G786" s="65" t="s">
        <v>621</v>
      </c>
      <c r="H786" s="65" t="s">
        <v>650</v>
      </c>
      <c r="I786" s="65" t="s">
        <v>999</v>
      </c>
      <c r="J786" s="65" t="s">
        <v>1246</v>
      </c>
      <c r="K786" s="57" t="s">
        <v>3924</v>
      </c>
      <c r="L786" s="65" t="s">
        <v>853</v>
      </c>
      <c r="M786" s="57" t="s">
        <v>3242</v>
      </c>
      <c r="N786" s="67" t="s">
        <v>3243</v>
      </c>
      <c r="O786" s="68" t="s">
        <v>898</v>
      </c>
      <c r="P786" s="65" t="s">
        <v>28</v>
      </c>
      <c r="Q786" s="64">
        <v>43922</v>
      </c>
      <c r="R786" s="66" t="s">
        <v>3923</v>
      </c>
      <c r="S786" s="67" t="s">
        <v>3247</v>
      </c>
      <c r="T786" s="67" t="s">
        <v>898</v>
      </c>
      <c r="U786" s="65" t="s">
        <v>898</v>
      </c>
      <c r="V786" s="66" t="s">
        <v>898</v>
      </c>
    </row>
    <row r="787" spans="1:22" ht="58">
      <c r="A787" s="65" t="s">
        <v>605</v>
      </c>
      <c r="B787" s="65" t="s">
        <v>637</v>
      </c>
      <c r="C787" s="64">
        <v>43965</v>
      </c>
      <c r="D787" s="69" t="s">
        <v>3156</v>
      </c>
      <c r="E787" s="69" t="s">
        <v>1872</v>
      </c>
      <c r="F787" s="65" t="s">
        <v>157</v>
      </c>
      <c r="G787" s="65" t="s">
        <v>621</v>
      </c>
      <c r="H787" s="65" t="s">
        <v>650</v>
      </c>
      <c r="I787" s="65" t="s">
        <v>2061</v>
      </c>
      <c r="J787" s="65" t="s">
        <v>534</v>
      </c>
      <c r="K787" s="57" t="s">
        <v>3157</v>
      </c>
      <c r="L787" s="65" t="s">
        <v>855</v>
      </c>
      <c r="M787" s="57" t="s">
        <v>2062</v>
      </c>
      <c r="N787" s="67" t="s">
        <v>639</v>
      </c>
      <c r="O787" s="68">
        <v>75000</v>
      </c>
      <c r="P787" s="65" t="s">
        <v>3158</v>
      </c>
      <c r="Q787" s="64">
        <v>43963</v>
      </c>
      <c r="R787" s="66" t="s">
        <v>697</v>
      </c>
      <c r="S787" s="67" t="s">
        <v>3159</v>
      </c>
      <c r="T787" s="67">
        <v>214</v>
      </c>
      <c r="U787" s="65" t="s">
        <v>2067</v>
      </c>
      <c r="V787" s="66" t="s">
        <v>91</v>
      </c>
    </row>
    <row r="788" spans="1:22" ht="43.5">
      <c r="A788" s="65" t="s">
        <v>605</v>
      </c>
      <c r="B788" s="65" t="s">
        <v>637</v>
      </c>
      <c r="C788" s="64">
        <v>43965</v>
      </c>
      <c r="D788" s="69" t="s">
        <v>3216</v>
      </c>
      <c r="E788" s="69" t="s">
        <v>1872</v>
      </c>
      <c r="F788" s="65" t="s">
        <v>63</v>
      </c>
      <c r="G788" s="65" t="s">
        <v>621</v>
      </c>
      <c r="H788" s="65" t="s">
        <v>650</v>
      </c>
      <c r="I788" s="65" t="s">
        <v>2606</v>
      </c>
      <c r="J788" s="65" t="s">
        <v>1170</v>
      </c>
      <c r="K788" s="57" t="s">
        <v>3218</v>
      </c>
      <c r="L788" s="65" t="s">
        <v>848</v>
      </c>
      <c r="M788" s="57" t="s">
        <v>3339</v>
      </c>
      <c r="N788" s="67" t="s">
        <v>1666</v>
      </c>
      <c r="O788" s="68">
        <v>6394.45</v>
      </c>
      <c r="P788" s="65" t="s">
        <v>898</v>
      </c>
      <c r="Q788" s="64">
        <v>43963</v>
      </c>
      <c r="R788" s="66" t="s">
        <v>717</v>
      </c>
      <c r="S788" s="67" t="s">
        <v>3219</v>
      </c>
      <c r="T788" s="67" t="s">
        <v>3217</v>
      </c>
      <c r="U788" s="65" t="s">
        <v>898</v>
      </c>
      <c r="V788" s="66" t="s">
        <v>898</v>
      </c>
    </row>
    <row r="789" spans="1:22" ht="130.5">
      <c r="A789" s="65" t="s">
        <v>605</v>
      </c>
      <c r="B789" s="65" t="s">
        <v>637</v>
      </c>
      <c r="C789" s="64">
        <v>43965</v>
      </c>
      <c r="D789" s="69" t="s">
        <v>3224</v>
      </c>
      <c r="E789" s="69" t="s">
        <v>1872</v>
      </c>
      <c r="F789" s="65" t="s">
        <v>687</v>
      </c>
      <c r="G789" s="65" t="s">
        <v>621</v>
      </c>
      <c r="H789" s="65" t="s">
        <v>650</v>
      </c>
      <c r="I789" s="65" t="s">
        <v>2515</v>
      </c>
      <c r="J789" s="65" t="s">
        <v>1172</v>
      </c>
      <c r="K789" s="57" t="s">
        <v>3340</v>
      </c>
      <c r="L789" s="65" t="s">
        <v>856</v>
      </c>
      <c r="M789" s="57" t="s">
        <v>3339</v>
      </c>
      <c r="N789" s="67" t="s">
        <v>1666</v>
      </c>
      <c r="O789" s="68">
        <v>42000</v>
      </c>
      <c r="P789" s="65" t="s">
        <v>3223</v>
      </c>
      <c r="Q789" s="64" t="s">
        <v>898</v>
      </c>
      <c r="R789" s="66" t="s">
        <v>2459</v>
      </c>
      <c r="S789" s="67" t="s">
        <v>3222</v>
      </c>
      <c r="T789" s="67" t="s">
        <v>3221</v>
      </c>
      <c r="U789" s="65" t="s">
        <v>3086</v>
      </c>
      <c r="V789" s="66" t="s">
        <v>91</v>
      </c>
    </row>
    <row r="790" spans="1:22" ht="43.5">
      <c r="A790" s="65" t="s">
        <v>605</v>
      </c>
      <c r="B790" s="65" t="s">
        <v>637</v>
      </c>
      <c r="C790" s="64">
        <v>43965</v>
      </c>
      <c r="D790" s="69" t="s">
        <v>1495</v>
      </c>
      <c r="E790" s="69" t="s">
        <v>1872</v>
      </c>
      <c r="F790" s="65" t="s">
        <v>3395</v>
      </c>
      <c r="G790" s="65" t="s">
        <v>621</v>
      </c>
      <c r="H790" s="65" t="s">
        <v>650</v>
      </c>
      <c r="I790" s="65" t="s">
        <v>3396</v>
      </c>
      <c r="J790" s="65" t="s">
        <v>569</v>
      </c>
      <c r="K790" s="57" t="s">
        <v>3397</v>
      </c>
      <c r="L790" s="65" t="s">
        <v>848</v>
      </c>
      <c r="M790" s="57" t="s">
        <v>3496</v>
      </c>
      <c r="N790" s="67" t="s">
        <v>2507</v>
      </c>
      <c r="O790" s="68">
        <v>6000</v>
      </c>
      <c r="P790" s="65" t="s">
        <v>3395</v>
      </c>
      <c r="Q790" s="64">
        <v>43955</v>
      </c>
      <c r="R790" s="66" t="s">
        <v>2202</v>
      </c>
      <c r="S790" s="67" t="s">
        <v>1014</v>
      </c>
      <c r="T790" s="67" t="s">
        <v>898</v>
      </c>
      <c r="U790" s="65" t="s">
        <v>898</v>
      </c>
      <c r="V790" s="66" t="s">
        <v>898</v>
      </c>
    </row>
    <row r="791" spans="1:22" ht="101.5">
      <c r="A791" s="65" t="s">
        <v>605</v>
      </c>
      <c r="B791" s="65" t="s">
        <v>637</v>
      </c>
      <c r="C791" s="64">
        <v>43965</v>
      </c>
      <c r="D791" s="69" t="s">
        <v>1874</v>
      </c>
      <c r="E791" s="69" t="s">
        <v>1872</v>
      </c>
      <c r="F791" s="65" t="s">
        <v>86</v>
      </c>
      <c r="G791" s="65" t="s">
        <v>621</v>
      </c>
      <c r="H791" s="65" t="s">
        <v>650</v>
      </c>
      <c r="I791" s="65" t="s">
        <v>2805</v>
      </c>
      <c r="J791" s="65" t="s">
        <v>1140</v>
      </c>
      <c r="K791" s="57" t="s">
        <v>3386</v>
      </c>
      <c r="L791" s="65" t="s">
        <v>856</v>
      </c>
      <c r="M791" s="57" t="s">
        <v>2807</v>
      </c>
      <c r="N791" s="67" t="s">
        <v>1384</v>
      </c>
      <c r="O791" s="68">
        <v>9735</v>
      </c>
      <c r="P791" s="65" t="s">
        <v>187</v>
      </c>
      <c r="Q791" s="64">
        <v>43963</v>
      </c>
      <c r="R791" s="66" t="s">
        <v>2459</v>
      </c>
      <c r="S791" s="67" t="s">
        <v>3388</v>
      </c>
      <c r="T791" s="67" t="s">
        <v>3387</v>
      </c>
      <c r="U791" s="65" t="s">
        <v>898</v>
      </c>
      <c r="V791" s="66" t="s">
        <v>898</v>
      </c>
    </row>
    <row r="792" spans="1:22" ht="72.5">
      <c r="A792" s="65" t="s">
        <v>605</v>
      </c>
      <c r="B792" s="65" t="s">
        <v>637</v>
      </c>
      <c r="C792" s="64">
        <v>43965</v>
      </c>
      <c r="D792" s="69" t="s">
        <v>1003</v>
      </c>
      <c r="E792" s="69" t="s">
        <v>1872</v>
      </c>
      <c r="F792" s="65" t="s">
        <v>52</v>
      </c>
      <c r="G792" s="65" t="s">
        <v>621</v>
      </c>
      <c r="H792" s="65" t="s">
        <v>650</v>
      </c>
      <c r="I792" s="65" t="s">
        <v>3213</v>
      </c>
      <c r="J792" s="65" t="s">
        <v>586</v>
      </c>
      <c r="K792" s="57" t="s">
        <v>3336</v>
      </c>
      <c r="L792" s="65" t="s">
        <v>851</v>
      </c>
      <c r="M792" s="73" t="s">
        <v>3210</v>
      </c>
      <c r="N792" s="4" t="s">
        <v>3211</v>
      </c>
      <c r="O792" s="68">
        <v>35976</v>
      </c>
      <c r="P792" s="65" t="s">
        <v>3212</v>
      </c>
      <c r="Q792" s="64">
        <v>43958</v>
      </c>
      <c r="R792" s="66" t="s">
        <v>180</v>
      </c>
      <c r="S792" s="4" t="s">
        <v>3214</v>
      </c>
      <c r="T792" s="67">
        <v>214</v>
      </c>
      <c r="U792" s="65" t="s">
        <v>3337</v>
      </c>
      <c r="V792" s="66" t="s">
        <v>91</v>
      </c>
    </row>
    <row r="793" spans="1:22" ht="101.5">
      <c r="A793" s="65" t="s">
        <v>605</v>
      </c>
      <c r="B793" s="65" t="s">
        <v>637</v>
      </c>
      <c r="C793" s="64">
        <v>43965</v>
      </c>
      <c r="D793" s="69" t="s">
        <v>3202</v>
      </c>
      <c r="E793" s="69" t="s">
        <v>1873</v>
      </c>
      <c r="F793" s="65" t="s">
        <v>40</v>
      </c>
      <c r="G793" s="65" t="s">
        <v>621</v>
      </c>
      <c r="H793" s="65" t="s">
        <v>650</v>
      </c>
      <c r="I793" s="65" t="s">
        <v>1038</v>
      </c>
      <c r="J793" s="65" t="s">
        <v>1154</v>
      </c>
      <c r="K793" s="57" t="s">
        <v>3176</v>
      </c>
      <c r="L793" s="65" t="s">
        <v>853</v>
      </c>
      <c r="M793" s="73" t="s">
        <v>3189</v>
      </c>
      <c r="N793" s="67" t="s">
        <v>3190</v>
      </c>
      <c r="O793" s="68">
        <v>1260.17</v>
      </c>
      <c r="P793" s="65" t="s">
        <v>898</v>
      </c>
      <c r="Q793" s="64">
        <v>43963</v>
      </c>
      <c r="R793" s="66" t="s">
        <v>15</v>
      </c>
      <c r="S793" s="67" t="s">
        <v>898</v>
      </c>
      <c r="T793" s="67" t="s">
        <v>3182</v>
      </c>
      <c r="U793" s="65" t="s">
        <v>898</v>
      </c>
      <c r="V793" s="66" t="s">
        <v>3183</v>
      </c>
    </row>
    <row r="794" spans="1:22" ht="101.5">
      <c r="A794" s="65" t="s">
        <v>605</v>
      </c>
      <c r="B794" s="65" t="s">
        <v>606</v>
      </c>
      <c r="C794" s="64">
        <v>43965</v>
      </c>
      <c r="D794" s="69" t="s">
        <v>2311</v>
      </c>
      <c r="E794" s="69" t="s">
        <v>1872</v>
      </c>
      <c r="F794" s="65" t="s">
        <v>898</v>
      </c>
      <c r="G794" s="65" t="s">
        <v>621</v>
      </c>
      <c r="H794" s="65" t="s">
        <v>647</v>
      </c>
      <c r="I794" s="65" t="s">
        <v>1398</v>
      </c>
      <c r="J794" s="65" t="s">
        <v>601</v>
      </c>
      <c r="K794" s="57" t="s">
        <v>3407</v>
      </c>
      <c r="L794" s="65" t="s">
        <v>851</v>
      </c>
      <c r="M794" s="57" t="s">
        <v>2492</v>
      </c>
      <c r="N794" s="67" t="s">
        <v>5004</v>
      </c>
      <c r="O794" s="68">
        <v>1627653.46</v>
      </c>
      <c r="P794" s="65" t="s">
        <v>898</v>
      </c>
      <c r="Q794" s="64">
        <v>43956</v>
      </c>
      <c r="R794" s="66" t="s">
        <v>898</v>
      </c>
      <c r="S794" s="67" t="s">
        <v>2491</v>
      </c>
      <c r="T794" s="67" t="s">
        <v>898</v>
      </c>
      <c r="U794" s="65" t="s">
        <v>898</v>
      </c>
      <c r="V794" s="66" t="s">
        <v>898</v>
      </c>
    </row>
    <row r="795" spans="1:22" ht="87">
      <c r="A795" s="65" t="s">
        <v>605</v>
      </c>
      <c r="B795" s="65" t="s">
        <v>690</v>
      </c>
      <c r="C795" s="64">
        <v>43966</v>
      </c>
      <c r="D795" s="69" t="s">
        <v>1889</v>
      </c>
      <c r="E795" s="69" t="s">
        <v>1872</v>
      </c>
      <c r="F795" s="65" t="s">
        <v>64</v>
      </c>
      <c r="G795" s="65" t="s">
        <v>621</v>
      </c>
      <c r="H795" s="65" t="s">
        <v>650</v>
      </c>
      <c r="I795" s="65" t="s">
        <v>836</v>
      </c>
      <c r="J795" s="65" t="s">
        <v>1204</v>
      </c>
      <c r="K795" s="57" t="s">
        <v>3403</v>
      </c>
      <c r="L795" s="65" t="s">
        <v>846</v>
      </c>
      <c r="M795" s="57" t="s">
        <v>3404</v>
      </c>
      <c r="N795" s="67" t="s">
        <v>3405</v>
      </c>
      <c r="O795" s="68">
        <v>675000</v>
      </c>
      <c r="P795" s="65" t="s">
        <v>898</v>
      </c>
      <c r="Q795" s="64" t="s">
        <v>898</v>
      </c>
      <c r="R795" s="66" t="s">
        <v>717</v>
      </c>
      <c r="S795" s="67" t="s">
        <v>3401</v>
      </c>
      <c r="T795" s="67" t="s">
        <v>3402</v>
      </c>
      <c r="U795" s="65" t="s">
        <v>2313</v>
      </c>
      <c r="V795" s="66" t="s">
        <v>26</v>
      </c>
    </row>
    <row r="796" spans="1:22" ht="58">
      <c r="A796" s="65" t="s">
        <v>605</v>
      </c>
      <c r="B796" s="65" t="s">
        <v>637</v>
      </c>
      <c r="C796" s="64">
        <v>43969</v>
      </c>
      <c r="D796" s="69" t="s">
        <v>3244</v>
      </c>
      <c r="E796" s="69" t="s">
        <v>1872</v>
      </c>
      <c r="F796" s="65" t="s">
        <v>3519</v>
      </c>
      <c r="G796" s="67" t="s">
        <v>621</v>
      </c>
      <c r="H796" s="65" t="s">
        <v>650</v>
      </c>
      <c r="I796" s="65" t="s">
        <v>3514</v>
      </c>
      <c r="J796" s="65" t="s">
        <v>1221</v>
      </c>
      <c r="K796" s="57" t="s">
        <v>3526</v>
      </c>
      <c r="L796" s="65" t="s">
        <v>856</v>
      </c>
      <c r="M796" s="55" t="s">
        <v>3523</v>
      </c>
      <c r="N796" s="4" t="s">
        <v>3524</v>
      </c>
      <c r="O796" s="5">
        <v>40881.1</v>
      </c>
      <c r="P796" s="65" t="s">
        <v>182</v>
      </c>
      <c r="Q796" s="64" t="s">
        <v>898</v>
      </c>
      <c r="R796" s="66" t="s">
        <v>717</v>
      </c>
      <c r="S796" s="4" t="s">
        <v>3516</v>
      </c>
      <c r="T796" s="67" t="s">
        <v>3517</v>
      </c>
      <c r="U796" s="65" t="s">
        <v>898</v>
      </c>
      <c r="V796" s="4" t="s">
        <v>898</v>
      </c>
    </row>
    <row r="797" spans="1:22" ht="159.5">
      <c r="A797" s="65" t="s">
        <v>605</v>
      </c>
      <c r="B797" s="65" t="s">
        <v>637</v>
      </c>
      <c r="C797" s="64">
        <v>43969</v>
      </c>
      <c r="D797" s="69" t="s">
        <v>2784</v>
      </c>
      <c r="E797" s="69" t="s">
        <v>1872</v>
      </c>
      <c r="F797" s="65" t="s">
        <v>898</v>
      </c>
      <c r="G797" s="65" t="s">
        <v>621</v>
      </c>
      <c r="H797" s="65" t="s">
        <v>650</v>
      </c>
      <c r="I797" s="65" t="s">
        <v>3439</v>
      </c>
      <c r="J797" s="65" t="s">
        <v>1203</v>
      </c>
      <c r="K797" s="57" t="s">
        <v>6625</v>
      </c>
      <c r="L797" s="65" t="s">
        <v>3441</v>
      </c>
      <c r="M797" s="57" t="s">
        <v>2536</v>
      </c>
      <c r="N797" s="67" t="s">
        <v>2537</v>
      </c>
      <c r="O797" s="68">
        <v>79900</v>
      </c>
      <c r="P797" s="65" t="s">
        <v>902</v>
      </c>
      <c r="Q797" s="64">
        <v>43962</v>
      </c>
      <c r="R797" s="66" t="s">
        <v>3171</v>
      </c>
      <c r="S797" s="67" t="s">
        <v>898</v>
      </c>
      <c r="T797" s="67" t="s">
        <v>3440</v>
      </c>
      <c r="U797" s="65" t="s">
        <v>898</v>
      </c>
      <c r="V797" s="66" t="s">
        <v>26</v>
      </c>
    </row>
    <row r="798" spans="1:22" ht="43.5">
      <c r="A798" s="65" t="s">
        <v>209</v>
      </c>
      <c r="B798" s="65" t="s">
        <v>210</v>
      </c>
      <c r="C798" s="64">
        <v>43969</v>
      </c>
      <c r="D798" s="69" t="s">
        <v>3536</v>
      </c>
      <c r="E798" s="69" t="s">
        <v>1872</v>
      </c>
      <c r="F798" s="65" t="s">
        <v>663</v>
      </c>
      <c r="G798" s="67" t="s">
        <v>621</v>
      </c>
      <c r="H798" s="67" t="s">
        <v>650</v>
      </c>
      <c r="I798" s="67" t="s">
        <v>59</v>
      </c>
      <c r="J798" s="67" t="s">
        <v>1252</v>
      </c>
      <c r="K798" s="57" t="s">
        <v>2973</v>
      </c>
      <c r="L798" s="65" t="s">
        <v>852</v>
      </c>
      <c r="M798" s="73" t="s">
        <v>2978</v>
      </c>
      <c r="N798" s="67" t="s">
        <v>2981</v>
      </c>
      <c r="O798" s="68">
        <v>2505.9899999999998</v>
      </c>
      <c r="P798" s="65" t="s">
        <v>657</v>
      </c>
      <c r="Q798" s="64">
        <v>43938</v>
      </c>
      <c r="R798" s="66" t="s">
        <v>986</v>
      </c>
      <c r="S798" s="67" t="s">
        <v>1261</v>
      </c>
      <c r="T798" s="67" t="s">
        <v>898</v>
      </c>
      <c r="U798" s="66" t="s">
        <v>898</v>
      </c>
      <c r="V798" s="66" t="s">
        <v>898</v>
      </c>
    </row>
    <row r="799" spans="1:22" ht="43.5">
      <c r="A799" s="65" t="s">
        <v>605</v>
      </c>
      <c r="B799" s="65" t="s">
        <v>637</v>
      </c>
      <c r="C799" s="64">
        <v>43969</v>
      </c>
      <c r="D799" s="69" t="s">
        <v>3476</v>
      </c>
      <c r="E799" s="69" t="s">
        <v>1872</v>
      </c>
      <c r="F799" s="65" t="s">
        <v>28</v>
      </c>
      <c r="G799" s="65" t="s">
        <v>621</v>
      </c>
      <c r="H799" s="65" t="s">
        <v>650</v>
      </c>
      <c r="I799" s="65" t="s">
        <v>3477</v>
      </c>
      <c r="J799" s="65" t="s">
        <v>590</v>
      </c>
      <c r="K799" s="57" t="s">
        <v>3478</v>
      </c>
      <c r="L799" s="65" t="s">
        <v>857</v>
      </c>
      <c r="M799" s="57" t="s">
        <v>3479</v>
      </c>
      <c r="N799" s="67" t="s">
        <v>3480</v>
      </c>
      <c r="O799" s="68">
        <v>21000</v>
      </c>
      <c r="P799" s="65" t="s">
        <v>2487</v>
      </c>
      <c r="Q799" s="64">
        <v>43965</v>
      </c>
      <c r="R799" s="66" t="s">
        <v>3171</v>
      </c>
      <c r="S799" s="67" t="s">
        <v>3481</v>
      </c>
      <c r="T799" s="67" t="s">
        <v>3486</v>
      </c>
      <c r="U799" s="65" t="s">
        <v>3482</v>
      </c>
      <c r="V799" s="66" t="s">
        <v>898</v>
      </c>
    </row>
    <row r="800" spans="1:22" ht="43.5">
      <c r="A800" s="65" t="s">
        <v>605</v>
      </c>
      <c r="B800" s="65" t="s">
        <v>637</v>
      </c>
      <c r="C800" s="64">
        <v>43969</v>
      </c>
      <c r="D800" s="69" t="s">
        <v>3500</v>
      </c>
      <c r="E800" s="69" t="s">
        <v>1872</v>
      </c>
      <c r="F800" s="65" t="s">
        <v>60</v>
      </c>
      <c r="G800" s="65" t="s">
        <v>621</v>
      </c>
      <c r="H800" s="65" t="s">
        <v>650</v>
      </c>
      <c r="I800" s="65" t="s">
        <v>2464</v>
      </c>
      <c r="J800" s="65" t="s">
        <v>528</v>
      </c>
      <c r="K800" s="57" t="s">
        <v>3501</v>
      </c>
      <c r="L800" s="65" t="s">
        <v>860</v>
      </c>
      <c r="M800" s="57" t="s">
        <v>3502</v>
      </c>
      <c r="N800" s="67" t="s">
        <v>3503</v>
      </c>
      <c r="O800" s="68">
        <v>15700</v>
      </c>
      <c r="P800" s="65" t="s">
        <v>898</v>
      </c>
      <c r="Q800" s="64">
        <v>43955</v>
      </c>
      <c r="R800" s="66" t="s">
        <v>2629</v>
      </c>
      <c r="S800" s="67" t="s">
        <v>898</v>
      </c>
      <c r="T800" s="67" t="s">
        <v>898</v>
      </c>
      <c r="U800" s="65" t="s">
        <v>898</v>
      </c>
      <c r="V800" s="66" t="s">
        <v>898</v>
      </c>
    </row>
    <row r="801" spans="1:22" ht="43.5">
      <c r="A801" s="65" t="s">
        <v>605</v>
      </c>
      <c r="B801" s="65" t="s">
        <v>637</v>
      </c>
      <c r="C801" s="64">
        <v>43969</v>
      </c>
      <c r="D801" s="69" t="s">
        <v>3566</v>
      </c>
      <c r="E801" s="69" t="s">
        <v>1872</v>
      </c>
      <c r="F801" s="65" t="s">
        <v>84</v>
      </c>
      <c r="G801" s="67" t="s">
        <v>621</v>
      </c>
      <c r="H801" s="65" t="s">
        <v>650</v>
      </c>
      <c r="I801" s="65" t="s">
        <v>2104</v>
      </c>
      <c r="J801" s="65" t="s">
        <v>1206</v>
      </c>
      <c r="K801" s="57" t="s">
        <v>3567</v>
      </c>
      <c r="L801" s="65" t="s">
        <v>855</v>
      </c>
      <c r="M801" s="55" t="s">
        <v>983</v>
      </c>
      <c r="N801" s="4" t="s">
        <v>681</v>
      </c>
      <c r="O801" s="5">
        <v>16000</v>
      </c>
      <c r="P801" s="65" t="s">
        <v>898</v>
      </c>
      <c r="Q801" s="64">
        <v>43964</v>
      </c>
      <c r="R801" s="66" t="s">
        <v>717</v>
      </c>
      <c r="S801" s="4" t="s">
        <v>3568</v>
      </c>
      <c r="T801" s="67" t="s">
        <v>3569</v>
      </c>
      <c r="U801" s="65" t="s">
        <v>898</v>
      </c>
      <c r="V801" s="4" t="s">
        <v>898</v>
      </c>
    </row>
    <row r="802" spans="1:22" ht="43.5">
      <c r="A802" s="65" t="s">
        <v>209</v>
      </c>
      <c r="B802" s="65" t="s">
        <v>210</v>
      </c>
      <c r="C802" s="64">
        <v>43969</v>
      </c>
      <c r="D802" s="69" t="s">
        <v>1068</v>
      </c>
      <c r="E802" s="69" t="s">
        <v>1872</v>
      </c>
      <c r="F802" s="65" t="s">
        <v>2829</v>
      </c>
      <c r="G802" s="65" t="s">
        <v>621</v>
      </c>
      <c r="H802" s="65" t="s">
        <v>650</v>
      </c>
      <c r="I802" s="65" t="s">
        <v>172</v>
      </c>
      <c r="J802" s="65" t="s">
        <v>1115</v>
      </c>
      <c r="K802" s="57" t="s">
        <v>2854</v>
      </c>
      <c r="L802" s="67" t="s">
        <v>846</v>
      </c>
      <c r="M802" s="55" t="s">
        <v>101</v>
      </c>
      <c r="N802" s="4" t="s">
        <v>815</v>
      </c>
      <c r="O802" s="5">
        <v>862225.36</v>
      </c>
      <c r="P802" s="65" t="s">
        <v>60</v>
      </c>
      <c r="Q802" s="64">
        <v>43922</v>
      </c>
      <c r="R802" s="66" t="s">
        <v>986</v>
      </c>
      <c r="S802" s="67" t="s">
        <v>1866</v>
      </c>
      <c r="T802" s="67">
        <v>100</v>
      </c>
      <c r="U802" s="53">
        <v>3009</v>
      </c>
      <c r="V802" s="66">
        <v>449052</v>
      </c>
    </row>
    <row r="803" spans="1:22" ht="58">
      <c r="A803" s="65" t="s">
        <v>605</v>
      </c>
      <c r="B803" s="65" t="s">
        <v>637</v>
      </c>
      <c r="C803" s="64">
        <v>43969</v>
      </c>
      <c r="D803" s="69" t="s">
        <v>2038</v>
      </c>
      <c r="E803" s="69" t="s">
        <v>1872</v>
      </c>
      <c r="F803" s="65" t="s">
        <v>3525</v>
      </c>
      <c r="G803" s="67" t="s">
        <v>621</v>
      </c>
      <c r="H803" s="65" t="s">
        <v>650</v>
      </c>
      <c r="I803" s="65" t="s">
        <v>3514</v>
      </c>
      <c r="J803" s="65" t="s">
        <v>1221</v>
      </c>
      <c r="K803" s="57" t="s">
        <v>3640</v>
      </c>
      <c r="L803" s="65" t="s">
        <v>856</v>
      </c>
      <c r="M803" s="57" t="s">
        <v>4488</v>
      </c>
      <c r="N803" s="67" t="s">
        <v>1977</v>
      </c>
      <c r="O803" s="5">
        <v>60073.38</v>
      </c>
      <c r="P803" s="65" t="s">
        <v>162</v>
      </c>
      <c r="Q803" s="64" t="s">
        <v>898</v>
      </c>
      <c r="R803" s="66" t="s">
        <v>717</v>
      </c>
      <c r="S803" s="4" t="s">
        <v>3516</v>
      </c>
      <c r="T803" s="67" t="s">
        <v>3517</v>
      </c>
      <c r="U803" s="65" t="s">
        <v>898</v>
      </c>
      <c r="V803" s="4" t="s">
        <v>898</v>
      </c>
    </row>
    <row r="804" spans="1:22" ht="72.5">
      <c r="A804" s="65" t="s">
        <v>209</v>
      </c>
      <c r="B804" s="65" t="s">
        <v>210</v>
      </c>
      <c r="C804" s="64">
        <v>43969</v>
      </c>
      <c r="D804" s="69" t="s">
        <v>3539</v>
      </c>
      <c r="E804" s="69" t="s">
        <v>1872</v>
      </c>
      <c r="F804" s="65" t="s">
        <v>1596</v>
      </c>
      <c r="G804" s="67" t="s">
        <v>621</v>
      </c>
      <c r="H804" s="65" t="s">
        <v>650</v>
      </c>
      <c r="I804" s="65" t="s">
        <v>172</v>
      </c>
      <c r="J804" s="65" t="s">
        <v>1115</v>
      </c>
      <c r="K804" s="57" t="s">
        <v>3540</v>
      </c>
      <c r="L804" s="65" t="s">
        <v>848</v>
      </c>
      <c r="M804" s="55" t="s">
        <v>1291</v>
      </c>
      <c r="N804" s="4" t="s">
        <v>1292</v>
      </c>
      <c r="O804" s="5">
        <v>568000</v>
      </c>
      <c r="P804" s="65" t="s">
        <v>898</v>
      </c>
      <c r="Q804" s="64" t="s">
        <v>898</v>
      </c>
      <c r="R804" s="66" t="s">
        <v>898</v>
      </c>
      <c r="S804" s="4" t="s">
        <v>1866</v>
      </c>
      <c r="T804" s="67">
        <v>100</v>
      </c>
      <c r="U804" s="65" t="s">
        <v>898</v>
      </c>
      <c r="V804" s="4" t="s">
        <v>898</v>
      </c>
    </row>
    <row r="805" spans="1:22" ht="43.5">
      <c r="A805" s="65" t="s">
        <v>209</v>
      </c>
      <c r="B805" s="65" t="s">
        <v>210</v>
      </c>
      <c r="C805" s="64">
        <v>43969</v>
      </c>
      <c r="D805" s="69" t="s">
        <v>3536</v>
      </c>
      <c r="E805" s="69" t="s">
        <v>1872</v>
      </c>
      <c r="F805" s="65" t="s">
        <v>1284</v>
      </c>
      <c r="G805" s="67" t="s">
        <v>621</v>
      </c>
      <c r="H805" s="67" t="s">
        <v>650</v>
      </c>
      <c r="I805" s="67" t="s">
        <v>59</v>
      </c>
      <c r="J805" s="67" t="s">
        <v>1252</v>
      </c>
      <c r="K805" s="57" t="s">
        <v>2974</v>
      </c>
      <c r="L805" s="65" t="s">
        <v>860</v>
      </c>
      <c r="M805" s="55" t="s">
        <v>3356</v>
      </c>
      <c r="N805" s="67" t="s">
        <v>3355</v>
      </c>
      <c r="O805" s="68">
        <v>7885</v>
      </c>
      <c r="P805" s="65" t="s">
        <v>663</v>
      </c>
      <c r="Q805" s="64">
        <v>43938</v>
      </c>
      <c r="R805" s="66" t="s">
        <v>986</v>
      </c>
      <c r="S805" s="67" t="s">
        <v>1261</v>
      </c>
      <c r="T805" s="67" t="s">
        <v>898</v>
      </c>
      <c r="U805" s="66" t="s">
        <v>898</v>
      </c>
      <c r="V805" s="66" t="s">
        <v>898</v>
      </c>
    </row>
    <row r="806" spans="1:22" ht="58">
      <c r="A806" s="65" t="s">
        <v>605</v>
      </c>
      <c r="B806" s="65" t="s">
        <v>3418</v>
      </c>
      <c r="C806" s="64">
        <v>43969</v>
      </c>
      <c r="D806" s="69" t="s">
        <v>3419</v>
      </c>
      <c r="E806" s="69" t="s">
        <v>1872</v>
      </c>
      <c r="F806" s="65" t="s">
        <v>87</v>
      </c>
      <c r="G806" s="65" t="s">
        <v>621</v>
      </c>
      <c r="H806" s="65" t="s">
        <v>650</v>
      </c>
      <c r="I806" s="65" t="s">
        <v>3420</v>
      </c>
      <c r="J806" s="65" t="s">
        <v>540</v>
      </c>
      <c r="K806" s="57" t="s">
        <v>3424</v>
      </c>
      <c r="L806" s="65" t="s">
        <v>1981</v>
      </c>
      <c r="M806" s="57" t="s">
        <v>156</v>
      </c>
      <c r="N806" s="67" t="s">
        <v>155</v>
      </c>
      <c r="O806" s="68">
        <v>185054</v>
      </c>
      <c r="P806" s="65" t="s">
        <v>3425</v>
      </c>
      <c r="Q806" s="64">
        <v>43965</v>
      </c>
      <c r="R806" s="66" t="s">
        <v>3421</v>
      </c>
      <c r="S806" s="67" t="s">
        <v>3422</v>
      </c>
      <c r="T806" s="67" t="s">
        <v>3423</v>
      </c>
      <c r="U806" s="65" t="s">
        <v>898</v>
      </c>
      <c r="V806" s="66" t="s">
        <v>91</v>
      </c>
    </row>
    <row r="807" spans="1:22" ht="43.5">
      <c r="A807" s="65" t="s">
        <v>209</v>
      </c>
      <c r="B807" s="65" t="s">
        <v>210</v>
      </c>
      <c r="C807" s="64">
        <v>43969</v>
      </c>
      <c r="D807" s="69" t="s">
        <v>3536</v>
      </c>
      <c r="E807" s="69" t="s">
        <v>1872</v>
      </c>
      <c r="F807" s="65" t="s">
        <v>111</v>
      </c>
      <c r="G807" s="67" t="s">
        <v>621</v>
      </c>
      <c r="H807" s="67" t="s">
        <v>650</v>
      </c>
      <c r="I807" s="67" t="s">
        <v>59</v>
      </c>
      <c r="J807" s="67" t="s">
        <v>1252</v>
      </c>
      <c r="K807" s="57" t="s">
        <v>2975</v>
      </c>
      <c r="L807" s="65" t="s">
        <v>847</v>
      </c>
      <c r="M807" s="73" t="s">
        <v>2979</v>
      </c>
      <c r="N807" s="67" t="s">
        <v>3366</v>
      </c>
      <c r="O807" s="5">
        <v>3500</v>
      </c>
      <c r="P807" s="65" t="s">
        <v>1284</v>
      </c>
      <c r="Q807" s="64">
        <v>43938</v>
      </c>
      <c r="R807" s="66" t="s">
        <v>986</v>
      </c>
      <c r="S807" s="67" t="s">
        <v>1261</v>
      </c>
      <c r="T807" s="67" t="s">
        <v>898</v>
      </c>
      <c r="U807" s="66" t="s">
        <v>898</v>
      </c>
      <c r="V807" s="66" t="s">
        <v>898</v>
      </c>
    </row>
    <row r="808" spans="1:22" ht="101.5">
      <c r="A808" s="65" t="s">
        <v>209</v>
      </c>
      <c r="B808" s="65" t="s">
        <v>210</v>
      </c>
      <c r="C808" s="64">
        <v>43969</v>
      </c>
      <c r="D808" s="69" t="s">
        <v>1486</v>
      </c>
      <c r="E808" s="69" t="s">
        <v>1872</v>
      </c>
      <c r="F808" s="65" t="s">
        <v>898</v>
      </c>
      <c r="G808" s="65" t="s">
        <v>621</v>
      </c>
      <c r="H808" s="65" t="s">
        <v>650</v>
      </c>
      <c r="I808" s="65" t="s">
        <v>2381</v>
      </c>
      <c r="J808" s="65" t="s">
        <v>1115</v>
      </c>
      <c r="K808" s="57" t="s">
        <v>3548</v>
      </c>
      <c r="L808" s="65" t="s">
        <v>1389</v>
      </c>
      <c r="M808" s="55" t="s">
        <v>3369</v>
      </c>
      <c r="N808" s="4" t="s">
        <v>2991</v>
      </c>
      <c r="O808" s="5">
        <v>32062.73</v>
      </c>
      <c r="P808" s="65" t="s">
        <v>187</v>
      </c>
      <c r="Q808" s="64">
        <v>43963</v>
      </c>
      <c r="R808" s="66" t="s">
        <v>758</v>
      </c>
      <c r="S808" s="67" t="s">
        <v>2992</v>
      </c>
      <c r="T808" s="67">
        <v>118</v>
      </c>
      <c r="U808" s="4">
        <v>3148</v>
      </c>
      <c r="V808" s="4">
        <v>339039</v>
      </c>
    </row>
    <row r="809" spans="1:22" ht="101.5">
      <c r="A809" s="65" t="s">
        <v>605</v>
      </c>
      <c r="B809" s="65" t="s">
        <v>637</v>
      </c>
      <c r="C809" s="64">
        <v>43969</v>
      </c>
      <c r="D809" s="69" t="s">
        <v>170</v>
      </c>
      <c r="E809" s="69" t="s">
        <v>1872</v>
      </c>
      <c r="F809" s="65" t="s">
        <v>1031</v>
      </c>
      <c r="G809" s="65" t="s">
        <v>621</v>
      </c>
      <c r="H809" s="65" t="s">
        <v>650</v>
      </c>
      <c r="I809" s="65" t="s">
        <v>824</v>
      </c>
      <c r="J809" s="65" t="s">
        <v>535</v>
      </c>
      <c r="K809" s="57" t="s">
        <v>3457</v>
      </c>
      <c r="L809" s="67" t="s">
        <v>1390</v>
      </c>
      <c r="M809" s="57" t="s">
        <v>3458</v>
      </c>
      <c r="N809" s="67" t="s">
        <v>3459</v>
      </c>
      <c r="O809" s="68">
        <v>31870.09</v>
      </c>
      <c r="P809" s="65" t="s">
        <v>898</v>
      </c>
      <c r="Q809" s="64">
        <v>43965</v>
      </c>
      <c r="R809" s="66" t="s">
        <v>3171</v>
      </c>
      <c r="S809" s="67" t="s">
        <v>3460</v>
      </c>
      <c r="T809" s="67" t="s">
        <v>3461</v>
      </c>
      <c r="U809" s="65" t="s">
        <v>898</v>
      </c>
      <c r="V809" s="66" t="s">
        <v>898</v>
      </c>
    </row>
    <row r="810" spans="1:22" ht="43.5">
      <c r="A810" s="65" t="s">
        <v>209</v>
      </c>
      <c r="B810" s="65" t="s">
        <v>210</v>
      </c>
      <c r="C810" s="64">
        <v>43969</v>
      </c>
      <c r="D810" s="69" t="s">
        <v>3536</v>
      </c>
      <c r="E810" s="69" t="s">
        <v>1872</v>
      </c>
      <c r="F810" s="65" t="s">
        <v>664</v>
      </c>
      <c r="G810" s="67" t="s">
        <v>621</v>
      </c>
      <c r="H810" s="67" t="s">
        <v>650</v>
      </c>
      <c r="I810" s="67" t="s">
        <v>59</v>
      </c>
      <c r="J810" s="67" t="s">
        <v>1252</v>
      </c>
      <c r="K810" s="57" t="s">
        <v>2976</v>
      </c>
      <c r="L810" s="65" t="s">
        <v>1981</v>
      </c>
      <c r="M810" s="57" t="s">
        <v>1484</v>
      </c>
      <c r="N810" s="67" t="s">
        <v>1485</v>
      </c>
      <c r="O810" s="68">
        <v>6787</v>
      </c>
      <c r="P810" s="65" t="s">
        <v>111</v>
      </c>
      <c r="Q810" s="64">
        <v>43938</v>
      </c>
      <c r="R810" s="66" t="s">
        <v>986</v>
      </c>
      <c r="S810" s="67" t="s">
        <v>1261</v>
      </c>
      <c r="T810" s="67" t="s">
        <v>898</v>
      </c>
      <c r="U810" s="66" t="s">
        <v>898</v>
      </c>
      <c r="V810" s="66" t="s">
        <v>898</v>
      </c>
    </row>
    <row r="811" spans="1:22" ht="43.5">
      <c r="A811" s="65" t="s">
        <v>209</v>
      </c>
      <c r="B811" s="65" t="s">
        <v>210</v>
      </c>
      <c r="C811" s="64">
        <v>43969</v>
      </c>
      <c r="D811" s="69" t="s">
        <v>3536</v>
      </c>
      <c r="E811" s="69" t="s">
        <v>1872</v>
      </c>
      <c r="F811" s="65" t="s">
        <v>1714</v>
      </c>
      <c r="G811" s="67" t="s">
        <v>621</v>
      </c>
      <c r="H811" s="67" t="s">
        <v>650</v>
      </c>
      <c r="I811" s="67" t="s">
        <v>59</v>
      </c>
      <c r="J811" s="67" t="s">
        <v>1252</v>
      </c>
      <c r="K811" s="57" t="s">
        <v>994</v>
      </c>
      <c r="L811" s="65" t="s">
        <v>856</v>
      </c>
      <c r="M811" s="55" t="s">
        <v>1268</v>
      </c>
      <c r="N811" s="4" t="s">
        <v>1269</v>
      </c>
      <c r="O811" s="68">
        <v>18679.86</v>
      </c>
      <c r="P811" s="65" t="s">
        <v>664</v>
      </c>
      <c r="Q811" s="64">
        <v>43938</v>
      </c>
      <c r="R811" s="66" t="s">
        <v>986</v>
      </c>
      <c r="S811" s="67" t="s">
        <v>1261</v>
      </c>
      <c r="T811" s="67" t="s">
        <v>898</v>
      </c>
      <c r="U811" s="66" t="s">
        <v>898</v>
      </c>
      <c r="V811" s="66" t="s">
        <v>898</v>
      </c>
    </row>
    <row r="812" spans="1:22" ht="43.5">
      <c r="A812" s="65" t="s">
        <v>605</v>
      </c>
      <c r="B812" s="65" t="s">
        <v>637</v>
      </c>
      <c r="C812" s="64">
        <v>43969</v>
      </c>
      <c r="D812" s="69" t="s">
        <v>1533</v>
      </c>
      <c r="E812" s="69" t="s">
        <v>1872</v>
      </c>
      <c r="F812" s="65" t="s">
        <v>28</v>
      </c>
      <c r="G812" s="65" t="s">
        <v>621</v>
      </c>
      <c r="H812" s="65" t="s">
        <v>650</v>
      </c>
      <c r="I812" s="65" t="s">
        <v>3450</v>
      </c>
      <c r="J812" s="65" t="s">
        <v>557</v>
      </c>
      <c r="K812" s="57" t="s">
        <v>3451</v>
      </c>
      <c r="L812" s="65" t="s">
        <v>856</v>
      </c>
      <c r="M812" s="57" t="s">
        <v>2113</v>
      </c>
      <c r="N812" s="67" t="s">
        <v>1772</v>
      </c>
      <c r="O812" s="68">
        <v>104428</v>
      </c>
      <c r="P812" s="65" t="s">
        <v>87</v>
      </c>
      <c r="Q812" s="64">
        <v>43935</v>
      </c>
      <c r="R812" s="66" t="s">
        <v>180</v>
      </c>
      <c r="S812" s="67" t="s">
        <v>3452</v>
      </c>
      <c r="T812" s="67" t="s">
        <v>898</v>
      </c>
      <c r="U812" s="65" t="s">
        <v>898</v>
      </c>
      <c r="V812" s="66" t="s">
        <v>898</v>
      </c>
    </row>
    <row r="813" spans="1:22" ht="72.5">
      <c r="A813" s="65" t="s">
        <v>605</v>
      </c>
      <c r="B813" s="65" t="s">
        <v>637</v>
      </c>
      <c r="C813" s="64">
        <v>43969</v>
      </c>
      <c r="D813" s="69" t="s">
        <v>3275</v>
      </c>
      <c r="E813" s="69" t="s">
        <v>1873</v>
      </c>
      <c r="F813" s="65" t="s">
        <v>1498</v>
      </c>
      <c r="G813" s="65" t="s">
        <v>621</v>
      </c>
      <c r="H813" s="65" t="s">
        <v>650</v>
      </c>
      <c r="I813" s="65" t="s">
        <v>829</v>
      </c>
      <c r="J813" s="65" t="s">
        <v>1233</v>
      </c>
      <c r="K813" s="57" t="s">
        <v>3637</v>
      </c>
      <c r="L813" s="65" t="s">
        <v>853</v>
      </c>
      <c r="M813" s="57" t="s">
        <v>2961</v>
      </c>
      <c r="N813" s="67" t="s">
        <v>2962</v>
      </c>
      <c r="O813" s="68">
        <v>10000</v>
      </c>
      <c r="P813" s="65" t="s">
        <v>121</v>
      </c>
      <c r="Q813" s="64">
        <v>43959</v>
      </c>
      <c r="R813" s="66" t="s">
        <v>2468</v>
      </c>
      <c r="S813" s="67" t="s">
        <v>2963</v>
      </c>
      <c r="T813" s="67" t="s">
        <v>898</v>
      </c>
      <c r="U813" s="65" t="s">
        <v>898</v>
      </c>
      <c r="V813" s="66" t="s">
        <v>898</v>
      </c>
    </row>
    <row r="814" spans="1:22" ht="87">
      <c r="A814" s="65" t="s">
        <v>605</v>
      </c>
      <c r="B814" s="65" t="s">
        <v>637</v>
      </c>
      <c r="C814" s="64">
        <v>43969</v>
      </c>
      <c r="D814" s="69" t="s">
        <v>1533</v>
      </c>
      <c r="E814" s="69" t="s">
        <v>1872</v>
      </c>
      <c r="F814" s="65" t="s">
        <v>58</v>
      </c>
      <c r="G814" s="67" t="s">
        <v>621</v>
      </c>
      <c r="H814" s="65" t="s">
        <v>650</v>
      </c>
      <c r="I814" s="65" t="s">
        <v>2567</v>
      </c>
      <c r="J814" s="65" t="s">
        <v>1187</v>
      </c>
      <c r="K814" s="57" t="s">
        <v>3675</v>
      </c>
      <c r="L814" s="65" t="s">
        <v>856</v>
      </c>
      <c r="M814" s="57" t="s">
        <v>1978</v>
      </c>
      <c r="N814" s="4" t="s">
        <v>110</v>
      </c>
      <c r="O814" s="5">
        <v>73322</v>
      </c>
      <c r="P814" s="65" t="s">
        <v>182</v>
      </c>
      <c r="Q814" s="64">
        <v>43962</v>
      </c>
      <c r="R814" s="66" t="s">
        <v>15</v>
      </c>
      <c r="S814" s="4" t="s">
        <v>3512</v>
      </c>
      <c r="T814" s="67" t="s">
        <v>3511</v>
      </c>
      <c r="U814" s="65" t="s">
        <v>898</v>
      </c>
      <c r="V814" s="4" t="s">
        <v>898</v>
      </c>
    </row>
    <row r="815" spans="1:22" ht="43.5">
      <c r="A815" s="65" t="s">
        <v>209</v>
      </c>
      <c r="B815" s="65" t="s">
        <v>210</v>
      </c>
      <c r="C815" s="64">
        <v>43969</v>
      </c>
      <c r="D815" s="69" t="s">
        <v>3536</v>
      </c>
      <c r="E815" s="69" t="s">
        <v>1872</v>
      </c>
      <c r="F815" s="65" t="s">
        <v>794</v>
      </c>
      <c r="G815" s="67" t="s">
        <v>621</v>
      </c>
      <c r="H815" s="67" t="s">
        <v>650</v>
      </c>
      <c r="I815" s="67" t="s">
        <v>59</v>
      </c>
      <c r="J815" s="67" t="s">
        <v>1252</v>
      </c>
      <c r="K815" s="57" t="s">
        <v>2977</v>
      </c>
      <c r="L815" s="65" t="s">
        <v>847</v>
      </c>
      <c r="M815" s="57" t="s">
        <v>2980</v>
      </c>
      <c r="N815" s="67" t="s">
        <v>3365</v>
      </c>
      <c r="O815" s="5">
        <v>6710</v>
      </c>
      <c r="P815" s="65" t="s">
        <v>1714</v>
      </c>
      <c r="Q815" s="64">
        <v>43938</v>
      </c>
      <c r="R815" s="66" t="s">
        <v>986</v>
      </c>
      <c r="S815" s="67" t="s">
        <v>1261</v>
      </c>
      <c r="T815" s="67" t="s">
        <v>898</v>
      </c>
      <c r="U815" s="66" t="s">
        <v>898</v>
      </c>
      <c r="V815" s="66" t="s">
        <v>898</v>
      </c>
    </row>
    <row r="816" spans="1:22" ht="43.5">
      <c r="A816" s="65" t="s">
        <v>605</v>
      </c>
      <c r="B816" s="65" t="s">
        <v>637</v>
      </c>
      <c r="C816" s="64">
        <v>43969</v>
      </c>
      <c r="D816" s="69" t="s">
        <v>3453</v>
      </c>
      <c r="E816" s="69" t="s">
        <v>1872</v>
      </c>
      <c r="F816" s="65" t="s">
        <v>64</v>
      </c>
      <c r="G816" s="65" t="s">
        <v>621</v>
      </c>
      <c r="H816" s="65" t="s">
        <v>650</v>
      </c>
      <c r="I816" s="65" t="s">
        <v>2606</v>
      </c>
      <c r="J816" s="65" t="s">
        <v>1170</v>
      </c>
      <c r="K816" s="57" t="s">
        <v>3454</v>
      </c>
      <c r="L816" s="65" t="s">
        <v>854</v>
      </c>
      <c r="M816" s="57" t="s">
        <v>2604</v>
      </c>
      <c r="N816" s="67" t="s">
        <v>2605</v>
      </c>
      <c r="O816" s="68">
        <v>860</v>
      </c>
      <c r="P816" s="65" t="s">
        <v>898</v>
      </c>
      <c r="Q816" s="64">
        <v>43958</v>
      </c>
      <c r="R816" s="66" t="s">
        <v>717</v>
      </c>
      <c r="S816" s="67" t="s">
        <v>3455</v>
      </c>
      <c r="T816" s="67" t="s">
        <v>3456</v>
      </c>
      <c r="U816" s="65" t="s">
        <v>898</v>
      </c>
      <c r="V816" s="66" t="s">
        <v>898</v>
      </c>
    </row>
    <row r="817" spans="1:22" ht="72.5">
      <c r="A817" s="65" t="s">
        <v>605</v>
      </c>
      <c r="B817" s="65" t="s">
        <v>637</v>
      </c>
      <c r="C817" s="64">
        <v>43969</v>
      </c>
      <c r="D817" s="69" t="s">
        <v>2038</v>
      </c>
      <c r="E817" s="69" t="s">
        <v>1872</v>
      </c>
      <c r="F817" s="65" t="s">
        <v>3527</v>
      </c>
      <c r="G817" s="67" t="s">
        <v>621</v>
      </c>
      <c r="H817" s="65" t="s">
        <v>650</v>
      </c>
      <c r="I817" s="65" t="s">
        <v>3514</v>
      </c>
      <c r="J817" s="65" t="s">
        <v>1221</v>
      </c>
      <c r="K817" s="57" t="s">
        <v>3528</v>
      </c>
      <c r="L817" s="65" t="s">
        <v>856</v>
      </c>
      <c r="M817" s="55" t="s">
        <v>9889</v>
      </c>
      <c r="N817" s="4" t="s">
        <v>3529</v>
      </c>
      <c r="O817" s="5">
        <v>50886.9</v>
      </c>
      <c r="P817" s="65" t="s">
        <v>152</v>
      </c>
      <c r="Q817" s="64" t="s">
        <v>898</v>
      </c>
      <c r="R817" s="66" t="s">
        <v>717</v>
      </c>
      <c r="S817" s="4" t="s">
        <v>3516</v>
      </c>
      <c r="T817" s="67" t="s">
        <v>3517</v>
      </c>
      <c r="U817" s="65" t="s">
        <v>898</v>
      </c>
      <c r="V817" s="4" t="s">
        <v>898</v>
      </c>
    </row>
    <row r="818" spans="1:22" ht="174">
      <c r="A818" s="65" t="s">
        <v>605</v>
      </c>
      <c r="B818" s="65" t="s">
        <v>637</v>
      </c>
      <c r="C818" s="64">
        <v>43969</v>
      </c>
      <c r="D818" s="69" t="s">
        <v>3434</v>
      </c>
      <c r="E818" s="69" t="s">
        <v>1872</v>
      </c>
      <c r="F818" s="65" t="s">
        <v>159</v>
      </c>
      <c r="G818" s="65" t="s">
        <v>621</v>
      </c>
      <c r="H818" s="65" t="s">
        <v>650</v>
      </c>
      <c r="I818" s="65" t="s">
        <v>830</v>
      </c>
      <c r="J818" s="65" t="s">
        <v>1184</v>
      </c>
      <c r="K818" s="57" t="s">
        <v>3635</v>
      </c>
      <c r="L818" s="65" t="s">
        <v>854</v>
      </c>
      <c r="M818" s="57" t="s">
        <v>7571</v>
      </c>
      <c r="N818" s="67" t="s">
        <v>3435</v>
      </c>
      <c r="O818" s="68">
        <v>50000</v>
      </c>
      <c r="P818" s="65" t="s">
        <v>898</v>
      </c>
      <c r="Q818" s="64">
        <v>43964</v>
      </c>
      <c r="R818" s="66" t="s">
        <v>3436</v>
      </c>
      <c r="S818" s="67" t="s">
        <v>3437</v>
      </c>
      <c r="T818" s="67" t="s">
        <v>3438</v>
      </c>
      <c r="U818" s="65" t="s">
        <v>3086</v>
      </c>
      <c r="V818" s="66" t="s">
        <v>91</v>
      </c>
    </row>
    <row r="819" spans="1:22" ht="58">
      <c r="A819" s="65" t="s">
        <v>605</v>
      </c>
      <c r="B819" s="65" t="s">
        <v>637</v>
      </c>
      <c r="C819" s="64">
        <v>43969</v>
      </c>
      <c r="D819" s="69" t="s">
        <v>3275</v>
      </c>
      <c r="E819" s="69" t="s">
        <v>1873</v>
      </c>
      <c r="F819" s="65" t="s">
        <v>898</v>
      </c>
      <c r="G819" s="65" t="s">
        <v>621</v>
      </c>
      <c r="H819" s="65" t="s">
        <v>650</v>
      </c>
      <c r="I819" s="65" t="s">
        <v>829</v>
      </c>
      <c r="J819" s="65" t="s">
        <v>1233</v>
      </c>
      <c r="K819" s="57" t="s">
        <v>3468</v>
      </c>
      <c r="L819" s="65" t="s">
        <v>853</v>
      </c>
      <c r="M819" s="57" t="s">
        <v>3469</v>
      </c>
      <c r="N819" s="67" t="s">
        <v>3470</v>
      </c>
      <c r="O819" s="68">
        <v>3300</v>
      </c>
      <c r="P819" s="65" t="s">
        <v>689</v>
      </c>
      <c r="Q819" s="64">
        <v>43955</v>
      </c>
      <c r="R819" s="66" t="s">
        <v>3471</v>
      </c>
      <c r="S819" s="67" t="s">
        <v>3472</v>
      </c>
      <c r="T819" s="67" t="s">
        <v>898</v>
      </c>
      <c r="U819" s="65" t="s">
        <v>898</v>
      </c>
      <c r="V819" s="66" t="s">
        <v>898</v>
      </c>
    </row>
    <row r="820" spans="1:22" ht="87">
      <c r="A820" s="65" t="s">
        <v>605</v>
      </c>
      <c r="B820" s="65" t="s">
        <v>637</v>
      </c>
      <c r="C820" s="64">
        <v>43969</v>
      </c>
      <c r="D820" s="69" t="s">
        <v>2144</v>
      </c>
      <c r="E820" s="69" t="s">
        <v>1872</v>
      </c>
      <c r="F820" s="65" t="s">
        <v>21</v>
      </c>
      <c r="G820" s="65" t="s">
        <v>621</v>
      </c>
      <c r="H820" s="65" t="s">
        <v>650</v>
      </c>
      <c r="I820" s="65" t="s">
        <v>3213</v>
      </c>
      <c r="J820" s="65" t="s">
        <v>586</v>
      </c>
      <c r="K820" s="57" t="s">
        <v>3922</v>
      </c>
      <c r="L820" s="65" t="s">
        <v>14270</v>
      </c>
      <c r="M820" s="57" t="s">
        <v>3443</v>
      </c>
      <c r="N820" s="67" t="s">
        <v>3444</v>
      </c>
      <c r="O820" s="68">
        <v>6000</v>
      </c>
      <c r="P820" s="65" t="s">
        <v>10</v>
      </c>
      <c r="Q820" s="64">
        <v>43965</v>
      </c>
      <c r="R820" s="66" t="s">
        <v>180</v>
      </c>
      <c r="S820" s="67" t="s">
        <v>3445</v>
      </c>
      <c r="T820" s="67">
        <v>214</v>
      </c>
      <c r="U820" s="65" t="s">
        <v>3446</v>
      </c>
      <c r="V820" s="66" t="s">
        <v>117</v>
      </c>
    </row>
    <row r="821" spans="1:22" ht="43.5">
      <c r="A821" s="65" t="s">
        <v>605</v>
      </c>
      <c r="B821" s="65" t="s">
        <v>637</v>
      </c>
      <c r="C821" s="64">
        <v>43969</v>
      </c>
      <c r="D821" s="69" t="s">
        <v>3275</v>
      </c>
      <c r="E821" s="69" t="s">
        <v>1873</v>
      </c>
      <c r="F821" s="65" t="s">
        <v>898</v>
      </c>
      <c r="G821" s="65" t="s">
        <v>621</v>
      </c>
      <c r="H821" s="65" t="s">
        <v>650</v>
      </c>
      <c r="I821" s="65" t="s">
        <v>829</v>
      </c>
      <c r="J821" s="65" t="s">
        <v>1233</v>
      </c>
      <c r="K821" s="57" t="s">
        <v>3464</v>
      </c>
      <c r="L821" s="65" t="s">
        <v>853</v>
      </c>
      <c r="M821" s="57" t="s">
        <v>3465</v>
      </c>
      <c r="N821" s="67" t="s">
        <v>3466</v>
      </c>
      <c r="O821" s="68">
        <v>1045</v>
      </c>
      <c r="P821" s="65" t="s">
        <v>64</v>
      </c>
      <c r="Q821" s="64">
        <v>43906</v>
      </c>
      <c r="R821" s="66" t="s">
        <v>3171</v>
      </c>
      <c r="S821" s="67" t="s">
        <v>3467</v>
      </c>
      <c r="T821" s="67" t="s">
        <v>898</v>
      </c>
      <c r="U821" s="65" t="s">
        <v>898</v>
      </c>
      <c r="V821" s="66" t="s">
        <v>898</v>
      </c>
    </row>
    <row r="822" spans="1:22" ht="72.5">
      <c r="A822" s="65" t="s">
        <v>605</v>
      </c>
      <c r="B822" s="65" t="s">
        <v>637</v>
      </c>
      <c r="C822" s="64">
        <v>43969</v>
      </c>
      <c r="D822" s="69" t="s">
        <v>3245</v>
      </c>
      <c r="E822" s="69" t="s">
        <v>1872</v>
      </c>
      <c r="F822" s="65" t="s">
        <v>3513</v>
      </c>
      <c r="G822" s="67" t="s">
        <v>621</v>
      </c>
      <c r="H822" s="65" t="s">
        <v>650</v>
      </c>
      <c r="I822" s="65" t="s">
        <v>3514</v>
      </c>
      <c r="J822" s="65" t="s">
        <v>1221</v>
      </c>
      <c r="K822" s="57" t="s">
        <v>3515</v>
      </c>
      <c r="L822" s="65" t="s">
        <v>856</v>
      </c>
      <c r="M822" s="57" t="s">
        <v>3898</v>
      </c>
      <c r="N822" s="4" t="s">
        <v>1039</v>
      </c>
      <c r="O822" s="5">
        <v>25250</v>
      </c>
      <c r="P822" s="65" t="s">
        <v>159</v>
      </c>
      <c r="Q822" s="64" t="s">
        <v>898</v>
      </c>
      <c r="R822" s="66" t="s">
        <v>717</v>
      </c>
      <c r="S822" s="4" t="s">
        <v>3516</v>
      </c>
      <c r="T822" s="67" t="s">
        <v>3517</v>
      </c>
      <c r="U822" s="65" t="s">
        <v>898</v>
      </c>
      <c r="V822" s="4" t="s">
        <v>898</v>
      </c>
    </row>
    <row r="823" spans="1:22" ht="43.5">
      <c r="A823" s="65" t="s">
        <v>605</v>
      </c>
      <c r="B823" s="65" t="s">
        <v>637</v>
      </c>
      <c r="C823" s="64">
        <v>43969</v>
      </c>
      <c r="D823" s="69" t="s">
        <v>3534</v>
      </c>
      <c r="E823" s="69" t="s">
        <v>1872</v>
      </c>
      <c r="F823" s="65" t="s">
        <v>28</v>
      </c>
      <c r="G823" s="67" t="s">
        <v>621</v>
      </c>
      <c r="H823" s="65" t="s">
        <v>650</v>
      </c>
      <c r="I823" s="65" t="s">
        <v>2591</v>
      </c>
      <c r="J823" s="65" t="s">
        <v>1253</v>
      </c>
      <c r="K823" s="57" t="s">
        <v>3641</v>
      </c>
      <c r="L823" s="65" t="s">
        <v>856</v>
      </c>
      <c r="M823" s="55" t="s">
        <v>80</v>
      </c>
      <c r="N823" s="4" t="s">
        <v>42</v>
      </c>
      <c r="O823" s="5">
        <v>59940</v>
      </c>
      <c r="P823" s="65" t="s">
        <v>898</v>
      </c>
      <c r="Q823" s="64" t="s">
        <v>898</v>
      </c>
      <c r="R823" s="66" t="s">
        <v>125</v>
      </c>
      <c r="S823" s="4" t="s">
        <v>3535</v>
      </c>
      <c r="T823" s="67" t="s">
        <v>898</v>
      </c>
      <c r="U823" s="65" t="s">
        <v>898</v>
      </c>
      <c r="V823" s="4" t="s">
        <v>898</v>
      </c>
    </row>
    <row r="824" spans="1:22" ht="43.5">
      <c r="A824" s="65" t="s">
        <v>605</v>
      </c>
      <c r="B824" s="65" t="s">
        <v>637</v>
      </c>
      <c r="C824" s="64">
        <v>43969</v>
      </c>
      <c r="D824" s="69" t="s">
        <v>3491</v>
      </c>
      <c r="E824" s="69" t="s">
        <v>1872</v>
      </c>
      <c r="F824" s="65" t="s">
        <v>133</v>
      </c>
      <c r="G824" s="65" t="s">
        <v>621</v>
      </c>
      <c r="H824" s="65" t="s">
        <v>647</v>
      </c>
      <c r="I824" s="65" t="s">
        <v>2235</v>
      </c>
      <c r="J824" s="65" t="s">
        <v>522</v>
      </c>
      <c r="K824" s="57" t="s">
        <v>3638</v>
      </c>
      <c r="L824" s="65" t="s">
        <v>855</v>
      </c>
      <c r="M824" s="57" t="s">
        <v>3492</v>
      </c>
      <c r="N824" s="67" t="s">
        <v>3493</v>
      </c>
      <c r="O824" s="68">
        <v>56100</v>
      </c>
      <c r="P824" s="65" t="s">
        <v>898</v>
      </c>
      <c r="Q824" s="64" t="s">
        <v>898</v>
      </c>
      <c r="R824" s="66" t="s">
        <v>898</v>
      </c>
      <c r="S824" s="67" t="s">
        <v>3494</v>
      </c>
      <c r="T824" s="67" t="s">
        <v>898</v>
      </c>
      <c r="U824" s="65" t="s">
        <v>898</v>
      </c>
      <c r="V824" s="66" t="s">
        <v>898</v>
      </c>
    </row>
    <row r="825" spans="1:22" ht="43.5">
      <c r="A825" s="65" t="s">
        <v>209</v>
      </c>
      <c r="B825" s="65" t="s">
        <v>210</v>
      </c>
      <c r="C825" s="64">
        <v>43969</v>
      </c>
      <c r="D825" s="69" t="s">
        <v>3216</v>
      </c>
      <c r="E825" s="69" t="s">
        <v>1872</v>
      </c>
      <c r="F825" s="65" t="s">
        <v>1867</v>
      </c>
      <c r="G825" s="65" t="s">
        <v>621</v>
      </c>
      <c r="H825" s="65" t="s">
        <v>650</v>
      </c>
      <c r="I825" s="65" t="s">
        <v>172</v>
      </c>
      <c r="J825" s="65" t="s">
        <v>1115</v>
      </c>
      <c r="K825" s="57" t="s">
        <v>3385</v>
      </c>
      <c r="L825" s="67" t="s">
        <v>846</v>
      </c>
      <c r="M825" s="57" t="s">
        <v>20</v>
      </c>
      <c r="N825" s="67" t="s">
        <v>78</v>
      </c>
      <c r="O825" s="68">
        <v>428477.49</v>
      </c>
      <c r="P825" s="65" t="s">
        <v>142</v>
      </c>
      <c r="Q825" s="64">
        <v>43955</v>
      </c>
      <c r="R825" s="66" t="s">
        <v>986</v>
      </c>
      <c r="S825" s="67" t="s">
        <v>1868</v>
      </c>
      <c r="T825" s="67">
        <v>100</v>
      </c>
      <c r="U825" s="66">
        <v>3009</v>
      </c>
      <c r="V825" s="66" t="s">
        <v>26</v>
      </c>
    </row>
    <row r="826" spans="1:22" ht="72.5">
      <c r="A826" s="65" t="s">
        <v>605</v>
      </c>
      <c r="B826" s="65" t="s">
        <v>637</v>
      </c>
      <c r="C826" s="64">
        <v>43969</v>
      </c>
      <c r="D826" s="69" t="s">
        <v>1419</v>
      </c>
      <c r="E826" s="69" t="s">
        <v>1872</v>
      </c>
      <c r="F826" s="65" t="s">
        <v>111</v>
      </c>
      <c r="G826" s="65" t="s">
        <v>621</v>
      </c>
      <c r="H826" s="65" t="s">
        <v>650</v>
      </c>
      <c r="I826" s="65" t="s">
        <v>1320</v>
      </c>
      <c r="J826" s="65" t="s">
        <v>1123</v>
      </c>
      <c r="K826" s="57" t="s">
        <v>3414</v>
      </c>
      <c r="L826" s="65" t="s">
        <v>857</v>
      </c>
      <c r="M826" s="57" t="s">
        <v>3415</v>
      </c>
      <c r="N826" s="67" t="s">
        <v>2471</v>
      </c>
      <c r="O826" s="68">
        <v>4800</v>
      </c>
      <c r="P826" s="65" t="s">
        <v>121</v>
      </c>
      <c r="Q826" s="64">
        <v>43963</v>
      </c>
      <c r="R826" s="66" t="s">
        <v>1531</v>
      </c>
      <c r="S826" s="67" t="s">
        <v>3416</v>
      </c>
      <c r="T826" s="67" t="s">
        <v>3417</v>
      </c>
      <c r="U826" s="65" t="s">
        <v>898</v>
      </c>
      <c r="V826" s="66" t="s">
        <v>898</v>
      </c>
    </row>
    <row r="827" spans="1:22" ht="43.5">
      <c r="A827" s="65" t="s">
        <v>605</v>
      </c>
      <c r="B827" s="65" t="s">
        <v>637</v>
      </c>
      <c r="C827" s="64">
        <v>43969</v>
      </c>
      <c r="D827" s="69" t="s">
        <v>3244</v>
      </c>
      <c r="E827" s="69" t="s">
        <v>1872</v>
      </c>
      <c r="F827" s="65" t="s">
        <v>3518</v>
      </c>
      <c r="G827" s="67" t="s">
        <v>621</v>
      </c>
      <c r="H827" s="65" t="s">
        <v>650</v>
      </c>
      <c r="I827" s="65" t="s">
        <v>3514</v>
      </c>
      <c r="J827" s="65" t="s">
        <v>1221</v>
      </c>
      <c r="K827" s="57" t="s">
        <v>3520</v>
      </c>
      <c r="L827" s="65" t="s">
        <v>856</v>
      </c>
      <c r="M827" s="55" t="s">
        <v>3521</v>
      </c>
      <c r="N827" s="4" t="s">
        <v>3522</v>
      </c>
      <c r="O827" s="5">
        <v>6600</v>
      </c>
      <c r="P827" s="65" t="s">
        <v>161</v>
      </c>
      <c r="Q827" s="64" t="s">
        <v>898</v>
      </c>
      <c r="R827" s="66" t="s">
        <v>717</v>
      </c>
      <c r="S827" s="4" t="s">
        <v>3516</v>
      </c>
      <c r="T827" s="67" t="s">
        <v>3517</v>
      </c>
      <c r="U827" s="65" t="s">
        <v>898</v>
      </c>
      <c r="V827" s="4" t="s">
        <v>898</v>
      </c>
    </row>
    <row r="828" spans="1:22" ht="43.5">
      <c r="A828" s="65" t="s">
        <v>605</v>
      </c>
      <c r="B828" s="65" t="s">
        <v>637</v>
      </c>
      <c r="C828" s="64">
        <v>43969</v>
      </c>
      <c r="D828" s="69" t="s">
        <v>3483</v>
      </c>
      <c r="E828" s="69" t="s">
        <v>1872</v>
      </c>
      <c r="F828" s="65" t="s">
        <v>70</v>
      </c>
      <c r="G828" s="65" t="s">
        <v>621</v>
      </c>
      <c r="H828" s="65" t="s">
        <v>650</v>
      </c>
      <c r="I828" s="65" t="s">
        <v>3484</v>
      </c>
      <c r="J828" s="65" t="s">
        <v>1210</v>
      </c>
      <c r="K828" s="57" t="s">
        <v>3485</v>
      </c>
      <c r="L828" s="65" t="s">
        <v>855</v>
      </c>
      <c r="M828" s="57" t="s">
        <v>2062</v>
      </c>
      <c r="N828" s="67" t="s">
        <v>639</v>
      </c>
      <c r="O828" s="68" t="s">
        <v>898</v>
      </c>
      <c r="P828" s="65" t="s">
        <v>3489</v>
      </c>
      <c r="Q828" s="64">
        <v>43955</v>
      </c>
      <c r="R828" s="66" t="s">
        <v>717</v>
      </c>
      <c r="S828" s="67" t="s">
        <v>3490</v>
      </c>
      <c r="T828" s="67" t="s">
        <v>3487</v>
      </c>
      <c r="U828" s="65" t="s">
        <v>3488</v>
      </c>
      <c r="V828" s="66" t="s">
        <v>91</v>
      </c>
    </row>
    <row r="829" spans="1:22" ht="101.5">
      <c r="A829" s="65" t="s">
        <v>605</v>
      </c>
      <c r="B829" s="65" t="s">
        <v>637</v>
      </c>
      <c r="C829" s="64">
        <v>43969</v>
      </c>
      <c r="D829" s="69" t="s">
        <v>179</v>
      </c>
      <c r="E829" s="69" t="s">
        <v>1872</v>
      </c>
      <c r="F829" s="65" t="s">
        <v>3426</v>
      </c>
      <c r="G829" s="65" t="s">
        <v>621</v>
      </c>
      <c r="H829" s="65" t="s">
        <v>650</v>
      </c>
      <c r="I829" s="65" t="s">
        <v>822</v>
      </c>
      <c r="J829" s="65" t="s">
        <v>1145</v>
      </c>
      <c r="K829" s="57" t="s">
        <v>3427</v>
      </c>
      <c r="L829" s="65" t="s">
        <v>848</v>
      </c>
      <c r="M829" s="57" t="s">
        <v>2185</v>
      </c>
      <c r="N829" s="67" t="s">
        <v>802</v>
      </c>
      <c r="O829" s="68">
        <v>4995</v>
      </c>
      <c r="P829" s="65" t="s">
        <v>3428</v>
      </c>
      <c r="Q829" s="64">
        <v>43965</v>
      </c>
      <c r="R829" s="66" t="s">
        <v>3429</v>
      </c>
      <c r="S829" s="67" t="s">
        <v>3430</v>
      </c>
      <c r="T829" s="67" t="s">
        <v>3433</v>
      </c>
      <c r="U829" s="65" t="s">
        <v>3431</v>
      </c>
      <c r="V829" s="66" t="s">
        <v>3432</v>
      </c>
    </row>
    <row r="830" spans="1:22" ht="43.5">
      <c r="A830" s="65" t="s">
        <v>209</v>
      </c>
      <c r="B830" s="65" t="s">
        <v>210</v>
      </c>
      <c r="C830" s="64">
        <v>43969</v>
      </c>
      <c r="D830" s="69" t="s">
        <v>3536</v>
      </c>
      <c r="E830" s="69" t="s">
        <v>1872</v>
      </c>
      <c r="F830" s="65" t="s">
        <v>1302</v>
      </c>
      <c r="G830" s="67" t="s">
        <v>621</v>
      </c>
      <c r="H830" s="67" t="s">
        <v>650</v>
      </c>
      <c r="I830" s="67" t="s">
        <v>59</v>
      </c>
      <c r="J830" s="67" t="s">
        <v>1252</v>
      </c>
      <c r="K830" s="57" t="s">
        <v>3361</v>
      </c>
      <c r="L830" s="65" t="s">
        <v>847</v>
      </c>
      <c r="M830" s="57" t="s">
        <v>3374</v>
      </c>
      <c r="N830" s="67" t="s">
        <v>3364</v>
      </c>
      <c r="O830" s="68">
        <v>8538</v>
      </c>
      <c r="P830" s="65" t="s">
        <v>794</v>
      </c>
      <c r="Q830" s="64">
        <v>43938</v>
      </c>
      <c r="R830" s="66" t="s">
        <v>986</v>
      </c>
      <c r="S830" s="67" t="s">
        <v>1261</v>
      </c>
      <c r="T830" s="67" t="s">
        <v>898</v>
      </c>
      <c r="U830" s="66" t="s">
        <v>898</v>
      </c>
      <c r="V830" s="66" t="s">
        <v>898</v>
      </c>
    </row>
    <row r="831" spans="1:22" ht="58">
      <c r="A831" s="65" t="s">
        <v>209</v>
      </c>
      <c r="B831" s="65" t="s">
        <v>210</v>
      </c>
      <c r="C831" s="64">
        <v>43969</v>
      </c>
      <c r="D831" s="69" t="s">
        <v>3216</v>
      </c>
      <c r="E831" s="69" t="s">
        <v>1872</v>
      </c>
      <c r="F831" s="65" t="s">
        <v>2838</v>
      </c>
      <c r="G831" s="65" t="s">
        <v>621</v>
      </c>
      <c r="H831" s="65" t="s">
        <v>650</v>
      </c>
      <c r="I831" s="65" t="s">
        <v>172</v>
      </c>
      <c r="J831" s="65" t="s">
        <v>1115</v>
      </c>
      <c r="K831" s="57" t="s">
        <v>2971</v>
      </c>
      <c r="L831" s="65" t="s">
        <v>846</v>
      </c>
      <c r="M831" s="55" t="s">
        <v>2855</v>
      </c>
      <c r="N831" s="4" t="s">
        <v>3633</v>
      </c>
      <c r="O831" s="5">
        <f>2980*70</f>
        <v>208600</v>
      </c>
      <c r="P831" s="65" t="s">
        <v>111</v>
      </c>
      <c r="Q831" s="64">
        <v>43936</v>
      </c>
      <c r="R831" s="66" t="s">
        <v>986</v>
      </c>
      <c r="S831" s="67" t="s">
        <v>898</v>
      </c>
      <c r="T831" s="67">
        <v>100</v>
      </c>
      <c r="U831" s="53">
        <v>3009</v>
      </c>
      <c r="V831" s="66">
        <v>449052</v>
      </c>
    </row>
    <row r="832" spans="1:22" ht="43.5">
      <c r="A832" s="65" t="s">
        <v>209</v>
      </c>
      <c r="B832" s="65" t="s">
        <v>210</v>
      </c>
      <c r="C832" s="64">
        <v>43969</v>
      </c>
      <c r="D832" s="69" t="s">
        <v>1486</v>
      </c>
      <c r="E832" s="69" t="s">
        <v>1872</v>
      </c>
      <c r="F832" s="65" t="s">
        <v>898</v>
      </c>
      <c r="G832" s="65" t="s">
        <v>621</v>
      </c>
      <c r="H832" s="65" t="s">
        <v>650</v>
      </c>
      <c r="I832" s="65" t="s">
        <v>2381</v>
      </c>
      <c r="J832" s="65" t="s">
        <v>1115</v>
      </c>
      <c r="K832" s="57" t="s">
        <v>3634</v>
      </c>
      <c r="L832" s="65" t="s">
        <v>1389</v>
      </c>
      <c r="M832" s="55" t="s">
        <v>3370</v>
      </c>
      <c r="N832" s="4" t="s">
        <v>2993</v>
      </c>
      <c r="O832" s="5">
        <v>368830.44</v>
      </c>
      <c r="P832" s="65" t="s">
        <v>655</v>
      </c>
      <c r="Q832" s="64">
        <v>43963</v>
      </c>
      <c r="R832" s="66" t="s">
        <v>758</v>
      </c>
      <c r="S832" s="67" t="s">
        <v>2992</v>
      </c>
      <c r="T832" s="67">
        <v>12</v>
      </c>
      <c r="U832" s="4">
        <v>3148</v>
      </c>
      <c r="V832" s="4">
        <v>339039</v>
      </c>
    </row>
    <row r="833" spans="1:22" ht="43.5">
      <c r="A833" s="65" t="s">
        <v>605</v>
      </c>
      <c r="B833" s="65" t="s">
        <v>637</v>
      </c>
      <c r="C833" s="64">
        <v>43969</v>
      </c>
      <c r="D833" s="69" t="s">
        <v>3500</v>
      </c>
      <c r="E833" s="69" t="s">
        <v>1872</v>
      </c>
      <c r="F833" s="65" t="s">
        <v>61</v>
      </c>
      <c r="G833" s="67" t="s">
        <v>621</v>
      </c>
      <c r="H833" s="65" t="s">
        <v>650</v>
      </c>
      <c r="I833" s="65" t="s">
        <v>2464</v>
      </c>
      <c r="J833" s="65" t="s">
        <v>528</v>
      </c>
      <c r="K833" s="57" t="s">
        <v>3504</v>
      </c>
      <c r="L833" s="65" t="s">
        <v>857</v>
      </c>
      <c r="M833" s="55" t="s">
        <v>3505</v>
      </c>
      <c r="N833" s="4" t="s">
        <v>3506</v>
      </c>
      <c r="O833" s="5">
        <v>15000</v>
      </c>
      <c r="P833" s="65" t="s">
        <v>62</v>
      </c>
      <c r="Q833" s="64">
        <v>43955</v>
      </c>
      <c r="R833" s="66" t="s">
        <v>2629</v>
      </c>
      <c r="S833" s="4" t="s">
        <v>898</v>
      </c>
      <c r="T833" s="67" t="s">
        <v>898</v>
      </c>
      <c r="U833" s="65" t="s">
        <v>898</v>
      </c>
      <c r="V833" s="4" t="s">
        <v>898</v>
      </c>
    </row>
    <row r="834" spans="1:22" ht="72.5">
      <c r="A834" s="65" t="s">
        <v>605</v>
      </c>
      <c r="B834" s="65" t="s">
        <v>637</v>
      </c>
      <c r="C834" s="64">
        <v>43969</v>
      </c>
      <c r="D834" s="69" t="s">
        <v>1533</v>
      </c>
      <c r="E834" s="69" t="s">
        <v>1872</v>
      </c>
      <c r="F834" s="65" t="s">
        <v>87</v>
      </c>
      <c r="G834" s="67" t="s">
        <v>621</v>
      </c>
      <c r="H834" s="65" t="s">
        <v>650</v>
      </c>
      <c r="I834" s="65" t="s">
        <v>2567</v>
      </c>
      <c r="J834" s="65" t="s">
        <v>1187</v>
      </c>
      <c r="K834" s="57" t="s">
        <v>3639</v>
      </c>
      <c r="L834" s="65" t="s">
        <v>848</v>
      </c>
      <c r="M834" s="57" t="s">
        <v>3496</v>
      </c>
      <c r="N834" s="67" t="s">
        <v>2507</v>
      </c>
      <c r="O834" s="5">
        <v>2400</v>
      </c>
      <c r="P834" s="65" t="s">
        <v>159</v>
      </c>
      <c r="Q834" s="64">
        <v>43958</v>
      </c>
      <c r="R834" s="66" t="s">
        <v>125</v>
      </c>
      <c r="S834" s="4" t="s">
        <v>3510</v>
      </c>
      <c r="T834" s="67" t="s">
        <v>3511</v>
      </c>
      <c r="U834" s="65" t="s">
        <v>898</v>
      </c>
      <c r="V834" s="4" t="s">
        <v>898</v>
      </c>
    </row>
    <row r="835" spans="1:22" ht="72.5">
      <c r="A835" s="65" t="s">
        <v>605</v>
      </c>
      <c r="B835" s="65" t="s">
        <v>637</v>
      </c>
      <c r="C835" s="64">
        <v>43969</v>
      </c>
      <c r="D835" s="69" t="s">
        <v>2571</v>
      </c>
      <c r="E835" s="69" t="s">
        <v>1872</v>
      </c>
      <c r="F835" s="65" t="s">
        <v>87</v>
      </c>
      <c r="G835" s="65" t="s">
        <v>621</v>
      </c>
      <c r="H835" s="65" t="s">
        <v>650</v>
      </c>
      <c r="I835" s="65" t="s">
        <v>3473</v>
      </c>
      <c r="J835" s="65" t="s">
        <v>1207</v>
      </c>
      <c r="K835" s="57" t="s">
        <v>3636</v>
      </c>
      <c r="L835" s="65" t="s">
        <v>848</v>
      </c>
      <c r="M835" s="57" t="s">
        <v>3496</v>
      </c>
      <c r="N835" s="67" t="s">
        <v>2507</v>
      </c>
      <c r="O835" s="68">
        <v>4800</v>
      </c>
      <c r="P835" s="65" t="s">
        <v>898</v>
      </c>
      <c r="Q835" s="64" t="s">
        <v>898</v>
      </c>
      <c r="R835" s="66" t="s">
        <v>898</v>
      </c>
      <c r="S835" s="67" t="s">
        <v>3474</v>
      </c>
      <c r="T835" s="67" t="s">
        <v>3475</v>
      </c>
      <c r="U835" s="65" t="s">
        <v>898</v>
      </c>
      <c r="V835" s="66" t="s">
        <v>117</v>
      </c>
    </row>
    <row r="836" spans="1:22" ht="58">
      <c r="A836" s="65" t="s">
        <v>605</v>
      </c>
      <c r="B836" s="65" t="s">
        <v>637</v>
      </c>
      <c r="C836" s="64">
        <v>43969</v>
      </c>
      <c r="D836" s="69" t="s">
        <v>3495</v>
      </c>
      <c r="E836" s="69" t="s">
        <v>1872</v>
      </c>
      <c r="F836" s="65" t="s">
        <v>99</v>
      </c>
      <c r="G836" s="65" t="s">
        <v>621</v>
      </c>
      <c r="H836" s="65" t="s">
        <v>650</v>
      </c>
      <c r="I836" s="65" t="s">
        <v>2235</v>
      </c>
      <c r="J836" s="65" t="s">
        <v>522</v>
      </c>
      <c r="K836" s="57" t="s">
        <v>7197</v>
      </c>
      <c r="L836" s="65" t="s">
        <v>848</v>
      </c>
      <c r="M836" s="57" t="s">
        <v>3496</v>
      </c>
      <c r="N836" s="67" t="s">
        <v>2507</v>
      </c>
      <c r="O836" s="68">
        <v>8400</v>
      </c>
      <c r="P836" s="65" t="s">
        <v>3497</v>
      </c>
      <c r="Q836" s="64">
        <v>43959</v>
      </c>
      <c r="R836" s="66" t="s">
        <v>2063</v>
      </c>
      <c r="S836" s="67" t="s">
        <v>3498</v>
      </c>
      <c r="T836" s="67" t="s">
        <v>3499</v>
      </c>
      <c r="U836" s="65" t="s">
        <v>898</v>
      </c>
      <c r="V836" s="66" t="s">
        <v>898</v>
      </c>
    </row>
    <row r="837" spans="1:22" ht="84.75" customHeight="1">
      <c r="A837" s="65" t="s">
        <v>209</v>
      </c>
      <c r="B837" s="65" t="s">
        <v>210</v>
      </c>
      <c r="C837" s="64">
        <v>43969</v>
      </c>
      <c r="D837" s="69" t="s">
        <v>1486</v>
      </c>
      <c r="E837" s="69" t="s">
        <v>1872</v>
      </c>
      <c r="F837" s="65" t="s">
        <v>39</v>
      </c>
      <c r="G837" s="67" t="s">
        <v>621</v>
      </c>
      <c r="H837" s="65" t="s">
        <v>650</v>
      </c>
      <c r="I837" s="67" t="s">
        <v>2846</v>
      </c>
      <c r="J837" s="67" t="s">
        <v>1115</v>
      </c>
      <c r="K837" s="57" t="s">
        <v>3544</v>
      </c>
      <c r="L837" s="65" t="s">
        <v>1981</v>
      </c>
      <c r="M837" s="55" t="s">
        <v>3545</v>
      </c>
      <c r="N837" s="4" t="s">
        <v>3671</v>
      </c>
      <c r="O837" s="5">
        <v>33846.550000000003</v>
      </c>
      <c r="P837" s="65" t="s">
        <v>898</v>
      </c>
      <c r="Q837" s="64" t="s">
        <v>898</v>
      </c>
      <c r="R837" s="66" t="s">
        <v>898</v>
      </c>
      <c r="S837" s="4" t="s">
        <v>3546</v>
      </c>
      <c r="T837" s="67">
        <v>1001</v>
      </c>
      <c r="U837" s="65" t="s">
        <v>3547</v>
      </c>
      <c r="V837" s="4">
        <v>449052</v>
      </c>
    </row>
    <row r="838" spans="1:22" ht="29">
      <c r="A838" s="65" t="s">
        <v>605</v>
      </c>
      <c r="B838" s="65" t="s">
        <v>637</v>
      </c>
      <c r="C838" s="64">
        <v>43969</v>
      </c>
      <c r="D838" s="69" t="s">
        <v>3500</v>
      </c>
      <c r="E838" s="69" t="s">
        <v>1872</v>
      </c>
      <c r="F838" s="65" t="s">
        <v>62</v>
      </c>
      <c r="G838" s="67" t="s">
        <v>621</v>
      </c>
      <c r="H838" s="65" t="s">
        <v>650</v>
      </c>
      <c r="I838" s="65" t="s">
        <v>2464</v>
      </c>
      <c r="J838" s="65" t="s">
        <v>528</v>
      </c>
      <c r="K838" s="57" t="s">
        <v>3507</v>
      </c>
      <c r="L838" s="65" t="s">
        <v>856</v>
      </c>
      <c r="M838" s="55" t="s">
        <v>4619</v>
      </c>
      <c r="N838" s="4" t="s">
        <v>2463</v>
      </c>
      <c r="O838" s="5">
        <v>15000</v>
      </c>
      <c r="P838" s="65" t="s">
        <v>898</v>
      </c>
      <c r="Q838" s="64" t="s">
        <v>898</v>
      </c>
      <c r="R838" s="66" t="s">
        <v>898</v>
      </c>
      <c r="S838" s="4" t="s">
        <v>3508</v>
      </c>
      <c r="T838" s="67" t="s">
        <v>3509</v>
      </c>
      <c r="U838" s="65" t="s">
        <v>898</v>
      </c>
      <c r="V838" s="4" t="s">
        <v>898</v>
      </c>
    </row>
    <row r="839" spans="1:22" ht="29">
      <c r="A839" s="65" t="s">
        <v>605</v>
      </c>
      <c r="B839" s="65" t="s">
        <v>637</v>
      </c>
      <c r="C839" s="64">
        <v>43969</v>
      </c>
      <c r="D839" s="69" t="s">
        <v>1989</v>
      </c>
      <c r="E839" s="69" t="s">
        <v>1872</v>
      </c>
      <c r="F839" s="65" t="s">
        <v>86</v>
      </c>
      <c r="G839" s="65" t="s">
        <v>621</v>
      </c>
      <c r="H839" s="65" t="s">
        <v>650</v>
      </c>
      <c r="I839" s="65" t="s">
        <v>2085</v>
      </c>
      <c r="J839" s="65" t="s">
        <v>1155</v>
      </c>
      <c r="K839" s="57" t="s">
        <v>3462</v>
      </c>
      <c r="L839" s="65" t="s">
        <v>856</v>
      </c>
      <c r="M839" s="57" t="s">
        <v>3305</v>
      </c>
      <c r="N839" s="67" t="s">
        <v>3084</v>
      </c>
      <c r="O839" s="68">
        <v>112850</v>
      </c>
      <c r="P839" s="65" t="s">
        <v>898</v>
      </c>
      <c r="Q839" s="64">
        <v>43962</v>
      </c>
      <c r="R839" s="66" t="s">
        <v>3463</v>
      </c>
      <c r="S839" s="67" t="s">
        <v>898</v>
      </c>
      <c r="T839" s="67" t="s">
        <v>898</v>
      </c>
      <c r="U839" s="65" t="s">
        <v>898</v>
      </c>
      <c r="V839" s="66" t="s">
        <v>898</v>
      </c>
    </row>
    <row r="840" spans="1:22" ht="58">
      <c r="A840" s="65" t="s">
        <v>605</v>
      </c>
      <c r="B840" s="65" t="s">
        <v>606</v>
      </c>
      <c r="C840" s="64">
        <v>43970</v>
      </c>
      <c r="D840" s="69" t="s">
        <v>1874</v>
      </c>
      <c r="E840" s="69" t="s">
        <v>2189</v>
      </c>
      <c r="F840" s="65" t="s">
        <v>898</v>
      </c>
      <c r="G840" s="65" t="s">
        <v>621</v>
      </c>
      <c r="H840" s="65" t="s">
        <v>647</v>
      </c>
      <c r="I840" s="65" t="s">
        <v>1398</v>
      </c>
      <c r="J840" s="65" t="s">
        <v>601</v>
      </c>
      <c r="K840" s="57" t="s">
        <v>3873</v>
      </c>
      <c r="L840" s="65" t="s">
        <v>860</v>
      </c>
      <c r="M840" s="57" t="s">
        <v>3874</v>
      </c>
      <c r="N840" s="67" t="s">
        <v>3875</v>
      </c>
      <c r="O840" s="68">
        <v>4314</v>
      </c>
      <c r="P840" s="65" t="s">
        <v>898</v>
      </c>
      <c r="Q840" s="64">
        <v>43915</v>
      </c>
      <c r="R840" s="66" t="s">
        <v>898</v>
      </c>
      <c r="S840" s="67" t="s">
        <v>3876</v>
      </c>
      <c r="T840" s="67" t="s">
        <v>898</v>
      </c>
      <c r="U840" s="65" t="s">
        <v>898</v>
      </c>
      <c r="V840" s="66" t="s">
        <v>898</v>
      </c>
    </row>
    <row r="841" spans="1:22" ht="43.5">
      <c r="A841" s="65" t="s">
        <v>605</v>
      </c>
      <c r="B841" s="65" t="s">
        <v>637</v>
      </c>
      <c r="C841" s="64">
        <v>43970</v>
      </c>
      <c r="D841" s="69" t="s">
        <v>3117</v>
      </c>
      <c r="E841" s="69" t="s">
        <v>1872</v>
      </c>
      <c r="F841" s="65" t="s">
        <v>898</v>
      </c>
      <c r="G841" s="65" t="s">
        <v>621</v>
      </c>
      <c r="H841" s="65" t="s">
        <v>650</v>
      </c>
      <c r="I841" s="65" t="s">
        <v>3624</v>
      </c>
      <c r="J841" s="65" t="s">
        <v>603</v>
      </c>
      <c r="K841" s="57" t="s">
        <v>3627</v>
      </c>
      <c r="L841" s="65" t="s">
        <v>856</v>
      </c>
      <c r="M841" s="57" t="s">
        <v>3892</v>
      </c>
      <c r="N841" s="67" t="s">
        <v>3673</v>
      </c>
      <c r="O841" s="68">
        <v>2698.3</v>
      </c>
      <c r="P841" s="65" t="s">
        <v>57</v>
      </c>
      <c r="Q841" s="64">
        <v>43962</v>
      </c>
      <c r="R841" s="66" t="s">
        <v>2459</v>
      </c>
      <c r="S841" s="67" t="s">
        <v>898</v>
      </c>
      <c r="T841" s="67" t="s">
        <v>3626</v>
      </c>
      <c r="U841" s="65" t="s">
        <v>898</v>
      </c>
      <c r="V841" s="66" t="s">
        <v>898</v>
      </c>
    </row>
    <row r="842" spans="1:22" ht="43.5">
      <c r="A842" s="65" t="s">
        <v>605</v>
      </c>
      <c r="B842" s="65" t="s">
        <v>637</v>
      </c>
      <c r="C842" s="64">
        <v>43970</v>
      </c>
      <c r="D842" s="69" t="s">
        <v>3117</v>
      </c>
      <c r="E842" s="69" t="s">
        <v>1872</v>
      </c>
      <c r="F842" s="65" t="s">
        <v>898</v>
      </c>
      <c r="G842" s="65" t="s">
        <v>621</v>
      </c>
      <c r="H842" s="65" t="s">
        <v>650</v>
      </c>
      <c r="I842" s="65" t="s">
        <v>3624</v>
      </c>
      <c r="J842" s="65" t="s">
        <v>603</v>
      </c>
      <c r="K842" s="57" t="s">
        <v>3625</v>
      </c>
      <c r="L842" s="65" t="s">
        <v>856</v>
      </c>
      <c r="M842" s="57" t="s">
        <v>3892</v>
      </c>
      <c r="N842" s="67" t="s">
        <v>3673</v>
      </c>
      <c r="O842" s="68">
        <v>4772</v>
      </c>
      <c r="P842" s="65" t="s">
        <v>86</v>
      </c>
      <c r="Q842" s="64">
        <v>43935</v>
      </c>
      <c r="R842" s="66" t="s">
        <v>2459</v>
      </c>
      <c r="S842" s="67" t="s">
        <v>898</v>
      </c>
      <c r="T842" s="67" t="s">
        <v>3626</v>
      </c>
      <c r="U842" s="65" t="s">
        <v>898</v>
      </c>
      <c r="V842" s="66" t="s">
        <v>898</v>
      </c>
    </row>
    <row r="843" spans="1:22" ht="58">
      <c r="A843" s="65" t="s">
        <v>605</v>
      </c>
      <c r="B843" s="65" t="s">
        <v>637</v>
      </c>
      <c r="C843" s="64">
        <v>43970</v>
      </c>
      <c r="D843" s="69" t="s">
        <v>3606</v>
      </c>
      <c r="E843" s="69" t="s">
        <v>1872</v>
      </c>
      <c r="F843" s="65" t="s">
        <v>60</v>
      </c>
      <c r="G843" s="65" t="s">
        <v>621</v>
      </c>
      <c r="H843" s="65" t="s">
        <v>650</v>
      </c>
      <c r="I843" s="65" t="s">
        <v>1433</v>
      </c>
      <c r="J843" s="65" t="s">
        <v>580</v>
      </c>
      <c r="K843" s="57" t="s">
        <v>3607</v>
      </c>
      <c r="L843" s="65" t="s">
        <v>856</v>
      </c>
      <c r="M843" s="57" t="s">
        <v>2077</v>
      </c>
      <c r="N843" s="67" t="s">
        <v>3608</v>
      </c>
      <c r="O843" s="68">
        <v>19880</v>
      </c>
      <c r="P843" s="65" t="s">
        <v>1302</v>
      </c>
      <c r="Q843" s="64">
        <v>43955</v>
      </c>
      <c r="R843" s="66" t="s">
        <v>898</v>
      </c>
      <c r="S843" s="67" t="s">
        <v>3609</v>
      </c>
      <c r="T843" s="67" t="s">
        <v>3661</v>
      </c>
      <c r="U843" s="65" t="s">
        <v>898</v>
      </c>
      <c r="V843" s="66" t="s">
        <v>898</v>
      </c>
    </row>
    <row r="844" spans="1:22" ht="43.5">
      <c r="A844" s="65" t="s">
        <v>209</v>
      </c>
      <c r="B844" s="65" t="s">
        <v>210</v>
      </c>
      <c r="C844" s="64">
        <v>43970</v>
      </c>
      <c r="D844" s="69" t="s">
        <v>3224</v>
      </c>
      <c r="E844" s="69" t="s">
        <v>1872</v>
      </c>
      <c r="F844" s="65" t="s">
        <v>133</v>
      </c>
      <c r="G844" s="67" t="s">
        <v>621</v>
      </c>
      <c r="H844" s="65" t="s">
        <v>650</v>
      </c>
      <c r="I844" s="65" t="s">
        <v>2832</v>
      </c>
      <c r="J844" s="65" t="s">
        <v>540</v>
      </c>
      <c r="K844" s="57" t="s">
        <v>3550</v>
      </c>
      <c r="L844" s="65" t="s">
        <v>851</v>
      </c>
      <c r="M844" s="55" t="s">
        <v>3551</v>
      </c>
      <c r="N844" s="4" t="s">
        <v>2412</v>
      </c>
      <c r="O844" s="5">
        <v>168196.35</v>
      </c>
      <c r="P844" s="65" t="s">
        <v>898</v>
      </c>
      <c r="Q844" s="64">
        <v>44006</v>
      </c>
      <c r="R844" s="66" t="s">
        <v>3463</v>
      </c>
      <c r="S844" s="4" t="s">
        <v>3549</v>
      </c>
      <c r="T844" s="67">
        <v>113</v>
      </c>
      <c r="U844" s="65" t="s">
        <v>656</v>
      </c>
      <c r="V844" s="4" t="s">
        <v>2147</v>
      </c>
    </row>
    <row r="845" spans="1:22" ht="43.5">
      <c r="A845" s="65" t="s">
        <v>605</v>
      </c>
      <c r="B845" s="65" t="s">
        <v>637</v>
      </c>
      <c r="C845" s="64">
        <v>43970</v>
      </c>
      <c r="D845" s="69" t="s">
        <v>1042</v>
      </c>
      <c r="E845" s="69" t="s">
        <v>1872</v>
      </c>
      <c r="F845" s="65" t="s">
        <v>898</v>
      </c>
      <c r="G845" s="65" t="s">
        <v>621</v>
      </c>
      <c r="H845" s="65" t="s">
        <v>647</v>
      </c>
      <c r="I845" s="65" t="s">
        <v>1084</v>
      </c>
      <c r="J845" s="65" t="s">
        <v>556</v>
      </c>
      <c r="K845" s="57" t="s">
        <v>3889</v>
      </c>
      <c r="L845" s="65" t="s">
        <v>856</v>
      </c>
      <c r="M845" s="57" t="s">
        <v>3890</v>
      </c>
      <c r="N845" s="67" t="s">
        <v>3891</v>
      </c>
      <c r="O845" s="68">
        <v>45000</v>
      </c>
      <c r="P845" s="65" t="s">
        <v>898</v>
      </c>
      <c r="Q845" s="64">
        <v>43948</v>
      </c>
      <c r="R845" s="66" t="s">
        <v>898</v>
      </c>
      <c r="S845" s="67" t="s">
        <v>3883</v>
      </c>
      <c r="T845" s="67" t="s">
        <v>898</v>
      </c>
      <c r="U845" s="65" t="s">
        <v>898</v>
      </c>
      <c r="V845" s="66" t="s">
        <v>898</v>
      </c>
    </row>
    <row r="846" spans="1:22" ht="43.5">
      <c r="A846" s="65" t="s">
        <v>605</v>
      </c>
      <c r="B846" s="65" t="s">
        <v>637</v>
      </c>
      <c r="C846" s="64">
        <v>43970</v>
      </c>
      <c r="D846" s="69" t="s">
        <v>3126</v>
      </c>
      <c r="E846" s="69" t="s">
        <v>1872</v>
      </c>
      <c r="F846" s="65" t="s">
        <v>898</v>
      </c>
      <c r="G846" s="65" t="s">
        <v>621</v>
      </c>
      <c r="H846" s="65" t="s">
        <v>650</v>
      </c>
      <c r="I846" s="65" t="s">
        <v>3624</v>
      </c>
      <c r="J846" s="65" t="s">
        <v>603</v>
      </c>
      <c r="K846" s="57" t="s">
        <v>3631</v>
      </c>
      <c r="L846" s="65" t="s">
        <v>848</v>
      </c>
      <c r="M846" s="57" t="s">
        <v>7376</v>
      </c>
      <c r="N846" s="67" t="s">
        <v>3574</v>
      </c>
      <c r="O846" s="68">
        <v>2400</v>
      </c>
      <c r="P846" s="65" t="s">
        <v>60</v>
      </c>
      <c r="Q846" s="64">
        <v>43969</v>
      </c>
      <c r="R846" s="66" t="s">
        <v>2459</v>
      </c>
      <c r="S846" s="67" t="s">
        <v>898</v>
      </c>
      <c r="T846" s="67" t="s">
        <v>3626</v>
      </c>
      <c r="U846" s="65" t="s">
        <v>898</v>
      </c>
      <c r="V846" s="66" t="s">
        <v>898</v>
      </c>
    </row>
    <row r="847" spans="1:22" ht="43.5">
      <c r="A847" s="65" t="s">
        <v>605</v>
      </c>
      <c r="B847" s="65" t="s">
        <v>637</v>
      </c>
      <c r="C847" s="64">
        <v>43970</v>
      </c>
      <c r="D847" s="69" t="s">
        <v>3572</v>
      </c>
      <c r="E847" s="69" t="s">
        <v>1872</v>
      </c>
      <c r="F847" s="65" t="s">
        <v>157</v>
      </c>
      <c r="G847" s="65" t="s">
        <v>621</v>
      </c>
      <c r="H847" s="65" t="s">
        <v>650</v>
      </c>
      <c r="I847" s="65" t="s">
        <v>1382</v>
      </c>
      <c r="J847" s="65" t="s">
        <v>542</v>
      </c>
      <c r="K847" s="57" t="s">
        <v>3573</v>
      </c>
      <c r="L847" s="65" t="s">
        <v>848</v>
      </c>
      <c r="M847" s="57" t="s">
        <v>7376</v>
      </c>
      <c r="N847" s="67" t="s">
        <v>3574</v>
      </c>
      <c r="O847" s="68">
        <v>25000</v>
      </c>
      <c r="P847" s="65" t="s">
        <v>1284</v>
      </c>
      <c r="Q847" s="64">
        <v>43969</v>
      </c>
      <c r="R847" s="66" t="s">
        <v>2063</v>
      </c>
      <c r="S847" s="67" t="s">
        <v>3575</v>
      </c>
      <c r="T847" s="67" t="s">
        <v>3576</v>
      </c>
      <c r="U847" s="65" t="s">
        <v>898</v>
      </c>
      <c r="V847" s="66" t="s">
        <v>898</v>
      </c>
    </row>
    <row r="848" spans="1:22" ht="58">
      <c r="A848" s="65" t="s">
        <v>605</v>
      </c>
      <c r="B848" s="65" t="s">
        <v>637</v>
      </c>
      <c r="C848" s="64">
        <v>43970</v>
      </c>
      <c r="D848" s="69" t="s">
        <v>3572</v>
      </c>
      <c r="E848" s="69" t="s">
        <v>1872</v>
      </c>
      <c r="F848" s="65" t="s">
        <v>3603</v>
      </c>
      <c r="G848" s="65" t="s">
        <v>621</v>
      </c>
      <c r="H848" s="65" t="s">
        <v>650</v>
      </c>
      <c r="I848" s="65" t="s">
        <v>827</v>
      </c>
      <c r="J848" s="65" t="s">
        <v>1188</v>
      </c>
      <c r="K848" s="57" t="s">
        <v>3604</v>
      </c>
      <c r="L848" s="65" t="s">
        <v>846</v>
      </c>
      <c r="M848" s="57" t="s">
        <v>965</v>
      </c>
      <c r="N848" s="67" t="s">
        <v>748</v>
      </c>
      <c r="O848" s="68">
        <v>25824</v>
      </c>
      <c r="P848" s="65" t="s">
        <v>3603</v>
      </c>
      <c r="Q848" s="64">
        <v>43962</v>
      </c>
      <c r="R848" s="66" t="s">
        <v>898</v>
      </c>
      <c r="S848" s="67" t="s">
        <v>3605</v>
      </c>
      <c r="T848" s="67" t="s">
        <v>898</v>
      </c>
      <c r="U848" s="65" t="s">
        <v>898</v>
      </c>
      <c r="V848" s="66" t="s">
        <v>898</v>
      </c>
    </row>
    <row r="849" spans="1:22" ht="72.5">
      <c r="A849" s="65" t="s">
        <v>209</v>
      </c>
      <c r="B849" s="65" t="s">
        <v>210</v>
      </c>
      <c r="C849" s="64">
        <v>43970</v>
      </c>
      <c r="D849" s="69" t="s">
        <v>2243</v>
      </c>
      <c r="E849" s="69" t="s">
        <v>1872</v>
      </c>
      <c r="F849" s="65" t="s">
        <v>3557</v>
      </c>
      <c r="G849" s="67" t="s">
        <v>622</v>
      </c>
      <c r="H849" s="65" t="s">
        <v>650</v>
      </c>
      <c r="I849" s="65" t="s">
        <v>680</v>
      </c>
      <c r="J849" s="65" t="s">
        <v>1115</v>
      </c>
      <c r="K849" s="57" t="s">
        <v>3646</v>
      </c>
      <c r="L849" s="65" t="s">
        <v>856</v>
      </c>
      <c r="M849" s="55" t="s">
        <v>983</v>
      </c>
      <c r="N849" s="4" t="s">
        <v>681</v>
      </c>
      <c r="O849" s="65" t="s">
        <v>898</v>
      </c>
      <c r="P849" s="65" t="s">
        <v>682</v>
      </c>
      <c r="Q849" s="64">
        <v>43962</v>
      </c>
      <c r="R849" s="66" t="s">
        <v>640</v>
      </c>
      <c r="S849" s="4" t="s">
        <v>684</v>
      </c>
      <c r="T849" s="67" t="s">
        <v>898</v>
      </c>
      <c r="U849" s="65" t="s">
        <v>898</v>
      </c>
      <c r="V849" s="4" t="s">
        <v>120</v>
      </c>
    </row>
    <row r="850" spans="1:22" ht="29">
      <c r="A850" s="65" t="s">
        <v>605</v>
      </c>
      <c r="B850" s="65" t="s">
        <v>637</v>
      </c>
      <c r="C850" s="64">
        <v>43970</v>
      </c>
      <c r="D850" s="69" t="s">
        <v>3588</v>
      </c>
      <c r="E850" s="69" t="s">
        <v>1872</v>
      </c>
      <c r="F850" s="65" t="s">
        <v>64</v>
      </c>
      <c r="G850" s="65" t="s">
        <v>621</v>
      </c>
      <c r="H850" s="65" t="s">
        <v>650</v>
      </c>
      <c r="I850" s="65" t="s">
        <v>884</v>
      </c>
      <c r="J850" s="65" t="s">
        <v>555</v>
      </c>
      <c r="K850" s="57" t="s">
        <v>3589</v>
      </c>
      <c r="L850" s="65" t="s">
        <v>855</v>
      </c>
      <c r="M850" s="55" t="s">
        <v>101</v>
      </c>
      <c r="N850" s="67" t="s">
        <v>815</v>
      </c>
      <c r="O850" s="68">
        <v>16000</v>
      </c>
      <c r="P850" s="65" t="s">
        <v>143</v>
      </c>
      <c r="Q850" s="64">
        <v>43969</v>
      </c>
      <c r="R850" s="66" t="s">
        <v>697</v>
      </c>
      <c r="S850" s="67" t="s">
        <v>3591</v>
      </c>
      <c r="T850" s="67" t="s">
        <v>3590</v>
      </c>
      <c r="U850" s="65" t="s">
        <v>898</v>
      </c>
      <c r="V850" s="66" t="s">
        <v>898</v>
      </c>
    </row>
    <row r="851" spans="1:22" ht="43.5">
      <c r="A851" s="65" t="s">
        <v>209</v>
      </c>
      <c r="B851" s="65" t="s">
        <v>210</v>
      </c>
      <c r="C851" s="64">
        <v>43970</v>
      </c>
      <c r="D851" s="69" t="s">
        <v>3224</v>
      </c>
      <c r="E851" s="69" t="s">
        <v>1872</v>
      </c>
      <c r="F851" s="65" t="s">
        <v>87</v>
      </c>
      <c r="G851" s="67" t="s">
        <v>621</v>
      </c>
      <c r="H851" s="65" t="s">
        <v>650</v>
      </c>
      <c r="I851" s="65" t="s">
        <v>2832</v>
      </c>
      <c r="J851" s="65" t="s">
        <v>540</v>
      </c>
      <c r="K851" s="57" t="s">
        <v>3552</v>
      </c>
      <c r="L851" s="65" t="s">
        <v>856</v>
      </c>
      <c r="M851" s="55" t="s">
        <v>3553</v>
      </c>
      <c r="N851" s="4" t="s">
        <v>3554</v>
      </c>
      <c r="O851" s="5">
        <v>312960.25</v>
      </c>
      <c r="P851" s="65" t="s">
        <v>898</v>
      </c>
      <c r="Q851" s="64">
        <v>43958</v>
      </c>
      <c r="R851" s="66" t="s">
        <v>15</v>
      </c>
      <c r="S851" s="4" t="s">
        <v>3549</v>
      </c>
      <c r="T851" s="67" t="s">
        <v>898</v>
      </c>
      <c r="U851" s="65" t="s">
        <v>898</v>
      </c>
      <c r="V851" s="4" t="s">
        <v>898</v>
      </c>
    </row>
    <row r="852" spans="1:22" ht="43.5">
      <c r="A852" s="65" t="s">
        <v>605</v>
      </c>
      <c r="B852" s="65" t="s">
        <v>637</v>
      </c>
      <c r="C852" s="64">
        <v>43970</v>
      </c>
      <c r="D852" s="69" t="s">
        <v>3620</v>
      </c>
      <c r="E852" s="69" t="s">
        <v>1872</v>
      </c>
      <c r="F852" s="65" t="s">
        <v>40</v>
      </c>
      <c r="G852" s="65" t="s">
        <v>621</v>
      </c>
      <c r="H852" s="65" t="s">
        <v>650</v>
      </c>
      <c r="I852" s="65" t="s">
        <v>3621</v>
      </c>
      <c r="J852" s="65" t="s">
        <v>600</v>
      </c>
      <c r="K852" s="57" t="s">
        <v>3619</v>
      </c>
      <c r="L852" s="65" t="s">
        <v>856</v>
      </c>
      <c r="M852" s="55" t="s">
        <v>1497</v>
      </c>
      <c r="N852" s="4" t="s">
        <v>688</v>
      </c>
      <c r="O852" s="68">
        <v>32666</v>
      </c>
      <c r="P852" s="65" t="s">
        <v>62</v>
      </c>
      <c r="Q852" s="64">
        <v>43964</v>
      </c>
      <c r="R852" s="66" t="s">
        <v>697</v>
      </c>
      <c r="S852" s="67" t="s">
        <v>3622</v>
      </c>
      <c r="T852" s="67" t="s">
        <v>3623</v>
      </c>
      <c r="U852" s="65" t="s">
        <v>898</v>
      </c>
      <c r="V852" s="66" t="s">
        <v>898</v>
      </c>
    </row>
    <row r="853" spans="1:22" ht="72.5">
      <c r="A853" s="65" t="s">
        <v>209</v>
      </c>
      <c r="B853" s="65" t="s">
        <v>210</v>
      </c>
      <c r="C853" s="64">
        <v>43970</v>
      </c>
      <c r="D853" s="69" t="s">
        <v>2243</v>
      </c>
      <c r="E853" s="69" t="s">
        <v>1872</v>
      </c>
      <c r="F853" s="65" t="s">
        <v>3557</v>
      </c>
      <c r="G853" s="67" t="s">
        <v>622</v>
      </c>
      <c r="H853" s="65" t="s">
        <v>650</v>
      </c>
      <c r="I853" s="65" t="s">
        <v>680</v>
      </c>
      <c r="J853" s="65" t="s">
        <v>1115</v>
      </c>
      <c r="K853" s="57" t="s">
        <v>3558</v>
      </c>
      <c r="L853" s="65" t="s">
        <v>856</v>
      </c>
      <c r="M853" s="55" t="s">
        <v>1497</v>
      </c>
      <c r="N853" s="4" t="s">
        <v>688</v>
      </c>
      <c r="O853" s="65" t="s">
        <v>898</v>
      </c>
      <c r="P853" s="65" t="s">
        <v>689</v>
      </c>
      <c r="Q853" s="64">
        <v>43962</v>
      </c>
      <c r="R853" s="66" t="s">
        <v>640</v>
      </c>
      <c r="S853" s="4" t="s">
        <v>684</v>
      </c>
      <c r="T853" s="67" t="s">
        <v>898</v>
      </c>
      <c r="U853" s="65" t="s">
        <v>898</v>
      </c>
      <c r="V853" s="4" t="s">
        <v>120</v>
      </c>
    </row>
    <row r="854" spans="1:22" ht="58">
      <c r="A854" s="65" t="s">
        <v>605</v>
      </c>
      <c r="B854" s="65" t="s">
        <v>637</v>
      </c>
      <c r="C854" s="64">
        <v>43970</v>
      </c>
      <c r="D854" s="69" t="s">
        <v>1437</v>
      </c>
      <c r="E854" s="69" t="s">
        <v>1872</v>
      </c>
      <c r="F854" s="65" t="s">
        <v>745</v>
      </c>
      <c r="G854" s="65" t="s">
        <v>621</v>
      </c>
      <c r="H854" s="65" t="s">
        <v>650</v>
      </c>
      <c r="I854" s="65" t="s">
        <v>837</v>
      </c>
      <c r="J854" s="65" t="s">
        <v>588</v>
      </c>
      <c r="K854" s="57" t="s">
        <v>3877</v>
      </c>
      <c r="L854" s="65" t="s">
        <v>846</v>
      </c>
      <c r="M854" s="57" t="s">
        <v>1671</v>
      </c>
      <c r="N854" s="67" t="s">
        <v>2069</v>
      </c>
      <c r="O854" s="68">
        <v>18410</v>
      </c>
      <c r="P854" s="65" t="s">
        <v>745</v>
      </c>
      <c r="Q854" s="64">
        <v>43969</v>
      </c>
      <c r="R854" s="66" t="s">
        <v>717</v>
      </c>
      <c r="S854" s="67" t="s">
        <v>3878</v>
      </c>
      <c r="T854" s="67" t="s">
        <v>3879</v>
      </c>
      <c r="U854" s="65" t="s">
        <v>898</v>
      </c>
      <c r="V854" s="66" t="s">
        <v>898</v>
      </c>
    </row>
    <row r="855" spans="1:22" ht="43.5">
      <c r="A855" s="65" t="s">
        <v>605</v>
      </c>
      <c r="B855" s="65" t="s">
        <v>637</v>
      </c>
      <c r="C855" s="64">
        <v>43970</v>
      </c>
      <c r="D855" s="69" t="s">
        <v>2696</v>
      </c>
      <c r="E855" s="69" t="s">
        <v>1872</v>
      </c>
      <c r="F855" s="65" t="s">
        <v>40</v>
      </c>
      <c r="G855" s="65" t="s">
        <v>621</v>
      </c>
      <c r="H855" s="65" t="s">
        <v>650</v>
      </c>
      <c r="I855" s="65" t="s">
        <v>3579</v>
      </c>
      <c r="J855" s="65" t="s">
        <v>1152</v>
      </c>
      <c r="K855" s="57" t="s">
        <v>3654</v>
      </c>
      <c r="L855" s="65" t="s">
        <v>856</v>
      </c>
      <c r="M855" s="57" t="s">
        <v>4488</v>
      </c>
      <c r="N855" s="67" t="s">
        <v>1977</v>
      </c>
      <c r="O855" s="68">
        <v>19995.55</v>
      </c>
      <c r="P855" s="65" t="s">
        <v>657</v>
      </c>
      <c r="Q855" s="64">
        <v>43951</v>
      </c>
      <c r="R855" s="66" t="s">
        <v>15</v>
      </c>
      <c r="S855" s="67" t="s">
        <v>2683</v>
      </c>
      <c r="T855" s="67" t="s">
        <v>3580</v>
      </c>
      <c r="U855" s="65" t="s">
        <v>898</v>
      </c>
      <c r="V855" s="66" t="s">
        <v>898</v>
      </c>
    </row>
    <row r="856" spans="1:22" ht="43.5">
      <c r="A856" s="65" t="s">
        <v>209</v>
      </c>
      <c r="B856" s="65" t="s">
        <v>210</v>
      </c>
      <c r="C856" s="64">
        <v>43970</v>
      </c>
      <c r="D856" s="69" t="s">
        <v>2823</v>
      </c>
      <c r="E856" s="69" t="s">
        <v>1872</v>
      </c>
      <c r="F856" s="65" t="s">
        <v>85</v>
      </c>
      <c r="G856" s="67" t="s">
        <v>621</v>
      </c>
      <c r="H856" s="65" t="s">
        <v>650</v>
      </c>
      <c r="I856" s="65" t="s">
        <v>2846</v>
      </c>
      <c r="J856" s="65" t="s">
        <v>1115</v>
      </c>
      <c r="K856" s="57" t="s">
        <v>3561</v>
      </c>
      <c r="L856" s="65" t="s">
        <v>848</v>
      </c>
      <c r="M856" s="55" t="s">
        <v>3647</v>
      </c>
      <c r="N856" s="4" t="s">
        <v>3562</v>
      </c>
      <c r="O856" s="5">
        <v>36800</v>
      </c>
      <c r="P856" s="65" t="s">
        <v>57</v>
      </c>
      <c r="Q856" s="64">
        <v>43969</v>
      </c>
      <c r="R856" s="66" t="s">
        <v>3463</v>
      </c>
      <c r="S856" s="4" t="s">
        <v>1261</v>
      </c>
      <c r="T856" s="67">
        <v>1001</v>
      </c>
      <c r="U856" s="65" t="s">
        <v>3547</v>
      </c>
      <c r="V856" s="4">
        <v>449052</v>
      </c>
    </row>
    <row r="857" spans="1:22" ht="58">
      <c r="A857" s="65" t="s">
        <v>209</v>
      </c>
      <c r="B857" s="65" t="s">
        <v>210</v>
      </c>
      <c r="C857" s="64">
        <v>43970</v>
      </c>
      <c r="D857" s="69" t="s">
        <v>2799</v>
      </c>
      <c r="E857" s="69" t="s">
        <v>1872</v>
      </c>
      <c r="F857" s="65" t="s">
        <v>2835</v>
      </c>
      <c r="G857" s="65" t="s">
        <v>621</v>
      </c>
      <c r="H857" s="65" t="s">
        <v>650</v>
      </c>
      <c r="I857" s="65" t="s">
        <v>172</v>
      </c>
      <c r="J857" s="65" t="s">
        <v>1115</v>
      </c>
      <c r="K857" s="57" t="s">
        <v>2851</v>
      </c>
      <c r="L857" s="65" t="s">
        <v>851</v>
      </c>
      <c r="M857" s="55" t="s">
        <v>2836</v>
      </c>
      <c r="N857" s="4" t="s">
        <v>2837</v>
      </c>
      <c r="O857" s="5">
        <f>11.8*160*120</f>
        <v>226560</v>
      </c>
      <c r="P857" s="65" t="s">
        <v>1501</v>
      </c>
      <c r="Q857" s="64">
        <v>43963</v>
      </c>
      <c r="R857" s="66" t="s">
        <v>986</v>
      </c>
      <c r="S857" s="67" t="s">
        <v>898</v>
      </c>
      <c r="T857" s="67">
        <v>100</v>
      </c>
      <c r="U857" s="53">
        <v>4999</v>
      </c>
      <c r="V857" s="66">
        <v>339030</v>
      </c>
    </row>
    <row r="858" spans="1:22" ht="43.5">
      <c r="A858" s="65" t="s">
        <v>209</v>
      </c>
      <c r="B858" s="65" t="s">
        <v>210</v>
      </c>
      <c r="C858" s="64">
        <v>43970</v>
      </c>
      <c r="D858" s="69" t="s">
        <v>2025</v>
      </c>
      <c r="E858" s="69" t="s">
        <v>1872</v>
      </c>
      <c r="F858" s="65" t="s">
        <v>57</v>
      </c>
      <c r="G858" s="67" t="s">
        <v>621</v>
      </c>
      <c r="H858" s="65" t="s">
        <v>650</v>
      </c>
      <c r="I858" s="65" t="s">
        <v>2832</v>
      </c>
      <c r="J858" s="65" t="s">
        <v>540</v>
      </c>
      <c r="K858" s="57" t="s">
        <v>3556</v>
      </c>
      <c r="L858" s="65" t="s">
        <v>848</v>
      </c>
      <c r="M858" s="57" t="s">
        <v>2113</v>
      </c>
      <c r="N858" s="4" t="s">
        <v>1772</v>
      </c>
      <c r="O858" s="5">
        <v>131051.15</v>
      </c>
      <c r="P858" s="65" t="s">
        <v>898</v>
      </c>
      <c r="Q858" s="64">
        <v>43965</v>
      </c>
      <c r="R858" s="66" t="s">
        <v>15</v>
      </c>
      <c r="S858" s="4" t="s">
        <v>3549</v>
      </c>
      <c r="T858" s="67" t="s">
        <v>898</v>
      </c>
      <c r="U858" s="65" t="s">
        <v>898</v>
      </c>
      <c r="V858" s="4" t="s">
        <v>898</v>
      </c>
    </row>
    <row r="859" spans="1:22" ht="58">
      <c r="A859" s="65" t="s">
        <v>209</v>
      </c>
      <c r="B859" s="65" t="s">
        <v>210</v>
      </c>
      <c r="C859" s="64">
        <v>43970</v>
      </c>
      <c r="D859" s="69" t="s">
        <v>3224</v>
      </c>
      <c r="E859" s="69" t="s">
        <v>1872</v>
      </c>
      <c r="F859" s="65" t="s">
        <v>58</v>
      </c>
      <c r="G859" s="67" t="s">
        <v>621</v>
      </c>
      <c r="H859" s="65" t="s">
        <v>650</v>
      </c>
      <c r="I859" s="65" t="s">
        <v>2832</v>
      </c>
      <c r="J859" s="65" t="s">
        <v>540</v>
      </c>
      <c r="K859" s="57" t="s">
        <v>3555</v>
      </c>
      <c r="L859" s="65" t="s">
        <v>849</v>
      </c>
      <c r="M859" s="57" t="s">
        <v>2113</v>
      </c>
      <c r="N859" s="4" t="s">
        <v>1772</v>
      </c>
      <c r="O859" s="5">
        <v>280607.73</v>
      </c>
      <c r="P859" s="65" t="s">
        <v>898</v>
      </c>
      <c r="Q859" s="64">
        <v>43965</v>
      </c>
      <c r="R859" s="66" t="s">
        <v>15</v>
      </c>
      <c r="S859" s="4" t="s">
        <v>3549</v>
      </c>
      <c r="T859" s="67" t="s">
        <v>898</v>
      </c>
      <c r="U859" s="65" t="s">
        <v>898</v>
      </c>
      <c r="V859" s="4" t="s">
        <v>898</v>
      </c>
    </row>
    <row r="860" spans="1:22" ht="29">
      <c r="A860" s="65" t="s">
        <v>605</v>
      </c>
      <c r="B860" s="65" t="s">
        <v>637</v>
      </c>
      <c r="C860" s="64">
        <v>43970</v>
      </c>
      <c r="D860" s="69" t="s">
        <v>1042</v>
      </c>
      <c r="E860" s="69" t="s">
        <v>1872</v>
      </c>
      <c r="F860" s="65" t="s">
        <v>898</v>
      </c>
      <c r="G860" s="65" t="s">
        <v>621</v>
      </c>
      <c r="H860" s="65" t="s">
        <v>647</v>
      </c>
      <c r="I860" s="65" t="s">
        <v>1084</v>
      </c>
      <c r="J860" s="65" t="s">
        <v>556</v>
      </c>
      <c r="K860" s="57" t="s">
        <v>3886</v>
      </c>
      <c r="L860" s="65" t="s">
        <v>856</v>
      </c>
      <c r="M860" s="57" t="s">
        <v>3887</v>
      </c>
      <c r="N860" s="67" t="s">
        <v>3888</v>
      </c>
      <c r="O860" s="68">
        <v>15960</v>
      </c>
      <c r="P860" s="65" t="s">
        <v>898</v>
      </c>
      <c r="Q860" s="64">
        <v>43948</v>
      </c>
      <c r="R860" s="66" t="s">
        <v>898</v>
      </c>
      <c r="S860" s="67" t="s">
        <v>3883</v>
      </c>
      <c r="T860" s="67" t="s">
        <v>898</v>
      </c>
      <c r="U860" s="65" t="s">
        <v>898</v>
      </c>
      <c r="V860" s="66" t="s">
        <v>898</v>
      </c>
    </row>
    <row r="861" spans="1:22" ht="116">
      <c r="A861" s="65" t="s">
        <v>605</v>
      </c>
      <c r="B861" s="65" t="s">
        <v>637</v>
      </c>
      <c r="C861" s="64">
        <v>43970</v>
      </c>
      <c r="D861" s="69" t="s">
        <v>1011</v>
      </c>
      <c r="E861" s="69" t="s">
        <v>2189</v>
      </c>
      <c r="F861" s="65" t="s">
        <v>61</v>
      </c>
      <c r="G861" s="65" t="s">
        <v>621</v>
      </c>
      <c r="H861" s="65" t="s">
        <v>650</v>
      </c>
      <c r="I861" s="65" t="s">
        <v>830</v>
      </c>
      <c r="J861" s="65" t="s">
        <v>1184</v>
      </c>
      <c r="K861" s="57" t="s">
        <v>3657</v>
      </c>
      <c r="L861" s="65" t="s">
        <v>3441</v>
      </c>
      <c r="M861" s="57" t="s">
        <v>2448</v>
      </c>
      <c r="N861" s="67" t="s">
        <v>2449</v>
      </c>
      <c r="O861" s="68">
        <v>95000</v>
      </c>
      <c r="P861" s="65" t="s">
        <v>898</v>
      </c>
      <c r="Q861" s="64">
        <v>43965</v>
      </c>
      <c r="R861" s="66" t="s">
        <v>3663</v>
      </c>
      <c r="S861" s="67" t="s">
        <v>898</v>
      </c>
      <c r="T861" s="67" t="s">
        <v>3664</v>
      </c>
      <c r="U861" s="65" t="s">
        <v>3600</v>
      </c>
      <c r="V861" s="66" t="s">
        <v>26</v>
      </c>
    </row>
    <row r="862" spans="1:22" ht="29">
      <c r="A862" s="65" t="s">
        <v>605</v>
      </c>
      <c r="B862" s="65" t="s">
        <v>637</v>
      </c>
      <c r="C862" s="64">
        <v>43970</v>
      </c>
      <c r="D862" s="69" t="s">
        <v>3572</v>
      </c>
      <c r="E862" s="69" t="s">
        <v>1872</v>
      </c>
      <c r="F862" s="65" t="s">
        <v>84</v>
      </c>
      <c r="G862" s="65" t="s">
        <v>621</v>
      </c>
      <c r="H862" s="65" t="s">
        <v>650</v>
      </c>
      <c r="I862" s="65" t="s">
        <v>891</v>
      </c>
      <c r="J862" s="65" t="s">
        <v>1185</v>
      </c>
      <c r="K862" s="57" t="s">
        <v>3601</v>
      </c>
      <c r="L862" s="65" t="s">
        <v>856</v>
      </c>
      <c r="M862" s="57" t="s">
        <v>2566</v>
      </c>
      <c r="N862" s="67" t="s">
        <v>1842</v>
      </c>
      <c r="O862" s="68">
        <v>15260</v>
      </c>
      <c r="P862" s="65" t="s">
        <v>898</v>
      </c>
      <c r="Q862" s="64">
        <v>43963</v>
      </c>
      <c r="R862" s="66" t="s">
        <v>628</v>
      </c>
      <c r="S862" s="67" t="s">
        <v>898</v>
      </c>
      <c r="T862" s="67" t="s">
        <v>3602</v>
      </c>
      <c r="U862" s="65" t="s">
        <v>898</v>
      </c>
      <c r="V862" s="66" t="s">
        <v>898</v>
      </c>
    </row>
    <row r="863" spans="1:22" ht="54.75" customHeight="1">
      <c r="A863" s="65" t="s">
        <v>605</v>
      </c>
      <c r="B863" s="65" t="s">
        <v>637</v>
      </c>
      <c r="C863" s="64">
        <v>43970</v>
      </c>
      <c r="D863" s="69" t="s">
        <v>3087</v>
      </c>
      <c r="E863" s="69" t="s">
        <v>1873</v>
      </c>
      <c r="F863" s="65" t="s">
        <v>898</v>
      </c>
      <c r="G863" s="65" t="s">
        <v>621</v>
      </c>
      <c r="H863" s="65" t="s">
        <v>650</v>
      </c>
      <c r="I863" s="65" t="s">
        <v>3610</v>
      </c>
      <c r="J863" s="65" t="s">
        <v>585</v>
      </c>
      <c r="K863" s="57" t="s">
        <v>13972</v>
      </c>
      <c r="L863" s="65" t="s">
        <v>853</v>
      </c>
      <c r="M863" s="57" t="s">
        <v>3611</v>
      </c>
      <c r="N863" s="67" t="s">
        <v>3612</v>
      </c>
      <c r="O863" s="68">
        <v>1045</v>
      </c>
      <c r="P863" s="65" t="s">
        <v>898</v>
      </c>
      <c r="Q863" s="64">
        <v>43959</v>
      </c>
      <c r="R863" s="66" t="s">
        <v>3660</v>
      </c>
      <c r="S863" s="67" t="s">
        <v>3613</v>
      </c>
      <c r="T863" s="67" t="s">
        <v>3662</v>
      </c>
      <c r="U863" s="65" t="s">
        <v>898</v>
      </c>
      <c r="V863" s="66" t="s">
        <v>898</v>
      </c>
    </row>
    <row r="864" spans="1:22" ht="58">
      <c r="A864" s="65" t="s">
        <v>605</v>
      </c>
      <c r="B864" s="65" t="s">
        <v>637</v>
      </c>
      <c r="C864" s="64">
        <v>43970</v>
      </c>
      <c r="D864" s="69" t="s">
        <v>3581</v>
      </c>
      <c r="E864" s="69" t="s">
        <v>1872</v>
      </c>
      <c r="F864" s="65" t="s">
        <v>898</v>
      </c>
      <c r="G864" s="65" t="s">
        <v>621</v>
      </c>
      <c r="H864" s="65" t="s">
        <v>650</v>
      </c>
      <c r="I864" s="65" t="s">
        <v>3583</v>
      </c>
      <c r="J864" s="65" t="s">
        <v>550</v>
      </c>
      <c r="K864" s="57" t="s">
        <v>3582</v>
      </c>
      <c r="L864" s="65" t="s">
        <v>856</v>
      </c>
      <c r="M864" s="57" t="s">
        <v>1308</v>
      </c>
      <c r="N864" s="67" t="s">
        <v>1309</v>
      </c>
      <c r="O864" s="68">
        <v>44894</v>
      </c>
      <c r="P864" s="65" t="s">
        <v>3584</v>
      </c>
      <c r="Q864" s="64">
        <v>43955</v>
      </c>
      <c r="R864" s="66" t="s">
        <v>628</v>
      </c>
      <c r="S864" s="67" t="s">
        <v>898</v>
      </c>
      <c r="T864" s="67" t="s">
        <v>898</v>
      </c>
      <c r="U864" s="65" t="s">
        <v>898</v>
      </c>
      <c r="V864" s="66" t="s">
        <v>898</v>
      </c>
    </row>
    <row r="865" spans="1:22" ht="43.5">
      <c r="A865" s="65" t="s">
        <v>605</v>
      </c>
      <c r="B865" s="65" t="s">
        <v>637</v>
      </c>
      <c r="C865" s="64">
        <v>43970</v>
      </c>
      <c r="D865" s="69" t="s">
        <v>3572</v>
      </c>
      <c r="E865" s="69" t="s">
        <v>1872</v>
      </c>
      <c r="F865" s="65" t="s">
        <v>159</v>
      </c>
      <c r="G865" s="65" t="s">
        <v>621</v>
      </c>
      <c r="H865" s="65" t="s">
        <v>650</v>
      </c>
      <c r="I865" s="65" t="s">
        <v>1382</v>
      </c>
      <c r="J865" s="65" t="s">
        <v>542</v>
      </c>
      <c r="K865" s="57" t="s">
        <v>3577</v>
      </c>
      <c r="L865" s="65" t="s">
        <v>855</v>
      </c>
      <c r="M865" s="57" t="s">
        <v>1680</v>
      </c>
      <c r="N865" s="67" t="s">
        <v>1681</v>
      </c>
      <c r="O865" s="68">
        <v>35000</v>
      </c>
      <c r="P865" s="65" t="s">
        <v>111</v>
      </c>
      <c r="Q865" s="64">
        <v>43969</v>
      </c>
      <c r="R865" s="66" t="s">
        <v>697</v>
      </c>
      <c r="S865" s="67" t="s">
        <v>3578</v>
      </c>
      <c r="T865" s="67" t="s">
        <v>3576</v>
      </c>
      <c r="U865" s="65" t="s">
        <v>898</v>
      </c>
      <c r="V865" s="66" t="s">
        <v>898</v>
      </c>
    </row>
    <row r="866" spans="1:22" ht="43.5">
      <c r="A866" s="65" t="s">
        <v>209</v>
      </c>
      <c r="B866" s="65" t="s">
        <v>210</v>
      </c>
      <c r="C866" s="64">
        <v>43970</v>
      </c>
      <c r="D866" s="69" t="s">
        <v>3224</v>
      </c>
      <c r="E866" s="69" t="s">
        <v>1872</v>
      </c>
      <c r="F866" s="65" t="s">
        <v>86</v>
      </c>
      <c r="G866" s="67" t="s">
        <v>621</v>
      </c>
      <c r="H866" s="65" t="s">
        <v>650</v>
      </c>
      <c r="I866" s="65" t="s">
        <v>2832</v>
      </c>
      <c r="J866" s="65" t="s">
        <v>540</v>
      </c>
      <c r="K866" s="57" t="s">
        <v>3645</v>
      </c>
      <c r="L866" s="65" t="s">
        <v>1981</v>
      </c>
      <c r="M866" s="55" t="s">
        <v>661</v>
      </c>
      <c r="N866" s="4" t="s">
        <v>662</v>
      </c>
      <c r="O866" s="5">
        <v>894698.47</v>
      </c>
      <c r="P866" s="65" t="s">
        <v>898</v>
      </c>
      <c r="Q866" s="64">
        <v>43952</v>
      </c>
      <c r="R866" s="66" t="s">
        <v>15</v>
      </c>
      <c r="S866" s="4" t="s">
        <v>3549</v>
      </c>
      <c r="T866" s="67" t="s">
        <v>898</v>
      </c>
      <c r="U866" s="65" t="s">
        <v>898</v>
      </c>
      <c r="V866" s="4" t="s">
        <v>898</v>
      </c>
    </row>
    <row r="867" spans="1:22" ht="29">
      <c r="A867" s="65" t="s">
        <v>605</v>
      </c>
      <c r="B867" s="65" t="s">
        <v>637</v>
      </c>
      <c r="C867" s="64">
        <v>43970</v>
      </c>
      <c r="D867" s="69" t="s">
        <v>3616</v>
      </c>
      <c r="E867" s="69" t="s">
        <v>1872</v>
      </c>
      <c r="F867" s="65" t="s">
        <v>40</v>
      </c>
      <c r="G867" s="65" t="s">
        <v>621</v>
      </c>
      <c r="H867" s="65" t="s">
        <v>650</v>
      </c>
      <c r="I867" s="65" t="s">
        <v>3617</v>
      </c>
      <c r="J867" s="65" t="s">
        <v>1231</v>
      </c>
      <c r="K867" s="57" t="s">
        <v>3658</v>
      </c>
      <c r="L867" s="65" t="s">
        <v>855</v>
      </c>
      <c r="M867" s="57" t="s">
        <v>2644</v>
      </c>
      <c r="N867" s="67" t="s">
        <v>2643</v>
      </c>
      <c r="O867" s="68">
        <v>42500</v>
      </c>
      <c r="P867" s="65" t="s">
        <v>898</v>
      </c>
      <c r="Q867" s="64">
        <v>43965</v>
      </c>
      <c r="R867" s="66" t="s">
        <v>898</v>
      </c>
      <c r="S867" s="67" t="s">
        <v>3618</v>
      </c>
      <c r="T867" s="67" t="s">
        <v>3659</v>
      </c>
      <c r="U867" s="65" t="s">
        <v>898</v>
      </c>
      <c r="V867" s="66" t="s">
        <v>898</v>
      </c>
    </row>
    <row r="868" spans="1:22" ht="87">
      <c r="A868" s="65" t="s">
        <v>605</v>
      </c>
      <c r="B868" s="65" t="s">
        <v>637</v>
      </c>
      <c r="C868" s="64">
        <v>43970</v>
      </c>
      <c r="D868" s="69" t="s">
        <v>2144</v>
      </c>
      <c r="E868" s="69" t="s">
        <v>1872</v>
      </c>
      <c r="F868" s="65" t="s">
        <v>60</v>
      </c>
      <c r="G868" s="65" t="s">
        <v>621</v>
      </c>
      <c r="H868" s="65" t="s">
        <v>650</v>
      </c>
      <c r="I868" s="65" t="s">
        <v>3276</v>
      </c>
      <c r="J868" s="65" t="s">
        <v>1156</v>
      </c>
      <c r="K868" s="57" t="s">
        <v>3585</v>
      </c>
      <c r="L868" s="65" t="s">
        <v>848</v>
      </c>
      <c r="M868" s="57" t="s">
        <v>2892</v>
      </c>
      <c r="N868" s="67" t="s">
        <v>2893</v>
      </c>
      <c r="O868" s="68">
        <v>4500</v>
      </c>
      <c r="P868" s="65" t="s">
        <v>1284</v>
      </c>
      <c r="Q868" s="64">
        <v>43965</v>
      </c>
      <c r="R868" s="66" t="s">
        <v>15</v>
      </c>
      <c r="S868" s="67" t="s">
        <v>3586</v>
      </c>
      <c r="T868" s="67" t="s">
        <v>3587</v>
      </c>
      <c r="U868" s="65" t="s">
        <v>898</v>
      </c>
      <c r="V868" s="66" t="s">
        <v>898</v>
      </c>
    </row>
    <row r="869" spans="1:22" ht="29">
      <c r="A869" s="65" t="s">
        <v>605</v>
      </c>
      <c r="B869" s="65" t="s">
        <v>637</v>
      </c>
      <c r="C869" s="64">
        <v>43970</v>
      </c>
      <c r="D869" s="69" t="s">
        <v>3594</v>
      </c>
      <c r="E869" s="65" t="s">
        <v>898</v>
      </c>
      <c r="F869" s="65" t="s">
        <v>898</v>
      </c>
      <c r="G869" s="65" t="s">
        <v>621</v>
      </c>
      <c r="H869" s="65" t="s">
        <v>650</v>
      </c>
      <c r="I869" s="65" t="s">
        <v>1921</v>
      </c>
      <c r="J869" s="65" t="s">
        <v>1173</v>
      </c>
      <c r="K869" s="57" t="s">
        <v>3595</v>
      </c>
      <c r="L869" s="65" t="s">
        <v>856</v>
      </c>
      <c r="M869" s="55" t="s">
        <v>898</v>
      </c>
      <c r="N869" s="67" t="s">
        <v>898</v>
      </c>
      <c r="O869" s="68" t="s">
        <v>898</v>
      </c>
      <c r="P869" s="65" t="s">
        <v>898</v>
      </c>
      <c r="Q869" s="64" t="s">
        <v>898</v>
      </c>
      <c r="R869" s="66" t="s">
        <v>898</v>
      </c>
      <c r="S869" s="67" t="s">
        <v>898</v>
      </c>
      <c r="T869" s="67" t="s">
        <v>898</v>
      </c>
      <c r="U869" s="65" t="s">
        <v>898</v>
      </c>
      <c r="V869" s="66" t="s">
        <v>898</v>
      </c>
    </row>
    <row r="870" spans="1:22" ht="43.5">
      <c r="A870" s="65" t="s">
        <v>209</v>
      </c>
      <c r="B870" s="65" t="s">
        <v>210</v>
      </c>
      <c r="C870" s="64">
        <v>43970</v>
      </c>
      <c r="D870" s="69" t="s">
        <v>2145</v>
      </c>
      <c r="E870" s="69" t="s">
        <v>1872</v>
      </c>
      <c r="F870" s="65" t="s">
        <v>898</v>
      </c>
      <c r="G870" s="67" t="s">
        <v>621</v>
      </c>
      <c r="H870" s="67" t="s">
        <v>647</v>
      </c>
      <c r="I870" s="4" t="s">
        <v>3643</v>
      </c>
      <c r="J870" s="65" t="s">
        <v>1115</v>
      </c>
      <c r="K870" s="57" t="s">
        <v>2154</v>
      </c>
      <c r="L870" s="65" t="s">
        <v>860</v>
      </c>
      <c r="M870" s="57" t="s">
        <v>2155</v>
      </c>
      <c r="N870" s="67" t="s">
        <v>2156</v>
      </c>
      <c r="O870" s="68">
        <v>120000</v>
      </c>
      <c r="P870" s="65" t="s">
        <v>87</v>
      </c>
      <c r="Q870" s="64">
        <v>43964</v>
      </c>
      <c r="R870" s="66" t="s">
        <v>986</v>
      </c>
      <c r="S870" s="67" t="s">
        <v>2125</v>
      </c>
      <c r="T870" s="67" t="s">
        <v>898</v>
      </c>
      <c r="U870" s="66" t="s">
        <v>898</v>
      </c>
      <c r="V870" s="66" t="s">
        <v>898</v>
      </c>
    </row>
    <row r="871" spans="1:22" ht="43.5">
      <c r="A871" s="65" t="s">
        <v>209</v>
      </c>
      <c r="B871" s="65" t="s">
        <v>210</v>
      </c>
      <c r="C871" s="64">
        <v>43970</v>
      </c>
      <c r="D871" s="69" t="s">
        <v>1920</v>
      </c>
      <c r="E871" s="69" t="s">
        <v>1872</v>
      </c>
      <c r="F871" s="65" t="s">
        <v>1869</v>
      </c>
      <c r="G871" s="67" t="s">
        <v>621</v>
      </c>
      <c r="H871" s="65" t="s">
        <v>650</v>
      </c>
      <c r="I871" s="65" t="s">
        <v>172</v>
      </c>
      <c r="J871" s="65" t="s">
        <v>1115</v>
      </c>
      <c r="K871" s="57" t="s">
        <v>3560</v>
      </c>
      <c r="L871" s="65" t="s">
        <v>856</v>
      </c>
      <c r="M871" s="55" t="s">
        <v>3677</v>
      </c>
      <c r="N871" s="4" t="s">
        <v>636</v>
      </c>
      <c r="O871" s="5">
        <v>364000</v>
      </c>
      <c r="P871" s="65" t="s">
        <v>147</v>
      </c>
      <c r="Q871" s="64">
        <v>43969</v>
      </c>
      <c r="R871" s="66" t="s">
        <v>3463</v>
      </c>
      <c r="S871" s="4" t="s">
        <v>1866</v>
      </c>
      <c r="T871" s="67">
        <v>100</v>
      </c>
      <c r="U871" s="65">
        <v>4999</v>
      </c>
      <c r="V871" s="4">
        <v>339030</v>
      </c>
    </row>
    <row r="872" spans="1:22" ht="43.5">
      <c r="A872" s="65" t="s">
        <v>605</v>
      </c>
      <c r="B872" s="65" t="s">
        <v>637</v>
      </c>
      <c r="C872" s="64">
        <v>43970</v>
      </c>
      <c r="D872" s="69" t="s">
        <v>3117</v>
      </c>
      <c r="E872" s="69" t="s">
        <v>1872</v>
      </c>
      <c r="F872" s="65" t="s">
        <v>898</v>
      </c>
      <c r="G872" s="65" t="s">
        <v>621</v>
      </c>
      <c r="H872" s="65" t="s">
        <v>650</v>
      </c>
      <c r="I872" s="65" t="s">
        <v>3624</v>
      </c>
      <c r="J872" s="65" t="s">
        <v>603</v>
      </c>
      <c r="K872" s="57" t="s">
        <v>3630</v>
      </c>
      <c r="L872" s="65" t="s">
        <v>855</v>
      </c>
      <c r="M872" s="57" t="s">
        <v>1300</v>
      </c>
      <c r="N872" s="67" t="s">
        <v>1301</v>
      </c>
      <c r="O872" s="68">
        <v>7500</v>
      </c>
      <c r="P872" s="65" t="s">
        <v>85</v>
      </c>
      <c r="Q872" s="64">
        <v>43950</v>
      </c>
      <c r="R872" s="66" t="s">
        <v>2459</v>
      </c>
      <c r="S872" s="67" t="s">
        <v>898</v>
      </c>
      <c r="T872" s="67" t="s">
        <v>3626</v>
      </c>
      <c r="U872" s="65" t="s">
        <v>898</v>
      </c>
      <c r="V872" s="66" t="s">
        <v>898</v>
      </c>
    </row>
    <row r="873" spans="1:22" ht="203">
      <c r="A873" s="65" t="s">
        <v>209</v>
      </c>
      <c r="B873" s="65" t="s">
        <v>210</v>
      </c>
      <c r="C873" s="64">
        <v>43970</v>
      </c>
      <c r="D873" s="69" t="s">
        <v>1920</v>
      </c>
      <c r="E873" s="69" t="s">
        <v>1872</v>
      </c>
      <c r="F873" s="65" t="s">
        <v>2989</v>
      </c>
      <c r="G873" s="65" t="s">
        <v>621</v>
      </c>
      <c r="H873" s="65" t="s">
        <v>650</v>
      </c>
      <c r="I873" s="65" t="s">
        <v>172</v>
      </c>
      <c r="J873" s="65" t="s">
        <v>1115</v>
      </c>
      <c r="K873" s="57" t="s">
        <v>3375</v>
      </c>
      <c r="L873" s="65" t="s">
        <v>1390</v>
      </c>
      <c r="M873" s="55" t="s">
        <v>3368</v>
      </c>
      <c r="N873" s="4" t="s">
        <v>2990</v>
      </c>
      <c r="O873" s="5">
        <v>5973262.8399999999</v>
      </c>
      <c r="P873" s="65" t="s">
        <v>149</v>
      </c>
      <c r="Q873" s="64">
        <v>43969</v>
      </c>
      <c r="R873" s="66" t="s">
        <v>15</v>
      </c>
      <c r="S873" s="67" t="s">
        <v>898</v>
      </c>
      <c r="T873" s="67">
        <v>100</v>
      </c>
      <c r="U873" s="53">
        <v>4999</v>
      </c>
      <c r="V873" s="66" t="s">
        <v>186</v>
      </c>
    </row>
    <row r="874" spans="1:22" ht="58">
      <c r="A874" s="65" t="s">
        <v>605</v>
      </c>
      <c r="B874" s="65" t="s">
        <v>637</v>
      </c>
      <c r="C874" s="64">
        <v>43970</v>
      </c>
      <c r="D874" s="69" t="s">
        <v>3117</v>
      </c>
      <c r="E874" s="69" t="s">
        <v>1872</v>
      </c>
      <c r="F874" s="65" t="s">
        <v>898</v>
      </c>
      <c r="G874" s="65" t="s">
        <v>621</v>
      </c>
      <c r="H874" s="65" t="s">
        <v>650</v>
      </c>
      <c r="I874" s="65" t="s">
        <v>3624</v>
      </c>
      <c r="J874" s="65" t="s">
        <v>603</v>
      </c>
      <c r="K874" s="57" t="s">
        <v>3628</v>
      </c>
      <c r="L874" s="65" t="s">
        <v>14270</v>
      </c>
      <c r="M874" s="57" t="s">
        <v>9562</v>
      </c>
      <c r="N874" s="67" t="s">
        <v>3629</v>
      </c>
      <c r="O874" s="68">
        <v>17000</v>
      </c>
      <c r="P874" s="65" t="s">
        <v>58</v>
      </c>
      <c r="Q874" s="64">
        <v>43957</v>
      </c>
      <c r="R874" s="66" t="s">
        <v>2459</v>
      </c>
      <c r="S874" s="67" t="s">
        <v>898</v>
      </c>
      <c r="T874" s="67" t="s">
        <v>3626</v>
      </c>
      <c r="U874" s="65" t="s">
        <v>898</v>
      </c>
      <c r="V874" s="66" t="s">
        <v>898</v>
      </c>
    </row>
    <row r="875" spans="1:22" ht="87">
      <c r="A875" s="65" t="s">
        <v>605</v>
      </c>
      <c r="B875" s="65" t="s">
        <v>637</v>
      </c>
      <c r="C875" s="64">
        <v>43970</v>
      </c>
      <c r="D875" s="69" t="s">
        <v>3596</v>
      </c>
      <c r="E875" s="69" t="s">
        <v>1872</v>
      </c>
      <c r="F875" s="65" t="s">
        <v>52</v>
      </c>
      <c r="G875" s="65" t="s">
        <v>621</v>
      </c>
      <c r="H875" s="65" t="s">
        <v>650</v>
      </c>
      <c r="I875" s="65" t="s">
        <v>1733</v>
      </c>
      <c r="J875" s="65" t="s">
        <v>573</v>
      </c>
      <c r="K875" s="57" t="s">
        <v>3655</v>
      </c>
      <c r="L875" s="65" t="s">
        <v>854</v>
      </c>
      <c r="M875" s="57" t="s">
        <v>6111</v>
      </c>
      <c r="N875" s="67" t="s">
        <v>3597</v>
      </c>
      <c r="O875" s="68">
        <v>8895.9</v>
      </c>
      <c r="P875" s="65" t="s">
        <v>898</v>
      </c>
      <c r="Q875" s="64">
        <v>43965</v>
      </c>
      <c r="R875" s="66" t="s">
        <v>898</v>
      </c>
      <c r="S875" s="67" t="s">
        <v>3598</v>
      </c>
      <c r="T875" s="67" t="s">
        <v>3599</v>
      </c>
      <c r="U875" s="65" t="s">
        <v>898</v>
      </c>
      <c r="V875" s="66" t="s">
        <v>898</v>
      </c>
    </row>
    <row r="876" spans="1:22" ht="29">
      <c r="A876" s="65" t="s">
        <v>605</v>
      </c>
      <c r="B876" s="65" t="s">
        <v>637</v>
      </c>
      <c r="C876" s="64">
        <v>43970</v>
      </c>
      <c r="D876" s="69" t="s">
        <v>1042</v>
      </c>
      <c r="E876" s="69" t="s">
        <v>1872</v>
      </c>
      <c r="F876" s="65" t="s">
        <v>898</v>
      </c>
      <c r="G876" s="65" t="s">
        <v>621</v>
      </c>
      <c r="H876" s="65" t="s">
        <v>647</v>
      </c>
      <c r="I876" s="65" t="s">
        <v>1084</v>
      </c>
      <c r="J876" s="65" t="s">
        <v>556</v>
      </c>
      <c r="K876" s="57" t="s">
        <v>3885</v>
      </c>
      <c r="L876" s="65" t="s">
        <v>856</v>
      </c>
      <c r="M876" s="57" t="s">
        <v>3881</v>
      </c>
      <c r="N876" s="67" t="s">
        <v>3882</v>
      </c>
      <c r="O876" s="68">
        <v>1260</v>
      </c>
      <c r="P876" s="65" t="s">
        <v>898</v>
      </c>
      <c r="Q876" s="64">
        <v>43948</v>
      </c>
      <c r="R876" s="66" t="s">
        <v>898</v>
      </c>
      <c r="S876" s="67" t="s">
        <v>3883</v>
      </c>
      <c r="T876" s="67" t="s">
        <v>898</v>
      </c>
      <c r="U876" s="65" t="s">
        <v>898</v>
      </c>
      <c r="V876" s="66" t="s">
        <v>898</v>
      </c>
    </row>
    <row r="877" spans="1:22" ht="29">
      <c r="A877" s="65" t="s">
        <v>605</v>
      </c>
      <c r="B877" s="65" t="s">
        <v>637</v>
      </c>
      <c r="C877" s="64">
        <v>43970</v>
      </c>
      <c r="D877" s="69" t="s">
        <v>1042</v>
      </c>
      <c r="E877" s="69" t="s">
        <v>1872</v>
      </c>
      <c r="F877" s="65" t="s">
        <v>898</v>
      </c>
      <c r="G877" s="65" t="s">
        <v>621</v>
      </c>
      <c r="H877" s="65" t="s">
        <v>647</v>
      </c>
      <c r="I877" s="65" t="s">
        <v>1084</v>
      </c>
      <c r="J877" s="65" t="s">
        <v>556</v>
      </c>
      <c r="K877" s="57" t="s">
        <v>3880</v>
      </c>
      <c r="L877" s="65" t="s">
        <v>856</v>
      </c>
      <c r="M877" s="57" t="s">
        <v>3881</v>
      </c>
      <c r="N877" s="67" t="s">
        <v>3882</v>
      </c>
      <c r="O877" s="68">
        <v>2100</v>
      </c>
      <c r="P877" s="65" t="s">
        <v>898</v>
      </c>
      <c r="Q877" s="64">
        <v>43948</v>
      </c>
      <c r="R877" s="66" t="s">
        <v>898</v>
      </c>
      <c r="S877" s="67" t="s">
        <v>3883</v>
      </c>
      <c r="T877" s="67" t="s">
        <v>898</v>
      </c>
      <c r="U877" s="65" t="s">
        <v>898</v>
      </c>
      <c r="V877" s="66" t="s">
        <v>898</v>
      </c>
    </row>
    <row r="878" spans="1:22" ht="29">
      <c r="A878" s="65" t="s">
        <v>605</v>
      </c>
      <c r="B878" s="65" t="s">
        <v>637</v>
      </c>
      <c r="C878" s="64">
        <v>43970</v>
      </c>
      <c r="D878" s="69" t="s">
        <v>1042</v>
      </c>
      <c r="E878" s="69" t="s">
        <v>1872</v>
      </c>
      <c r="F878" s="65" t="s">
        <v>898</v>
      </c>
      <c r="G878" s="65" t="s">
        <v>621</v>
      </c>
      <c r="H878" s="65" t="s">
        <v>647</v>
      </c>
      <c r="I878" s="65" t="s">
        <v>1084</v>
      </c>
      <c r="J878" s="65" t="s">
        <v>556</v>
      </c>
      <c r="K878" s="57" t="s">
        <v>3884</v>
      </c>
      <c r="L878" s="65" t="s">
        <v>856</v>
      </c>
      <c r="M878" s="57" t="s">
        <v>3881</v>
      </c>
      <c r="N878" s="67" t="s">
        <v>3882</v>
      </c>
      <c r="O878" s="68">
        <v>5040</v>
      </c>
      <c r="P878" s="65" t="s">
        <v>898</v>
      </c>
      <c r="Q878" s="64">
        <v>43948</v>
      </c>
      <c r="R878" s="66" t="s">
        <v>898</v>
      </c>
      <c r="S878" s="67" t="s">
        <v>3883</v>
      </c>
      <c r="T878" s="67" t="s">
        <v>898</v>
      </c>
      <c r="U878" s="65" t="s">
        <v>898</v>
      </c>
      <c r="V878" s="66" t="s">
        <v>898</v>
      </c>
    </row>
    <row r="879" spans="1:22" ht="43.5">
      <c r="A879" s="65" t="s">
        <v>605</v>
      </c>
      <c r="B879" s="65" t="s">
        <v>637</v>
      </c>
      <c r="C879" s="64">
        <v>43970</v>
      </c>
      <c r="D879" s="69" t="s">
        <v>2593</v>
      </c>
      <c r="E879" s="69" t="s">
        <v>1872</v>
      </c>
      <c r="F879" s="65" t="s">
        <v>87</v>
      </c>
      <c r="G879" s="65" t="s">
        <v>621</v>
      </c>
      <c r="H879" s="65" t="s">
        <v>650</v>
      </c>
      <c r="I879" s="65" t="s">
        <v>1767</v>
      </c>
      <c r="J879" s="65" t="s">
        <v>1135</v>
      </c>
      <c r="K879" s="57" t="s">
        <v>3570</v>
      </c>
      <c r="L879" s="65" t="s">
        <v>848</v>
      </c>
      <c r="M879" s="57" t="s">
        <v>3496</v>
      </c>
      <c r="N879" s="67" t="s">
        <v>2507</v>
      </c>
      <c r="O879" s="68">
        <v>3600</v>
      </c>
      <c r="P879" s="65" t="s">
        <v>1302</v>
      </c>
      <c r="Q879" s="64">
        <v>43964</v>
      </c>
      <c r="R879" s="66" t="s">
        <v>3666</v>
      </c>
      <c r="S879" s="67" t="s">
        <v>3571</v>
      </c>
      <c r="T879" s="67" t="s">
        <v>2215</v>
      </c>
      <c r="U879" s="65" t="s">
        <v>898</v>
      </c>
      <c r="V879" s="66" t="s">
        <v>898</v>
      </c>
    </row>
    <row r="880" spans="1:22" ht="72.5">
      <c r="A880" s="65" t="s">
        <v>605</v>
      </c>
      <c r="B880" s="65" t="s">
        <v>637</v>
      </c>
      <c r="C880" s="64">
        <v>43970</v>
      </c>
      <c r="D880" s="69" t="s">
        <v>3596</v>
      </c>
      <c r="E880" s="69" t="s">
        <v>1872</v>
      </c>
      <c r="F880" s="65" t="s">
        <v>35</v>
      </c>
      <c r="G880" s="65" t="s">
        <v>621</v>
      </c>
      <c r="H880" s="65" t="s">
        <v>650</v>
      </c>
      <c r="I880" s="65" t="s">
        <v>1733</v>
      </c>
      <c r="J880" s="65" t="s">
        <v>573</v>
      </c>
      <c r="K880" s="57" t="s">
        <v>3656</v>
      </c>
      <c r="L880" s="65" t="s">
        <v>848</v>
      </c>
      <c r="M880" s="57" t="s">
        <v>3496</v>
      </c>
      <c r="N880" s="67" t="s">
        <v>2507</v>
      </c>
      <c r="O880" s="68">
        <v>3600</v>
      </c>
      <c r="P880" s="65" t="s">
        <v>898</v>
      </c>
      <c r="Q880" s="64">
        <v>43965</v>
      </c>
      <c r="R880" s="66" t="s">
        <v>898</v>
      </c>
      <c r="S880" s="67" t="s">
        <v>3598</v>
      </c>
      <c r="T880" s="67" t="s">
        <v>3599</v>
      </c>
      <c r="U880" s="65" t="s">
        <v>898</v>
      </c>
      <c r="V880" s="66" t="s">
        <v>898</v>
      </c>
    </row>
    <row r="881" spans="1:22" ht="58">
      <c r="A881" s="65" t="s">
        <v>605</v>
      </c>
      <c r="B881" s="65" t="s">
        <v>637</v>
      </c>
      <c r="C881" s="64">
        <v>43970</v>
      </c>
      <c r="D881" s="69" t="s">
        <v>2188</v>
      </c>
      <c r="E881" s="69" t="s">
        <v>1872</v>
      </c>
      <c r="F881" s="65" t="s">
        <v>159</v>
      </c>
      <c r="G881" s="65" t="s">
        <v>621</v>
      </c>
      <c r="H881" s="65" t="s">
        <v>650</v>
      </c>
      <c r="I881" s="65" t="s">
        <v>3447</v>
      </c>
      <c r="J881" s="65" t="s">
        <v>1162</v>
      </c>
      <c r="K881" s="57" t="s">
        <v>3676</v>
      </c>
      <c r="L881" s="65" t="s">
        <v>855</v>
      </c>
      <c r="M881" s="57" t="s">
        <v>3448</v>
      </c>
      <c r="N881" s="67" t="s">
        <v>3449</v>
      </c>
      <c r="O881" s="68">
        <v>75000</v>
      </c>
      <c r="P881" s="65" t="s">
        <v>760</v>
      </c>
      <c r="Q881" s="64" t="s">
        <v>898</v>
      </c>
      <c r="R881" s="66" t="s">
        <v>3665</v>
      </c>
      <c r="S881" s="67" t="s">
        <v>3592</v>
      </c>
      <c r="T881" s="67" t="s">
        <v>3593</v>
      </c>
      <c r="U881" s="65" t="s">
        <v>898</v>
      </c>
      <c r="V881" s="66" t="s">
        <v>898</v>
      </c>
    </row>
    <row r="882" spans="1:22" ht="43.5">
      <c r="A882" s="65" t="s">
        <v>209</v>
      </c>
      <c r="B882" s="65" t="s">
        <v>210</v>
      </c>
      <c r="C882" s="64">
        <v>43971</v>
      </c>
      <c r="D882" s="69" t="s">
        <v>1286</v>
      </c>
      <c r="E882" s="69" t="s">
        <v>1872</v>
      </c>
      <c r="F882" s="65" t="s">
        <v>898</v>
      </c>
      <c r="G882" s="67" t="s">
        <v>621</v>
      </c>
      <c r="H882" s="67" t="s">
        <v>650</v>
      </c>
      <c r="I882" s="67" t="s">
        <v>1259</v>
      </c>
      <c r="J882" s="67" t="s">
        <v>556</v>
      </c>
      <c r="K882" s="57" t="s">
        <v>3377</v>
      </c>
      <c r="L882" s="65" t="s">
        <v>1981</v>
      </c>
      <c r="M882" s="57" t="s">
        <v>685</v>
      </c>
      <c r="N882" s="67" t="s">
        <v>686</v>
      </c>
      <c r="O882" s="5">
        <v>116870</v>
      </c>
      <c r="P882" s="65" t="s">
        <v>61</v>
      </c>
      <c r="Q882" s="64">
        <v>43936</v>
      </c>
      <c r="R882" s="66" t="s">
        <v>3006</v>
      </c>
      <c r="S882" s="66" t="s">
        <v>898</v>
      </c>
      <c r="T882" s="67">
        <v>113</v>
      </c>
      <c r="U882" s="65" t="s">
        <v>1712</v>
      </c>
      <c r="V882" s="66" t="s">
        <v>117</v>
      </c>
    </row>
    <row r="883" spans="1:22" ht="43.5">
      <c r="A883" s="65" t="s">
        <v>209</v>
      </c>
      <c r="B883" s="65" t="s">
        <v>210</v>
      </c>
      <c r="C883" s="64">
        <v>43971</v>
      </c>
      <c r="D883" s="69" t="s">
        <v>1303</v>
      </c>
      <c r="E883" s="69" t="s">
        <v>1872</v>
      </c>
      <c r="F883" s="65" t="s">
        <v>1302</v>
      </c>
      <c r="G883" s="67" t="s">
        <v>621</v>
      </c>
      <c r="H883" s="67" t="s">
        <v>650</v>
      </c>
      <c r="I883" s="67" t="s">
        <v>59</v>
      </c>
      <c r="J883" s="67" t="s">
        <v>1252</v>
      </c>
      <c r="K883" s="57" t="s">
        <v>3362</v>
      </c>
      <c r="L883" s="67" t="s">
        <v>854</v>
      </c>
      <c r="M883" s="57" t="s">
        <v>2983</v>
      </c>
      <c r="N883" s="67" t="s">
        <v>3360</v>
      </c>
      <c r="O883" s="68">
        <v>4934</v>
      </c>
      <c r="P883" s="65" t="s">
        <v>1302</v>
      </c>
      <c r="Q883" s="64">
        <v>43941</v>
      </c>
      <c r="R883" s="66" t="s">
        <v>986</v>
      </c>
      <c r="S883" s="67" t="s">
        <v>1261</v>
      </c>
      <c r="T883" s="67" t="s">
        <v>898</v>
      </c>
      <c r="U883" s="66" t="s">
        <v>898</v>
      </c>
      <c r="V883" s="66" t="s">
        <v>898</v>
      </c>
    </row>
    <row r="884" spans="1:22" ht="43.5">
      <c r="A884" s="65" t="s">
        <v>605</v>
      </c>
      <c r="B884" s="65" t="s">
        <v>637</v>
      </c>
      <c r="C884" s="64">
        <v>43971</v>
      </c>
      <c r="D884" s="69" t="s">
        <v>3728</v>
      </c>
      <c r="E884" s="69" t="s">
        <v>2285</v>
      </c>
      <c r="F884" s="65" t="s">
        <v>664</v>
      </c>
      <c r="G884" s="65" t="s">
        <v>621</v>
      </c>
      <c r="H884" s="65" t="s">
        <v>650</v>
      </c>
      <c r="I884" s="65" t="s">
        <v>2207</v>
      </c>
      <c r="J884" s="65" t="s">
        <v>530</v>
      </c>
      <c r="K884" s="57" t="s">
        <v>3907</v>
      </c>
      <c r="L884" s="65" t="s">
        <v>846</v>
      </c>
      <c r="M884" s="57" t="s">
        <v>3892</v>
      </c>
      <c r="N884" s="4" t="s">
        <v>3673</v>
      </c>
      <c r="O884" s="68">
        <v>355259</v>
      </c>
      <c r="P884" s="65" t="s">
        <v>898</v>
      </c>
      <c r="Q884" s="64" t="s">
        <v>898</v>
      </c>
      <c r="R884" s="66" t="s">
        <v>898</v>
      </c>
      <c r="S884" s="67" t="s">
        <v>898</v>
      </c>
      <c r="T884" s="67" t="s">
        <v>3729</v>
      </c>
      <c r="U884" s="65" t="s">
        <v>898</v>
      </c>
      <c r="V884" s="66" t="s">
        <v>898</v>
      </c>
    </row>
    <row r="885" spans="1:22" ht="43.5">
      <c r="A885" s="65" t="s">
        <v>209</v>
      </c>
      <c r="B885" s="65" t="s">
        <v>210</v>
      </c>
      <c r="C885" s="64">
        <v>43971</v>
      </c>
      <c r="D885" s="69" t="s">
        <v>1303</v>
      </c>
      <c r="E885" s="69" t="s">
        <v>1872</v>
      </c>
      <c r="F885" s="65" t="s">
        <v>1342</v>
      </c>
      <c r="G885" s="67" t="s">
        <v>621</v>
      </c>
      <c r="H885" s="67" t="s">
        <v>650</v>
      </c>
      <c r="I885" s="67" t="s">
        <v>59</v>
      </c>
      <c r="J885" s="67" t="s">
        <v>1252</v>
      </c>
      <c r="K885" s="57" t="s">
        <v>3367</v>
      </c>
      <c r="L885" s="65" t="s">
        <v>858</v>
      </c>
      <c r="M885" s="73" t="s">
        <v>2984</v>
      </c>
      <c r="N885" s="67" t="s">
        <v>3359</v>
      </c>
      <c r="O885" s="68">
        <v>16800</v>
      </c>
      <c r="P885" s="65" t="s">
        <v>1342</v>
      </c>
      <c r="Q885" s="64">
        <v>43951</v>
      </c>
      <c r="R885" s="66" t="s">
        <v>986</v>
      </c>
      <c r="S885" s="67" t="s">
        <v>1261</v>
      </c>
      <c r="T885" s="67" t="s">
        <v>898</v>
      </c>
      <c r="U885" s="66" t="s">
        <v>898</v>
      </c>
      <c r="V885" s="66" t="s">
        <v>898</v>
      </c>
    </row>
    <row r="886" spans="1:22" ht="58">
      <c r="A886" s="65" t="s">
        <v>605</v>
      </c>
      <c r="B886" s="65" t="s">
        <v>637</v>
      </c>
      <c r="C886" s="64">
        <v>43971</v>
      </c>
      <c r="D886" s="69" t="s">
        <v>1321</v>
      </c>
      <c r="E886" s="69" t="s">
        <v>1872</v>
      </c>
      <c r="F886" s="65" t="s">
        <v>2153</v>
      </c>
      <c r="G886" s="65" t="s">
        <v>621</v>
      </c>
      <c r="H886" s="65" t="s">
        <v>650</v>
      </c>
      <c r="I886" s="65" t="s">
        <v>829</v>
      </c>
      <c r="J886" s="65" t="s">
        <v>1233</v>
      </c>
      <c r="K886" s="57" t="s">
        <v>3915</v>
      </c>
      <c r="L886" s="65" t="s">
        <v>14270</v>
      </c>
      <c r="M886" s="57" t="s">
        <v>3825</v>
      </c>
      <c r="N886" s="4" t="s">
        <v>3826</v>
      </c>
      <c r="O886" s="68">
        <v>6000</v>
      </c>
      <c r="P886" s="65" t="s">
        <v>149</v>
      </c>
      <c r="Q886" s="64">
        <v>43969</v>
      </c>
      <c r="R886" s="66" t="s">
        <v>3827</v>
      </c>
      <c r="S886" s="67" t="s">
        <v>3828</v>
      </c>
      <c r="T886" s="67" t="s">
        <v>898</v>
      </c>
      <c r="U886" s="65" t="s">
        <v>898</v>
      </c>
      <c r="V886" s="66" t="s">
        <v>898</v>
      </c>
    </row>
    <row r="887" spans="1:22" ht="43.5">
      <c r="A887" s="65" t="s">
        <v>605</v>
      </c>
      <c r="B887" s="65" t="s">
        <v>637</v>
      </c>
      <c r="C887" s="64">
        <v>43971</v>
      </c>
      <c r="D887" s="69" t="s">
        <v>3728</v>
      </c>
      <c r="E887" s="69" t="s">
        <v>2285</v>
      </c>
      <c r="F887" s="65" t="s">
        <v>664</v>
      </c>
      <c r="G887" s="65" t="s">
        <v>621</v>
      </c>
      <c r="H887" s="65" t="s">
        <v>650</v>
      </c>
      <c r="I887" s="65" t="s">
        <v>2207</v>
      </c>
      <c r="J887" s="65" t="s">
        <v>530</v>
      </c>
      <c r="K887" s="57" t="s">
        <v>3907</v>
      </c>
      <c r="L887" s="65" t="s">
        <v>846</v>
      </c>
      <c r="M887" s="57" t="s">
        <v>3926</v>
      </c>
      <c r="N887" s="4" t="s">
        <v>2209</v>
      </c>
      <c r="O887" s="68">
        <v>523500</v>
      </c>
      <c r="P887" s="65" t="s">
        <v>898</v>
      </c>
      <c r="Q887" s="64" t="s">
        <v>898</v>
      </c>
      <c r="R887" s="66" t="s">
        <v>898</v>
      </c>
      <c r="S887" s="67" t="s">
        <v>898</v>
      </c>
      <c r="T887" s="67" t="s">
        <v>3729</v>
      </c>
      <c r="U887" s="65" t="s">
        <v>898</v>
      </c>
      <c r="V887" s="66" t="s">
        <v>898</v>
      </c>
    </row>
    <row r="888" spans="1:22" ht="43.5">
      <c r="A888" s="65" t="s">
        <v>605</v>
      </c>
      <c r="B888" s="65" t="s">
        <v>637</v>
      </c>
      <c r="C888" s="64">
        <v>43971</v>
      </c>
      <c r="D888" s="69" t="s">
        <v>3846</v>
      </c>
      <c r="E888" s="69" t="s">
        <v>1873</v>
      </c>
      <c r="F888" s="65" t="s">
        <v>898</v>
      </c>
      <c r="G888" s="65" t="s">
        <v>621</v>
      </c>
      <c r="H888" s="65" t="s">
        <v>650</v>
      </c>
      <c r="I888" s="65" t="s">
        <v>1523</v>
      </c>
      <c r="J888" s="65" t="s">
        <v>1227</v>
      </c>
      <c r="K888" s="57" t="s">
        <v>3849</v>
      </c>
      <c r="L888" s="65" t="s">
        <v>853</v>
      </c>
      <c r="M888" s="57" t="s">
        <v>3850</v>
      </c>
      <c r="N888" s="4" t="s">
        <v>3851</v>
      </c>
      <c r="O888" s="68">
        <v>1045</v>
      </c>
      <c r="P888" s="65" t="s">
        <v>898</v>
      </c>
      <c r="Q888" s="64">
        <v>43955</v>
      </c>
      <c r="R888" s="66" t="s">
        <v>3839</v>
      </c>
      <c r="S888" s="67" t="s">
        <v>898</v>
      </c>
      <c r="T888" s="67" t="s">
        <v>3835</v>
      </c>
      <c r="U888" s="65" t="s">
        <v>898</v>
      </c>
      <c r="V888" s="66" t="s">
        <v>898</v>
      </c>
    </row>
    <row r="889" spans="1:22" ht="87">
      <c r="A889" s="65" t="s">
        <v>209</v>
      </c>
      <c r="B889" s="65" t="s">
        <v>210</v>
      </c>
      <c r="C889" s="64">
        <v>43971</v>
      </c>
      <c r="D889" s="69" t="s">
        <v>2375</v>
      </c>
      <c r="E889" s="69" t="s">
        <v>1872</v>
      </c>
      <c r="F889" s="65" t="s">
        <v>3682</v>
      </c>
      <c r="G889" s="65" t="s">
        <v>621</v>
      </c>
      <c r="H889" s="65" t="s">
        <v>647</v>
      </c>
      <c r="I889" s="65" t="s">
        <v>172</v>
      </c>
      <c r="J889" s="65" t="s">
        <v>1115</v>
      </c>
      <c r="K889" s="57" t="s">
        <v>3683</v>
      </c>
      <c r="L889" s="65" t="s">
        <v>856</v>
      </c>
      <c r="M889" s="55" t="s">
        <v>3684</v>
      </c>
      <c r="N889" s="67" t="s">
        <v>3685</v>
      </c>
      <c r="O889" s="5">
        <v>577579.9</v>
      </c>
      <c r="P889" s="65" t="s">
        <v>898</v>
      </c>
      <c r="Q889" s="64" t="s">
        <v>898</v>
      </c>
      <c r="R889" s="66" t="s">
        <v>898</v>
      </c>
      <c r="S889" s="4" t="s">
        <v>3686</v>
      </c>
      <c r="T889" s="67">
        <v>100</v>
      </c>
      <c r="U889" s="53" t="s">
        <v>898</v>
      </c>
      <c r="V889" s="66" t="s">
        <v>898</v>
      </c>
    </row>
    <row r="890" spans="1:22" ht="43.5">
      <c r="A890" s="65" t="s">
        <v>605</v>
      </c>
      <c r="B890" s="65" t="s">
        <v>637</v>
      </c>
      <c r="C890" s="64">
        <v>43971</v>
      </c>
      <c r="D890" s="69" t="s">
        <v>3865</v>
      </c>
      <c r="E890" s="69" t="s">
        <v>1873</v>
      </c>
      <c r="F890" s="65" t="s">
        <v>898</v>
      </c>
      <c r="G890" s="65" t="s">
        <v>621</v>
      </c>
      <c r="H890" s="65" t="s">
        <v>650</v>
      </c>
      <c r="I890" s="65" t="s">
        <v>999</v>
      </c>
      <c r="J890" s="65" t="s">
        <v>1246</v>
      </c>
      <c r="K890" s="57" t="s">
        <v>3866</v>
      </c>
      <c r="L890" s="65" t="s">
        <v>853</v>
      </c>
      <c r="M890" s="57" t="s">
        <v>1554</v>
      </c>
      <c r="N890" s="4" t="s">
        <v>1570</v>
      </c>
      <c r="O890" s="68">
        <v>2000</v>
      </c>
      <c r="P890" s="65" t="s">
        <v>3652</v>
      </c>
      <c r="Q890" s="64">
        <v>43955</v>
      </c>
      <c r="R890" s="66" t="s">
        <v>3867</v>
      </c>
      <c r="S890" s="67" t="s">
        <v>898</v>
      </c>
      <c r="T890" s="67" t="s">
        <v>2953</v>
      </c>
      <c r="U890" s="65" t="s">
        <v>898</v>
      </c>
      <c r="V890" s="66" t="s">
        <v>898</v>
      </c>
    </row>
    <row r="891" spans="1:22" ht="43.5">
      <c r="A891" s="65" t="s">
        <v>605</v>
      </c>
      <c r="B891" s="65" t="s">
        <v>637</v>
      </c>
      <c r="C891" s="64">
        <v>43971</v>
      </c>
      <c r="D891" s="69" t="s">
        <v>3728</v>
      </c>
      <c r="E891" s="69" t="s">
        <v>2285</v>
      </c>
      <c r="F891" s="65" t="s">
        <v>664</v>
      </c>
      <c r="G891" s="65" t="s">
        <v>621</v>
      </c>
      <c r="H891" s="65" t="s">
        <v>650</v>
      </c>
      <c r="I891" s="65" t="s">
        <v>2207</v>
      </c>
      <c r="J891" s="65" t="s">
        <v>530</v>
      </c>
      <c r="K891" s="57" t="s">
        <v>3907</v>
      </c>
      <c r="L891" s="65" t="s">
        <v>846</v>
      </c>
      <c r="M891" s="57" t="s">
        <v>3730</v>
      </c>
      <c r="N891" s="4" t="s">
        <v>3731</v>
      </c>
      <c r="O891" s="68">
        <v>269435</v>
      </c>
      <c r="P891" s="65" t="s">
        <v>898</v>
      </c>
      <c r="Q891" s="64" t="s">
        <v>898</v>
      </c>
      <c r="R891" s="66" t="s">
        <v>898</v>
      </c>
      <c r="S891" s="67" t="s">
        <v>898</v>
      </c>
      <c r="T891" s="67" t="s">
        <v>3729</v>
      </c>
      <c r="U891" s="65" t="s">
        <v>898</v>
      </c>
      <c r="V891" s="66" t="s">
        <v>898</v>
      </c>
    </row>
    <row r="892" spans="1:22" ht="43.5">
      <c r="A892" s="65" t="s">
        <v>605</v>
      </c>
      <c r="B892" s="65" t="s">
        <v>637</v>
      </c>
      <c r="C892" s="64">
        <v>43971</v>
      </c>
      <c r="D892" s="69" t="s">
        <v>1625</v>
      </c>
      <c r="E892" s="69" t="s">
        <v>1873</v>
      </c>
      <c r="F892" s="65" t="s">
        <v>898</v>
      </c>
      <c r="G892" s="65" t="s">
        <v>621</v>
      </c>
      <c r="H892" s="65" t="s">
        <v>650</v>
      </c>
      <c r="I892" s="65" t="s">
        <v>3755</v>
      </c>
      <c r="J892" s="65" t="s">
        <v>1169</v>
      </c>
      <c r="K892" s="57" t="s">
        <v>3756</v>
      </c>
      <c r="L892" s="65" t="s">
        <v>853</v>
      </c>
      <c r="M892" s="57" t="s">
        <v>3764</v>
      </c>
      <c r="N892" s="4" t="s">
        <v>3765</v>
      </c>
      <c r="O892" s="68">
        <v>1045</v>
      </c>
      <c r="P892" s="65" t="s">
        <v>121</v>
      </c>
      <c r="Q892" s="64">
        <v>43930</v>
      </c>
      <c r="R892" s="66" t="s">
        <v>3759</v>
      </c>
      <c r="S892" s="67" t="s">
        <v>898</v>
      </c>
      <c r="T892" s="67" t="s">
        <v>3760</v>
      </c>
      <c r="U892" s="65" t="s">
        <v>898</v>
      </c>
      <c r="V892" s="66" t="s">
        <v>898</v>
      </c>
    </row>
    <row r="893" spans="1:22" ht="116">
      <c r="A893" s="65" t="s">
        <v>605</v>
      </c>
      <c r="B893" s="65" t="s">
        <v>637</v>
      </c>
      <c r="C893" s="64">
        <v>43971</v>
      </c>
      <c r="D893" s="69" t="s">
        <v>3770</v>
      </c>
      <c r="E893" s="69" t="s">
        <v>1873</v>
      </c>
      <c r="F893" s="65" t="s">
        <v>898</v>
      </c>
      <c r="G893" s="65" t="s">
        <v>621</v>
      </c>
      <c r="H893" s="65" t="s">
        <v>650</v>
      </c>
      <c r="I893" s="65" t="s">
        <v>3771</v>
      </c>
      <c r="J893" s="65" t="s">
        <v>1175</v>
      </c>
      <c r="K893" s="57" t="s">
        <v>3772</v>
      </c>
      <c r="L893" s="65" t="s">
        <v>853</v>
      </c>
      <c r="M893" s="57" t="s">
        <v>3773</v>
      </c>
      <c r="N893" s="4" t="s">
        <v>3774</v>
      </c>
      <c r="O893" s="68">
        <v>3200</v>
      </c>
      <c r="P893" s="65" t="s">
        <v>3775</v>
      </c>
      <c r="Q893" s="64">
        <v>43952</v>
      </c>
      <c r="R893" s="66" t="s">
        <v>3776</v>
      </c>
      <c r="S893" s="67" t="s">
        <v>898</v>
      </c>
      <c r="T893" s="67" t="s">
        <v>898</v>
      </c>
      <c r="U893" s="65" t="s">
        <v>898</v>
      </c>
      <c r="V893" s="66" t="s">
        <v>898</v>
      </c>
    </row>
    <row r="894" spans="1:22" ht="43.5">
      <c r="A894" s="65" t="s">
        <v>209</v>
      </c>
      <c r="B894" s="65" t="s">
        <v>210</v>
      </c>
      <c r="C894" s="64">
        <v>43971</v>
      </c>
      <c r="D894" s="69" t="s">
        <v>1303</v>
      </c>
      <c r="E894" s="69" t="s">
        <v>1872</v>
      </c>
      <c r="F894" s="65" t="s">
        <v>143</v>
      </c>
      <c r="G894" s="67" t="s">
        <v>621</v>
      </c>
      <c r="H894" s="67" t="s">
        <v>650</v>
      </c>
      <c r="I894" s="67" t="s">
        <v>59</v>
      </c>
      <c r="J894" s="67" t="s">
        <v>1252</v>
      </c>
      <c r="K894" s="57" t="s">
        <v>2982</v>
      </c>
      <c r="L894" s="65" t="s">
        <v>858</v>
      </c>
      <c r="M894" s="57" t="s">
        <v>3357</v>
      </c>
      <c r="N894" s="67" t="s">
        <v>3358</v>
      </c>
      <c r="O894" s="5">
        <v>14400</v>
      </c>
      <c r="P894" s="65" t="s">
        <v>143</v>
      </c>
      <c r="Q894" s="64">
        <v>43951</v>
      </c>
      <c r="R894" s="66" t="s">
        <v>986</v>
      </c>
      <c r="S894" s="67" t="s">
        <v>1261</v>
      </c>
      <c r="T894" s="67" t="s">
        <v>898</v>
      </c>
      <c r="U894" s="66" t="s">
        <v>898</v>
      </c>
      <c r="V894" s="66" t="s">
        <v>898</v>
      </c>
    </row>
    <row r="895" spans="1:22" ht="43.5">
      <c r="A895" s="65" t="s">
        <v>209</v>
      </c>
      <c r="B895" s="65" t="s">
        <v>210</v>
      </c>
      <c r="C895" s="64">
        <v>43971</v>
      </c>
      <c r="D895" s="69" t="s">
        <v>1286</v>
      </c>
      <c r="E895" s="69" t="s">
        <v>1872</v>
      </c>
      <c r="F895" s="65" t="s">
        <v>898</v>
      </c>
      <c r="G895" s="67" t="s">
        <v>621</v>
      </c>
      <c r="H895" s="67" t="s">
        <v>650</v>
      </c>
      <c r="I895" s="67" t="s">
        <v>1259</v>
      </c>
      <c r="J895" s="67" t="s">
        <v>556</v>
      </c>
      <c r="K895" s="57" t="s">
        <v>3381</v>
      </c>
      <c r="L895" s="65" t="s">
        <v>1981</v>
      </c>
      <c r="M895" s="55" t="s">
        <v>3007</v>
      </c>
      <c r="N895" s="67" t="s">
        <v>3373</v>
      </c>
      <c r="O895" s="5">
        <v>175630.63</v>
      </c>
      <c r="P895" s="65" t="s">
        <v>62</v>
      </c>
      <c r="Q895" s="64">
        <v>43945</v>
      </c>
      <c r="R895" s="66" t="s">
        <v>640</v>
      </c>
      <c r="S895" s="66" t="s">
        <v>898</v>
      </c>
      <c r="T895" s="67">
        <v>113</v>
      </c>
      <c r="U895" s="65" t="s">
        <v>1712</v>
      </c>
      <c r="V895" s="66" t="s">
        <v>117</v>
      </c>
    </row>
    <row r="896" spans="1:22" ht="72.5">
      <c r="A896" s="65" t="s">
        <v>605</v>
      </c>
      <c r="B896" s="65" t="s">
        <v>637</v>
      </c>
      <c r="C896" s="64">
        <v>43971</v>
      </c>
      <c r="D896" s="69" t="s">
        <v>3852</v>
      </c>
      <c r="E896" s="69" t="s">
        <v>1873</v>
      </c>
      <c r="F896" s="65" t="s">
        <v>898</v>
      </c>
      <c r="G896" s="65" t="s">
        <v>621</v>
      </c>
      <c r="H896" s="65" t="s">
        <v>650</v>
      </c>
      <c r="I896" s="65" t="s">
        <v>2882</v>
      </c>
      <c r="J896" s="65" t="s">
        <v>1228</v>
      </c>
      <c r="K896" s="57" t="s">
        <v>3853</v>
      </c>
      <c r="L896" s="65" t="s">
        <v>853</v>
      </c>
      <c r="M896" s="57" t="s">
        <v>3854</v>
      </c>
      <c r="N896" s="4" t="s">
        <v>3855</v>
      </c>
      <c r="O896" s="68">
        <v>1045</v>
      </c>
      <c r="P896" s="65" t="s">
        <v>143</v>
      </c>
      <c r="Q896" s="64">
        <v>43955</v>
      </c>
      <c r="R896" s="66" t="s">
        <v>3856</v>
      </c>
      <c r="S896" s="67" t="s">
        <v>898</v>
      </c>
      <c r="T896" s="67" t="s">
        <v>3857</v>
      </c>
      <c r="U896" s="65" t="s">
        <v>898</v>
      </c>
      <c r="V896" s="66" t="s">
        <v>1413</v>
      </c>
    </row>
    <row r="897" spans="1:22" ht="43.5">
      <c r="A897" s="65" t="s">
        <v>209</v>
      </c>
      <c r="B897" s="65" t="s">
        <v>210</v>
      </c>
      <c r="C897" s="64">
        <v>43971</v>
      </c>
      <c r="D897" s="69" t="s">
        <v>1495</v>
      </c>
      <c r="E897" s="69" t="s">
        <v>1872</v>
      </c>
      <c r="F897" s="65" t="s">
        <v>1629</v>
      </c>
      <c r="G897" s="67" t="s">
        <v>621</v>
      </c>
      <c r="H897" s="65" t="s">
        <v>650</v>
      </c>
      <c r="I897" s="65" t="s">
        <v>172</v>
      </c>
      <c r="J897" s="65" t="s">
        <v>1115</v>
      </c>
      <c r="K897" s="57" t="s">
        <v>3565</v>
      </c>
      <c r="L897" s="65" t="s">
        <v>856</v>
      </c>
      <c r="M897" s="55" t="s">
        <v>983</v>
      </c>
      <c r="N897" s="4" t="s">
        <v>681</v>
      </c>
      <c r="O897" s="5">
        <v>8216610</v>
      </c>
      <c r="P897" s="65" t="s">
        <v>159</v>
      </c>
      <c r="Q897" s="64">
        <v>43971</v>
      </c>
      <c r="R897" s="66" t="s">
        <v>986</v>
      </c>
      <c r="S897" s="4" t="s">
        <v>1866</v>
      </c>
      <c r="T897" s="67">
        <v>113</v>
      </c>
      <c r="U897" s="65" t="s">
        <v>3688</v>
      </c>
      <c r="V897" s="4" t="s">
        <v>91</v>
      </c>
    </row>
    <row r="898" spans="1:22" ht="87">
      <c r="A898" s="65" t="s">
        <v>209</v>
      </c>
      <c r="B898" s="65" t="s">
        <v>210</v>
      </c>
      <c r="C898" s="64">
        <v>43971</v>
      </c>
      <c r="D898" s="69" t="s">
        <v>1495</v>
      </c>
      <c r="E898" s="69" t="s">
        <v>1872</v>
      </c>
      <c r="F898" s="65" t="s">
        <v>2483</v>
      </c>
      <c r="G898" s="67" t="s">
        <v>621</v>
      </c>
      <c r="H898" s="65" t="s">
        <v>650</v>
      </c>
      <c r="I898" s="65" t="s">
        <v>172</v>
      </c>
      <c r="J898" s="65" t="s">
        <v>1115</v>
      </c>
      <c r="K898" s="57" t="s">
        <v>3564</v>
      </c>
      <c r="L898" s="65" t="s">
        <v>855</v>
      </c>
      <c r="M898" s="55" t="s">
        <v>983</v>
      </c>
      <c r="N898" s="4" t="s">
        <v>681</v>
      </c>
      <c r="O898" s="68">
        <f>130*100000</f>
        <v>13000000</v>
      </c>
      <c r="P898" s="65" t="s">
        <v>189</v>
      </c>
      <c r="Q898" s="64">
        <v>43971</v>
      </c>
      <c r="R898" s="66" t="s">
        <v>986</v>
      </c>
      <c r="S898" s="4" t="s">
        <v>1866</v>
      </c>
      <c r="T898" s="67" t="s">
        <v>646</v>
      </c>
      <c r="U898" s="65" t="s">
        <v>3547</v>
      </c>
      <c r="V898" s="4" t="s">
        <v>91</v>
      </c>
    </row>
    <row r="899" spans="1:22" ht="43.5">
      <c r="A899" s="65" t="s">
        <v>605</v>
      </c>
      <c r="B899" s="65" t="s">
        <v>637</v>
      </c>
      <c r="C899" s="64">
        <v>43971</v>
      </c>
      <c r="D899" s="69" t="s">
        <v>2541</v>
      </c>
      <c r="E899" s="69" t="s">
        <v>1872</v>
      </c>
      <c r="F899" s="65" t="s">
        <v>3766</v>
      </c>
      <c r="G899" s="65" t="s">
        <v>621</v>
      </c>
      <c r="H899" s="65" t="s">
        <v>650</v>
      </c>
      <c r="I899" s="65" t="s">
        <v>3396</v>
      </c>
      <c r="J899" s="65" t="s">
        <v>569</v>
      </c>
      <c r="K899" s="57" t="s">
        <v>3767</v>
      </c>
      <c r="L899" s="65" t="s">
        <v>846</v>
      </c>
      <c r="M899" s="55" t="s">
        <v>101</v>
      </c>
      <c r="N899" s="4" t="s">
        <v>815</v>
      </c>
      <c r="O899" s="68">
        <v>102599.29</v>
      </c>
      <c r="P899" s="65" t="s">
        <v>3766</v>
      </c>
      <c r="Q899" s="64">
        <v>43957</v>
      </c>
      <c r="R899" s="66" t="s">
        <v>898</v>
      </c>
      <c r="S899" s="67" t="s">
        <v>3768</v>
      </c>
      <c r="T899" s="67" t="s">
        <v>898</v>
      </c>
      <c r="U899" s="65" t="s">
        <v>898</v>
      </c>
      <c r="V899" s="66" t="s">
        <v>898</v>
      </c>
    </row>
    <row r="900" spans="1:22" ht="43.5">
      <c r="A900" s="65" t="s">
        <v>605</v>
      </c>
      <c r="B900" s="65" t="s">
        <v>637</v>
      </c>
      <c r="C900" s="64">
        <v>43971</v>
      </c>
      <c r="D900" s="69" t="s">
        <v>3829</v>
      </c>
      <c r="E900" s="69" t="s">
        <v>1872</v>
      </c>
      <c r="F900" s="65" t="s">
        <v>62</v>
      </c>
      <c r="G900" s="65" t="s">
        <v>621</v>
      </c>
      <c r="H900" s="65" t="s">
        <v>650</v>
      </c>
      <c r="I900" s="65" t="s">
        <v>2226</v>
      </c>
      <c r="J900" s="65" t="s">
        <v>1243</v>
      </c>
      <c r="K900" s="57" t="s">
        <v>3916</v>
      </c>
      <c r="L900" s="65" t="s">
        <v>846</v>
      </c>
      <c r="M900" s="57" t="s">
        <v>4488</v>
      </c>
      <c r="N900" s="67" t="s">
        <v>1977</v>
      </c>
      <c r="O900" s="68" t="s">
        <v>898</v>
      </c>
      <c r="P900" s="65" t="s">
        <v>1342</v>
      </c>
      <c r="Q900" s="64">
        <v>43970</v>
      </c>
      <c r="R900" s="66" t="s">
        <v>717</v>
      </c>
      <c r="S900" s="67" t="s">
        <v>3830</v>
      </c>
      <c r="T900" s="67" t="s">
        <v>3831</v>
      </c>
      <c r="U900" s="65" t="s">
        <v>898</v>
      </c>
      <c r="V900" s="66" t="s">
        <v>898</v>
      </c>
    </row>
    <row r="901" spans="1:22" ht="101.5">
      <c r="A901" s="65" t="s">
        <v>605</v>
      </c>
      <c r="B901" s="65" t="s">
        <v>637</v>
      </c>
      <c r="C901" s="64">
        <v>43971</v>
      </c>
      <c r="D901" s="69" t="s">
        <v>3713</v>
      </c>
      <c r="E901" s="69" t="s">
        <v>1872</v>
      </c>
      <c r="F901" s="65" t="s">
        <v>133</v>
      </c>
      <c r="G901" s="65" t="s">
        <v>621</v>
      </c>
      <c r="H901" s="65" t="s">
        <v>650</v>
      </c>
      <c r="I901" s="65" t="s">
        <v>1313</v>
      </c>
      <c r="J901" s="65" t="s">
        <v>591</v>
      </c>
      <c r="K901" s="57" t="s">
        <v>3900</v>
      </c>
      <c r="L901" s="65" t="s">
        <v>856</v>
      </c>
      <c r="M901" s="57" t="s">
        <v>3821</v>
      </c>
      <c r="N901" s="4" t="s">
        <v>2206</v>
      </c>
      <c r="O901" s="68">
        <v>9000</v>
      </c>
      <c r="P901" s="65" t="s">
        <v>3822</v>
      </c>
      <c r="Q901" s="64">
        <v>43970</v>
      </c>
      <c r="R901" s="66" t="s">
        <v>1713</v>
      </c>
      <c r="S901" s="67" t="s">
        <v>3823</v>
      </c>
      <c r="T901" s="67" t="s">
        <v>3824</v>
      </c>
      <c r="U901" s="65" t="s">
        <v>1712</v>
      </c>
      <c r="V901" s="66" t="s">
        <v>91</v>
      </c>
    </row>
    <row r="902" spans="1:22" ht="43.5">
      <c r="A902" s="65" t="s">
        <v>605</v>
      </c>
      <c r="B902" s="65" t="s">
        <v>637</v>
      </c>
      <c r="C902" s="64">
        <v>43971</v>
      </c>
      <c r="D902" s="69" t="s">
        <v>1914</v>
      </c>
      <c r="E902" s="69" t="s">
        <v>1872</v>
      </c>
      <c r="F902" s="65" t="s">
        <v>86</v>
      </c>
      <c r="G902" s="65" t="s">
        <v>621</v>
      </c>
      <c r="H902" s="65" t="s">
        <v>650</v>
      </c>
      <c r="I902" s="65" t="s">
        <v>832</v>
      </c>
      <c r="J902" s="65" t="s">
        <v>790</v>
      </c>
      <c r="K902" s="57" t="s">
        <v>3798</v>
      </c>
      <c r="L902" s="65" t="s">
        <v>846</v>
      </c>
      <c r="M902" s="57" t="s">
        <v>8080</v>
      </c>
      <c r="N902" s="4" t="s">
        <v>3799</v>
      </c>
      <c r="O902" s="68">
        <v>6420</v>
      </c>
      <c r="P902" s="65" t="s">
        <v>3158</v>
      </c>
      <c r="Q902" s="64">
        <v>43970</v>
      </c>
      <c r="R902" s="66" t="s">
        <v>717</v>
      </c>
      <c r="S902" s="67" t="s">
        <v>3800</v>
      </c>
      <c r="T902" s="67" t="s">
        <v>3801</v>
      </c>
      <c r="U902" s="65" t="s">
        <v>898</v>
      </c>
      <c r="V902" s="66" t="s">
        <v>898</v>
      </c>
    </row>
    <row r="903" spans="1:22" ht="72.5">
      <c r="A903" s="65" t="s">
        <v>605</v>
      </c>
      <c r="B903" s="65" t="s">
        <v>637</v>
      </c>
      <c r="C903" s="64">
        <v>43971</v>
      </c>
      <c r="D903" s="69" t="s">
        <v>1914</v>
      </c>
      <c r="E903" s="69" t="s">
        <v>1872</v>
      </c>
      <c r="F903" s="65" t="s">
        <v>35</v>
      </c>
      <c r="G903" s="65" t="s">
        <v>621</v>
      </c>
      <c r="H903" s="65" t="s">
        <v>650</v>
      </c>
      <c r="I903" s="65" t="s">
        <v>826</v>
      </c>
      <c r="J903" s="65" t="s">
        <v>587</v>
      </c>
      <c r="K903" s="57" t="s">
        <v>3912</v>
      </c>
      <c r="L903" s="65" t="s">
        <v>851</v>
      </c>
      <c r="M903" s="57" t="s">
        <v>3806</v>
      </c>
      <c r="N903" s="4" t="s">
        <v>3807</v>
      </c>
      <c r="O903" s="68">
        <v>92610</v>
      </c>
      <c r="P903" s="65" t="s">
        <v>9</v>
      </c>
      <c r="Q903" s="64">
        <v>43970</v>
      </c>
      <c r="R903" s="66" t="s">
        <v>1713</v>
      </c>
      <c r="S903" s="67" t="s">
        <v>3808</v>
      </c>
      <c r="T903" s="67" t="s">
        <v>3809</v>
      </c>
      <c r="U903" s="65" t="s">
        <v>898</v>
      </c>
      <c r="V903" s="66" t="s">
        <v>898</v>
      </c>
    </row>
    <row r="904" spans="1:22" ht="43.5">
      <c r="A904" s="65" t="s">
        <v>209</v>
      </c>
      <c r="B904" s="65" t="s">
        <v>210</v>
      </c>
      <c r="C904" s="64">
        <v>43971</v>
      </c>
      <c r="D904" s="69" t="s">
        <v>1303</v>
      </c>
      <c r="E904" s="69" t="s">
        <v>1872</v>
      </c>
      <c r="F904" s="65" t="s">
        <v>671</v>
      </c>
      <c r="G904" s="67" t="s">
        <v>621</v>
      </c>
      <c r="H904" s="65" t="s">
        <v>647</v>
      </c>
      <c r="I904" s="65" t="s">
        <v>59</v>
      </c>
      <c r="J904" s="65" t="s">
        <v>1252</v>
      </c>
      <c r="K904" s="57" t="s">
        <v>3538</v>
      </c>
      <c r="L904" s="65" t="s">
        <v>1981</v>
      </c>
      <c r="M904" s="55" t="s">
        <v>113</v>
      </c>
      <c r="N904" s="67" t="s">
        <v>114</v>
      </c>
      <c r="O904" s="5">
        <v>20878</v>
      </c>
      <c r="P904" s="65" t="s">
        <v>671</v>
      </c>
      <c r="Q904" s="64">
        <v>43951</v>
      </c>
      <c r="R904" s="66" t="s">
        <v>986</v>
      </c>
      <c r="S904" s="4" t="s">
        <v>1261</v>
      </c>
      <c r="T904" s="67" t="s">
        <v>898</v>
      </c>
      <c r="U904" s="65" t="s">
        <v>898</v>
      </c>
      <c r="V904" s="4" t="s">
        <v>898</v>
      </c>
    </row>
    <row r="905" spans="1:22" ht="43.5">
      <c r="A905" s="65" t="s">
        <v>605</v>
      </c>
      <c r="B905" s="65" t="s">
        <v>637</v>
      </c>
      <c r="C905" s="64">
        <v>43971</v>
      </c>
      <c r="D905" s="69" t="s">
        <v>2942</v>
      </c>
      <c r="E905" s="69" t="s">
        <v>1873</v>
      </c>
      <c r="F905" s="65" t="s">
        <v>898</v>
      </c>
      <c r="G905" s="65" t="s">
        <v>621</v>
      </c>
      <c r="H905" s="65" t="s">
        <v>650</v>
      </c>
      <c r="I905" s="65" t="s">
        <v>1523</v>
      </c>
      <c r="J905" s="65" t="s">
        <v>1227</v>
      </c>
      <c r="K905" s="57" t="s">
        <v>3917</v>
      </c>
      <c r="L905" s="65" t="s">
        <v>853</v>
      </c>
      <c r="M905" s="57" t="s">
        <v>3832</v>
      </c>
      <c r="N905" s="4" t="s">
        <v>3833</v>
      </c>
      <c r="O905" s="68">
        <v>1638</v>
      </c>
      <c r="P905" s="65" t="s">
        <v>898</v>
      </c>
      <c r="Q905" s="64">
        <v>43921</v>
      </c>
      <c r="R905" s="66" t="s">
        <v>3834</v>
      </c>
      <c r="S905" s="67" t="s">
        <v>898</v>
      </c>
      <c r="T905" s="67" t="s">
        <v>3835</v>
      </c>
      <c r="U905" s="65" t="s">
        <v>898</v>
      </c>
      <c r="V905" s="66" t="s">
        <v>898</v>
      </c>
    </row>
    <row r="906" spans="1:22" ht="72.5">
      <c r="A906" s="65" t="s">
        <v>605</v>
      </c>
      <c r="B906" s="65" t="s">
        <v>606</v>
      </c>
      <c r="C906" s="64">
        <v>43971</v>
      </c>
      <c r="D906" s="69" t="s">
        <v>3868</v>
      </c>
      <c r="E906" s="69" t="s">
        <v>1872</v>
      </c>
      <c r="F906" s="65" t="s">
        <v>898</v>
      </c>
      <c r="G906" s="65" t="s">
        <v>621</v>
      </c>
      <c r="H906" s="65" t="s">
        <v>647</v>
      </c>
      <c r="I906" s="65" t="s">
        <v>1398</v>
      </c>
      <c r="J906" s="65" t="s">
        <v>601</v>
      </c>
      <c r="K906" s="57" t="s">
        <v>3902</v>
      </c>
      <c r="L906" s="65" t="s">
        <v>846</v>
      </c>
      <c r="M906" s="57" t="s">
        <v>1880</v>
      </c>
      <c r="N906" s="4" t="s">
        <v>1881</v>
      </c>
      <c r="O906" s="68">
        <v>63000</v>
      </c>
      <c r="P906" s="65" t="s">
        <v>898</v>
      </c>
      <c r="Q906" s="64">
        <v>43969</v>
      </c>
      <c r="R906" s="66" t="s">
        <v>898</v>
      </c>
      <c r="S906" s="67" t="s">
        <v>3869</v>
      </c>
      <c r="T906" s="67" t="s">
        <v>898</v>
      </c>
      <c r="U906" s="65" t="s">
        <v>898</v>
      </c>
      <c r="V906" s="66" t="s">
        <v>898</v>
      </c>
    </row>
    <row r="907" spans="1:22" ht="43.5">
      <c r="A907" s="65" t="s">
        <v>605</v>
      </c>
      <c r="B907" s="65" t="s">
        <v>637</v>
      </c>
      <c r="C907" s="64">
        <v>43971</v>
      </c>
      <c r="D907" s="69" t="s">
        <v>1624</v>
      </c>
      <c r="E907" s="69" t="s">
        <v>1873</v>
      </c>
      <c r="F907" s="65" t="s">
        <v>898</v>
      </c>
      <c r="G907" s="65" t="s">
        <v>621</v>
      </c>
      <c r="H907" s="65" t="s">
        <v>650</v>
      </c>
      <c r="I907" s="65" t="s">
        <v>3755</v>
      </c>
      <c r="J907" s="65" t="s">
        <v>1169</v>
      </c>
      <c r="K907" s="57" t="s">
        <v>3761</v>
      </c>
      <c r="L907" s="65" t="s">
        <v>853</v>
      </c>
      <c r="M907" s="57" t="s">
        <v>3762</v>
      </c>
      <c r="N907" s="4" t="s">
        <v>3763</v>
      </c>
      <c r="O907" s="68">
        <v>1045</v>
      </c>
      <c r="P907" s="65" t="s">
        <v>1009</v>
      </c>
      <c r="Q907" s="64">
        <v>43930</v>
      </c>
      <c r="R907" s="66" t="s">
        <v>3759</v>
      </c>
      <c r="S907" s="67" t="s">
        <v>898</v>
      </c>
      <c r="T907" s="67" t="s">
        <v>3760</v>
      </c>
      <c r="U907" s="65" t="s">
        <v>898</v>
      </c>
      <c r="V907" s="66" t="s">
        <v>898</v>
      </c>
    </row>
    <row r="908" spans="1:22" ht="87">
      <c r="A908" s="65" t="s">
        <v>605</v>
      </c>
      <c r="B908" s="65" t="s">
        <v>637</v>
      </c>
      <c r="C908" s="64">
        <v>43971</v>
      </c>
      <c r="D908" s="69" t="s">
        <v>3818</v>
      </c>
      <c r="E908" s="69" t="s">
        <v>2189</v>
      </c>
      <c r="F908" s="65" t="s">
        <v>87</v>
      </c>
      <c r="G908" s="65" t="s">
        <v>621</v>
      </c>
      <c r="H908" s="65" t="s">
        <v>650</v>
      </c>
      <c r="I908" s="65" t="s">
        <v>3477</v>
      </c>
      <c r="J908" s="65" t="s">
        <v>590</v>
      </c>
      <c r="K908" s="57" t="s">
        <v>3914</v>
      </c>
      <c r="L908" s="65" t="s">
        <v>860</v>
      </c>
      <c r="M908" s="57" t="s">
        <v>1391</v>
      </c>
      <c r="N908" s="4" t="s">
        <v>1392</v>
      </c>
      <c r="O908" s="68">
        <v>101900</v>
      </c>
      <c r="P908" s="65" t="s">
        <v>2488</v>
      </c>
      <c r="Q908" s="64">
        <v>43964</v>
      </c>
      <c r="R908" s="66" t="s">
        <v>3006</v>
      </c>
      <c r="S908" s="67" t="s">
        <v>3819</v>
      </c>
      <c r="T908" s="67" t="s">
        <v>3820</v>
      </c>
      <c r="U908" s="65" t="s">
        <v>898</v>
      </c>
      <c r="V908" s="66" t="s">
        <v>898</v>
      </c>
    </row>
    <row r="909" spans="1:22" ht="116">
      <c r="A909" s="65" t="s">
        <v>605</v>
      </c>
      <c r="B909" s="65" t="s">
        <v>637</v>
      </c>
      <c r="C909" s="64">
        <v>43971</v>
      </c>
      <c r="D909" s="69" t="s">
        <v>3770</v>
      </c>
      <c r="E909" s="69" t="s">
        <v>1873</v>
      </c>
      <c r="F909" s="65" t="s">
        <v>898</v>
      </c>
      <c r="G909" s="65" t="s">
        <v>621</v>
      </c>
      <c r="H909" s="65" t="s">
        <v>650</v>
      </c>
      <c r="I909" s="65" t="s">
        <v>3771</v>
      </c>
      <c r="J909" s="65" t="s">
        <v>1175</v>
      </c>
      <c r="K909" s="57" t="s">
        <v>3777</v>
      </c>
      <c r="L909" s="65" t="s">
        <v>853</v>
      </c>
      <c r="M909" s="57" t="s">
        <v>3896</v>
      </c>
      <c r="N909" s="4" t="s">
        <v>3778</v>
      </c>
      <c r="O909" s="68">
        <v>1045</v>
      </c>
      <c r="P909" s="65" t="s">
        <v>3779</v>
      </c>
      <c r="Q909" s="64">
        <v>43952</v>
      </c>
      <c r="R909" s="66" t="s">
        <v>3776</v>
      </c>
      <c r="S909" s="67" t="s">
        <v>898</v>
      </c>
      <c r="T909" s="67" t="s">
        <v>898</v>
      </c>
      <c r="U909" s="65" t="s">
        <v>898</v>
      </c>
      <c r="V909" s="66" t="s">
        <v>898</v>
      </c>
    </row>
    <row r="910" spans="1:22" ht="87">
      <c r="A910" s="65" t="s">
        <v>605</v>
      </c>
      <c r="B910" s="65" t="s">
        <v>637</v>
      </c>
      <c r="C910" s="64">
        <v>43971</v>
      </c>
      <c r="D910" s="69" t="s">
        <v>2942</v>
      </c>
      <c r="E910" s="69" t="s">
        <v>1873</v>
      </c>
      <c r="F910" s="65" t="s">
        <v>898</v>
      </c>
      <c r="G910" s="65" t="s">
        <v>621</v>
      </c>
      <c r="H910" s="65" t="s">
        <v>650</v>
      </c>
      <c r="I910" s="65" t="s">
        <v>1523</v>
      </c>
      <c r="J910" s="65" t="s">
        <v>1227</v>
      </c>
      <c r="K910" s="57" t="s">
        <v>3836</v>
      </c>
      <c r="L910" s="65" t="s">
        <v>853</v>
      </c>
      <c r="M910" s="57" t="s">
        <v>3837</v>
      </c>
      <c r="N910" s="4" t="s">
        <v>3838</v>
      </c>
      <c r="O910" s="68">
        <v>800</v>
      </c>
      <c r="P910" s="65" t="s">
        <v>898</v>
      </c>
      <c r="Q910" s="64">
        <v>43955</v>
      </c>
      <c r="R910" s="66" t="s">
        <v>3839</v>
      </c>
      <c r="S910" s="67" t="s">
        <v>898</v>
      </c>
      <c r="T910" s="67" t="s">
        <v>3835</v>
      </c>
      <c r="U910" s="65" t="s">
        <v>898</v>
      </c>
      <c r="V910" s="66" t="s">
        <v>898</v>
      </c>
    </row>
    <row r="911" spans="1:22" ht="43.5">
      <c r="A911" s="65" t="s">
        <v>605</v>
      </c>
      <c r="B911" s="65" t="s">
        <v>637</v>
      </c>
      <c r="C911" s="64">
        <v>43971</v>
      </c>
      <c r="D911" s="69" t="s">
        <v>1624</v>
      </c>
      <c r="E911" s="69" t="s">
        <v>1873</v>
      </c>
      <c r="F911" s="65" t="s">
        <v>898</v>
      </c>
      <c r="G911" s="65" t="s">
        <v>621</v>
      </c>
      <c r="H911" s="65" t="s">
        <v>650</v>
      </c>
      <c r="I911" s="65" t="s">
        <v>3755</v>
      </c>
      <c r="J911" s="65" t="s">
        <v>1169</v>
      </c>
      <c r="K911" s="57" t="s">
        <v>3756</v>
      </c>
      <c r="L911" s="65" t="s">
        <v>853</v>
      </c>
      <c r="M911" s="57" t="s">
        <v>3757</v>
      </c>
      <c r="N911" s="4" t="s">
        <v>3758</v>
      </c>
      <c r="O911" s="68">
        <v>1045</v>
      </c>
      <c r="P911" s="65" t="s">
        <v>1536</v>
      </c>
      <c r="Q911" s="64">
        <v>43930</v>
      </c>
      <c r="R911" s="66" t="s">
        <v>3759</v>
      </c>
      <c r="S911" s="67" t="s">
        <v>898</v>
      </c>
      <c r="T911" s="67" t="s">
        <v>3760</v>
      </c>
      <c r="U911" s="65" t="s">
        <v>898</v>
      </c>
      <c r="V911" s="66" t="s">
        <v>898</v>
      </c>
    </row>
    <row r="912" spans="1:22" ht="116">
      <c r="A912" s="65" t="s">
        <v>605</v>
      </c>
      <c r="B912" s="65" t="s">
        <v>637</v>
      </c>
      <c r="C912" s="64">
        <v>43971</v>
      </c>
      <c r="D912" s="69" t="s">
        <v>3780</v>
      </c>
      <c r="E912" s="69" t="s">
        <v>1872</v>
      </c>
      <c r="F912" s="65" t="s">
        <v>133</v>
      </c>
      <c r="G912" s="65" t="s">
        <v>621</v>
      </c>
      <c r="H912" s="65" t="s">
        <v>650</v>
      </c>
      <c r="I912" s="65" t="s">
        <v>1527</v>
      </c>
      <c r="J912" s="65" t="s">
        <v>1177</v>
      </c>
      <c r="K912" s="57" t="s">
        <v>3910</v>
      </c>
      <c r="L912" s="65" t="s">
        <v>856</v>
      </c>
      <c r="M912" s="57" t="s">
        <v>2566</v>
      </c>
      <c r="N912" s="4" t="s">
        <v>1842</v>
      </c>
      <c r="O912" s="68">
        <v>10450</v>
      </c>
      <c r="P912" s="65" t="s">
        <v>3781</v>
      </c>
      <c r="Q912" s="64" t="s">
        <v>898</v>
      </c>
      <c r="R912" s="66" t="s">
        <v>180</v>
      </c>
      <c r="S912" s="67" t="s">
        <v>898</v>
      </c>
      <c r="T912" s="67" t="s">
        <v>3782</v>
      </c>
      <c r="U912" s="65" t="s">
        <v>3783</v>
      </c>
      <c r="V912" s="66" t="s">
        <v>739</v>
      </c>
    </row>
    <row r="913" spans="1:22" ht="101.5">
      <c r="A913" s="65" t="s">
        <v>605</v>
      </c>
      <c r="B913" s="65" t="s">
        <v>637</v>
      </c>
      <c r="C913" s="64">
        <v>43971</v>
      </c>
      <c r="D913" s="69" t="s">
        <v>3812</v>
      </c>
      <c r="E913" s="69" t="s">
        <v>1872</v>
      </c>
      <c r="F913" s="65" t="s">
        <v>39</v>
      </c>
      <c r="G913" s="65" t="s">
        <v>621</v>
      </c>
      <c r="H913" s="65" t="s">
        <v>650</v>
      </c>
      <c r="I913" s="65" t="s">
        <v>1828</v>
      </c>
      <c r="J913" s="65" t="s">
        <v>589</v>
      </c>
      <c r="K913" s="57" t="s">
        <v>3913</v>
      </c>
      <c r="L913" s="65" t="s">
        <v>857</v>
      </c>
      <c r="M913" s="57" t="s">
        <v>3813</v>
      </c>
      <c r="N913" s="4" t="s">
        <v>3814</v>
      </c>
      <c r="O913" s="68">
        <v>39450</v>
      </c>
      <c r="P913" s="65" t="s">
        <v>39</v>
      </c>
      <c r="Q913" s="64">
        <v>43969</v>
      </c>
      <c r="R913" s="66" t="s">
        <v>3815</v>
      </c>
      <c r="S913" s="67" t="s">
        <v>3816</v>
      </c>
      <c r="T913" s="67" t="s">
        <v>3817</v>
      </c>
      <c r="U913" s="65" t="s">
        <v>898</v>
      </c>
      <c r="V913" s="66" t="s">
        <v>898</v>
      </c>
    </row>
    <row r="914" spans="1:22" ht="43.5">
      <c r="A914" s="65" t="s">
        <v>605</v>
      </c>
      <c r="B914" s="65" t="s">
        <v>637</v>
      </c>
      <c r="C914" s="64">
        <v>43971</v>
      </c>
      <c r="D914" s="69" t="s">
        <v>3738</v>
      </c>
      <c r="E914" s="69" t="s">
        <v>1872</v>
      </c>
      <c r="F914" s="65" t="s">
        <v>61</v>
      </c>
      <c r="G914" s="65" t="s">
        <v>621</v>
      </c>
      <c r="H914" s="65" t="s">
        <v>650</v>
      </c>
      <c r="I914" s="65" t="s">
        <v>3276</v>
      </c>
      <c r="J914" s="65" t="s">
        <v>1156</v>
      </c>
      <c r="K914" s="57" t="s">
        <v>3739</v>
      </c>
      <c r="L914" s="65" t="s">
        <v>14270</v>
      </c>
      <c r="M914" s="57" t="s">
        <v>3893</v>
      </c>
      <c r="N914" s="4" t="s">
        <v>7467</v>
      </c>
      <c r="O914" s="68">
        <v>800</v>
      </c>
      <c r="P914" s="65" t="s">
        <v>111</v>
      </c>
      <c r="Q914" s="64">
        <v>43965</v>
      </c>
      <c r="R914" s="66" t="s">
        <v>758</v>
      </c>
      <c r="S914" s="67" t="s">
        <v>3740</v>
      </c>
      <c r="T914" s="67" t="s">
        <v>3741</v>
      </c>
      <c r="U914" s="65" t="s">
        <v>898</v>
      </c>
      <c r="V914" s="66" t="s">
        <v>898</v>
      </c>
    </row>
    <row r="915" spans="1:22" ht="58">
      <c r="A915" s="65" t="s">
        <v>605</v>
      </c>
      <c r="B915" s="65" t="s">
        <v>637</v>
      </c>
      <c r="C915" s="64">
        <v>43971</v>
      </c>
      <c r="D915" s="69" t="s">
        <v>3788</v>
      </c>
      <c r="E915" s="69" t="s">
        <v>1872</v>
      </c>
      <c r="F915" s="65" t="s">
        <v>898</v>
      </c>
      <c r="G915" s="65" t="s">
        <v>621</v>
      </c>
      <c r="H915" s="65" t="s">
        <v>650</v>
      </c>
      <c r="I915" s="65" t="s">
        <v>1733</v>
      </c>
      <c r="J915" s="65" t="s">
        <v>573</v>
      </c>
      <c r="K915" s="57" t="s">
        <v>3789</v>
      </c>
      <c r="L915" s="65" t="s">
        <v>856</v>
      </c>
      <c r="M915" s="57" t="s">
        <v>3898</v>
      </c>
      <c r="N915" s="4" t="s">
        <v>1039</v>
      </c>
      <c r="O915" s="68">
        <v>2800</v>
      </c>
      <c r="P915" s="65" t="s">
        <v>898</v>
      </c>
      <c r="Q915" s="64">
        <v>43969</v>
      </c>
      <c r="R915" s="66" t="s">
        <v>898</v>
      </c>
      <c r="S915" s="67" t="s">
        <v>3790</v>
      </c>
      <c r="T915" s="67" t="s">
        <v>898</v>
      </c>
      <c r="U915" s="65" t="s">
        <v>898</v>
      </c>
      <c r="V915" s="66" t="s">
        <v>898</v>
      </c>
    </row>
    <row r="916" spans="1:22" ht="101.5">
      <c r="A916" s="65" t="s">
        <v>605</v>
      </c>
      <c r="B916" s="65" t="s">
        <v>637</v>
      </c>
      <c r="C916" s="64">
        <v>43971</v>
      </c>
      <c r="D916" s="69" t="s">
        <v>3748</v>
      </c>
      <c r="E916" s="69" t="s">
        <v>1872</v>
      </c>
      <c r="F916" s="65" t="s">
        <v>664</v>
      </c>
      <c r="G916" s="65" t="s">
        <v>621</v>
      </c>
      <c r="H916" s="65" t="s">
        <v>650</v>
      </c>
      <c r="I916" s="65" t="s">
        <v>1084</v>
      </c>
      <c r="J916" s="65" t="s">
        <v>556</v>
      </c>
      <c r="K916" s="57" t="s">
        <v>3909</v>
      </c>
      <c r="L916" s="65" t="s">
        <v>856</v>
      </c>
      <c r="M916" s="57" t="s">
        <v>3749</v>
      </c>
      <c r="N916" s="4" t="s">
        <v>3750</v>
      </c>
      <c r="O916" s="68">
        <v>10000</v>
      </c>
      <c r="P916" s="65" t="s">
        <v>898</v>
      </c>
      <c r="Q916" s="64">
        <v>43959</v>
      </c>
      <c r="R916" s="66" t="s">
        <v>717</v>
      </c>
      <c r="S916" s="67" t="s">
        <v>3883</v>
      </c>
      <c r="T916" s="67" t="s">
        <v>3751</v>
      </c>
      <c r="U916" s="65" t="s">
        <v>3752</v>
      </c>
      <c r="V916" s="66" t="s">
        <v>91</v>
      </c>
    </row>
    <row r="917" spans="1:22" ht="43.5">
      <c r="A917" s="65" t="s">
        <v>605</v>
      </c>
      <c r="B917" s="65" t="s">
        <v>637</v>
      </c>
      <c r="C917" s="64">
        <v>43971</v>
      </c>
      <c r="D917" s="69" t="s">
        <v>1845</v>
      </c>
      <c r="E917" s="69" t="s">
        <v>1872</v>
      </c>
      <c r="F917" s="65" t="s">
        <v>162</v>
      </c>
      <c r="G917" s="65" t="s">
        <v>621</v>
      </c>
      <c r="H917" s="65" t="s">
        <v>650</v>
      </c>
      <c r="I917" s="65" t="s">
        <v>1366</v>
      </c>
      <c r="J917" s="65" t="s">
        <v>1118</v>
      </c>
      <c r="K917" s="57" t="s">
        <v>3717</v>
      </c>
      <c r="L917" s="65" t="s">
        <v>856</v>
      </c>
      <c r="M917" s="57" t="s">
        <v>3718</v>
      </c>
      <c r="N917" s="4" t="s">
        <v>7468</v>
      </c>
      <c r="O917" s="68">
        <v>16500</v>
      </c>
      <c r="P917" s="65" t="s">
        <v>898</v>
      </c>
      <c r="Q917" s="64">
        <v>43970</v>
      </c>
      <c r="R917" s="66" t="s">
        <v>898</v>
      </c>
      <c r="S917" s="67" t="s">
        <v>3719</v>
      </c>
      <c r="T917" s="67" t="s">
        <v>3720</v>
      </c>
      <c r="U917" s="65" t="s">
        <v>898</v>
      </c>
      <c r="V917" s="66" t="s">
        <v>898</v>
      </c>
    </row>
    <row r="918" spans="1:22" ht="29">
      <c r="A918" s="65" t="s">
        <v>605</v>
      </c>
      <c r="B918" s="65" t="s">
        <v>637</v>
      </c>
      <c r="C918" s="64">
        <v>43971</v>
      </c>
      <c r="D918" s="69" t="s">
        <v>1632</v>
      </c>
      <c r="E918" s="69" t="s">
        <v>1872</v>
      </c>
      <c r="F918" s="65" t="s">
        <v>152</v>
      </c>
      <c r="G918" s="65" t="s">
        <v>621</v>
      </c>
      <c r="H918" s="65" t="s">
        <v>650</v>
      </c>
      <c r="I918" s="65" t="s">
        <v>1366</v>
      </c>
      <c r="J918" s="65" t="s">
        <v>1118</v>
      </c>
      <c r="K918" s="57" t="s">
        <v>3721</v>
      </c>
      <c r="L918" s="65" t="s">
        <v>856</v>
      </c>
      <c r="M918" s="57" t="s">
        <v>3895</v>
      </c>
      <c r="N918" s="4" t="s">
        <v>3722</v>
      </c>
      <c r="O918" s="68">
        <v>10500</v>
      </c>
      <c r="P918" s="65" t="s">
        <v>898</v>
      </c>
      <c r="Q918" s="64">
        <v>43970</v>
      </c>
      <c r="R918" s="66" t="s">
        <v>898</v>
      </c>
      <c r="S918" s="67" t="s">
        <v>3719</v>
      </c>
      <c r="T918" s="67" t="s">
        <v>3720</v>
      </c>
      <c r="U918" s="65" t="s">
        <v>898</v>
      </c>
      <c r="V918" s="66" t="s">
        <v>898</v>
      </c>
    </row>
    <row r="919" spans="1:22" ht="43.5">
      <c r="A919" s="65" t="s">
        <v>605</v>
      </c>
      <c r="B919" s="65" t="s">
        <v>637</v>
      </c>
      <c r="C919" s="64">
        <v>43971</v>
      </c>
      <c r="D919" s="69" t="s">
        <v>1293</v>
      </c>
      <c r="E919" s="69" t="s">
        <v>1873</v>
      </c>
      <c r="F919" s="65" t="s">
        <v>898</v>
      </c>
      <c r="G919" s="65" t="s">
        <v>621</v>
      </c>
      <c r="H919" s="65" t="s">
        <v>650</v>
      </c>
      <c r="I919" s="65" t="s">
        <v>1523</v>
      </c>
      <c r="J919" s="65" t="s">
        <v>1227</v>
      </c>
      <c r="K919" s="57" t="s">
        <v>3919</v>
      </c>
      <c r="L919" s="65" t="s">
        <v>853</v>
      </c>
      <c r="M919" s="57" t="s">
        <v>3840</v>
      </c>
      <c r="N919" s="4" t="s">
        <v>3841</v>
      </c>
      <c r="O919" s="68">
        <v>1638</v>
      </c>
      <c r="P919" s="65" t="s">
        <v>898</v>
      </c>
      <c r="Q919" s="64">
        <v>43921</v>
      </c>
      <c r="R919" s="66" t="s">
        <v>3834</v>
      </c>
      <c r="S919" s="67" t="s">
        <v>898</v>
      </c>
      <c r="T919" s="67" t="s">
        <v>3835</v>
      </c>
      <c r="U919" s="65" t="s">
        <v>898</v>
      </c>
      <c r="V919" s="66" t="s">
        <v>898</v>
      </c>
    </row>
    <row r="920" spans="1:22" ht="72.5">
      <c r="A920" s="65" t="s">
        <v>605</v>
      </c>
      <c r="B920" s="65" t="s">
        <v>637</v>
      </c>
      <c r="C920" s="64">
        <v>43971</v>
      </c>
      <c r="D920" s="69" t="s">
        <v>1049</v>
      </c>
      <c r="E920" s="69" t="s">
        <v>1872</v>
      </c>
      <c r="F920" s="65" t="s">
        <v>157</v>
      </c>
      <c r="G920" s="65" t="s">
        <v>621</v>
      </c>
      <c r="H920" s="65" t="s">
        <v>647</v>
      </c>
      <c r="I920" s="65" t="s">
        <v>3862</v>
      </c>
      <c r="J920" s="65" t="s">
        <v>1242</v>
      </c>
      <c r="K920" s="57" t="s">
        <v>3921</v>
      </c>
      <c r="L920" s="65" t="s">
        <v>3442</v>
      </c>
      <c r="M920" s="57" t="s">
        <v>3863</v>
      </c>
      <c r="N920" s="4" t="s">
        <v>3287</v>
      </c>
      <c r="O920" s="68">
        <v>18000</v>
      </c>
      <c r="P920" s="65" t="s">
        <v>898</v>
      </c>
      <c r="Q920" s="64" t="s">
        <v>898</v>
      </c>
      <c r="R920" s="66" t="s">
        <v>898</v>
      </c>
      <c r="S920" s="67" t="s">
        <v>3864</v>
      </c>
      <c r="T920" s="67" t="s">
        <v>898</v>
      </c>
      <c r="U920" s="65" t="s">
        <v>898</v>
      </c>
      <c r="V920" s="66" t="s">
        <v>898</v>
      </c>
    </row>
    <row r="921" spans="1:22" ht="58">
      <c r="A921" s="65" t="s">
        <v>209</v>
      </c>
      <c r="B921" s="65" t="s">
        <v>210</v>
      </c>
      <c r="C921" s="64">
        <v>43971</v>
      </c>
      <c r="D921" s="69" t="s">
        <v>1286</v>
      </c>
      <c r="E921" s="69" t="s">
        <v>1872</v>
      </c>
      <c r="F921" s="65" t="s">
        <v>955</v>
      </c>
      <c r="G921" s="67" t="s">
        <v>621</v>
      </c>
      <c r="H921" s="67" t="s">
        <v>647</v>
      </c>
      <c r="I921" s="67" t="s">
        <v>1259</v>
      </c>
      <c r="J921" s="67" t="s">
        <v>556</v>
      </c>
      <c r="K921" s="57" t="s">
        <v>3680</v>
      </c>
      <c r="L921" s="65" t="s">
        <v>848</v>
      </c>
      <c r="M921" s="57" t="s">
        <v>2892</v>
      </c>
      <c r="N921" s="4" t="s">
        <v>2893</v>
      </c>
      <c r="O921" s="68">
        <v>2700</v>
      </c>
      <c r="P921" s="65" t="s">
        <v>898</v>
      </c>
      <c r="Q921" s="64" t="s">
        <v>898</v>
      </c>
      <c r="R921" s="66" t="s">
        <v>898</v>
      </c>
      <c r="S921" s="66" t="s">
        <v>898</v>
      </c>
      <c r="T921" s="67">
        <v>113</v>
      </c>
      <c r="U921" s="65" t="s">
        <v>898</v>
      </c>
      <c r="V921" s="66" t="s">
        <v>3681</v>
      </c>
    </row>
    <row r="922" spans="1:22" ht="72.5">
      <c r="A922" s="65" t="s">
        <v>209</v>
      </c>
      <c r="B922" s="65" t="s">
        <v>210</v>
      </c>
      <c r="C922" s="64">
        <v>43971</v>
      </c>
      <c r="D922" s="69" t="s">
        <v>2380</v>
      </c>
      <c r="E922" s="69" t="s">
        <v>1872</v>
      </c>
      <c r="F922" s="65" t="s">
        <v>157</v>
      </c>
      <c r="G922" s="65" t="s">
        <v>621</v>
      </c>
      <c r="H922" s="65" t="s">
        <v>650</v>
      </c>
      <c r="I922" s="65" t="s">
        <v>680</v>
      </c>
      <c r="J922" s="65" t="s">
        <v>1115</v>
      </c>
      <c r="K922" s="57" t="s">
        <v>3906</v>
      </c>
      <c r="L922" s="65" t="s">
        <v>857</v>
      </c>
      <c r="M922" s="73" t="s">
        <v>3687</v>
      </c>
      <c r="N922" s="4" t="s">
        <v>2751</v>
      </c>
      <c r="O922" s="5">
        <v>137340</v>
      </c>
      <c r="P922" s="65" t="s">
        <v>2794</v>
      </c>
      <c r="Q922" s="64">
        <v>43970</v>
      </c>
      <c r="R922" s="66" t="s">
        <v>758</v>
      </c>
      <c r="S922" s="4" t="s">
        <v>684</v>
      </c>
      <c r="T922" s="67" t="s">
        <v>898</v>
      </c>
      <c r="U922" s="65" t="s">
        <v>898</v>
      </c>
      <c r="V922" s="4" t="s">
        <v>898</v>
      </c>
    </row>
    <row r="923" spans="1:22" ht="43.5">
      <c r="A923" s="65" t="s">
        <v>605</v>
      </c>
      <c r="B923" s="65" t="s">
        <v>637</v>
      </c>
      <c r="C923" s="64">
        <v>43971</v>
      </c>
      <c r="D923" s="69" t="s">
        <v>179</v>
      </c>
      <c r="E923" s="69" t="s">
        <v>1872</v>
      </c>
      <c r="F923" s="65" t="s">
        <v>63</v>
      </c>
      <c r="G923" s="65" t="s">
        <v>621</v>
      </c>
      <c r="H923" s="65" t="s">
        <v>650</v>
      </c>
      <c r="I923" s="65" t="s">
        <v>2259</v>
      </c>
      <c r="J923" s="65" t="s">
        <v>527</v>
      </c>
      <c r="K923" s="57" t="s">
        <v>3723</v>
      </c>
      <c r="L923" s="65" t="s">
        <v>854</v>
      </c>
      <c r="M923" s="57" t="s">
        <v>3724</v>
      </c>
      <c r="N923" s="4" t="s">
        <v>3725</v>
      </c>
      <c r="O923" s="68">
        <v>1743</v>
      </c>
      <c r="P923" s="65" t="s">
        <v>901</v>
      </c>
      <c r="Q923" s="64">
        <v>43969</v>
      </c>
      <c r="R923" s="66" t="s">
        <v>697</v>
      </c>
      <c r="S923" s="67" t="s">
        <v>3726</v>
      </c>
      <c r="T923" s="67" t="s">
        <v>3727</v>
      </c>
      <c r="U923" s="65" t="s">
        <v>898</v>
      </c>
      <c r="V923" s="66" t="s">
        <v>898</v>
      </c>
    </row>
    <row r="924" spans="1:22" ht="43.5">
      <c r="A924" s="65" t="s">
        <v>605</v>
      </c>
      <c r="B924" s="65" t="s">
        <v>637</v>
      </c>
      <c r="C924" s="64">
        <v>43971</v>
      </c>
      <c r="D924" s="69" t="s">
        <v>3713</v>
      </c>
      <c r="E924" s="69" t="s">
        <v>1872</v>
      </c>
      <c r="F924" s="65" t="s">
        <v>40</v>
      </c>
      <c r="G924" s="65" t="s">
        <v>621</v>
      </c>
      <c r="H924" s="65" t="s">
        <v>650</v>
      </c>
      <c r="I924" s="65" t="s">
        <v>3714</v>
      </c>
      <c r="J924" s="65" t="s">
        <v>1116</v>
      </c>
      <c r="K924" s="57" t="s">
        <v>3715</v>
      </c>
      <c r="L924" s="65" t="s">
        <v>856</v>
      </c>
      <c r="M924" s="57" t="s">
        <v>792</v>
      </c>
      <c r="N924" s="4" t="s">
        <v>793</v>
      </c>
      <c r="O924" s="68">
        <v>18250</v>
      </c>
      <c r="P924" s="65" t="s">
        <v>157</v>
      </c>
      <c r="Q924" s="64">
        <v>43970</v>
      </c>
      <c r="R924" s="66" t="s">
        <v>3171</v>
      </c>
      <c r="S924" s="67" t="s">
        <v>3716</v>
      </c>
      <c r="T924" s="67" t="s">
        <v>898</v>
      </c>
      <c r="U924" s="65" t="s">
        <v>898</v>
      </c>
      <c r="V924" s="66" t="s">
        <v>898</v>
      </c>
    </row>
    <row r="925" spans="1:22" ht="43.5">
      <c r="A925" s="65" t="s">
        <v>605</v>
      </c>
      <c r="B925" s="65" t="s">
        <v>637</v>
      </c>
      <c r="C925" s="64">
        <v>43971</v>
      </c>
      <c r="D925" s="69" t="s">
        <v>3842</v>
      </c>
      <c r="E925" s="69" t="s">
        <v>1873</v>
      </c>
      <c r="F925" s="65" t="s">
        <v>898</v>
      </c>
      <c r="G925" s="65" t="s">
        <v>621</v>
      </c>
      <c r="H925" s="65" t="s">
        <v>650</v>
      </c>
      <c r="I925" s="65" t="s">
        <v>1523</v>
      </c>
      <c r="J925" s="65" t="s">
        <v>1227</v>
      </c>
      <c r="K925" s="57" t="s">
        <v>3918</v>
      </c>
      <c r="L925" s="65" t="s">
        <v>853</v>
      </c>
      <c r="M925" s="57" t="s">
        <v>3843</v>
      </c>
      <c r="N925" s="4" t="s">
        <v>3844</v>
      </c>
      <c r="O925" s="68">
        <v>6412</v>
      </c>
      <c r="P925" s="65" t="s">
        <v>898</v>
      </c>
      <c r="Q925" s="64">
        <v>43921</v>
      </c>
      <c r="R925" s="66" t="s">
        <v>3845</v>
      </c>
      <c r="S925" s="67" t="s">
        <v>898</v>
      </c>
      <c r="T925" s="67" t="s">
        <v>3835</v>
      </c>
      <c r="U925" s="65" t="s">
        <v>898</v>
      </c>
      <c r="V925" s="66" t="s">
        <v>898</v>
      </c>
    </row>
    <row r="926" spans="1:22" ht="29">
      <c r="A926" s="65" t="s">
        <v>605</v>
      </c>
      <c r="B926" s="65" t="s">
        <v>637</v>
      </c>
      <c r="C926" s="64">
        <v>43971</v>
      </c>
      <c r="D926" s="69" t="s">
        <v>1914</v>
      </c>
      <c r="E926" s="69" t="s">
        <v>1872</v>
      </c>
      <c r="F926" s="65" t="s">
        <v>133</v>
      </c>
      <c r="G926" s="65" t="s">
        <v>621</v>
      </c>
      <c r="H926" s="65" t="s">
        <v>650</v>
      </c>
      <c r="I926" s="65" t="s">
        <v>832</v>
      </c>
      <c r="J926" s="65" t="s">
        <v>790</v>
      </c>
      <c r="K926" s="57" t="s">
        <v>3802</v>
      </c>
      <c r="L926" s="65" t="s">
        <v>856</v>
      </c>
      <c r="M926" s="57" t="s">
        <v>3803</v>
      </c>
      <c r="N926" s="4" t="s">
        <v>3899</v>
      </c>
      <c r="O926" s="68">
        <v>37800</v>
      </c>
      <c r="P926" s="65" t="s">
        <v>171</v>
      </c>
      <c r="Q926" s="64">
        <v>43970</v>
      </c>
      <c r="R926" s="66" t="s">
        <v>717</v>
      </c>
      <c r="S926" s="67" t="s">
        <v>3800</v>
      </c>
      <c r="T926" s="67" t="s">
        <v>3801</v>
      </c>
      <c r="U926" s="65" t="s">
        <v>898</v>
      </c>
      <c r="V926" s="66" t="s">
        <v>898</v>
      </c>
    </row>
    <row r="927" spans="1:22" ht="116">
      <c r="A927" s="65" t="s">
        <v>605</v>
      </c>
      <c r="B927" s="65" t="s">
        <v>637</v>
      </c>
      <c r="C927" s="64">
        <v>43971</v>
      </c>
      <c r="D927" s="69" t="s">
        <v>3780</v>
      </c>
      <c r="E927" s="69" t="s">
        <v>1872</v>
      </c>
      <c r="F927" s="65" t="s">
        <v>87</v>
      </c>
      <c r="G927" s="65" t="s">
        <v>621</v>
      </c>
      <c r="H927" s="65" t="s">
        <v>650</v>
      </c>
      <c r="I927" s="65" t="s">
        <v>1527</v>
      </c>
      <c r="J927" s="65" t="s">
        <v>1177</v>
      </c>
      <c r="K927" s="57" t="s">
        <v>3784</v>
      </c>
      <c r="L927" s="65" t="s">
        <v>3441</v>
      </c>
      <c r="M927" s="57" t="s">
        <v>3897</v>
      </c>
      <c r="N927" s="4" t="s">
        <v>3785</v>
      </c>
      <c r="O927" s="68">
        <v>10600</v>
      </c>
      <c r="P927" s="65" t="s">
        <v>3786</v>
      </c>
      <c r="Q927" s="64" t="s">
        <v>898</v>
      </c>
      <c r="R927" s="66" t="s">
        <v>180</v>
      </c>
      <c r="S927" s="67" t="s">
        <v>898</v>
      </c>
      <c r="T927" s="67" t="s">
        <v>3782</v>
      </c>
      <c r="U927" s="65" t="s">
        <v>3787</v>
      </c>
      <c r="V927" s="66" t="s">
        <v>700</v>
      </c>
    </row>
    <row r="928" spans="1:22" ht="43.5">
      <c r="A928" s="65" t="s">
        <v>605</v>
      </c>
      <c r="B928" s="65" t="s">
        <v>637</v>
      </c>
      <c r="C928" s="64">
        <v>43971</v>
      </c>
      <c r="D928" s="69" t="s">
        <v>3788</v>
      </c>
      <c r="E928" s="69" t="s">
        <v>1872</v>
      </c>
      <c r="F928" s="65" t="s">
        <v>898</v>
      </c>
      <c r="G928" s="65" t="s">
        <v>621</v>
      </c>
      <c r="H928" s="65" t="s">
        <v>650</v>
      </c>
      <c r="I928" s="65" t="s">
        <v>1733</v>
      </c>
      <c r="J928" s="65" t="s">
        <v>573</v>
      </c>
      <c r="K928" s="57" t="s">
        <v>3791</v>
      </c>
      <c r="L928" s="65" t="s">
        <v>856</v>
      </c>
      <c r="M928" s="57" t="s">
        <v>2049</v>
      </c>
      <c r="N928" s="4" t="s">
        <v>2050</v>
      </c>
      <c r="O928" s="68">
        <v>4500</v>
      </c>
      <c r="P928" s="65" t="s">
        <v>898</v>
      </c>
      <c r="Q928" s="64">
        <v>43970</v>
      </c>
      <c r="R928" s="66" t="s">
        <v>898</v>
      </c>
      <c r="S928" s="67" t="s">
        <v>3790</v>
      </c>
      <c r="T928" s="67" t="s">
        <v>898</v>
      </c>
      <c r="U928" s="65" t="s">
        <v>898</v>
      </c>
      <c r="V928" s="66" t="s">
        <v>898</v>
      </c>
    </row>
    <row r="929" spans="1:22" ht="72.5">
      <c r="A929" s="65" t="s">
        <v>605</v>
      </c>
      <c r="B929" s="65" t="s">
        <v>637</v>
      </c>
      <c r="C929" s="64">
        <v>43971</v>
      </c>
      <c r="D929" s="69" t="s">
        <v>3846</v>
      </c>
      <c r="E929" s="69" t="s">
        <v>1873</v>
      </c>
      <c r="F929" s="65" t="s">
        <v>898</v>
      </c>
      <c r="G929" s="65" t="s">
        <v>621</v>
      </c>
      <c r="H929" s="65" t="s">
        <v>650</v>
      </c>
      <c r="I929" s="65" t="s">
        <v>1523</v>
      </c>
      <c r="J929" s="65" t="s">
        <v>1227</v>
      </c>
      <c r="K929" s="57" t="s">
        <v>3847</v>
      </c>
      <c r="L929" s="65" t="s">
        <v>14270</v>
      </c>
      <c r="M929" s="57" t="s">
        <v>3901</v>
      </c>
      <c r="N929" s="4" t="s">
        <v>3848</v>
      </c>
      <c r="O929" s="68">
        <v>500</v>
      </c>
      <c r="P929" s="65" t="s">
        <v>898</v>
      </c>
      <c r="Q929" s="64">
        <v>43955</v>
      </c>
      <c r="R929" s="66" t="s">
        <v>3839</v>
      </c>
      <c r="S929" s="67" t="s">
        <v>898</v>
      </c>
      <c r="T929" s="67" t="s">
        <v>3835</v>
      </c>
      <c r="U929" s="65" t="s">
        <v>898</v>
      </c>
      <c r="V929" s="66" t="s">
        <v>898</v>
      </c>
    </row>
    <row r="930" spans="1:22" ht="72.5">
      <c r="A930" s="65" t="s">
        <v>605</v>
      </c>
      <c r="B930" s="65" t="s">
        <v>637</v>
      </c>
      <c r="C930" s="64">
        <v>43971</v>
      </c>
      <c r="D930" s="69" t="s">
        <v>3818</v>
      </c>
      <c r="E930" s="69" t="s">
        <v>1872</v>
      </c>
      <c r="F930" s="65" t="s">
        <v>3858</v>
      </c>
      <c r="G930" s="65" t="s">
        <v>621</v>
      </c>
      <c r="H930" s="65" t="s">
        <v>650</v>
      </c>
      <c r="I930" s="65" t="s">
        <v>3859</v>
      </c>
      <c r="J930" s="65" t="s">
        <v>1234</v>
      </c>
      <c r="K930" s="57" t="s">
        <v>3920</v>
      </c>
      <c r="L930" s="65" t="s">
        <v>855</v>
      </c>
      <c r="M930" s="57" t="s">
        <v>2062</v>
      </c>
      <c r="N930" s="4" t="s">
        <v>639</v>
      </c>
      <c r="O930" s="68">
        <v>19500</v>
      </c>
      <c r="P930" s="65" t="s">
        <v>898</v>
      </c>
      <c r="Q930" s="64" t="s">
        <v>898</v>
      </c>
      <c r="R930" s="66" t="s">
        <v>3860</v>
      </c>
      <c r="S930" s="67" t="s">
        <v>3861</v>
      </c>
      <c r="T930" s="67" t="s">
        <v>3994</v>
      </c>
      <c r="U930" s="65" t="s">
        <v>898</v>
      </c>
      <c r="V930" s="66" t="s">
        <v>898</v>
      </c>
    </row>
    <row r="931" spans="1:22" ht="43.5">
      <c r="A931" s="65" t="s">
        <v>605</v>
      </c>
      <c r="B931" s="65" t="s">
        <v>637</v>
      </c>
      <c r="C931" s="64">
        <v>43971</v>
      </c>
      <c r="D931" s="69" t="s">
        <v>3728</v>
      </c>
      <c r="E931" s="69" t="s">
        <v>2285</v>
      </c>
      <c r="F931" s="65" t="s">
        <v>664</v>
      </c>
      <c r="G931" s="65" t="s">
        <v>621</v>
      </c>
      <c r="H931" s="65" t="s">
        <v>650</v>
      </c>
      <c r="I931" s="65" t="s">
        <v>2207</v>
      </c>
      <c r="J931" s="65" t="s">
        <v>530</v>
      </c>
      <c r="K931" s="57" t="s">
        <v>3907</v>
      </c>
      <c r="L931" s="65" t="s">
        <v>846</v>
      </c>
      <c r="M931" s="57" t="s">
        <v>3339</v>
      </c>
      <c r="N931" s="4" t="s">
        <v>1666</v>
      </c>
      <c r="O931" s="68">
        <v>94500</v>
      </c>
      <c r="P931" s="65" t="s">
        <v>898</v>
      </c>
      <c r="Q931" s="64" t="s">
        <v>898</v>
      </c>
      <c r="R931" s="66" t="s">
        <v>898</v>
      </c>
      <c r="S931" s="67" t="s">
        <v>898</v>
      </c>
      <c r="T931" s="67" t="s">
        <v>3729</v>
      </c>
      <c r="U931" s="65" t="s">
        <v>898</v>
      </c>
      <c r="V931" s="66" t="s">
        <v>898</v>
      </c>
    </row>
    <row r="932" spans="1:22" ht="87">
      <c r="A932" s="65" t="s">
        <v>605</v>
      </c>
      <c r="B932" s="65" t="s">
        <v>637</v>
      </c>
      <c r="C932" s="64">
        <v>43971</v>
      </c>
      <c r="D932" s="69" t="s">
        <v>3742</v>
      </c>
      <c r="E932" s="69" t="s">
        <v>1872</v>
      </c>
      <c r="F932" s="65" t="s">
        <v>182</v>
      </c>
      <c r="G932" s="65" t="s">
        <v>621</v>
      </c>
      <c r="H932" s="65" t="s">
        <v>650</v>
      </c>
      <c r="I932" s="65" t="s">
        <v>3447</v>
      </c>
      <c r="J932" s="65" t="s">
        <v>1162</v>
      </c>
      <c r="K932" s="57" t="s">
        <v>3746</v>
      </c>
      <c r="L932" s="65" t="s">
        <v>846</v>
      </c>
      <c r="M932" s="57" t="s">
        <v>3339</v>
      </c>
      <c r="N932" s="4" t="s">
        <v>1666</v>
      </c>
      <c r="O932" s="68">
        <v>429099.57</v>
      </c>
      <c r="P932" s="65" t="s">
        <v>1111</v>
      </c>
      <c r="Q932" s="64" t="s">
        <v>898</v>
      </c>
      <c r="R932" s="66" t="s">
        <v>3743</v>
      </c>
      <c r="S932" s="67" t="s">
        <v>3744</v>
      </c>
      <c r="T932" s="67" t="s">
        <v>3747</v>
      </c>
      <c r="U932" s="65" t="s">
        <v>898</v>
      </c>
      <c r="V932" s="66" t="s">
        <v>898</v>
      </c>
    </row>
    <row r="933" spans="1:22" ht="43.5">
      <c r="A933" s="65" t="s">
        <v>209</v>
      </c>
      <c r="B933" s="65" t="s">
        <v>210</v>
      </c>
      <c r="C933" s="64">
        <v>43971</v>
      </c>
      <c r="D933" s="69" t="s">
        <v>1303</v>
      </c>
      <c r="E933" s="69" t="s">
        <v>1872</v>
      </c>
      <c r="F933" s="65" t="s">
        <v>672</v>
      </c>
      <c r="G933" s="67" t="s">
        <v>621</v>
      </c>
      <c r="H933" s="65" t="s">
        <v>647</v>
      </c>
      <c r="I933" s="65" t="s">
        <v>59</v>
      </c>
      <c r="J933" s="65" t="s">
        <v>1252</v>
      </c>
      <c r="K933" s="57" t="s">
        <v>3537</v>
      </c>
      <c r="L933" s="65" t="s">
        <v>856</v>
      </c>
      <c r="M933" s="57" t="s">
        <v>2421</v>
      </c>
      <c r="N933" s="67" t="s">
        <v>659</v>
      </c>
      <c r="O933" s="5">
        <v>27386.7</v>
      </c>
      <c r="P933" s="65" t="s">
        <v>672</v>
      </c>
      <c r="Q933" s="64">
        <v>43955</v>
      </c>
      <c r="R933" s="66" t="s">
        <v>986</v>
      </c>
      <c r="S933" s="4" t="s">
        <v>1261</v>
      </c>
      <c r="T933" s="67" t="s">
        <v>898</v>
      </c>
      <c r="U933" s="65" t="s">
        <v>898</v>
      </c>
      <c r="V933" s="4" t="s">
        <v>898</v>
      </c>
    </row>
    <row r="934" spans="1:22" ht="72.5">
      <c r="A934" s="65" t="s">
        <v>605</v>
      </c>
      <c r="B934" s="65" t="s">
        <v>637</v>
      </c>
      <c r="C934" s="64">
        <v>43971</v>
      </c>
      <c r="D934" s="69" t="s">
        <v>2593</v>
      </c>
      <c r="E934" s="69" t="s">
        <v>1872</v>
      </c>
      <c r="F934" s="65" t="s">
        <v>39</v>
      </c>
      <c r="G934" s="65" t="s">
        <v>621</v>
      </c>
      <c r="H934" s="65" t="s">
        <v>650</v>
      </c>
      <c r="I934" s="65" t="s">
        <v>2594</v>
      </c>
      <c r="J934" s="65" t="s">
        <v>532</v>
      </c>
      <c r="K934" s="57" t="s">
        <v>3732</v>
      </c>
      <c r="L934" s="65" t="s">
        <v>854</v>
      </c>
      <c r="M934" s="57" t="s">
        <v>3496</v>
      </c>
      <c r="N934" s="4" t="s">
        <v>2507</v>
      </c>
      <c r="O934" s="68">
        <v>3600</v>
      </c>
      <c r="P934" s="65" t="s">
        <v>85</v>
      </c>
      <c r="Q934" s="64">
        <v>43970</v>
      </c>
      <c r="R934" s="66" t="s">
        <v>898</v>
      </c>
      <c r="S934" s="67" t="s">
        <v>3733</v>
      </c>
      <c r="T934" s="67" t="s">
        <v>898</v>
      </c>
      <c r="U934" s="65" t="s">
        <v>898</v>
      </c>
      <c r="V934" s="66" t="s">
        <v>898</v>
      </c>
    </row>
    <row r="935" spans="1:22" ht="58">
      <c r="A935" s="65" t="s">
        <v>605</v>
      </c>
      <c r="B935" s="65" t="s">
        <v>637</v>
      </c>
      <c r="C935" s="64">
        <v>43971</v>
      </c>
      <c r="D935" s="69" t="s">
        <v>1914</v>
      </c>
      <c r="E935" s="69" t="s">
        <v>1872</v>
      </c>
      <c r="F935" s="65" t="s">
        <v>55</v>
      </c>
      <c r="G935" s="65" t="s">
        <v>621</v>
      </c>
      <c r="H935" s="65" t="s">
        <v>650</v>
      </c>
      <c r="I935" s="65" t="s">
        <v>826</v>
      </c>
      <c r="J935" s="65" t="s">
        <v>587</v>
      </c>
      <c r="K935" s="57" t="s">
        <v>3810</v>
      </c>
      <c r="L935" s="65" t="s">
        <v>857</v>
      </c>
      <c r="M935" s="57" t="s">
        <v>1946</v>
      </c>
      <c r="N935" s="4" t="s">
        <v>1947</v>
      </c>
      <c r="O935" s="68">
        <v>22005</v>
      </c>
      <c r="P935" s="65" t="s">
        <v>3212</v>
      </c>
      <c r="Q935" s="64">
        <v>43970</v>
      </c>
      <c r="R935" s="66" t="s">
        <v>1713</v>
      </c>
      <c r="S935" s="67" t="s">
        <v>3808</v>
      </c>
      <c r="T935" s="67" t="s">
        <v>3811</v>
      </c>
      <c r="U935" s="65" t="s">
        <v>898</v>
      </c>
      <c r="V935" s="66" t="s">
        <v>898</v>
      </c>
    </row>
    <row r="936" spans="1:22" ht="101.5">
      <c r="A936" s="65" t="s">
        <v>605</v>
      </c>
      <c r="B936" s="65" t="s">
        <v>637</v>
      </c>
      <c r="C936" s="64">
        <v>43971</v>
      </c>
      <c r="D936" s="69" t="s">
        <v>1411</v>
      </c>
      <c r="E936" s="69" t="s">
        <v>1873</v>
      </c>
      <c r="F936" s="65" t="s">
        <v>898</v>
      </c>
      <c r="G936" s="65" t="s">
        <v>621</v>
      </c>
      <c r="H936" s="65" t="s">
        <v>650</v>
      </c>
      <c r="I936" s="65" t="s">
        <v>3610</v>
      </c>
      <c r="J936" s="65" t="s">
        <v>585</v>
      </c>
      <c r="K936" s="57" t="s">
        <v>3911</v>
      </c>
      <c r="L936" s="65" t="s">
        <v>853</v>
      </c>
      <c r="M936" s="57" t="s">
        <v>3614</v>
      </c>
      <c r="N936" s="4" t="s">
        <v>3615</v>
      </c>
      <c r="O936" s="68">
        <v>81162</v>
      </c>
      <c r="P936" s="65" t="s">
        <v>898</v>
      </c>
      <c r="Q936" s="64">
        <v>43959</v>
      </c>
      <c r="R936" s="66" t="s">
        <v>3804</v>
      </c>
      <c r="S936" s="67" t="s">
        <v>3805</v>
      </c>
      <c r="T936" s="67" t="s">
        <v>898</v>
      </c>
      <c r="U936" s="65" t="s">
        <v>898</v>
      </c>
      <c r="V936" s="66" t="s">
        <v>898</v>
      </c>
    </row>
    <row r="937" spans="1:22" ht="101.5">
      <c r="A937" s="65" t="s">
        <v>605</v>
      </c>
      <c r="B937" s="65" t="s">
        <v>637</v>
      </c>
      <c r="C937" s="64">
        <v>43971</v>
      </c>
      <c r="D937" s="69" t="s">
        <v>3742</v>
      </c>
      <c r="E937" s="69" t="s">
        <v>1872</v>
      </c>
      <c r="F937" s="65" t="s">
        <v>161</v>
      </c>
      <c r="G937" s="65" t="s">
        <v>621</v>
      </c>
      <c r="H937" s="65" t="s">
        <v>650</v>
      </c>
      <c r="I937" s="65" t="s">
        <v>3447</v>
      </c>
      <c r="J937" s="65" t="s">
        <v>1162</v>
      </c>
      <c r="K937" s="57" t="s">
        <v>3908</v>
      </c>
      <c r="L937" s="65" t="s">
        <v>856</v>
      </c>
      <c r="M937" s="57" t="s">
        <v>3925</v>
      </c>
      <c r="N937" s="4" t="s">
        <v>2697</v>
      </c>
      <c r="O937" s="68">
        <v>116600</v>
      </c>
      <c r="P937" s="65" t="s">
        <v>1364</v>
      </c>
      <c r="Q937" s="64" t="s">
        <v>898</v>
      </c>
      <c r="R937" s="66" t="s">
        <v>3743</v>
      </c>
      <c r="S937" s="67" t="s">
        <v>3744</v>
      </c>
      <c r="T937" s="67" t="s">
        <v>3745</v>
      </c>
      <c r="U937" s="65" t="s">
        <v>898</v>
      </c>
      <c r="V937" s="66" t="s">
        <v>898</v>
      </c>
    </row>
    <row r="938" spans="1:22" ht="58">
      <c r="A938" s="65" t="s">
        <v>605</v>
      </c>
      <c r="B938" s="65" t="s">
        <v>637</v>
      </c>
      <c r="C938" s="64">
        <v>43971</v>
      </c>
      <c r="D938" s="69" t="s">
        <v>2784</v>
      </c>
      <c r="E938" s="69" t="s">
        <v>1872</v>
      </c>
      <c r="F938" s="65" t="s">
        <v>85</v>
      </c>
      <c r="G938" s="65" t="s">
        <v>621</v>
      </c>
      <c r="H938" s="65" t="s">
        <v>650</v>
      </c>
      <c r="I938" s="65" t="s">
        <v>2244</v>
      </c>
      <c r="J938" s="65" t="s">
        <v>533</v>
      </c>
      <c r="K938" s="57" t="s">
        <v>3734</v>
      </c>
      <c r="L938" s="65" t="s">
        <v>856</v>
      </c>
      <c r="M938" s="57" t="s">
        <v>4620</v>
      </c>
      <c r="N938" s="4" t="s">
        <v>3735</v>
      </c>
      <c r="O938" s="68">
        <v>5100</v>
      </c>
      <c r="P938" s="65" t="s">
        <v>151</v>
      </c>
      <c r="Q938" s="64">
        <v>43970</v>
      </c>
      <c r="R938" s="66" t="s">
        <v>717</v>
      </c>
      <c r="S938" s="67" t="s">
        <v>3736</v>
      </c>
      <c r="T938" s="67" t="s">
        <v>3737</v>
      </c>
      <c r="U938" s="65" t="s">
        <v>898</v>
      </c>
      <c r="V938" s="66" t="s">
        <v>898</v>
      </c>
    </row>
    <row r="939" spans="1:22" ht="43.5">
      <c r="A939" s="65" t="s">
        <v>209</v>
      </c>
      <c r="B939" s="65" t="s">
        <v>210</v>
      </c>
      <c r="C939" s="64">
        <v>43972</v>
      </c>
      <c r="D939" s="69" t="s">
        <v>1270</v>
      </c>
      <c r="E939" s="69" t="s">
        <v>1872</v>
      </c>
      <c r="F939" s="65" t="s">
        <v>3696</v>
      </c>
      <c r="G939" s="67" t="s">
        <v>621</v>
      </c>
      <c r="H939" s="67" t="s">
        <v>647</v>
      </c>
      <c r="I939" s="4" t="s">
        <v>1259</v>
      </c>
      <c r="J939" s="65" t="s">
        <v>556</v>
      </c>
      <c r="K939" s="57" t="s">
        <v>2377</v>
      </c>
      <c r="L939" s="65" t="s">
        <v>1981</v>
      </c>
      <c r="M939" s="57" t="s">
        <v>685</v>
      </c>
      <c r="N939" s="4" t="s">
        <v>686</v>
      </c>
      <c r="O939" s="5">
        <v>40906.5</v>
      </c>
      <c r="P939" s="65" t="s">
        <v>898</v>
      </c>
      <c r="Q939" s="64" t="s">
        <v>898</v>
      </c>
      <c r="R939" s="66" t="s">
        <v>898</v>
      </c>
      <c r="S939" s="4" t="s">
        <v>2009</v>
      </c>
      <c r="T939" s="67" t="s">
        <v>898</v>
      </c>
      <c r="U939" s="66">
        <v>113</v>
      </c>
      <c r="V939" s="66" t="s">
        <v>91</v>
      </c>
    </row>
    <row r="940" spans="1:22" ht="58">
      <c r="A940" s="65" t="s">
        <v>209</v>
      </c>
      <c r="B940" s="65" t="s">
        <v>210</v>
      </c>
      <c r="C940" s="64">
        <v>43972</v>
      </c>
      <c r="D940" s="69" t="s">
        <v>3708</v>
      </c>
      <c r="E940" s="69" t="s">
        <v>1872</v>
      </c>
      <c r="F940" s="65" t="s">
        <v>61</v>
      </c>
      <c r="G940" s="67" t="s">
        <v>621</v>
      </c>
      <c r="H940" s="67" t="s">
        <v>650</v>
      </c>
      <c r="I940" s="67" t="s">
        <v>38</v>
      </c>
      <c r="J940" s="67" t="s">
        <v>1243</v>
      </c>
      <c r="K940" s="57" t="s">
        <v>3709</v>
      </c>
      <c r="L940" s="65" t="s">
        <v>856</v>
      </c>
      <c r="M940" s="57" t="s">
        <v>685</v>
      </c>
      <c r="N940" s="4" t="s">
        <v>686</v>
      </c>
      <c r="O940" s="68">
        <v>697429.8</v>
      </c>
      <c r="P940" s="65" t="s">
        <v>61</v>
      </c>
      <c r="Q940" s="64">
        <v>43924</v>
      </c>
      <c r="R940" s="66" t="s">
        <v>758</v>
      </c>
      <c r="S940" s="67" t="s">
        <v>43</v>
      </c>
      <c r="T940" s="67" t="s">
        <v>646</v>
      </c>
      <c r="U940" s="65" t="s">
        <v>898</v>
      </c>
      <c r="V940" s="67" t="s">
        <v>91</v>
      </c>
    </row>
    <row r="941" spans="1:22" ht="58">
      <c r="A941" s="65" t="s">
        <v>209</v>
      </c>
      <c r="B941" s="65" t="s">
        <v>210</v>
      </c>
      <c r="C941" s="64">
        <v>43972</v>
      </c>
      <c r="D941" s="69" t="s">
        <v>3708</v>
      </c>
      <c r="E941" s="69" t="s">
        <v>1872</v>
      </c>
      <c r="F941" s="65" t="s">
        <v>62</v>
      </c>
      <c r="G941" s="67" t="s">
        <v>621</v>
      </c>
      <c r="H941" s="67" t="s">
        <v>650</v>
      </c>
      <c r="I941" s="67" t="s">
        <v>38</v>
      </c>
      <c r="J941" s="67" t="s">
        <v>1243</v>
      </c>
      <c r="K941" s="57" t="s">
        <v>3711</v>
      </c>
      <c r="L941" s="65" t="s">
        <v>1981</v>
      </c>
      <c r="M941" s="57" t="s">
        <v>685</v>
      </c>
      <c r="N941" s="4" t="s">
        <v>686</v>
      </c>
      <c r="O941" s="68">
        <v>799694.3</v>
      </c>
      <c r="P941" s="65" t="s">
        <v>62</v>
      </c>
      <c r="Q941" s="64">
        <v>43924</v>
      </c>
      <c r="R941" s="66" t="s">
        <v>758</v>
      </c>
      <c r="S941" s="67" t="s">
        <v>43</v>
      </c>
      <c r="T941" s="67" t="s">
        <v>646</v>
      </c>
      <c r="U941" s="65" t="s">
        <v>898</v>
      </c>
      <c r="V941" s="67" t="s">
        <v>91</v>
      </c>
    </row>
    <row r="942" spans="1:22" ht="58">
      <c r="A942" s="65" t="s">
        <v>605</v>
      </c>
      <c r="B942" s="65" t="s">
        <v>637</v>
      </c>
      <c r="C942" s="64">
        <v>43972</v>
      </c>
      <c r="D942" s="69" t="s">
        <v>3972</v>
      </c>
      <c r="E942" s="69" t="s">
        <v>1872</v>
      </c>
      <c r="F942" s="65" t="s">
        <v>86</v>
      </c>
      <c r="G942" s="65" t="s">
        <v>621</v>
      </c>
      <c r="H942" s="65" t="s">
        <v>650</v>
      </c>
      <c r="I942" s="65" t="s">
        <v>3276</v>
      </c>
      <c r="J942" s="65" t="s">
        <v>1156</v>
      </c>
      <c r="K942" s="57" t="s">
        <v>3973</v>
      </c>
      <c r="L942" s="65" t="s">
        <v>14270</v>
      </c>
      <c r="M942" s="57" t="s">
        <v>3975</v>
      </c>
      <c r="N942" s="4" t="s">
        <v>3974</v>
      </c>
      <c r="O942" s="68">
        <v>2200</v>
      </c>
      <c r="P942" s="65" t="s">
        <v>106</v>
      </c>
      <c r="Q942" s="64">
        <v>43924</v>
      </c>
      <c r="R942" s="66" t="s">
        <v>758</v>
      </c>
      <c r="S942" s="67" t="s">
        <v>3977</v>
      </c>
      <c r="T942" s="67" t="s">
        <v>3978</v>
      </c>
      <c r="U942" s="65" t="s">
        <v>898</v>
      </c>
      <c r="V942" s="66" t="s">
        <v>898</v>
      </c>
    </row>
    <row r="943" spans="1:22" ht="43.5">
      <c r="A943" s="65" t="s">
        <v>605</v>
      </c>
      <c r="B943" s="65" t="s">
        <v>637</v>
      </c>
      <c r="C943" s="64">
        <v>43972</v>
      </c>
      <c r="D943" s="69" t="s">
        <v>2598</v>
      </c>
      <c r="E943" s="69" t="s">
        <v>1872</v>
      </c>
      <c r="F943" s="65" t="s">
        <v>58</v>
      </c>
      <c r="G943" s="65" t="s">
        <v>621</v>
      </c>
      <c r="H943" s="65" t="s">
        <v>650</v>
      </c>
      <c r="I943" s="65" t="s">
        <v>3276</v>
      </c>
      <c r="J943" s="65" t="s">
        <v>1156</v>
      </c>
      <c r="K943" s="57" t="s">
        <v>3985</v>
      </c>
      <c r="L943" s="65" t="s">
        <v>14270</v>
      </c>
      <c r="M943" s="57" t="s">
        <v>3986</v>
      </c>
      <c r="N943" s="4" t="s">
        <v>3987</v>
      </c>
      <c r="O943" s="68">
        <v>2630</v>
      </c>
      <c r="P943" s="65" t="s">
        <v>657</v>
      </c>
      <c r="Q943" s="64">
        <v>43941</v>
      </c>
      <c r="R943" s="66" t="s">
        <v>758</v>
      </c>
      <c r="S943" s="67" t="s">
        <v>3977</v>
      </c>
      <c r="T943" s="67" t="s">
        <v>3978</v>
      </c>
      <c r="U943" s="65" t="s">
        <v>898</v>
      </c>
      <c r="V943" s="66" t="s">
        <v>898</v>
      </c>
    </row>
    <row r="944" spans="1:22" ht="101.5">
      <c r="A944" s="65" t="s">
        <v>605</v>
      </c>
      <c r="B944" s="65" t="s">
        <v>637</v>
      </c>
      <c r="C944" s="64">
        <v>43972</v>
      </c>
      <c r="D944" s="69" t="s">
        <v>1068</v>
      </c>
      <c r="E944" s="69" t="s">
        <v>1873</v>
      </c>
      <c r="F944" s="65" t="s">
        <v>898</v>
      </c>
      <c r="G944" s="65" t="s">
        <v>621</v>
      </c>
      <c r="H944" s="65" t="s">
        <v>650</v>
      </c>
      <c r="I944" s="65" t="s">
        <v>4030</v>
      </c>
      <c r="J944" s="65" t="s">
        <v>1131</v>
      </c>
      <c r="K944" s="57" t="s">
        <v>4031</v>
      </c>
      <c r="L944" s="65" t="s">
        <v>853</v>
      </c>
      <c r="M944" s="57" t="s">
        <v>4035</v>
      </c>
      <c r="N944" s="4" t="s">
        <v>4036</v>
      </c>
      <c r="O944" s="68">
        <v>1045</v>
      </c>
      <c r="P944" s="65" t="s">
        <v>86</v>
      </c>
      <c r="Q944" s="64">
        <v>43965</v>
      </c>
      <c r="R944" s="66" t="s">
        <v>898</v>
      </c>
      <c r="S944" s="67" t="s">
        <v>4034</v>
      </c>
      <c r="T944" s="67" t="s">
        <v>898</v>
      </c>
      <c r="U944" s="65" t="s">
        <v>898</v>
      </c>
      <c r="V944" s="66" t="s">
        <v>898</v>
      </c>
    </row>
    <row r="945" spans="1:22" ht="101.5">
      <c r="A945" s="65" t="s">
        <v>605</v>
      </c>
      <c r="B945" s="65" t="s">
        <v>637</v>
      </c>
      <c r="C945" s="64">
        <v>43972</v>
      </c>
      <c r="D945" s="69" t="s">
        <v>976</v>
      </c>
      <c r="E945" s="69" t="s">
        <v>1873</v>
      </c>
      <c r="F945" s="65" t="s">
        <v>898</v>
      </c>
      <c r="G945" s="65" t="s">
        <v>621</v>
      </c>
      <c r="H945" s="65" t="s">
        <v>650</v>
      </c>
      <c r="I945" s="65" t="s">
        <v>4030</v>
      </c>
      <c r="J945" s="65" t="s">
        <v>1131</v>
      </c>
      <c r="K945" s="57" t="s">
        <v>4031</v>
      </c>
      <c r="L945" s="65" t="s">
        <v>853</v>
      </c>
      <c r="M945" s="57" t="s">
        <v>4053</v>
      </c>
      <c r="N945" s="4" t="s">
        <v>4054</v>
      </c>
      <c r="O945" s="68">
        <v>1045</v>
      </c>
      <c r="P945" s="65" t="s">
        <v>64</v>
      </c>
      <c r="Q945" s="64">
        <v>43965</v>
      </c>
      <c r="R945" s="66" t="s">
        <v>898</v>
      </c>
      <c r="S945" s="67" t="s">
        <v>4034</v>
      </c>
      <c r="T945" s="67" t="s">
        <v>898</v>
      </c>
      <c r="U945" s="65" t="s">
        <v>898</v>
      </c>
      <c r="V945" s="66" t="s">
        <v>898</v>
      </c>
    </row>
    <row r="946" spans="1:22" ht="43.5">
      <c r="A946" s="65" t="s">
        <v>605</v>
      </c>
      <c r="B946" s="65" t="s">
        <v>637</v>
      </c>
      <c r="C946" s="64">
        <v>43972</v>
      </c>
      <c r="D946" s="69" t="s">
        <v>2598</v>
      </c>
      <c r="E946" s="69" t="s">
        <v>1872</v>
      </c>
      <c r="F946" s="65" t="s">
        <v>87</v>
      </c>
      <c r="G946" s="65" t="s">
        <v>621</v>
      </c>
      <c r="H946" s="65" t="s">
        <v>650</v>
      </c>
      <c r="I946" s="65" t="s">
        <v>3276</v>
      </c>
      <c r="J946" s="65" t="s">
        <v>1156</v>
      </c>
      <c r="K946" s="57" t="s">
        <v>3982</v>
      </c>
      <c r="L946" s="65" t="s">
        <v>856</v>
      </c>
      <c r="M946" s="57" t="s">
        <v>3983</v>
      </c>
      <c r="N946" s="4" t="s">
        <v>3984</v>
      </c>
      <c r="O946" s="68">
        <v>3840</v>
      </c>
      <c r="P946" s="65" t="s">
        <v>745</v>
      </c>
      <c r="Q946" s="71">
        <v>43943</v>
      </c>
      <c r="R946" s="66" t="s">
        <v>758</v>
      </c>
      <c r="S946" s="67" t="s">
        <v>3977</v>
      </c>
      <c r="T946" s="67" t="s">
        <v>3978</v>
      </c>
      <c r="U946" s="65" t="s">
        <v>898</v>
      </c>
      <c r="V946" s="66" t="s">
        <v>898</v>
      </c>
    </row>
    <row r="947" spans="1:22" ht="101.5">
      <c r="A947" s="65" t="s">
        <v>605</v>
      </c>
      <c r="B947" s="65" t="s">
        <v>637</v>
      </c>
      <c r="C947" s="64">
        <v>43972</v>
      </c>
      <c r="D947" s="69" t="s">
        <v>1068</v>
      </c>
      <c r="E947" s="69" t="s">
        <v>1873</v>
      </c>
      <c r="F947" s="65" t="s">
        <v>898</v>
      </c>
      <c r="G947" s="65" t="s">
        <v>621</v>
      </c>
      <c r="H947" s="65" t="s">
        <v>650</v>
      </c>
      <c r="I947" s="65" t="s">
        <v>4030</v>
      </c>
      <c r="J947" s="65" t="s">
        <v>1131</v>
      </c>
      <c r="K947" s="57" t="s">
        <v>4031</v>
      </c>
      <c r="L947" s="65" t="s">
        <v>853</v>
      </c>
      <c r="M947" s="57" t="s">
        <v>4038</v>
      </c>
      <c r="N947" s="4" t="s">
        <v>4037</v>
      </c>
      <c r="O947" s="68">
        <v>1045</v>
      </c>
      <c r="P947" s="65" t="s">
        <v>133</v>
      </c>
      <c r="Q947" s="64">
        <v>43965</v>
      </c>
      <c r="R947" s="66" t="s">
        <v>898</v>
      </c>
      <c r="S947" s="67" t="s">
        <v>4034</v>
      </c>
      <c r="T947" s="67" t="s">
        <v>898</v>
      </c>
      <c r="U947" s="65" t="s">
        <v>898</v>
      </c>
      <c r="V947" s="66" t="s">
        <v>898</v>
      </c>
    </row>
    <row r="948" spans="1:22" ht="101.5">
      <c r="A948" s="65" t="s">
        <v>605</v>
      </c>
      <c r="B948" s="65" t="s">
        <v>637</v>
      </c>
      <c r="C948" s="64">
        <v>43972</v>
      </c>
      <c r="D948" s="69" t="s">
        <v>980</v>
      </c>
      <c r="E948" s="69" t="s">
        <v>1873</v>
      </c>
      <c r="F948" s="65" t="s">
        <v>898</v>
      </c>
      <c r="G948" s="65" t="s">
        <v>621</v>
      </c>
      <c r="H948" s="65" t="s">
        <v>650</v>
      </c>
      <c r="I948" s="65" t="s">
        <v>4030</v>
      </c>
      <c r="J948" s="65" t="s">
        <v>1131</v>
      </c>
      <c r="K948" s="57" t="s">
        <v>4031</v>
      </c>
      <c r="L948" s="65" t="s">
        <v>853</v>
      </c>
      <c r="M948" s="57" t="s">
        <v>4040</v>
      </c>
      <c r="N948" s="4" t="s">
        <v>4039</v>
      </c>
      <c r="O948" s="68">
        <v>1045</v>
      </c>
      <c r="P948" s="65" t="s">
        <v>87</v>
      </c>
      <c r="Q948" s="64">
        <v>43965</v>
      </c>
      <c r="R948" s="66" t="s">
        <v>898</v>
      </c>
      <c r="S948" s="67" t="s">
        <v>4034</v>
      </c>
      <c r="T948" s="67" t="s">
        <v>898</v>
      </c>
      <c r="U948" s="65" t="s">
        <v>898</v>
      </c>
      <c r="V948" s="66" t="s">
        <v>898</v>
      </c>
    </row>
    <row r="949" spans="1:22" ht="101.5">
      <c r="A949" s="65" t="s">
        <v>605</v>
      </c>
      <c r="B949" s="65" t="s">
        <v>637</v>
      </c>
      <c r="C949" s="64">
        <v>43972</v>
      </c>
      <c r="D949" s="69" t="s">
        <v>2243</v>
      </c>
      <c r="E949" s="69" t="s">
        <v>1872</v>
      </c>
      <c r="F949" s="65" t="s">
        <v>84</v>
      </c>
      <c r="G949" s="65" t="s">
        <v>621</v>
      </c>
      <c r="H949" s="65" t="s">
        <v>650</v>
      </c>
      <c r="I949" s="65" t="s">
        <v>3213</v>
      </c>
      <c r="J949" s="65" t="s">
        <v>586</v>
      </c>
      <c r="K949" s="57" t="s">
        <v>4010</v>
      </c>
      <c r="L949" s="65" t="s">
        <v>849</v>
      </c>
      <c r="M949" s="57" t="s">
        <v>11760</v>
      </c>
      <c r="N949" s="67" t="s">
        <v>4011</v>
      </c>
      <c r="O949" s="68">
        <v>120604</v>
      </c>
      <c r="P949" s="65" t="s">
        <v>62</v>
      </c>
      <c r="Q949" s="64">
        <v>43971</v>
      </c>
      <c r="R949" s="66" t="s">
        <v>180</v>
      </c>
      <c r="S949" s="67" t="s">
        <v>4012</v>
      </c>
      <c r="T949" s="67">
        <v>214</v>
      </c>
      <c r="U949" s="65" t="s">
        <v>3337</v>
      </c>
      <c r="V949" s="66" t="s">
        <v>91</v>
      </c>
    </row>
    <row r="950" spans="1:22" ht="58">
      <c r="A950" s="65" t="s">
        <v>605</v>
      </c>
      <c r="B950" s="65" t="s">
        <v>637</v>
      </c>
      <c r="C950" s="64">
        <v>43972</v>
      </c>
      <c r="D950" s="69" t="s">
        <v>2816</v>
      </c>
      <c r="E950" s="69" t="s">
        <v>1872</v>
      </c>
      <c r="F950" s="65" t="s">
        <v>70</v>
      </c>
      <c r="G950" s="65" t="s">
        <v>621</v>
      </c>
      <c r="H950" s="65" t="s">
        <v>650</v>
      </c>
      <c r="I950" s="65" t="s">
        <v>1979</v>
      </c>
      <c r="J950" s="65" t="s">
        <v>1220</v>
      </c>
      <c r="K950" s="57" t="s">
        <v>3952</v>
      </c>
      <c r="L950" s="65" t="s">
        <v>854</v>
      </c>
      <c r="M950" s="57" t="s">
        <v>3953</v>
      </c>
      <c r="N950" s="4" t="s">
        <v>3954</v>
      </c>
      <c r="O950" s="68">
        <v>6900</v>
      </c>
      <c r="P950" s="65" t="s">
        <v>3955</v>
      </c>
      <c r="Q950" s="64">
        <v>43955</v>
      </c>
      <c r="R950" s="66" t="s">
        <v>2629</v>
      </c>
      <c r="S950" s="65" t="s">
        <v>898</v>
      </c>
      <c r="T950" s="67" t="s">
        <v>3956</v>
      </c>
      <c r="U950" s="65" t="s">
        <v>898</v>
      </c>
      <c r="V950" s="66" t="s">
        <v>898</v>
      </c>
    </row>
    <row r="951" spans="1:22" ht="43.5">
      <c r="A951" s="65" t="s">
        <v>605</v>
      </c>
      <c r="B951" s="65" t="s">
        <v>637</v>
      </c>
      <c r="C951" s="64">
        <v>43972</v>
      </c>
      <c r="D951" s="69" t="s">
        <v>2696</v>
      </c>
      <c r="E951" s="69" t="s">
        <v>1872</v>
      </c>
      <c r="F951" s="65" t="s">
        <v>4084</v>
      </c>
      <c r="G951" s="65" t="s">
        <v>621</v>
      </c>
      <c r="H951" s="65" t="s">
        <v>650</v>
      </c>
      <c r="I951" s="65" t="s">
        <v>829</v>
      </c>
      <c r="J951" s="65" t="s">
        <v>1233</v>
      </c>
      <c r="K951" s="57" t="s">
        <v>4085</v>
      </c>
      <c r="L951" s="65" t="s">
        <v>848</v>
      </c>
      <c r="M951" s="57" t="s">
        <v>965</v>
      </c>
      <c r="N951" s="4" t="s">
        <v>748</v>
      </c>
      <c r="O951" s="68">
        <v>4598</v>
      </c>
      <c r="P951" s="65" t="s">
        <v>2833</v>
      </c>
      <c r="Q951" s="64">
        <v>43971</v>
      </c>
      <c r="R951" s="66" t="s">
        <v>1549</v>
      </c>
      <c r="S951" s="67" t="s">
        <v>4079</v>
      </c>
      <c r="T951" s="67" t="s">
        <v>898</v>
      </c>
      <c r="U951" s="65" t="s">
        <v>898</v>
      </c>
      <c r="V951" s="66" t="s">
        <v>898</v>
      </c>
    </row>
    <row r="952" spans="1:22" ht="72.5">
      <c r="A952" s="65" t="s">
        <v>605</v>
      </c>
      <c r="B952" s="65" t="s">
        <v>637</v>
      </c>
      <c r="C952" s="64">
        <v>43972</v>
      </c>
      <c r="D952" s="69" t="s">
        <v>3929</v>
      </c>
      <c r="E952" s="69" t="s">
        <v>2189</v>
      </c>
      <c r="F952" s="65" t="s">
        <v>85</v>
      </c>
      <c r="G952" s="65" t="s">
        <v>621</v>
      </c>
      <c r="H952" s="65" t="s">
        <v>650</v>
      </c>
      <c r="I952" s="65" t="s">
        <v>3092</v>
      </c>
      <c r="J952" s="65" t="s">
        <v>1143</v>
      </c>
      <c r="K952" s="57" t="s">
        <v>3930</v>
      </c>
      <c r="L952" s="65" t="s">
        <v>856</v>
      </c>
      <c r="M952" s="57" t="s">
        <v>965</v>
      </c>
      <c r="N952" s="4" t="s">
        <v>748</v>
      </c>
      <c r="O952" s="68">
        <v>38900</v>
      </c>
      <c r="P952" s="65" t="s">
        <v>745</v>
      </c>
      <c r="Q952" s="64">
        <v>43971</v>
      </c>
      <c r="R952" s="66" t="s">
        <v>1304</v>
      </c>
      <c r="S952" s="67" t="s">
        <v>3931</v>
      </c>
      <c r="T952" s="67" t="s">
        <v>3932</v>
      </c>
      <c r="U952" s="65" t="s">
        <v>898</v>
      </c>
      <c r="V952" s="66" t="s">
        <v>898</v>
      </c>
    </row>
    <row r="953" spans="1:22" ht="58">
      <c r="A953" s="65" t="s">
        <v>605</v>
      </c>
      <c r="B953" s="65" t="s">
        <v>637</v>
      </c>
      <c r="C953" s="64">
        <v>43972</v>
      </c>
      <c r="D953" s="69" t="s">
        <v>4018</v>
      </c>
      <c r="E953" s="69" t="s">
        <v>1872</v>
      </c>
      <c r="F953" s="65" t="s">
        <v>70</v>
      </c>
      <c r="G953" s="65" t="s">
        <v>621</v>
      </c>
      <c r="H953" s="65" t="s">
        <v>650</v>
      </c>
      <c r="I953" s="65" t="s">
        <v>1555</v>
      </c>
      <c r="J953" s="65" t="s">
        <v>1146</v>
      </c>
      <c r="K953" s="57" t="s">
        <v>4022</v>
      </c>
      <c r="L953" s="65" t="s">
        <v>855</v>
      </c>
      <c r="M953" s="55" t="s">
        <v>101</v>
      </c>
      <c r="N953" s="4" t="s">
        <v>815</v>
      </c>
      <c r="O953" s="68">
        <v>4400</v>
      </c>
      <c r="P953" s="65" t="s">
        <v>898</v>
      </c>
      <c r="Q953" s="64">
        <v>43959</v>
      </c>
      <c r="R953" s="66" t="s">
        <v>717</v>
      </c>
      <c r="S953" s="67" t="s">
        <v>1915</v>
      </c>
      <c r="T953" s="67" t="s">
        <v>4023</v>
      </c>
      <c r="U953" s="65" t="s">
        <v>898</v>
      </c>
      <c r="V953" s="66" t="s">
        <v>898</v>
      </c>
    </row>
    <row r="954" spans="1:22" ht="43.5">
      <c r="A954" s="65" t="s">
        <v>605</v>
      </c>
      <c r="B954" s="65" t="s">
        <v>637</v>
      </c>
      <c r="C954" s="64">
        <v>43972</v>
      </c>
      <c r="D954" s="69" t="s">
        <v>2512</v>
      </c>
      <c r="E954" s="69" t="s">
        <v>1872</v>
      </c>
      <c r="F954" s="65" t="s">
        <v>978</v>
      </c>
      <c r="G954" s="65" t="s">
        <v>621</v>
      </c>
      <c r="H954" s="65" t="s">
        <v>650</v>
      </c>
      <c r="I954" s="65" t="s">
        <v>829</v>
      </c>
      <c r="J954" s="65" t="s">
        <v>1233</v>
      </c>
      <c r="K954" s="57" t="s">
        <v>4080</v>
      </c>
      <c r="L954" s="65" t="s">
        <v>856</v>
      </c>
      <c r="M954" s="55" t="s">
        <v>101</v>
      </c>
      <c r="N954" s="4" t="s">
        <v>815</v>
      </c>
      <c r="O954" s="68">
        <v>24726.5</v>
      </c>
      <c r="P954" s="65" t="s">
        <v>151</v>
      </c>
      <c r="Q954" s="64">
        <v>43969</v>
      </c>
      <c r="R954" s="66" t="s">
        <v>3963</v>
      </c>
      <c r="S954" s="67" t="s">
        <v>4079</v>
      </c>
      <c r="T954" s="67" t="s">
        <v>898</v>
      </c>
      <c r="U954" s="65" t="s">
        <v>898</v>
      </c>
      <c r="V954" s="66" t="s">
        <v>898</v>
      </c>
    </row>
    <row r="955" spans="1:22" ht="72.5">
      <c r="A955" s="65" t="s">
        <v>605</v>
      </c>
      <c r="B955" s="65" t="s">
        <v>637</v>
      </c>
      <c r="C955" s="64">
        <v>43972</v>
      </c>
      <c r="D955" s="69" t="s">
        <v>1750</v>
      </c>
      <c r="E955" s="69" t="s">
        <v>1872</v>
      </c>
      <c r="F955" s="65" t="s">
        <v>86</v>
      </c>
      <c r="G955" s="65" t="s">
        <v>621</v>
      </c>
      <c r="H955" s="65" t="s">
        <v>650</v>
      </c>
      <c r="I955" s="65" t="s">
        <v>2466</v>
      </c>
      <c r="J955" s="65" t="s">
        <v>1209</v>
      </c>
      <c r="K955" s="57" t="s">
        <v>4063</v>
      </c>
      <c r="L955" s="65" t="s">
        <v>855</v>
      </c>
      <c r="M955" s="55" t="s">
        <v>101</v>
      </c>
      <c r="N955" s="4" t="s">
        <v>815</v>
      </c>
      <c r="O955" s="68">
        <v>30000</v>
      </c>
      <c r="P955" s="65" t="s">
        <v>162</v>
      </c>
      <c r="Q955" s="64">
        <v>43972</v>
      </c>
      <c r="R955" s="66" t="s">
        <v>2459</v>
      </c>
      <c r="S955" s="67" t="s">
        <v>3411</v>
      </c>
      <c r="T955" s="67" t="s">
        <v>3410</v>
      </c>
      <c r="U955" s="65" t="s">
        <v>898</v>
      </c>
      <c r="V955" s="66" t="s">
        <v>898</v>
      </c>
    </row>
    <row r="956" spans="1:22" ht="29">
      <c r="A956" s="65" t="s">
        <v>605</v>
      </c>
      <c r="B956" s="65" t="s">
        <v>637</v>
      </c>
      <c r="C956" s="64">
        <v>43972</v>
      </c>
      <c r="D956" s="69" t="s">
        <v>3842</v>
      </c>
      <c r="E956" s="69" t="s">
        <v>1872</v>
      </c>
      <c r="F956" s="65" t="s">
        <v>3988</v>
      </c>
      <c r="G956" s="65" t="s">
        <v>621</v>
      </c>
      <c r="H956" s="65" t="s">
        <v>650</v>
      </c>
      <c r="I956" s="65" t="s">
        <v>2882</v>
      </c>
      <c r="J956" s="65" t="s">
        <v>1228</v>
      </c>
      <c r="K956" s="57" t="s">
        <v>3989</v>
      </c>
      <c r="L956" s="65" t="s">
        <v>856</v>
      </c>
      <c r="M956" s="55" t="s">
        <v>101</v>
      </c>
      <c r="N956" s="4" t="s">
        <v>815</v>
      </c>
      <c r="O956" s="68">
        <v>57460</v>
      </c>
      <c r="P956" s="65" t="s">
        <v>898</v>
      </c>
      <c r="Q956" s="64">
        <v>43965</v>
      </c>
      <c r="R956" s="66" t="s">
        <v>628</v>
      </c>
      <c r="S956" s="67" t="s">
        <v>3991</v>
      </c>
      <c r="T956" s="67" t="s">
        <v>3990</v>
      </c>
      <c r="U956" s="65" t="s">
        <v>898</v>
      </c>
      <c r="V956" s="66" t="s">
        <v>898</v>
      </c>
    </row>
    <row r="957" spans="1:22" ht="43.5">
      <c r="A957" s="65" t="s">
        <v>209</v>
      </c>
      <c r="B957" s="65" t="s">
        <v>210</v>
      </c>
      <c r="C957" s="64">
        <v>43972</v>
      </c>
      <c r="D957" s="69" t="s">
        <v>1270</v>
      </c>
      <c r="E957" s="69" t="s">
        <v>1872</v>
      </c>
      <c r="F957" s="65" t="s">
        <v>40</v>
      </c>
      <c r="G957" s="67" t="s">
        <v>621</v>
      </c>
      <c r="H957" s="67" t="s">
        <v>647</v>
      </c>
      <c r="I957" s="4" t="s">
        <v>1259</v>
      </c>
      <c r="J957" s="65" t="s">
        <v>556</v>
      </c>
      <c r="K957" s="57" t="s">
        <v>2655</v>
      </c>
      <c r="L957" s="65" t="s">
        <v>860</v>
      </c>
      <c r="M957" s="55" t="s">
        <v>2669</v>
      </c>
      <c r="N957" s="4" t="s">
        <v>2670</v>
      </c>
      <c r="O957" s="5">
        <v>11772.7</v>
      </c>
      <c r="P957" s="65" t="s">
        <v>898</v>
      </c>
      <c r="Q957" s="64" t="s">
        <v>898</v>
      </c>
      <c r="R957" s="66" t="s">
        <v>898</v>
      </c>
      <c r="S957" s="4" t="s">
        <v>2009</v>
      </c>
      <c r="T957" s="67" t="s">
        <v>898</v>
      </c>
      <c r="U957" s="66">
        <v>113</v>
      </c>
      <c r="V957" s="66" t="s">
        <v>91</v>
      </c>
    </row>
    <row r="958" spans="1:22" ht="101.5">
      <c r="A958" s="65" t="s">
        <v>605</v>
      </c>
      <c r="B958" s="65" t="s">
        <v>637</v>
      </c>
      <c r="C958" s="64">
        <v>43972</v>
      </c>
      <c r="D958" s="69" t="s">
        <v>976</v>
      </c>
      <c r="E958" s="69" t="s">
        <v>1873</v>
      </c>
      <c r="F958" s="65" t="s">
        <v>898</v>
      </c>
      <c r="G958" s="65" t="s">
        <v>621</v>
      </c>
      <c r="H958" s="65" t="s">
        <v>650</v>
      </c>
      <c r="I958" s="65" t="s">
        <v>4030</v>
      </c>
      <c r="J958" s="65" t="s">
        <v>1131</v>
      </c>
      <c r="K958" s="57" t="s">
        <v>4031</v>
      </c>
      <c r="L958" s="65" t="s">
        <v>853</v>
      </c>
      <c r="M958" s="57" t="s">
        <v>4051</v>
      </c>
      <c r="N958" s="4" t="s">
        <v>4052</v>
      </c>
      <c r="O958" s="68">
        <v>1045</v>
      </c>
      <c r="P958" s="65" t="s">
        <v>63</v>
      </c>
      <c r="Q958" s="64">
        <v>43965</v>
      </c>
      <c r="R958" s="66" t="s">
        <v>898</v>
      </c>
      <c r="S958" s="67" t="s">
        <v>4034</v>
      </c>
      <c r="T958" s="67" t="s">
        <v>898</v>
      </c>
      <c r="U958" s="65" t="s">
        <v>898</v>
      </c>
      <c r="V958" s="66" t="s">
        <v>898</v>
      </c>
    </row>
    <row r="959" spans="1:22" ht="101.5">
      <c r="A959" s="65" t="s">
        <v>605</v>
      </c>
      <c r="B959" s="65" t="s">
        <v>637</v>
      </c>
      <c r="C959" s="64">
        <v>43972</v>
      </c>
      <c r="D959" s="69" t="s">
        <v>2343</v>
      </c>
      <c r="E959" s="69" t="s">
        <v>1873</v>
      </c>
      <c r="F959" s="65" t="s">
        <v>898</v>
      </c>
      <c r="G959" s="65" t="s">
        <v>621</v>
      </c>
      <c r="H959" s="65" t="s">
        <v>650</v>
      </c>
      <c r="I959" s="65" t="s">
        <v>4030</v>
      </c>
      <c r="J959" s="65" t="s">
        <v>1131</v>
      </c>
      <c r="K959" s="57" t="s">
        <v>4031</v>
      </c>
      <c r="L959" s="65" t="s">
        <v>853</v>
      </c>
      <c r="M959" s="57" t="s">
        <v>4057</v>
      </c>
      <c r="N959" s="4" t="s">
        <v>4058</v>
      </c>
      <c r="O959" s="68">
        <v>1045</v>
      </c>
      <c r="P959" s="65" t="s">
        <v>159</v>
      </c>
      <c r="Q959" s="64">
        <v>43965</v>
      </c>
      <c r="R959" s="66" t="s">
        <v>898</v>
      </c>
      <c r="S959" s="67" t="s">
        <v>4034</v>
      </c>
      <c r="T959" s="67" t="s">
        <v>898</v>
      </c>
      <c r="U959" s="65" t="s">
        <v>898</v>
      </c>
      <c r="V959" s="66" t="s">
        <v>898</v>
      </c>
    </row>
    <row r="960" spans="1:22" ht="101.5">
      <c r="A960" s="65" t="s">
        <v>605</v>
      </c>
      <c r="B960" s="65" t="s">
        <v>637</v>
      </c>
      <c r="C960" s="64">
        <v>43972</v>
      </c>
      <c r="D960" s="69" t="s">
        <v>980</v>
      </c>
      <c r="E960" s="69" t="s">
        <v>1873</v>
      </c>
      <c r="F960" s="65" t="s">
        <v>898</v>
      </c>
      <c r="G960" s="65" t="s">
        <v>621</v>
      </c>
      <c r="H960" s="65" t="s">
        <v>650</v>
      </c>
      <c r="I960" s="65" t="s">
        <v>4030</v>
      </c>
      <c r="J960" s="65" t="s">
        <v>1131</v>
      </c>
      <c r="K960" s="57" t="s">
        <v>4031</v>
      </c>
      <c r="L960" s="65" t="s">
        <v>853</v>
      </c>
      <c r="M960" s="57" t="s">
        <v>4041</v>
      </c>
      <c r="N960" s="4" t="s">
        <v>4042</v>
      </c>
      <c r="O960" s="68">
        <v>1045</v>
      </c>
      <c r="P960" s="65" t="s">
        <v>58</v>
      </c>
      <c r="Q960" s="64">
        <v>43965</v>
      </c>
      <c r="R960" s="66" t="s">
        <v>898</v>
      </c>
      <c r="S960" s="67" t="s">
        <v>4034</v>
      </c>
      <c r="T960" s="67" t="s">
        <v>898</v>
      </c>
      <c r="U960" s="65" t="s">
        <v>898</v>
      </c>
      <c r="V960" s="66" t="s">
        <v>898</v>
      </c>
    </row>
    <row r="961" spans="1:22" ht="58">
      <c r="A961" s="65" t="s">
        <v>209</v>
      </c>
      <c r="B961" s="65" t="s">
        <v>210</v>
      </c>
      <c r="C961" s="64">
        <v>43972</v>
      </c>
      <c r="D961" s="69" t="s">
        <v>1270</v>
      </c>
      <c r="E961" s="69" t="s">
        <v>1872</v>
      </c>
      <c r="F961" s="65" t="s">
        <v>3692</v>
      </c>
      <c r="G961" s="67" t="s">
        <v>621</v>
      </c>
      <c r="H961" s="67" t="s">
        <v>647</v>
      </c>
      <c r="I961" s="4" t="s">
        <v>1259</v>
      </c>
      <c r="J961" s="65" t="s">
        <v>556</v>
      </c>
      <c r="K961" s="57" t="s">
        <v>3693</v>
      </c>
      <c r="L961" s="65" t="s">
        <v>856</v>
      </c>
      <c r="M961" s="57" t="s">
        <v>2421</v>
      </c>
      <c r="N961" s="4" t="s">
        <v>659</v>
      </c>
      <c r="O961" s="5">
        <v>21448</v>
      </c>
      <c r="P961" s="65" t="s">
        <v>898</v>
      </c>
      <c r="Q961" s="64" t="s">
        <v>898</v>
      </c>
      <c r="R961" s="66" t="s">
        <v>898</v>
      </c>
      <c r="S961" s="4" t="s">
        <v>2009</v>
      </c>
      <c r="T961" s="67" t="s">
        <v>898</v>
      </c>
      <c r="U961" s="66">
        <v>113</v>
      </c>
      <c r="V961" s="66" t="s">
        <v>91</v>
      </c>
    </row>
    <row r="962" spans="1:22" ht="43.5">
      <c r="A962" s="65" t="s">
        <v>605</v>
      </c>
      <c r="B962" s="65" t="s">
        <v>637</v>
      </c>
      <c r="C962" s="64">
        <v>43972</v>
      </c>
      <c r="D962" s="69" t="s">
        <v>3942</v>
      </c>
      <c r="E962" s="69" t="s">
        <v>1872</v>
      </c>
      <c r="F962" s="65" t="s">
        <v>86</v>
      </c>
      <c r="G962" s="65" t="s">
        <v>621</v>
      </c>
      <c r="H962" s="65" t="s">
        <v>650</v>
      </c>
      <c r="I962" s="65" t="s">
        <v>2432</v>
      </c>
      <c r="J962" s="65" t="s">
        <v>1192</v>
      </c>
      <c r="K962" s="57" t="s">
        <v>3941</v>
      </c>
      <c r="L962" s="65" t="s">
        <v>856</v>
      </c>
      <c r="M962" s="57" t="s">
        <v>3943</v>
      </c>
      <c r="N962" s="4" t="s">
        <v>3944</v>
      </c>
      <c r="O962" s="68">
        <v>11900</v>
      </c>
      <c r="P962" s="65" t="s">
        <v>898</v>
      </c>
      <c r="Q962" s="64">
        <v>43964</v>
      </c>
      <c r="R962" s="66" t="s">
        <v>717</v>
      </c>
      <c r="S962" s="65" t="s">
        <v>898</v>
      </c>
      <c r="T962" s="67" t="s">
        <v>3945</v>
      </c>
      <c r="U962" s="65" t="s">
        <v>3946</v>
      </c>
      <c r="V962" s="70" t="s">
        <v>898</v>
      </c>
    </row>
    <row r="963" spans="1:22" ht="58">
      <c r="A963" s="65" t="s">
        <v>209</v>
      </c>
      <c r="B963" s="65" t="s">
        <v>210</v>
      </c>
      <c r="C963" s="64">
        <v>43972</v>
      </c>
      <c r="D963" s="69" t="s">
        <v>3708</v>
      </c>
      <c r="E963" s="69" t="s">
        <v>1872</v>
      </c>
      <c r="F963" s="65" t="s">
        <v>62</v>
      </c>
      <c r="G963" s="67" t="s">
        <v>621</v>
      </c>
      <c r="H963" s="67" t="s">
        <v>650</v>
      </c>
      <c r="I963" s="67" t="s">
        <v>38</v>
      </c>
      <c r="J963" s="67" t="s">
        <v>1243</v>
      </c>
      <c r="K963" s="57" t="s">
        <v>3711</v>
      </c>
      <c r="L963" s="65" t="s">
        <v>1981</v>
      </c>
      <c r="M963" s="57" t="s">
        <v>3905</v>
      </c>
      <c r="N963" s="4" t="s">
        <v>3710</v>
      </c>
      <c r="O963" s="68">
        <v>624537.25</v>
      </c>
      <c r="P963" s="65" t="s">
        <v>62</v>
      </c>
      <c r="Q963" s="64">
        <v>43924</v>
      </c>
      <c r="R963" s="66" t="s">
        <v>758</v>
      </c>
      <c r="S963" s="67" t="s">
        <v>43</v>
      </c>
      <c r="T963" s="67" t="s">
        <v>646</v>
      </c>
      <c r="U963" s="65" t="s">
        <v>898</v>
      </c>
      <c r="V963" s="67" t="s">
        <v>91</v>
      </c>
    </row>
    <row r="964" spans="1:22" ht="58">
      <c r="A964" s="65" t="s">
        <v>209</v>
      </c>
      <c r="B964" s="65" t="s">
        <v>210</v>
      </c>
      <c r="C964" s="64">
        <v>43972</v>
      </c>
      <c r="D964" s="69" t="s">
        <v>3708</v>
      </c>
      <c r="E964" s="69" t="s">
        <v>1872</v>
      </c>
      <c r="F964" s="65" t="s">
        <v>61</v>
      </c>
      <c r="G964" s="67" t="s">
        <v>621</v>
      </c>
      <c r="H964" s="67" t="s">
        <v>650</v>
      </c>
      <c r="I964" s="67" t="s">
        <v>38</v>
      </c>
      <c r="J964" s="67" t="s">
        <v>1243</v>
      </c>
      <c r="K964" s="57" t="s">
        <v>3709</v>
      </c>
      <c r="L964" s="65" t="s">
        <v>856</v>
      </c>
      <c r="M964" s="57" t="s">
        <v>3905</v>
      </c>
      <c r="N964" s="4" t="s">
        <v>3710</v>
      </c>
      <c r="O964" s="68">
        <v>808621.2</v>
      </c>
      <c r="P964" s="65" t="s">
        <v>61</v>
      </c>
      <c r="Q964" s="64">
        <v>43924</v>
      </c>
      <c r="R964" s="66" t="s">
        <v>758</v>
      </c>
      <c r="S964" s="67" t="s">
        <v>43</v>
      </c>
      <c r="T964" s="67" t="s">
        <v>646</v>
      </c>
      <c r="U964" s="65" t="s">
        <v>898</v>
      </c>
      <c r="V964" s="67" t="s">
        <v>91</v>
      </c>
    </row>
    <row r="965" spans="1:22" ht="101.5">
      <c r="A965" s="65" t="s">
        <v>605</v>
      </c>
      <c r="B965" s="65" t="s">
        <v>637</v>
      </c>
      <c r="C965" s="64">
        <v>43972</v>
      </c>
      <c r="D965" s="69" t="s">
        <v>980</v>
      </c>
      <c r="E965" s="69" t="s">
        <v>1873</v>
      </c>
      <c r="F965" s="65" t="s">
        <v>898</v>
      </c>
      <c r="G965" s="65" t="s">
        <v>621</v>
      </c>
      <c r="H965" s="65" t="s">
        <v>650</v>
      </c>
      <c r="I965" s="65" t="s">
        <v>4030</v>
      </c>
      <c r="J965" s="65" t="s">
        <v>1131</v>
      </c>
      <c r="K965" s="57" t="s">
        <v>4031</v>
      </c>
      <c r="L965" s="65" t="s">
        <v>853</v>
      </c>
      <c r="M965" s="57" t="s">
        <v>4043</v>
      </c>
      <c r="N965" s="4" t="s">
        <v>4044</v>
      </c>
      <c r="O965" s="68">
        <v>1045</v>
      </c>
      <c r="P965" s="65" t="s">
        <v>57</v>
      </c>
      <c r="Q965" s="64">
        <v>43965</v>
      </c>
      <c r="R965" s="66" t="s">
        <v>898</v>
      </c>
      <c r="S965" s="67" t="s">
        <v>4034</v>
      </c>
      <c r="T965" s="67" t="s">
        <v>898</v>
      </c>
      <c r="U965" s="65" t="s">
        <v>898</v>
      </c>
      <c r="V965" s="66" t="s">
        <v>898</v>
      </c>
    </row>
    <row r="966" spans="1:22" ht="43.5">
      <c r="A966" s="65" t="s">
        <v>605</v>
      </c>
      <c r="B966" s="65" t="s">
        <v>637</v>
      </c>
      <c r="C966" s="64">
        <v>43972</v>
      </c>
      <c r="D966" s="69" t="s">
        <v>2769</v>
      </c>
      <c r="E966" s="69" t="s">
        <v>1872</v>
      </c>
      <c r="F966" s="65" t="s">
        <v>84</v>
      </c>
      <c r="G966" s="65" t="s">
        <v>621</v>
      </c>
      <c r="H966" s="65" t="s">
        <v>650</v>
      </c>
      <c r="I966" s="65" t="s">
        <v>4024</v>
      </c>
      <c r="J966" s="65" t="s">
        <v>602</v>
      </c>
      <c r="K966" s="57" t="s">
        <v>4025</v>
      </c>
      <c r="L966" s="65" t="s">
        <v>855</v>
      </c>
      <c r="M966" s="57" t="s">
        <v>4029</v>
      </c>
      <c r="N966" s="4" t="s">
        <v>4027</v>
      </c>
      <c r="O966" s="68">
        <v>20000</v>
      </c>
      <c r="P966" s="65" t="s">
        <v>84</v>
      </c>
      <c r="Q966" s="64">
        <v>43945</v>
      </c>
      <c r="R966" s="66" t="s">
        <v>758</v>
      </c>
      <c r="S966" s="67" t="s">
        <v>898</v>
      </c>
      <c r="T966" s="67" t="s">
        <v>4028</v>
      </c>
      <c r="U966" s="65" t="s">
        <v>898</v>
      </c>
      <c r="V966" s="66" t="s">
        <v>898</v>
      </c>
    </row>
    <row r="967" spans="1:22" ht="43.5">
      <c r="A967" s="65" t="s">
        <v>605</v>
      </c>
      <c r="B967" s="65" t="s">
        <v>637</v>
      </c>
      <c r="C967" s="64">
        <v>43972</v>
      </c>
      <c r="D967" s="69" t="s">
        <v>2188</v>
      </c>
      <c r="E967" s="69" t="s">
        <v>1873</v>
      </c>
      <c r="F967" s="65" t="s">
        <v>979</v>
      </c>
      <c r="G967" s="65" t="s">
        <v>621</v>
      </c>
      <c r="H967" s="65" t="s">
        <v>650</v>
      </c>
      <c r="I967" s="65" t="s">
        <v>829</v>
      </c>
      <c r="J967" s="65" t="s">
        <v>1233</v>
      </c>
      <c r="K967" s="57" t="s">
        <v>4081</v>
      </c>
      <c r="L967" s="65" t="s">
        <v>853</v>
      </c>
      <c r="M967" s="57" t="s">
        <v>4082</v>
      </c>
      <c r="N967" s="4" t="s">
        <v>4083</v>
      </c>
      <c r="O967" s="68">
        <v>4200</v>
      </c>
      <c r="P967" s="65" t="s">
        <v>189</v>
      </c>
      <c r="Q967" s="64">
        <v>43970</v>
      </c>
      <c r="R967" s="66" t="s">
        <v>4086</v>
      </c>
      <c r="S967" s="67" t="s">
        <v>4079</v>
      </c>
      <c r="T967" s="67" t="s">
        <v>898</v>
      </c>
      <c r="U967" s="65" t="s">
        <v>898</v>
      </c>
      <c r="V967" s="66" t="s">
        <v>898</v>
      </c>
    </row>
    <row r="968" spans="1:22" ht="72.5">
      <c r="A968" s="65" t="s">
        <v>605</v>
      </c>
      <c r="B968" s="65" t="s">
        <v>637</v>
      </c>
      <c r="C968" s="64">
        <v>43972</v>
      </c>
      <c r="D968" s="69" t="s">
        <v>3957</v>
      </c>
      <c r="E968" s="69" t="s">
        <v>1872</v>
      </c>
      <c r="F968" s="65" t="s">
        <v>3958</v>
      </c>
      <c r="G968" s="65" t="s">
        <v>621</v>
      </c>
      <c r="H968" s="65" t="s">
        <v>650</v>
      </c>
      <c r="I968" s="65" t="s">
        <v>3959</v>
      </c>
      <c r="J968" s="65" t="s">
        <v>1234</v>
      </c>
      <c r="K968" s="57" t="s">
        <v>3960</v>
      </c>
      <c r="L968" s="65" t="s">
        <v>856</v>
      </c>
      <c r="M968" s="57" t="s">
        <v>2113</v>
      </c>
      <c r="N968" s="4" t="s">
        <v>1772</v>
      </c>
      <c r="O968" s="68">
        <v>6218.7</v>
      </c>
      <c r="P968" s="65" t="s">
        <v>898</v>
      </c>
      <c r="Q968" s="64">
        <v>43969</v>
      </c>
      <c r="R968" s="66" t="s">
        <v>3963</v>
      </c>
      <c r="S968" s="67" t="s">
        <v>3962</v>
      </c>
      <c r="T968" s="67" t="s">
        <v>3961</v>
      </c>
      <c r="U968" s="65" t="s">
        <v>898</v>
      </c>
      <c r="V968" s="66" t="s">
        <v>898</v>
      </c>
    </row>
    <row r="969" spans="1:22" ht="58">
      <c r="A969" s="65" t="s">
        <v>209</v>
      </c>
      <c r="B969" s="65" t="s">
        <v>210</v>
      </c>
      <c r="C969" s="64">
        <v>43972</v>
      </c>
      <c r="D969" s="69" t="s">
        <v>1492</v>
      </c>
      <c r="E969" s="69" t="s">
        <v>1872</v>
      </c>
      <c r="F969" s="65" t="s">
        <v>70</v>
      </c>
      <c r="G969" s="65" t="s">
        <v>621</v>
      </c>
      <c r="H969" s="65" t="s">
        <v>650</v>
      </c>
      <c r="I969" s="65" t="s">
        <v>8821</v>
      </c>
      <c r="J969" s="65" t="s">
        <v>534</v>
      </c>
      <c r="K969" s="57" t="s">
        <v>3689</v>
      </c>
      <c r="L969" s="65" t="s">
        <v>1389</v>
      </c>
      <c r="M969" s="57" t="s">
        <v>7284</v>
      </c>
      <c r="N969" s="4" t="s">
        <v>3690</v>
      </c>
      <c r="O969" s="5">
        <v>119857.4</v>
      </c>
      <c r="P969" s="65" t="s">
        <v>70</v>
      </c>
      <c r="Q969" s="64">
        <v>43969</v>
      </c>
      <c r="R969" s="66" t="s">
        <v>986</v>
      </c>
      <c r="S969" s="4" t="s">
        <v>684</v>
      </c>
      <c r="T969" s="67" t="s">
        <v>3691</v>
      </c>
      <c r="U969" s="65" t="s">
        <v>898</v>
      </c>
      <c r="V969" s="4" t="s">
        <v>898</v>
      </c>
    </row>
    <row r="970" spans="1:22" ht="43.5">
      <c r="A970" s="65" t="s">
        <v>209</v>
      </c>
      <c r="B970" s="65" t="s">
        <v>210</v>
      </c>
      <c r="C970" s="64">
        <v>43972</v>
      </c>
      <c r="D970" s="69" t="s">
        <v>1562</v>
      </c>
      <c r="E970" s="69" t="s">
        <v>1872</v>
      </c>
      <c r="F970" s="65" t="s">
        <v>794</v>
      </c>
      <c r="G970" s="67" t="s">
        <v>621</v>
      </c>
      <c r="H970" s="67" t="s">
        <v>650</v>
      </c>
      <c r="I970" s="65" t="s">
        <v>11</v>
      </c>
      <c r="J970" s="65" t="s">
        <v>592</v>
      </c>
      <c r="K970" s="57" t="s">
        <v>3699</v>
      </c>
      <c r="L970" s="65" t="s">
        <v>849</v>
      </c>
      <c r="M970" s="73" t="s">
        <v>3904</v>
      </c>
      <c r="N970" s="4" t="s">
        <v>3903</v>
      </c>
      <c r="O970" s="5">
        <v>41147.160000000003</v>
      </c>
      <c r="P970" s="4" t="s">
        <v>794</v>
      </c>
      <c r="Q970" s="64">
        <v>43970</v>
      </c>
      <c r="R970" s="66" t="s">
        <v>986</v>
      </c>
      <c r="S970" s="67" t="s">
        <v>3700</v>
      </c>
      <c r="T970" s="67">
        <v>100</v>
      </c>
      <c r="U970" s="65" t="s">
        <v>898</v>
      </c>
      <c r="V970" s="66">
        <v>339039</v>
      </c>
    </row>
    <row r="971" spans="1:22" ht="43.5">
      <c r="A971" s="65" t="s">
        <v>605</v>
      </c>
      <c r="B971" s="65" t="s">
        <v>637</v>
      </c>
      <c r="C971" s="64">
        <v>43972</v>
      </c>
      <c r="D971" s="69" t="s">
        <v>2769</v>
      </c>
      <c r="E971" s="69" t="s">
        <v>1872</v>
      </c>
      <c r="F971" s="65" t="s">
        <v>85</v>
      </c>
      <c r="G971" s="65" t="s">
        <v>621</v>
      </c>
      <c r="H971" s="65" t="s">
        <v>650</v>
      </c>
      <c r="I971" s="65" t="s">
        <v>4024</v>
      </c>
      <c r="J971" s="65" t="s">
        <v>602</v>
      </c>
      <c r="K971" s="57" t="s">
        <v>4026</v>
      </c>
      <c r="L971" s="65" t="s">
        <v>856</v>
      </c>
      <c r="M971" s="57" t="s">
        <v>15933</v>
      </c>
      <c r="N971" s="67" t="s">
        <v>3894</v>
      </c>
      <c r="O971" s="68">
        <v>7198.8</v>
      </c>
      <c r="P971" s="65" t="s">
        <v>85</v>
      </c>
      <c r="Q971" s="64">
        <v>43951</v>
      </c>
      <c r="R971" s="66" t="s">
        <v>758</v>
      </c>
      <c r="S971" s="67" t="s">
        <v>898</v>
      </c>
      <c r="T971" s="67" t="s">
        <v>4028</v>
      </c>
      <c r="U971" s="65" t="s">
        <v>898</v>
      </c>
      <c r="V971" s="66" t="s">
        <v>898</v>
      </c>
    </row>
    <row r="972" spans="1:22" ht="58">
      <c r="A972" s="65" t="s">
        <v>605</v>
      </c>
      <c r="B972" s="65" t="s">
        <v>637</v>
      </c>
      <c r="C972" s="64">
        <v>43972</v>
      </c>
      <c r="D972" s="69" t="s">
        <v>4018</v>
      </c>
      <c r="E972" s="69" t="s">
        <v>1872</v>
      </c>
      <c r="F972" s="65" t="s">
        <v>28</v>
      </c>
      <c r="G972" s="65" t="s">
        <v>621</v>
      </c>
      <c r="H972" s="65" t="s">
        <v>650</v>
      </c>
      <c r="I972" s="65" t="s">
        <v>1555</v>
      </c>
      <c r="J972" s="65" t="s">
        <v>1146</v>
      </c>
      <c r="K972" s="57" t="s">
        <v>4019</v>
      </c>
      <c r="L972" s="65" t="s">
        <v>857</v>
      </c>
      <c r="M972" s="57" t="s">
        <v>4874</v>
      </c>
      <c r="N972" s="4" t="s">
        <v>4020</v>
      </c>
      <c r="O972" s="68">
        <v>5600</v>
      </c>
      <c r="P972" s="65" t="s">
        <v>898</v>
      </c>
      <c r="Q972" s="64">
        <v>43970</v>
      </c>
      <c r="R972" s="66" t="s">
        <v>717</v>
      </c>
      <c r="S972" s="67" t="s">
        <v>1915</v>
      </c>
      <c r="T972" s="67" t="s">
        <v>4021</v>
      </c>
      <c r="U972" s="65" t="s">
        <v>898</v>
      </c>
      <c r="V972" s="66" t="s">
        <v>26</v>
      </c>
    </row>
    <row r="973" spans="1:22" ht="101.5">
      <c r="A973" s="65" t="s">
        <v>605</v>
      </c>
      <c r="B973" s="65" t="s">
        <v>637</v>
      </c>
      <c r="C973" s="64">
        <v>43972</v>
      </c>
      <c r="D973" s="69" t="s">
        <v>2343</v>
      </c>
      <c r="E973" s="69" t="s">
        <v>1873</v>
      </c>
      <c r="F973" s="65" t="s">
        <v>898</v>
      </c>
      <c r="G973" s="65" t="s">
        <v>621</v>
      </c>
      <c r="H973" s="65" t="s">
        <v>650</v>
      </c>
      <c r="I973" s="65" t="s">
        <v>4030</v>
      </c>
      <c r="J973" s="65" t="s">
        <v>1131</v>
      </c>
      <c r="K973" s="57" t="s">
        <v>4031</v>
      </c>
      <c r="L973" s="65" t="s">
        <v>853</v>
      </c>
      <c r="M973" s="57" t="s">
        <v>4055</v>
      </c>
      <c r="N973" s="4" t="s">
        <v>4056</v>
      </c>
      <c r="O973" s="68">
        <v>1045</v>
      </c>
      <c r="P973" s="65" t="s">
        <v>157</v>
      </c>
      <c r="Q973" s="64">
        <v>43965</v>
      </c>
      <c r="R973" s="66" t="s">
        <v>898</v>
      </c>
      <c r="S973" s="67" t="s">
        <v>4034</v>
      </c>
      <c r="T973" s="67" t="s">
        <v>898</v>
      </c>
      <c r="U973" s="65" t="s">
        <v>898</v>
      </c>
      <c r="V973" s="66" t="s">
        <v>898</v>
      </c>
    </row>
    <row r="974" spans="1:22" ht="101.5">
      <c r="A974" s="65" t="s">
        <v>605</v>
      </c>
      <c r="B974" s="65" t="s">
        <v>637</v>
      </c>
      <c r="C974" s="64">
        <v>43972</v>
      </c>
      <c r="D974" s="69" t="s">
        <v>980</v>
      </c>
      <c r="E974" s="69" t="s">
        <v>1873</v>
      </c>
      <c r="F974" s="65" t="s">
        <v>898</v>
      </c>
      <c r="G974" s="65" t="s">
        <v>621</v>
      </c>
      <c r="H974" s="65" t="s">
        <v>650</v>
      </c>
      <c r="I974" s="65" t="s">
        <v>4030</v>
      </c>
      <c r="J974" s="65" t="s">
        <v>1131</v>
      </c>
      <c r="K974" s="57" t="s">
        <v>4031</v>
      </c>
      <c r="L974" s="65" t="s">
        <v>853</v>
      </c>
      <c r="M974" s="57" t="s">
        <v>4045</v>
      </c>
      <c r="N974" s="4" t="s">
        <v>4046</v>
      </c>
      <c r="O974" s="68">
        <v>1045</v>
      </c>
      <c r="P974" s="65" t="s">
        <v>60</v>
      </c>
      <c r="Q974" s="64">
        <v>43965</v>
      </c>
      <c r="R974" s="66" t="s">
        <v>898</v>
      </c>
      <c r="S974" s="67" t="s">
        <v>4034</v>
      </c>
      <c r="T974" s="67" t="s">
        <v>898</v>
      </c>
      <c r="U974" s="65" t="s">
        <v>898</v>
      </c>
      <c r="V974" s="66" t="s">
        <v>898</v>
      </c>
    </row>
    <row r="975" spans="1:22" ht="43.5">
      <c r="A975" s="65" t="s">
        <v>605</v>
      </c>
      <c r="B975" s="65" t="s">
        <v>637</v>
      </c>
      <c r="C975" s="64">
        <v>43972</v>
      </c>
      <c r="D975" s="69" t="s">
        <v>1545</v>
      </c>
      <c r="E975" s="69" t="s">
        <v>1872</v>
      </c>
      <c r="F975" s="65" t="s">
        <v>86</v>
      </c>
      <c r="G975" s="65" t="s">
        <v>621</v>
      </c>
      <c r="H975" s="65" t="s">
        <v>650</v>
      </c>
      <c r="I975" s="65" t="s">
        <v>2070</v>
      </c>
      <c r="J975" s="65" t="s">
        <v>1178</v>
      </c>
      <c r="K975" s="57" t="s">
        <v>4006</v>
      </c>
      <c r="L975" s="65" t="s">
        <v>857</v>
      </c>
      <c r="M975" s="57" t="s">
        <v>4009</v>
      </c>
      <c r="N975" s="4" t="s">
        <v>4007</v>
      </c>
      <c r="O975" s="68">
        <v>9600</v>
      </c>
      <c r="P975" s="65" t="s">
        <v>60</v>
      </c>
      <c r="Q975" s="64">
        <v>43965</v>
      </c>
      <c r="R975" s="66" t="s">
        <v>717</v>
      </c>
      <c r="S975" s="67" t="s">
        <v>898</v>
      </c>
      <c r="T975" s="67" t="s">
        <v>4008</v>
      </c>
      <c r="U975" s="65" t="s">
        <v>898</v>
      </c>
      <c r="V975" s="66" t="s">
        <v>898</v>
      </c>
    </row>
    <row r="976" spans="1:22" ht="58">
      <c r="A976" s="65" t="s">
        <v>605</v>
      </c>
      <c r="B976" s="65" t="s">
        <v>637</v>
      </c>
      <c r="C976" s="64">
        <v>43972</v>
      </c>
      <c r="D976" s="69" t="s">
        <v>1403</v>
      </c>
      <c r="E976" s="69" t="s">
        <v>1872</v>
      </c>
      <c r="F976" s="65" t="s">
        <v>86</v>
      </c>
      <c r="G976" s="65" t="s">
        <v>621</v>
      </c>
      <c r="H976" s="65" t="s">
        <v>650</v>
      </c>
      <c r="I976" s="65" t="s">
        <v>2244</v>
      </c>
      <c r="J976" s="65" t="s">
        <v>533</v>
      </c>
      <c r="K976" s="57" t="s">
        <v>3967</v>
      </c>
      <c r="L976" s="65" t="s">
        <v>848</v>
      </c>
      <c r="M976" s="57" t="s">
        <v>3968</v>
      </c>
      <c r="N976" s="4" t="s">
        <v>3969</v>
      </c>
      <c r="O976" s="68">
        <v>2144</v>
      </c>
      <c r="P976" s="65" t="s">
        <v>1498</v>
      </c>
      <c r="Q976" s="64">
        <v>43970</v>
      </c>
      <c r="R976" s="66" t="s">
        <v>717</v>
      </c>
      <c r="S976" s="67" t="s">
        <v>3970</v>
      </c>
      <c r="T976" s="67" t="s">
        <v>3971</v>
      </c>
      <c r="U976" s="65" t="s">
        <v>898</v>
      </c>
      <c r="V976" s="66" t="s">
        <v>898</v>
      </c>
    </row>
    <row r="977" spans="1:22" ht="29">
      <c r="A977" s="65" t="s">
        <v>605</v>
      </c>
      <c r="B977" s="65" t="s">
        <v>637</v>
      </c>
      <c r="C977" s="64">
        <v>43972</v>
      </c>
      <c r="D977" s="69" t="s">
        <v>4001</v>
      </c>
      <c r="E977" s="69" t="s">
        <v>1872</v>
      </c>
      <c r="F977" s="65" t="s">
        <v>898</v>
      </c>
      <c r="G977" s="65" t="s">
        <v>621</v>
      </c>
      <c r="H977" s="65" t="s">
        <v>650</v>
      </c>
      <c r="I977" s="65" t="s">
        <v>1921</v>
      </c>
      <c r="J977" s="65" t="s">
        <v>1173</v>
      </c>
      <c r="K977" s="57" t="s">
        <v>4004</v>
      </c>
      <c r="L977" s="65" t="s">
        <v>860</v>
      </c>
      <c r="M977" s="57" t="s">
        <v>4003</v>
      </c>
      <c r="N977" s="4" t="s">
        <v>4002</v>
      </c>
      <c r="O977" s="68">
        <v>990</v>
      </c>
      <c r="P977" s="65" t="s">
        <v>898</v>
      </c>
      <c r="Q977" s="64" t="s">
        <v>898</v>
      </c>
      <c r="R977" s="66" t="s">
        <v>898</v>
      </c>
      <c r="S977" s="67" t="s">
        <v>4005</v>
      </c>
      <c r="T977" s="67" t="s">
        <v>898</v>
      </c>
      <c r="U977" s="65" t="s">
        <v>898</v>
      </c>
      <c r="V977" s="66" t="s">
        <v>898</v>
      </c>
    </row>
    <row r="978" spans="1:22" ht="29">
      <c r="A978" s="65" t="s">
        <v>605</v>
      </c>
      <c r="B978" s="65" t="s">
        <v>637</v>
      </c>
      <c r="C978" s="64">
        <v>43972</v>
      </c>
      <c r="D978" s="69" t="s">
        <v>2326</v>
      </c>
      <c r="E978" s="69" t="s">
        <v>1872</v>
      </c>
      <c r="F978" s="65" t="s">
        <v>62</v>
      </c>
      <c r="G978" s="65" t="s">
        <v>621</v>
      </c>
      <c r="H978" s="65" t="s">
        <v>650</v>
      </c>
      <c r="I978" s="65" t="s">
        <v>969</v>
      </c>
      <c r="J978" s="65" t="s">
        <v>1232</v>
      </c>
      <c r="K978" s="57" t="s">
        <v>4064</v>
      </c>
      <c r="L978" s="65" t="s">
        <v>854</v>
      </c>
      <c r="M978" s="57" t="s">
        <v>4066</v>
      </c>
      <c r="N978" s="4" t="s">
        <v>4065</v>
      </c>
      <c r="O978" s="68">
        <v>4005</v>
      </c>
      <c r="P978" s="65" t="s">
        <v>664</v>
      </c>
      <c r="Q978" s="64">
        <v>43971</v>
      </c>
      <c r="R978" s="66" t="s">
        <v>2459</v>
      </c>
      <c r="S978" s="67" t="s">
        <v>898</v>
      </c>
      <c r="T978" s="67" t="s">
        <v>4067</v>
      </c>
      <c r="U978" s="65" t="s">
        <v>1777</v>
      </c>
      <c r="V978" s="66" t="s">
        <v>91</v>
      </c>
    </row>
    <row r="979" spans="1:22" ht="72.5">
      <c r="A979" s="65" t="s">
        <v>605</v>
      </c>
      <c r="B979" s="65" t="s">
        <v>637</v>
      </c>
      <c r="C979" s="64">
        <v>43972</v>
      </c>
      <c r="D979" s="69" t="s">
        <v>1836</v>
      </c>
      <c r="E979" s="69" t="s">
        <v>1872</v>
      </c>
      <c r="F979" s="65" t="s">
        <v>57</v>
      </c>
      <c r="G979" s="65" t="s">
        <v>621</v>
      </c>
      <c r="H979" s="65" t="s">
        <v>650</v>
      </c>
      <c r="I979" s="65" t="s">
        <v>3473</v>
      </c>
      <c r="J979" s="65" t="s">
        <v>1207</v>
      </c>
      <c r="K979" s="57" t="s">
        <v>3947</v>
      </c>
      <c r="L979" s="65" t="s">
        <v>848</v>
      </c>
      <c r="M979" s="57" t="s">
        <v>3948</v>
      </c>
      <c r="N979" s="4" t="s">
        <v>3949</v>
      </c>
      <c r="O979" s="68">
        <v>2225</v>
      </c>
      <c r="P979" s="65" t="s">
        <v>794</v>
      </c>
      <c r="Q979" s="64">
        <v>43971</v>
      </c>
      <c r="R979" s="66" t="s">
        <v>898</v>
      </c>
      <c r="S979" s="67" t="s">
        <v>3950</v>
      </c>
      <c r="T979" s="67" t="s">
        <v>3951</v>
      </c>
      <c r="U979" s="65" t="s">
        <v>898</v>
      </c>
      <c r="V979" s="66" t="s">
        <v>91</v>
      </c>
    </row>
    <row r="980" spans="1:22" ht="43.5">
      <c r="A980" s="65" t="s">
        <v>605</v>
      </c>
      <c r="B980" s="65" t="s">
        <v>637</v>
      </c>
      <c r="C980" s="64">
        <v>43972</v>
      </c>
      <c r="D980" s="69" t="s">
        <v>1586</v>
      </c>
      <c r="E980" s="69" t="s">
        <v>1872</v>
      </c>
      <c r="F980" s="65" t="s">
        <v>85</v>
      </c>
      <c r="G980" s="65" t="s">
        <v>621</v>
      </c>
      <c r="H980" s="65" t="s">
        <v>650</v>
      </c>
      <c r="I980" s="65" t="s">
        <v>3168</v>
      </c>
      <c r="J980" s="65" t="s">
        <v>547</v>
      </c>
      <c r="K980" s="57" t="s">
        <v>3996</v>
      </c>
      <c r="L980" s="65" t="s">
        <v>856</v>
      </c>
      <c r="M980" s="57" t="s">
        <v>1639</v>
      </c>
      <c r="N980" s="4" t="s">
        <v>167</v>
      </c>
      <c r="O980" s="68">
        <v>8496.7999999999993</v>
      </c>
      <c r="P980" s="65" t="s">
        <v>655</v>
      </c>
      <c r="Q980" s="64">
        <v>43971</v>
      </c>
      <c r="R980" s="66" t="s">
        <v>2459</v>
      </c>
      <c r="S980" s="67" t="s">
        <v>3997</v>
      </c>
      <c r="T980" s="67" t="s">
        <v>3998</v>
      </c>
      <c r="U980" s="65" t="s">
        <v>898</v>
      </c>
      <c r="V980" s="66" t="s">
        <v>898</v>
      </c>
    </row>
    <row r="981" spans="1:22" ht="87">
      <c r="A981" s="65" t="s">
        <v>605</v>
      </c>
      <c r="B981" s="65" t="s">
        <v>637</v>
      </c>
      <c r="C981" s="64">
        <v>43972</v>
      </c>
      <c r="D981" s="69" t="s">
        <v>2460</v>
      </c>
      <c r="E981" s="69" t="s">
        <v>1872</v>
      </c>
      <c r="F981" s="65" t="s">
        <v>161</v>
      </c>
      <c r="G981" s="65" t="s">
        <v>621</v>
      </c>
      <c r="H981" s="65" t="s">
        <v>650</v>
      </c>
      <c r="I981" s="65" t="s">
        <v>830</v>
      </c>
      <c r="J981" s="65" t="s">
        <v>1184</v>
      </c>
      <c r="K981" s="57" t="s">
        <v>4013</v>
      </c>
      <c r="L981" s="65" t="s">
        <v>1390</v>
      </c>
      <c r="M981" s="57" t="s">
        <v>4015</v>
      </c>
      <c r="N981" s="4" t="s">
        <v>4014</v>
      </c>
      <c r="O981" s="68">
        <v>91235.82</v>
      </c>
      <c r="P981" s="65" t="s">
        <v>898</v>
      </c>
      <c r="Q981" s="64">
        <v>43971</v>
      </c>
      <c r="R981" s="66" t="s">
        <v>2135</v>
      </c>
      <c r="S981" s="67" t="s">
        <v>898</v>
      </c>
      <c r="T981" s="67" t="s">
        <v>4017</v>
      </c>
      <c r="U981" s="65" t="s">
        <v>4016</v>
      </c>
      <c r="V981" s="66" t="s">
        <v>26</v>
      </c>
    </row>
    <row r="982" spans="1:22" ht="87">
      <c r="A982" s="65" t="s">
        <v>605</v>
      </c>
      <c r="B982" s="65" t="s">
        <v>637</v>
      </c>
      <c r="C982" s="64">
        <v>43972</v>
      </c>
      <c r="D982" s="69" t="s">
        <v>3972</v>
      </c>
      <c r="E982" s="69" t="s">
        <v>1872</v>
      </c>
      <c r="F982" s="65" t="s">
        <v>85</v>
      </c>
      <c r="G982" s="65" t="s">
        <v>621</v>
      </c>
      <c r="H982" s="65" t="s">
        <v>650</v>
      </c>
      <c r="I982" s="65" t="s">
        <v>3276</v>
      </c>
      <c r="J982" s="65" t="s">
        <v>1156</v>
      </c>
      <c r="K982" s="57" t="s">
        <v>3976</v>
      </c>
      <c r="L982" s="65" t="s">
        <v>856</v>
      </c>
      <c r="M982" s="57" t="s">
        <v>3898</v>
      </c>
      <c r="N982" s="4" t="s">
        <v>1039</v>
      </c>
      <c r="O982" s="68">
        <v>1880</v>
      </c>
      <c r="P982" s="65" t="s">
        <v>655</v>
      </c>
      <c r="Q982" s="64">
        <v>43923</v>
      </c>
      <c r="R982" s="66" t="s">
        <v>758</v>
      </c>
      <c r="S982" s="67" t="s">
        <v>3977</v>
      </c>
      <c r="T982" s="67" t="s">
        <v>3978</v>
      </c>
      <c r="U982" s="65" t="s">
        <v>898</v>
      </c>
      <c r="V982" s="66" t="s">
        <v>898</v>
      </c>
    </row>
    <row r="983" spans="1:22" ht="72.5">
      <c r="A983" s="65" t="s">
        <v>209</v>
      </c>
      <c r="B983" s="65" t="s">
        <v>210</v>
      </c>
      <c r="C983" s="64">
        <v>43972</v>
      </c>
      <c r="D983" s="69" t="s">
        <v>1270</v>
      </c>
      <c r="E983" s="69" t="s">
        <v>1872</v>
      </c>
      <c r="F983" s="65" t="s">
        <v>3694</v>
      </c>
      <c r="G983" s="67" t="s">
        <v>621</v>
      </c>
      <c r="H983" s="67" t="s">
        <v>647</v>
      </c>
      <c r="I983" s="4" t="s">
        <v>1259</v>
      </c>
      <c r="J983" s="65" t="s">
        <v>556</v>
      </c>
      <c r="K983" s="57" t="s">
        <v>3695</v>
      </c>
      <c r="L983" s="65" t="s">
        <v>856</v>
      </c>
      <c r="M983" s="57" t="s">
        <v>3898</v>
      </c>
      <c r="N983" s="4" t="s">
        <v>1039</v>
      </c>
      <c r="O983" s="5">
        <v>34000</v>
      </c>
      <c r="P983" s="65" t="s">
        <v>898</v>
      </c>
      <c r="Q983" s="64" t="s">
        <v>898</v>
      </c>
      <c r="R983" s="66" t="s">
        <v>898</v>
      </c>
      <c r="S983" s="4" t="s">
        <v>2009</v>
      </c>
      <c r="T983" s="67" t="s">
        <v>898</v>
      </c>
      <c r="U983" s="66">
        <v>113</v>
      </c>
      <c r="V983" s="66" t="s">
        <v>91</v>
      </c>
    </row>
    <row r="984" spans="1:22" ht="116">
      <c r="A984" s="65" t="s">
        <v>605</v>
      </c>
      <c r="B984" s="65" t="s">
        <v>637</v>
      </c>
      <c r="C984" s="64">
        <v>43972</v>
      </c>
      <c r="D984" s="69" t="s">
        <v>1030</v>
      </c>
      <c r="E984" s="69" t="s">
        <v>1873</v>
      </c>
      <c r="F984" s="65" t="s">
        <v>61</v>
      </c>
      <c r="G984" s="65" t="s">
        <v>621</v>
      </c>
      <c r="H984" s="65" t="s">
        <v>650</v>
      </c>
      <c r="I984" s="65" t="s">
        <v>2649</v>
      </c>
      <c r="J984" s="65" t="s">
        <v>1191</v>
      </c>
      <c r="K984" s="57" t="s">
        <v>4073</v>
      </c>
      <c r="L984" s="65" t="s">
        <v>853</v>
      </c>
      <c r="M984" s="57" t="s">
        <v>4074</v>
      </c>
      <c r="N984" s="4" t="s">
        <v>898</v>
      </c>
      <c r="O984" s="68">
        <v>2300</v>
      </c>
      <c r="P984" s="65" t="s">
        <v>106</v>
      </c>
      <c r="Q984" s="64">
        <v>43955</v>
      </c>
      <c r="R984" s="66" t="s">
        <v>2459</v>
      </c>
      <c r="S984" s="67" t="s">
        <v>898</v>
      </c>
      <c r="T984" s="67" t="s">
        <v>4075</v>
      </c>
      <c r="U984" s="65" t="s">
        <v>898</v>
      </c>
      <c r="V984" s="66" t="s">
        <v>898</v>
      </c>
    </row>
    <row r="985" spans="1:22" ht="43.5">
      <c r="A985" s="65" t="s">
        <v>209</v>
      </c>
      <c r="B985" s="65" t="s">
        <v>210</v>
      </c>
      <c r="C985" s="64">
        <v>43972</v>
      </c>
      <c r="D985" s="69" t="s">
        <v>3160</v>
      </c>
      <c r="E985" s="69" t="s">
        <v>1872</v>
      </c>
      <c r="F985" s="65" t="s">
        <v>40</v>
      </c>
      <c r="G985" s="65" t="s">
        <v>621</v>
      </c>
      <c r="H985" s="67" t="s">
        <v>650</v>
      </c>
      <c r="I985" s="65" t="s">
        <v>3702</v>
      </c>
      <c r="J985" s="65" t="s">
        <v>1115</v>
      </c>
      <c r="K985" s="57" t="s">
        <v>3703</v>
      </c>
      <c r="L985" s="65" t="s">
        <v>1389</v>
      </c>
      <c r="M985" s="73" t="s">
        <v>3704</v>
      </c>
      <c r="N985" s="4" t="s">
        <v>3705</v>
      </c>
      <c r="O985" s="5">
        <v>56649.5</v>
      </c>
      <c r="P985" s="65" t="s">
        <v>40</v>
      </c>
      <c r="Q985" s="64">
        <v>43965</v>
      </c>
      <c r="R985" s="66" t="s">
        <v>3706</v>
      </c>
      <c r="S985" s="67" t="s">
        <v>620</v>
      </c>
      <c r="T985" s="67">
        <v>100</v>
      </c>
      <c r="U985" s="65" t="s">
        <v>3707</v>
      </c>
      <c r="V985" s="66" t="s">
        <v>117</v>
      </c>
    </row>
    <row r="986" spans="1:22" ht="72.5">
      <c r="A986" s="65" t="s">
        <v>209</v>
      </c>
      <c r="B986" s="65" t="s">
        <v>210</v>
      </c>
      <c r="C986" s="64">
        <v>43972</v>
      </c>
      <c r="D986" s="69" t="s">
        <v>3224</v>
      </c>
      <c r="E986" s="69" t="s">
        <v>1872</v>
      </c>
      <c r="F986" s="65" t="s">
        <v>1342</v>
      </c>
      <c r="G986" s="67" t="s">
        <v>621</v>
      </c>
      <c r="H986" s="67" t="s">
        <v>650</v>
      </c>
      <c r="I986" s="65" t="s">
        <v>22</v>
      </c>
      <c r="J986" s="65" t="s">
        <v>601</v>
      </c>
      <c r="K986" s="57" t="s">
        <v>3541</v>
      </c>
      <c r="L986" s="65" t="s">
        <v>1390</v>
      </c>
      <c r="M986" s="55" t="s">
        <v>3642</v>
      </c>
      <c r="N986" s="4" t="s">
        <v>3542</v>
      </c>
      <c r="O986" s="5">
        <v>78880.009999999995</v>
      </c>
      <c r="P986" s="65" t="s">
        <v>2065</v>
      </c>
      <c r="Q986" s="64">
        <v>43970</v>
      </c>
      <c r="R986" s="66" t="s">
        <v>717</v>
      </c>
      <c r="S986" s="4" t="s">
        <v>818</v>
      </c>
      <c r="T986" s="67">
        <v>113</v>
      </c>
      <c r="U986" s="65" t="s">
        <v>102</v>
      </c>
      <c r="V986" s="4" t="s">
        <v>91</v>
      </c>
    </row>
    <row r="987" spans="1:22" ht="101.5">
      <c r="A987" s="65" t="s">
        <v>605</v>
      </c>
      <c r="B987" s="65" t="s">
        <v>637</v>
      </c>
      <c r="C987" s="64">
        <v>43972</v>
      </c>
      <c r="D987" s="69" t="s">
        <v>976</v>
      </c>
      <c r="E987" s="69" t="s">
        <v>1873</v>
      </c>
      <c r="F987" s="65" t="s">
        <v>898</v>
      </c>
      <c r="G987" s="65" t="s">
        <v>621</v>
      </c>
      <c r="H987" s="65" t="s">
        <v>650</v>
      </c>
      <c r="I987" s="65" t="s">
        <v>4030</v>
      </c>
      <c r="J987" s="65" t="s">
        <v>1131</v>
      </c>
      <c r="K987" s="57" t="s">
        <v>4031</v>
      </c>
      <c r="L987" s="65" t="s">
        <v>853</v>
      </c>
      <c r="M987" s="57" t="s">
        <v>4047</v>
      </c>
      <c r="N987" s="4" t="s">
        <v>4048</v>
      </c>
      <c r="O987" s="68">
        <v>1045</v>
      </c>
      <c r="P987" s="65" t="s">
        <v>61</v>
      </c>
      <c r="Q987" s="64">
        <v>43965</v>
      </c>
      <c r="R987" s="66" t="s">
        <v>898</v>
      </c>
      <c r="S987" s="67" t="s">
        <v>4034</v>
      </c>
      <c r="T987" s="67" t="s">
        <v>898</v>
      </c>
      <c r="U987" s="65" t="s">
        <v>898</v>
      </c>
      <c r="V987" s="66" t="s">
        <v>898</v>
      </c>
    </row>
    <row r="988" spans="1:22" ht="101.5">
      <c r="A988" s="65" t="s">
        <v>605</v>
      </c>
      <c r="B988" s="65" t="s">
        <v>637</v>
      </c>
      <c r="C988" s="64">
        <v>43972</v>
      </c>
      <c r="D988" s="69" t="s">
        <v>2145</v>
      </c>
      <c r="E988" s="69" t="s">
        <v>1872</v>
      </c>
      <c r="F988" s="65" t="s">
        <v>1714</v>
      </c>
      <c r="G988" s="65" t="s">
        <v>621</v>
      </c>
      <c r="H988" s="65" t="s">
        <v>647</v>
      </c>
      <c r="I988" s="65" t="s">
        <v>1084</v>
      </c>
      <c r="J988" s="65" t="s">
        <v>556</v>
      </c>
      <c r="K988" s="57" t="s">
        <v>4069</v>
      </c>
      <c r="L988" s="65" t="s">
        <v>851</v>
      </c>
      <c r="M988" s="57" t="s">
        <v>4394</v>
      </c>
      <c r="N988" s="4" t="s">
        <v>4070</v>
      </c>
      <c r="O988" s="68">
        <v>3000</v>
      </c>
      <c r="P988" s="65" t="s">
        <v>898</v>
      </c>
      <c r="Q988" s="64">
        <v>43965</v>
      </c>
      <c r="R988" s="66" t="s">
        <v>898</v>
      </c>
      <c r="S988" s="67" t="s">
        <v>4071</v>
      </c>
      <c r="T988" s="67" t="s">
        <v>898</v>
      </c>
      <c r="U988" s="65" t="s">
        <v>898</v>
      </c>
      <c r="V988" s="66" t="s">
        <v>898</v>
      </c>
    </row>
    <row r="989" spans="1:22" ht="43.5">
      <c r="A989" s="65" t="s">
        <v>605</v>
      </c>
      <c r="B989" s="65" t="s">
        <v>637</v>
      </c>
      <c r="C989" s="64">
        <v>43972</v>
      </c>
      <c r="D989" s="69" t="s">
        <v>2343</v>
      </c>
      <c r="E989" s="69" t="s">
        <v>1873</v>
      </c>
      <c r="F989" s="65" t="s">
        <v>898</v>
      </c>
      <c r="G989" s="65" t="s">
        <v>621</v>
      </c>
      <c r="H989" s="65" t="s">
        <v>650</v>
      </c>
      <c r="I989" s="65" t="s">
        <v>4030</v>
      </c>
      <c r="J989" s="65" t="s">
        <v>1131</v>
      </c>
      <c r="K989" s="57" t="s">
        <v>4032</v>
      </c>
      <c r="L989" s="65" t="s">
        <v>853</v>
      </c>
      <c r="M989" s="57" t="s">
        <v>4059</v>
      </c>
      <c r="N989" s="4" t="s">
        <v>4060</v>
      </c>
      <c r="O989" s="68">
        <v>1320</v>
      </c>
      <c r="P989" s="65" t="s">
        <v>161</v>
      </c>
      <c r="Q989" s="64">
        <v>43971</v>
      </c>
      <c r="R989" s="66" t="s">
        <v>898</v>
      </c>
      <c r="S989" s="67" t="s">
        <v>4034</v>
      </c>
      <c r="T989" s="67" t="s">
        <v>898</v>
      </c>
      <c r="U989" s="65" t="s">
        <v>898</v>
      </c>
      <c r="V989" s="66" t="s">
        <v>898</v>
      </c>
    </row>
    <row r="990" spans="1:22" ht="58">
      <c r="A990" s="65" t="s">
        <v>605</v>
      </c>
      <c r="B990" s="65" t="s">
        <v>637</v>
      </c>
      <c r="C990" s="64">
        <v>43972</v>
      </c>
      <c r="D990" s="69" t="s">
        <v>2197</v>
      </c>
      <c r="E990" s="69" t="s">
        <v>1872</v>
      </c>
      <c r="F990" s="65" t="s">
        <v>898</v>
      </c>
      <c r="G990" s="65" t="s">
        <v>621</v>
      </c>
      <c r="H990" s="65" t="s">
        <v>650</v>
      </c>
      <c r="I990" s="65" t="s">
        <v>3936</v>
      </c>
      <c r="J990" s="65" t="s">
        <v>1176</v>
      </c>
      <c r="K990" s="57" t="s">
        <v>3933</v>
      </c>
      <c r="L990" s="65" t="s">
        <v>856</v>
      </c>
      <c r="M990" s="57" t="s">
        <v>3934</v>
      </c>
      <c r="N990" s="4" t="s">
        <v>3935</v>
      </c>
      <c r="O990" s="68">
        <v>3050</v>
      </c>
      <c r="P990" s="65" t="s">
        <v>3938</v>
      </c>
      <c r="Q990" s="64">
        <v>43962</v>
      </c>
      <c r="R990" s="66" t="s">
        <v>3940</v>
      </c>
      <c r="S990" s="67" t="s">
        <v>3939</v>
      </c>
      <c r="T990" s="67" t="s">
        <v>3937</v>
      </c>
      <c r="U990" s="65" t="s">
        <v>898</v>
      </c>
      <c r="V990" s="66" t="s">
        <v>898</v>
      </c>
    </row>
    <row r="991" spans="1:22" ht="58">
      <c r="A991" s="65" t="s">
        <v>605</v>
      </c>
      <c r="B991" s="65" t="s">
        <v>637</v>
      </c>
      <c r="C991" s="64">
        <v>43972</v>
      </c>
      <c r="D991" s="69" t="s">
        <v>2598</v>
      </c>
      <c r="E991" s="69" t="s">
        <v>1872</v>
      </c>
      <c r="F991" s="65" t="s">
        <v>133</v>
      </c>
      <c r="G991" s="65" t="s">
        <v>621</v>
      </c>
      <c r="H991" s="65" t="s">
        <v>650</v>
      </c>
      <c r="I991" s="65" t="s">
        <v>3276</v>
      </c>
      <c r="J991" s="65" t="s">
        <v>1156</v>
      </c>
      <c r="K991" s="57" t="s">
        <v>3979</v>
      </c>
      <c r="L991" s="65" t="s">
        <v>851</v>
      </c>
      <c r="M991" s="57" t="s">
        <v>3981</v>
      </c>
      <c r="N991" s="4" t="s">
        <v>3980</v>
      </c>
      <c r="O991" s="68">
        <v>25205</v>
      </c>
      <c r="P991" s="65" t="s">
        <v>105</v>
      </c>
      <c r="Q991" s="64">
        <v>43929</v>
      </c>
      <c r="R991" s="66" t="s">
        <v>758</v>
      </c>
      <c r="S991" s="67" t="s">
        <v>3977</v>
      </c>
      <c r="T991" s="67" t="s">
        <v>3978</v>
      </c>
      <c r="U991" s="65" t="s">
        <v>898</v>
      </c>
      <c r="V991" s="66" t="s">
        <v>898</v>
      </c>
    </row>
    <row r="992" spans="1:22" ht="43.5">
      <c r="A992" s="65" t="s">
        <v>605</v>
      </c>
      <c r="B992" s="65" t="s">
        <v>637</v>
      </c>
      <c r="C992" s="64">
        <v>43972</v>
      </c>
      <c r="D992" s="69" t="s">
        <v>2183</v>
      </c>
      <c r="E992" s="69" t="s">
        <v>1872</v>
      </c>
      <c r="F992" s="65" t="s">
        <v>133</v>
      </c>
      <c r="G992" s="65" t="s">
        <v>621</v>
      </c>
      <c r="H992" s="65" t="s">
        <v>650</v>
      </c>
      <c r="I992" s="65" t="s">
        <v>3771</v>
      </c>
      <c r="J992" s="65" t="s">
        <v>1175</v>
      </c>
      <c r="K992" s="57" t="s">
        <v>3992</v>
      </c>
      <c r="L992" s="65" t="s">
        <v>855</v>
      </c>
      <c r="M992" s="57" t="s">
        <v>2062</v>
      </c>
      <c r="N992" s="4" t="s">
        <v>639</v>
      </c>
      <c r="O992" s="68">
        <v>4750</v>
      </c>
      <c r="P992" s="65" t="s">
        <v>898</v>
      </c>
      <c r="Q992" s="64">
        <v>43971</v>
      </c>
      <c r="R992" s="66" t="s">
        <v>898</v>
      </c>
      <c r="S992" s="67" t="s">
        <v>3995</v>
      </c>
      <c r="T992" s="67" t="s">
        <v>3993</v>
      </c>
      <c r="U992" s="65" t="s">
        <v>898</v>
      </c>
      <c r="V992" s="66" t="s">
        <v>898</v>
      </c>
    </row>
    <row r="993" spans="1:22" ht="87">
      <c r="A993" s="65" t="s">
        <v>209</v>
      </c>
      <c r="B993" s="65" t="s">
        <v>210</v>
      </c>
      <c r="C993" s="64">
        <v>43972</v>
      </c>
      <c r="D993" s="69" t="s">
        <v>1280</v>
      </c>
      <c r="E993" s="69" t="s">
        <v>1872</v>
      </c>
      <c r="F993" s="65" t="s">
        <v>1</v>
      </c>
      <c r="G993" s="67" t="s">
        <v>621</v>
      </c>
      <c r="H993" s="67" t="s">
        <v>647</v>
      </c>
      <c r="I993" s="4" t="s">
        <v>3697</v>
      </c>
      <c r="J993" s="65" t="s">
        <v>1115</v>
      </c>
      <c r="K993" s="57" t="s">
        <v>3698</v>
      </c>
      <c r="L993" s="65" t="s">
        <v>860</v>
      </c>
      <c r="M993" s="57" t="s">
        <v>2149</v>
      </c>
      <c r="N993" s="4" t="s">
        <v>2150</v>
      </c>
      <c r="O993" s="5">
        <v>2105239.14</v>
      </c>
      <c r="P993" s="65" t="s">
        <v>898</v>
      </c>
      <c r="Q993" s="64" t="s">
        <v>898</v>
      </c>
      <c r="R993" s="66" t="s">
        <v>898</v>
      </c>
      <c r="S993" s="4" t="s">
        <v>2151</v>
      </c>
      <c r="T993" s="67">
        <v>4999</v>
      </c>
      <c r="U993" s="66">
        <v>113</v>
      </c>
      <c r="V993" s="66" t="s">
        <v>117</v>
      </c>
    </row>
    <row r="994" spans="1:22" ht="58">
      <c r="A994" s="65" t="s">
        <v>209</v>
      </c>
      <c r="B994" s="65" t="s">
        <v>210</v>
      </c>
      <c r="C994" s="64">
        <v>43972</v>
      </c>
      <c r="D994" s="69" t="s">
        <v>3708</v>
      </c>
      <c r="E994" s="69" t="s">
        <v>1872</v>
      </c>
      <c r="F994" s="65" t="s">
        <v>62</v>
      </c>
      <c r="G994" s="67" t="s">
        <v>621</v>
      </c>
      <c r="H994" s="67" t="s">
        <v>650</v>
      </c>
      <c r="I994" s="67" t="s">
        <v>38</v>
      </c>
      <c r="J994" s="67" t="s">
        <v>1243</v>
      </c>
      <c r="K994" s="57" t="s">
        <v>3711</v>
      </c>
      <c r="L994" s="65" t="s">
        <v>1981</v>
      </c>
      <c r="M994" s="57" t="s">
        <v>3339</v>
      </c>
      <c r="N994" s="4" t="s">
        <v>1666</v>
      </c>
      <c r="O994" s="68">
        <v>138995.42000000001</v>
      </c>
      <c r="P994" s="65" t="s">
        <v>62</v>
      </c>
      <c r="Q994" s="64">
        <v>43924</v>
      </c>
      <c r="R994" s="66" t="s">
        <v>758</v>
      </c>
      <c r="S994" s="67" t="s">
        <v>43</v>
      </c>
      <c r="T994" s="67" t="s">
        <v>646</v>
      </c>
      <c r="U994" s="65" t="s">
        <v>898</v>
      </c>
      <c r="V994" s="67" t="s">
        <v>91</v>
      </c>
    </row>
    <row r="995" spans="1:22" ht="58">
      <c r="A995" s="65" t="s">
        <v>209</v>
      </c>
      <c r="B995" s="65" t="s">
        <v>210</v>
      </c>
      <c r="C995" s="64">
        <v>43972</v>
      </c>
      <c r="D995" s="69" t="s">
        <v>3712</v>
      </c>
      <c r="E995" s="69" t="s">
        <v>1872</v>
      </c>
      <c r="F995" s="65" t="s">
        <v>61</v>
      </c>
      <c r="G995" s="67" t="s">
        <v>621</v>
      </c>
      <c r="H995" s="67" t="s">
        <v>650</v>
      </c>
      <c r="I995" s="67" t="s">
        <v>38</v>
      </c>
      <c r="J995" s="67" t="s">
        <v>1243</v>
      </c>
      <c r="K995" s="57" t="s">
        <v>3709</v>
      </c>
      <c r="L995" s="65" t="s">
        <v>856</v>
      </c>
      <c r="M995" s="57" t="s">
        <v>3339</v>
      </c>
      <c r="N995" s="4" t="s">
        <v>1666</v>
      </c>
      <c r="O995" s="68">
        <v>294502.7</v>
      </c>
      <c r="P995" s="65" t="s">
        <v>61</v>
      </c>
      <c r="Q995" s="64">
        <v>43924</v>
      </c>
      <c r="R995" s="66" t="s">
        <v>758</v>
      </c>
      <c r="S995" s="67" t="s">
        <v>43</v>
      </c>
      <c r="T995" s="67" t="s">
        <v>646</v>
      </c>
      <c r="U995" s="65" t="s">
        <v>898</v>
      </c>
      <c r="V995" s="67" t="s">
        <v>91</v>
      </c>
    </row>
    <row r="996" spans="1:22" ht="101.5">
      <c r="A996" s="65" t="s">
        <v>605</v>
      </c>
      <c r="B996" s="65" t="s">
        <v>637</v>
      </c>
      <c r="C996" s="64">
        <v>43972</v>
      </c>
      <c r="D996" s="69" t="s">
        <v>976</v>
      </c>
      <c r="E996" s="69" t="s">
        <v>1873</v>
      </c>
      <c r="F996" s="65" t="s">
        <v>898</v>
      </c>
      <c r="G996" s="65" t="s">
        <v>621</v>
      </c>
      <c r="H996" s="65" t="s">
        <v>650</v>
      </c>
      <c r="I996" s="65" t="s">
        <v>4030</v>
      </c>
      <c r="J996" s="65" t="s">
        <v>1131</v>
      </c>
      <c r="K996" s="57" t="s">
        <v>4031</v>
      </c>
      <c r="L996" s="65" t="s">
        <v>853</v>
      </c>
      <c r="M996" s="57" t="s">
        <v>4049</v>
      </c>
      <c r="N996" s="4" t="s">
        <v>4050</v>
      </c>
      <c r="O996" s="68">
        <v>1045</v>
      </c>
      <c r="P996" s="65" t="s">
        <v>4033</v>
      </c>
      <c r="Q996" s="64">
        <v>43965</v>
      </c>
      <c r="R996" s="66" t="s">
        <v>898</v>
      </c>
      <c r="S996" s="67" t="s">
        <v>4034</v>
      </c>
      <c r="T996" s="67" t="s">
        <v>898</v>
      </c>
      <c r="U996" s="65" t="s">
        <v>898</v>
      </c>
      <c r="V996" s="66" t="s">
        <v>898</v>
      </c>
    </row>
    <row r="997" spans="1:22" ht="43.5">
      <c r="A997" s="65" t="s">
        <v>605</v>
      </c>
      <c r="B997" s="65" t="s">
        <v>637</v>
      </c>
      <c r="C997" s="64">
        <v>43972</v>
      </c>
      <c r="D997" s="69" t="s">
        <v>2343</v>
      </c>
      <c r="E997" s="69" t="s">
        <v>1873</v>
      </c>
      <c r="F997" s="65" t="s">
        <v>898</v>
      </c>
      <c r="G997" s="65" t="s">
        <v>621</v>
      </c>
      <c r="H997" s="65" t="s">
        <v>650</v>
      </c>
      <c r="I997" s="65" t="s">
        <v>4030</v>
      </c>
      <c r="J997" s="65" t="s">
        <v>1131</v>
      </c>
      <c r="K997" s="57" t="s">
        <v>4032</v>
      </c>
      <c r="L997" s="65" t="s">
        <v>853</v>
      </c>
      <c r="M997" s="57" t="s">
        <v>4061</v>
      </c>
      <c r="N997" s="4" t="s">
        <v>4062</v>
      </c>
      <c r="O997" s="68">
        <v>1700</v>
      </c>
      <c r="P997" s="65" t="s">
        <v>182</v>
      </c>
      <c r="Q997" s="64">
        <v>43971</v>
      </c>
      <c r="R997" s="66" t="s">
        <v>898</v>
      </c>
      <c r="S997" s="67" t="s">
        <v>4034</v>
      </c>
      <c r="T997" s="67" t="s">
        <v>898</v>
      </c>
      <c r="U997" s="65" t="s">
        <v>898</v>
      </c>
      <c r="V997" s="66" t="s">
        <v>898</v>
      </c>
    </row>
    <row r="998" spans="1:22" ht="58">
      <c r="A998" s="65" t="s">
        <v>209</v>
      </c>
      <c r="B998" s="65" t="s">
        <v>210</v>
      </c>
      <c r="C998" s="64">
        <v>43972</v>
      </c>
      <c r="D998" s="69" t="s">
        <v>1746</v>
      </c>
      <c r="E998" s="69" t="s">
        <v>1872</v>
      </c>
      <c r="F998" s="65" t="s">
        <v>70</v>
      </c>
      <c r="G998" s="67" t="s">
        <v>621</v>
      </c>
      <c r="H998" s="65" t="s">
        <v>650</v>
      </c>
      <c r="I998" s="65" t="s">
        <v>165</v>
      </c>
      <c r="J998" s="65" t="s">
        <v>1115</v>
      </c>
      <c r="K998" s="57" t="s">
        <v>1493</v>
      </c>
      <c r="L998" s="65" t="s">
        <v>851</v>
      </c>
      <c r="M998" s="55" t="s">
        <v>9900</v>
      </c>
      <c r="N998" s="4" t="s">
        <v>3559</v>
      </c>
      <c r="O998" s="5">
        <v>550000</v>
      </c>
      <c r="P998" s="65" t="s">
        <v>898</v>
      </c>
      <c r="Q998" s="64" t="s">
        <v>898</v>
      </c>
      <c r="R998" s="66" t="s">
        <v>15</v>
      </c>
      <c r="S998" s="4" t="s">
        <v>168</v>
      </c>
      <c r="T998" s="67">
        <v>100</v>
      </c>
      <c r="U998" s="65" t="s">
        <v>898</v>
      </c>
      <c r="V998" s="4" t="s">
        <v>898</v>
      </c>
    </row>
    <row r="999" spans="1:22" ht="130.5">
      <c r="A999" s="65" t="s">
        <v>605</v>
      </c>
      <c r="B999" s="65" t="s">
        <v>637</v>
      </c>
      <c r="C999" s="64">
        <v>43972</v>
      </c>
      <c r="D999" s="69" t="s">
        <v>3408</v>
      </c>
      <c r="E999" s="69" t="s">
        <v>1872</v>
      </c>
      <c r="F999" s="65" t="s">
        <v>2166</v>
      </c>
      <c r="G999" s="65" t="s">
        <v>621</v>
      </c>
      <c r="H999" s="65" t="s">
        <v>650</v>
      </c>
      <c r="I999" s="65" t="s">
        <v>2515</v>
      </c>
      <c r="J999" s="65" t="s">
        <v>1172</v>
      </c>
      <c r="K999" s="57" t="s">
        <v>4076</v>
      </c>
      <c r="L999" s="65" t="s">
        <v>857</v>
      </c>
      <c r="M999" s="57" t="s">
        <v>1946</v>
      </c>
      <c r="N999" s="4" t="s">
        <v>1947</v>
      </c>
      <c r="O999" s="68">
        <v>21750</v>
      </c>
      <c r="P999" s="65" t="s">
        <v>978</v>
      </c>
      <c r="Q999" s="64">
        <v>43962</v>
      </c>
      <c r="R999" s="66" t="s">
        <v>2459</v>
      </c>
      <c r="S999" s="67" t="s">
        <v>4077</v>
      </c>
      <c r="T999" s="67" t="s">
        <v>2516</v>
      </c>
      <c r="U999" s="65" t="s">
        <v>4078</v>
      </c>
      <c r="V999" s="66" t="s">
        <v>117</v>
      </c>
    </row>
    <row r="1000" spans="1:22" ht="29">
      <c r="A1000" s="65" t="s">
        <v>605</v>
      </c>
      <c r="B1000" s="65" t="s">
        <v>637</v>
      </c>
      <c r="C1000" s="64">
        <v>43972</v>
      </c>
      <c r="D1000" s="69" t="s">
        <v>2380</v>
      </c>
      <c r="E1000" s="69" t="s">
        <v>1872</v>
      </c>
      <c r="F1000" s="65" t="s">
        <v>85</v>
      </c>
      <c r="G1000" s="65" t="s">
        <v>621</v>
      </c>
      <c r="H1000" s="65" t="s">
        <v>650</v>
      </c>
      <c r="I1000" s="65" t="s">
        <v>4072</v>
      </c>
      <c r="J1000" s="65" t="s">
        <v>1151</v>
      </c>
      <c r="K1000" s="57" t="s">
        <v>1105</v>
      </c>
      <c r="L1000" s="65" t="s">
        <v>856</v>
      </c>
      <c r="M1000" s="57" t="s">
        <v>2807</v>
      </c>
      <c r="N1000" s="4" t="s">
        <v>1384</v>
      </c>
      <c r="O1000" s="68">
        <v>39998.5</v>
      </c>
      <c r="P1000" s="65" t="s">
        <v>898</v>
      </c>
      <c r="Q1000" s="64">
        <v>43969</v>
      </c>
      <c r="R1000" s="66" t="s">
        <v>1106</v>
      </c>
      <c r="S1000" s="65" t="s">
        <v>898</v>
      </c>
      <c r="T1000" s="67" t="s">
        <v>898</v>
      </c>
      <c r="U1000" s="65" t="s">
        <v>898</v>
      </c>
      <c r="V1000" s="65" t="s">
        <v>898</v>
      </c>
    </row>
    <row r="1001" spans="1:22" ht="58">
      <c r="A1001" s="65" t="s">
        <v>605</v>
      </c>
      <c r="B1001" s="65" t="s">
        <v>637</v>
      </c>
      <c r="C1001" s="64">
        <v>43973</v>
      </c>
      <c r="D1001" s="69" t="s">
        <v>1985</v>
      </c>
      <c r="E1001" s="69" t="s">
        <v>1872</v>
      </c>
      <c r="F1001" s="65" t="s">
        <v>184</v>
      </c>
      <c r="G1001" s="65" t="s">
        <v>621</v>
      </c>
      <c r="H1001" s="65" t="s">
        <v>650</v>
      </c>
      <c r="I1001" s="65" t="s">
        <v>1366</v>
      </c>
      <c r="J1001" s="65" t="s">
        <v>1118</v>
      </c>
      <c r="K1001" s="57" t="s">
        <v>4102</v>
      </c>
      <c r="L1001" s="65" t="s">
        <v>849</v>
      </c>
      <c r="M1001" s="57" t="s">
        <v>4103</v>
      </c>
      <c r="N1001" s="4" t="s">
        <v>7469</v>
      </c>
      <c r="O1001" s="68">
        <v>17940</v>
      </c>
      <c r="P1001" s="65" t="s">
        <v>898</v>
      </c>
      <c r="Q1001" s="64">
        <v>43972</v>
      </c>
      <c r="R1001" s="66" t="s">
        <v>898</v>
      </c>
      <c r="S1001" s="67" t="s">
        <v>1368</v>
      </c>
      <c r="T1001" s="67" t="s">
        <v>4104</v>
      </c>
      <c r="U1001" s="65" t="s">
        <v>898</v>
      </c>
      <c r="V1001" s="66" t="s">
        <v>898</v>
      </c>
    </row>
    <row r="1002" spans="1:22" ht="43.5">
      <c r="A1002" s="65" t="s">
        <v>605</v>
      </c>
      <c r="B1002" s="65" t="s">
        <v>637</v>
      </c>
      <c r="C1002" s="64">
        <v>43973</v>
      </c>
      <c r="D1002" s="69" t="s">
        <v>4212</v>
      </c>
      <c r="E1002" s="69" t="s">
        <v>1872</v>
      </c>
      <c r="F1002" s="65" t="s">
        <v>898</v>
      </c>
      <c r="G1002" s="65" t="s">
        <v>621</v>
      </c>
      <c r="H1002" s="65" t="s">
        <v>650</v>
      </c>
      <c r="I1002" s="65" t="s">
        <v>1634</v>
      </c>
      <c r="J1002" s="65" t="s">
        <v>1213</v>
      </c>
      <c r="K1002" s="57" t="s">
        <v>4227</v>
      </c>
      <c r="L1002" s="65" t="s">
        <v>856</v>
      </c>
      <c r="M1002" s="57" t="s">
        <v>4229</v>
      </c>
      <c r="N1002" s="4" t="s">
        <v>4228</v>
      </c>
      <c r="O1002" s="68">
        <v>9630</v>
      </c>
      <c r="P1002" s="65" t="s">
        <v>898</v>
      </c>
      <c r="Q1002" s="64">
        <v>43955</v>
      </c>
      <c r="R1002" s="66" t="s">
        <v>898</v>
      </c>
      <c r="S1002" s="67" t="s">
        <v>1638</v>
      </c>
      <c r="T1002" s="67" t="s">
        <v>1626</v>
      </c>
      <c r="U1002" s="65" t="s">
        <v>898</v>
      </c>
      <c r="V1002" s="66" t="s">
        <v>898</v>
      </c>
    </row>
    <row r="1003" spans="1:22" ht="116">
      <c r="A1003" s="65" t="s">
        <v>605</v>
      </c>
      <c r="B1003" s="65" t="s">
        <v>637</v>
      </c>
      <c r="C1003" s="64">
        <v>43973</v>
      </c>
      <c r="D1003" s="69" t="s">
        <v>3616</v>
      </c>
      <c r="E1003" s="69" t="s">
        <v>1873</v>
      </c>
      <c r="F1003" s="65" t="s">
        <v>61</v>
      </c>
      <c r="G1003" s="65" t="s">
        <v>621</v>
      </c>
      <c r="H1003" s="65" t="s">
        <v>650</v>
      </c>
      <c r="I1003" s="65" t="s">
        <v>2891</v>
      </c>
      <c r="J1003" s="65" t="s">
        <v>524</v>
      </c>
      <c r="K1003" s="57" t="s">
        <v>4143</v>
      </c>
      <c r="L1003" s="65" t="s">
        <v>853</v>
      </c>
      <c r="M1003" s="73" t="s">
        <v>4113</v>
      </c>
      <c r="N1003" s="4" t="s">
        <v>4130</v>
      </c>
      <c r="O1003" s="68">
        <v>3762</v>
      </c>
      <c r="P1003" s="4" t="s">
        <v>2001</v>
      </c>
      <c r="Q1003" s="64" t="s">
        <v>898</v>
      </c>
      <c r="R1003" s="66" t="s">
        <v>4107</v>
      </c>
      <c r="S1003" s="67" t="s">
        <v>4144</v>
      </c>
      <c r="T1003" s="67" t="s">
        <v>4106</v>
      </c>
      <c r="U1003" s="65" t="s">
        <v>898</v>
      </c>
      <c r="V1003" s="66" t="s">
        <v>898</v>
      </c>
    </row>
    <row r="1004" spans="1:22" ht="116">
      <c r="A1004" s="65" t="s">
        <v>605</v>
      </c>
      <c r="B1004" s="65" t="s">
        <v>637</v>
      </c>
      <c r="C1004" s="64">
        <v>43973</v>
      </c>
      <c r="D1004" s="69" t="s">
        <v>3616</v>
      </c>
      <c r="E1004" s="69" t="s">
        <v>1873</v>
      </c>
      <c r="F1004" s="65" t="s">
        <v>60</v>
      </c>
      <c r="G1004" s="65" t="s">
        <v>621</v>
      </c>
      <c r="H1004" s="65" t="s">
        <v>650</v>
      </c>
      <c r="I1004" s="65" t="s">
        <v>2891</v>
      </c>
      <c r="J1004" s="65" t="s">
        <v>524</v>
      </c>
      <c r="K1004" s="57" t="s">
        <v>4143</v>
      </c>
      <c r="L1004" s="65" t="s">
        <v>853</v>
      </c>
      <c r="M1004" s="73" t="s">
        <v>4112</v>
      </c>
      <c r="N1004" s="4" t="s">
        <v>4129</v>
      </c>
      <c r="O1004" s="68">
        <v>3762</v>
      </c>
      <c r="P1004" s="4" t="s">
        <v>901</v>
      </c>
      <c r="Q1004" s="64" t="s">
        <v>898</v>
      </c>
      <c r="R1004" s="66" t="s">
        <v>4107</v>
      </c>
      <c r="S1004" s="67" t="s">
        <v>4144</v>
      </c>
      <c r="T1004" s="67" t="s">
        <v>4106</v>
      </c>
      <c r="U1004" s="65" t="s">
        <v>898</v>
      </c>
      <c r="V1004" s="66" t="s">
        <v>898</v>
      </c>
    </row>
    <row r="1005" spans="1:22" ht="116">
      <c r="A1005" s="65" t="s">
        <v>605</v>
      </c>
      <c r="B1005" s="65" t="s">
        <v>637</v>
      </c>
      <c r="C1005" s="64">
        <v>43973</v>
      </c>
      <c r="D1005" s="69" t="s">
        <v>3616</v>
      </c>
      <c r="E1005" s="69" t="s">
        <v>1873</v>
      </c>
      <c r="F1005" s="65" t="s">
        <v>63</v>
      </c>
      <c r="G1005" s="65" t="s">
        <v>621</v>
      </c>
      <c r="H1005" s="65" t="s">
        <v>650</v>
      </c>
      <c r="I1005" s="65" t="s">
        <v>2891</v>
      </c>
      <c r="J1005" s="65" t="s">
        <v>524</v>
      </c>
      <c r="K1005" s="57" t="s">
        <v>4143</v>
      </c>
      <c r="L1005" s="65" t="s">
        <v>853</v>
      </c>
      <c r="M1005" s="73" t="s">
        <v>4115</v>
      </c>
      <c r="N1005" s="4" t="s">
        <v>4132</v>
      </c>
      <c r="O1005" s="68">
        <v>3762</v>
      </c>
      <c r="P1005" s="4" t="s">
        <v>682</v>
      </c>
      <c r="Q1005" s="64" t="s">
        <v>898</v>
      </c>
      <c r="R1005" s="66" t="s">
        <v>4107</v>
      </c>
      <c r="S1005" s="67" t="s">
        <v>4144</v>
      </c>
      <c r="T1005" s="67" t="s">
        <v>4106</v>
      </c>
      <c r="U1005" s="65" t="s">
        <v>898</v>
      </c>
      <c r="V1005" s="66" t="s">
        <v>898</v>
      </c>
    </row>
    <row r="1006" spans="1:22" ht="43.5">
      <c r="A1006" s="65" t="s">
        <v>605</v>
      </c>
      <c r="B1006" s="65" t="s">
        <v>637</v>
      </c>
      <c r="C1006" s="64">
        <v>43973</v>
      </c>
      <c r="D1006" s="69" t="s">
        <v>3204</v>
      </c>
      <c r="E1006" s="69" t="s">
        <v>1872</v>
      </c>
      <c r="F1006" s="65" t="s">
        <v>133</v>
      </c>
      <c r="G1006" s="65" t="s">
        <v>621</v>
      </c>
      <c r="H1006" s="65" t="s">
        <v>650</v>
      </c>
      <c r="I1006" s="65" t="s">
        <v>4098</v>
      </c>
      <c r="J1006" s="65" t="s">
        <v>1117</v>
      </c>
      <c r="K1006" s="57" t="s">
        <v>4097</v>
      </c>
      <c r="L1006" s="65" t="s">
        <v>1390</v>
      </c>
      <c r="M1006" s="57" t="s">
        <v>4099</v>
      </c>
      <c r="N1006" s="4" t="s">
        <v>4100</v>
      </c>
      <c r="O1006" s="68">
        <v>279011.65999999997</v>
      </c>
      <c r="P1006" s="65" t="s">
        <v>4101</v>
      </c>
      <c r="Q1006" s="64" t="s">
        <v>898</v>
      </c>
      <c r="R1006" s="66" t="s">
        <v>1531</v>
      </c>
      <c r="S1006" s="67" t="s">
        <v>4142</v>
      </c>
      <c r="T1006" s="67" t="s">
        <v>898</v>
      </c>
      <c r="U1006" s="65" t="s">
        <v>898</v>
      </c>
      <c r="V1006" s="66" t="s">
        <v>898</v>
      </c>
    </row>
    <row r="1007" spans="1:22" ht="72.5">
      <c r="A1007" s="65" t="s">
        <v>605</v>
      </c>
      <c r="B1007" s="65" t="s">
        <v>637</v>
      </c>
      <c r="C1007" s="64">
        <v>43973</v>
      </c>
      <c r="D1007" s="69" t="s">
        <v>3245</v>
      </c>
      <c r="E1007" s="69" t="s">
        <v>1872</v>
      </c>
      <c r="F1007" s="65" t="s">
        <v>133</v>
      </c>
      <c r="G1007" s="65" t="s">
        <v>621</v>
      </c>
      <c r="H1007" s="65" t="s">
        <v>650</v>
      </c>
      <c r="I1007" s="65" t="s">
        <v>3964</v>
      </c>
      <c r="J1007" s="65" t="s">
        <v>1241</v>
      </c>
      <c r="K1007" s="57" t="s">
        <v>4232</v>
      </c>
      <c r="L1007" s="65" t="s">
        <v>1981</v>
      </c>
      <c r="M1007" s="57" t="s">
        <v>3966</v>
      </c>
      <c r="N1007" s="4" t="s">
        <v>3965</v>
      </c>
      <c r="O1007" s="68">
        <v>9166</v>
      </c>
      <c r="P1007" s="65" t="s">
        <v>162</v>
      </c>
      <c r="Q1007" s="64">
        <v>43971</v>
      </c>
      <c r="R1007" s="66" t="s">
        <v>640</v>
      </c>
      <c r="S1007" s="67" t="s">
        <v>898</v>
      </c>
      <c r="T1007" s="67" t="s">
        <v>2204</v>
      </c>
      <c r="U1007" s="65" t="s">
        <v>4231</v>
      </c>
      <c r="V1007" s="66" t="s">
        <v>91</v>
      </c>
    </row>
    <row r="1008" spans="1:22" ht="72.5">
      <c r="A1008" s="65" t="s">
        <v>605</v>
      </c>
      <c r="B1008" s="65" t="s">
        <v>637</v>
      </c>
      <c r="C1008" s="64">
        <v>43973</v>
      </c>
      <c r="D1008" s="69" t="s">
        <v>4094</v>
      </c>
      <c r="E1008" s="69" t="s">
        <v>1872</v>
      </c>
      <c r="F1008" s="65" t="s">
        <v>902</v>
      </c>
      <c r="G1008" s="65" t="s">
        <v>621</v>
      </c>
      <c r="H1008" s="65" t="s">
        <v>650</v>
      </c>
      <c r="I1008" s="65" t="s">
        <v>4095</v>
      </c>
      <c r="J1008" s="65" t="s">
        <v>1150</v>
      </c>
      <c r="K1008" s="57" t="s">
        <v>13973</v>
      </c>
      <c r="L1008" s="65" t="s">
        <v>856</v>
      </c>
      <c r="M1008" s="57" t="s">
        <v>3966</v>
      </c>
      <c r="N1008" s="4" t="s">
        <v>3965</v>
      </c>
      <c r="O1008" s="68">
        <v>353913.59999999998</v>
      </c>
      <c r="P1008" s="65" t="s">
        <v>1289</v>
      </c>
      <c r="Q1008" s="64" t="s">
        <v>898</v>
      </c>
      <c r="R1008" s="66" t="s">
        <v>4096</v>
      </c>
      <c r="S1008" s="67" t="s">
        <v>898</v>
      </c>
      <c r="T1008" s="67" t="s">
        <v>4093</v>
      </c>
      <c r="U1008" s="65" t="s">
        <v>898</v>
      </c>
      <c r="V1008" s="66" t="s">
        <v>898</v>
      </c>
    </row>
    <row r="1009" spans="1:22" ht="116">
      <c r="A1009" s="65" t="s">
        <v>605</v>
      </c>
      <c r="B1009" s="65" t="s">
        <v>637</v>
      </c>
      <c r="C1009" s="64">
        <v>43973</v>
      </c>
      <c r="D1009" s="69" t="s">
        <v>4105</v>
      </c>
      <c r="E1009" s="69" t="s">
        <v>1873</v>
      </c>
      <c r="F1009" s="65" t="s">
        <v>85</v>
      </c>
      <c r="G1009" s="65" t="s">
        <v>621</v>
      </c>
      <c r="H1009" s="65" t="s">
        <v>650</v>
      </c>
      <c r="I1009" s="65" t="s">
        <v>2891</v>
      </c>
      <c r="J1009" s="65" t="s">
        <v>524</v>
      </c>
      <c r="K1009" s="57" t="s">
        <v>4143</v>
      </c>
      <c r="L1009" s="65" t="s">
        <v>853</v>
      </c>
      <c r="M1009" s="73" t="s">
        <v>4147</v>
      </c>
      <c r="N1009" s="4" t="s">
        <v>4123</v>
      </c>
      <c r="O1009" s="68">
        <v>3762</v>
      </c>
      <c r="P1009" s="4" t="s">
        <v>1441</v>
      </c>
      <c r="Q1009" s="64" t="s">
        <v>898</v>
      </c>
      <c r="R1009" s="66" t="s">
        <v>4107</v>
      </c>
      <c r="S1009" s="67" t="s">
        <v>4144</v>
      </c>
      <c r="T1009" s="67" t="s">
        <v>4106</v>
      </c>
      <c r="U1009" s="65" t="s">
        <v>898</v>
      </c>
      <c r="V1009" s="66" t="s">
        <v>898</v>
      </c>
    </row>
    <row r="1010" spans="1:22" ht="58">
      <c r="A1010" s="65" t="s">
        <v>605</v>
      </c>
      <c r="B1010" s="65" t="s">
        <v>637</v>
      </c>
      <c r="C1010" s="64">
        <v>43973</v>
      </c>
      <c r="D1010" s="69" t="s">
        <v>3408</v>
      </c>
      <c r="E1010" s="69" t="s">
        <v>1872</v>
      </c>
      <c r="F1010" s="65" t="s">
        <v>898</v>
      </c>
      <c r="G1010" s="65" t="s">
        <v>621</v>
      </c>
      <c r="H1010" s="65" t="s">
        <v>650</v>
      </c>
      <c r="I1010" s="65" t="s">
        <v>1634</v>
      </c>
      <c r="J1010" s="65" t="s">
        <v>1213</v>
      </c>
      <c r="K1010" s="57" t="s">
        <v>4226</v>
      </c>
      <c r="L1010" s="65" t="s">
        <v>856</v>
      </c>
      <c r="M1010" s="57" t="s">
        <v>1045</v>
      </c>
      <c r="N1010" s="4" t="s">
        <v>1046</v>
      </c>
      <c r="O1010" s="68">
        <v>3000</v>
      </c>
      <c r="P1010" s="65" t="s">
        <v>898</v>
      </c>
      <c r="Q1010" s="64">
        <v>43955</v>
      </c>
      <c r="R1010" s="66" t="s">
        <v>898</v>
      </c>
      <c r="S1010" s="67" t="s">
        <v>1638</v>
      </c>
      <c r="T1010" s="67" t="s">
        <v>1626</v>
      </c>
      <c r="U1010" s="65" t="s">
        <v>898</v>
      </c>
      <c r="V1010" s="66" t="s">
        <v>898</v>
      </c>
    </row>
    <row r="1011" spans="1:22" ht="29">
      <c r="A1011" s="65" t="s">
        <v>605</v>
      </c>
      <c r="B1011" s="65" t="s">
        <v>637</v>
      </c>
      <c r="C1011" s="64">
        <v>43973</v>
      </c>
      <c r="D1011" s="69" t="s">
        <v>1280</v>
      </c>
      <c r="E1011" s="69" t="s">
        <v>1872</v>
      </c>
      <c r="F1011" s="65" t="s">
        <v>62</v>
      </c>
      <c r="G1011" s="65" t="s">
        <v>621</v>
      </c>
      <c r="H1011" s="65" t="s">
        <v>650</v>
      </c>
      <c r="I1011" s="65" t="s">
        <v>1837</v>
      </c>
      <c r="J1011" s="65" t="s">
        <v>594</v>
      </c>
      <c r="K1011" s="57" t="s">
        <v>4221</v>
      </c>
      <c r="L1011" s="65" t="s">
        <v>848</v>
      </c>
      <c r="M1011" s="57" t="s">
        <v>2818</v>
      </c>
      <c r="N1011" s="4" t="s">
        <v>2819</v>
      </c>
      <c r="O1011" s="68">
        <v>2550</v>
      </c>
      <c r="P1011" s="65" t="s">
        <v>898</v>
      </c>
      <c r="Q1011" s="64">
        <v>43971</v>
      </c>
      <c r="R1011" s="66" t="s">
        <v>628</v>
      </c>
      <c r="S1011" s="67" t="s">
        <v>898</v>
      </c>
      <c r="T1011" s="67" t="s">
        <v>3038</v>
      </c>
      <c r="U1011" s="65" t="s">
        <v>898</v>
      </c>
      <c r="V1011" s="66" t="s">
        <v>898</v>
      </c>
    </row>
    <row r="1012" spans="1:22" ht="116">
      <c r="A1012" s="65" t="s">
        <v>605</v>
      </c>
      <c r="B1012" s="65" t="s">
        <v>637</v>
      </c>
      <c r="C1012" s="64">
        <v>43973</v>
      </c>
      <c r="D1012" s="69" t="s">
        <v>4141</v>
      </c>
      <c r="E1012" s="69" t="s">
        <v>1873</v>
      </c>
      <c r="F1012" s="65" t="s">
        <v>133</v>
      </c>
      <c r="G1012" s="65" t="s">
        <v>621</v>
      </c>
      <c r="H1012" s="65" t="s">
        <v>650</v>
      </c>
      <c r="I1012" s="65" t="s">
        <v>2891</v>
      </c>
      <c r="J1012" s="65" t="s">
        <v>524</v>
      </c>
      <c r="K1012" s="57" t="s">
        <v>4149</v>
      </c>
      <c r="L1012" s="65" t="s">
        <v>853</v>
      </c>
      <c r="M1012" s="73" t="s">
        <v>4108</v>
      </c>
      <c r="N1012" s="4" t="s">
        <v>4125</v>
      </c>
      <c r="O1012" s="68">
        <v>3762</v>
      </c>
      <c r="P1012" s="4" t="s">
        <v>760</v>
      </c>
      <c r="Q1012" s="64" t="s">
        <v>898</v>
      </c>
      <c r="R1012" s="66" t="s">
        <v>4107</v>
      </c>
      <c r="S1012" s="67" t="s">
        <v>4144</v>
      </c>
      <c r="T1012" s="67" t="s">
        <v>4106</v>
      </c>
      <c r="U1012" s="65" t="s">
        <v>898</v>
      </c>
      <c r="V1012" s="66" t="s">
        <v>898</v>
      </c>
    </row>
    <row r="1013" spans="1:22" ht="43.5">
      <c r="A1013" s="65" t="s">
        <v>605</v>
      </c>
      <c r="B1013" s="65" t="s">
        <v>637</v>
      </c>
      <c r="C1013" s="64">
        <v>43973</v>
      </c>
      <c r="D1013" s="69" t="s">
        <v>3534</v>
      </c>
      <c r="E1013" s="69" t="s">
        <v>1872</v>
      </c>
      <c r="F1013" s="65" t="s">
        <v>57</v>
      </c>
      <c r="G1013" s="65" t="s">
        <v>621</v>
      </c>
      <c r="H1013" s="65" t="s">
        <v>650</v>
      </c>
      <c r="I1013" s="65" t="s">
        <v>1767</v>
      </c>
      <c r="J1013" s="65" t="s">
        <v>1135</v>
      </c>
      <c r="K1013" s="57" t="s">
        <v>4091</v>
      </c>
      <c r="L1013" s="65" t="s">
        <v>855</v>
      </c>
      <c r="M1013" s="57" t="s">
        <v>965</v>
      </c>
      <c r="N1013" s="4" t="s">
        <v>748</v>
      </c>
      <c r="O1013" s="68">
        <v>19000</v>
      </c>
      <c r="P1013" s="65" t="s">
        <v>671</v>
      </c>
      <c r="Q1013" s="64">
        <v>43972</v>
      </c>
      <c r="R1013" s="66" t="s">
        <v>4092</v>
      </c>
      <c r="S1013" s="67" t="s">
        <v>3571</v>
      </c>
      <c r="T1013" s="67" t="s">
        <v>4093</v>
      </c>
      <c r="U1013" s="65" t="s">
        <v>898</v>
      </c>
      <c r="V1013" s="66" t="s">
        <v>898</v>
      </c>
    </row>
    <row r="1014" spans="1:22" ht="29">
      <c r="A1014" s="65" t="s">
        <v>605</v>
      </c>
      <c r="B1014" s="65" t="s">
        <v>637</v>
      </c>
      <c r="C1014" s="64">
        <v>43973</v>
      </c>
      <c r="D1014" s="69" t="s">
        <v>1403</v>
      </c>
      <c r="E1014" s="69" t="s">
        <v>1872</v>
      </c>
      <c r="F1014" s="65" t="s">
        <v>28</v>
      </c>
      <c r="G1014" s="65" t="s">
        <v>621</v>
      </c>
      <c r="H1014" s="65" t="s">
        <v>650</v>
      </c>
      <c r="I1014" s="65" t="s">
        <v>999</v>
      </c>
      <c r="J1014" s="65" t="s">
        <v>1246</v>
      </c>
      <c r="K1014" s="57" t="s">
        <v>4233</v>
      </c>
      <c r="L1014" s="65" t="s">
        <v>855</v>
      </c>
      <c r="M1014" s="55" t="s">
        <v>101</v>
      </c>
      <c r="N1014" s="4" t="s">
        <v>815</v>
      </c>
      <c r="O1014" s="68">
        <v>48100</v>
      </c>
      <c r="P1014" s="65" t="s">
        <v>898</v>
      </c>
      <c r="Q1014" s="64">
        <v>43971</v>
      </c>
      <c r="R1014" s="66" t="s">
        <v>628</v>
      </c>
      <c r="S1014" s="67" t="s">
        <v>898</v>
      </c>
      <c r="T1014" s="67" t="s">
        <v>3038</v>
      </c>
      <c r="U1014" s="65" t="s">
        <v>898</v>
      </c>
      <c r="V1014" s="66" t="s">
        <v>898</v>
      </c>
    </row>
    <row r="1015" spans="1:22" ht="116">
      <c r="A1015" s="65" t="s">
        <v>605</v>
      </c>
      <c r="B1015" s="65" t="s">
        <v>637</v>
      </c>
      <c r="C1015" s="64">
        <v>43973</v>
      </c>
      <c r="D1015" s="69" t="s">
        <v>1562</v>
      </c>
      <c r="E1015" s="69" t="s">
        <v>1872</v>
      </c>
      <c r="F1015" s="65" t="s">
        <v>39</v>
      </c>
      <c r="G1015" s="65" t="s">
        <v>621</v>
      </c>
      <c r="H1015" s="65" t="s">
        <v>650</v>
      </c>
      <c r="I1015" s="65" t="s">
        <v>1388</v>
      </c>
      <c r="J1015" s="65" t="s">
        <v>1159</v>
      </c>
      <c r="K1015" s="57" t="s">
        <v>4205</v>
      </c>
      <c r="L1015" s="57" t="s">
        <v>856</v>
      </c>
      <c r="M1015" s="57" t="s">
        <v>101</v>
      </c>
      <c r="N1015" s="4" t="s">
        <v>2785</v>
      </c>
      <c r="O1015" s="68">
        <v>52000</v>
      </c>
      <c r="P1015" s="65" t="s">
        <v>62</v>
      </c>
      <c r="Q1015" s="64">
        <v>43955</v>
      </c>
      <c r="R1015" s="66" t="s">
        <v>640</v>
      </c>
      <c r="S1015" s="67" t="s">
        <v>898</v>
      </c>
      <c r="T1015" s="60" t="s">
        <v>2787</v>
      </c>
      <c r="U1015" s="57" t="s">
        <v>898</v>
      </c>
      <c r="V1015" s="59" t="s">
        <v>2783</v>
      </c>
    </row>
    <row r="1016" spans="1:22" ht="87">
      <c r="A1016" s="65" t="s">
        <v>605</v>
      </c>
      <c r="B1016" s="65" t="s">
        <v>637</v>
      </c>
      <c r="C1016" s="64">
        <v>43973</v>
      </c>
      <c r="D1016" s="69" t="s">
        <v>4212</v>
      </c>
      <c r="E1016" s="69" t="s">
        <v>1872</v>
      </c>
      <c r="F1016" s="65" t="s">
        <v>28</v>
      </c>
      <c r="G1016" s="65" t="s">
        <v>621</v>
      </c>
      <c r="H1016" s="65" t="s">
        <v>650</v>
      </c>
      <c r="I1016" s="65" t="s">
        <v>1828</v>
      </c>
      <c r="J1016" s="65" t="s">
        <v>589</v>
      </c>
      <c r="K1016" s="57" t="s">
        <v>4213</v>
      </c>
      <c r="L1016" s="65" t="s">
        <v>856</v>
      </c>
      <c r="M1016" s="57" t="s">
        <v>4216</v>
      </c>
      <c r="N1016" s="4" t="s">
        <v>4898</v>
      </c>
      <c r="O1016" s="68">
        <v>44910</v>
      </c>
      <c r="P1016" s="65" t="s">
        <v>4217</v>
      </c>
      <c r="Q1016" s="64">
        <v>43970</v>
      </c>
      <c r="R1016" s="66" t="s">
        <v>717</v>
      </c>
      <c r="S1016" s="67" t="s">
        <v>4215</v>
      </c>
      <c r="T1016" s="67">
        <v>214</v>
      </c>
      <c r="U1016" s="65" t="s">
        <v>898</v>
      </c>
      <c r="V1016" s="66" t="s">
        <v>898</v>
      </c>
    </row>
    <row r="1017" spans="1:22" ht="130.5">
      <c r="A1017" s="65" t="s">
        <v>605</v>
      </c>
      <c r="B1017" s="65" t="s">
        <v>637</v>
      </c>
      <c r="C1017" s="64">
        <v>43973</v>
      </c>
      <c r="D1017" s="69" t="s">
        <v>1562</v>
      </c>
      <c r="E1017" s="69" t="s">
        <v>1872</v>
      </c>
      <c r="F1017" s="65" t="s">
        <v>39</v>
      </c>
      <c r="G1017" s="65" t="s">
        <v>621</v>
      </c>
      <c r="H1017" s="65" t="s">
        <v>650</v>
      </c>
      <c r="I1017" s="65" t="s">
        <v>1388</v>
      </c>
      <c r="J1017" s="65" t="s">
        <v>1159</v>
      </c>
      <c r="K1017" s="57" t="s">
        <v>4206</v>
      </c>
      <c r="L1017" s="57" t="s">
        <v>856</v>
      </c>
      <c r="M1017" s="57" t="s">
        <v>4488</v>
      </c>
      <c r="N1017" s="67" t="s">
        <v>1977</v>
      </c>
      <c r="O1017" s="68">
        <v>9464.48</v>
      </c>
      <c r="P1017" s="65" t="s">
        <v>61</v>
      </c>
      <c r="Q1017" s="64">
        <v>43955</v>
      </c>
      <c r="R1017" s="66" t="s">
        <v>640</v>
      </c>
      <c r="S1017" s="67" t="s">
        <v>4489</v>
      </c>
      <c r="T1017" s="60" t="s">
        <v>2787</v>
      </c>
      <c r="U1017" s="57" t="s">
        <v>898</v>
      </c>
      <c r="V1017" s="59" t="s">
        <v>2783</v>
      </c>
    </row>
    <row r="1018" spans="1:22" ht="58">
      <c r="A1018" s="65" t="s">
        <v>605</v>
      </c>
      <c r="B1018" s="65" t="s">
        <v>637</v>
      </c>
      <c r="C1018" s="64">
        <v>43973</v>
      </c>
      <c r="D1018" s="69" t="s">
        <v>1486</v>
      </c>
      <c r="E1018" s="69" t="s">
        <v>1872</v>
      </c>
      <c r="F1018" s="65" t="s">
        <v>133</v>
      </c>
      <c r="G1018" s="65" t="s">
        <v>621</v>
      </c>
      <c r="H1018" s="65" t="s">
        <v>650</v>
      </c>
      <c r="I1018" s="65" t="s">
        <v>2244</v>
      </c>
      <c r="J1018" s="65" t="s">
        <v>533</v>
      </c>
      <c r="K1018" s="57" t="s">
        <v>4201</v>
      </c>
      <c r="L1018" s="65" t="s">
        <v>856</v>
      </c>
      <c r="M1018" s="57" t="s">
        <v>2128</v>
      </c>
      <c r="N1018" s="4" t="s">
        <v>2129</v>
      </c>
      <c r="O1018" s="68">
        <v>26000</v>
      </c>
      <c r="P1018" s="65" t="s">
        <v>1501</v>
      </c>
      <c r="Q1018" s="64">
        <v>43972</v>
      </c>
      <c r="R1018" s="66" t="s">
        <v>717</v>
      </c>
      <c r="S1018" s="67" t="s">
        <v>4203</v>
      </c>
      <c r="T1018" s="67" t="s">
        <v>4202</v>
      </c>
      <c r="U1018" s="65" t="s">
        <v>898</v>
      </c>
      <c r="V1018" s="66" t="s">
        <v>898</v>
      </c>
    </row>
    <row r="1019" spans="1:22" ht="29">
      <c r="A1019" s="65" t="s">
        <v>605</v>
      </c>
      <c r="B1019" s="65" t="s">
        <v>637</v>
      </c>
      <c r="C1019" s="64">
        <v>43973</v>
      </c>
      <c r="D1019" s="69" t="s">
        <v>2754</v>
      </c>
      <c r="E1019" s="69" t="s">
        <v>1872</v>
      </c>
      <c r="F1019" s="65" t="s">
        <v>70</v>
      </c>
      <c r="G1019" s="65" t="s">
        <v>621</v>
      </c>
      <c r="H1019" s="65" t="s">
        <v>650</v>
      </c>
      <c r="I1019" s="65" t="s">
        <v>1340</v>
      </c>
      <c r="J1019" s="65" t="s">
        <v>567</v>
      </c>
      <c r="K1019" s="57" t="s">
        <v>4187</v>
      </c>
      <c r="L1019" s="65" t="s">
        <v>856</v>
      </c>
      <c r="M1019" s="57" t="s">
        <v>4189</v>
      </c>
      <c r="N1019" s="4" t="s">
        <v>4188</v>
      </c>
      <c r="O1019" s="68">
        <v>5950</v>
      </c>
      <c r="P1019" s="65" t="s">
        <v>898</v>
      </c>
      <c r="Q1019" s="64">
        <v>43971</v>
      </c>
      <c r="R1019" s="66" t="s">
        <v>697</v>
      </c>
      <c r="S1019" s="67" t="s">
        <v>4190</v>
      </c>
      <c r="T1019" s="67" t="s">
        <v>2429</v>
      </c>
      <c r="U1019" s="65" t="s">
        <v>898</v>
      </c>
      <c r="V1019" s="66" t="s">
        <v>898</v>
      </c>
    </row>
    <row r="1020" spans="1:22" ht="130.5">
      <c r="A1020" s="65" t="s">
        <v>605</v>
      </c>
      <c r="B1020" s="65" t="s">
        <v>637</v>
      </c>
      <c r="C1020" s="64">
        <v>43973</v>
      </c>
      <c r="D1020" s="69" t="s">
        <v>4141</v>
      </c>
      <c r="E1020" s="69" t="s">
        <v>1873</v>
      </c>
      <c r="F1020" s="65" t="s">
        <v>87</v>
      </c>
      <c r="G1020" s="65" t="s">
        <v>621</v>
      </c>
      <c r="H1020" s="65" t="s">
        <v>650</v>
      </c>
      <c r="I1020" s="65" t="s">
        <v>2891</v>
      </c>
      <c r="J1020" s="65" t="s">
        <v>524</v>
      </c>
      <c r="K1020" s="57" t="s">
        <v>4150</v>
      </c>
      <c r="L1020" s="65" t="s">
        <v>853</v>
      </c>
      <c r="M1020" s="73" t="s">
        <v>4109</v>
      </c>
      <c r="N1020" s="4" t="s">
        <v>4126</v>
      </c>
      <c r="O1020" s="68">
        <v>3762</v>
      </c>
      <c r="P1020" s="4" t="s">
        <v>1364</v>
      </c>
      <c r="Q1020" s="64" t="s">
        <v>898</v>
      </c>
      <c r="R1020" s="66" t="s">
        <v>4107</v>
      </c>
      <c r="S1020" s="67" t="s">
        <v>4144</v>
      </c>
      <c r="T1020" s="67" t="s">
        <v>4106</v>
      </c>
      <c r="U1020" s="65" t="s">
        <v>898</v>
      </c>
      <c r="V1020" s="66" t="s">
        <v>898</v>
      </c>
    </row>
    <row r="1021" spans="1:22" ht="116">
      <c r="A1021" s="65" t="s">
        <v>605</v>
      </c>
      <c r="B1021" s="65" t="s">
        <v>637</v>
      </c>
      <c r="C1021" s="64">
        <v>43973</v>
      </c>
      <c r="D1021" s="69" t="s">
        <v>4139</v>
      </c>
      <c r="E1021" s="69" t="s">
        <v>1873</v>
      </c>
      <c r="F1021" s="65" t="s">
        <v>182</v>
      </c>
      <c r="G1021" s="65" t="s">
        <v>621</v>
      </c>
      <c r="H1021" s="65" t="s">
        <v>650</v>
      </c>
      <c r="I1021" s="65" t="s">
        <v>2891</v>
      </c>
      <c r="J1021" s="65" t="s">
        <v>524</v>
      </c>
      <c r="K1021" s="57" t="s">
        <v>4151</v>
      </c>
      <c r="L1021" s="65" t="s">
        <v>853</v>
      </c>
      <c r="M1021" s="73" t="s">
        <v>4120</v>
      </c>
      <c r="N1021" s="4" t="s">
        <v>4137</v>
      </c>
      <c r="O1021" s="68">
        <v>3762</v>
      </c>
      <c r="P1021" s="4" t="s">
        <v>1536</v>
      </c>
      <c r="Q1021" s="64" t="s">
        <v>898</v>
      </c>
      <c r="R1021" s="66" t="s">
        <v>4107</v>
      </c>
      <c r="S1021" s="67" t="s">
        <v>4144</v>
      </c>
      <c r="T1021" s="67" t="s">
        <v>4106</v>
      </c>
      <c r="U1021" s="65" t="s">
        <v>898</v>
      </c>
      <c r="V1021" s="66" t="s">
        <v>898</v>
      </c>
    </row>
    <row r="1022" spans="1:22" ht="116">
      <c r="A1022" s="65" t="s">
        <v>605</v>
      </c>
      <c r="B1022" s="65" t="s">
        <v>637</v>
      </c>
      <c r="C1022" s="64">
        <v>43973</v>
      </c>
      <c r="D1022" s="69" t="s">
        <v>4141</v>
      </c>
      <c r="E1022" s="69" t="s">
        <v>1873</v>
      </c>
      <c r="F1022" s="65" t="s">
        <v>57</v>
      </c>
      <c r="G1022" s="65" t="s">
        <v>621</v>
      </c>
      <c r="H1022" s="65" t="s">
        <v>650</v>
      </c>
      <c r="I1022" s="65" t="s">
        <v>2891</v>
      </c>
      <c r="J1022" s="65" t="s">
        <v>524</v>
      </c>
      <c r="K1022" s="57" t="s">
        <v>4149</v>
      </c>
      <c r="L1022" s="65" t="s">
        <v>853</v>
      </c>
      <c r="M1022" s="73" t="s">
        <v>4111</v>
      </c>
      <c r="N1022" s="4" t="s">
        <v>4128</v>
      </c>
      <c r="O1022" s="68">
        <v>3762</v>
      </c>
      <c r="P1022" s="4" t="s">
        <v>88</v>
      </c>
      <c r="Q1022" s="64" t="s">
        <v>898</v>
      </c>
      <c r="R1022" s="66" t="s">
        <v>4107</v>
      </c>
      <c r="S1022" s="67" t="s">
        <v>4144</v>
      </c>
      <c r="T1022" s="67" t="s">
        <v>4106</v>
      </c>
      <c r="U1022" s="65" t="s">
        <v>898</v>
      </c>
      <c r="V1022" s="66" t="s">
        <v>898</v>
      </c>
    </row>
    <row r="1023" spans="1:22" ht="116">
      <c r="A1023" s="65" t="s">
        <v>605</v>
      </c>
      <c r="B1023" s="65" t="s">
        <v>637</v>
      </c>
      <c r="C1023" s="64">
        <v>43973</v>
      </c>
      <c r="D1023" s="69" t="s">
        <v>4105</v>
      </c>
      <c r="E1023" s="69" t="s">
        <v>1873</v>
      </c>
      <c r="F1023" s="65" t="s">
        <v>28</v>
      </c>
      <c r="G1023" s="65" t="s">
        <v>621</v>
      </c>
      <c r="H1023" s="65" t="s">
        <v>650</v>
      </c>
      <c r="I1023" s="65" t="s">
        <v>2891</v>
      </c>
      <c r="J1023" s="65" t="s">
        <v>524</v>
      </c>
      <c r="K1023" s="57" t="s">
        <v>4143</v>
      </c>
      <c r="L1023" s="65" t="s">
        <v>853</v>
      </c>
      <c r="M1023" s="55" t="s">
        <v>4145</v>
      </c>
      <c r="N1023" s="4" t="s">
        <v>4121</v>
      </c>
      <c r="O1023" s="68">
        <v>3762</v>
      </c>
      <c r="P1023" s="67" t="s">
        <v>1289</v>
      </c>
      <c r="Q1023" s="64" t="s">
        <v>898</v>
      </c>
      <c r="R1023" s="66" t="s">
        <v>4107</v>
      </c>
      <c r="S1023" s="67" t="s">
        <v>4144</v>
      </c>
      <c r="T1023" s="67" t="s">
        <v>4106</v>
      </c>
      <c r="U1023" s="65" t="s">
        <v>898</v>
      </c>
      <c r="V1023" s="66" t="s">
        <v>898</v>
      </c>
    </row>
    <row r="1024" spans="1:22" ht="159.5">
      <c r="A1024" s="65" t="s">
        <v>605</v>
      </c>
      <c r="B1024" s="65" t="s">
        <v>690</v>
      </c>
      <c r="C1024" s="64">
        <v>43973</v>
      </c>
      <c r="D1024" s="69" t="s">
        <v>1874</v>
      </c>
      <c r="E1024" s="69" t="s">
        <v>1872</v>
      </c>
      <c r="F1024" s="65" t="s">
        <v>63</v>
      </c>
      <c r="G1024" s="65" t="s">
        <v>621</v>
      </c>
      <c r="H1024" s="65" t="s">
        <v>650</v>
      </c>
      <c r="I1024" s="65" t="s">
        <v>836</v>
      </c>
      <c r="J1024" s="65" t="s">
        <v>1204</v>
      </c>
      <c r="K1024" s="57" t="s">
        <v>10898</v>
      </c>
      <c r="L1024" s="65" t="s">
        <v>846</v>
      </c>
      <c r="M1024" s="57" t="s">
        <v>3399</v>
      </c>
      <c r="N1024" s="4" t="s">
        <v>3400</v>
      </c>
      <c r="O1024" s="68">
        <v>183909</v>
      </c>
      <c r="P1024" s="65" t="s">
        <v>10866</v>
      </c>
      <c r="Q1024" s="64">
        <v>43959</v>
      </c>
      <c r="R1024" s="66" t="s">
        <v>15</v>
      </c>
      <c r="S1024" s="67" t="s">
        <v>3401</v>
      </c>
      <c r="T1024" s="67" t="s">
        <v>3402</v>
      </c>
      <c r="U1024" s="65" t="s">
        <v>2313</v>
      </c>
      <c r="V1024" s="66" t="s">
        <v>26</v>
      </c>
    </row>
    <row r="1025" spans="1:22" ht="116">
      <c r="A1025" s="65" t="s">
        <v>605</v>
      </c>
      <c r="B1025" s="65" t="s">
        <v>637</v>
      </c>
      <c r="C1025" s="64">
        <v>43973</v>
      </c>
      <c r="D1025" s="69" t="s">
        <v>4140</v>
      </c>
      <c r="E1025" s="69" t="s">
        <v>1873</v>
      </c>
      <c r="F1025" s="65" t="s">
        <v>161</v>
      </c>
      <c r="G1025" s="65" t="s">
        <v>621</v>
      </c>
      <c r="H1025" s="65" t="s">
        <v>650</v>
      </c>
      <c r="I1025" s="65" t="s">
        <v>2891</v>
      </c>
      <c r="J1025" s="65" t="s">
        <v>524</v>
      </c>
      <c r="K1025" s="57" t="s">
        <v>4143</v>
      </c>
      <c r="L1025" s="65" t="s">
        <v>853</v>
      </c>
      <c r="M1025" s="73" t="s">
        <v>4119</v>
      </c>
      <c r="N1025" s="4" t="s">
        <v>4136</v>
      </c>
      <c r="O1025" s="68">
        <v>3762</v>
      </c>
      <c r="P1025" s="4" t="s">
        <v>2794</v>
      </c>
      <c r="Q1025" s="64" t="s">
        <v>898</v>
      </c>
      <c r="R1025" s="66" t="s">
        <v>4107</v>
      </c>
      <c r="S1025" s="67" t="s">
        <v>4144</v>
      </c>
      <c r="T1025" s="67" t="s">
        <v>4106</v>
      </c>
      <c r="U1025" s="65" t="s">
        <v>898</v>
      </c>
      <c r="V1025" s="66" t="s">
        <v>898</v>
      </c>
    </row>
    <row r="1026" spans="1:22" ht="159.5">
      <c r="A1026" s="65" t="s">
        <v>605</v>
      </c>
      <c r="B1026" s="65" t="s">
        <v>690</v>
      </c>
      <c r="C1026" s="64">
        <v>43973</v>
      </c>
      <c r="D1026" s="69" t="s">
        <v>1889</v>
      </c>
      <c r="E1026" s="69" t="s">
        <v>2870</v>
      </c>
      <c r="F1026" s="65" t="s">
        <v>40</v>
      </c>
      <c r="G1026" s="65" t="s">
        <v>621</v>
      </c>
      <c r="H1026" s="65" t="s">
        <v>650</v>
      </c>
      <c r="I1026" s="65" t="s">
        <v>836</v>
      </c>
      <c r="J1026" s="65" t="s">
        <v>1204</v>
      </c>
      <c r="K1026" s="57" t="s">
        <v>4192</v>
      </c>
      <c r="L1026" s="65" t="s">
        <v>2874</v>
      </c>
      <c r="M1026" s="57" t="s">
        <v>6816</v>
      </c>
      <c r="N1026" s="4" t="s">
        <v>2871</v>
      </c>
      <c r="O1026" s="68">
        <v>1378600.38</v>
      </c>
      <c r="P1026" s="65" t="s">
        <v>40</v>
      </c>
      <c r="Q1026" s="64">
        <v>43959</v>
      </c>
      <c r="R1026" s="66" t="s">
        <v>640</v>
      </c>
      <c r="S1026" s="67" t="s">
        <v>898</v>
      </c>
      <c r="T1026" s="67" t="s">
        <v>2872</v>
      </c>
      <c r="U1026" s="65" t="s">
        <v>2313</v>
      </c>
      <c r="V1026" s="66" t="s">
        <v>2873</v>
      </c>
    </row>
    <row r="1027" spans="1:22" ht="116">
      <c r="A1027" s="65" t="s">
        <v>605</v>
      </c>
      <c r="B1027" s="65" t="s">
        <v>637</v>
      </c>
      <c r="C1027" s="64">
        <v>43973</v>
      </c>
      <c r="D1027" s="69" t="s">
        <v>3616</v>
      </c>
      <c r="E1027" s="69" t="s">
        <v>1873</v>
      </c>
      <c r="F1027" s="65" t="s">
        <v>62</v>
      </c>
      <c r="G1027" s="65" t="s">
        <v>621</v>
      </c>
      <c r="H1027" s="65" t="s">
        <v>650</v>
      </c>
      <c r="I1027" s="65" t="s">
        <v>2891</v>
      </c>
      <c r="J1027" s="65" t="s">
        <v>524</v>
      </c>
      <c r="K1027" s="57" t="s">
        <v>4143</v>
      </c>
      <c r="L1027" s="65" t="s">
        <v>853</v>
      </c>
      <c r="M1027" s="73" t="s">
        <v>4114</v>
      </c>
      <c r="N1027" s="4" t="s">
        <v>4131</v>
      </c>
      <c r="O1027" s="68">
        <v>3762</v>
      </c>
      <c r="P1027" s="4" t="s">
        <v>1322</v>
      </c>
      <c r="Q1027" s="64" t="s">
        <v>898</v>
      </c>
      <c r="R1027" s="66" t="s">
        <v>4107</v>
      </c>
      <c r="S1027" s="67" t="s">
        <v>4144</v>
      </c>
      <c r="T1027" s="67" t="s">
        <v>4106</v>
      </c>
      <c r="U1027" s="65" t="s">
        <v>898</v>
      </c>
      <c r="V1027" s="66" t="s">
        <v>898</v>
      </c>
    </row>
    <row r="1028" spans="1:22" ht="29">
      <c r="A1028" s="65" t="s">
        <v>605</v>
      </c>
      <c r="B1028" s="65" t="s">
        <v>637</v>
      </c>
      <c r="C1028" s="64">
        <v>43973</v>
      </c>
      <c r="D1028" s="69" t="s">
        <v>4160</v>
      </c>
      <c r="E1028" s="69" t="s">
        <v>1872</v>
      </c>
      <c r="F1028" s="65" t="s">
        <v>898</v>
      </c>
      <c r="G1028" s="65" t="s">
        <v>621</v>
      </c>
      <c r="H1028" s="65" t="s">
        <v>650</v>
      </c>
      <c r="I1028" s="65" t="s">
        <v>2594</v>
      </c>
      <c r="J1028" s="65" t="s">
        <v>532</v>
      </c>
      <c r="K1028" s="57" t="s">
        <v>4161</v>
      </c>
      <c r="L1028" s="65" t="s">
        <v>860</v>
      </c>
      <c r="M1028" s="57" t="s">
        <v>4162</v>
      </c>
      <c r="N1028" s="4" t="s">
        <v>898</v>
      </c>
      <c r="O1028" s="68">
        <v>500</v>
      </c>
      <c r="P1028" s="65" t="s">
        <v>133</v>
      </c>
      <c r="Q1028" s="64">
        <v>43955</v>
      </c>
      <c r="R1028" s="66" t="s">
        <v>1476</v>
      </c>
      <c r="S1028" s="67" t="s">
        <v>898</v>
      </c>
      <c r="T1028" s="67" t="s">
        <v>898</v>
      </c>
      <c r="U1028" s="65" t="s">
        <v>898</v>
      </c>
      <c r="V1028" s="66" t="s">
        <v>898</v>
      </c>
    </row>
    <row r="1029" spans="1:22" ht="116">
      <c r="A1029" s="65" t="s">
        <v>605</v>
      </c>
      <c r="B1029" s="65" t="s">
        <v>637</v>
      </c>
      <c r="C1029" s="64">
        <v>43973</v>
      </c>
      <c r="D1029" s="69" t="s">
        <v>4140</v>
      </c>
      <c r="E1029" s="69" t="s">
        <v>1873</v>
      </c>
      <c r="F1029" s="65" t="s">
        <v>157</v>
      </c>
      <c r="G1029" s="65" t="s">
        <v>621</v>
      </c>
      <c r="H1029" s="65" t="s">
        <v>650</v>
      </c>
      <c r="I1029" s="65" t="s">
        <v>2891</v>
      </c>
      <c r="J1029" s="65" t="s">
        <v>524</v>
      </c>
      <c r="K1029" s="57" t="s">
        <v>4143</v>
      </c>
      <c r="L1029" s="65" t="s">
        <v>853</v>
      </c>
      <c r="M1029" s="73" t="s">
        <v>4117</v>
      </c>
      <c r="N1029" s="4" t="s">
        <v>4134</v>
      </c>
      <c r="O1029" s="68">
        <v>3762</v>
      </c>
      <c r="P1029" s="4" t="s">
        <v>689</v>
      </c>
      <c r="Q1029" s="64" t="s">
        <v>898</v>
      </c>
      <c r="R1029" s="66" t="s">
        <v>4107</v>
      </c>
      <c r="S1029" s="67" t="s">
        <v>4144</v>
      </c>
      <c r="T1029" s="67" t="s">
        <v>4106</v>
      </c>
      <c r="U1029" s="65" t="s">
        <v>898</v>
      </c>
      <c r="V1029" s="66" t="s">
        <v>898</v>
      </c>
    </row>
    <row r="1030" spans="1:22" ht="58">
      <c r="A1030" s="65" t="s">
        <v>605</v>
      </c>
      <c r="B1030" s="65" t="s">
        <v>637</v>
      </c>
      <c r="C1030" s="64">
        <v>43973</v>
      </c>
      <c r="D1030" s="69" t="s">
        <v>2816</v>
      </c>
      <c r="E1030" s="69" t="s">
        <v>1872</v>
      </c>
      <c r="F1030" s="65" t="s">
        <v>39</v>
      </c>
      <c r="G1030" s="65" t="s">
        <v>621</v>
      </c>
      <c r="H1030" s="65" t="s">
        <v>650</v>
      </c>
      <c r="I1030" s="65" t="s">
        <v>2222</v>
      </c>
      <c r="J1030" s="65" t="s">
        <v>559</v>
      </c>
      <c r="K1030" s="57" t="s">
        <v>4183</v>
      </c>
      <c r="L1030" s="65" t="s">
        <v>856</v>
      </c>
      <c r="M1030" s="57" t="s">
        <v>15933</v>
      </c>
      <c r="N1030" s="67" t="s">
        <v>3894</v>
      </c>
      <c r="O1030" s="68">
        <v>18883.099999999999</v>
      </c>
      <c r="P1030" s="65" t="s">
        <v>663</v>
      </c>
      <c r="Q1030" s="64">
        <v>43972</v>
      </c>
      <c r="R1030" s="66" t="s">
        <v>4184</v>
      </c>
      <c r="S1030" s="67" t="s">
        <v>898</v>
      </c>
      <c r="T1030" s="67" t="s">
        <v>898</v>
      </c>
      <c r="U1030" s="65" t="s">
        <v>898</v>
      </c>
      <c r="V1030" s="66" t="s">
        <v>898</v>
      </c>
    </row>
    <row r="1031" spans="1:22" ht="72.5">
      <c r="A1031" s="65" t="s">
        <v>605</v>
      </c>
      <c r="B1031" s="65" t="s">
        <v>637</v>
      </c>
      <c r="C1031" s="64">
        <v>43973</v>
      </c>
      <c r="D1031" s="69" t="s">
        <v>2816</v>
      </c>
      <c r="E1031" s="69" t="s">
        <v>1872</v>
      </c>
      <c r="F1031" s="65" t="s">
        <v>70</v>
      </c>
      <c r="G1031" s="65" t="s">
        <v>621</v>
      </c>
      <c r="H1031" s="65" t="s">
        <v>650</v>
      </c>
      <c r="I1031" s="65" t="s">
        <v>2222</v>
      </c>
      <c r="J1031" s="65" t="s">
        <v>559</v>
      </c>
      <c r="K1031" s="57" t="s">
        <v>4182</v>
      </c>
      <c r="L1031" s="65" t="s">
        <v>856</v>
      </c>
      <c r="M1031" s="57" t="s">
        <v>15933</v>
      </c>
      <c r="N1031" s="67" t="s">
        <v>3894</v>
      </c>
      <c r="O1031" s="68">
        <v>80190</v>
      </c>
      <c r="P1031" s="65" t="s">
        <v>657</v>
      </c>
      <c r="Q1031" s="64">
        <v>43970</v>
      </c>
      <c r="R1031" s="66" t="s">
        <v>4000</v>
      </c>
      <c r="S1031" s="67" t="s">
        <v>3999</v>
      </c>
      <c r="T1031" s="67" t="s">
        <v>3209</v>
      </c>
      <c r="U1031" s="65" t="s">
        <v>3753</v>
      </c>
      <c r="V1031" s="66" t="s">
        <v>3754</v>
      </c>
    </row>
    <row r="1032" spans="1:22" ht="58">
      <c r="A1032" s="65" t="s">
        <v>605</v>
      </c>
      <c r="B1032" s="65" t="s">
        <v>637</v>
      </c>
      <c r="C1032" s="64">
        <v>43973</v>
      </c>
      <c r="D1032" s="69" t="s">
        <v>4163</v>
      </c>
      <c r="E1032" s="69" t="s">
        <v>1872</v>
      </c>
      <c r="F1032" s="65" t="s">
        <v>4164</v>
      </c>
      <c r="G1032" s="65" t="s">
        <v>621</v>
      </c>
      <c r="H1032" s="65" t="s">
        <v>647</v>
      </c>
      <c r="I1032" s="65" t="s">
        <v>822</v>
      </c>
      <c r="J1032" s="65" t="s">
        <v>1145</v>
      </c>
      <c r="K1032" s="57" t="s">
        <v>4165</v>
      </c>
      <c r="L1032" s="65" t="s">
        <v>854</v>
      </c>
      <c r="M1032" s="57" t="s">
        <v>7236</v>
      </c>
      <c r="N1032" s="4" t="s">
        <v>4166</v>
      </c>
      <c r="O1032" s="68">
        <v>49092.6</v>
      </c>
      <c r="P1032" s="65" t="s">
        <v>898</v>
      </c>
      <c r="Q1032" s="64">
        <v>43972</v>
      </c>
      <c r="R1032" s="66" t="s">
        <v>898</v>
      </c>
      <c r="S1032" s="67" t="s">
        <v>4167</v>
      </c>
      <c r="T1032" s="67" t="s">
        <v>898</v>
      </c>
      <c r="U1032" s="65" t="s">
        <v>898</v>
      </c>
      <c r="V1032" s="66" t="s">
        <v>898</v>
      </c>
    </row>
    <row r="1033" spans="1:22" ht="29">
      <c r="A1033" s="65" t="s">
        <v>605</v>
      </c>
      <c r="B1033" s="65" t="s">
        <v>637</v>
      </c>
      <c r="C1033" s="64">
        <v>43973</v>
      </c>
      <c r="D1033" s="69" t="s">
        <v>1403</v>
      </c>
      <c r="E1033" s="69" t="s">
        <v>1872</v>
      </c>
      <c r="F1033" s="65" t="s">
        <v>84</v>
      </c>
      <c r="G1033" s="65" t="s">
        <v>621</v>
      </c>
      <c r="H1033" s="65" t="s">
        <v>650</v>
      </c>
      <c r="I1033" s="65" t="s">
        <v>999</v>
      </c>
      <c r="J1033" s="65" t="s">
        <v>1246</v>
      </c>
      <c r="K1033" s="57" t="s">
        <v>4234</v>
      </c>
      <c r="L1033" s="65" t="s">
        <v>846</v>
      </c>
      <c r="M1033" s="57" t="s">
        <v>811</v>
      </c>
      <c r="N1033" s="4" t="s">
        <v>812</v>
      </c>
      <c r="O1033" s="68">
        <v>70000</v>
      </c>
      <c r="P1033" s="65" t="s">
        <v>898</v>
      </c>
      <c r="Q1033" s="64">
        <v>43971</v>
      </c>
      <c r="R1033" s="66" t="s">
        <v>628</v>
      </c>
      <c r="S1033" s="67" t="s">
        <v>898</v>
      </c>
      <c r="T1033" s="67" t="s">
        <v>3038</v>
      </c>
      <c r="U1033" s="65" t="s">
        <v>898</v>
      </c>
      <c r="V1033" s="66" t="s">
        <v>898</v>
      </c>
    </row>
    <row r="1034" spans="1:22" ht="43.5">
      <c r="A1034" s="65" t="s">
        <v>605</v>
      </c>
      <c r="B1034" s="65" t="s">
        <v>637</v>
      </c>
      <c r="C1034" s="64">
        <v>43973</v>
      </c>
      <c r="D1034" s="69" t="s">
        <v>1437</v>
      </c>
      <c r="E1034" s="69" t="s">
        <v>1872</v>
      </c>
      <c r="F1034" s="65" t="s">
        <v>60</v>
      </c>
      <c r="G1034" s="65" t="s">
        <v>621</v>
      </c>
      <c r="H1034" s="65" t="s">
        <v>650</v>
      </c>
      <c r="I1034" s="65" t="s">
        <v>2216</v>
      </c>
      <c r="J1034" s="65" t="s">
        <v>1129</v>
      </c>
      <c r="K1034" s="57" t="s">
        <v>4153</v>
      </c>
      <c r="L1034" s="65" t="s">
        <v>856</v>
      </c>
      <c r="M1034" s="57" t="s">
        <v>4155</v>
      </c>
      <c r="N1034" s="4" t="s">
        <v>4154</v>
      </c>
      <c r="O1034" s="68">
        <v>69587.3</v>
      </c>
      <c r="P1034" s="65" t="s">
        <v>4156</v>
      </c>
      <c r="Q1034" s="64">
        <v>43972</v>
      </c>
      <c r="R1034" s="66" t="s">
        <v>640</v>
      </c>
      <c r="S1034" s="67" t="s">
        <v>4157</v>
      </c>
      <c r="T1034" s="67" t="s">
        <v>4158</v>
      </c>
      <c r="U1034" s="65" t="s">
        <v>4159</v>
      </c>
      <c r="V1034" s="66" t="s">
        <v>91</v>
      </c>
    </row>
    <row r="1035" spans="1:22" ht="87">
      <c r="A1035" s="65" t="s">
        <v>605</v>
      </c>
      <c r="B1035" s="65" t="s">
        <v>637</v>
      </c>
      <c r="C1035" s="64">
        <v>43973</v>
      </c>
      <c r="D1035" s="69" t="s">
        <v>4212</v>
      </c>
      <c r="E1035" s="69" t="s">
        <v>1872</v>
      </c>
      <c r="F1035" s="65" t="s">
        <v>28</v>
      </c>
      <c r="G1035" s="65" t="s">
        <v>621</v>
      </c>
      <c r="H1035" s="65" t="s">
        <v>650</v>
      </c>
      <c r="I1035" s="65" t="s">
        <v>1828</v>
      </c>
      <c r="J1035" s="65" t="s">
        <v>589</v>
      </c>
      <c r="K1035" s="57" t="s">
        <v>4213</v>
      </c>
      <c r="L1035" s="65" t="s">
        <v>856</v>
      </c>
      <c r="M1035" s="57" t="s">
        <v>4214</v>
      </c>
      <c r="N1035" s="4" t="s">
        <v>1795</v>
      </c>
      <c r="O1035" s="68">
        <v>64560</v>
      </c>
      <c r="P1035" s="65" t="s">
        <v>28</v>
      </c>
      <c r="Q1035" s="64">
        <v>43970</v>
      </c>
      <c r="R1035" s="66" t="s">
        <v>717</v>
      </c>
      <c r="S1035" s="67" t="s">
        <v>4215</v>
      </c>
      <c r="T1035" s="67">
        <v>214</v>
      </c>
      <c r="U1035" s="65" t="s">
        <v>898</v>
      </c>
      <c r="V1035" s="66" t="s">
        <v>898</v>
      </c>
    </row>
    <row r="1036" spans="1:22" ht="116">
      <c r="A1036" s="65" t="s">
        <v>605</v>
      </c>
      <c r="B1036" s="65" t="s">
        <v>637</v>
      </c>
      <c r="C1036" s="64">
        <v>43973</v>
      </c>
      <c r="D1036" s="69" t="s">
        <v>4105</v>
      </c>
      <c r="E1036" s="69" t="s">
        <v>1873</v>
      </c>
      <c r="F1036" s="65" t="s">
        <v>86</v>
      </c>
      <c r="G1036" s="65" t="s">
        <v>621</v>
      </c>
      <c r="H1036" s="65" t="s">
        <v>650</v>
      </c>
      <c r="I1036" s="65" t="s">
        <v>2891</v>
      </c>
      <c r="J1036" s="65" t="s">
        <v>524</v>
      </c>
      <c r="K1036" s="57" t="s">
        <v>4149</v>
      </c>
      <c r="L1036" s="65" t="s">
        <v>853</v>
      </c>
      <c r="M1036" s="73" t="s">
        <v>4148</v>
      </c>
      <c r="N1036" s="4" t="s">
        <v>4124</v>
      </c>
      <c r="O1036" s="68">
        <v>3762</v>
      </c>
      <c r="P1036" s="4" t="s">
        <v>889</v>
      </c>
      <c r="Q1036" s="64" t="s">
        <v>898</v>
      </c>
      <c r="R1036" s="66" t="s">
        <v>4107</v>
      </c>
      <c r="S1036" s="67" t="s">
        <v>4144</v>
      </c>
      <c r="T1036" s="67" t="s">
        <v>4106</v>
      </c>
      <c r="U1036" s="65" t="s">
        <v>898</v>
      </c>
      <c r="V1036" s="66" t="s">
        <v>898</v>
      </c>
    </row>
    <row r="1037" spans="1:22" ht="72.5">
      <c r="A1037" s="65" t="s">
        <v>605</v>
      </c>
      <c r="B1037" s="65" t="s">
        <v>637</v>
      </c>
      <c r="C1037" s="64">
        <v>43973</v>
      </c>
      <c r="D1037" s="69" t="s">
        <v>1624</v>
      </c>
      <c r="E1037" s="69" t="s">
        <v>1872</v>
      </c>
      <c r="F1037" s="65" t="s">
        <v>1302</v>
      </c>
      <c r="G1037" s="65" t="s">
        <v>621</v>
      </c>
      <c r="H1037" s="65" t="s">
        <v>650</v>
      </c>
      <c r="I1037" s="65" t="s">
        <v>1084</v>
      </c>
      <c r="J1037" s="65" t="s">
        <v>556</v>
      </c>
      <c r="K1037" s="57" t="s">
        <v>4180</v>
      </c>
      <c r="L1037" s="65" t="s">
        <v>851</v>
      </c>
      <c r="M1037" s="57" t="s">
        <v>4394</v>
      </c>
      <c r="N1037" s="4" t="s">
        <v>4070</v>
      </c>
      <c r="O1037" s="68">
        <v>46570</v>
      </c>
      <c r="P1037" s="65" t="s">
        <v>2001</v>
      </c>
      <c r="Q1037" s="64">
        <v>43958</v>
      </c>
      <c r="R1037" s="66" t="s">
        <v>1531</v>
      </c>
      <c r="S1037" s="67" t="s">
        <v>4181</v>
      </c>
      <c r="T1037" s="67">
        <v>214</v>
      </c>
      <c r="U1037" s="65" t="s">
        <v>10755</v>
      </c>
      <c r="V1037" s="66" t="s">
        <v>91</v>
      </c>
    </row>
    <row r="1038" spans="1:22" ht="130.5">
      <c r="A1038" s="65" t="s">
        <v>605</v>
      </c>
      <c r="B1038" s="65" t="s">
        <v>637</v>
      </c>
      <c r="C1038" s="64">
        <v>43973</v>
      </c>
      <c r="D1038" s="69" t="s">
        <v>1562</v>
      </c>
      <c r="E1038" s="69" t="s">
        <v>1872</v>
      </c>
      <c r="F1038" s="65" t="s">
        <v>39</v>
      </c>
      <c r="G1038" s="65" t="s">
        <v>621</v>
      </c>
      <c r="H1038" s="65" t="s">
        <v>650</v>
      </c>
      <c r="I1038" s="65" t="s">
        <v>1388</v>
      </c>
      <c r="J1038" s="65" t="s">
        <v>1159</v>
      </c>
      <c r="K1038" s="57" t="s">
        <v>4207</v>
      </c>
      <c r="L1038" s="57" t="s">
        <v>856</v>
      </c>
      <c r="M1038" s="58" t="s">
        <v>4623</v>
      </c>
      <c r="N1038" s="4" t="s">
        <v>2786</v>
      </c>
      <c r="O1038" s="68">
        <v>4191.8</v>
      </c>
      <c r="P1038" s="65" t="s">
        <v>64</v>
      </c>
      <c r="Q1038" s="64">
        <v>43955</v>
      </c>
      <c r="R1038" s="66" t="s">
        <v>640</v>
      </c>
      <c r="S1038" s="67" t="s">
        <v>898</v>
      </c>
      <c r="T1038" s="60" t="s">
        <v>2787</v>
      </c>
      <c r="U1038" s="57" t="s">
        <v>898</v>
      </c>
      <c r="V1038" s="59" t="s">
        <v>2783</v>
      </c>
    </row>
    <row r="1039" spans="1:22" ht="72.5">
      <c r="A1039" s="65" t="s">
        <v>605</v>
      </c>
      <c r="B1039" s="65" t="s">
        <v>637</v>
      </c>
      <c r="C1039" s="64">
        <v>43973</v>
      </c>
      <c r="D1039" s="69" t="s">
        <v>3748</v>
      </c>
      <c r="E1039" s="69" t="s">
        <v>1872</v>
      </c>
      <c r="F1039" s="65" t="s">
        <v>1303</v>
      </c>
      <c r="G1039" s="65" t="s">
        <v>621</v>
      </c>
      <c r="H1039" s="65" t="s">
        <v>647</v>
      </c>
      <c r="I1039" s="65" t="s">
        <v>1538</v>
      </c>
      <c r="J1039" s="65" t="s">
        <v>560</v>
      </c>
      <c r="K1039" s="57" t="s">
        <v>4185</v>
      </c>
      <c r="L1039" s="65" t="s">
        <v>855</v>
      </c>
      <c r="M1039" s="57" t="s">
        <v>6837</v>
      </c>
      <c r="N1039" s="4" t="s">
        <v>4186</v>
      </c>
      <c r="O1039" s="68">
        <v>50900</v>
      </c>
      <c r="P1039" s="65" t="s">
        <v>898</v>
      </c>
      <c r="Q1039" s="64">
        <v>43971</v>
      </c>
      <c r="R1039" s="66" t="s">
        <v>898</v>
      </c>
      <c r="S1039" s="67" t="s">
        <v>898</v>
      </c>
      <c r="T1039" s="67" t="s">
        <v>898</v>
      </c>
      <c r="U1039" s="65" t="s">
        <v>898</v>
      </c>
      <c r="V1039" s="66" t="s">
        <v>898</v>
      </c>
    </row>
    <row r="1040" spans="1:22" ht="87">
      <c r="A1040" s="65" t="s">
        <v>605</v>
      </c>
      <c r="B1040" s="65" t="s">
        <v>637</v>
      </c>
      <c r="C1040" s="64">
        <v>43973</v>
      </c>
      <c r="D1040" s="69" t="s">
        <v>4163</v>
      </c>
      <c r="E1040" s="69" t="s">
        <v>1872</v>
      </c>
      <c r="F1040" s="65" t="s">
        <v>4169</v>
      </c>
      <c r="G1040" s="65" t="s">
        <v>621</v>
      </c>
      <c r="H1040" s="65" t="s">
        <v>650</v>
      </c>
      <c r="I1040" s="65" t="s">
        <v>822</v>
      </c>
      <c r="J1040" s="65" t="s">
        <v>1145</v>
      </c>
      <c r="K1040" s="57" t="s">
        <v>4170</v>
      </c>
      <c r="L1040" s="65" t="s">
        <v>856</v>
      </c>
      <c r="M1040" s="57" t="s">
        <v>4172</v>
      </c>
      <c r="N1040" s="4" t="s">
        <v>4171</v>
      </c>
      <c r="O1040" s="68">
        <v>1943.5</v>
      </c>
      <c r="P1040" s="65" t="s">
        <v>4169</v>
      </c>
      <c r="Q1040" s="64">
        <v>43972</v>
      </c>
      <c r="R1040" s="66" t="s">
        <v>4174</v>
      </c>
      <c r="S1040" s="67" t="s">
        <v>4173</v>
      </c>
      <c r="T1040" s="67">
        <v>2030</v>
      </c>
      <c r="U1040" s="65" t="s">
        <v>2081</v>
      </c>
      <c r="V1040" s="66" t="s">
        <v>91</v>
      </c>
    </row>
    <row r="1041" spans="1:22" ht="43.5">
      <c r="A1041" s="65" t="s">
        <v>605</v>
      </c>
      <c r="B1041" s="65" t="s">
        <v>637</v>
      </c>
      <c r="C1041" s="64">
        <v>43973</v>
      </c>
      <c r="D1041" s="69" t="s">
        <v>2598</v>
      </c>
      <c r="E1041" s="69" t="s">
        <v>1872</v>
      </c>
      <c r="F1041" s="65" t="s">
        <v>898</v>
      </c>
      <c r="G1041" s="65" t="s">
        <v>621</v>
      </c>
      <c r="H1041" s="65" t="s">
        <v>650</v>
      </c>
      <c r="I1041" s="65" t="s">
        <v>1634</v>
      </c>
      <c r="J1041" s="65" t="s">
        <v>1213</v>
      </c>
      <c r="K1041" s="57" t="s">
        <v>4222</v>
      </c>
      <c r="L1041" s="65" t="s">
        <v>856</v>
      </c>
      <c r="M1041" s="57" t="s">
        <v>4224</v>
      </c>
      <c r="N1041" s="4" t="s">
        <v>4223</v>
      </c>
      <c r="O1041" s="68">
        <v>4500</v>
      </c>
      <c r="P1041" s="65" t="s">
        <v>898</v>
      </c>
      <c r="Q1041" s="64">
        <v>43955</v>
      </c>
      <c r="R1041" s="66" t="s">
        <v>898</v>
      </c>
      <c r="S1041" s="67" t="s">
        <v>4225</v>
      </c>
      <c r="T1041" s="67" t="s">
        <v>1626</v>
      </c>
      <c r="U1041" s="65" t="s">
        <v>898</v>
      </c>
      <c r="V1041" s="66" t="s">
        <v>898</v>
      </c>
    </row>
    <row r="1042" spans="1:22" ht="29">
      <c r="A1042" s="65" t="s">
        <v>605</v>
      </c>
      <c r="B1042" s="65" t="s">
        <v>637</v>
      </c>
      <c r="C1042" s="64">
        <v>43973</v>
      </c>
      <c r="D1042" s="69" t="s">
        <v>1280</v>
      </c>
      <c r="E1042" s="69" t="s">
        <v>1872</v>
      </c>
      <c r="F1042" s="65" t="s">
        <v>61</v>
      </c>
      <c r="G1042" s="65" t="s">
        <v>621</v>
      </c>
      <c r="H1042" s="65" t="s">
        <v>650</v>
      </c>
      <c r="I1042" s="65" t="s">
        <v>1837</v>
      </c>
      <c r="J1042" s="65" t="s">
        <v>594</v>
      </c>
      <c r="K1042" s="57" t="s">
        <v>4218</v>
      </c>
      <c r="L1042" s="65" t="s">
        <v>847</v>
      </c>
      <c r="M1042" s="57" t="s">
        <v>4219</v>
      </c>
      <c r="N1042" s="4" t="s">
        <v>4220</v>
      </c>
      <c r="O1042" s="68">
        <v>123600</v>
      </c>
      <c r="P1042" s="65" t="s">
        <v>898</v>
      </c>
      <c r="Q1042" s="64">
        <v>43971</v>
      </c>
      <c r="R1042" s="66" t="s">
        <v>628</v>
      </c>
      <c r="S1042" s="67" t="s">
        <v>898</v>
      </c>
      <c r="T1042" s="67" t="s">
        <v>3038</v>
      </c>
      <c r="U1042" s="65" t="s">
        <v>898</v>
      </c>
      <c r="V1042" s="66" t="s">
        <v>898</v>
      </c>
    </row>
    <row r="1043" spans="1:22" ht="116">
      <c r="A1043" s="65" t="s">
        <v>605</v>
      </c>
      <c r="B1043" s="65" t="s">
        <v>637</v>
      </c>
      <c r="C1043" s="64">
        <v>43973</v>
      </c>
      <c r="D1043" s="69" t="s">
        <v>4105</v>
      </c>
      <c r="E1043" s="69" t="s">
        <v>1873</v>
      </c>
      <c r="F1043" s="65" t="s">
        <v>84</v>
      </c>
      <c r="G1043" s="65" t="s">
        <v>621</v>
      </c>
      <c r="H1043" s="65" t="s">
        <v>650</v>
      </c>
      <c r="I1043" s="65" t="s">
        <v>2891</v>
      </c>
      <c r="J1043" s="65" t="s">
        <v>524</v>
      </c>
      <c r="K1043" s="57" t="s">
        <v>4143</v>
      </c>
      <c r="L1043" s="65" t="s">
        <v>853</v>
      </c>
      <c r="M1043" s="73" t="s">
        <v>4146</v>
      </c>
      <c r="N1043" s="4" t="s">
        <v>4122</v>
      </c>
      <c r="O1043" s="68">
        <v>3762</v>
      </c>
      <c r="P1043" s="4" t="s">
        <v>1297</v>
      </c>
      <c r="Q1043" s="64" t="s">
        <v>898</v>
      </c>
      <c r="R1043" s="66" t="s">
        <v>4107</v>
      </c>
      <c r="S1043" s="67" t="s">
        <v>4144</v>
      </c>
      <c r="T1043" s="67" t="s">
        <v>4106</v>
      </c>
      <c r="U1043" s="65" t="s">
        <v>898</v>
      </c>
      <c r="V1043" s="66" t="s">
        <v>898</v>
      </c>
    </row>
    <row r="1044" spans="1:22" ht="130.5">
      <c r="A1044" s="65" t="s">
        <v>605</v>
      </c>
      <c r="B1044" s="65" t="s">
        <v>637</v>
      </c>
      <c r="C1044" s="64">
        <v>43973</v>
      </c>
      <c r="D1044" s="69" t="s">
        <v>1437</v>
      </c>
      <c r="E1044" s="69" t="s">
        <v>1872</v>
      </c>
      <c r="F1044" s="65" t="s">
        <v>3291</v>
      </c>
      <c r="G1044" s="65" t="s">
        <v>621</v>
      </c>
      <c r="H1044" s="65" t="s">
        <v>650</v>
      </c>
      <c r="I1044" s="65" t="s">
        <v>822</v>
      </c>
      <c r="J1044" s="65" t="s">
        <v>1145</v>
      </c>
      <c r="K1044" s="57" t="s">
        <v>4168</v>
      </c>
      <c r="L1044" s="65" t="s">
        <v>856</v>
      </c>
      <c r="M1044" s="57" t="s">
        <v>2185</v>
      </c>
      <c r="N1044" s="4" t="s">
        <v>802</v>
      </c>
      <c r="O1044" s="68">
        <v>44000</v>
      </c>
      <c r="P1044" s="65" t="s">
        <v>898</v>
      </c>
      <c r="Q1044" s="64">
        <v>43963</v>
      </c>
      <c r="R1044" s="66" t="s">
        <v>3298</v>
      </c>
      <c r="S1044" s="67" t="s">
        <v>3042</v>
      </c>
      <c r="T1044" s="67" t="s">
        <v>3043</v>
      </c>
      <c r="U1044" s="65" t="s">
        <v>1338</v>
      </c>
      <c r="V1044" s="66" t="s">
        <v>2986</v>
      </c>
    </row>
    <row r="1045" spans="1:22" ht="72.5">
      <c r="A1045" s="65" t="s">
        <v>605</v>
      </c>
      <c r="B1045" s="65" t="s">
        <v>637</v>
      </c>
      <c r="C1045" s="64">
        <v>43973</v>
      </c>
      <c r="D1045" s="69" t="s">
        <v>1562</v>
      </c>
      <c r="E1045" s="69" t="s">
        <v>1872</v>
      </c>
      <c r="F1045" s="65" t="s">
        <v>39</v>
      </c>
      <c r="G1045" s="65" t="s">
        <v>621</v>
      </c>
      <c r="H1045" s="65" t="s">
        <v>647</v>
      </c>
      <c r="I1045" s="65" t="s">
        <v>1388</v>
      </c>
      <c r="J1045" s="65" t="s">
        <v>1159</v>
      </c>
      <c r="K1045" s="57" t="s">
        <v>4204</v>
      </c>
      <c r="L1045" s="65" t="s">
        <v>856</v>
      </c>
      <c r="M1045" s="57" t="s">
        <v>3339</v>
      </c>
      <c r="N1045" s="4" t="s">
        <v>1666</v>
      </c>
      <c r="O1045" s="68">
        <v>19324</v>
      </c>
      <c r="P1045" s="65" t="s">
        <v>898</v>
      </c>
      <c r="Q1045" s="64">
        <v>43955</v>
      </c>
      <c r="R1045" s="66" t="s">
        <v>898</v>
      </c>
      <c r="S1045" s="67" t="s">
        <v>2342</v>
      </c>
      <c r="T1045" s="67" t="s">
        <v>898</v>
      </c>
      <c r="U1045" s="65" t="s">
        <v>898</v>
      </c>
      <c r="V1045" s="66" t="s">
        <v>898</v>
      </c>
    </row>
    <row r="1046" spans="1:22" ht="72.5">
      <c r="A1046" s="65" t="s">
        <v>605</v>
      </c>
      <c r="B1046" s="65" t="s">
        <v>637</v>
      </c>
      <c r="C1046" s="64">
        <v>43973</v>
      </c>
      <c r="D1046" s="69" t="s">
        <v>3245</v>
      </c>
      <c r="E1046" s="69" t="s">
        <v>1872</v>
      </c>
      <c r="F1046" s="65" t="s">
        <v>133</v>
      </c>
      <c r="G1046" s="65" t="s">
        <v>621</v>
      </c>
      <c r="H1046" s="65" t="s">
        <v>650</v>
      </c>
      <c r="I1046" s="65" t="s">
        <v>3964</v>
      </c>
      <c r="J1046" s="65" t="s">
        <v>1241</v>
      </c>
      <c r="K1046" s="57" t="s">
        <v>4230</v>
      </c>
      <c r="L1046" s="65" t="s">
        <v>1981</v>
      </c>
      <c r="M1046" s="57" t="s">
        <v>3339</v>
      </c>
      <c r="N1046" s="4" t="s">
        <v>1666</v>
      </c>
      <c r="O1046" s="68">
        <v>182915</v>
      </c>
      <c r="P1046" s="65" t="s">
        <v>182</v>
      </c>
      <c r="Q1046" s="64">
        <v>43971</v>
      </c>
      <c r="R1046" s="66" t="s">
        <v>640</v>
      </c>
      <c r="S1046" s="67" t="s">
        <v>898</v>
      </c>
      <c r="T1046" s="67" t="s">
        <v>2204</v>
      </c>
      <c r="U1046" s="65" t="s">
        <v>4231</v>
      </c>
      <c r="V1046" s="66" t="s">
        <v>91</v>
      </c>
    </row>
    <row r="1047" spans="1:22" ht="116">
      <c r="A1047" s="65" t="s">
        <v>605</v>
      </c>
      <c r="B1047" s="65" t="s">
        <v>637</v>
      </c>
      <c r="C1047" s="64">
        <v>43973</v>
      </c>
      <c r="D1047" s="69" t="s">
        <v>4139</v>
      </c>
      <c r="E1047" s="69" t="s">
        <v>1873</v>
      </c>
      <c r="F1047" s="65" t="s">
        <v>162</v>
      </c>
      <c r="G1047" s="65" t="s">
        <v>621</v>
      </c>
      <c r="H1047" s="65" t="s">
        <v>650</v>
      </c>
      <c r="I1047" s="65" t="s">
        <v>2891</v>
      </c>
      <c r="J1047" s="65" t="s">
        <v>524</v>
      </c>
      <c r="K1047" s="57" t="s">
        <v>4143</v>
      </c>
      <c r="L1047" s="65" t="s">
        <v>853</v>
      </c>
      <c r="M1047" s="73" t="s">
        <v>4152</v>
      </c>
      <c r="N1047" s="4" t="s">
        <v>4138</v>
      </c>
      <c r="O1047" s="68">
        <v>3762</v>
      </c>
      <c r="P1047" s="4" t="s">
        <v>1009</v>
      </c>
      <c r="Q1047" s="64" t="s">
        <v>898</v>
      </c>
      <c r="R1047" s="66" t="s">
        <v>4107</v>
      </c>
      <c r="S1047" s="67" t="s">
        <v>4144</v>
      </c>
      <c r="T1047" s="67" t="s">
        <v>4106</v>
      </c>
      <c r="U1047" s="65" t="s">
        <v>898</v>
      </c>
      <c r="V1047" s="66" t="s">
        <v>898</v>
      </c>
    </row>
    <row r="1048" spans="1:22" ht="72.5">
      <c r="A1048" s="65" t="s">
        <v>605</v>
      </c>
      <c r="B1048" s="65" t="s">
        <v>637</v>
      </c>
      <c r="C1048" s="64">
        <v>43973</v>
      </c>
      <c r="D1048" s="69" t="s">
        <v>3280</v>
      </c>
      <c r="E1048" s="69" t="s">
        <v>1873</v>
      </c>
      <c r="F1048" s="65" t="s">
        <v>898</v>
      </c>
      <c r="G1048" s="65" t="s">
        <v>621</v>
      </c>
      <c r="H1048" s="65" t="s">
        <v>650</v>
      </c>
      <c r="I1048" s="65" t="s">
        <v>4030</v>
      </c>
      <c r="J1048" s="65" t="s">
        <v>1131</v>
      </c>
      <c r="K1048" s="57" t="s">
        <v>4087</v>
      </c>
      <c r="L1048" s="65" t="s">
        <v>853</v>
      </c>
      <c r="M1048" s="57" t="s">
        <v>4088</v>
      </c>
      <c r="N1048" s="4" t="s">
        <v>4089</v>
      </c>
      <c r="O1048" s="68">
        <v>1045</v>
      </c>
      <c r="P1048" s="65" t="s">
        <v>152</v>
      </c>
      <c r="Q1048" s="64" t="s">
        <v>898</v>
      </c>
      <c r="R1048" s="66" t="s">
        <v>898</v>
      </c>
      <c r="S1048" s="67" t="s">
        <v>4090</v>
      </c>
      <c r="T1048" s="67" t="s">
        <v>898</v>
      </c>
      <c r="U1048" s="65" t="s">
        <v>898</v>
      </c>
      <c r="V1048" s="66" t="s">
        <v>898</v>
      </c>
    </row>
    <row r="1049" spans="1:22" ht="116">
      <c r="A1049" s="65" t="s">
        <v>605</v>
      </c>
      <c r="B1049" s="65" t="s">
        <v>637</v>
      </c>
      <c r="C1049" s="64">
        <v>43973</v>
      </c>
      <c r="D1049" s="69" t="s">
        <v>4141</v>
      </c>
      <c r="E1049" s="69" t="s">
        <v>1873</v>
      </c>
      <c r="F1049" s="65" t="s">
        <v>58</v>
      </c>
      <c r="G1049" s="65" t="s">
        <v>621</v>
      </c>
      <c r="H1049" s="65" t="s">
        <v>650</v>
      </c>
      <c r="I1049" s="65" t="s">
        <v>2891</v>
      </c>
      <c r="J1049" s="65" t="s">
        <v>524</v>
      </c>
      <c r="K1049" s="57" t="s">
        <v>4143</v>
      </c>
      <c r="L1049" s="65" t="s">
        <v>853</v>
      </c>
      <c r="M1049" s="73" t="s">
        <v>4110</v>
      </c>
      <c r="N1049" s="4" t="s">
        <v>4127</v>
      </c>
      <c r="O1049" s="68">
        <v>3762</v>
      </c>
      <c r="P1049" s="4" t="s">
        <v>1111</v>
      </c>
      <c r="Q1049" s="64" t="s">
        <v>898</v>
      </c>
      <c r="R1049" s="66" t="s">
        <v>4107</v>
      </c>
      <c r="S1049" s="67" t="s">
        <v>4144</v>
      </c>
      <c r="T1049" s="67" t="s">
        <v>4106</v>
      </c>
      <c r="U1049" s="65" t="s">
        <v>898</v>
      </c>
      <c r="V1049" s="66" t="s">
        <v>898</v>
      </c>
    </row>
    <row r="1050" spans="1:22" ht="43.5">
      <c r="A1050" s="65" t="s">
        <v>605</v>
      </c>
      <c r="B1050" s="65" t="s">
        <v>637</v>
      </c>
      <c r="C1050" s="64">
        <v>43973</v>
      </c>
      <c r="D1050" s="69" t="s">
        <v>4208</v>
      </c>
      <c r="E1050" s="69" t="s">
        <v>1872</v>
      </c>
      <c r="F1050" s="65" t="s">
        <v>87</v>
      </c>
      <c r="G1050" s="65" t="s">
        <v>621</v>
      </c>
      <c r="H1050" s="65" t="s">
        <v>650</v>
      </c>
      <c r="I1050" s="65" t="s">
        <v>832</v>
      </c>
      <c r="J1050" s="65" t="s">
        <v>790</v>
      </c>
      <c r="K1050" s="57" t="s">
        <v>4209</v>
      </c>
      <c r="L1050" s="65" t="s">
        <v>1981</v>
      </c>
      <c r="M1050" s="57" t="s">
        <v>4211</v>
      </c>
      <c r="N1050" s="4" t="s">
        <v>4210</v>
      </c>
      <c r="O1050" s="68">
        <v>38454.79</v>
      </c>
      <c r="P1050" s="65" t="s">
        <v>634</v>
      </c>
      <c r="Q1050" s="64">
        <v>43972</v>
      </c>
      <c r="R1050" s="66" t="s">
        <v>717</v>
      </c>
      <c r="S1050" s="67" t="s">
        <v>3622</v>
      </c>
      <c r="T1050" s="67" t="s">
        <v>1708</v>
      </c>
      <c r="U1050" s="65" t="s">
        <v>898</v>
      </c>
      <c r="V1050" s="66" t="s">
        <v>898</v>
      </c>
    </row>
    <row r="1051" spans="1:22" ht="116">
      <c r="A1051" s="65" t="s">
        <v>605</v>
      </c>
      <c r="B1051" s="65" t="s">
        <v>637</v>
      </c>
      <c r="C1051" s="64">
        <v>43973</v>
      </c>
      <c r="D1051" s="69" t="s">
        <v>4140</v>
      </c>
      <c r="E1051" s="69" t="s">
        <v>1873</v>
      </c>
      <c r="F1051" s="65" t="s">
        <v>159</v>
      </c>
      <c r="G1051" s="65" t="s">
        <v>621</v>
      </c>
      <c r="H1051" s="65" t="s">
        <v>650</v>
      </c>
      <c r="I1051" s="65" t="s">
        <v>2891</v>
      </c>
      <c r="J1051" s="65" t="s">
        <v>524</v>
      </c>
      <c r="K1051" s="57" t="s">
        <v>4143</v>
      </c>
      <c r="L1051" s="65" t="s">
        <v>853</v>
      </c>
      <c r="M1051" s="73" t="s">
        <v>4118</v>
      </c>
      <c r="N1051" s="4" t="s">
        <v>4135</v>
      </c>
      <c r="O1051" s="68">
        <v>3762</v>
      </c>
      <c r="P1051" s="4" t="s">
        <v>2166</v>
      </c>
      <c r="Q1051" s="64" t="s">
        <v>898</v>
      </c>
      <c r="R1051" s="66" t="s">
        <v>4107</v>
      </c>
      <c r="S1051" s="67" t="s">
        <v>4144</v>
      </c>
      <c r="T1051" s="67" t="s">
        <v>4106</v>
      </c>
      <c r="U1051" s="65" t="s">
        <v>898</v>
      </c>
      <c r="V1051" s="66" t="s">
        <v>898</v>
      </c>
    </row>
    <row r="1052" spans="1:22" ht="29">
      <c r="A1052" s="65" t="s">
        <v>605</v>
      </c>
      <c r="B1052" s="65" t="s">
        <v>637</v>
      </c>
      <c r="C1052" s="64">
        <v>43973</v>
      </c>
      <c r="D1052" s="69" t="s">
        <v>4193</v>
      </c>
      <c r="E1052" s="69" t="s">
        <v>1872</v>
      </c>
      <c r="F1052" s="65" t="s">
        <v>3766</v>
      </c>
      <c r="G1052" s="65" t="s">
        <v>621</v>
      </c>
      <c r="H1052" s="65" t="s">
        <v>650</v>
      </c>
      <c r="I1052" s="65" t="s">
        <v>2508</v>
      </c>
      <c r="J1052" s="65" t="s">
        <v>521</v>
      </c>
      <c r="K1052" s="57" t="s">
        <v>4194</v>
      </c>
      <c r="L1052" s="65" t="s">
        <v>857</v>
      </c>
      <c r="M1052" s="57" t="s">
        <v>4196</v>
      </c>
      <c r="N1052" s="4" t="s">
        <v>4195</v>
      </c>
      <c r="O1052" s="68">
        <v>17480</v>
      </c>
      <c r="P1052" s="65" t="s">
        <v>4191</v>
      </c>
      <c r="Q1052" s="64">
        <v>43958</v>
      </c>
      <c r="R1052" s="66" t="s">
        <v>2459</v>
      </c>
      <c r="S1052" s="67" t="s">
        <v>4197</v>
      </c>
      <c r="T1052" s="67" t="s">
        <v>898</v>
      </c>
      <c r="U1052" s="65" t="s">
        <v>898</v>
      </c>
      <c r="V1052" s="66" t="s">
        <v>898</v>
      </c>
    </row>
    <row r="1053" spans="1:22" ht="116">
      <c r="A1053" s="65" t="s">
        <v>605</v>
      </c>
      <c r="B1053" s="65" t="s">
        <v>637</v>
      </c>
      <c r="C1053" s="64">
        <v>43973</v>
      </c>
      <c r="D1053" s="69" t="s">
        <v>4140</v>
      </c>
      <c r="E1053" s="69" t="s">
        <v>1873</v>
      </c>
      <c r="F1053" s="65" t="s">
        <v>64</v>
      </c>
      <c r="G1053" s="65" t="s">
        <v>621</v>
      </c>
      <c r="H1053" s="65" t="s">
        <v>650</v>
      </c>
      <c r="I1053" s="65" t="s">
        <v>2891</v>
      </c>
      <c r="J1053" s="65" t="s">
        <v>524</v>
      </c>
      <c r="K1053" s="57" t="s">
        <v>4143</v>
      </c>
      <c r="L1053" s="65" t="s">
        <v>853</v>
      </c>
      <c r="M1053" s="55" t="s">
        <v>4116</v>
      </c>
      <c r="N1053" s="4" t="s">
        <v>4133</v>
      </c>
      <c r="O1053" s="68">
        <v>3762</v>
      </c>
      <c r="P1053" s="4" t="s">
        <v>687</v>
      </c>
      <c r="Q1053" s="64" t="s">
        <v>898</v>
      </c>
      <c r="R1053" s="66" t="s">
        <v>4107</v>
      </c>
      <c r="S1053" s="67" t="s">
        <v>4144</v>
      </c>
      <c r="T1053" s="67" t="s">
        <v>4106</v>
      </c>
      <c r="U1053" s="65" t="s">
        <v>898</v>
      </c>
      <c r="V1053" s="66" t="s">
        <v>898</v>
      </c>
    </row>
    <row r="1054" spans="1:22" ht="58">
      <c r="A1054" s="65" t="s">
        <v>605</v>
      </c>
      <c r="B1054" s="65" t="s">
        <v>637</v>
      </c>
      <c r="C1054" s="64">
        <v>43973</v>
      </c>
      <c r="D1054" s="69" t="s">
        <v>2375</v>
      </c>
      <c r="E1054" s="69" t="s">
        <v>1872</v>
      </c>
      <c r="F1054" s="65" t="s">
        <v>162</v>
      </c>
      <c r="G1054" s="65" t="s">
        <v>621</v>
      </c>
      <c r="H1054" s="65" t="s">
        <v>650</v>
      </c>
      <c r="I1054" s="65" t="s">
        <v>3447</v>
      </c>
      <c r="J1054" s="65" t="s">
        <v>1162</v>
      </c>
      <c r="K1054" s="57" t="s">
        <v>4175</v>
      </c>
      <c r="L1054" s="65" t="s">
        <v>848</v>
      </c>
      <c r="M1054" s="57" t="s">
        <v>4176</v>
      </c>
      <c r="N1054" s="4" t="s">
        <v>4177</v>
      </c>
      <c r="O1054" s="68">
        <v>3780</v>
      </c>
      <c r="P1054" s="65" t="s">
        <v>88</v>
      </c>
      <c r="Q1054" s="64">
        <v>43972</v>
      </c>
      <c r="R1054" s="66" t="s">
        <v>4174</v>
      </c>
      <c r="S1054" s="67" t="s">
        <v>4178</v>
      </c>
      <c r="T1054" s="67" t="s">
        <v>4179</v>
      </c>
      <c r="U1054" s="65" t="s">
        <v>898</v>
      </c>
      <c r="V1054" s="66" t="s">
        <v>898</v>
      </c>
    </row>
    <row r="1055" spans="1:22" ht="43.5">
      <c r="A1055" s="65" t="s">
        <v>605</v>
      </c>
      <c r="B1055" s="65" t="s">
        <v>637</v>
      </c>
      <c r="C1055" s="64">
        <v>43973</v>
      </c>
      <c r="D1055" s="69" t="s">
        <v>4193</v>
      </c>
      <c r="E1055" s="69" t="s">
        <v>1872</v>
      </c>
      <c r="F1055" s="65" t="s">
        <v>4198</v>
      </c>
      <c r="G1055" s="65" t="s">
        <v>621</v>
      </c>
      <c r="H1055" s="65" t="s">
        <v>650</v>
      </c>
      <c r="I1055" s="65" t="s">
        <v>2508</v>
      </c>
      <c r="J1055" s="65" t="s">
        <v>521</v>
      </c>
      <c r="K1055" s="57" t="s">
        <v>4199</v>
      </c>
      <c r="L1055" s="65" t="s">
        <v>1981</v>
      </c>
      <c r="M1055" s="57" t="s">
        <v>2807</v>
      </c>
      <c r="N1055" s="4" t="s">
        <v>1384</v>
      </c>
      <c r="O1055" s="68">
        <v>87500</v>
      </c>
      <c r="P1055" s="65" t="s">
        <v>4198</v>
      </c>
      <c r="Q1055" s="64">
        <v>43935</v>
      </c>
      <c r="R1055" s="66" t="s">
        <v>4200</v>
      </c>
      <c r="S1055" s="67" t="s">
        <v>1014</v>
      </c>
      <c r="T1055" s="67" t="s">
        <v>898</v>
      </c>
      <c r="U1055" s="65" t="s">
        <v>898</v>
      </c>
      <c r="V1055" s="65" t="s">
        <v>898</v>
      </c>
    </row>
    <row r="1056" spans="1:22" ht="116">
      <c r="A1056" s="65" t="s">
        <v>605</v>
      </c>
      <c r="B1056" s="65" t="s">
        <v>637</v>
      </c>
      <c r="C1056" s="64">
        <v>43976</v>
      </c>
      <c r="D1056" s="69" t="s">
        <v>4293</v>
      </c>
      <c r="E1056" s="69" t="s">
        <v>1873</v>
      </c>
      <c r="F1056" s="65" t="s">
        <v>2794</v>
      </c>
      <c r="G1056" s="65" t="s">
        <v>621</v>
      </c>
      <c r="H1056" s="65" t="s">
        <v>650</v>
      </c>
      <c r="I1056" s="65" t="s">
        <v>2515</v>
      </c>
      <c r="J1056" s="65" t="s">
        <v>1172</v>
      </c>
      <c r="K1056" s="57" t="s">
        <v>4383</v>
      </c>
      <c r="L1056" s="65" t="s">
        <v>853</v>
      </c>
      <c r="M1056" s="57" t="s">
        <v>4294</v>
      </c>
      <c r="N1056" s="4" t="s">
        <v>4295</v>
      </c>
      <c r="O1056" s="68">
        <v>1050</v>
      </c>
      <c r="P1056" s="65" t="s">
        <v>4296</v>
      </c>
      <c r="Q1056" s="64" t="s">
        <v>898</v>
      </c>
      <c r="R1056" s="66" t="s">
        <v>4297</v>
      </c>
      <c r="S1056" s="67" t="s">
        <v>4298</v>
      </c>
      <c r="T1056" s="67" t="s">
        <v>3221</v>
      </c>
      <c r="U1056" s="65" t="s">
        <v>4299</v>
      </c>
      <c r="V1056" s="66" t="s">
        <v>1413</v>
      </c>
    </row>
    <row r="1057" spans="1:22" ht="43.5">
      <c r="A1057" s="65" t="s">
        <v>605</v>
      </c>
      <c r="B1057" s="65" t="s">
        <v>637</v>
      </c>
      <c r="C1057" s="64">
        <v>43976</v>
      </c>
      <c r="D1057" s="69" t="s">
        <v>2021</v>
      </c>
      <c r="E1057" s="69" t="s">
        <v>2285</v>
      </c>
      <c r="F1057" s="65" t="s">
        <v>4269</v>
      </c>
      <c r="G1057" s="65" t="s">
        <v>621</v>
      </c>
      <c r="H1057" s="65" t="s">
        <v>650</v>
      </c>
      <c r="I1057" s="65" t="s">
        <v>884</v>
      </c>
      <c r="J1057" s="65" t="s">
        <v>555</v>
      </c>
      <c r="K1057" s="57" t="s">
        <v>4271</v>
      </c>
      <c r="L1057" s="65" t="s">
        <v>849</v>
      </c>
      <c r="M1057" s="55" t="s">
        <v>9576</v>
      </c>
      <c r="N1057" s="4" t="s">
        <v>4267</v>
      </c>
      <c r="O1057" s="68">
        <v>41580</v>
      </c>
      <c r="P1057" s="4" t="s">
        <v>760</v>
      </c>
      <c r="Q1057" s="64">
        <v>43973</v>
      </c>
      <c r="R1057" s="66" t="s">
        <v>986</v>
      </c>
      <c r="S1057" s="67" t="s">
        <v>898</v>
      </c>
      <c r="T1057" s="67" t="s">
        <v>4266</v>
      </c>
      <c r="U1057" s="65" t="s">
        <v>898</v>
      </c>
      <c r="V1057" s="66" t="s">
        <v>898</v>
      </c>
    </row>
    <row r="1058" spans="1:22" ht="29">
      <c r="A1058" s="65" t="s">
        <v>605</v>
      </c>
      <c r="B1058" s="65" t="s">
        <v>637</v>
      </c>
      <c r="C1058" s="64">
        <v>43976</v>
      </c>
      <c r="D1058" s="69" t="s">
        <v>4261</v>
      </c>
      <c r="E1058" s="69" t="s">
        <v>2285</v>
      </c>
      <c r="F1058" s="65" t="s">
        <v>4262</v>
      </c>
      <c r="G1058" s="65" t="s">
        <v>621</v>
      </c>
      <c r="H1058" s="65" t="s">
        <v>650</v>
      </c>
      <c r="I1058" s="65" t="s">
        <v>884</v>
      </c>
      <c r="J1058" s="65" t="s">
        <v>555</v>
      </c>
      <c r="K1058" s="57" t="s">
        <v>4263</v>
      </c>
      <c r="L1058" s="65" t="s">
        <v>854</v>
      </c>
      <c r="M1058" s="55" t="s">
        <v>9576</v>
      </c>
      <c r="N1058" s="4" t="s">
        <v>4267</v>
      </c>
      <c r="O1058" s="68">
        <v>123641</v>
      </c>
      <c r="P1058" s="4" t="s">
        <v>1031</v>
      </c>
      <c r="Q1058" s="64">
        <v>43972</v>
      </c>
      <c r="R1058" s="66" t="s">
        <v>986</v>
      </c>
      <c r="S1058" s="67" t="s">
        <v>898</v>
      </c>
      <c r="T1058" s="67" t="s">
        <v>4266</v>
      </c>
      <c r="U1058" s="65" t="s">
        <v>898</v>
      </c>
      <c r="V1058" s="66" t="s">
        <v>898</v>
      </c>
    </row>
    <row r="1059" spans="1:22" ht="58">
      <c r="A1059" s="65" t="s">
        <v>605</v>
      </c>
      <c r="B1059" s="65" t="s">
        <v>637</v>
      </c>
      <c r="C1059" s="64">
        <v>43976</v>
      </c>
      <c r="D1059" s="69" t="s">
        <v>1985</v>
      </c>
      <c r="E1059" s="69" t="s">
        <v>1872</v>
      </c>
      <c r="F1059" s="65" t="s">
        <v>39</v>
      </c>
      <c r="G1059" s="65" t="s">
        <v>621</v>
      </c>
      <c r="H1059" s="65" t="s">
        <v>647</v>
      </c>
      <c r="I1059" s="65" t="s">
        <v>2196</v>
      </c>
      <c r="J1059" s="65" t="s">
        <v>574</v>
      </c>
      <c r="K1059" s="57" t="s">
        <v>4385</v>
      </c>
      <c r="L1059" s="65" t="s">
        <v>1389</v>
      </c>
      <c r="M1059" s="57" t="s">
        <v>3151</v>
      </c>
      <c r="N1059" s="4" t="s">
        <v>3152</v>
      </c>
      <c r="O1059" s="68">
        <v>59998.85</v>
      </c>
      <c r="P1059" s="65" t="s">
        <v>898</v>
      </c>
      <c r="Q1059" s="64" t="s">
        <v>898</v>
      </c>
      <c r="R1059" s="66" t="s">
        <v>898</v>
      </c>
      <c r="S1059" s="67" t="s">
        <v>4317</v>
      </c>
      <c r="T1059" s="67" t="s">
        <v>4318</v>
      </c>
      <c r="U1059" s="65" t="s">
        <v>898</v>
      </c>
      <c r="V1059" s="66" t="s">
        <v>898</v>
      </c>
    </row>
    <row r="1060" spans="1:22" ht="116">
      <c r="A1060" s="65" t="s">
        <v>605</v>
      </c>
      <c r="B1060" s="65" t="s">
        <v>637</v>
      </c>
      <c r="C1060" s="64">
        <v>43976</v>
      </c>
      <c r="D1060" s="69" t="s">
        <v>4319</v>
      </c>
      <c r="E1060" s="69" t="s">
        <v>2285</v>
      </c>
      <c r="F1060" s="65" t="s">
        <v>898</v>
      </c>
      <c r="G1060" s="65" t="s">
        <v>621</v>
      </c>
      <c r="H1060" s="65" t="s">
        <v>650</v>
      </c>
      <c r="I1060" s="65" t="s">
        <v>830</v>
      </c>
      <c r="J1060" s="65" t="s">
        <v>1184</v>
      </c>
      <c r="K1060" s="57" t="s">
        <v>4320</v>
      </c>
      <c r="L1060" s="65" t="s">
        <v>3442</v>
      </c>
      <c r="M1060" s="57" t="s">
        <v>773</v>
      </c>
      <c r="N1060" s="4" t="s">
        <v>774</v>
      </c>
      <c r="O1060" s="68">
        <v>129000</v>
      </c>
      <c r="P1060" s="65" t="s">
        <v>898</v>
      </c>
      <c r="Q1060" s="64">
        <v>43972</v>
      </c>
      <c r="R1060" s="66" t="s">
        <v>4321</v>
      </c>
      <c r="S1060" s="67" t="s">
        <v>4322</v>
      </c>
      <c r="T1060" s="67" t="s">
        <v>4323</v>
      </c>
      <c r="U1060" s="65" t="s">
        <v>4324</v>
      </c>
      <c r="V1060" s="66" t="s">
        <v>117</v>
      </c>
    </row>
    <row r="1061" spans="1:22" ht="43.5">
      <c r="A1061" s="65" t="s">
        <v>605</v>
      </c>
      <c r="B1061" s="65" t="s">
        <v>637</v>
      </c>
      <c r="C1061" s="64">
        <v>43976</v>
      </c>
      <c r="D1061" s="4">
        <v>73</v>
      </c>
      <c r="E1061" s="69" t="s">
        <v>1873</v>
      </c>
      <c r="F1061" s="65" t="s">
        <v>898</v>
      </c>
      <c r="G1061" s="65" t="s">
        <v>621</v>
      </c>
      <c r="H1061" s="65" t="s">
        <v>650</v>
      </c>
      <c r="I1061" s="65" t="s">
        <v>2222</v>
      </c>
      <c r="J1061" s="65" t="s">
        <v>559</v>
      </c>
      <c r="K1061" s="57" t="s">
        <v>4382</v>
      </c>
      <c r="L1061" s="65" t="s">
        <v>853</v>
      </c>
      <c r="M1061" s="73" t="s">
        <v>4373</v>
      </c>
      <c r="N1061" s="4" t="s">
        <v>4282</v>
      </c>
      <c r="O1061" s="68">
        <v>1045</v>
      </c>
      <c r="P1061" s="65" t="s">
        <v>898</v>
      </c>
      <c r="Q1061" s="64">
        <v>43941</v>
      </c>
      <c r="R1061" s="66" t="s">
        <v>2629</v>
      </c>
      <c r="S1061" s="67" t="s">
        <v>4276</v>
      </c>
      <c r="T1061" s="67" t="s">
        <v>898</v>
      </c>
      <c r="U1061" s="65" t="s">
        <v>898</v>
      </c>
      <c r="V1061" s="66" t="s">
        <v>898</v>
      </c>
    </row>
    <row r="1062" spans="1:22" ht="58">
      <c r="A1062" s="65" t="s">
        <v>605</v>
      </c>
      <c r="B1062" s="65" t="s">
        <v>637</v>
      </c>
      <c r="C1062" s="64">
        <v>43976</v>
      </c>
      <c r="D1062" s="69" t="s">
        <v>3829</v>
      </c>
      <c r="E1062" s="69" t="s">
        <v>1872</v>
      </c>
      <c r="F1062" s="65" t="s">
        <v>162</v>
      </c>
      <c r="G1062" s="65" t="s">
        <v>621</v>
      </c>
      <c r="H1062" s="65" t="s">
        <v>650</v>
      </c>
      <c r="I1062" s="65" t="s">
        <v>830</v>
      </c>
      <c r="J1062" s="65" t="s">
        <v>1184</v>
      </c>
      <c r="K1062" s="57" t="s">
        <v>4386</v>
      </c>
      <c r="L1062" s="65" t="s">
        <v>848</v>
      </c>
      <c r="M1062" s="57" t="s">
        <v>7339</v>
      </c>
      <c r="N1062" s="4" t="s">
        <v>4325</v>
      </c>
      <c r="O1062" s="68">
        <v>49500</v>
      </c>
      <c r="P1062" s="65" t="s">
        <v>898</v>
      </c>
      <c r="Q1062" s="64">
        <v>43973</v>
      </c>
      <c r="R1062" s="66" t="s">
        <v>4326</v>
      </c>
      <c r="S1062" s="67" t="s">
        <v>4327</v>
      </c>
      <c r="T1062" s="67" t="s">
        <v>4328</v>
      </c>
      <c r="U1062" s="65" t="s">
        <v>4329</v>
      </c>
      <c r="V1062" s="66" t="s">
        <v>4330</v>
      </c>
    </row>
    <row r="1063" spans="1:22" ht="43.5">
      <c r="A1063" s="65" t="s">
        <v>605</v>
      </c>
      <c r="B1063" s="65" t="s">
        <v>637</v>
      </c>
      <c r="C1063" s="64">
        <v>43976</v>
      </c>
      <c r="D1063" s="69" t="s">
        <v>3224</v>
      </c>
      <c r="E1063" s="69" t="s">
        <v>2285</v>
      </c>
      <c r="F1063" s="65" t="s">
        <v>4269</v>
      </c>
      <c r="G1063" s="65" t="s">
        <v>621</v>
      </c>
      <c r="H1063" s="65" t="s">
        <v>650</v>
      </c>
      <c r="I1063" s="65" t="s">
        <v>884</v>
      </c>
      <c r="J1063" s="65" t="s">
        <v>555</v>
      </c>
      <c r="K1063" s="57" t="s">
        <v>4270</v>
      </c>
      <c r="L1063" s="65" t="s">
        <v>849</v>
      </c>
      <c r="M1063" s="55" t="s">
        <v>4372</v>
      </c>
      <c r="N1063" s="4" t="s">
        <v>840</v>
      </c>
      <c r="O1063" s="68">
        <v>63000</v>
      </c>
      <c r="P1063" s="4" t="s">
        <v>1364</v>
      </c>
      <c r="Q1063" s="64">
        <v>43973</v>
      </c>
      <c r="R1063" s="66" t="s">
        <v>986</v>
      </c>
      <c r="S1063" s="67" t="s">
        <v>898</v>
      </c>
      <c r="T1063" s="67" t="s">
        <v>4266</v>
      </c>
      <c r="U1063" s="65" t="s">
        <v>898</v>
      </c>
      <c r="V1063" s="66" t="s">
        <v>898</v>
      </c>
    </row>
    <row r="1064" spans="1:22" ht="43.5">
      <c r="A1064" s="65" t="s">
        <v>605</v>
      </c>
      <c r="B1064" s="65" t="s">
        <v>637</v>
      </c>
      <c r="C1064" s="64">
        <v>43976</v>
      </c>
      <c r="D1064" s="69" t="s">
        <v>1387</v>
      </c>
      <c r="E1064" s="69" t="s">
        <v>1872</v>
      </c>
      <c r="F1064" s="65" t="s">
        <v>1302</v>
      </c>
      <c r="G1064" s="65" t="s">
        <v>621</v>
      </c>
      <c r="H1064" s="65" t="s">
        <v>650</v>
      </c>
      <c r="I1064" s="65" t="s">
        <v>1852</v>
      </c>
      <c r="J1064" s="65" t="s">
        <v>1252</v>
      </c>
      <c r="K1064" s="57" t="s">
        <v>4369</v>
      </c>
      <c r="L1064" s="65" t="s">
        <v>856</v>
      </c>
      <c r="M1064" s="57" t="s">
        <v>4646</v>
      </c>
      <c r="N1064" s="4" t="s">
        <v>7463</v>
      </c>
      <c r="O1064" s="68">
        <v>1056</v>
      </c>
      <c r="P1064" s="65" t="s">
        <v>4370</v>
      </c>
      <c r="Q1064" s="64">
        <v>43971</v>
      </c>
      <c r="R1064" s="66" t="s">
        <v>717</v>
      </c>
      <c r="S1064" s="67" t="s">
        <v>4356</v>
      </c>
      <c r="T1064" s="67" t="s">
        <v>898</v>
      </c>
      <c r="U1064" s="65" t="s">
        <v>4357</v>
      </c>
      <c r="V1064" s="66" t="s">
        <v>91</v>
      </c>
    </row>
    <row r="1065" spans="1:22" ht="29">
      <c r="A1065" s="65" t="s">
        <v>605</v>
      </c>
      <c r="B1065" s="65" t="s">
        <v>637</v>
      </c>
      <c r="C1065" s="64">
        <v>43976</v>
      </c>
      <c r="D1065" s="69" t="s">
        <v>2014</v>
      </c>
      <c r="E1065" s="69" t="s">
        <v>2285</v>
      </c>
      <c r="F1065" s="65" t="s">
        <v>4262</v>
      </c>
      <c r="G1065" s="65" t="s">
        <v>621</v>
      </c>
      <c r="H1065" s="65" t="s">
        <v>650</v>
      </c>
      <c r="I1065" s="65" t="s">
        <v>884</v>
      </c>
      <c r="J1065" s="65" t="s">
        <v>555</v>
      </c>
      <c r="K1065" s="57" t="s">
        <v>4263</v>
      </c>
      <c r="L1065" s="65" t="s">
        <v>854</v>
      </c>
      <c r="M1065" s="55" t="s">
        <v>101</v>
      </c>
      <c r="N1065" s="4" t="s">
        <v>815</v>
      </c>
      <c r="O1065" s="68">
        <v>108708</v>
      </c>
      <c r="P1065" s="4" t="s">
        <v>1297</v>
      </c>
      <c r="Q1065" s="64">
        <v>43972</v>
      </c>
      <c r="R1065" s="66" t="s">
        <v>986</v>
      </c>
      <c r="S1065" s="67" t="s">
        <v>898</v>
      </c>
      <c r="T1065" s="67" t="s">
        <v>4266</v>
      </c>
      <c r="U1065" s="65" t="s">
        <v>898</v>
      </c>
      <c r="V1065" s="66" t="s">
        <v>898</v>
      </c>
    </row>
    <row r="1066" spans="1:22" ht="58">
      <c r="A1066" s="65" t="s">
        <v>605</v>
      </c>
      <c r="B1066" s="65" t="s">
        <v>606</v>
      </c>
      <c r="C1066" s="64">
        <v>43976</v>
      </c>
      <c r="D1066" s="69" t="s">
        <v>4348</v>
      </c>
      <c r="E1066" s="69" t="s">
        <v>2189</v>
      </c>
      <c r="F1066" s="65" t="s">
        <v>898</v>
      </c>
      <c r="G1066" s="65" t="s">
        <v>621</v>
      </c>
      <c r="H1066" s="65" t="s">
        <v>650</v>
      </c>
      <c r="I1066" s="65" t="s">
        <v>1398</v>
      </c>
      <c r="J1066" s="65" t="s">
        <v>601</v>
      </c>
      <c r="K1066" s="57" t="s">
        <v>4350</v>
      </c>
      <c r="L1066" s="65" t="s">
        <v>3442</v>
      </c>
      <c r="M1066" s="57" t="s">
        <v>4380</v>
      </c>
      <c r="N1066" s="4" t="s">
        <v>4351</v>
      </c>
      <c r="O1066" s="68">
        <v>80447.009999999995</v>
      </c>
      <c r="P1066" s="65" t="s">
        <v>4352</v>
      </c>
      <c r="Q1066" s="64">
        <v>43959</v>
      </c>
      <c r="R1066" s="66" t="s">
        <v>898</v>
      </c>
      <c r="S1066" s="67" t="s">
        <v>4353</v>
      </c>
      <c r="T1066" s="67" t="s">
        <v>898</v>
      </c>
      <c r="U1066" s="65" t="s">
        <v>898</v>
      </c>
      <c r="V1066" s="66" t="s">
        <v>898</v>
      </c>
    </row>
    <row r="1067" spans="1:22" ht="29">
      <c r="A1067" s="65" t="s">
        <v>605</v>
      </c>
      <c r="B1067" s="65" t="s">
        <v>637</v>
      </c>
      <c r="C1067" s="64">
        <v>43976</v>
      </c>
      <c r="D1067" s="69" t="s">
        <v>4261</v>
      </c>
      <c r="E1067" s="69" t="s">
        <v>2285</v>
      </c>
      <c r="F1067" s="65" t="s">
        <v>4262</v>
      </c>
      <c r="G1067" s="65" t="s">
        <v>621</v>
      </c>
      <c r="H1067" s="65" t="s">
        <v>650</v>
      </c>
      <c r="I1067" s="65" t="s">
        <v>884</v>
      </c>
      <c r="J1067" s="65" t="s">
        <v>555</v>
      </c>
      <c r="K1067" s="57" t="s">
        <v>4263</v>
      </c>
      <c r="L1067" s="65" t="s">
        <v>854</v>
      </c>
      <c r="M1067" s="57" t="s">
        <v>4488</v>
      </c>
      <c r="N1067" s="67" t="s">
        <v>1977</v>
      </c>
      <c r="O1067" s="68">
        <v>14180</v>
      </c>
      <c r="P1067" s="4" t="s">
        <v>1380</v>
      </c>
      <c r="Q1067" s="64">
        <v>43972</v>
      </c>
      <c r="R1067" s="66" t="s">
        <v>986</v>
      </c>
      <c r="S1067" s="67" t="s">
        <v>898</v>
      </c>
      <c r="T1067" s="67" t="s">
        <v>4266</v>
      </c>
      <c r="U1067" s="65" t="s">
        <v>898</v>
      </c>
      <c r="V1067" s="66" t="s">
        <v>898</v>
      </c>
    </row>
    <row r="1068" spans="1:22" ht="72.5">
      <c r="A1068" s="65" t="s">
        <v>605</v>
      </c>
      <c r="B1068" s="65" t="s">
        <v>637</v>
      </c>
      <c r="C1068" s="64">
        <v>43976</v>
      </c>
      <c r="D1068" s="4">
        <v>191</v>
      </c>
      <c r="E1068" s="69" t="s">
        <v>1873</v>
      </c>
      <c r="F1068" s="65" t="s">
        <v>898</v>
      </c>
      <c r="G1068" s="65" t="s">
        <v>622</v>
      </c>
      <c r="H1068" s="65" t="s">
        <v>650</v>
      </c>
      <c r="I1068" s="65" t="s">
        <v>1584</v>
      </c>
      <c r="J1068" s="65" t="s">
        <v>1208</v>
      </c>
      <c r="K1068" s="57" t="s">
        <v>4387</v>
      </c>
      <c r="L1068" s="65" t="s">
        <v>853</v>
      </c>
      <c r="M1068" s="57" t="s">
        <v>2310</v>
      </c>
      <c r="N1068" s="4" t="s">
        <v>1603</v>
      </c>
      <c r="O1068" s="68">
        <v>1500</v>
      </c>
      <c r="P1068" s="4" t="s">
        <v>1587</v>
      </c>
      <c r="Q1068" s="64">
        <v>43973</v>
      </c>
      <c r="R1068" s="66" t="s">
        <v>4332</v>
      </c>
      <c r="S1068" s="67" t="s">
        <v>898</v>
      </c>
      <c r="T1068" s="67" t="s">
        <v>898</v>
      </c>
      <c r="U1068" s="65" t="s">
        <v>898</v>
      </c>
      <c r="V1068" s="66" t="s">
        <v>898</v>
      </c>
    </row>
    <row r="1069" spans="1:22" ht="72.5">
      <c r="A1069" s="65" t="s">
        <v>605</v>
      </c>
      <c r="B1069" s="65" t="s">
        <v>637</v>
      </c>
      <c r="C1069" s="64">
        <v>43976</v>
      </c>
      <c r="D1069" s="4">
        <v>192</v>
      </c>
      <c r="E1069" s="69" t="s">
        <v>1873</v>
      </c>
      <c r="F1069" s="65" t="s">
        <v>898</v>
      </c>
      <c r="G1069" s="65" t="s">
        <v>622</v>
      </c>
      <c r="H1069" s="65" t="s">
        <v>650</v>
      </c>
      <c r="I1069" s="65" t="s">
        <v>1584</v>
      </c>
      <c r="J1069" s="65" t="s">
        <v>1208</v>
      </c>
      <c r="K1069" s="57" t="s">
        <v>4338</v>
      </c>
      <c r="L1069" s="65" t="s">
        <v>853</v>
      </c>
      <c r="M1069" s="57" t="s">
        <v>1622</v>
      </c>
      <c r="N1069" s="4" t="s">
        <v>1623</v>
      </c>
      <c r="O1069" s="68">
        <v>1045</v>
      </c>
      <c r="P1069" s="65" t="s">
        <v>1595</v>
      </c>
      <c r="Q1069" s="64">
        <v>43973</v>
      </c>
      <c r="R1069" s="66" t="s">
        <v>4332</v>
      </c>
      <c r="S1069" s="67" t="s">
        <v>898</v>
      </c>
      <c r="T1069" s="67" t="s">
        <v>898</v>
      </c>
      <c r="U1069" s="65" t="s">
        <v>898</v>
      </c>
      <c r="V1069" s="66" t="s">
        <v>898</v>
      </c>
    </row>
    <row r="1070" spans="1:22" ht="58">
      <c r="A1070" s="65" t="s">
        <v>605</v>
      </c>
      <c r="B1070" s="65" t="s">
        <v>637</v>
      </c>
      <c r="C1070" s="64">
        <v>43976</v>
      </c>
      <c r="D1070" s="69" t="s">
        <v>4341</v>
      </c>
      <c r="E1070" s="69" t="s">
        <v>1873</v>
      </c>
      <c r="F1070" s="65" t="s">
        <v>898</v>
      </c>
      <c r="G1070" s="65" t="s">
        <v>622</v>
      </c>
      <c r="H1070" s="65" t="s">
        <v>650</v>
      </c>
      <c r="I1070" s="65" t="s">
        <v>1438</v>
      </c>
      <c r="J1070" s="65" t="s">
        <v>1224</v>
      </c>
      <c r="K1070" s="57" t="s">
        <v>4342</v>
      </c>
      <c r="L1070" s="65" t="s">
        <v>853</v>
      </c>
      <c r="M1070" s="57" t="s">
        <v>1439</v>
      </c>
      <c r="N1070" s="4" t="s">
        <v>1440</v>
      </c>
      <c r="O1070" s="68">
        <v>1045</v>
      </c>
      <c r="P1070" s="65" t="s">
        <v>794</v>
      </c>
      <c r="Q1070" s="64" t="s">
        <v>898</v>
      </c>
      <c r="R1070" s="66" t="s">
        <v>4343</v>
      </c>
      <c r="S1070" s="67" t="s">
        <v>898</v>
      </c>
      <c r="T1070" s="67" t="s">
        <v>898</v>
      </c>
      <c r="U1070" s="65" t="s">
        <v>898</v>
      </c>
      <c r="V1070" s="66" t="s">
        <v>898</v>
      </c>
    </row>
    <row r="1071" spans="1:22" ht="72.5">
      <c r="A1071" s="65" t="s">
        <v>605</v>
      </c>
      <c r="B1071" s="65" t="s">
        <v>637</v>
      </c>
      <c r="C1071" s="64">
        <v>43976</v>
      </c>
      <c r="D1071" s="69" t="s">
        <v>3160</v>
      </c>
      <c r="E1071" s="69" t="s">
        <v>1873</v>
      </c>
      <c r="F1071" s="65" t="s">
        <v>898</v>
      </c>
      <c r="G1071" s="65" t="s">
        <v>622</v>
      </c>
      <c r="H1071" s="65" t="s">
        <v>650</v>
      </c>
      <c r="I1071" s="65" t="s">
        <v>1438</v>
      </c>
      <c r="J1071" s="65" t="s">
        <v>1224</v>
      </c>
      <c r="K1071" s="57" t="s">
        <v>4344</v>
      </c>
      <c r="L1071" s="65" t="s">
        <v>853</v>
      </c>
      <c r="M1071" s="73" t="s">
        <v>1468</v>
      </c>
      <c r="N1071" s="4" t="s">
        <v>1469</v>
      </c>
      <c r="O1071" s="68">
        <v>1045</v>
      </c>
      <c r="P1071" s="65" t="s">
        <v>1297</v>
      </c>
      <c r="Q1071" s="64" t="s">
        <v>898</v>
      </c>
      <c r="R1071" s="66" t="s">
        <v>4343</v>
      </c>
      <c r="S1071" s="67" t="s">
        <v>898</v>
      </c>
      <c r="T1071" s="67" t="s">
        <v>898</v>
      </c>
      <c r="U1071" s="65" t="s">
        <v>898</v>
      </c>
      <c r="V1071" s="66" t="s">
        <v>898</v>
      </c>
    </row>
    <row r="1072" spans="1:22" ht="43.5">
      <c r="A1072" s="65" t="s">
        <v>605</v>
      </c>
      <c r="B1072" s="65" t="s">
        <v>637</v>
      </c>
      <c r="C1072" s="64">
        <v>43976</v>
      </c>
      <c r="D1072" s="69" t="s">
        <v>3780</v>
      </c>
      <c r="E1072" s="69" t="s">
        <v>1872</v>
      </c>
      <c r="F1072" s="65" t="s">
        <v>1284</v>
      </c>
      <c r="G1072" s="65" t="s">
        <v>621</v>
      </c>
      <c r="H1072" s="65" t="s">
        <v>650</v>
      </c>
      <c r="I1072" s="65" t="s">
        <v>1852</v>
      </c>
      <c r="J1072" s="65" t="s">
        <v>1252</v>
      </c>
      <c r="K1072" s="57" t="s">
        <v>4360</v>
      </c>
      <c r="L1072" s="65" t="s">
        <v>856</v>
      </c>
      <c r="M1072" s="57" t="s">
        <v>4361</v>
      </c>
      <c r="N1072" s="4" t="s">
        <v>4362</v>
      </c>
      <c r="O1072" s="68">
        <v>3074</v>
      </c>
      <c r="P1072" s="65" t="s">
        <v>1898</v>
      </c>
      <c r="Q1072" s="64">
        <v>43963</v>
      </c>
      <c r="R1072" s="66" t="s">
        <v>717</v>
      </c>
      <c r="S1072" s="67" t="s">
        <v>4356</v>
      </c>
      <c r="T1072" s="67" t="s">
        <v>898</v>
      </c>
      <c r="U1072" s="65" t="s">
        <v>4357</v>
      </c>
      <c r="V1072" s="66" t="s">
        <v>91</v>
      </c>
    </row>
    <row r="1073" spans="1:22" ht="72.5">
      <c r="A1073" s="65" t="s">
        <v>605</v>
      </c>
      <c r="B1073" s="65" t="s">
        <v>637</v>
      </c>
      <c r="C1073" s="64">
        <v>43976</v>
      </c>
      <c r="D1073" s="69" t="s">
        <v>3160</v>
      </c>
      <c r="E1073" s="69" t="s">
        <v>1873</v>
      </c>
      <c r="F1073" s="65" t="s">
        <v>898</v>
      </c>
      <c r="G1073" s="65" t="s">
        <v>622</v>
      </c>
      <c r="H1073" s="65" t="s">
        <v>650</v>
      </c>
      <c r="I1073" s="65" t="s">
        <v>1438</v>
      </c>
      <c r="J1073" s="65" t="s">
        <v>1224</v>
      </c>
      <c r="K1073" s="57" t="s">
        <v>4344</v>
      </c>
      <c r="L1073" s="65" t="s">
        <v>853</v>
      </c>
      <c r="M1073" s="57" t="s">
        <v>1445</v>
      </c>
      <c r="N1073" s="4" t="s">
        <v>4345</v>
      </c>
      <c r="O1073" s="68">
        <v>1045</v>
      </c>
      <c r="P1073" s="65" t="s">
        <v>1302</v>
      </c>
      <c r="Q1073" s="64" t="s">
        <v>898</v>
      </c>
      <c r="R1073" s="66" t="s">
        <v>4343</v>
      </c>
      <c r="S1073" s="67" t="s">
        <v>898</v>
      </c>
      <c r="T1073" s="67" t="s">
        <v>898</v>
      </c>
      <c r="U1073" s="65" t="s">
        <v>898</v>
      </c>
      <c r="V1073" s="66" t="s">
        <v>898</v>
      </c>
    </row>
    <row r="1074" spans="1:22" ht="116">
      <c r="A1074" s="65" t="s">
        <v>605</v>
      </c>
      <c r="B1074" s="65" t="s">
        <v>637</v>
      </c>
      <c r="C1074" s="64">
        <v>43976</v>
      </c>
      <c r="D1074" s="4">
        <v>8</v>
      </c>
      <c r="E1074" s="69" t="s">
        <v>1873</v>
      </c>
      <c r="F1074" s="4" t="s">
        <v>1536</v>
      </c>
      <c r="G1074" s="65" t="s">
        <v>621</v>
      </c>
      <c r="H1074" s="65" t="s">
        <v>650</v>
      </c>
      <c r="I1074" s="65" t="s">
        <v>2515</v>
      </c>
      <c r="J1074" s="65" t="s">
        <v>1172</v>
      </c>
      <c r="K1074" s="57" t="s">
        <v>4383</v>
      </c>
      <c r="L1074" s="65" t="s">
        <v>853</v>
      </c>
      <c r="M1074" s="73" t="s">
        <v>4377</v>
      </c>
      <c r="N1074" s="4" t="s">
        <v>4300</v>
      </c>
      <c r="O1074" s="68">
        <v>1050</v>
      </c>
      <c r="P1074" s="4" t="s">
        <v>4314</v>
      </c>
      <c r="Q1074" s="64" t="s">
        <v>898</v>
      </c>
      <c r="R1074" s="66" t="s">
        <v>4297</v>
      </c>
      <c r="S1074" s="67" t="s">
        <v>4298</v>
      </c>
      <c r="T1074" s="67" t="s">
        <v>3221</v>
      </c>
      <c r="U1074" s="65" t="s">
        <v>4299</v>
      </c>
      <c r="V1074" s="66" t="s">
        <v>1413</v>
      </c>
    </row>
    <row r="1075" spans="1:22" ht="72.5">
      <c r="A1075" s="65" t="s">
        <v>605</v>
      </c>
      <c r="B1075" s="65" t="s">
        <v>637</v>
      </c>
      <c r="C1075" s="64">
        <v>43976</v>
      </c>
      <c r="D1075" s="4">
        <v>192</v>
      </c>
      <c r="E1075" s="69" t="s">
        <v>1873</v>
      </c>
      <c r="F1075" s="65" t="s">
        <v>898</v>
      </c>
      <c r="G1075" s="65" t="s">
        <v>622</v>
      </c>
      <c r="H1075" s="65" t="s">
        <v>650</v>
      </c>
      <c r="I1075" s="65" t="s">
        <v>1584</v>
      </c>
      <c r="J1075" s="65" t="s">
        <v>1208</v>
      </c>
      <c r="K1075" s="57" t="s">
        <v>4336</v>
      </c>
      <c r="L1075" s="65" t="s">
        <v>853</v>
      </c>
      <c r="M1075" s="57" t="s">
        <v>1610</v>
      </c>
      <c r="N1075" s="4" t="s">
        <v>1611</v>
      </c>
      <c r="O1075" s="68">
        <v>1045</v>
      </c>
      <c r="P1075" s="65" t="s">
        <v>1591</v>
      </c>
      <c r="Q1075" s="64">
        <v>43973</v>
      </c>
      <c r="R1075" s="66" t="s">
        <v>4332</v>
      </c>
      <c r="S1075" s="67" t="s">
        <v>898</v>
      </c>
      <c r="T1075" s="67" t="s">
        <v>898</v>
      </c>
      <c r="U1075" s="65" t="s">
        <v>898</v>
      </c>
      <c r="V1075" s="66" t="s">
        <v>898</v>
      </c>
    </row>
    <row r="1076" spans="1:22" ht="116">
      <c r="A1076" s="65" t="s">
        <v>605</v>
      </c>
      <c r="B1076" s="65" t="s">
        <v>637</v>
      </c>
      <c r="C1076" s="64">
        <v>43976</v>
      </c>
      <c r="D1076" s="4">
        <v>9</v>
      </c>
      <c r="E1076" s="69" t="s">
        <v>1873</v>
      </c>
      <c r="F1076" s="4" t="s">
        <v>1009</v>
      </c>
      <c r="G1076" s="65" t="s">
        <v>621</v>
      </c>
      <c r="H1076" s="65" t="s">
        <v>650</v>
      </c>
      <c r="I1076" s="65" t="s">
        <v>2515</v>
      </c>
      <c r="J1076" s="65" t="s">
        <v>1172</v>
      </c>
      <c r="K1076" s="57" t="s">
        <v>4383</v>
      </c>
      <c r="L1076" s="65" t="s">
        <v>853</v>
      </c>
      <c r="M1076" s="55" t="s">
        <v>4378</v>
      </c>
      <c r="N1076" s="4" t="s">
        <v>4301</v>
      </c>
      <c r="O1076" s="68">
        <v>1050</v>
      </c>
      <c r="P1076" s="4" t="s">
        <v>1585</v>
      </c>
      <c r="Q1076" s="64" t="s">
        <v>898</v>
      </c>
      <c r="R1076" s="66" t="s">
        <v>4297</v>
      </c>
      <c r="S1076" s="67" t="s">
        <v>4298</v>
      </c>
      <c r="T1076" s="67" t="s">
        <v>3221</v>
      </c>
      <c r="U1076" s="65" t="s">
        <v>4299</v>
      </c>
      <c r="V1076" s="66" t="s">
        <v>1413</v>
      </c>
    </row>
    <row r="1077" spans="1:22" ht="58">
      <c r="A1077" s="65" t="s">
        <v>605</v>
      </c>
      <c r="B1077" s="65" t="s">
        <v>637</v>
      </c>
      <c r="C1077" s="64">
        <v>43976</v>
      </c>
      <c r="D1077" s="69" t="s">
        <v>2570</v>
      </c>
      <c r="E1077" s="69" t="s">
        <v>1872</v>
      </c>
      <c r="F1077" s="65" t="s">
        <v>61</v>
      </c>
      <c r="G1077" s="65" t="s">
        <v>621</v>
      </c>
      <c r="H1077" s="65" t="s">
        <v>650</v>
      </c>
      <c r="I1077" s="65" t="s">
        <v>2216</v>
      </c>
      <c r="J1077" s="65" t="s">
        <v>1129</v>
      </c>
      <c r="K1077" s="57" t="s">
        <v>4381</v>
      </c>
      <c r="L1077" s="65" t="s">
        <v>856</v>
      </c>
      <c r="M1077" s="57" t="s">
        <v>2746</v>
      </c>
      <c r="N1077" s="4" t="s">
        <v>2685</v>
      </c>
      <c r="O1077" s="68">
        <v>12716.8</v>
      </c>
      <c r="P1077" s="65" t="s">
        <v>898</v>
      </c>
      <c r="Q1077" s="64" t="s">
        <v>898</v>
      </c>
      <c r="R1077" s="66" t="s">
        <v>180</v>
      </c>
      <c r="S1077" s="67" t="s">
        <v>4258</v>
      </c>
      <c r="T1077" s="67" t="s">
        <v>4259</v>
      </c>
      <c r="U1077" s="65" t="s">
        <v>4260</v>
      </c>
      <c r="V1077" s="66" t="s">
        <v>91</v>
      </c>
    </row>
    <row r="1078" spans="1:22" ht="116">
      <c r="A1078" s="65" t="s">
        <v>605</v>
      </c>
      <c r="B1078" s="65" t="s">
        <v>606</v>
      </c>
      <c r="C1078" s="64">
        <v>43976</v>
      </c>
      <c r="D1078" s="69" t="s">
        <v>4348</v>
      </c>
      <c r="E1078" s="69" t="s">
        <v>2189</v>
      </c>
      <c r="F1078" s="65" t="s">
        <v>898</v>
      </c>
      <c r="G1078" s="65" t="s">
        <v>621</v>
      </c>
      <c r="H1078" s="65" t="s">
        <v>650</v>
      </c>
      <c r="I1078" s="65" t="s">
        <v>1398</v>
      </c>
      <c r="J1078" s="65" t="s">
        <v>601</v>
      </c>
      <c r="K1078" s="57" t="s">
        <v>11978</v>
      </c>
      <c r="L1078" s="3" t="s">
        <v>5679</v>
      </c>
      <c r="M1078" s="57" t="s">
        <v>4379</v>
      </c>
      <c r="N1078" s="67" t="s">
        <v>11949</v>
      </c>
      <c r="O1078" s="68">
        <v>3888000</v>
      </c>
      <c r="P1078" s="65" t="s">
        <v>682</v>
      </c>
      <c r="Q1078" s="64">
        <v>43943</v>
      </c>
      <c r="R1078" s="66" t="s">
        <v>1476</v>
      </c>
      <c r="S1078" s="67" t="s">
        <v>4349</v>
      </c>
      <c r="T1078" s="67" t="s">
        <v>898</v>
      </c>
      <c r="U1078" s="65" t="s">
        <v>898</v>
      </c>
      <c r="V1078" s="66" t="s">
        <v>898</v>
      </c>
    </row>
    <row r="1079" spans="1:22" ht="43.5">
      <c r="A1079" s="65" t="s">
        <v>605</v>
      </c>
      <c r="B1079" s="65" t="s">
        <v>637</v>
      </c>
      <c r="C1079" s="64">
        <v>43976</v>
      </c>
      <c r="D1079" s="4">
        <v>75</v>
      </c>
      <c r="E1079" s="69" t="s">
        <v>1873</v>
      </c>
      <c r="F1079" s="65" t="s">
        <v>898</v>
      </c>
      <c r="G1079" s="65" t="s">
        <v>621</v>
      </c>
      <c r="H1079" s="65" t="s">
        <v>650</v>
      </c>
      <c r="I1079" s="65" t="s">
        <v>2222</v>
      </c>
      <c r="J1079" s="65" t="s">
        <v>559</v>
      </c>
      <c r="K1079" s="57" t="s">
        <v>4292</v>
      </c>
      <c r="L1079" s="65" t="s">
        <v>853</v>
      </c>
      <c r="M1079" s="55" t="s">
        <v>4277</v>
      </c>
      <c r="N1079" s="4" t="s">
        <v>4283</v>
      </c>
      <c r="O1079" s="68">
        <v>1045</v>
      </c>
      <c r="P1079" s="65" t="s">
        <v>898</v>
      </c>
      <c r="Q1079" s="64">
        <v>43941</v>
      </c>
      <c r="R1079" s="66" t="s">
        <v>2629</v>
      </c>
      <c r="S1079" s="67" t="s">
        <v>4276</v>
      </c>
      <c r="T1079" s="67" t="s">
        <v>898</v>
      </c>
      <c r="U1079" s="65" t="s">
        <v>898</v>
      </c>
      <c r="V1079" s="66" t="s">
        <v>898</v>
      </c>
    </row>
    <row r="1080" spans="1:22" ht="43.5">
      <c r="A1080" s="65" t="s">
        <v>605</v>
      </c>
      <c r="B1080" s="65" t="s">
        <v>637</v>
      </c>
      <c r="C1080" s="64">
        <v>43976</v>
      </c>
      <c r="D1080" s="4">
        <v>75</v>
      </c>
      <c r="E1080" s="69" t="s">
        <v>1873</v>
      </c>
      <c r="F1080" s="65" t="s">
        <v>898</v>
      </c>
      <c r="G1080" s="65" t="s">
        <v>621</v>
      </c>
      <c r="H1080" s="65" t="s">
        <v>650</v>
      </c>
      <c r="I1080" s="65" t="s">
        <v>2222</v>
      </c>
      <c r="J1080" s="65" t="s">
        <v>559</v>
      </c>
      <c r="K1080" s="57" t="s">
        <v>4382</v>
      </c>
      <c r="L1080" s="65" t="s">
        <v>853</v>
      </c>
      <c r="M1080" s="73" t="s">
        <v>4278</v>
      </c>
      <c r="N1080" s="4" t="s">
        <v>4284</v>
      </c>
      <c r="O1080" s="68">
        <v>1045</v>
      </c>
      <c r="P1080" s="65" t="s">
        <v>898</v>
      </c>
      <c r="Q1080" s="64">
        <v>43941</v>
      </c>
      <c r="R1080" s="66" t="s">
        <v>2629</v>
      </c>
      <c r="S1080" s="67" t="s">
        <v>4276</v>
      </c>
      <c r="T1080" s="67" t="s">
        <v>898</v>
      </c>
      <c r="U1080" s="65" t="s">
        <v>898</v>
      </c>
      <c r="V1080" s="66" t="s">
        <v>898</v>
      </c>
    </row>
    <row r="1081" spans="1:22" ht="72.5">
      <c r="A1081" s="65" t="s">
        <v>605</v>
      </c>
      <c r="B1081" s="65" t="s">
        <v>637</v>
      </c>
      <c r="C1081" s="64">
        <v>43976</v>
      </c>
      <c r="D1081" s="4">
        <v>192</v>
      </c>
      <c r="E1081" s="69" t="s">
        <v>1873</v>
      </c>
      <c r="F1081" s="65" t="s">
        <v>898</v>
      </c>
      <c r="G1081" s="65" t="s">
        <v>622</v>
      </c>
      <c r="H1081" s="65" t="s">
        <v>650</v>
      </c>
      <c r="I1081" s="65" t="s">
        <v>1584</v>
      </c>
      <c r="J1081" s="65" t="s">
        <v>1208</v>
      </c>
      <c r="K1081" s="57" t="s">
        <v>4337</v>
      </c>
      <c r="L1081" s="65" t="s">
        <v>853</v>
      </c>
      <c r="M1081" s="57" t="s">
        <v>1612</v>
      </c>
      <c r="N1081" s="4" t="s">
        <v>1613</v>
      </c>
      <c r="O1081" s="68">
        <v>1045</v>
      </c>
      <c r="P1081" s="65" t="s">
        <v>1593</v>
      </c>
      <c r="Q1081" s="64">
        <v>43973</v>
      </c>
      <c r="R1081" s="66" t="s">
        <v>4332</v>
      </c>
      <c r="S1081" s="67" t="s">
        <v>898</v>
      </c>
      <c r="T1081" s="67" t="s">
        <v>898</v>
      </c>
      <c r="U1081" s="65" t="s">
        <v>898</v>
      </c>
      <c r="V1081" s="66" t="s">
        <v>898</v>
      </c>
    </row>
    <row r="1082" spans="1:22" ht="72.5">
      <c r="A1082" s="65" t="s">
        <v>605</v>
      </c>
      <c r="B1082" s="65" t="s">
        <v>637</v>
      </c>
      <c r="C1082" s="64">
        <v>43976</v>
      </c>
      <c r="D1082" s="4">
        <v>193</v>
      </c>
      <c r="E1082" s="69" t="s">
        <v>1873</v>
      </c>
      <c r="F1082" s="65" t="s">
        <v>898</v>
      </c>
      <c r="G1082" s="65" t="s">
        <v>622</v>
      </c>
      <c r="H1082" s="65" t="s">
        <v>650</v>
      </c>
      <c r="I1082" s="65" t="s">
        <v>1584</v>
      </c>
      <c r="J1082" s="65" t="s">
        <v>1208</v>
      </c>
      <c r="K1082" s="57" t="s">
        <v>4339</v>
      </c>
      <c r="L1082" s="65" t="s">
        <v>853</v>
      </c>
      <c r="M1082" s="73" t="s">
        <v>1620</v>
      </c>
      <c r="N1082" s="4" t="s">
        <v>1621</v>
      </c>
      <c r="O1082" s="68">
        <v>1045</v>
      </c>
      <c r="P1082" s="65" t="s">
        <v>1629</v>
      </c>
      <c r="Q1082" s="64">
        <v>43973</v>
      </c>
      <c r="R1082" s="66" t="s">
        <v>4332</v>
      </c>
      <c r="S1082" s="67" t="s">
        <v>898</v>
      </c>
      <c r="T1082" s="67" t="s">
        <v>898</v>
      </c>
      <c r="U1082" s="65" t="s">
        <v>898</v>
      </c>
      <c r="V1082" s="66" t="s">
        <v>898</v>
      </c>
    </row>
    <row r="1083" spans="1:22" ht="58">
      <c r="A1083" s="65" t="s">
        <v>605</v>
      </c>
      <c r="B1083" s="65" t="s">
        <v>637</v>
      </c>
      <c r="C1083" s="64">
        <v>43976</v>
      </c>
      <c r="D1083" s="69" t="s">
        <v>3160</v>
      </c>
      <c r="E1083" s="69" t="s">
        <v>1873</v>
      </c>
      <c r="F1083" s="65" t="s">
        <v>898</v>
      </c>
      <c r="G1083" s="65" t="s">
        <v>622</v>
      </c>
      <c r="H1083" s="65" t="s">
        <v>650</v>
      </c>
      <c r="I1083" s="65" t="s">
        <v>1438</v>
      </c>
      <c r="J1083" s="65" t="s">
        <v>1224</v>
      </c>
      <c r="K1083" s="57" t="s">
        <v>4342</v>
      </c>
      <c r="L1083" s="65" t="s">
        <v>853</v>
      </c>
      <c r="M1083" s="73" t="s">
        <v>4347</v>
      </c>
      <c r="N1083" s="4" t="s">
        <v>4346</v>
      </c>
      <c r="O1083" s="68">
        <v>1045</v>
      </c>
      <c r="P1083" s="65" t="s">
        <v>1342</v>
      </c>
      <c r="Q1083" s="64" t="s">
        <v>898</v>
      </c>
      <c r="R1083" s="66" t="s">
        <v>4343</v>
      </c>
      <c r="S1083" s="67" t="s">
        <v>898</v>
      </c>
      <c r="T1083" s="67" t="s">
        <v>898</v>
      </c>
      <c r="U1083" s="65" t="s">
        <v>898</v>
      </c>
      <c r="V1083" s="66" t="s">
        <v>898</v>
      </c>
    </row>
    <row r="1084" spans="1:22" ht="116">
      <c r="A1084" s="65" t="s">
        <v>605</v>
      </c>
      <c r="B1084" s="65" t="s">
        <v>637</v>
      </c>
      <c r="C1084" s="64">
        <v>43976</v>
      </c>
      <c r="D1084" s="4">
        <v>11</v>
      </c>
      <c r="E1084" s="69" t="s">
        <v>1873</v>
      </c>
      <c r="F1084" s="4" t="s">
        <v>151</v>
      </c>
      <c r="G1084" s="65" t="s">
        <v>621</v>
      </c>
      <c r="H1084" s="65" t="s">
        <v>650</v>
      </c>
      <c r="I1084" s="65" t="s">
        <v>2515</v>
      </c>
      <c r="J1084" s="65" t="s">
        <v>1172</v>
      </c>
      <c r="K1084" s="57" t="s">
        <v>4383</v>
      </c>
      <c r="L1084" s="65" t="s">
        <v>853</v>
      </c>
      <c r="M1084" s="73" t="s">
        <v>4312</v>
      </c>
      <c r="N1084" s="4" t="s">
        <v>4313</v>
      </c>
      <c r="O1084" s="68">
        <v>1050</v>
      </c>
      <c r="P1084" s="4" t="s">
        <v>1592</v>
      </c>
      <c r="Q1084" s="64" t="s">
        <v>898</v>
      </c>
      <c r="R1084" s="66" t="s">
        <v>4297</v>
      </c>
      <c r="S1084" s="67" t="s">
        <v>4298</v>
      </c>
      <c r="T1084" s="67" t="s">
        <v>3221</v>
      </c>
      <c r="U1084" s="65" t="s">
        <v>4299</v>
      </c>
      <c r="V1084" s="66" t="s">
        <v>1413</v>
      </c>
    </row>
    <row r="1085" spans="1:22" ht="72.5">
      <c r="A1085" s="65" t="s">
        <v>605</v>
      </c>
      <c r="B1085" s="65" t="s">
        <v>637</v>
      </c>
      <c r="C1085" s="64">
        <v>43976</v>
      </c>
      <c r="D1085" s="4">
        <v>192</v>
      </c>
      <c r="E1085" s="69" t="s">
        <v>1873</v>
      </c>
      <c r="F1085" s="65" t="s">
        <v>898</v>
      </c>
      <c r="G1085" s="65" t="s">
        <v>622</v>
      </c>
      <c r="H1085" s="65" t="s">
        <v>650</v>
      </c>
      <c r="I1085" s="65" t="s">
        <v>1584</v>
      </c>
      <c r="J1085" s="65" t="s">
        <v>1208</v>
      </c>
      <c r="K1085" s="57" t="s">
        <v>4337</v>
      </c>
      <c r="L1085" s="65" t="s">
        <v>853</v>
      </c>
      <c r="M1085" s="73" t="s">
        <v>1614</v>
      </c>
      <c r="N1085" s="4" t="s">
        <v>1615</v>
      </c>
      <c r="O1085" s="68">
        <v>1045</v>
      </c>
      <c r="P1085" s="4" t="s">
        <v>1594</v>
      </c>
      <c r="Q1085" s="64">
        <v>43973</v>
      </c>
      <c r="R1085" s="66" t="s">
        <v>4332</v>
      </c>
      <c r="S1085" s="67" t="s">
        <v>898</v>
      </c>
      <c r="T1085" s="67" t="s">
        <v>898</v>
      </c>
      <c r="U1085" s="65" t="s">
        <v>898</v>
      </c>
      <c r="V1085" s="66" t="s">
        <v>898</v>
      </c>
    </row>
    <row r="1086" spans="1:22" ht="72.5">
      <c r="A1086" s="65" t="s">
        <v>605</v>
      </c>
      <c r="B1086" s="65" t="s">
        <v>637</v>
      </c>
      <c r="C1086" s="64">
        <v>43976</v>
      </c>
      <c r="D1086" s="4">
        <v>193</v>
      </c>
      <c r="E1086" s="69" t="s">
        <v>1873</v>
      </c>
      <c r="F1086" s="65" t="s">
        <v>898</v>
      </c>
      <c r="G1086" s="65" t="s">
        <v>622</v>
      </c>
      <c r="H1086" s="65" t="s">
        <v>650</v>
      </c>
      <c r="I1086" s="65" t="s">
        <v>1584</v>
      </c>
      <c r="J1086" s="65" t="s">
        <v>1208</v>
      </c>
      <c r="K1086" s="57" t="s">
        <v>4340</v>
      </c>
      <c r="L1086" s="65" t="s">
        <v>853</v>
      </c>
      <c r="M1086" s="57" t="s">
        <v>1618</v>
      </c>
      <c r="N1086" s="4" t="s">
        <v>1619</v>
      </c>
      <c r="O1086" s="68">
        <v>1045</v>
      </c>
      <c r="P1086" s="65" t="s">
        <v>1597</v>
      </c>
      <c r="Q1086" s="64">
        <v>43973</v>
      </c>
      <c r="R1086" s="66" t="s">
        <v>4332</v>
      </c>
      <c r="S1086" s="67" t="s">
        <v>898</v>
      </c>
      <c r="T1086" s="67" t="s">
        <v>898</v>
      </c>
      <c r="U1086" s="65" t="s">
        <v>898</v>
      </c>
      <c r="V1086" s="66" t="s">
        <v>898</v>
      </c>
    </row>
    <row r="1087" spans="1:22" ht="43.5">
      <c r="A1087" s="65" t="s">
        <v>605</v>
      </c>
      <c r="B1087" s="65" t="s">
        <v>637</v>
      </c>
      <c r="C1087" s="64">
        <v>43976</v>
      </c>
      <c r="D1087" s="69" t="s">
        <v>3780</v>
      </c>
      <c r="E1087" s="69" t="s">
        <v>1872</v>
      </c>
      <c r="F1087" s="65" t="s">
        <v>105</v>
      </c>
      <c r="G1087" s="65" t="s">
        <v>621</v>
      </c>
      <c r="H1087" s="65" t="s">
        <v>650</v>
      </c>
      <c r="I1087" s="65" t="s">
        <v>1852</v>
      </c>
      <c r="J1087" s="65" t="s">
        <v>1252</v>
      </c>
      <c r="K1087" s="57" t="s">
        <v>4354</v>
      </c>
      <c r="L1087" s="65" t="s">
        <v>856</v>
      </c>
      <c r="M1087" s="57" t="s">
        <v>1800</v>
      </c>
      <c r="N1087" s="67" t="s">
        <v>1803</v>
      </c>
      <c r="O1087" s="68">
        <v>1440</v>
      </c>
      <c r="P1087" s="65" t="s">
        <v>4355</v>
      </c>
      <c r="Q1087" s="64">
        <v>43951</v>
      </c>
      <c r="R1087" s="66" t="s">
        <v>717</v>
      </c>
      <c r="S1087" s="67" t="s">
        <v>4356</v>
      </c>
      <c r="T1087" s="67" t="s">
        <v>898</v>
      </c>
      <c r="U1087" s="65" t="s">
        <v>4357</v>
      </c>
      <c r="V1087" s="66" t="s">
        <v>91</v>
      </c>
    </row>
    <row r="1088" spans="1:22" ht="43.5">
      <c r="A1088" s="65" t="s">
        <v>209</v>
      </c>
      <c r="B1088" s="65" t="s">
        <v>210</v>
      </c>
      <c r="C1088" s="64">
        <v>43976</v>
      </c>
      <c r="D1088" s="69" t="s">
        <v>976</v>
      </c>
      <c r="E1088" s="69" t="s">
        <v>1872</v>
      </c>
      <c r="F1088" s="65" t="s">
        <v>898</v>
      </c>
      <c r="G1088" s="65" t="s">
        <v>621</v>
      </c>
      <c r="H1088" s="65" t="s">
        <v>650</v>
      </c>
      <c r="I1088" s="65" t="s">
        <v>4</v>
      </c>
      <c r="J1088" s="65" t="s">
        <v>601</v>
      </c>
      <c r="K1088" s="57" t="s">
        <v>4236</v>
      </c>
      <c r="L1088" s="65" t="s">
        <v>1981</v>
      </c>
      <c r="M1088" s="73" t="s">
        <v>4634</v>
      </c>
      <c r="N1088" s="4" t="s">
        <v>4237</v>
      </c>
      <c r="O1088" s="5">
        <v>308000</v>
      </c>
      <c r="P1088" s="65" t="s">
        <v>57</v>
      </c>
      <c r="Q1088" s="64">
        <v>43969</v>
      </c>
      <c r="R1088" s="66" t="s">
        <v>758</v>
      </c>
      <c r="S1088" s="67" t="s">
        <v>2994</v>
      </c>
      <c r="T1088" s="67">
        <v>1001</v>
      </c>
      <c r="U1088" s="4" t="s">
        <v>898</v>
      </c>
      <c r="V1088" s="4" t="s">
        <v>898</v>
      </c>
    </row>
    <row r="1089" spans="1:22" ht="130.5">
      <c r="A1089" s="65" t="s">
        <v>209</v>
      </c>
      <c r="B1089" s="65" t="s">
        <v>210</v>
      </c>
      <c r="C1089" s="64">
        <v>43976</v>
      </c>
      <c r="D1089" s="69" t="s">
        <v>2343</v>
      </c>
      <c r="E1089" s="69" t="s">
        <v>1872</v>
      </c>
      <c r="F1089" s="65" t="s">
        <v>87</v>
      </c>
      <c r="G1089" s="67" t="s">
        <v>621</v>
      </c>
      <c r="H1089" s="65" t="s">
        <v>650</v>
      </c>
      <c r="I1089" s="65" t="s">
        <v>2846</v>
      </c>
      <c r="J1089" s="65" t="s">
        <v>1115</v>
      </c>
      <c r="K1089" s="57" t="s">
        <v>4238</v>
      </c>
      <c r="L1089" s="65" t="s">
        <v>846</v>
      </c>
      <c r="M1089" s="55" t="s">
        <v>4239</v>
      </c>
      <c r="N1089" s="4" t="s">
        <v>4240</v>
      </c>
      <c r="O1089" s="5">
        <v>255875</v>
      </c>
      <c r="P1089" s="65" t="s">
        <v>62</v>
      </c>
      <c r="Q1089" s="64">
        <v>43972</v>
      </c>
      <c r="R1089" s="66" t="s">
        <v>898</v>
      </c>
      <c r="S1089" s="4" t="s">
        <v>4241</v>
      </c>
      <c r="T1089" s="67">
        <v>1001</v>
      </c>
      <c r="U1089" s="65" t="s">
        <v>3547</v>
      </c>
      <c r="V1089" s="4">
        <v>449052</v>
      </c>
    </row>
    <row r="1090" spans="1:22" ht="72.5">
      <c r="A1090" s="65" t="s">
        <v>605</v>
      </c>
      <c r="B1090" s="65" t="s">
        <v>637</v>
      </c>
      <c r="C1090" s="64">
        <v>43976</v>
      </c>
      <c r="D1090" s="4">
        <v>192</v>
      </c>
      <c r="E1090" s="69" t="s">
        <v>1873</v>
      </c>
      <c r="F1090" s="65" t="s">
        <v>898</v>
      </c>
      <c r="G1090" s="65" t="s">
        <v>622</v>
      </c>
      <c r="H1090" s="65" t="s">
        <v>650</v>
      </c>
      <c r="I1090" s="65" t="s">
        <v>1584</v>
      </c>
      <c r="J1090" s="65" t="s">
        <v>1208</v>
      </c>
      <c r="K1090" s="57" t="s">
        <v>4335</v>
      </c>
      <c r="L1090" s="65" t="s">
        <v>853</v>
      </c>
      <c r="M1090" s="73" t="s">
        <v>1606</v>
      </c>
      <c r="N1090" s="4" t="s">
        <v>1607</v>
      </c>
      <c r="O1090" s="68">
        <v>1500</v>
      </c>
      <c r="P1090" s="4" t="s">
        <v>1589</v>
      </c>
      <c r="Q1090" s="64">
        <v>43973</v>
      </c>
      <c r="R1090" s="66" t="s">
        <v>4332</v>
      </c>
      <c r="S1090" s="67" t="s">
        <v>898</v>
      </c>
      <c r="T1090" s="67" t="s">
        <v>898</v>
      </c>
      <c r="U1090" s="65" t="s">
        <v>898</v>
      </c>
      <c r="V1090" s="66" t="s">
        <v>898</v>
      </c>
    </row>
    <row r="1091" spans="1:22" ht="58">
      <c r="A1091" s="65" t="s">
        <v>605</v>
      </c>
      <c r="B1091" s="65" t="s">
        <v>637</v>
      </c>
      <c r="C1091" s="64">
        <v>43976</v>
      </c>
      <c r="D1091" s="69" t="s">
        <v>4364</v>
      </c>
      <c r="E1091" s="69" t="s">
        <v>1872</v>
      </c>
      <c r="F1091" s="65" t="s">
        <v>1714</v>
      </c>
      <c r="G1091" s="65" t="s">
        <v>621</v>
      </c>
      <c r="H1091" s="65" t="s">
        <v>650</v>
      </c>
      <c r="I1091" s="65" t="s">
        <v>1852</v>
      </c>
      <c r="J1091" s="65" t="s">
        <v>1252</v>
      </c>
      <c r="K1091" s="57" t="s">
        <v>4391</v>
      </c>
      <c r="L1091" s="65" t="s">
        <v>856</v>
      </c>
      <c r="M1091" s="57" t="s">
        <v>4366</v>
      </c>
      <c r="N1091" s="4" t="s">
        <v>7470</v>
      </c>
      <c r="O1091" s="68">
        <v>640</v>
      </c>
      <c r="P1091" s="65" t="s">
        <v>4368</v>
      </c>
      <c r="Q1091" s="64">
        <v>43965</v>
      </c>
      <c r="R1091" s="66" t="s">
        <v>717</v>
      </c>
      <c r="S1091" s="67" t="s">
        <v>4356</v>
      </c>
      <c r="T1091" s="67" t="s">
        <v>898</v>
      </c>
      <c r="U1091" s="65" t="s">
        <v>4357</v>
      </c>
      <c r="V1091" s="66" t="s">
        <v>91</v>
      </c>
    </row>
    <row r="1092" spans="1:22" ht="72.5">
      <c r="A1092" s="65" t="s">
        <v>605</v>
      </c>
      <c r="B1092" s="65" t="s">
        <v>637</v>
      </c>
      <c r="C1092" s="64">
        <v>43976</v>
      </c>
      <c r="D1092" s="4">
        <v>193</v>
      </c>
      <c r="E1092" s="69" t="s">
        <v>1873</v>
      </c>
      <c r="F1092" s="65" t="s">
        <v>898</v>
      </c>
      <c r="G1092" s="65" t="s">
        <v>622</v>
      </c>
      <c r="H1092" s="65" t="s">
        <v>650</v>
      </c>
      <c r="I1092" s="65" t="s">
        <v>1584</v>
      </c>
      <c r="J1092" s="65" t="s">
        <v>1208</v>
      </c>
      <c r="K1092" s="57" t="s">
        <v>4338</v>
      </c>
      <c r="L1092" s="65" t="s">
        <v>853</v>
      </c>
      <c r="M1092" s="57" t="s">
        <v>4393</v>
      </c>
      <c r="N1092" s="4" t="s">
        <v>1924</v>
      </c>
      <c r="O1092" s="68">
        <v>1045</v>
      </c>
      <c r="P1092" s="4" t="s">
        <v>4333</v>
      </c>
      <c r="Q1092" s="64">
        <v>43973</v>
      </c>
      <c r="R1092" s="66" t="s">
        <v>4332</v>
      </c>
      <c r="S1092" s="67" t="s">
        <v>898</v>
      </c>
      <c r="T1092" s="67" t="s">
        <v>898</v>
      </c>
      <c r="U1092" s="65" t="s">
        <v>898</v>
      </c>
      <c r="V1092" s="66" t="s">
        <v>898</v>
      </c>
    </row>
    <row r="1093" spans="1:22" ht="116">
      <c r="A1093" s="65" t="s">
        <v>605</v>
      </c>
      <c r="B1093" s="65" t="s">
        <v>637</v>
      </c>
      <c r="C1093" s="64">
        <v>43976</v>
      </c>
      <c r="D1093" s="4">
        <v>9</v>
      </c>
      <c r="E1093" s="69" t="s">
        <v>1873</v>
      </c>
      <c r="F1093" s="4" t="s">
        <v>121</v>
      </c>
      <c r="G1093" s="65" t="s">
        <v>621</v>
      </c>
      <c r="H1093" s="65" t="s">
        <v>650</v>
      </c>
      <c r="I1093" s="65" t="s">
        <v>2515</v>
      </c>
      <c r="J1093" s="65" t="s">
        <v>1172</v>
      </c>
      <c r="K1093" s="57" t="s">
        <v>4383</v>
      </c>
      <c r="L1093" s="65" t="s">
        <v>853</v>
      </c>
      <c r="M1093" s="73" t="s">
        <v>4302</v>
      </c>
      <c r="N1093" s="4" t="s">
        <v>4303</v>
      </c>
      <c r="O1093" s="68">
        <v>1050</v>
      </c>
      <c r="P1093" s="4" t="s">
        <v>1587</v>
      </c>
      <c r="Q1093" s="64" t="s">
        <v>898</v>
      </c>
      <c r="R1093" s="66" t="s">
        <v>4297</v>
      </c>
      <c r="S1093" s="67" t="s">
        <v>4298</v>
      </c>
      <c r="T1093" s="67" t="s">
        <v>3221</v>
      </c>
      <c r="U1093" s="65" t="s">
        <v>4299</v>
      </c>
      <c r="V1093" s="66" t="s">
        <v>1413</v>
      </c>
    </row>
    <row r="1094" spans="1:22" ht="43.5">
      <c r="A1094" s="65" t="s">
        <v>605</v>
      </c>
      <c r="B1094" s="65" t="s">
        <v>637</v>
      </c>
      <c r="C1094" s="64">
        <v>43976</v>
      </c>
      <c r="D1094" s="4">
        <v>77</v>
      </c>
      <c r="E1094" s="69" t="s">
        <v>1873</v>
      </c>
      <c r="F1094" s="65" t="s">
        <v>898</v>
      </c>
      <c r="G1094" s="65" t="s">
        <v>621</v>
      </c>
      <c r="H1094" s="65" t="s">
        <v>650</v>
      </c>
      <c r="I1094" s="65" t="s">
        <v>2222</v>
      </c>
      <c r="J1094" s="65" t="s">
        <v>559</v>
      </c>
      <c r="K1094" s="57" t="s">
        <v>4382</v>
      </c>
      <c r="L1094" s="65" t="s">
        <v>853</v>
      </c>
      <c r="M1094" s="73" t="s">
        <v>4279</v>
      </c>
      <c r="N1094" s="4" t="s">
        <v>4285</v>
      </c>
      <c r="O1094" s="68">
        <v>1045</v>
      </c>
      <c r="P1094" s="65" t="s">
        <v>898</v>
      </c>
      <c r="Q1094" s="64">
        <v>43941</v>
      </c>
      <c r="R1094" s="66" t="s">
        <v>2629</v>
      </c>
      <c r="S1094" s="67" t="s">
        <v>4276</v>
      </c>
      <c r="T1094" s="67" t="s">
        <v>898</v>
      </c>
      <c r="U1094" s="65" t="s">
        <v>898</v>
      </c>
      <c r="V1094" s="66" t="s">
        <v>898</v>
      </c>
    </row>
    <row r="1095" spans="1:22" ht="43.5">
      <c r="A1095" s="65" t="s">
        <v>605</v>
      </c>
      <c r="B1095" s="65" t="s">
        <v>637</v>
      </c>
      <c r="C1095" s="64">
        <v>43976</v>
      </c>
      <c r="D1095" s="4">
        <v>81</v>
      </c>
      <c r="E1095" s="69" t="s">
        <v>1873</v>
      </c>
      <c r="F1095" s="65" t="s">
        <v>898</v>
      </c>
      <c r="G1095" s="65" t="s">
        <v>621</v>
      </c>
      <c r="H1095" s="65" t="s">
        <v>650</v>
      </c>
      <c r="I1095" s="65" t="s">
        <v>2222</v>
      </c>
      <c r="J1095" s="65" t="s">
        <v>559</v>
      </c>
      <c r="K1095" s="57" t="s">
        <v>4292</v>
      </c>
      <c r="L1095" s="65" t="s">
        <v>853</v>
      </c>
      <c r="M1095" s="73" t="s">
        <v>4375</v>
      </c>
      <c r="N1095" s="4" t="s">
        <v>4288</v>
      </c>
      <c r="O1095" s="68">
        <v>1045</v>
      </c>
      <c r="P1095" s="65" t="s">
        <v>898</v>
      </c>
      <c r="Q1095" s="64">
        <v>43941</v>
      </c>
      <c r="R1095" s="66" t="s">
        <v>2629</v>
      </c>
      <c r="S1095" s="67" t="s">
        <v>4276</v>
      </c>
      <c r="T1095" s="67" t="s">
        <v>898</v>
      </c>
      <c r="U1095" s="65" t="s">
        <v>898</v>
      </c>
      <c r="V1095" s="66" t="s">
        <v>898</v>
      </c>
    </row>
    <row r="1096" spans="1:22" ht="43.5">
      <c r="A1096" s="65" t="s">
        <v>605</v>
      </c>
      <c r="B1096" s="65" t="s">
        <v>637</v>
      </c>
      <c r="C1096" s="64">
        <v>43976</v>
      </c>
      <c r="D1096" s="4">
        <v>82</v>
      </c>
      <c r="E1096" s="69" t="s">
        <v>1873</v>
      </c>
      <c r="F1096" s="65" t="s">
        <v>898</v>
      </c>
      <c r="G1096" s="65" t="s">
        <v>621</v>
      </c>
      <c r="H1096" s="65" t="s">
        <v>650</v>
      </c>
      <c r="I1096" s="65" t="s">
        <v>2222</v>
      </c>
      <c r="J1096" s="65" t="s">
        <v>559</v>
      </c>
      <c r="K1096" s="57" t="s">
        <v>4292</v>
      </c>
      <c r="L1096" s="65" t="s">
        <v>853</v>
      </c>
      <c r="M1096" s="73" t="s">
        <v>4376</v>
      </c>
      <c r="N1096" s="4" t="s">
        <v>4289</v>
      </c>
      <c r="O1096" s="68">
        <v>1045</v>
      </c>
      <c r="P1096" s="65" t="s">
        <v>898</v>
      </c>
      <c r="Q1096" s="64">
        <v>43941</v>
      </c>
      <c r="R1096" s="66" t="s">
        <v>2629</v>
      </c>
      <c r="S1096" s="67" t="s">
        <v>4276</v>
      </c>
      <c r="T1096" s="67" t="s">
        <v>898</v>
      </c>
      <c r="U1096" s="65" t="s">
        <v>898</v>
      </c>
      <c r="V1096" s="66" t="s">
        <v>898</v>
      </c>
    </row>
    <row r="1097" spans="1:22" ht="43.5">
      <c r="A1097" s="65" t="s">
        <v>605</v>
      </c>
      <c r="B1097" s="65" t="s">
        <v>637</v>
      </c>
      <c r="C1097" s="64">
        <v>43976</v>
      </c>
      <c r="D1097" s="4">
        <v>78</v>
      </c>
      <c r="E1097" s="69" t="s">
        <v>1873</v>
      </c>
      <c r="F1097" s="65" t="s">
        <v>898</v>
      </c>
      <c r="G1097" s="65" t="s">
        <v>621</v>
      </c>
      <c r="H1097" s="65" t="s">
        <v>650</v>
      </c>
      <c r="I1097" s="65" t="s">
        <v>2222</v>
      </c>
      <c r="J1097" s="65" t="s">
        <v>559</v>
      </c>
      <c r="K1097" s="57" t="s">
        <v>4292</v>
      </c>
      <c r="L1097" s="65" t="s">
        <v>853</v>
      </c>
      <c r="M1097" s="73" t="s">
        <v>4374</v>
      </c>
      <c r="N1097" s="4" t="s">
        <v>4286</v>
      </c>
      <c r="O1097" s="68">
        <v>1045</v>
      </c>
      <c r="P1097" s="65" t="s">
        <v>898</v>
      </c>
      <c r="Q1097" s="64">
        <v>43941</v>
      </c>
      <c r="R1097" s="66" t="s">
        <v>2629</v>
      </c>
      <c r="S1097" s="67" t="s">
        <v>4276</v>
      </c>
      <c r="T1097" s="67" t="s">
        <v>898</v>
      </c>
      <c r="U1097" s="65" t="s">
        <v>898</v>
      </c>
      <c r="V1097" s="66" t="s">
        <v>898</v>
      </c>
    </row>
    <row r="1098" spans="1:22" ht="43.5">
      <c r="A1098" s="65" t="s">
        <v>605</v>
      </c>
      <c r="B1098" s="65" t="s">
        <v>637</v>
      </c>
      <c r="C1098" s="64">
        <v>43976</v>
      </c>
      <c r="D1098" s="69" t="s">
        <v>4364</v>
      </c>
      <c r="E1098" s="69" t="s">
        <v>1872</v>
      </c>
      <c r="F1098" s="65" t="s">
        <v>794</v>
      </c>
      <c r="G1098" s="65" t="s">
        <v>621</v>
      </c>
      <c r="H1098" s="65" t="s">
        <v>650</v>
      </c>
      <c r="I1098" s="65" t="s">
        <v>1852</v>
      </c>
      <c r="J1098" s="65" t="s">
        <v>1252</v>
      </c>
      <c r="K1098" s="57" t="s">
        <v>4390</v>
      </c>
      <c r="L1098" s="65" t="s">
        <v>856</v>
      </c>
      <c r="M1098" s="57" t="s">
        <v>5236</v>
      </c>
      <c r="N1098" s="4" t="s">
        <v>4365</v>
      </c>
      <c r="O1098" s="68">
        <v>2664</v>
      </c>
      <c r="P1098" s="65" t="s">
        <v>4367</v>
      </c>
      <c r="Q1098" s="64">
        <v>43964</v>
      </c>
      <c r="R1098" s="66" t="s">
        <v>717</v>
      </c>
      <c r="S1098" s="67" t="s">
        <v>4356</v>
      </c>
      <c r="T1098" s="67" t="s">
        <v>898</v>
      </c>
      <c r="U1098" s="65" t="s">
        <v>4357</v>
      </c>
      <c r="V1098" s="66" t="s">
        <v>91</v>
      </c>
    </row>
    <row r="1099" spans="1:22" ht="43.5">
      <c r="A1099" s="65" t="s">
        <v>605</v>
      </c>
      <c r="B1099" s="65" t="s">
        <v>637</v>
      </c>
      <c r="C1099" s="64">
        <v>43976</v>
      </c>
      <c r="D1099" s="69" t="s">
        <v>1049</v>
      </c>
      <c r="E1099" s="69" t="s">
        <v>1872</v>
      </c>
      <c r="F1099" s="65" t="s">
        <v>64</v>
      </c>
      <c r="G1099" s="65" t="s">
        <v>621</v>
      </c>
      <c r="H1099" s="65" t="s">
        <v>650</v>
      </c>
      <c r="I1099" s="65" t="s">
        <v>2259</v>
      </c>
      <c r="J1099" s="65" t="s">
        <v>527</v>
      </c>
      <c r="K1099" s="57" t="s">
        <v>4255</v>
      </c>
      <c r="L1099" s="65" t="s">
        <v>856</v>
      </c>
      <c r="M1099" s="57" t="s">
        <v>3895</v>
      </c>
      <c r="N1099" s="4" t="s">
        <v>3722</v>
      </c>
      <c r="O1099" s="68">
        <v>6800</v>
      </c>
      <c r="P1099" s="65" t="s">
        <v>898</v>
      </c>
      <c r="Q1099" s="64">
        <v>43973</v>
      </c>
      <c r="R1099" s="66" t="s">
        <v>180</v>
      </c>
      <c r="S1099" s="67" t="s">
        <v>4256</v>
      </c>
      <c r="T1099" s="67" t="s">
        <v>4257</v>
      </c>
      <c r="U1099" s="65" t="s">
        <v>898</v>
      </c>
      <c r="V1099" s="66" t="s">
        <v>898</v>
      </c>
    </row>
    <row r="1100" spans="1:22" ht="72.5">
      <c r="A1100" s="65" t="s">
        <v>605</v>
      </c>
      <c r="B1100" s="65" t="s">
        <v>637</v>
      </c>
      <c r="C1100" s="64">
        <v>43976</v>
      </c>
      <c r="D1100" s="69" t="s">
        <v>4251</v>
      </c>
      <c r="E1100" s="69" t="s">
        <v>1872</v>
      </c>
      <c r="F1100" s="65" t="s">
        <v>664</v>
      </c>
      <c r="G1100" s="65" t="s">
        <v>621</v>
      </c>
      <c r="H1100" s="65" t="s">
        <v>650</v>
      </c>
      <c r="I1100" s="65" t="s">
        <v>1320</v>
      </c>
      <c r="J1100" s="65" t="s">
        <v>1123</v>
      </c>
      <c r="K1100" s="57" t="s">
        <v>4252</v>
      </c>
      <c r="L1100" s="65" t="s">
        <v>856</v>
      </c>
      <c r="M1100" s="57" t="s">
        <v>3895</v>
      </c>
      <c r="N1100" s="4" t="s">
        <v>3722</v>
      </c>
      <c r="O1100" s="68">
        <v>7260</v>
      </c>
      <c r="P1100" s="65" t="s">
        <v>142</v>
      </c>
      <c r="Q1100" s="64">
        <v>43973</v>
      </c>
      <c r="R1100" s="66" t="s">
        <v>1531</v>
      </c>
      <c r="S1100" s="67" t="s">
        <v>4253</v>
      </c>
      <c r="T1100" s="67" t="s">
        <v>4254</v>
      </c>
      <c r="U1100" s="65" t="s">
        <v>898</v>
      </c>
      <c r="V1100" s="66" t="s">
        <v>898</v>
      </c>
    </row>
    <row r="1101" spans="1:22" ht="29">
      <c r="A1101" s="65" t="s">
        <v>605</v>
      </c>
      <c r="B1101" s="65" t="s">
        <v>637</v>
      </c>
      <c r="C1101" s="64">
        <v>43976</v>
      </c>
      <c r="D1101" s="69" t="s">
        <v>4261</v>
      </c>
      <c r="E1101" s="69" t="s">
        <v>2285</v>
      </c>
      <c r="F1101" s="65" t="s">
        <v>4262</v>
      </c>
      <c r="G1101" s="65" t="s">
        <v>621</v>
      </c>
      <c r="H1101" s="65" t="s">
        <v>650</v>
      </c>
      <c r="I1101" s="65" t="s">
        <v>884</v>
      </c>
      <c r="J1101" s="65" t="s">
        <v>555</v>
      </c>
      <c r="K1101" s="57" t="s">
        <v>4263</v>
      </c>
      <c r="L1101" s="65" t="s">
        <v>854</v>
      </c>
      <c r="M1101" s="57" t="s">
        <v>4264</v>
      </c>
      <c r="N1101" s="4" t="s">
        <v>4265</v>
      </c>
      <c r="O1101" s="68">
        <v>221985</v>
      </c>
      <c r="P1101" s="65" t="s">
        <v>672</v>
      </c>
      <c r="Q1101" s="64">
        <v>43972</v>
      </c>
      <c r="R1101" s="66" t="s">
        <v>986</v>
      </c>
      <c r="S1101" s="67" t="s">
        <v>898</v>
      </c>
      <c r="T1101" s="67" t="s">
        <v>4266</v>
      </c>
      <c r="U1101" s="65" t="s">
        <v>898</v>
      </c>
      <c r="V1101" s="66" t="s">
        <v>898</v>
      </c>
    </row>
    <row r="1102" spans="1:22" ht="43.5">
      <c r="A1102" s="65" t="s">
        <v>605</v>
      </c>
      <c r="B1102" s="65" t="s">
        <v>637</v>
      </c>
      <c r="C1102" s="64">
        <v>43976</v>
      </c>
      <c r="D1102" s="69" t="s">
        <v>4272</v>
      </c>
      <c r="E1102" s="69" t="s">
        <v>1873</v>
      </c>
      <c r="F1102" s="65" t="s">
        <v>898</v>
      </c>
      <c r="G1102" s="65" t="s">
        <v>621</v>
      </c>
      <c r="H1102" s="65" t="s">
        <v>650</v>
      </c>
      <c r="I1102" s="65" t="s">
        <v>2222</v>
      </c>
      <c r="J1102" s="65" t="s">
        <v>559</v>
      </c>
      <c r="K1102" s="57" t="s">
        <v>4273</v>
      </c>
      <c r="L1102" s="65" t="s">
        <v>853</v>
      </c>
      <c r="M1102" s="57" t="s">
        <v>4274</v>
      </c>
      <c r="N1102" s="4" t="s">
        <v>4275</v>
      </c>
      <c r="O1102" s="68">
        <v>1500</v>
      </c>
      <c r="P1102" s="65" t="s">
        <v>898</v>
      </c>
      <c r="Q1102" s="64">
        <v>43941</v>
      </c>
      <c r="R1102" s="66" t="s">
        <v>2629</v>
      </c>
      <c r="S1102" s="67" t="s">
        <v>4276</v>
      </c>
      <c r="T1102" s="67" t="s">
        <v>898</v>
      </c>
      <c r="U1102" s="65" t="s">
        <v>898</v>
      </c>
      <c r="V1102" s="66" t="s">
        <v>898</v>
      </c>
    </row>
    <row r="1103" spans="1:22" ht="72.5">
      <c r="A1103" s="65" t="s">
        <v>605</v>
      </c>
      <c r="B1103" s="65" t="s">
        <v>637</v>
      </c>
      <c r="C1103" s="64">
        <v>43976</v>
      </c>
      <c r="D1103" s="4">
        <v>192</v>
      </c>
      <c r="E1103" s="69" t="s">
        <v>1873</v>
      </c>
      <c r="F1103" s="65" t="s">
        <v>898</v>
      </c>
      <c r="G1103" s="65" t="s">
        <v>622</v>
      </c>
      <c r="H1103" s="65" t="s">
        <v>650</v>
      </c>
      <c r="I1103" s="65" t="s">
        <v>1584</v>
      </c>
      <c r="J1103" s="65" t="s">
        <v>1208</v>
      </c>
      <c r="K1103" s="57" t="s">
        <v>4334</v>
      </c>
      <c r="L1103" s="65" t="s">
        <v>853</v>
      </c>
      <c r="M1103" s="73" t="s">
        <v>1608</v>
      </c>
      <c r="N1103" s="4" t="s">
        <v>1609</v>
      </c>
      <c r="O1103" s="68">
        <v>1500</v>
      </c>
      <c r="P1103" s="4" t="s">
        <v>1590</v>
      </c>
      <c r="Q1103" s="64">
        <v>43973</v>
      </c>
      <c r="R1103" s="66" t="s">
        <v>4332</v>
      </c>
      <c r="S1103" s="67" t="s">
        <v>898</v>
      </c>
      <c r="T1103" s="67" t="s">
        <v>898</v>
      </c>
      <c r="U1103" s="65" t="s">
        <v>898</v>
      </c>
      <c r="V1103" s="66" t="s">
        <v>898</v>
      </c>
    </row>
    <row r="1104" spans="1:22" ht="58">
      <c r="A1104" s="65" t="s">
        <v>209</v>
      </c>
      <c r="B1104" s="65" t="s">
        <v>210</v>
      </c>
      <c r="C1104" s="64">
        <v>43976</v>
      </c>
      <c r="D1104" s="69" t="s">
        <v>1270</v>
      </c>
      <c r="E1104" s="69" t="s">
        <v>1872</v>
      </c>
      <c r="F1104" s="65" t="s">
        <v>143</v>
      </c>
      <c r="G1104" s="67" t="s">
        <v>621</v>
      </c>
      <c r="H1104" s="65" t="s">
        <v>650</v>
      </c>
      <c r="I1104" s="65" t="s">
        <v>22</v>
      </c>
      <c r="J1104" s="65" t="s">
        <v>601</v>
      </c>
      <c r="K1104" s="57" t="s">
        <v>3563</v>
      </c>
      <c r="L1104" s="65" t="s">
        <v>848</v>
      </c>
      <c r="M1104" s="55" t="s">
        <v>1395</v>
      </c>
      <c r="N1104" s="4" t="s">
        <v>97</v>
      </c>
      <c r="O1104" s="5">
        <v>27268.83</v>
      </c>
      <c r="P1104" s="65" t="s">
        <v>3158</v>
      </c>
      <c r="Q1104" s="64">
        <v>43972</v>
      </c>
      <c r="R1104" s="66" t="s">
        <v>2063</v>
      </c>
      <c r="S1104" s="4" t="s">
        <v>89</v>
      </c>
      <c r="T1104" s="67">
        <v>113</v>
      </c>
      <c r="U1104" s="65" t="s">
        <v>102</v>
      </c>
      <c r="V1104" s="4" t="s">
        <v>91</v>
      </c>
    </row>
    <row r="1105" spans="1:22" ht="72.5">
      <c r="A1105" s="65" t="s">
        <v>605</v>
      </c>
      <c r="B1105" s="65" t="s">
        <v>637</v>
      </c>
      <c r="C1105" s="64">
        <v>43976</v>
      </c>
      <c r="D1105" s="69" t="s">
        <v>2326</v>
      </c>
      <c r="E1105" s="69" t="s">
        <v>1873</v>
      </c>
      <c r="F1105" s="65" t="s">
        <v>898</v>
      </c>
      <c r="G1105" s="65" t="s">
        <v>622</v>
      </c>
      <c r="H1105" s="65" t="s">
        <v>650</v>
      </c>
      <c r="I1105" s="65" t="s">
        <v>1584</v>
      </c>
      <c r="J1105" s="65" t="s">
        <v>1208</v>
      </c>
      <c r="K1105" s="57" t="s">
        <v>4331</v>
      </c>
      <c r="L1105" s="65" t="s">
        <v>853</v>
      </c>
      <c r="M1105" s="57" t="s">
        <v>1598</v>
      </c>
      <c r="N1105" s="4" t="s">
        <v>1599</v>
      </c>
      <c r="O1105" s="68">
        <v>3000</v>
      </c>
      <c r="P1105" s="65" t="s">
        <v>1585</v>
      </c>
      <c r="Q1105" s="64">
        <v>43973</v>
      </c>
      <c r="R1105" s="66" t="s">
        <v>4332</v>
      </c>
      <c r="S1105" s="67" t="s">
        <v>898</v>
      </c>
      <c r="T1105" s="67" t="s">
        <v>898</v>
      </c>
      <c r="U1105" s="65" t="s">
        <v>898</v>
      </c>
      <c r="V1105" s="66" t="s">
        <v>898</v>
      </c>
    </row>
    <row r="1106" spans="1:22" ht="29">
      <c r="A1106" s="65" t="s">
        <v>605</v>
      </c>
      <c r="B1106" s="65" t="s">
        <v>637</v>
      </c>
      <c r="C1106" s="64">
        <v>43976</v>
      </c>
      <c r="D1106" s="69" t="s">
        <v>2014</v>
      </c>
      <c r="E1106" s="69" t="s">
        <v>2285</v>
      </c>
      <c r="F1106" s="65" t="s">
        <v>4262</v>
      </c>
      <c r="G1106" s="65" t="s">
        <v>621</v>
      </c>
      <c r="H1106" s="65" t="s">
        <v>650</v>
      </c>
      <c r="I1106" s="65" t="s">
        <v>884</v>
      </c>
      <c r="J1106" s="65" t="s">
        <v>555</v>
      </c>
      <c r="K1106" s="57" t="s">
        <v>4263</v>
      </c>
      <c r="L1106" s="65" t="s">
        <v>854</v>
      </c>
      <c r="M1106" s="57" t="s">
        <v>4363</v>
      </c>
      <c r="N1106" s="4" t="s">
        <v>4268</v>
      </c>
      <c r="O1106" s="68">
        <v>37500</v>
      </c>
      <c r="P1106" s="4" t="s">
        <v>1441</v>
      </c>
      <c r="Q1106" s="64">
        <v>43972</v>
      </c>
      <c r="R1106" s="66" t="s">
        <v>986</v>
      </c>
      <c r="S1106" s="67" t="s">
        <v>898</v>
      </c>
      <c r="T1106" s="67" t="s">
        <v>4266</v>
      </c>
      <c r="U1106" s="65" t="s">
        <v>898</v>
      </c>
      <c r="V1106" s="66" t="s">
        <v>898</v>
      </c>
    </row>
    <row r="1107" spans="1:22" ht="72.5">
      <c r="A1107" s="65" t="s">
        <v>605</v>
      </c>
      <c r="B1107" s="65" t="s">
        <v>637</v>
      </c>
      <c r="C1107" s="64">
        <v>43976</v>
      </c>
      <c r="D1107" s="4">
        <v>191</v>
      </c>
      <c r="E1107" s="69" t="s">
        <v>1873</v>
      </c>
      <c r="F1107" s="65" t="s">
        <v>898</v>
      </c>
      <c r="G1107" s="65" t="s">
        <v>622</v>
      </c>
      <c r="H1107" s="65" t="s">
        <v>650</v>
      </c>
      <c r="I1107" s="65" t="s">
        <v>1584</v>
      </c>
      <c r="J1107" s="65" t="s">
        <v>1208</v>
      </c>
      <c r="K1107" s="57" t="s">
        <v>4388</v>
      </c>
      <c r="L1107" s="65" t="s">
        <v>853</v>
      </c>
      <c r="M1107" s="57" t="s">
        <v>1604</v>
      </c>
      <c r="N1107" s="4" t="s">
        <v>1605</v>
      </c>
      <c r="O1107" s="68">
        <v>1500</v>
      </c>
      <c r="P1107" s="4" t="s">
        <v>1588</v>
      </c>
      <c r="Q1107" s="64">
        <v>43973</v>
      </c>
      <c r="R1107" s="66" t="s">
        <v>4332</v>
      </c>
      <c r="S1107" s="67" t="s">
        <v>898</v>
      </c>
      <c r="T1107" s="67" t="s">
        <v>898</v>
      </c>
      <c r="U1107" s="65" t="s">
        <v>898</v>
      </c>
      <c r="V1107" s="66" t="s">
        <v>898</v>
      </c>
    </row>
    <row r="1108" spans="1:22" ht="116">
      <c r="A1108" s="65" t="s">
        <v>605</v>
      </c>
      <c r="B1108" s="65" t="s">
        <v>637</v>
      </c>
      <c r="C1108" s="64">
        <v>43976</v>
      </c>
      <c r="D1108" s="4">
        <v>10</v>
      </c>
      <c r="E1108" s="69" t="s">
        <v>1873</v>
      </c>
      <c r="F1108" s="4" t="s">
        <v>142</v>
      </c>
      <c r="G1108" s="65" t="s">
        <v>621</v>
      </c>
      <c r="H1108" s="65" t="s">
        <v>650</v>
      </c>
      <c r="I1108" s="65" t="s">
        <v>2515</v>
      </c>
      <c r="J1108" s="65" t="s">
        <v>1172</v>
      </c>
      <c r="K1108" s="57" t="s">
        <v>4383</v>
      </c>
      <c r="L1108" s="65" t="s">
        <v>853</v>
      </c>
      <c r="M1108" s="73" t="s">
        <v>4304</v>
      </c>
      <c r="N1108" s="4" t="s">
        <v>4305</v>
      </c>
      <c r="O1108" s="68">
        <v>1050</v>
      </c>
      <c r="P1108" s="4" t="s">
        <v>1588</v>
      </c>
      <c r="Q1108" s="64" t="s">
        <v>898</v>
      </c>
      <c r="R1108" s="66" t="s">
        <v>4297</v>
      </c>
      <c r="S1108" s="67" t="s">
        <v>4298</v>
      </c>
      <c r="T1108" s="67" t="s">
        <v>3221</v>
      </c>
      <c r="U1108" s="65" t="s">
        <v>4299</v>
      </c>
      <c r="V1108" s="66" t="s">
        <v>1413</v>
      </c>
    </row>
    <row r="1109" spans="1:22" ht="58">
      <c r="A1109" s="65" t="s">
        <v>605</v>
      </c>
      <c r="B1109" s="65" t="s">
        <v>637</v>
      </c>
      <c r="C1109" s="64">
        <v>43976</v>
      </c>
      <c r="D1109" s="69" t="s">
        <v>1293</v>
      </c>
      <c r="E1109" s="69" t="s">
        <v>1872</v>
      </c>
      <c r="F1109" s="65" t="s">
        <v>898</v>
      </c>
      <c r="G1109" s="65" t="s">
        <v>621</v>
      </c>
      <c r="H1109" s="65" t="s">
        <v>650</v>
      </c>
      <c r="I1109" s="65" t="s">
        <v>1733</v>
      </c>
      <c r="J1109" s="65" t="s">
        <v>573</v>
      </c>
      <c r="K1109" s="57" t="s">
        <v>4384</v>
      </c>
      <c r="L1109" s="65" t="s">
        <v>855</v>
      </c>
      <c r="M1109" s="57" t="s">
        <v>2062</v>
      </c>
      <c r="N1109" s="4" t="s">
        <v>639</v>
      </c>
      <c r="O1109" s="68">
        <v>9500</v>
      </c>
      <c r="P1109" s="65" t="s">
        <v>898</v>
      </c>
      <c r="Q1109" s="64" t="s">
        <v>898</v>
      </c>
      <c r="R1109" s="66" t="s">
        <v>898</v>
      </c>
      <c r="S1109" s="67" t="s">
        <v>4315</v>
      </c>
      <c r="T1109" s="67" t="s">
        <v>4316</v>
      </c>
      <c r="U1109" s="65" t="s">
        <v>898</v>
      </c>
      <c r="V1109" s="66" t="s">
        <v>898</v>
      </c>
    </row>
    <row r="1110" spans="1:22" ht="58">
      <c r="A1110" s="65" t="s">
        <v>605</v>
      </c>
      <c r="B1110" s="65" t="s">
        <v>637</v>
      </c>
      <c r="C1110" s="64">
        <v>43976</v>
      </c>
      <c r="D1110" s="4">
        <v>79</v>
      </c>
      <c r="E1110" s="69" t="s">
        <v>1873</v>
      </c>
      <c r="F1110" s="65" t="s">
        <v>898</v>
      </c>
      <c r="G1110" s="65" t="s">
        <v>621</v>
      </c>
      <c r="H1110" s="65" t="s">
        <v>650</v>
      </c>
      <c r="I1110" s="65" t="s">
        <v>2222</v>
      </c>
      <c r="J1110" s="65" t="s">
        <v>559</v>
      </c>
      <c r="K1110" s="57" t="s">
        <v>4291</v>
      </c>
      <c r="L1110" s="65" t="s">
        <v>853</v>
      </c>
      <c r="M1110" s="73" t="s">
        <v>4280</v>
      </c>
      <c r="N1110" s="4" t="s">
        <v>4287</v>
      </c>
      <c r="O1110" s="68">
        <v>1045</v>
      </c>
      <c r="P1110" s="65" t="s">
        <v>898</v>
      </c>
      <c r="Q1110" s="64">
        <v>43941</v>
      </c>
      <c r="R1110" s="66" t="s">
        <v>2629</v>
      </c>
      <c r="S1110" s="67" t="s">
        <v>4276</v>
      </c>
      <c r="T1110" s="67" t="s">
        <v>898</v>
      </c>
      <c r="U1110" s="65" t="s">
        <v>898</v>
      </c>
      <c r="V1110" s="66" t="s">
        <v>898</v>
      </c>
    </row>
    <row r="1111" spans="1:22" ht="116">
      <c r="A1111" s="65" t="s">
        <v>605</v>
      </c>
      <c r="B1111" s="65" t="s">
        <v>637</v>
      </c>
      <c r="C1111" s="64">
        <v>43976</v>
      </c>
      <c r="D1111" s="4">
        <v>10</v>
      </c>
      <c r="E1111" s="69" t="s">
        <v>1873</v>
      </c>
      <c r="F1111" s="4" t="s">
        <v>145</v>
      </c>
      <c r="G1111" s="65" t="s">
        <v>621</v>
      </c>
      <c r="H1111" s="65" t="s">
        <v>650</v>
      </c>
      <c r="I1111" s="65" t="s">
        <v>2515</v>
      </c>
      <c r="J1111" s="65" t="s">
        <v>1172</v>
      </c>
      <c r="K1111" s="57" t="s">
        <v>4383</v>
      </c>
      <c r="L1111" s="65" t="s">
        <v>853</v>
      </c>
      <c r="M1111" s="73" t="s">
        <v>4306</v>
      </c>
      <c r="N1111" s="4" t="s">
        <v>4307</v>
      </c>
      <c r="O1111" s="68">
        <v>1050</v>
      </c>
      <c r="P1111" s="4" t="s">
        <v>1589</v>
      </c>
      <c r="Q1111" s="64" t="s">
        <v>898</v>
      </c>
      <c r="R1111" s="66" t="s">
        <v>4297</v>
      </c>
      <c r="S1111" s="67" t="s">
        <v>4298</v>
      </c>
      <c r="T1111" s="67" t="s">
        <v>3221</v>
      </c>
      <c r="U1111" s="65" t="s">
        <v>4299</v>
      </c>
      <c r="V1111" s="66" t="s">
        <v>1413</v>
      </c>
    </row>
    <row r="1112" spans="1:22" ht="43.5">
      <c r="A1112" s="65" t="s">
        <v>605</v>
      </c>
      <c r="B1112" s="65" t="s">
        <v>637</v>
      </c>
      <c r="C1112" s="64">
        <v>43976</v>
      </c>
      <c r="D1112" s="69" t="s">
        <v>4261</v>
      </c>
      <c r="E1112" s="69" t="s">
        <v>2285</v>
      </c>
      <c r="F1112" s="65" t="s">
        <v>4262</v>
      </c>
      <c r="G1112" s="65" t="s">
        <v>621</v>
      </c>
      <c r="H1112" s="65" t="s">
        <v>650</v>
      </c>
      <c r="I1112" s="65" t="s">
        <v>884</v>
      </c>
      <c r="J1112" s="65" t="s">
        <v>555</v>
      </c>
      <c r="K1112" s="57" t="s">
        <v>4263</v>
      </c>
      <c r="L1112" s="65" t="s">
        <v>854</v>
      </c>
      <c r="M1112" s="57" t="s">
        <v>3339</v>
      </c>
      <c r="N1112" s="4" t="s">
        <v>1666</v>
      </c>
      <c r="O1112" s="68">
        <v>59871</v>
      </c>
      <c r="P1112" s="4" t="s">
        <v>1289</v>
      </c>
      <c r="Q1112" s="64">
        <v>43972</v>
      </c>
      <c r="R1112" s="66" t="s">
        <v>986</v>
      </c>
      <c r="S1112" s="67" t="s">
        <v>898</v>
      </c>
      <c r="T1112" s="67" t="s">
        <v>4266</v>
      </c>
      <c r="U1112" s="65" t="s">
        <v>898</v>
      </c>
      <c r="V1112" s="66" t="s">
        <v>898</v>
      </c>
    </row>
    <row r="1113" spans="1:22" ht="43.5">
      <c r="A1113" s="65" t="s">
        <v>209</v>
      </c>
      <c r="B1113" s="65" t="s">
        <v>210</v>
      </c>
      <c r="C1113" s="64">
        <v>43976</v>
      </c>
      <c r="D1113" s="69" t="s">
        <v>1486</v>
      </c>
      <c r="E1113" s="69" t="s">
        <v>1872</v>
      </c>
      <c r="F1113" s="65" t="s">
        <v>745</v>
      </c>
      <c r="G1113" s="67" t="s">
        <v>621</v>
      </c>
      <c r="H1113" s="67" t="s">
        <v>650</v>
      </c>
      <c r="I1113" s="67" t="s">
        <v>680</v>
      </c>
      <c r="J1113" s="65" t="s">
        <v>1115</v>
      </c>
      <c r="K1113" s="57" t="s">
        <v>4242</v>
      </c>
      <c r="L1113" s="65" t="s">
        <v>848</v>
      </c>
      <c r="M1113" s="55" t="s">
        <v>11212</v>
      </c>
      <c r="N1113" s="67" t="s">
        <v>2467</v>
      </c>
      <c r="O1113" s="5">
        <v>116345.60000000001</v>
      </c>
      <c r="P1113" s="65" t="s">
        <v>979</v>
      </c>
      <c r="Q1113" s="64">
        <v>43972</v>
      </c>
      <c r="R1113" s="66" t="s">
        <v>758</v>
      </c>
      <c r="S1113" s="4" t="s">
        <v>4243</v>
      </c>
      <c r="T1113" s="67" t="s">
        <v>898</v>
      </c>
      <c r="U1113" s="66" t="s">
        <v>898</v>
      </c>
      <c r="V1113" s="66" t="s">
        <v>120</v>
      </c>
    </row>
    <row r="1114" spans="1:22" ht="116">
      <c r="A1114" s="65" t="s">
        <v>605</v>
      </c>
      <c r="B1114" s="65" t="s">
        <v>637</v>
      </c>
      <c r="C1114" s="64">
        <v>43976</v>
      </c>
      <c r="D1114" s="4">
        <v>11</v>
      </c>
      <c r="E1114" s="69" t="s">
        <v>1873</v>
      </c>
      <c r="F1114" s="4" t="s">
        <v>147</v>
      </c>
      <c r="G1114" s="65" t="s">
        <v>621</v>
      </c>
      <c r="H1114" s="65" t="s">
        <v>650</v>
      </c>
      <c r="I1114" s="65" t="s">
        <v>2515</v>
      </c>
      <c r="J1114" s="65" t="s">
        <v>1172</v>
      </c>
      <c r="K1114" s="57" t="s">
        <v>4383</v>
      </c>
      <c r="L1114" s="65" t="s">
        <v>853</v>
      </c>
      <c r="M1114" s="73" t="s">
        <v>4308</v>
      </c>
      <c r="N1114" s="4" t="s">
        <v>4309</v>
      </c>
      <c r="O1114" s="68">
        <v>1050</v>
      </c>
      <c r="P1114" s="4" t="s">
        <v>1590</v>
      </c>
      <c r="Q1114" s="64" t="s">
        <v>898</v>
      </c>
      <c r="R1114" s="66" t="s">
        <v>4297</v>
      </c>
      <c r="S1114" s="67" t="s">
        <v>4298</v>
      </c>
      <c r="T1114" s="67" t="s">
        <v>3221</v>
      </c>
      <c r="U1114" s="65" t="s">
        <v>4299</v>
      </c>
      <c r="V1114" s="66" t="s">
        <v>1413</v>
      </c>
    </row>
    <row r="1115" spans="1:22" ht="43.5">
      <c r="A1115" s="65" t="s">
        <v>605</v>
      </c>
      <c r="B1115" s="65" t="s">
        <v>637</v>
      </c>
      <c r="C1115" s="64">
        <v>43976</v>
      </c>
      <c r="D1115" s="4">
        <v>84</v>
      </c>
      <c r="E1115" s="69" t="s">
        <v>1873</v>
      </c>
      <c r="F1115" s="65" t="s">
        <v>898</v>
      </c>
      <c r="G1115" s="65" t="s">
        <v>621</v>
      </c>
      <c r="H1115" s="65" t="s">
        <v>650</v>
      </c>
      <c r="I1115" s="65" t="s">
        <v>2222</v>
      </c>
      <c r="J1115" s="65" t="s">
        <v>559</v>
      </c>
      <c r="K1115" s="57" t="s">
        <v>4382</v>
      </c>
      <c r="L1115" s="65" t="s">
        <v>853</v>
      </c>
      <c r="M1115" s="73" t="s">
        <v>4281</v>
      </c>
      <c r="N1115" s="4" t="s">
        <v>4290</v>
      </c>
      <c r="O1115" s="68">
        <v>1045</v>
      </c>
      <c r="P1115" s="65" t="s">
        <v>898</v>
      </c>
      <c r="Q1115" s="64">
        <v>43941</v>
      </c>
      <c r="R1115" s="66" t="s">
        <v>2629</v>
      </c>
      <c r="S1115" s="67" t="s">
        <v>4276</v>
      </c>
      <c r="T1115" s="67" t="s">
        <v>898</v>
      </c>
      <c r="U1115" s="65" t="s">
        <v>898</v>
      </c>
      <c r="V1115" s="66" t="s">
        <v>898</v>
      </c>
    </row>
    <row r="1116" spans="1:22" ht="43.5">
      <c r="A1116" s="65" t="s">
        <v>605</v>
      </c>
      <c r="B1116" s="65" t="s">
        <v>637</v>
      </c>
      <c r="C1116" s="64">
        <v>43976</v>
      </c>
      <c r="D1116" s="69" t="s">
        <v>3780</v>
      </c>
      <c r="E1116" s="69" t="s">
        <v>1872</v>
      </c>
      <c r="F1116" s="65" t="s">
        <v>111</v>
      </c>
      <c r="G1116" s="65" t="s">
        <v>621</v>
      </c>
      <c r="H1116" s="65" t="s">
        <v>650</v>
      </c>
      <c r="I1116" s="65" t="s">
        <v>1852</v>
      </c>
      <c r="J1116" s="65" t="s">
        <v>1252</v>
      </c>
      <c r="K1116" s="57" t="s">
        <v>4389</v>
      </c>
      <c r="L1116" s="65" t="s">
        <v>848</v>
      </c>
      <c r="M1116" s="57" t="s">
        <v>3321</v>
      </c>
      <c r="N1116" s="4" t="s">
        <v>2048</v>
      </c>
      <c r="O1116" s="68">
        <v>3486</v>
      </c>
      <c r="P1116" s="65" t="s">
        <v>1905</v>
      </c>
      <c r="Q1116" s="64">
        <v>43963</v>
      </c>
      <c r="R1116" s="66" t="s">
        <v>717</v>
      </c>
      <c r="S1116" s="67" t="s">
        <v>4356</v>
      </c>
      <c r="T1116" s="67" t="s">
        <v>898</v>
      </c>
      <c r="U1116" s="65" t="s">
        <v>4357</v>
      </c>
      <c r="V1116" s="66" t="s">
        <v>91</v>
      </c>
    </row>
    <row r="1117" spans="1:22" ht="43.5">
      <c r="A1117" s="65" t="s">
        <v>605</v>
      </c>
      <c r="B1117" s="65" t="s">
        <v>637</v>
      </c>
      <c r="C1117" s="64">
        <v>43976</v>
      </c>
      <c r="D1117" s="69" t="s">
        <v>3780</v>
      </c>
      <c r="E1117" s="69" t="s">
        <v>1872</v>
      </c>
      <c r="F1117" s="65" t="s">
        <v>663</v>
      </c>
      <c r="G1117" s="65" t="s">
        <v>621</v>
      </c>
      <c r="H1117" s="65" t="s">
        <v>650</v>
      </c>
      <c r="I1117" s="65" t="s">
        <v>1852</v>
      </c>
      <c r="J1117" s="65" t="s">
        <v>1252</v>
      </c>
      <c r="K1117" s="57" t="s">
        <v>4358</v>
      </c>
      <c r="L1117" s="65" t="s">
        <v>856</v>
      </c>
      <c r="M1117" s="57" t="s">
        <v>3321</v>
      </c>
      <c r="N1117" s="4" t="s">
        <v>2048</v>
      </c>
      <c r="O1117" s="68">
        <v>13290</v>
      </c>
      <c r="P1117" s="65" t="s">
        <v>4359</v>
      </c>
      <c r="Q1117" s="64">
        <v>43962</v>
      </c>
      <c r="R1117" s="66" t="s">
        <v>717</v>
      </c>
      <c r="S1117" s="67" t="s">
        <v>4356</v>
      </c>
      <c r="T1117" s="67" t="s">
        <v>898</v>
      </c>
      <c r="U1117" s="65" t="s">
        <v>4357</v>
      </c>
      <c r="V1117" s="66" t="s">
        <v>91</v>
      </c>
    </row>
    <row r="1118" spans="1:22" ht="43.5">
      <c r="A1118" s="65" t="s">
        <v>605</v>
      </c>
      <c r="B1118" s="65" t="s">
        <v>637</v>
      </c>
      <c r="C1118" s="64">
        <v>43976</v>
      </c>
      <c r="D1118" s="69" t="s">
        <v>1387</v>
      </c>
      <c r="E1118" s="69" t="s">
        <v>1872</v>
      </c>
      <c r="F1118" s="65" t="s">
        <v>1342</v>
      </c>
      <c r="G1118" s="65" t="s">
        <v>621</v>
      </c>
      <c r="H1118" s="65" t="s">
        <v>650</v>
      </c>
      <c r="I1118" s="65" t="s">
        <v>1852</v>
      </c>
      <c r="J1118" s="65" t="s">
        <v>1252</v>
      </c>
      <c r="K1118" s="57" t="s">
        <v>4392</v>
      </c>
      <c r="L1118" s="65" t="s">
        <v>856</v>
      </c>
      <c r="M1118" s="57" t="s">
        <v>3321</v>
      </c>
      <c r="N1118" s="4" t="s">
        <v>2048</v>
      </c>
      <c r="O1118" s="68">
        <v>33000</v>
      </c>
      <c r="P1118" s="65" t="s">
        <v>4371</v>
      </c>
      <c r="Q1118" s="64">
        <v>43972</v>
      </c>
      <c r="R1118" s="66" t="s">
        <v>717</v>
      </c>
      <c r="S1118" s="67" t="s">
        <v>4356</v>
      </c>
      <c r="T1118" s="67" t="s">
        <v>898</v>
      </c>
      <c r="U1118" s="65" t="s">
        <v>4357</v>
      </c>
      <c r="V1118" s="66" t="s">
        <v>91</v>
      </c>
    </row>
    <row r="1119" spans="1:22" ht="43.5">
      <c r="A1119" s="65" t="s">
        <v>209</v>
      </c>
      <c r="B1119" s="65" t="s">
        <v>210</v>
      </c>
      <c r="C1119" s="64">
        <v>43976</v>
      </c>
      <c r="D1119" s="69" t="s">
        <v>976</v>
      </c>
      <c r="E1119" s="69" t="s">
        <v>1872</v>
      </c>
      <c r="F1119" s="65" t="s">
        <v>898</v>
      </c>
      <c r="G1119" s="65" t="s">
        <v>621</v>
      </c>
      <c r="H1119" s="65" t="s">
        <v>650</v>
      </c>
      <c r="I1119" s="65" t="s">
        <v>4</v>
      </c>
      <c r="J1119" s="65" t="s">
        <v>601</v>
      </c>
      <c r="K1119" s="57" t="s">
        <v>2995</v>
      </c>
      <c r="L1119" s="65" t="s">
        <v>846</v>
      </c>
      <c r="M1119" s="55" t="s">
        <v>5942</v>
      </c>
      <c r="N1119" s="4" t="s">
        <v>3376</v>
      </c>
      <c r="O1119" s="5">
        <v>92750</v>
      </c>
      <c r="P1119" s="65" t="s">
        <v>4235</v>
      </c>
      <c r="Q1119" s="64">
        <v>43965</v>
      </c>
      <c r="R1119" s="66" t="s">
        <v>758</v>
      </c>
      <c r="S1119" s="67" t="s">
        <v>2994</v>
      </c>
      <c r="T1119" s="67">
        <v>1001</v>
      </c>
      <c r="U1119" s="4" t="s">
        <v>898</v>
      </c>
      <c r="V1119" s="4" t="s">
        <v>898</v>
      </c>
    </row>
    <row r="1120" spans="1:22" ht="116">
      <c r="A1120" s="65" t="s">
        <v>605</v>
      </c>
      <c r="B1120" s="65" t="s">
        <v>637</v>
      </c>
      <c r="C1120" s="64">
        <v>43976</v>
      </c>
      <c r="D1120" s="4">
        <v>11</v>
      </c>
      <c r="E1120" s="69" t="s">
        <v>1873</v>
      </c>
      <c r="F1120" s="4" t="s">
        <v>149</v>
      </c>
      <c r="G1120" s="65" t="s">
        <v>621</v>
      </c>
      <c r="H1120" s="65" t="s">
        <v>650</v>
      </c>
      <c r="I1120" s="65" t="s">
        <v>2515</v>
      </c>
      <c r="J1120" s="65" t="s">
        <v>1172</v>
      </c>
      <c r="K1120" s="57" t="s">
        <v>4383</v>
      </c>
      <c r="L1120" s="65" t="s">
        <v>853</v>
      </c>
      <c r="M1120" s="73" t="s">
        <v>4310</v>
      </c>
      <c r="N1120" s="4" t="s">
        <v>4311</v>
      </c>
      <c r="O1120" s="68">
        <v>1050</v>
      </c>
      <c r="P1120" s="4" t="s">
        <v>1591</v>
      </c>
      <c r="Q1120" s="64" t="s">
        <v>898</v>
      </c>
      <c r="R1120" s="66" t="s">
        <v>4297</v>
      </c>
      <c r="S1120" s="67" t="s">
        <v>4298</v>
      </c>
      <c r="T1120" s="67" t="s">
        <v>3221</v>
      </c>
      <c r="U1120" s="65" t="s">
        <v>4299</v>
      </c>
      <c r="V1120" s="66" t="s">
        <v>1413</v>
      </c>
    </row>
    <row r="1121" spans="1:22" ht="43.5">
      <c r="A1121" s="65" t="s">
        <v>605</v>
      </c>
      <c r="B1121" s="65" t="s">
        <v>637</v>
      </c>
      <c r="C1121" s="64">
        <v>43976</v>
      </c>
      <c r="D1121" s="69" t="s">
        <v>2170</v>
      </c>
      <c r="E1121" s="69" t="s">
        <v>1873</v>
      </c>
      <c r="F1121" s="65" t="s">
        <v>898</v>
      </c>
      <c r="G1121" s="65" t="s">
        <v>621</v>
      </c>
      <c r="H1121" s="65" t="s">
        <v>650</v>
      </c>
      <c r="I1121" s="65" t="s">
        <v>2539</v>
      </c>
      <c r="J1121" s="65" t="s">
        <v>1119</v>
      </c>
      <c r="K1121" s="57" t="s">
        <v>4248</v>
      </c>
      <c r="L1121" s="65" t="s">
        <v>853</v>
      </c>
      <c r="M1121" s="57" t="s">
        <v>4249</v>
      </c>
      <c r="N1121" s="4" t="s">
        <v>4250</v>
      </c>
      <c r="O1121" s="68">
        <v>3000</v>
      </c>
      <c r="P1121" s="65" t="s">
        <v>152</v>
      </c>
      <c r="Q1121" s="64" t="s">
        <v>898</v>
      </c>
      <c r="R1121" s="66" t="s">
        <v>898</v>
      </c>
      <c r="S1121" s="67" t="s">
        <v>898</v>
      </c>
      <c r="T1121" s="67" t="s">
        <v>898</v>
      </c>
      <c r="U1121" s="65" t="s">
        <v>898</v>
      </c>
      <c r="V1121" s="66" t="s">
        <v>898</v>
      </c>
    </row>
    <row r="1122" spans="1:22" ht="43.5">
      <c r="A1122" s="65" t="s">
        <v>605</v>
      </c>
      <c r="B1122" s="65" t="s">
        <v>606</v>
      </c>
      <c r="C1122" s="64">
        <v>43977</v>
      </c>
      <c r="D1122" s="69" t="s">
        <v>1381</v>
      </c>
      <c r="E1122" s="69" t="s">
        <v>1872</v>
      </c>
      <c r="F1122" s="65" t="s">
        <v>898</v>
      </c>
      <c r="G1122" s="65" t="s">
        <v>621</v>
      </c>
      <c r="H1122" s="65" t="s">
        <v>647</v>
      </c>
      <c r="I1122" s="65" t="s">
        <v>835</v>
      </c>
      <c r="J1122" s="65" t="s">
        <v>601</v>
      </c>
      <c r="K1122" s="57" t="s">
        <v>4648</v>
      </c>
      <c r="L1122" s="65" t="s">
        <v>851</v>
      </c>
      <c r="M1122" s="55" t="s">
        <v>4653</v>
      </c>
      <c r="N1122" s="4" t="s">
        <v>4651</v>
      </c>
      <c r="O1122" s="68">
        <v>2724533</v>
      </c>
      <c r="P1122" s="65" t="s">
        <v>898</v>
      </c>
      <c r="Q1122" s="64">
        <v>43976</v>
      </c>
      <c r="R1122" s="66" t="s">
        <v>628</v>
      </c>
      <c r="S1122" s="67" t="s">
        <v>4650</v>
      </c>
      <c r="T1122" s="67" t="s">
        <v>898</v>
      </c>
      <c r="U1122" s="65" t="s">
        <v>898</v>
      </c>
      <c r="V1122" s="66" t="s">
        <v>898</v>
      </c>
    </row>
    <row r="1123" spans="1:22" ht="87">
      <c r="A1123" s="65" t="s">
        <v>605</v>
      </c>
      <c r="B1123" s="65" t="s">
        <v>637</v>
      </c>
      <c r="C1123" s="64">
        <v>43977</v>
      </c>
      <c r="D1123" s="69" t="s">
        <v>4105</v>
      </c>
      <c r="E1123" s="69" t="s">
        <v>1873</v>
      </c>
      <c r="F1123" s="65" t="s">
        <v>898</v>
      </c>
      <c r="G1123" s="65" t="s">
        <v>621</v>
      </c>
      <c r="H1123" s="65" t="s">
        <v>650</v>
      </c>
      <c r="I1123" s="65" t="s">
        <v>4503</v>
      </c>
      <c r="J1123" s="65" t="s">
        <v>544</v>
      </c>
      <c r="K1123" s="57" t="s">
        <v>4523</v>
      </c>
      <c r="L1123" s="65" t="s">
        <v>853</v>
      </c>
      <c r="M1123" s="57" t="s">
        <v>4505</v>
      </c>
      <c r="N1123" s="4" t="s">
        <v>7401</v>
      </c>
      <c r="O1123" s="68" t="s">
        <v>898</v>
      </c>
      <c r="P1123" s="65" t="s">
        <v>898</v>
      </c>
      <c r="Q1123" s="64" t="s">
        <v>898</v>
      </c>
      <c r="R1123" s="66" t="s">
        <v>898</v>
      </c>
      <c r="S1123" s="67" t="s">
        <v>4504</v>
      </c>
      <c r="T1123" s="67" t="s">
        <v>4530</v>
      </c>
      <c r="U1123" s="65" t="s">
        <v>898</v>
      </c>
      <c r="V1123" s="66" t="s">
        <v>898</v>
      </c>
    </row>
    <row r="1124" spans="1:22" ht="58">
      <c r="A1124" s="65" t="s">
        <v>605</v>
      </c>
      <c r="B1124" s="65" t="s">
        <v>637</v>
      </c>
      <c r="C1124" s="64">
        <v>43977</v>
      </c>
      <c r="D1124" s="69" t="s">
        <v>1042</v>
      </c>
      <c r="E1124" s="69" t="s">
        <v>1872</v>
      </c>
      <c r="F1124" s="65" t="s">
        <v>657</v>
      </c>
      <c r="G1124" s="65" t="s">
        <v>621</v>
      </c>
      <c r="H1124" s="65" t="s">
        <v>650</v>
      </c>
      <c r="I1124" s="65" t="s">
        <v>837</v>
      </c>
      <c r="J1124" s="65" t="s">
        <v>588</v>
      </c>
      <c r="K1124" s="57" t="s">
        <v>4464</v>
      </c>
      <c r="L1124" s="65" t="s">
        <v>854</v>
      </c>
      <c r="M1124" s="57" t="s">
        <v>4622</v>
      </c>
      <c r="N1124" s="4" t="s">
        <v>7460</v>
      </c>
      <c r="O1124" s="68">
        <v>11095</v>
      </c>
      <c r="P1124" s="65" t="s">
        <v>657</v>
      </c>
      <c r="Q1124" s="64">
        <v>43976</v>
      </c>
      <c r="R1124" s="66" t="s">
        <v>717</v>
      </c>
      <c r="S1124" s="67" t="s">
        <v>4465</v>
      </c>
      <c r="T1124" s="67" t="s">
        <v>3879</v>
      </c>
      <c r="U1124" s="65" t="s">
        <v>898</v>
      </c>
      <c r="V1124" s="66" t="s">
        <v>898</v>
      </c>
    </row>
    <row r="1125" spans="1:22" ht="72.5">
      <c r="A1125" s="65" t="s">
        <v>605</v>
      </c>
      <c r="B1125" s="65" t="s">
        <v>637</v>
      </c>
      <c r="C1125" s="64">
        <v>43977</v>
      </c>
      <c r="D1125" s="69" t="s">
        <v>4427</v>
      </c>
      <c r="E1125" s="69" t="s">
        <v>1873</v>
      </c>
      <c r="F1125" s="65" t="s">
        <v>898</v>
      </c>
      <c r="G1125" s="65" t="s">
        <v>622</v>
      </c>
      <c r="H1125" s="65" t="s">
        <v>650</v>
      </c>
      <c r="I1125" s="65" t="s">
        <v>1438</v>
      </c>
      <c r="J1125" s="65" t="s">
        <v>1224</v>
      </c>
      <c r="K1125" s="57" t="s">
        <v>4428</v>
      </c>
      <c r="L1125" s="65" t="s">
        <v>853</v>
      </c>
      <c r="M1125" s="57" t="s">
        <v>4430</v>
      </c>
      <c r="N1125" s="4" t="s">
        <v>4431</v>
      </c>
      <c r="O1125" s="68">
        <v>1045</v>
      </c>
      <c r="P1125" s="65" t="s">
        <v>671</v>
      </c>
      <c r="Q1125" s="64" t="s">
        <v>898</v>
      </c>
      <c r="R1125" s="66" t="s">
        <v>4429</v>
      </c>
      <c r="S1125" s="67" t="s">
        <v>898</v>
      </c>
      <c r="T1125" s="67" t="s">
        <v>898</v>
      </c>
      <c r="U1125" s="65" t="s">
        <v>898</v>
      </c>
      <c r="V1125" s="66" t="s">
        <v>898</v>
      </c>
    </row>
    <row r="1126" spans="1:22" ht="87">
      <c r="A1126" s="65" t="s">
        <v>605</v>
      </c>
      <c r="B1126" s="65" t="s">
        <v>637</v>
      </c>
      <c r="C1126" s="64">
        <v>43977</v>
      </c>
      <c r="D1126" s="69" t="s">
        <v>4105</v>
      </c>
      <c r="E1126" s="69" t="s">
        <v>1873</v>
      </c>
      <c r="F1126" s="65" t="s">
        <v>898</v>
      </c>
      <c r="G1126" s="65" t="s">
        <v>621</v>
      </c>
      <c r="H1126" s="65" t="s">
        <v>650</v>
      </c>
      <c r="I1126" s="65" t="s">
        <v>4503</v>
      </c>
      <c r="J1126" s="65" t="s">
        <v>544</v>
      </c>
      <c r="K1126" s="57" t="s">
        <v>4644</v>
      </c>
      <c r="L1126" s="65" t="s">
        <v>853</v>
      </c>
      <c r="M1126" s="57" t="s">
        <v>4520</v>
      </c>
      <c r="N1126" s="4" t="s">
        <v>7402</v>
      </c>
      <c r="O1126" s="68" t="s">
        <v>898</v>
      </c>
      <c r="P1126" s="65" t="s">
        <v>898</v>
      </c>
      <c r="Q1126" s="64" t="s">
        <v>898</v>
      </c>
      <c r="R1126" s="66" t="s">
        <v>898</v>
      </c>
      <c r="S1126" s="67" t="s">
        <v>4504</v>
      </c>
      <c r="T1126" s="67" t="s">
        <v>4530</v>
      </c>
      <c r="U1126" s="65" t="s">
        <v>898</v>
      </c>
      <c r="V1126" s="66" t="s">
        <v>898</v>
      </c>
    </row>
    <row r="1127" spans="1:22" ht="58">
      <c r="A1127" s="65" t="s">
        <v>605</v>
      </c>
      <c r="B1127" s="65" t="s">
        <v>690</v>
      </c>
      <c r="C1127" s="64">
        <v>43977</v>
      </c>
      <c r="D1127" s="69" t="s">
        <v>3792</v>
      </c>
      <c r="E1127" s="69" t="s">
        <v>1872</v>
      </c>
      <c r="F1127" s="65" t="s">
        <v>4458</v>
      </c>
      <c r="G1127" s="65" t="s">
        <v>621</v>
      </c>
      <c r="H1127" s="65" t="s">
        <v>650</v>
      </c>
      <c r="I1127" s="65" t="s">
        <v>836</v>
      </c>
      <c r="J1127" s="65" t="s">
        <v>1204</v>
      </c>
      <c r="K1127" s="57" t="s">
        <v>4621</v>
      </c>
      <c r="L1127" s="65" t="s">
        <v>855</v>
      </c>
      <c r="M1127" s="57" t="s">
        <v>3793</v>
      </c>
      <c r="N1127" s="4" t="s">
        <v>3794</v>
      </c>
      <c r="O1127" s="68">
        <v>262500</v>
      </c>
      <c r="P1127" s="65" t="s">
        <v>4459</v>
      </c>
      <c r="Q1127" s="64">
        <v>43970</v>
      </c>
      <c r="R1127" s="66" t="s">
        <v>180</v>
      </c>
      <c r="S1127" s="67" t="s">
        <v>4460</v>
      </c>
      <c r="T1127" s="67" t="s">
        <v>4461</v>
      </c>
      <c r="U1127" s="65" t="s">
        <v>2313</v>
      </c>
      <c r="V1127" s="66" t="s">
        <v>3533</v>
      </c>
    </row>
    <row r="1128" spans="1:22" ht="87">
      <c r="A1128" s="65" t="s">
        <v>605</v>
      </c>
      <c r="B1128" s="65" t="s">
        <v>637</v>
      </c>
      <c r="C1128" s="64">
        <v>43977</v>
      </c>
      <c r="D1128" s="69" t="s">
        <v>4498</v>
      </c>
      <c r="E1128" s="69" t="s">
        <v>1873</v>
      </c>
      <c r="F1128" s="65" t="s">
        <v>4314</v>
      </c>
      <c r="G1128" s="65" t="s">
        <v>621</v>
      </c>
      <c r="H1128" s="65" t="s">
        <v>650</v>
      </c>
      <c r="I1128" s="65" t="s">
        <v>829</v>
      </c>
      <c r="J1128" s="65" t="s">
        <v>1233</v>
      </c>
      <c r="K1128" s="57" t="s">
        <v>4500</v>
      </c>
      <c r="L1128" s="65" t="s">
        <v>853</v>
      </c>
      <c r="M1128" s="57" t="s">
        <v>4499</v>
      </c>
      <c r="N1128" s="4" t="s">
        <v>4624</v>
      </c>
      <c r="O1128" s="68">
        <v>2330</v>
      </c>
      <c r="P1128" s="65" t="s">
        <v>2834</v>
      </c>
      <c r="Q1128" s="64">
        <v>43971</v>
      </c>
      <c r="R1128" s="66" t="s">
        <v>4501</v>
      </c>
      <c r="S1128" s="67" t="s">
        <v>4502</v>
      </c>
      <c r="T1128" s="67" t="s">
        <v>4531</v>
      </c>
      <c r="U1128" s="65" t="s">
        <v>898</v>
      </c>
      <c r="V1128" s="66" t="s">
        <v>898</v>
      </c>
    </row>
    <row r="1129" spans="1:22" ht="87">
      <c r="A1129" s="65" t="s">
        <v>605</v>
      </c>
      <c r="B1129" s="65" t="s">
        <v>637</v>
      </c>
      <c r="C1129" s="64">
        <v>43977</v>
      </c>
      <c r="D1129" s="69" t="s">
        <v>4105</v>
      </c>
      <c r="E1129" s="69" t="s">
        <v>1873</v>
      </c>
      <c r="F1129" s="65" t="s">
        <v>898</v>
      </c>
      <c r="G1129" s="65" t="s">
        <v>621</v>
      </c>
      <c r="H1129" s="65" t="s">
        <v>650</v>
      </c>
      <c r="I1129" s="65" t="s">
        <v>4503</v>
      </c>
      <c r="J1129" s="65" t="s">
        <v>544</v>
      </c>
      <c r="K1129" s="57" t="s">
        <v>4523</v>
      </c>
      <c r="L1129" s="65" t="s">
        <v>853</v>
      </c>
      <c r="M1129" s="57" t="s">
        <v>7821</v>
      </c>
      <c r="N1129" s="67" t="s">
        <v>4508</v>
      </c>
      <c r="O1129" s="68" t="s">
        <v>898</v>
      </c>
      <c r="P1129" s="65" t="s">
        <v>898</v>
      </c>
      <c r="Q1129" s="64" t="s">
        <v>898</v>
      </c>
      <c r="R1129" s="66" t="s">
        <v>898</v>
      </c>
      <c r="S1129" s="67" t="s">
        <v>4504</v>
      </c>
      <c r="T1129" s="67" t="s">
        <v>4530</v>
      </c>
      <c r="U1129" s="65" t="s">
        <v>898</v>
      </c>
      <c r="V1129" s="66" t="s">
        <v>898</v>
      </c>
    </row>
    <row r="1130" spans="1:22" ht="87">
      <c r="A1130" s="65" t="s">
        <v>605</v>
      </c>
      <c r="B1130" s="65" t="s">
        <v>637</v>
      </c>
      <c r="C1130" s="64">
        <v>43977</v>
      </c>
      <c r="D1130" s="69" t="s">
        <v>4105</v>
      </c>
      <c r="E1130" s="69" t="s">
        <v>1873</v>
      </c>
      <c r="F1130" s="65" t="s">
        <v>898</v>
      </c>
      <c r="G1130" s="65" t="s">
        <v>621</v>
      </c>
      <c r="H1130" s="65" t="s">
        <v>650</v>
      </c>
      <c r="I1130" s="65" t="s">
        <v>4503</v>
      </c>
      <c r="J1130" s="65" t="s">
        <v>544</v>
      </c>
      <c r="K1130" s="57" t="s">
        <v>4640</v>
      </c>
      <c r="L1130" s="65" t="s">
        <v>853</v>
      </c>
      <c r="M1130" s="57" t="s">
        <v>4509</v>
      </c>
      <c r="N1130" s="4" t="s">
        <v>4510</v>
      </c>
      <c r="O1130" s="68" t="s">
        <v>898</v>
      </c>
      <c r="P1130" s="65" t="s">
        <v>898</v>
      </c>
      <c r="Q1130" s="64" t="s">
        <v>898</v>
      </c>
      <c r="R1130" s="66" t="s">
        <v>898</v>
      </c>
      <c r="S1130" s="67" t="s">
        <v>4504</v>
      </c>
      <c r="T1130" s="67" t="s">
        <v>4530</v>
      </c>
      <c r="U1130" s="65" t="s">
        <v>898</v>
      </c>
      <c r="V1130" s="66" t="s">
        <v>898</v>
      </c>
    </row>
    <row r="1131" spans="1:22" ht="101.5">
      <c r="A1131" s="65" t="s">
        <v>605</v>
      </c>
      <c r="B1131" s="65" t="s">
        <v>637</v>
      </c>
      <c r="C1131" s="64">
        <v>43977</v>
      </c>
      <c r="D1131" s="69" t="s">
        <v>4416</v>
      </c>
      <c r="E1131" s="69" t="s">
        <v>1873</v>
      </c>
      <c r="F1131" s="65" t="s">
        <v>898</v>
      </c>
      <c r="G1131" s="65" t="s">
        <v>621</v>
      </c>
      <c r="H1131" s="65" t="s">
        <v>650</v>
      </c>
      <c r="I1131" s="65" t="s">
        <v>1340</v>
      </c>
      <c r="J1131" s="65" t="s">
        <v>567</v>
      </c>
      <c r="K1131" s="57" t="s">
        <v>4417</v>
      </c>
      <c r="L1131" s="65" t="s">
        <v>853</v>
      </c>
      <c r="M1131" s="57" t="s">
        <v>4418</v>
      </c>
      <c r="N1131" s="4" t="s">
        <v>4419</v>
      </c>
      <c r="O1131" s="68">
        <v>1045</v>
      </c>
      <c r="P1131" s="65" t="s">
        <v>1364</v>
      </c>
      <c r="Q1131" s="64" t="s">
        <v>898</v>
      </c>
      <c r="R1131" s="66" t="s">
        <v>4420</v>
      </c>
      <c r="S1131" s="67" t="s">
        <v>4421</v>
      </c>
      <c r="T1131" s="67" t="s">
        <v>898</v>
      </c>
      <c r="U1131" s="65" t="s">
        <v>898</v>
      </c>
      <c r="V1131" s="66" t="s">
        <v>898</v>
      </c>
    </row>
    <row r="1132" spans="1:22" ht="58">
      <c r="A1132" s="65" t="s">
        <v>605</v>
      </c>
      <c r="B1132" s="65" t="s">
        <v>637</v>
      </c>
      <c r="C1132" s="64">
        <v>43977</v>
      </c>
      <c r="D1132" s="69" t="s">
        <v>1637</v>
      </c>
      <c r="E1132" s="69" t="s">
        <v>1872</v>
      </c>
      <c r="F1132" s="65" t="s">
        <v>161</v>
      </c>
      <c r="G1132" s="65" t="s">
        <v>621</v>
      </c>
      <c r="H1132" s="65" t="s">
        <v>650</v>
      </c>
      <c r="I1132" s="65" t="s">
        <v>1299</v>
      </c>
      <c r="J1132" s="65" t="s">
        <v>1130</v>
      </c>
      <c r="K1132" s="57" t="s">
        <v>4413</v>
      </c>
      <c r="L1132" s="65" t="s">
        <v>848</v>
      </c>
      <c r="M1132" s="57" t="s">
        <v>7339</v>
      </c>
      <c r="N1132" s="4" t="s">
        <v>4325</v>
      </c>
      <c r="O1132" s="68">
        <v>15300</v>
      </c>
      <c r="P1132" s="65" t="s">
        <v>671</v>
      </c>
      <c r="Q1132" s="64">
        <v>43976</v>
      </c>
      <c r="R1132" s="66" t="s">
        <v>898</v>
      </c>
      <c r="S1132" s="67" t="s">
        <v>4414</v>
      </c>
      <c r="T1132" s="67" t="s">
        <v>4415</v>
      </c>
      <c r="U1132" s="65" t="s">
        <v>898</v>
      </c>
      <c r="V1132" s="66" t="s">
        <v>898</v>
      </c>
    </row>
    <row r="1133" spans="1:22" ht="87">
      <c r="A1133" s="65" t="s">
        <v>605</v>
      </c>
      <c r="B1133" s="65" t="s">
        <v>637</v>
      </c>
      <c r="C1133" s="64">
        <v>43977</v>
      </c>
      <c r="D1133" s="69" t="s">
        <v>2919</v>
      </c>
      <c r="E1133" s="69" t="s">
        <v>1872</v>
      </c>
      <c r="F1133" s="65" t="s">
        <v>57</v>
      </c>
      <c r="G1133" s="65" t="s">
        <v>621</v>
      </c>
      <c r="H1133" s="65" t="s">
        <v>650</v>
      </c>
      <c r="I1133" s="65" t="s">
        <v>1720</v>
      </c>
      <c r="J1133" s="65" t="s">
        <v>1235</v>
      </c>
      <c r="K1133" s="57" t="s">
        <v>4628</v>
      </c>
      <c r="L1133" s="65" t="s">
        <v>856</v>
      </c>
      <c r="M1133" s="57" t="s">
        <v>2818</v>
      </c>
      <c r="N1133" s="4" t="s">
        <v>2819</v>
      </c>
      <c r="O1133" s="68">
        <v>8600</v>
      </c>
      <c r="P1133" s="65" t="s">
        <v>1380</v>
      </c>
      <c r="Q1133" s="64">
        <v>43972</v>
      </c>
      <c r="R1133" s="66" t="s">
        <v>180</v>
      </c>
      <c r="S1133" s="67" t="s">
        <v>4563</v>
      </c>
      <c r="T1133" s="67" t="s">
        <v>4564</v>
      </c>
      <c r="U1133" s="65" t="s">
        <v>898</v>
      </c>
      <c r="V1133" s="66" t="s">
        <v>898</v>
      </c>
    </row>
    <row r="1134" spans="1:22" ht="43.5">
      <c r="A1134" s="65" t="s">
        <v>209</v>
      </c>
      <c r="B1134" s="65" t="s">
        <v>210</v>
      </c>
      <c r="C1134" s="64">
        <v>43977</v>
      </c>
      <c r="D1134" s="69" t="s">
        <v>1495</v>
      </c>
      <c r="E1134" s="69" t="s">
        <v>1872</v>
      </c>
      <c r="F1134" s="65" t="s">
        <v>4396</v>
      </c>
      <c r="G1134" s="67" t="s">
        <v>621</v>
      </c>
      <c r="H1134" s="67" t="s">
        <v>647</v>
      </c>
      <c r="I1134" s="67" t="s">
        <v>1259</v>
      </c>
      <c r="J1134" s="67" t="s">
        <v>556</v>
      </c>
      <c r="K1134" s="57" t="s">
        <v>4400</v>
      </c>
      <c r="L1134" s="65" t="s">
        <v>848</v>
      </c>
      <c r="M1134" s="57" t="s">
        <v>8086</v>
      </c>
      <c r="N1134" s="4" t="s">
        <v>4405</v>
      </c>
      <c r="O1134" s="68">
        <v>5050</v>
      </c>
      <c r="P1134" s="65" t="s">
        <v>898</v>
      </c>
      <c r="Q1134" s="64" t="s">
        <v>898</v>
      </c>
      <c r="R1134" s="66" t="s">
        <v>898</v>
      </c>
      <c r="S1134" s="66" t="s">
        <v>898</v>
      </c>
      <c r="T1134" s="67">
        <v>113</v>
      </c>
      <c r="U1134" s="65" t="s">
        <v>898</v>
      </c>
      <c r="V1134" s="66" t="s">
        <v>2147</v>
      </c>
    </row>
    <row r="1135" spans="1:22" ht="43.5">
      <c r="A1135" s="65" t="s">
        <v>605</v>
      </c>
      <c r="B1135" s="65" t="s">
        <v>637</v>
      </c>
      <c r="C1135" s="64">
        <v>43977</v>
      </c>
      <c r="D1135" s="69" t="s">
        <v>1326</v>
      </c>
      <c r="E1135" s="69" t="s">
        <v>1872</v>
      </c>
      <c r="F1135" s="65" t="s">
        <v>61</v>
      </c>
      <c r="G1135" s="65" t="s">
        <v>621</v>
      </c>
      <c r="H1135" s="65" t="s">
        <v>650</v>
      </c>
      <c r="I1135" s="65" t="s">
        <v>1720</v>
      </c>
      <c r="J1135" s="65" t="s">
        <v>1235</v>
      </c>
      <c r="K1135" s="57" t="s">
        <v>4566</v>
      </c>
      <c r="L1135" s="65" t="s">
        <v>856</v>
      </c>
      <c r="M1135" s="57" t="s">
        <v>11205</v>
      </c>
      <c r="N1135" s="4" t="s">
        <v>4567</v>
      </c>
      <c r="O1135" s="68">
        <v>16000</v>
      </c>
      <c r="P1135" s="65" t="s">
        <v>1289</v>
      </c>
      <c r="Q1135" s="64">
        <v>43972</v>
      </c>
      <c r="R1135" s="66" t="s">
        <v>180</v>
      </c>
      <c r="S1135" s="67" t="s">
        <v>4563</v>
      </c>
      <c r="T1135" s="67" t="s">
        <v>4564</v>
      </c>
      <c r="U1135" s="65" t="s">
        <v>898</v>
      </c>
      <c r="V1135" s="66" t="s">
        <v>898</v>
      </c>
    </row>
    <row r="1136" spans="1:22" ht="58">
      <c r="A1136" s="65" t="s">
        <v>605</v>
      </c>
      <c r="B1136" s="65" t="s">
        <v>637</v>
      </c>
      <c r="C1136" s="64">
        <v>43977</v>
      </c>
      <c r="D1136" s="69" t="s">
        <v>3245</v>
      </c>
      <c r="E1136" s="69" t="s">
        <v>1872</v>
      </c>
      <c r="F1136" s="65" t="s">
        <v>35</v>
      </c>
      <c r="G1136" s="65" t="s">
        <v>621</v>
      </c>
      <c r="H1136" s="65" t="s">
        <v>650</v>
      </c>
      <c r="I1136" s="65" t="s">
        <v>1916</v>
      </c>
      <c r="J1136" s="65" t="s">
        <v>545</v>
      </c>
      <c r="K1136" s="57" t="s">
        <v>4538</v>
      </c>
      <c r="L1136" s="65" t="s">
        <v>856</v>
      </c>
      <c r="M1136" s="57" t="s">
        <v>965</v>
      </c>
      <c r="N1136" s="4" t="s">
        <v>748</v>
      </c>
      <c r="O1136" s="68">
        <v>9063</v>
      </c>
      <c r="P1136" s="65" t="s">
        <v>4539</v>
      </c>
      <c r="Q1136" s="64">
        <v>43976</v>
      </c>
      <c r="R1136" s="66" t="s">
        <v>717</v>
      </c>
      <c r="S1136" s="67" t="s">
        <v>4540</v>
      </c>
      <c r="T1136" s="67" t="s">
        <v>4541</v>
      </c>
      <c r="U1136" s="65" t="s">
        <v>898</v>
      </c>
      <c r="V1136" s="66" t="s">
        <v>898</v>
      </c>
    </row>
    <row r="1137" spans="1:22" ht="43.5">
      <c r="A1137" s="65" t="s">
        <v>605</v>
      </c>
      <c r="B1137" s="65" t="s">
        <v>606</v>
      </c>
      <c r="C1137" s="64">
        <v>43977</v>
      </c>
      <c r="D1137" s="69" t="s">
        <v>1381</v>
      </c>
      <c r="E1137" s="69" t="s">
        <v>1872</v>
      </c>
      <c r="F1137" s="65" t="s">
        <v>898</v>
      </c>
      <c r="G1137" s="65" t="s">
        <v>621</v>
      </c>
      <c r="H1137" s="65" t="s">
        <v>647</v>
      </c>
      <c r="I1137" s="65" t="s">
        <v>835</v>
      </c>
      <c r="J1137" s="65" t="s">
        <v>601</v>
      </c>
      <c r="K1137" s="57" t="s">
        <v>4648</v>
      </c>
      <c r="L1137" s="65" t="s">
        <v>851</v>
      </c>
      <c r="M1137" s="55" t="s">
        <v>4372</v>
      </c>
      <c r="N1137" s="4" t="s">
        <v>840</v>
      </c>
      <c r="O1137" s="68">
        <v>434410</v>
      </c>
      <c r="P1137" s="65" t="s">
        <v>898</v>
      </c>
      <c r="Q1137" s="64">
        <v>43976</v>
      </c>
      <c r="R1137" s="66" t="s">
        <v>628</v>
      </c>
      <c r="S1137" s="67" t="s">
        <v>4650</v>
      </c>
      <c r="T1137" s="67" t="s">
        <v>898</v>
      </c>
      <c r="U1137" s="65" t="s">
        <v>898</v>
      </c>
      <c r="V1137" s="66" t="s">
        <v>898</v>
      </c>
    </row>
    <row r="1138" spans="1:22" ht="43.5">
      <c r="A1138" s="65" t="s">
        <v>209</v>
      </c>
      <c r="B1138" s="65" t="s">
        <v>210</v>
      </c>
      <c r="C1138" s="64">
        <v>43977</v>
      </c>
      <c r="D1138" s="69" t="s">
        <v>1495</v>
      </c>
      <c r="E1138" s="69" t="s">
        <v>1872</v>
      </c>
      <c r="F1138" s="65" t="s">
        <v>4398</v>
      </c>
      <c r="G1138" s="67" t="s">
        <v>621</v>
      </c>
      <c r="H1138" s="67" t="s">
        <v>647</v>
      </c>
      <c r="I1138" s="67" t="s">
        <v>1259</v>
      </c>
      <c r="J1138" s="67" t="s">
        <v>556</v>
      </c>
      <c r="K1138" s="57" t="s">
        <v>1260</v>
      </c>
      <c r="L1138" s="65" t="s">
        <v>856</v>
      </c>
      <c r="M1138" s="55" t="s">
        <v>101</v>
      </c>
      <c r="N1138" s="4" t="s">
        <v>815</v>
      </c>
      <c r="O1138" s="68">
        <v>60567.15</v>
      </c>
      <c r="P1138" s="65" t="s">
        <v>898</v>
      </c>
      <c r="Q1138" s="64" t="s">
        <v>898</v>
      </c>
      <c r="R1138" s="66" t="s">
        <v>898</v>
      </c>
      <c r="S1138" s="66" t="s">
        <v>898</v>
      </c>
      <c r="T1138" s="67">
        <v>113</v>
      </c>
      <c r="U1138" s="65" t="s">
        <v>898</v>
      </c>
      <c r="V1138" s="66" t="s">
        <v>2147</v>
      </c>
    </row>
    <row r="1139" spans="1:22" ht="101.5">
      <c r="A1139" s="65" t="s">
        <v>209</v>
      </c>
      <c r="B1139" s="65" t="s">
        <v>210</v>
      </c>
      <c r="C1139" s="64">
        <v>43977</v>
      </c>
      <c r="D1139" s="69" t="s">
        <v>1863</v>
      </c>
      <c r="E1139" s="69" t="s">
        <v>1872</v>
      </c>
      <c r="F1139" s="65" t="s">
        <v>664</v>
      </c>
      <c r="G1139" s="67" t="s">
        <v>621</v>
      </c>
      <c r="H1139" s="65" t="s">
        <v>650</v>
      </c>
      <c r="I1139" s="65" t="s">
        <v>22</v>
      </c>
      <c r="J1139" s="65" t="s">
        <v>601</v>
      </c>
      <c r="K1139" s="57" t="s">
        <v>4244</v>
      </c>
      <c r="L1139" s="65" t="s">
        <v>856</v>
      </c>
      <c r="M1139" s="55" t="s">
        <v>101</v>
      </c>
      <c r="N1139" s="4" t="s">
        <v>815</v>
      </c>
      <c r="O1139" s="5">
        <v>1360980.84</v>
      </c>
      <c r="P1139" s="65" t="s">
        <v>4411</v>
      </c>
      <c r="Q1139" s="64">
        <v>43977</v>
      </c>
      <c r="R1139" s="66" t="s">
        <v>4412</v>
      </c>
      <c r="S1139" s="4" t="s">
        <v>3543</v>
      </c>
      <c r="T1139" s="67">
        <v>113</v>
      </c>
      <c r="U1139" s="65" t="s">
        <v>102</v>
      </c>
      <c r="V1139" s="4" t="s">
        <v>91</v>
      </c>
    </row>
    <row r="1140" spans="1:22" ht="87">
      <c r="A1140" s="65" t="s">
        <v>605</v>
      </c>
      <c r="B1140" s="65" t="s">
        <v>637</v>
      </c>
      <c r="C1140" s="64">
        <v>43977</v>
      </c>
      <c r="D1140" s="69" t="s">
        <v>4482</v>
      </c>
      <c r="E1140" s="69" t="s">
        <v>1872</v>
      </c>
      <c r="F1140" s="65" t="s">
        <v>4483</v>
      </c>
      <c r="G1140" s="65" t="s">
        <v>621</v>
      </c>
      <c r="H1140" s="65" t="s">
        <v>647</v>
      </c>
      <c r="I1140" s="65" t="s">
        <v>903</v>
      </c>
      <c r="J1140" s="65" t="s">
        <v>1251</v>
      </c>
      <c r="K1140" s="57" t="s">
        <v>4485</v>
      </c>
      <c r="L1140" s="65" t="s">
        <v>856</v>
      </c>
      <c r="M1140" s="55" t="s">
        <v>101</v>
      </c>
      <c r="N1140" s="4" t="s">
        <v>815</v>
      </c>
      <c r="O1140" s="68" t="s">
        <v>898</v>
      </c>
      <c r="P1140" s="65" t="s">
        <v>898</v>
      </c>
      <c r="Q1140" s="64" t="s">
        <v>898</v>
      </c>
      <c r="R1140" s="66" t="s">
        <v>898</v>
      </c>
      <c r="S1140" s="67" t="s">
        <v>4484</v>
      </c>
      <c r="T1140" s="67" t="s">
        <v>898</v>
      </c>
      <c r="U1140" s="65" t="s">
        <v>898</v>
      </c>
      <c r="V1140" s="66" t="s">
        <v>898</v>
      </c>
    </row>
    <row r="1141" spans="1:22" ht="87">
      <c r="A1141" s="65" t="s">
        <v>605</v>
      </c>
      <c r="B1141" s="65" t="s">
        <v>637</v>
      </c>
      <c r="C1141" s="64">
        <v>43977</v>
      </c>
      <c r="D1141" s="69" t="s">
        <v>1914</v>
      </c>
      <c r="E1141" s="69" t="s">
        <v>1872</v>
      </c>
      <c r="F1141" s="65" t="s">
        <v>40</v>
      </c>
      <c r="G1141" s="65" t="s">
        <v>621</v>
      </c>
      <c r="H1141" s="65" t="s">
        <v>650</v>
      </c>
      <c r="I1141" s="65" t="s">
        <v>4447</v>
      </c>
      <c r="J1141" s="65" t="s">
        <v>581</v>
      </c>
      <c r="K1141" s="57" t="s">
        <v>4637</v>
      </c>
      <c r="L1141" s="65" t="s">
        <v>856</v>
      </c>
      <c r="M1141" s="55" t="s">
        <v>1497</v>
      </c>
      <c r="N1141" s="4" t="s">
        <v>688</v>
      </c>
      <c r="O1141" s="68">
        <v>139554</v>
      </c>
      <c r="P1141" s="65" t="s">
        <v>40</v>
      </c>
      <c r="Q1141" s="64">
        <v>43971</v>
      </c>
      <c r="R1141" s="66" t="s">
        <v>2063</v>
      </c>
      <c r="S1141" s="67" t="s">
        <v>4448</v>
      </c>
      <c r="T1141" s="67" t="s">
        <v>4449</v>
      </c>
      <c r="U1141" s="65" t="s">
        <v>4450</v>
      </c>
      <c r="V1141" s="66" t="s">
        <v>4451</v>
      </c>
    </row>
    <row r="1142" spans="1:22" ht="43.5">
      <c r="A1142" s="65" t="s">
        <v>605</v>
      </c>
      <c r="B1142" s="65" t="s">
        <v>637</v>
      </c>
      <c r="C1142" s="64">
        <v>43977</v>
      </c>
      <c r="D1142" s="69" t="s">
        <v>3476</v>
      </c>
      <c r="E1142" s="69" t="s">
        <v>1872</v>
      </c>
      <c r="F1142" s="65" t="s">
        <v>85</v>
      </c>
      <c r="G1142" s="65" t="s">
        <v>621</v>
      </c>
      <c r="H1142" s="65" t="s">
        <v>650</v>
      </c>
      <c r="I1142" s="65" t="s">
        <v>4532</v>
      </c>
      <c r="J1142" s="65" t="s">
        <v>539</v>
      </c>
      <c r="K1142" s="57" t="s">
        <v>4645</v>
      </c>
      <c r="L1142" s="65" t="s">
        <v>860</v>
      </c>
      <c r="M1142" s="57" t="s">
        <v>9914</v>
      </c>
      <c r="N1142" s="4" t="s">
        <v>4537</v>
      </c>
      <c r="O1142" s="68">
        <v>5250</v>
      </c>
      <c r="P1142" s="65" t="s">
        <v>162</v>
      </c>
      <c r="Q1142" s="64">
        <v>43964</v>
      </c>
      <c r="R1142" s="66" t="s">
        <v>1476</v>
      </c>
      <c r="S1142" s="67" t="s">
        <v>4536</v>
      </c>
      <c r="T1142" s="67" t="s">
        <v>898</v>
      </c>
      <c r="U1142" s="65" t="s">
        <v>898</v>
      </c>
      <c r="V1142" s="66" t="s">
        <v>898</v>
      </c>
    </row>
    <row r="1143" spans="1:22" ht="43.5">
      <c r="A1143" s="65" t="s">
        <v>605</v>
      </c>
      <c r="B1143" s="65" t="s">
        <v>606</v>
      </c>
      <c r="C1143" s="64">
        <v>43977</v>
      </c>
      <c r="D1143" s="69" t="s">
        <v>1381</v>
      </c>
      <c r="E1143" s="69" t="s">
        <v>1872</v>
      </c>
      <c r="F1143" s="65" t="s">
        <v>898</v>
      </c>
      <c r="G1143" s="65" t="s">
        <v>621</v>
      </c>
      <c r="H1143" s="65" t="s">
        <v>647</v>
      </c>
      <c r="I1143" s="65" t="s">
        <v>835</v>
      </c>
      <c r="J1143" s="65" t="s">
        <v>601</v>
      </c>
      <c r="K1143" s="57" t="s">
        <v>4648</v>
      </c>
      <c r="L1143" s="65" t="s">
        <v>851</v>
      </c>
      <c r="M1143" s="55" t="s">
        <v>4652</v>
      </c>
      <c r="N1143" s="4" t="s">
        <v>4649</v>
      </c>
      <c r="O1143" s="68">
        <v>600074</v>
      </c>
      <c r="P1143" s="65" t="s">
        <v>898</v>
      </c>
      <c r="Q1143" s="64">
        <v>43976</v>
      </c>
      <c r="R1143" s="66" t="s">
        <v>628</v>
      </c>
      <c r="S1143" s="67" t="s">
        <v>4650</v>
      </c>
      <c r="T1143" s="67" t="s">
        <v>898</v>
      </c>
      <c r="U1143" s="65" t="s">
        <v>898</v>
      </c>
      <c r="V1143" s="66" t="s">
        <v>898</v>
      </c>
    </row>
    <row r="1144" spans="1:22" ht="87">
      <c r="A1144" s="65" t="s">
        <v>605</v>
      </c>
      <c r="B1144" s="65" t="s">
        <v>637</v>
      </c>
      <c r="C1144" s="64">
        <v>43977</v>
      </c>
      <c r="D1144" s="69" t="s">
        <v>4105</v>
      </c>
      <c r="E1144" s="69" t="s">
        <v>1873</v>
      </c>
      <c r="F1144" s="65" t="s">
        <v>898</v>
      </c>
      <c r="G1144" s="65" t="s">
        <v>621</v>
      </c>
      <c r="H1144" s="65" t="s">
        <v>650</v>
      </c>
      <c r="I1144" s="65" t="s">
        <v>4503</v>
      </c>
      <c r="J1144" s="65" t="s">
        <v>544</v>
      </c>
      <c r="K1144" s="57" t="s">
        <v>4644</v>
      </c>
      <c r="L1144" s="65" t="s">
        <v>853</v>
      </c>
      <c r="M1144" s="57" t="s">
        <v>4525</v>
      </c>
      <c r="N1144" s="4" t="s">
        <v>7403</v>
      </c>
      <c r="O1144" s="68" t="s">
        <v>898</v>
      </c>
      <c r="P1144" s="65" t="s">
        <v>898</v>
      </c>
      <c r="Q1144" s="64" t="s">
        <v>898</v>
      </c>
      <c r="R1144" s="66" t="s">
        <v>898</v>
      </c>
      <c r="S1144" s="67" t="s">
        <v>4504</v>
      </c>
      <c r="T1144" s="67" t="s">
        <v>4530</v>
      </c>
      <c r="U1144" s="65" t="s">
        <v>898</v>
      </c>
      <c r="V1144" s="66" t="s">
        <v>898</v>
      </c>
    </row>
    <row r="1145" spans="1:22" ht="43.5">
      <c r="A1145" s="65" t="s">
        <v>209</v>
      </c>
      <c r="B1145" s="65" t="s">
        <v>210</v>
      </c>
      <c r="C1145" s="64">
        <v>43977</v>
      </c>
      <c r="D1145" s="69" t="s">
        <v>1670</v>
      </c>
      <c r="E1145" s="69" t="s">
        <v>1872</v>
      </c>
      <c r="F1145" s="65" t="s">
        <v>1596</v>
      </c>
      <c r="G1145" s="67" t="s">
        <v>621</v>
      </c>
      <c r="H1145" s="65" t="s">
        <v>650</v>
      </c>
      <c r="I1145" s="65" t="s">
        <v>172</v>
      </c>
      <c r="J1145" s="65" t="s">
        <v>1115</v>
      </c>
      <c r="K1145" s="57" t="s">
        <v>4409</v>
      </c>
      <c r="L1145" s="65" t="s">
        <v>848</v>
      </c>
      <c r="M1145" s="55" t="s">
        <v>1291</v>
      </c>
      <c r="N1145" s="4" t="s">
        <v>1292</v>
      </c>
      <c r="O1145" s="5">
        <v>568000</v>
      </c>
      <c r="P1145" s="65" t="s">
        <v>64</v>
      </c>
      <c r="Q1145" s="64">
        <v>43970</v>
      </c>
      <c r="R1145" s="66" t="s">
        <v>986</v>
      </c>
      <c r="S1145" s="4" t="s">
        <v>1866</v>
      </c>
      <c r="T1145" s="67">
        <v>100</v>
      </c>
      <c r="U1145" s="65" t="s">
        <v>3547</v>
      </c>
      <c r="V1145" s="4" t="s">
        <v>26</v>
      </c>
    </row>
    <row r="1146" spans="1:22" ht="87">
      <c r="A1146" s="65" t="s">
        <v>605</v>
      </c>
      <c r="B1146" s="65" t="s">
        <v>637</v>
      </c>
      <c r="C1146" s="64">
        <v>43977</v>
      </c>
      <c r="D1146" s="69" t="s">
        <v>4105</v>
      </c>
      <c r="E1146" s="69" t="s">
        <v>1873</v>
      </c>
      <c r="F1146" s="65" t="s">
        <v>898</v>
      </c>
      <c r="G1146" s="65" t="s">
        <v>621</v>
      </c>
      <c r="H1146" s="65" t="s">
        <v>650</v>
      </c>
      <c r="I1146" s="65" t="s">
        <v>4503</v>
      </c>
      <c r="J1146" s="65" t="s">
        <v>544</v>
      </c>
      <c r="K1146" s="57" t="s">
        <v>4642</v>
      </c>
      <c r="L1146" s="65" t="s">
        <v>853</v>
      </c>
      <c r="M1146" s="57" t="s">
        <v>4512</v>
      </c>
      <c r="N1146" s="4" t="s">
        <v>7404</v>
      </c>
      <c r="O1146" s="68" t="s">
        <v>898</v>
      </c>
      <c r="P1146" s="65" t="s">
        <v>898</v>
      </c>
      <c r="Q1146" s="64" t="s">
        <v>898</v>
      </c>
      <c r="R1146" s="66" t="s">
        <v>898</v>
      </c>
      <c r="S1146" s="67" t="s">
        <v>4504</v>
      </c>
      <c r="T1146" s="67" t="s">
        <v>4530</v>
      </c>
      <c r="U1146" s="65" t="s">
        <v>898</v>
      </c>
      <c r="V1146" s="66" t="s">
        <v>898</v>
      </c>
    </row>
    <row r="1147" spans="1:22" ht="72.5">
      <c r="A1147" s="65" t="s">
        <v>605</v>
      </c>
      <c r="B1147" s="65" t="s">
        <v>690</v>
      </c>
      <c r="C1147" s="64">
        <v>43977</v>
      </c>
      <c r="D1147" s="69" t="s">
        <v>3792</v>
      </c>
      <c r="E1147" s="69" t="s">
        <v>1872</v>
      </c>
      <c r="F1147" s="65" t="s">
        <v>3079</v>
      </c>
      <c r="G1147" s="65" t="s">
        <v>621</v>
      </c>
      <c r="H1147" s="65" t="s">
        <v>650</v>
      </c>
      <c r="I1147" s="65" t="s">
        <v>836</v>
      </c>
      <c r="J1147" s="65" t="s">
        <v>1204</v>
      </c>
      <c r="K1147" s="57" t="s">
        <v>4456</v>
      </c>
      <c r="L1147" s="65" t="s">
        <v>856</v>
      </c>
      <c r="M1147" s="57" t="s">
        <v>3080</v>
      </c>
      <c r="N1147" s="4" t="s">
        <v>3081</v>
      </c>
      <c r="O1147" s="68">
        <v>10890</v>
      </c>
      <c r="P1147" s="65" t="s">
        <v>4457</v>
      </c>
      <c r="Q1147" s="64">
        <v>43962</v>
      </c>
      <c r="R1147" s="66" t="s">
        <v>2063</v>
      </c>
      <c r="S1147" s="67" t="s">
        <v>2475</v>
      </c>
      <c r="T1147" s="67" t="s">
        <v>3304</v>
      </c>
      <c r="U1147" s="65" t="s">
        <v>2313</v>
      </c>
      <c r="V1147" s="66" t="s">
        <v>4462</v>
      </c>
    </row>
    <row r="1148" spans="1:22" ht="43.5">
      <c r="A1148" s="65" t="s">
        <v>209</v>
      </c>
      <c r="B1148" s="65" t="s">
        <v>210</v>
      </c>
      <c r="C1148" s="64">
        <v>43977</v>
      </c>
      <c r="D1148" s="69" t="s">
        <v>1495</v>
      </c>
      <c r="E1148" s="69" t="s">
        <v>1872</v>
      </c>
      <c r="F1148" s="65" t="s">
        <v>3692</v>
      </c>
      <c r="G1148" s="67" t="s">
        <v>621</v>
      </c>
      <c r="H1148" s="67" t="s">
        <v>647</v>
      </c>
      <c r="I1148" s="67" t="s">
        <v>1259</v>
      </c>
      <c r="J1148" s="67" t="s">
        <v>556</v>
      </c>
      <c r="K1148" s="57" t="s">
        <v>4402</v>
      </c>
      <c r="L1148" s="65" t="s">
        <v>856</v>
      </c>
      <c r="M1148" s="57" t="s">
        <v>2421</v>
      </c>
      <c r="N1148" s="4" t="s">
        <v>659</v>
      </c>
      <c r="O1148" s="68">
        <v>6540</v>
      </c>
      <c r="P1148" s="65" t="s">
        <v>898</v>
      </c>
      <c r="Q1148" s="64" t="s">
        <v>898</v>
      </c>
      <c r="R1148" s="66" t="s">
        <v>898</v>
      </c>
      <c r="S1148" s="66" t="s">
        <v>898</v>
      </c>
      <c r="T1148" s="67">
        <v>113</v>
      </c>
      <c r="U1148" s="65" t="s">
        <v>898</v>
      </c>
      <c r="V1148" s="66" t="s">
        <v>2147</v>
      </c>
    </row>
    <row r="1149" spans="1:22" ht="87">
      <c r="A1149" s="65" t="s">
        <v>605</v>
      </c>
      <c r="B1149" s="65" t="s">
        <v>637</v>
      </c>
      <c r="C1149" s="64">
        <v>43977</v>
      </c>
      <c r="D1149" s="69" t="s">
        <v>4105</v>
      </c>
      <c r="E1149" s="69" t="s">
        <v>1873</v>
      </c>
      <c r="F1149" s="65" t="s">
        <v>898</v>
      </c>
      <c r="G1149" s="65" t="s">
        <v>621</v>
      </c>
      <c r="H1149" s="65" t="s">
        <v>650</v>
      </c>
      <c r="I1149" s="65" t="s">
        <v>4503</v>
      </c>
      <c r="J1149" s="65" t="s">
        <v>544</v>
      </c>
      <c r="K1149" s="57" t="s">
        <v>4643</v>
      </c>
      <c r="L1149" s="65" t="s">
        <v>853</v>
      </c>
      <c r="M1149" s="57" t="s">
        <v>4516</v>
      </c>
      <c r="N1149" s="4" t="s">
        <v>4517</v>
      </c>
      <c r="O1149" s="68" t="s">
        <v>898</v>
      </c>
      <c r="P1149" s="65" t="s">
        <v>898</v>
      </c>
      <c r="Q1149" s="64" t="s">
        <v>898</v>
      </c>
      <c r="R1149" s="66" t="s">
        <v>898</v>
      </c>
      <c r="S1149" s="67" t="s">
        <v>4504</v>
      </c>
      <c r="T1149" s="67" t="s">
        <v>4530</v>
      </c>
      <c r="U1149" s="65" t="s">
        <v>898</v>
      </c>
      <c r="V1149" s="66" t="s">
        <v>898</v>
      </c>
    </row>
    <row r="1150" spans="1:22" ht="87">
      <c r="A1150" s="65" t="s">
        <v>605</v>
      </c>
      <c r="B1150" s="65" t="s">
        <v>637</v>
      </c>
      <c r="C1150" s="64">
        <v>43977</v>
      </c>
      <c r="D1150" s="69" t="s">
        <v>4105</v>
      </c>
      <c r="E1150" s="69" t="s">
        <v>1873</v>
      </c>
      <c r="F1150" s="65" t="s">
        <v>898</v>
      </c>
      <c r="G1150" s="65" t="s">
        <v>621</v>
      </c>
      <c r="H1150" s="65" t="s">
        <v>650</v>
      </c>
      <c r="I1150" s="65" t="s">
        <v>4503</v>
      </c>
      <c r="J1150" s="65" t="s">
        <v>544</v>
      </c>
      <c r="K1150" s="57" t="s">
        <v>4643</v>
      </c>
      <c r="L1150" s="65" t="s">
        <v>853</v>
      </c>
      <c r="M1150" s="57" t="s">
        <v>4518</v>
      </c>
      <c r="N1150" s="4" t="s">
        <v>7405</v>
      </c>
      <c r="O1150" s="68" t="s">
        <v>898</v>
      </c>
      <c r="P1150" s="65" t="s">
        <v>898</v>
      </c>
      <c r="Q1150" s="64" t="s">
        <v>898</v>
      </c>
      <c r="R1150" s="66" t="s">
        <v>898</v>
      </c>
      <c r="S1150" s="67" t="s">
        <v>4504</v>
      </c>
      <c r="T1150" s="67" t="s">
        <v>4530</v>
      </c>
      <c r="U1150" s="65" t="s">
        <v>898</v>
      </c>
      <c r="V1150" s="66" t="s">
        <v>898</v>
      </c>
    </row>
    <row r="1151" spans="1:22" ht="72.5">
      <c r="A1151" s="65" t="s">
        <v>605</v>
      </c>
      <c r="B1151" s="65" t="s">
        <v>637</v>
      </c>
      <c r="C1151" s="64">
        <v>43977</v>
      </c>
      <c r="D1151" s="69" t="s">
        <v>1326</v>
      </c>
      <c r="E1151" s="69" t="s">
        <v>1872</v>
      </c>
      <c r="F1151" s="65" t="s">
        <v>60</v>
      </c>
      <c r="G1151" s="65" t="s">
        <v>621</v>
      </c>
      <c r="H1151" s="65" t="s">
        <v>650</v>
      </c>
      <c r="I1151" s="65" t="s">
        <v>1720</v>
      </c>
      <c r="J1151" s="65" t="s">
        <v>1235</v>
      </c>
      <c r="K1151" s="57" t="s">
        <v>4565</v>
      </c>
      <c r="L1151" s="65" t="s">
        <v>846</v>
      </c>
      <c r="M1151" s="57" t="s">
        <v>8082</v>
      </c>
      <c r="N1151" s="4" t="s">
        <v>4897</v>
      </c>
      <c r="O1151" s="68">
        <v>9741.18</v>
      </c>
      <c r="P1151" s="65" t="s">
        <v>1031</v>
      </c>
      <c r="Q1151" s="64">
        <v>43972</v>
      </c>
      <c r="R1151" s="66" t="s">
        <v>180</v>
      </c>
      <c r="S1151" s="67" t="s">
        <v>4563</v>
      </c>
      <c r="T1151" s="67" t="s">
        <v>4564</v>
      </c>
      <c r="U1151" s="65" t="s">
        <v>898</v>
      </c>
      <c r="V1151" s="66" t="s">
        <v>898</v>
      </c>
    </row>
    <row r="1152" spans="1:22" ht="43.5">
      <c r="A1152" s="65" t="s">
        <v>605</v>
      </c>
      <c r="B1152" s="65" t="s">
        <v>637</v>
      </c>
      <c r="C1152" s="64">
        <v>43977</v>
      </c>
      <c r="D1152" s="69" t="s">
        <v>2326</v>
      </c>
      <c r="E1152" s="69" t="s">
        <v>1872</v>
      </c>
      <c r="F1152" s="65" t="s">
        <v>898</v>
      </c>
      <c r="G1152" s="65" t="s">
        <v>621</v>
      </c>
      <c r="H1152" s="65" t="s">
        <v>650</v>
      </c>
      <c r="I1152" s="65" t="s">
        <v>4568</v>
      </c>
      <c r="J1152" s="65" t="s">
        <v>1182</v>
      </c>
      <c r="K1152" s="57" t="s">
        <v>4629</v>
      </c>
      <c r="L1152" s="65" t="s">
        <v>854</v>
      </c>
      <c r="M1152" s="57" t="s">
        <v>14284</v>
      </c>
      <c r="N1152" s="4" t="s">
        <v>4569</v>
      </c>
      <c r="O1152" s="68">
        <v>49250</v>
      </c>
      <c r="P1152" s="65" t="s">
        <v>898</v>
      </c>
      <c r="Q1152" s="64">
        <v>43959</v>
      </c>
      <c r="R1152" s="66" t="s">
        <v>180</v>
      </c>
      <c r="S1152" s="67" t="s">
        <v>4570</v>
      </c>
      <c r="T1152" s="67" t="s">
        <v>4571</v>
      </c>
      <c r="U1152" s="65" t="s">
        <v>898</v>
      </c>
      <c r="V1152" s="66" t="s">
        <v>898</v>
      </c>
    </row>
    <row r="1153" spans="1:22" ht="43.5">
      <c r="A1153" s="65" t="s">
        <v>605</v>
      </c>
      <c r="B1153" s="65" t="s">
        <v>637</v>
      </c>
      <c r="C1153" s="64">
        <v>43977</v>
      </c>
      <c r="D1153" s="69" t="s">
        <v>2326</v>
      </c>
      <c r="E1153" s="69" t="s">
        <v>1872</v>
      </c>
      <c r="F1153" s="65" t="s">
        <v>898</v>
      </c>
      <c r="G1153" s="65" t="s">
        <v>621</v>
      </c>
      <c r="H1153" s="65" t="s">
        <v>650</v>
      </c>
      <c r="I1153" s="65" t="s">
        <v>4568</v>
      </c>
      <c r="J1153" s="65" t="s">
        <v>1182</v>
      </c>
      <c r="K1153" s="57" t="s">
        <v>4572</v>
      </c>
      <c r="L1153" s="65" t="s">
        <v>847</v>
      </c>
      <c r="M1153" s="57" t="s">
        <v>14284</v>
      </c>
      <c r="N1153" s="4" t="s">
        <v>4569</v>
      </c>
      <c r="O1153" s="68">
        <v>49300</v>
      </c>
      <c r="P1153" s="65" t="s">
        <v>898</v>
      </c>
      <c r="Q1153" s="64">
        <v>43959</v>
      </c>
      <c r="R1153" s="66" t="s">
        <v>180</v>
      </c>
      <c r="S1153" s="67" t="s">
        <v>4570</v>
      </c>
      <c r="T1153" s="67" t="s">
        <v>4571</v>
      </c>
      <c r="U1153" s="65" t="s">
        <v>898</v>
      </c>
      <c r="V1153" s="66" t="s">
        <v>898</v>
      </c>
    </row>
    <row r="1154" spans="1:22" ht="87">
      <c r="A1154" s="65" t="s">
        <v>605</v>
      </c>
      <c r="B1154" s="65" t="s">
        <v>637</v>
      </c>
      <c r="C1154" s="64">
        <v>43977</v>
      </c>
      <c r="D1154" s="69" t="s">
        <v>4416</v>
      </c>
      <c r="E1154" s="69" t="s">
        <v>1872</v>
      </c>
      <c r="F1154" s="65" t="s">
        <v>87</v>
      </c>
      <c r="G1154" s="65" t="s">
        <v>621</v>
      </c>
      <c r="H1154" s="65" t="s">
        <v>650</v>
      </c>
      <c r="I1154" s="65" t="s">
        <v>4503</v>
      </c>
      <c r="J1154" s="65" t="s">
        <v>544</v>
      </c>
      <c r="K1154" s="57" t="s">
        <v>4526</v>
      </c>
      <c r="L1154" s="65" t="s">
        <v>854</v>
      </c>
      <c r="M1154" s="57" t="s">
        <v>4527</v>
      </c>
      <c r="N1154" s="4" t="s">
        <v>4625</v>
      </c>
      <c r="O1154" s="68">
        <v>20150</v>
      </c>
      <c r="P1154" s="65" t="s">
        <v>1111</v>
      </c>
      <c r="Q1154" s="64">
        <v>43976</v>
      </c>
      <c r="R1154" s="66" t="s">
        <v>3171</v>
      </c>
      <c r="S1154" s="67" t="s">
        <v>4528</v>
      </c>
      <c r="T1154" s="67" t="s">
        <v>4529</v>
      </c>
      <c r="U1154" s="65" t="s">
        <v>898</v>
      </c>
      <c r="V1154" s="66" t="s">
        <v>898</v>
      </c>
    </row>
    <row r="1155" spans="1:22" ht="43.5">
      <c r="A1155" s="65" t="s">
        <v>605</v>
      </c>
      <c r="B1155" s="65" t="s">
        <v>637</v>
      </c>
      <c r="C1155" s="64">
        <v>43977</v>
      </c>
      <c r="D1155" s="69" t="s">
        <v>3039</v>
      </c>
      <c r="E1155" s="69" t="s">
        <v>1872</v>
      </c>
      <c r="F1155" s="65" t="s">
        <v>40</v>
      </c>
      <c r="G1155" s="65" t="s">
        <v>621</v>
      </c>
      <c r="H1155" s="65" t="s">
        <v>650</v>
      </c>
      <c r="I1155" s="65" t="s">
        <v>4532</v>
      </c>
      <c r="J1155" s="65" t="s">
        <v>539</v>
      </c>
      <c r="K1155" s="57" t="s">
        <v>4533</v>
      </c>
      <c r="L1155" s="65" t="s">
        <v>854</v>
      </c>
      <c r="M1155" s="57" t="s">
        <v>6674</v>
      </c>
      <c r="N1155" s="67" t="s">
        <v>741</v>
      </c>
      <c r="O1155" s="68">
        <v>15344.75</v>
      </c>
      <c r="P1155" s="65" t="s">
        <v>898</v>
      </c>
      <c r="Q1155" s="64" t="s">
        <v>898</v>
      </c>
      <c r="R1155" s="66" t="s">
        <v>898</v>
      </c>
      <c r="S1155" s="67" t="s">
        <v>4534</v>
      </c>
      <c r="T1155" s="67" t="s">
        <v>898</v>
      </c>
      <c r="U1155" s="65" t="s">
        <v>898</v>
      </c>
      <c r="V1155" s="66" t="s">
        <v>898</v>
      </c>
    </row>
    <row r="1156" spans="1:22" ht="58">
      <c r="A1156" s="65" t="s">
        <v>605</v>
      </c>
      <c r="B1156" s="65" t="s">
        <v>637</v>
      </c>
      <c r="C1156" s="64">
        <v>43977</v>
      </c>
      <c r="D1156" s="69" t="s">
        <v>4272</v>
      </c>
      <c r="E1156" s="69" t="s">
        <v>1873</v>
      </c>
      <c r="F1156" s="65" t="s">
        <v>898</v>
      </c>
      <c r="G1156" s="65" t="s">
        <v>621</v>
      </c>
      <c r="H1156" s="65" t="s">
        <v>650</v>
      </c>
      <c r="I1156" s="65" t="s">
        <v>2810</v>
      </c>
      <c r="J1156" s="65" t="s">
        <v>1197</v>
      </c>
      <c r="K1156" s="57" t="s">
        <v>4581</v>
      </c>
      <c r="L1156" s="65" t="s">
        <v>853</v>
      </c>
      <c r="M1156" s="57" t="s">
        <v>4582</v>
      </c>
      <c r="N1156" s="4" t="s">
        <v>4583</v>
      </c>
      <c r="O1156" s="68">
        <v>4500</v>
      </c>
      <c r="P1156" s="65" t="s">
        <v>902</v>
      </c>
      <c r="Q1156" s="64">
        <v>43955</v>
      </c>
      <c r="R1156" s="66" t="s">
        <v>4576</v>
      </c>
      <c r="S1156" s="67" t="s">
        <v>4577</v>
      </c>
      <c r="T1156" s="67" t="s">
        <v>4580</v>
      </c>
      <c r="U1156" s="65" t="s">
        <v>4578</v>
      </c>
      <c r="V1156" s="66" t="s">
        <v>4579</v>
      </c>
    </row>
    <row r="1157" spans="1:22" ht="230.25" customHeight="1">
      <c r="A1157" s="65" t="s">
        <v>605</v>
      </c>
      <c r="B1157" s="65" t="s">
        <v>606</v>
      </c>
      <c r="C1157" s="64">
        <v>43977</v>
      </c>
      <c r="D1157" s="69" t="s">
        <v>3868</v>
      </c>
      <c r="E1157" s="69" t="s">
        <v>898</v>
      </c>
      <c r="F1157" s="65" t="s">
        <v>898</v>
      </c>
      <c r="G1157" s="65" t="s">
        <v>621</v>
      </c>
      <c r="H1157" s="65" t="s">
        <v>650</v>
      </c>
      <c r="I1157" s="65" t="s">
        <v>4477</v>
      </c>
      <c r="J1157" s="65" t="s">
        <v>601</v>
      </c>
      <c r="K1157" s="57" t="s">
        <v>11487</v>
      </c>
      <c r="L1157" s="65" t="s">
        <v>856</v>
      </c>
      <c r="M1157" s="57" t="s">
        <v>1080</v>
      </c>
      <c r="N1157" s="67" t="s">
        <v>1081</v>
      </c>
      <c r="O1157" s="68">
        <v>25058</v>
      </c>
      <c r="P1157" s="65" t="s">
        <v>52</v>
      </c>
      <c r="Q1157" s="64" t="s">
        <v>898</v>
      </c>
      <c r="R1157" s="66" t="s">
        <v>4478</v>
      </c>
      <c r="S1157" s="67" t="s">
        <v>4479</v>
      </c>
      <c r="T1157" s="67" t="s">
        <v>898</v>
      </c>
      <c r="U1157" s="65" t="s">
        <v>898</v>
      </c>
      <c r="V1157" s="66" t="s">
        <v>898</v>
      </c>
    </row>
    <row r="1158" spans="1:22" ht="43.5">
      <c r="A1158" s="65" t="s">
        <v>605</v>
      </c>
      <c r="B1158" s="65" t="s">
        <v>637</v>
      </c>
      <c r="C1158" s="64">
        <v>43977</v>
      </c>
      <c r="D1158" s="69" t="s">
        <v>3530</v>
      </c>
      <c r="E1158" s="69" t="s">
        <v>1873</v>
      </c>
      <c r="F1158" s="65" t="s">
        <v>70</v>
      </c>
      <c r="G1158" s="65" t="s">
        <v>621</v>
      </c>
      <c r="H1158" s="65" t="s">
        <v>650</v>
      </c>
      <c r="I1158" s="65" t="s">
        <v>4542</v>
      </c>
      <c r="J1158" s="65" t="s">
        <v>570</v>
      </c>
      <c r="K1158" s="57" t="s">
        <v>4549</v>
      </c>
      <c r="L1158" s="65" t="s">
        <v>853</v>
      </c>
      <c r="M1158" s="57" t="s">
        <v>4547</v>
      </c>
      <c r="N1158" s="4" t="s">
        <v>4548</v>
      </c>
      <c r="O1158" s="68">
        <v>1045</v>
      </c>
      <c r="P1158" s="65" t="s">
        <v>70</v>
      </c>
      <c r="Q1158" s="64">
        <v>43971</v>
      </c>
      <c r="R1158" s="66" t="s">
        <v>1531</v>
      </c>
      <c r="S1158" s="67" t="s">
        <v>898</v>
      </c>
      <c r="T1158" s="67" t="s">
        <v>4545</v>
      </c>
      <c r="U1158" s="65" t="s">
        <v>898</v>
      </c>
      <c r="V1158" s="66" t="s">
        <v>117</v>
      </c>
    </row>
    <row r="1159" spans="1:22" ht="87">
      <c r="A1159" s="65" t="s">
        <v>605</v>
      </c>
      <c r="B1159" s="65" t="s">
        <v>637</v>
      </c>
      <c r="C1159" s="64">
        <v>43977</v>
      </c>
      <c r="D1159" s="69" t="s">
        <v>4105</v>
      </c>
      <c r="E1159" s="69" t="s">
        <v>1873</v>
      </c>
      <c r="F1159" s="65" t="s">
        <v>898</v>
      </c>
      <c r="G1159" s="65" t="s">
        <v>621</v>
      </c>
      <c r="H1159" s="65" t="s">
        <v>650</v>
      </c>
      <c r="I1159" s="65" t="s">
        <v>4503</v>
      </c>
      <c r="J1159" s="65" t="s">
        <v>544</v>
      </c>
      <c r="K1159" s="57" t="s">
        <v>4643</v>
      </c>
      <c r="L1159" s="65" t="s">
        <v>853</v>
      </c>
      <c r="M1159" s="57" t="s">
        <v>4514</v>
      </c>
      <c r="N1159" s="4" t="s">
        <v>7406</v>
      </c>
      <c r="O1159" s="68" t="s">
        <v>898</v>
      </c>
      <c r="P1159" s="65" t="s">
        <v>898</v>
      </c>
      <c r="Q1159" s="64" t="s">
        <v>898</v>
      </c>
      <c r="R1159" s="66" t="s">
        <v>898</v>
      </c>
      <c r="S1159" s="67" t="s">
        <v>4504</v>
      </c>
      <c r="T1159" s="67" t="s">
        <v>4530</v>
      </c>
      <c r="U1159" s="65" t="s">
        <v>898</v>
      </c>
      <c r="V1159" s="66" t="s">
        <v>898</v>
      </c>
    </row>
    <row r="1160" spans="1:22" ht="87">
      <c r="A1160" s="65" t="s">
        <v>605</v>
      </c>
      <c r="B1160" s="65" t="s">
        <v>637</v>
      </c>
      <c r="C1160" s="64">
        <v>43977</v>
      </c>
      <c r="D1160" s="69" t="s">
        <v>4555</v>
      </c>
      <c r="E1160" s="69" t="s">
        <v>1872</v>
      </c>
      <c r="F1160" s="65" t="s">
        <v>4561</v>
      </c>
      <c r="G1160" s="65" t="s">
        <v>621</v>
      </c>
      <c r="H1160" s="65" t="s">
        <v>650</v>
      </c>
      <c r="I1160" s="65" t="s">
        <v>3514</v>
      </c>
      <c r="J1160" s="65" t="s">
        <v>1221</v>
      </c>
      <c r="K1160" s="57" t="s">
        <v>4562</v>
      </c>
      <c r="L1160" s="65" t="s">
        <v>860</v>
      </c>
      <c r="M1160" s="57" t="s">
        <v>4557</v>
      </c>
      <c r="N1160" s="4" t="s">
        <v>4558</v>
      </c>
      <c r="O1160" s="68">
        <v>7000</v>
      </c>
      <c r="P1160" s="65" t="s">
        <v>187</v>
      </c>
      <c r="Q1160" s="64" t="s">
        <v>898</v>
      </c>
      <c r="R1160" s="66" t="s">
        <v>717</v>
      </c>
      <c r="S1160" s="67" t="s">
        <v>4560</v>
      </c>
      <c r="T1160" s="67" t="s">
        <v>4559</v>
      </c>
      <c r="U1160" s="65" t="s">
        <v>898</v>
      </c>
      <c r="V1160" s="66" t="s">
        <v>898</v>
      </c>
    </row>
    <row r="1161" spans="1:22" ht="58">
      <c r="A1161" s="65" t="s">
        <v>605</v>
      </c>
      <c r="B1161" s="65" t="s">
        <v>637</v>
      </c>
      <c r="C1161" s="64">
        <v>43977</v>
      </c>
      <c r="D1161" s="69" t="s">
        <v>4555</v>
      </c>
      <c r="E1161" s="69" t="s">
        <v>1872</v>
      </c>
      <c r="F1161" s="65" t="s">
        <v>4556</v>
      </c>
      <c r="G1161" s="65" t="s">
        <v>621</v>
      </c>
      <c r="H1161" s="65" t="s">
        <v>650</v>
      </c>
      <c r="I1161" s="65" t="s">
        <v>3514</v>
      </c>
      <c r="J1161" s="65" t="s">
        <v>1221</v>
      </c>
      <c r="K1161" s="57" t="s">
        <v>4626</v>
      </c>
      <c r="L1161" s="65" t="s">
        <v>860</v>
      </c>
      <c r="M1161" s="57" t="s">
        <v>4557</v>
      </c>
      <c r="N1161" s="4" t="s">
        <v>4558</v>
      </c>
      <c r="O1161" s="68">
        <v>14993</v>
      </c>
      <c r="P1161" s="65" t="s">
        <v>184</v>
      </c>
      <c r="Q1161" s="64" t="s">
        <v>898</v>
      </c>
      <c r="R1161" s="66" t="s">
        <v>717</v>
      </c>
      <c r="S1161" s="67" t="s">
        <v>4560</v>
      </c>
      <c r="T1161" s="67" t="s">
        <v>4559</v>
      </c>
      <c r="U1161" s="65" t="s">
        <v>898</v>
      </c>
      <c r="V1161" s="66" t="s">
        <v>898</v>
      </c>
    </row>
    <row r="1162" spans="1:22" ht="29">
      <c r="A1162" s="65" t="s">
        <v>605</v>
      </c>
      <c r="B1162" s="65" t="s">
        <v>637</v>
      </c>
      <c r="C1162" s="64">
        <v>43977</v>
      </c>
      <c r="D1162" s="69" t="s">
        <v>3495</v>
      </c>
      <c r="E1162" s="69" t="s">
        <v>1872</v>
      </c>
      <c r="F1162" s="65" t="s">
        <v>28</v>
      </c>
      <c r="G1162" s="65" t="s">
        <v>621</v>
      </c>
      <c r="H1162" s="65" t="s">
        <v>650</v>
      </c>
      <c r="I1162" s="65" t="s">
        <v>4435</v>
      </c>
      <c r="J1162" s="65" t="s">
        <v>561</v>
      </c>
      <c r="K1162" s="57" t="s">
        <v>4436</v>
      </c>
      <c r="L1162" s="65" t="s">
        <v>856</v>
      </c>
      <c r="M1162" s="57" t="s">
        <v>4437</v>
      </c>
      <c r="N1162" s="4" t="s">
        <v>4647</v>
      </c>
      <c r="O1162" s="68">
        <v>12780</v>
      </c>
      <c r="P1162" s="65" t="s">
        <v>84</v>
      </c>
      <c r="Q1162" s="64">
        <v>43963</v>
      </c>
      <c r="R1162" s="66" t="s">
        <v>717</v>
      </c>
      <c r="S1162" s="67" t="s">
        <v>4438</v>
      </c>
      <c r="T1162" s="67" t="s">
        <v>1774</v>
      </c>
      <c r="U1162" s="65" t="s">
        <v>898</v>
      </c>
      <c r="V1162" s="66" t="s">
        <v>898</v>
      </c>
    </row>
    <row r="1163" spans="1:22" ht="87">
      <c r="A1163" s="65" t="s">
        <v>605</v>
      </c>
      <c r="B1163" s="65" t="s">
        <v>637</v>
      </c>
      <c r="C1163" s="64">
        <v>43977</v>
      </c>
      <c r="D1163" s="69" t="s">
        <v>4105</v>
      </c>
      <c r="E1163" s="69" t="s">
        <v>1873</v>
      </c>
      <c r="F1163" s="65" t="s">
        <v>898</v>
      </c>
      <c r="G1163" s="65" t="s">
        <v>621</v>
      </c>
      <c r="H1163" s="65" t="s">
        <v>650</v>
      </c>
      <c r="I1163" s="65" t="s">
        <v>4503</v>
      </c>
      <c r="J1163" s="65" t="s">
        <v>544</v>
      </c>
      <c r="K1163" s="57" t="s">
        <v>4523</v>
      </c>
      <c r="L1163" s="65" t="s">
        <v>853</v>
      </c>
      <c r="M1163" s="57" t="s">
        <v>4506</v>
      </c>
      <c r="N1163" s="4" t="s">
        <v>4507</v>
      </c>
      <c r="O1163" s="68" t="s">
        <v>898</v>
      </c>
      <c r="P1163" s="65" t="s">
        <v>898</v>
      </c>
      <c r="Q1163" s="64" t="s">
        <v>898</v>
      </c>
      <c r="R1163" s="66" t="s">
        <v>898</v>
      </c>
      <c r="S1163" s="67" t="s">
        <v>4504</v>
      </c>
      <c r="T1163" s="67" t="s">
        <v>4530</v>
      </c>
      <c r="U1163" s="65" t="s">
        <v>898</v>
      </c>
      <c r="V1163" s="66" t="s">
        <v>898</v>
      </c>
    </row>
    <row r="1164" spans="1:22" ht="101.5">
      <c r="A1164" s="65" t="s">
        <v>605</v>
      </c>
      <c r="B1164" s="65" t="s">
        <v>637</v>
      </c>
      <c r="C1164" s="64">
        <v>43977</v>
      </c>
      <c r="D1164" s="69" t="s">
        <v>4416</v>
      </c>
      <c r="E1164" s="69" t="s">
        <v>1873</v>
      </c>
      <c r="F1164" s="65" t="s">
        <v>898</v>
      </c>
      <c r="G1164" s="65" t="s">
        <v>621</v>
      </c>
      <c r="H1164" s="65" t="s">
        <v>650</v>
      </c>
      <c r="I1164" s="65" t="s">
        <v>1340</v>
      </c>
      <c r="J1164" s="65" t="s">
        <v>567</v>
      </c>
      <c r="K1164" s="57" t="s">
        <v>4417</v>
      </c>
      <c r="L1164" s="65" t="s">
        <v>853</v>
      </c>
      <c r="M1164" s="57" t="s">
        <v>4422</v>
      </c>
      <c r="N1164" s="4" t="s">
        <v>4423</v>
      </c>
      <c r="O1164" s="68">
        <v>1045</v>
      </c>
      <c r="P1164" s="65" t="s">
        <v>2001</v>
      </c>
      <c r="Q1164" s="64" t="s">
        <v>898</v>
      </c>
      <c r="R1164" s="66" t="s">
        <v>4424</v>
      </c>
      <c r="S1164" s="67" t="s">
        <v>4425</v>
      </c>
      <c r="T1164" s="67" t="s">
        <v>898</v>
      </c>
      <c r="U1164" s="65" t="s">
        <v>898</v>
      </c>
      <c r="V1164" s="66" t="s">
        <v>898</v>
      </c>
    </row>
    <row r="1165" spans="1:22" ht="87">
      <c r="A1165" s="65" t="s">
        <v>605</v>
      </c>
      <c r="B1165" s="65" t="s">
        <v>637</v>
      </c>
      <c r="C1165" s="64">
        <v>43977</v>
      </c>
      <c r="D1165" s="69" t="s">
        <v>4105</v>
      </c>
      <c r="E1165" s="69" t="s">
        <v>1873</v>
      </c>
      <c r="F1165" s="65" t="s">
        <v>898</v>
      </c>
      <c r="G1165" s="65" t="s">
        <v>621</v>
      </c>
      <c r="H1165" s="65" t="s">
        <v>650</v>
      </c>
      <c r="I1165" s="65" t="s">
        <v>4503</v>
      </c>
      <c r="J1165" s="65" t="s">
        <v>544</v>
      </c>
      <c r="K1165" s="57" t="s">
        <v>4644</v>
      </c>
      <c r="L1165" s="65" t="s">
        <v>853</v>
      </c>
      <c r="M1165" s="57" t="s">
        <v>4519</v>
      </c>
      <c r="N1165" s="4" t="s">
        <v>7407</v>
      </c>
      <c r="O1165" s="68" t="s">
        <v>898</v>
      </c>
      <c r="P1165" s="65" t="s">
        <v>898</v>
      </c>
      <c r="Q1165" s="64" t="s">
        <v>898</v>
      </c>
      <c r="R1165" s="66" t="s">
        <v>898</v>
      </c>
      <c r="S1165" s="67" t="s">
        <v>4504</v>
      </c>
      <c r="T1165" s="67" t="s">
        <v>4530</v>
      </c>
      <c r="U1165" s="65" t="s">
        <v>898</v>
      </c>
      <c r="V1165" s="66" t="s">
        <v>898</v>
      </c>
    </row>
    <row r="1166" spans="1:22" ht="58">
      <c r="A1166" s="65" t="s">
        <v>605</v>
      </c>
      <c r="B1166" s="65" t="s">
        <v>637</v>
      </c>
      <c r="C1166" s="64">
        <v>43977</v>
      </c>
      <c r="D1166" s="69" t="s">
        <v>4272</v>
      </c>
      <c r="E1166" s="69" t="s">
        <v>1873</v>
      </c>
      <c r="F1166" s="65" t="s">
        <v>898</v>
      </c>
      <c r="G1166" s="65" t="s">
        <v>621</v>
      </c>
      <c r="H1166" s="65" t="s">
        <v>650</v>
      </c>
      <c r="I1166" s="65" t="s">
        <v>2810</v>
      </c>
      <c r="J1166" s="65" t="s">
        <v>1197</v>
      </c>
      <c r="K1166" s="57" t="s">
        <v>4584</v>
      </c>
      <c r="L1166" s="65" t="s">
        <v>853</v>
      </c>
      <c r="M1166" s="57" t="s">
        <v>4585</v>
      </c>
      <c r="N1166" s="4" t="s">
        <v>4586</v>
      </c>
      <c r="O1166" s="68">
        <v>3600</v>
      </c>
      <c r="P1166" s="65" t="s">
        <v>70</v>
      </c>
      <c r="Q1166" s="64">
        <v>43955</v>
      </c>
      <c r="R1166" s="66" t="s">
        <v>4576</v>
      </c>
      <c r="S1166" s="67" t="s">
        <v>4577</v>
      </c>
      <c r="T1166" s="67" t="s">
        <v>4580</v>
      </c>
      <c r="U1166" s="65" t="s">
        <v>4578</v>
      </c>
      <c r="V1166" s="66" t="s">
        <v>4579</v>
      </c>
    </row>
    <row r="1167" spans="1:22" ht="43.5">
      <c r="A1167" s="65" t="s">
        <v>209</v>
      </c>
      <c r="B1167" s="65" t="s">
        <v>210</v>
      </c>
      <c r="C1167" s="64">
        <v>43977</v>
      </c>
      <c r="D1167" s="69" t="s">
        <v>1495</v>
      </c>
      <c r="E1167" s="69" t="s">
        <v>1872</v>
      </c>
      <c r="F1167" s="65" t="s">
        <v>4397</v>
      </c>
      <c r="G1167" s="67" t="s">
        <v>621</v>
      </c>
      <c r="H1167" s="67" t="s">
        <v>647</v>
      </c>
      <c r="I1167" s="67" t="s">
        <v>1259</v>
      </c>
      <c r="J1167" s="67" t="s">
        <v>556</v>
      </c>
      <c r="K1167" s="57" t="s">
        <v>4401</v>
      </c>
      <c r="L1167" s="65" t="s">
        <v>848</v>
      </c>
      <c r="M1167" s="4" t="s">
        <v>6626</v>
      </c>
      <c r="N1167" s="4" t="s">
        <v>4406</v>
      </c>
      <c r="O1167" s="68">
        <v>15000</v>
      </c>
      <c r="P1167" s="65" t="s">
        <v>898</v>
      </c>
      <c r="Q1167" s="64" t="s">
        <v>898</v>
      </c>
      <c r="R1167" s="66" t="s">
        <v>898</v>
      </c>
      <c r="S1167" s="66" t="s">
        <v>898</v>
      </c>
      <c r="T1167" s="67">
        <v>113</v>
      </c>
      <c r="U1167" s="65" t="s">
        <v>898</v>
      </c>
      <c r="V1167" s="66" t="s">
        <v>2147</v>
      </c>
    </row>
    <row r="1168" spans="1:22" ht="43.5">
      <c r="A1168" s="65" t="s">
        <v>209</v>
      </c>
      <c r="B1168" s="65" t="s">
        <v>210</v>
      </c>
      <c r="C1168" s="64">
        <v>43977</v>
      </c>
      <c r="D1168" s="69" t="s">
        <v>1670</v>
      </c>
      <c r="E1168" s="69" t="s">
        <v>1872</v>
      </c>
      <c r="F1168" s="65" t="s">
        <v>898</v>
      </c>
      <c r="G1168" s="67" t="s">
        <v>621</v>
      </c>
      <c r="H1168" s="65" t="s">
        <v>650</v>
      </c>
      <c r="I1168" s="65" t="s">
        <v>172</v>
      </c>
      <c r="J1168" s="65" t="s">
        <v>1115</v>
      </c>
      <c r="K1168" s="57" t="s">
        <v>4410</v>
      </c>
      <c r="L1168" s="65" t="s">
        <v>846</v>
      </c>
      <c r="M1168" s="57" t="s">
        <v>2667</v>
      </c>
      <c r="N1168" s="4" t="s">
        <v>2663</v>
      </c>
      <c r="O1168" s="5">
        <v>2580000</v>
      </c>
      <c r="P1168" s="65" t="s">
        <v>664</v>
      </c>
      <c r="Q1168" s="64">
        <v>43948</v>
      </c>
      <c r="R1168" s="66" t="s">
        <v>986</v>
      </c>
      <c r="S1168" s="4" t="s">
        <v>1866</v>
      </c>
      <c r="T1168" s="67">
        <v>100</v>
      </c>
      <c r="U1168" s="65" t="s">
        <v>3547</v>
      </c>
      <c r="V1168" s="4" t="s">
        <v>26</v>
      </c>
    </row>
    <row r="1169" spans="1:22" ht="43.5">
      <c r="A1169" s="65" t="s">
        <v>605</v>
      </c>
      <c r="B1169" s="65" t="s">
        <v>637</v>
      </c>
      <c r="C1169" s="64">
        <v>43977</v>
      </c>
      <c r="D1169" s="69" t="s">
        <v>4552</v>
      </c>
      <c r="E1169" s="69" t="s">
        <v>1872</v>
      </c>
      <c r="F1169" s="65" t="s">
        <v>40</v>
      </c>
      <c r="G1169" s="65" t="s">
        <v>621</v>
      </c>
      <c r="H1169" s="65" t="s">
        <v>650</v>
      </c>
      <c r="I1169" s="65" t="s">
        <v>4553</v>
      </c>
      <c r="J1169" s="65" t="s">
        <v>1211</v>
      </c>
      <c r="K1169" s="57" t="s">
        <v>4597</v>
      </c>
      <c r="L1169" s="65" t="s">
        <v>857</v>
      </c>
      <c r="M1169" s="57" t="s">
        <v>4009</v>
      </c>
      <c r="N1169" s="4" t="s">
        <v>4007</v>
      </c>
      <c r="O1169" s="68">
        <v>15480</v>
      </c>
      <c r="P1169" s="65" t="s">
        <v>162</v>
      </c>
      <c r="Q1169" s="64">
        <v>43972</v>
      </c>
      <c r="R1169" s="66" t="s">
        <v>4096</v>
      </c>
      <c r="S1169" s="67" t="s">
        <v>3571</v>
      </c>
      <c r="T1169" s="67" t="s">
        <v>4554</v>
      </c>
      <c r="U1169" s="65" t="s">
        <v>898</v>
      </c>
      <c r="V1169" s="66" t="s">
        <v>898</v>
      </c>
    </row>
    <row r="1170" spans="1:22" ht="87">
      <c r="A1170" s="65" t="s">
        <v>605</v>
      </c>
      <c r="B1170" s="65" t="s">
        <v>637</v>
      </c>
      <c r="C1170" s="64">
        <v>43977</v>
      </c>
      <c r="D1170" s="69" t="s">
        <v>4466</v>
      </c>
      <c r="E1170" s="69" t="s">
        <v>1872</v>
      </c>
      <c r="F1170" s="65" t="s">
        <v>86</v>
      </c>
      <c r="G1170" s="65" t="s">
        <v>621</v>
      </c>
      <c r="H1170" s="65" t="s">
        <v>650</v>
      </c>
      <c r="I1170" s="65" t="s">
        <v>4468</v>
      </c>
      <c r="J1170" s="65" t="s">
        <v>1245</v>
      </c>
      <c r="K1170" s="57" t="s">
        <v>4467</v>
      </c>
      <c r="L1170" s="65" t="s">
        <v>857</v>
      </c>
      <c r="M1170" s="57" t="s">
        <v>3310</v>
      </c>
      <c r="N1170" s="4" t="s">
        <v>3282</v>
      </c>
      <c r="O1170" s="68">
        <v>13500</v>
      </c>
      <c r="P1170" s="65" t="s">
        <v>4084</v>
      </c>
      <c r="Q1170" s="64" t="s">
        <v>898</v>
      </c>
      <c r="R1170" s="66" t="s">
        <v>4470</v>
      </c>
      <c r="S1170" s="67" t="s">
        <v>4469</v>
      </c>
      <c r="T1170" s="67" t="s">
        <v>4471</v>
      </c>
      <c r="U1170" s="65" t="s">
        <v>898</v>
      </c>
      <c r="V1170" s="66" t="s">
        <v>898</v>
      </c>
    </row>
    <row r="1171" spans="1:22" ht="87">
      <c r="A1171" s="65" t="s">
        <v>605</v>
      </c>
      <c r="B1171" s="65" t="s">
        <v>637</v>
      </c>
      <c r="C1171" s="64">
        <v>43977</v>
      </c>
      <c r="D1171" s="69" t="s">
        <v>4105</v>
      </c>
      <c r="E1171" s="69" t="s">
        <v>1873</v>
      </c>
      <c r="F1171" s="65" t="s">
        <v>898</v>
      </c>
      <c r="G1171" s="65" t="s">
        <v>621</v>
      </c>
      <c r="H1171" s="65" t="s">
        <v>650</v>
      </c>
      <c r="I1171" s="65" t="s">
        <v>4503</v>
      </c>
      <c r="J1171" s="65" t="s">
        <v>544</v>
      </c>
      <c r="K1171" s="57" t="s">
        <v>4639</v>
      </c>
      <c r="L1171" s="65" t="s">
        <v>853</v>
      </c>
      <c r="M1171" s="57" t="s">
        <v>2738</v>
      </c>
      <c r="N1171" s="67" t="s">
        <v>2739</v>
      </c>
      <c r="O1171" s="68" t="s">
        <v>898</v>
      </c>
      <c r="P1171" s="65" t="s">
        <v>898</v>
      </c>
      <c r="Q1171" s="64" t="s">
        <v>898</v>
      </c>
      <c r="R1171" s="66" t="s">
        <v>898</v>
      </c>
      <c r="S1171" s="67" t="s">
        <v>4504</v>
      </c>
      <c r="T1171" s="67" t="s">
        <v>4530</v>
      </c>
      <c r="U1171" s="65" t="s">
        <v>898</v>
      </c>
      <c r="V1171" s="66" t="s">
        <v>898</v>
      </c>
    </row>
    <row r="1172" spans="1:22" ht="29">
      <c r="A1172" s="65" t="s">
        <v>605</v>
      </c>
      <c r="B1172" s="65" t="s">
        <v>637</v>
      </c>
      <c r="C1172" s="64">
        <v>43977</v>
      </c>
      <c r="D1172" s="69" t="s">
        <v>4587</v>
      </c>
      <c r="E1172" s="69" t="s">
        <v>1873</v>
      </c>
      <c r="F1172" s="65" t="s">
        <v>898</v>
      </c>
      <c r="G1172" s="65" t="s">
        <v>621</v>
      </c>
      <c r="H1172" s="65" t="s">
        <v>650</v>
      </c>
      <c r="I1172" s="65" t="s">
        <v>3484</v>
      </c>
      <c r="J1172" s="65" t="s">
        <v>1210</v>
      </c>
      <c r="K1172" s="57" t="s">
        <v>4588</v>
      </c>
      <c r="L1172" s="65" t="s">
        <v>853</v>
      </c>
      <c r="M1172" s="57" t="s">
        <v>4631</v>
      </c>
      <c r="N1172" s="4" t="s">
        <v>4596</v>
      </c>
      <c r="O1172" s="68">
        <v>1045</v>
      </c>
      <c r="P1172" s="65" t="s">
        <v>4593</v>
      </c>
      <c r="Q1172" s="64">
        <v>43923</v>
      </c>
      <c r="R1172" s="66" t="s">
        <v>4591</v>
      </c>
      <c r="S1172" s="67" t="s">
        <v>4592</v>
      </c>
      <c r="T1172" s="67" t="s">
        <v>898</v>
      </c>
      <c r="U1172" s="65" t="s">
        <v>898</v>
      </c>
      <c r="V1172" s="66" t="s">
        <v>898</v>
      </c>
    </row>
    <row r="1173" spans="1:22" ht="87">
      <c r="A1173" s="65" t="s">
        <v>605</v>
      </c>
      <c r="B1173" s="65" t="s">
        <v>637</v>
      </c>
      <c r="C1173" s="64">
        <v>43977</v>
      </c>
      <c r="D1173" s="69" t="s">
        <v>4105</v>
      </c>
      <c r="E1173" s="69" t="s">
        <v>1873</v>
      </c>
      <c r="F1173" s="65" t="s">
        <v>898</v>
      </c>
      <c r="G1173" s="65" t="s">
        <v>621</v>
      </c>
      <c r="H1173" s="65" t="s">
        <v>650</v>
      </c>
      <c r="I1173" s="65" t="s">
        <v>4503</v>
      </c>
      <c r="J1173" s="65" t="s">
        <v>544</v>
      </c>
      <c r="K1173" s="57" t="s">
        <v>4644</v>
      </c>
      <c r="L1173" s="65" t="s">
        <v>853</v>
      </c>
      <c r="M1173" s="57" t="s">
        <v>4521</v>
      </c>
      <c r="N1173" s="4" t="s">
        <v>4522</v>
      </c>
      <c r="O1173" s="68" t="s">
        <v>898</v>
      </c>
      <c r="P1173" s="65" t="s">
        <v>898</v>
      </c>
      <c r="Q1173" s="64" t="s">
        <v>898</v>
      </c>
      <c r="R1173" s="66" t="s">
        <v>898</v>
      </c>
      <c r="S1173" s="67" t="s">
        <v>4504</v>
      </c>
      <c r="T1173" s="67" t="s">
        <v>4530</v>
      </c>
      <c r="U1173" s="65" t="s">
        <v>898</v>
      </c>
      <c r="V1173" s="66" t="s">
        <v>898</v>
      </c>
    </row>
    <row r="1174" spans="1:22" ht="43.5">
      <c r="A1174" s="65" t="s">
        <v>605</v>
      </c>
      <c r="B1174" s="65" t="s">
        <v>637</v>
      </c>
      <c r="C1174" s="64">
        <v>43977</v>
      </c>
      <c r="D1174" s="69" t="s">
        <v>3530</v>
      </c>
      <c r="E1174" s="69" t="s">
        <v>1873</v>
      </c>
      <c r="F1174" s="65" t="s">
        <v>902</v>
      </c>
      <c r="G1174" s="65" t="s">
        <v>621</v>
      </c>
      <c r="H1174" s="65" t="s">
        <v>650</v>
      </c>
      <c r="I1174" s="65" t="s">
        <v>4542</v>
      </c>
      <c r="J1174" s="65" t="s">
        <v>570</v>
      </c>
      <c r="K1174" s="57" t="s">
        <v>4550</v>
      </c>
      <c r="L1174" s="65" t="s">
        <v>853</v>
      </c>
      <c r="M1174" s="57" t="s">
        <v>5982</v>
      </c>
      <c r="N1174" s="4" t="s">
        <v>4546</v>
      </c>
      <c r="O1174" s="68">
        <v>1045</v>
      </c>
      <c r="P1174" s="65" t="s">
        <v>902</v>
      </c>
      <c r="Q1174" s="64">
        <v>43971</v>
      </c>
      <c r="R1174" s="66" t="s">
        <v>1531</v>
      </c>
      <c r="S1174" s="67" t="s">
        <v>898</v>
      </c>
      <c r="T1174" s="67" t="s">
        <v>4545</v>
      </c>
      <c r="U1174" s="65" t="s">
        <v>898</v>
      </c>
      <c r="V1174" s="66" t="s">
        <v>117</v>
      </c>
    </row>
    <row r="1175" spans="1:22" ht="58">
      <c r="A1175" s="65" t="s">
        <v>605</v>
      </c>
      <c r="B1175" s="65" t="s">
        <v>637</v>
      </c>
      <c r="C1175" s="64">
        <v>43977</v>
      </c>
      <c r="D1175" s="69" t="s">
        <v>4573</v>
      </c>
      <c r="E1175" s="69" t="s">
        <v>1873</v>
      </c>
      <c r="F1175" s="65" t="s">
        <v>898</v>
      </c>
      <c r="G1175" s="65" t="s">
        <v>621</v>
      </c>
      <c r="H1175" s="65" t="s">
        <v>650</v>
      </c>
      <c r="I1175" s="65" t="s">
        <v>2810</v>
      </c>
      <c r="J1175" s="65" t="s">
        <v>1197</v>
      </c>
      <c r="K1175" s="57" t="s">
        <v>4574</v>
      </c>
      <c r="L1175" s="65" t="s">
        <v>853</v>
      </c>
      <c r="M1175" s="57" t="s">
        <v>4575</v>
      </c>
      <c r="N1175" s="4" t="s">
        <v>4630</v>
      </c>
      <c r="O1175" s="68">
        <v>7500</v>
      </c>
      <c r="P1175" s="65" t="s">
        <v>40</v>
      </c>
      <c r="Q1175" s="64">
        <v>43955</v>
      </c>
      <c r="R1175" s="66" t="s">
        <v>4576</v>
      </c>
      <c r="S1175" s="67" t="s">
        <v>4577</v>
      </c>
      <c r="T1175" s="67" t="s">
        <v>4580</v>
      </c>
      <c r="U1175" s="65" t="s">
        <v>4578</v>
      </c>
      <c r="V1175" s="66" t="s">
        <v>4579</v>
      </c>
    </row>
    <row r="1176" spans="1:22" ht="72.5">
      <c r="A1176" s="65" t="s">
        <v>605</v>
      </c>
      <c r="B1176" s="65" t="s">
        <v>637</v>
      </c>
      <c r="C1176" s="64">
        <v>43977</v>
      </c>
      <c r="D1176" s="69" t="s">
        <v>4427</v>
      </c>
      <c r="E1176" s="69" t="s">
        <v>1873</v>
      </c>
      <c r="F1176" s="65" t="s">
        <v>898</v>
      </c>
      <c r="G1176" s="65" t="s">
        <v>622</v>
      </c>
      <c r="H1176" s="65" t="s">
        <v>650</v>
      </c>
      <c r="I1176" s="65" t="s">
        <v>1438</v>
      </c>
      <c r="J1176" s="65" t="s">
        <v>1224</v>
      </c>
      <c r="K1176" s="57" t="s">
        <v>4428</v>
      </c>
      <c r="L1176" s="65" t="s">
        <v>853</v>
      </c>
      <c r="M1176" s="57" t="s">
        <v>1451</v>
      </c>
      <c r="N1176" s="4" t="s">
        <v>1452</v>
      </c>
      <c r="O1176" s="68">
        <v>1045</v>
      </c>
      <c r="P1176" s="65" t="s">
        <v>143</v>
      </c>
      <c r="Q1176" s="64" t="s">
        <v>898</v>
      </c>
      <c r="R1176" s="66" t="s">
        <v>4429</v>
      </c>
      <c r="S1176" s="67" t="s">
        <v>898</v>
      </c>
      <c r="T1176" s="67" t="s">
        <v>898</v>
      </c>
      <c r="U1176" s="65" t="s">
        <v>898</v>
      </c>
      <c r="V1176" s="66" t="s">
        <v>898</v>
      </c>
    </row>
    <row r="1177" spans="1:22" ht="72.5">
      <c r="A1177" s="65" t="s">
        <v>605</v>
      </c>
      <c r="B1177" s="65" t="s">
        <v>637</v>
      </c>
      <c r="C1177" s="64">
        <v>43977</v>
      </c>
      <c r="D1177" s="69" t="s">
        <v>4427</v>
      </c>
      <c r="E1177" s="69" t="s">
        <v>1873</v>
      </c>
      <c r="F1177" s="65" t="s">
        <v>898</v>
      </c>
      <c r="G1177" s="65" t="s">
        <v>622</v>
      </c>
      <c r="H1177" s="65" t="s">
        <v>650</v>
      </c>
      <c r="I1177" s="65" t="s">
        <v>1438</v>
      </c>
      <c r="J1177" s="65" t="s">
        <v>1224</v>
      </c>
      <c r="K1177" s="57" t="s">
        <v>4428</v>
      </c>
      <c r="L1177" s="65" t="s">
        <v>853</v>
      </c>
      <c r="M1177" s="57" t="s">
        <v>1465</v>
      </c>
      <c r="N1177" s="4" t="s">
        <v>1466</v>
      </c>
      <c r="O1177" s="68">
        <v>1045</v>
      </c>
      <c r="P1177" s="65" t="s">
        <v>1289</v>
      </c>
      <c r="Q1177" s="64" t="s">
        <v>898</v>
      </c>
      <c r="R1177" s="66" t="s">
        <v>4429</v>
      </c>
      <c r="S1177" s="67" t="s">
        <v>898</v>
      </c>
      <c r="T1177" s="67" t="s">
        <v>898</v>
      </c>
      <c r="U1177" s="65" t="s">
        <v>898</v>
      </c>
      <c r="V1177" s="66" t="s">
        <v>898</v>
      </c>
    </row>
    <row r="1178" spans="1:22" ht="43.5">
      <c r="A1178" s="65" t="s">
        <v>209</v>
      </c>
      <c r="B1178" s="65" t="s">
        <v>210</v>
      </c>
      <c r="C1178" s="64">
        <v>43977</v>
      </c>
      <c r="D1178" s="69" t="s">
        <v>1495</v>
      </c>
      <c r="E1178" s="69" t="s">
        <v>1872</v>
      </c>
      <c r="F1178" s="65" t="s">
        <v>4399</v>
      </c>
      <c r="G1178" s="67" t="s">
        <v>621</v>
      </c>
      <c r="H1178" s="67" t="s">
        <v>647</v>
      </c>
      <c r="I1178" s="67" t="s">
        <v>1259</v>
      </c>
      <c r="J1178" s="67" t="s">
        <v>556</v>
      </c>
      <c r="K1178" s="57" t="s">
        <v>4403</v>
      </c>
      <c r="L1178" s="65" t="s">
        <v>852</v>
      </c>
      <c r="M1178" s="57" t="s">
        <v>4404</v>
      </c>
      <c r="N1178" s="4" t="s">
        <v>4407</v>
      </c>
      <c r="O1178" s="68">
        <v>24345.57</v>
      </c>
      <c r="P1178" s="65" t="s">
        <v>898</v>
      </c>
      <c r="Q1178" s="64" t="s">
        <v>898</v>
      </c>
      <c r="R1178" s="66" t="s">
        <v>898</v>
      </c>
      <c r="S1178" s="66" t="s">
        <v>898</v>
      </c>
      <c r="T1178" s="67">
        <v>113</v>
      </c>
      <c r="U1178" s="65" t="s">
        <v>898</v>
      </c>
      <c r="V1178" s="66" t="s">
        <v>2147</v>
      </c>
    </row>
    <row r="1179" spans="1:22" ht="43.5">
      <c r="A1179" s="65" t="s">
        <v>209</v>
      </c>
      <c r="B1179" s="65" t="s">
        <v>210</v>
      </c>
      <c r="C1179" s="64">
        <v>43977</v>
      </c>
      <c r="D1179" s="69" t="s">
        <v>2380</v>
      </c>
      <c r="E1179" s="69" t="s">
        <v>1872</v>
      </c>
      <c r="F1179" s="65" t="s">
        <v>57</v>
      </c>
      <c r="G1179" s="65" t="s">
        <v>621</v>
      </c>
      <c r="H1179" s="65" t="s">
        <v>650</v>
      </c>
      <c r="I1179" s="65" t="s">
        <v>1687</v>
      </c>
      <c r="J1179" s="65" t="s">
        <v>555</v>
      </c>
      <c r="K1179" s="57" t="s">
        <v>2157</v>
      </c>
      <c r="L1179" s="65" t="s">
        <v>856</v>
      </c>
      <c r="M1179" s="57" t="s">
        <v>661</v>
      </c>
      <c r="N1179" s="4" t="s">
        <v>662</v>
      </c>
      <c r="O1179" s="68">
        <v>86371.199999999997</v>
      </c>
      <c r="P1179" s="65" t="s">
        <v>159</v>
      </c>
      <c r="Q1179" s="64">
        <v>43973</v>
      </c>
      <c r="R1179" s="66" t="s">
        <v>898</v>
      </c>
      <c r="S1179" s="67" t="s">
        <v>47</v>
      </c>
      <c r="T1179" s="67">
        <v>100</v>
      </c>
      <c r="U1179" s="65" t="s">
        <v>898</v>
      </c>
      <c r="V1179" s="66" t="s">
        <v>2147</v>
      </c>
    </row>
    <row r="1180" spans="1:22" ht="58">
      <c r="A1180" s="65" t="s">
        <v>605</v>
      </c>
      <c r="B1180" s="65" t="s">
        <v>637</v>
      </c>
      <c r="C1180" s="64">
        <v>43977</v>
      </c>
      <c r="D1180" s="69" t="s">
        <v>2809</v>
      </c>
      <c r="E1180" s="69" t="s">
        <v>1872</v>
      </c>
      <c r="F1180" s="65" t="s">
        <v>28</v>
      </c>
      <c r="G1180" s="65" t="s">
        <v>621</v>
      </c>
      <c r="H1180" s="65" t="s">
        <v>650</v>
      </c>
      <c r="I1180" s="65" t="s">
        <v>2104</v>
      </c>
      <c r="J1180" s="65" t="s">
        <v>1206</v>
      </c>
      <c r="K1180" s="57" t="s">
        <v>4638</v>
      </c>
      <c r="L1180" s="65" t="s">
        <v>849</v>
      </c>
      <c r="M1180" s="57" t="s">
        <v>4494</v>
      </c>
      <c r="N1180" s="4" t="s">
        <v>4495</v>
      </c>
      <c r="O1180" s="68">
        <v>11010</v>
      </c>
      <c r="P1180" s="65" t="s">
        <v>898</v>
      </c>
      <c r="Q1180" s="64">
        <v>43951</v>
      </c>
      <c r="R1180" s="66" t="s">
        <v>717</v>
      </c>
      <c r="S1180" s="67" t="s">
        <v>4496</v>
      </c>
      <c r="T1180" s="67" t="s">
        <v>4497</v>
      </c>
      <c r="U1180" s="65" t="s">
        <v>898</v>
      </c>
      <c r="V1180" s="66" t="s">
        <v>898</v>
      </c>
    </row>
    <row r="1181" spans="1:22" ht="87">
      <c r="A1181" s="65" t="s">
        <v>605</v>
      </c>
      <c r="B1181" s="65" t="s">
        <v>637</v>
      </c>
      <c r="C1181" s="64">
        <v>43977</v>
      </c>
      <c r="D1181" s="69" t="s">
        <v>4105</v>
      </c>
      <c r="E1181" s="69" t="s">
        <v>1873</v>
      </c>
      <c r="F1181" s="65" t="s">
        <v>898</v>
      </c>
      <c r="G1181" s="65" t="s">
        <v>621</v>
      </c>
      <c r="H1181" s="65" t="s">
        <v>650</v>
      </c>
      <c r="I1181" s="65" t="s">
        <v>4503</v>
      </c>
      <c r="J1181" s="65" t="s">
        <v>544</v>
      </c>
      <c r="K1181" s="57" t="s">
        <v>4524</v>
      </c>
      <c r="L1181" s="65" t="s">
        <v>853</v>
      </c>
      <c r="M1181" s="57" t="s">
        <v>4515</v>
      </c>
      <c r="N1181" s="4" t="s">
        <v>7408</v>
      </c>
      <c r="O1181" s="68" t="s">
        <v>898</v>
      </c>
      <c r="P1181" s="65" t="s">
        <v>898</v>
      </c>
      <c r="Q1181" s="64" t="s">
        <v>898</v>
      </c>
      <c r="R1181" s="66" t="s">
        <v>898</v>
      </c>
      <c r="S1181" s="67" t="s">
        <v>4504</v>
      </c>
      <c r="T1181" s="67" t="s">
        <v>4530</v>
      </c>
      <c r="U1181" s="65" t="s">
        <v>898</v>
      </c>
      <c r="V1181" s="66" t="s">
        <v>898</v>
      </c>
    </row>
    <row r="1182" spans="1:22" ht="58">
      <c r="A1182" s="65" t="s">
        <v>605</v>
      </c>
      <c r="B1182" s="65" t="s">
        <v>637</v>
      </c>
      <c r="C1182" s="64">
        <v>43977</v>
      </c>
      <c r="D1182" s="69" t="s">
        <v>1951</v>
      </c>
      <c r="E1182" s="69" t="s">
        <v>1872</v>
      </c>
      <c r="F1182" s="65" t="s">
        <v>86</v>
      </c>
      <c r="G1182" s="65" t="s">
        <v>621</v>
      </c>
      <c r="H1182" s="65" t="s">
        <v>650</v>
      </c>
      <c r="I1182" s="65" t="s">
        <v>4433</v>
      </c>
      <c r="J1182" s="65" t="s">
        <v>1230</v>
      </c>
      <c r="K1182" s="57" t="s">
        <v>4432</v>
      </c>
      <c r="L1182" s="65" t="s">
        <v>860</v>
      </c>
      <c r="M1182" s="57" t="s">
        <v>3292</v>
      </c>
      <c r="N1182" s="4" t="s">
        <v>3034</v>
      </c>
      <c r="O1182" s="5">
        <v>17255</v>
      </c>
      <c r="P1182" s="65" t="s">
        <v>898</v>
      </c>
      <c r="Q1182" s="64">
        <v>43969</v>
      </c>
      <c r="R1182" s="66" t="s">
        <v>3171</v>
      </c>
      <c r="S1182" s="67" t="s">
        <v>898</v>
      </c>
      <c r="T1182" s="67" t="s">
        <v>4434</v>
      </c>
      <c r="U1182" s="65" t="s">
        <v>898</v>
      </c>
      <c r="V1182" s="66" t="s">
        <v>898</v>
      </c>
    </row>
    <row r="1183" spans="1:22" ht="87">
      <c r="A1183" s="65" t="s">
        <v>605</v>
      </c>
      <c r="B1183" s="65" t="s">
        <v>637</v>
      </c>
      <c r="C1183" s="64">
        <v>43977</v>
      </c>
      <c r="D1183" s="69" t="s">
        <v>1419</v>
      </c>
      <c r="E1183" s="69" t="s">
        <v>1872</v>
      </c>
      <c r="F1183" s="65" t="s">
        <v>39</v>
      </c>
      <c r="G1183" s="65" t="s">
        <v>621</v>
      </c>
      <c r="H1183" s="65" t="s">
        <v>650</v>
      </c>
      <c r="I1183" s="65" t="s">
        <v>1388</v>
      </c>
      <c r="J1183" s="65" t="s">
        <v>1159</v>
      </c>
      <c r="K1183" s="57" t="s">
        <v>4492</v>
      </c>
      <c r="L1183" s="65" t="s">
        <v>856</v>
      </c>
      <c r="M1183" s="58" t="s">
        <v>4623</v>
      </c>
      <c r="N1183" s="4" t="s">
        <v>4490</v>
      </c>
      <c r="O1183" s="68">
        <v>3772.8</v>
      </c>
      <c r="P1183" s="65" t="s">
        <v>64</v>
      </c>
      <c r="Q1183" s="64" t="s">
        <v>898</v>
      </c>
      <c r="R1183" s="66" t="s">
        <v>180</v>
      </c>
      <c r="S1183" s="67" t="s">
        <v>4489</v>
      </c>
      <c r="T1183" s="67" t="s">
        <v>4491</v>
      </c>
      <c r="U1183" s="65" t="s">
        <v>4493</v>
      </c>
      <c r="V1183" s="66" t="s">
        <v>3754</v>
      </c>
    </row>
    <row r="1184" spans="1:22" ht="43.5">
      <c r="A1184" s="65" t="s">
        <v>605</v>
      </c>
      <c r="B1184" s="65" t="s">
        <v>637</v>
      </c>
      <c r="C1184" s="64">
        <v>43977</v>
      </c>
      <c r="D1184" s="69" t="s">
        <v>2919</v>
      </c>
      <c r="E1184" s="69" t="s">
        <v>1872</v>
      </c>
      <c r="F1184" s="65" t="s">
        <v>58</v>
      </c>
      <c r="G1184" s="65" t="s">
        <v>621</v>
      </c>
      <c r="H1184" s="65" t="s">
        <v>650</v>
      </c>
      <c r="I1184" s="65" t="s">
        <v>1720</v>
      </c>
      <c r="J1184" s="65" t="s">
        <v>1235</v>
      </c>
      <c r="K1184" s="57" t="s">
        <v>4627</v>
      </c>
      <c r="L1184" s="65" t="s">
        <v>855</v>
      </c>
      <c r="M1184" s="57" t="s">
        <v>2062</v>
      </c>
      <c r="N1184" s="4" t="s">
        <v>639</v>
      </c>
      <c r="O1184" s="68">
        <v>7500</v>
      </c>
      <c r="P1184" s="65" t="s">
        <v>672</v>
      </c>
      <c r="Q1184" s="64">
        <v>43972</v>
      </c>
      <c r="R1184" s="66" t="s">
        <v>191</v>
      </c>
      <c r="S1184" s="67" t="s">
        <v>4563</v>
      </c>
      <c r="T1184" s="67" t="s">
        <v>4564</v>
      </c>
      <c r="U1184" s="65" t="s">
        <v>898</v>
      </c>
      <c r="V1184" s="66" t="s">
        <v>898</v>
      </c>
    </row>
    <row r="1185" spans="1:22" ht="29">
      <c r="A1185" s="65" t="s">
        <v>605</v>
      </c>
      <c r="B1185" s="65" t="s">
        <v>637</v>
      </c>
      <c r="C1185" s="64">
        <v>43977</v>
      </c>
      <c r="D1185" s="69" t="s">
        <v>4472</v>
      </c>
      <c r="E1185" s="69" t="s">
        <v>1872</v>
      </c>
      <c r="F1185" s="65" t="s">
        <v>902</v>
      </c>
      <c r="G1185" s="65" t="s">
        <v>621</v>
      </c>
      <c r="H1185" s="65" t="s">
        <v>650</v>
      </c>
      <c r="I1185" s="65" t="s">
        <v>3621</v>
      </c>
      <c r="J1185" s="65" t="s">
        <v>600</v>
      </c>
      <c r="K1185" s="57" t="s">
        <v>4473</v>
      </c>
      <c r="L1185" s="65" t="s">
        <v>855</v>
      </c>
      <c r="M1185" s="57" t="s">
        <v>2062</v>
      </c>
      <c r="N1185" s="4" t="s">
        <v>639</v>
      </c>
      <c r="O1185" s="68">
        <v>36000</v>
      </c>
      <c r="P1185" s="65" t="s">
        <v>4474</v>
      </c>
      <c r="Q1185" s="64">
        <v>43976</v>
      </c>
      <c r="R1185" s="66" t="s">
        <v>180</v>
      </c>
      <c r="S1185" s="67" t="s">
        <v>4475</v>
      </c>
      <c r="T1185" s="67" t="s">
        <v>4476</v>
      </c>
      <c r="U1185" s="65" t="s">
        <v>898</v>
      </c>
      <c r="V1185" s="66" t="s">
        <v>898</v>
      </c>
    </row>
    <row r="1186" spans="1:22" ht="87">
      <c r="A1186" s="65" t="s">
        <v>605</v>
      </c>
      <c r="B1186" s="65" t="s">
        <v>637</v>
      </c>
      <c r="C1186" s="64">
        <v>43977</v>
      </c>
      <c r="D1186" s="69" t="s">
        <v>4105</v>
      </c>
      <c r="E1186" s="69" t="s">
        <v>1873</v>
      </c>
      <c r="F1186" s="65" t="s">
        <v>898</v>
      </c>
      <c r="G1186" s="65" t="s">
        <v>621</v>
      </c>
      <c r="H1186" s="65" t="s">
        <v>650</v>
      </c>
      <c r="I1186" s="65" t="s">
        <v>4503</v>
      </c>
      <c r="J1186" s="65" t="s">
        <v>544</v>
      </c>
      <c r="K1186" s="57" t="s">
        <v>4643</v>
      </c>
      <c r="L1186" s="65" t="s">
        <v>853</v>
      </c>
      <c r="M1186" s="57" t="s">
        <v>4513</v>
      </c>
      <c r="N1186" s="4" t="s">
        <v>7409</v>
      </c>
      <c r="O1186" s="68" t="s">
        <v>898</v>
      </c>
      <c r="P1186" s="65" t="s">
        <v>898</v>
      </c>
      <c r="Q1186" s="64" t="s">
        <v>898</v>
      </c>
      <c r="R1186" s="66" t="s">
        <v>898</v>
      </c>
      <c r="S1186" s="67" t="s">
        <v>4504</v>
      </c>
      <c r="T1186" s="67" t="s">
        <v>4530</v>
      </c>
      <c r="U1186" s="65" t="s">
        <v>898</v>
      </c>
      <c r="V1186" s="66" t="s">
        <v>898</v>
      </c>
    </row>
    <row r="1187" spans="1:22" ht="43.5">
      <c r="A1187" s="65" t="s">
        <v>605</v>
      </c>
      <c r="B1187" s="65" t="s">
        <v>637</v>
      </c>
      <c r="C1187" s="64">
        <v>43977</v>
      </c>
      <c r="D1187" s="69" t="s">
        <v>4440</v>
      </c>
      <c r="E1187" s="69" t="s">
        <v>1872</v>
      </c>
      <c r="F1187" s="65" t="s">
        <v>58</v>
      </c>
      <c r="G1187" s="65" t="s">
        <v>621</v>
      </c>
      <c r="H1187" s="65" t="s">
        <v>650</v>
      </c>
      <c r="I1187" s="65" t="s">
        <v>3771</v>
      </c>
      <c r="J1187" s="65" t="s">
        <v>1175</v>
      </c>
      <c r="K1187" s="57" t="s">
        <v>4636</v>
      </c>
      <c r="L1187" s="65" t="s">
        <v>856</v>
      </c>
      <c r="M1187" s="57" t="s">
        <v>3339</v>
      </c>
      <c r="N1187" s="4" t="s">
        <v>1666</v>
      </c>
      <c r="O1187" s="68">
        <v>8800</v>
      </c>
      <c r="P1187" s="65" t="s">
        <v>898</v>
      </c>
      <c r="Q1187" s="64" t="s">
        <v>898</v>
      </c>
      <c r="R1187" s="66" t="s">
        <v>898</v>
      </c>
      <c r="S1187" s="67" t="s">
        <v>4441</v>
      </c>
      <c r="T1187" s="67" t="s">
        <v>898</v>
      </c>
      <c r="U1187" s="65" t="s">
        <v>898</v>
      </c>
      <c r="V1187" s="66" t="s">
        <v>898</v>
      </c>
    </row>
    <row r="1188" spans="1:22" ht="58">
      <c r="A1188" s="65" t="s">
        <v>605</v>
      </c>
      <c r="B1188" s="65" t="s">
        <v>637</v>
      </c>
      <c r="C1188" s="64">
        <v>43977</v>
      </c>
      <c r="D1188" s="69" t="s">
        <v>1411</v>
      </c>
      <c r="E1188" s="69" t="s">
        <v>1872</v>
      </c>
      <c r="F1188" s="65" t="s">
        <v>39</v>
      </c>
      <c r="G1188" s="65" t="s">
        <v>621</v>
      </c>
      <c r="H1188" s="65" t="s">
        <v>647</v>
      </c>
      <c r="I1188" s="65" t="s">
        <v>1388</v>
      </c>
      <c r="J1188" s="65" t="s">
        <v>1159</v>
      </c>
      <c r="K1188" s="57" t="s">
        <v>4487</v>
      </c>
      <c r="L1188" s="65" t="s">
        <v>856</v>
      </c>
      <c r="M1188" s="57" t="s">
        <v>3339</v>
      </c>
      <c r="N1188" s="4" t="s">
        <v>1666</v>
      </c>
      <c r="O1188" s="68">
        <v>19324</v>
      </c>
      <c r="P1188" s="65" t="s">
        <v>898</v>
      </c>
      <c r="Q1188" s="64" t="s">
        <v>898</v>
      </c>
      <c r="R1188" s="66" t="s">
        <v>898</v>
      </c>
      <c r="S1188" s="67" t="s">
        <v>4489</v>
      </c>
      <c r="T1188" s="67" t="s">
        <v>898</v>
      </c>
      <c r="U1188" s="65" t="s">
        <v>898</v>
      </c>
      <c r="V1188" s="66" t="s">
        <v>898</v>
      </c>
    </row>
    <row r="1189" spans="1:22" ht="29">
      <c r="A1189" s="65" t="s">
        <v>605</v>
      </c>
      <c r="B1189" s="65" t="s">
        <v>637</v>
      </c>
      <c r="C1189" s="64">
        <v>43977</v>
      </c>
      <c r="D1189" s="69" t="s">
        <v>4587</v>
      </c>
      <c r="E1189" s="69" t="s">
        <v>1873</v>
      </c>
      <c r="F1189" s="65" t="s">
        <v>898</v>
      </c>
      <c r="G1189" s="65" t="s">
        <v>621</v>
      </c>
      <c r="H1189" s="65" t="s">
        <v>650</v>
      </c>
      <c r="I1189" s="65" t="s">
        <v>3484</v>
      </c>
      <c r="J1189" s="65" t="s">
        <v>1210</v>
      </c>
      <c r="K1189" s="57" t="s">
        <v>4588</v>
      </c>
      <c r="L1189" s="65" t="s">
        <v>853</v>
      </c>
      <c r="M1189" s="57" t="s">
        <v>4595</v>
      </c>
      <c r="N1189" s="4" t="s">
        <v>6402</v>
      </c>
      <c r="O1189" s="68">
        <v>1045</v>
      </c>
      <c r="P1189" s="65" t="s">
        <v>4594</v>
      </c>
      <c r="Q1189" s="64">
        <v>43923</v>
      </c>
      <c r="R1189" s="66" t="s">
        <v>4591</v>
      </c>
      <c r="S1189" s="67" t="s">
        <v>4592</v>
      </c>
      <c r="T1189" s="67" t="s">
        <v>898</v>
      </c>
      <c r="U1189" s="65" t="s">
        <v>898</v>
      </c>
      <c r="V1189" s="66" t="s">
        <v>898</v>
      </c>
    </row>
    <row r="1190" spans="1:22" ht="29">
      <c r="A1190" s="65" t="s">
        <v>605</v>
      </c>
      <c r="B1190" s="65" t="s">
        <v>637</v>
      </c>
      <c r="C1190" s="64">
        <v>43977</v>
      </c>
      <c r="D1190" s="69" t="s">
        <v>4587</v>
      </c>
      <c r="E1190" s="69" t="s">
        <v>1873</v>
      </c>
      <c r="F1190" s="65" t="s">
        <v>898</v>
      </c>
      <c r="G1190" s="65" t="s">
        <v>621</v>
      </c>
      <c r="H1190" s="65" t="s">
        <v>650</v>
      </c>
      <c r="I1190" s="65" t="s">
        <v>3484</v>
      </c>
      <c r="J1190" s="65" t="s">
        <v>1210</v>
      </c>
      <c r="K1190" s="57" t="s">
        <v>4588</v>
      </c>
      <c r="L1190" s="65" t="s">
        <v>853</v>
      </c>
      <c r="M1190" s="57" t="s">
        <v>4589</v>
      </c>
      <c r="N1190" s="4" t="s">
        <v>4590</v>
      </c>
      <c r="O1190" s="68">
        <v>1045</v>
      </c>
      <c r="P1190" s="65" t="s">
        <v>4459</v>
      </c>
      <c r="Q1190" s="64">
        <v>43923</v>
      </c>
      <c r="R1190" s="66" t="s">
        <v>4591</v>
      </c>
      <c r="S1190" s="67" t="s">
        <v>4592</v>
      </c>
      <c r="T1190" s="67" t="s">
        <v>898</v>
      </c>
      <c r="U1190" s="65" t="s">
        <v>898</v>
      </c>
      <c r="V1190" s="66" t="s">
        <v>898</v>
      </c>
    </row>
    <row r="1191" spans="1:22" ht="43.5">
      <c r="A1191" s="65" t="s">
        <v>209</v>
      </c>
      <c r="B1191" s="65" t="s">
        <v>210</v>
      </c>
      <c r="C1191" s="64">
        <v>43977</v>
      </c>
      <c r="D1191" s="69" t="s">
        <v>2380</v>
      </c>
      <c r="E1191" s="69" t="s">
        <v>1872</v>
      </c>
      <c r="F1191" s="65" t="s">
        <v>64</v>
      </c>
      <c r="G1191" s="65" t="s">
        <v>621</v>
      </c>
      <c r="H1191" s="65" t="s">
        <v>650</v>
      </c>
      <c r="I1191" s="65" t="s">
        <v>1687</v>
      </c>
      <c r="J1191" s="65" t="s">
        <v>555</v>
      </c>
      <c r="K1191" s="57" t="s">
        <v>4395</v>
      </c>
      <c r="L1191" s="65" t="s">
        <v>3442</v>
      </c>
      <c r="M1191" s="57" t="s">
        <v>3357</v>
      </c>
      <c r="N1191" s="4" t="s">
        <v>3358</v>
      </c>
      <c r="O1191" s="68">
        <v>2700</v>
      </c>
      <c r="P1191" s="65" t="s">
        <v>152</v>
      </c>
      <c r="Q1191" s="64">
        <v>43970</v>
      </c>
      <c r="R1191" s="66" t="s">
        <v>898</v>
      </c>
      <c r="S1191" s="67" t="s">
        <v>47</v>
      </c>
      <c r="T1191" s="67">
        <v>100</v>
      </c>
      <c r="U1191" s="65" t="s">
        <v>898</v>
      </c>
      <c r="V1191" s="66" t="s">
        <v>1689</v>
      </c>
    </row>
    <row r="1192" spans="1:22" ht="43.5">
      <c r="A1192" s="65" t="s">
        <v>605</v>
      </c>
      <c r="B1192" s="65" t="s">
        <v>637</v>
      </c>
      <c r="C1192" s="64">
        <v>43977</v>
      </c>
      <c r="D1192" s="69" t="s">
        <v>3530</v>
      </c>
      <c r="E1192" s="69" t="s">
        <v>1873</v>
      </c>
      <c r="F1192" s="65" t="s">
        <v>1</v>
      </c>
      <c r="G1192" s="65" t="s">
        <v>621</v>
      </c>
      <c r="H1192" s="65" t="s">
        <v>650</v>
      </c>
      <c r="I1192" s="65" t="s">
        <v>4542</v>
      </c>
      <c r="J1192" s="65" t="s">
        <v>570</v>
      </c>
      <c r="K1192" s="57" t="s">
        <v>4551</v>
      </c>
      <c r="L1192" s="65" t="s">
        <v>853</v>
      </c>
      <c r="M1192" s="57" t="s">
        <v>4543</v>
      </c>
      <c r="N1192" s="4" t="s">
        <v>4544</v>
      </c>
      <c r="O1192" s="68">
        <v>2126</v>
      </c>
      <c r="P1192" s="65" t="s">
        <v>40</v>
      </c>
      <c r="Q1192" s="64">
        <v>43971</v>
      </c>
      <c r="R1192" s="66" t="s">
        <v>1531</v>
      </c>
      <c r="S1192" s="67" t="s">
        <v>898</v>
      </c>
      <c r="T1192" s="67" t="s">
        <v>4545</v>
      </c>
      <c r="U1192" s="65" t="s">
        <v>898</v>
      </c>
      <c r="V1192" s="66" t="s">
        <v>117</v>
      </c>
    </row>
    <row r="1193" spans="1:22" ht="29">
      <c r="A1193" s="65" t="s">
        <v>605</v>
      </c>
      <c r="B1193" s="65" t="s">
        <v>637</v>
      </c>
      <c r="C1193" s="64">
        <v>43977</v>
      </c>
      <c r="D1193" s="69" t="s">
        <v>3476</v>
      </c>
      <c r="E1193" s="69" t="s">
        <v>1872</v>
      </c>
      <c r="F1193" s="65" t="s">
        <v>84</v>
      </c>
      <c r="G1193" s="65" t="s">
        <v>621</v>
      </c>
      <c r="H1193" s="65" t="s">
        <v>650</v>
      </c>
      <c r="I1193" s="65" t="s">
        <v>4532</v>
      </c>
      <c r="J1193" s="65" t="s">
        <v>539</v>
      </c>
      <c r="K1193" s="57" t="s">
        <v>4535</v>
      </c>
      <c r="L1193" s="65" t="s">
        <v>857</v>
      </c>
      <c r="M1193" s="57" t="s">
        <v>1946</v>
      </c>
      <c r="N1193" s="4" t="s">
        <v>1947</v>
      </c>
      <c r="O1193" s="68">
        <v>17100</v>
      </c>
      <c r="P1193" s="65" t="s">
        <v>161</v>
      </c>
      <c r="Q1193" s="64">
        <v>43951</v>
      </c>
      <c r="R1193" s="66" t="s">
        <v>1476</v>
      </c>
      <c r="S1193" s="67" t="s">
        <v>4536</v>
      </c>
      <c r="T1193" s="67" t="s">
        <v>898</v>
      </c>
      <c r="U1193" s="65" t="s">
        <v>898</v>
      </c>
      <c r="V1193" s="66" t="s">
        <v>898</v>
      </c>
    </row>
    <row r="1194" spans="1:22" ht="29">
      <c r="A1194" s="65" t="s">
        <v>605</v>
      </c>
      <c r="B1194" s="65" t="s">
        <v>637</v>
      </c>
      <c r="C1194" s="64">
        <v>43977</v>
      </c>
      <c r="D1194" s="69" t="s">
        <v>2025</v>
      </c>
      <c r="E1194" s="69" t="s">
        <v>1872</v>
      </c>
      <c r="F1194" s="65" t="s">
        <v>898</v>
      </c>
      <c r="G1194" s="65" t="s">
        <v>621</v>
      </c>
      <c r="H1194" s="65" t="s">
        <v>650</v>
      </c>
      <c r="I1194" s="84" t="s">
        <v>1921</v>
      </c>
      <c r="J1194" s="65" t="s">
        <v>1173</v>
      </c>
      <c r="K1194" s="57" t="s">
        <v>4439</v>
      </c>
      <c r="L1194" s="65" t="s">
        <v>856</v>
      </c>
      <c r="M1194" s="57" t="s">
        <v>2807</v>
      </c>
      <c r="N1194" s="4" t="s">
        <v>1384</v>
      </c>
      <c r="O1194" s="68">
        <v>15000</v>
      </c>
      <c r="P1194" s="65" t="s">
        <v>898</v>
      </c>
      <c r="Q1194" s="64" t="s">
        <v>898</v>
      </c>
      <c r="R1194" s="66" t="s">
        <v>898</v>
      </c>
      <c r="S1194" s="67" t="s">
        <v>898</v>
      </c>
      <c r="T1194" s="67" t="s">
        <v>898</v>
      </c>
      <c r="U1194" s="65" t="s">
        <v>898</v>
      </c>
      <c r="V1194" s="66" t="s">
        <v>898</v>
      </c>
    </row>
    <row r="1195" spans="1:22" ht="58">
      <c r="A1195" s="65" t="s">
        <v>209</v>
      </c>
      <c r="B1195" s="65" t="s">
        <v>210</v>
      </c>
      <c r="C1195" s="64">
        <v>43977</v>
      </c>
      <c r="D1195" s="69" t="s">
        <v>1863</v>
      </c>
      <c r="E1195" s="69" t="s">
        <v>1872</v>
      </c>
      <c r="F1195" s="65" t="s">
        <v>35</v>
      </c>
      <c r="G1195" s="65" t="s">
        <v>621</v>
      </c>
      <c r="H1195" s="65" t="s">
        <v>647</v>
      </c>
      <c r="I1195" s="4" t="s">
        <v>517</v>
      </c>
      <c r="J1195" s="65" t="s">
        <v>1115</v>
      </c>
      <c r="K1195" s="57" t="s">
        <v>2426</v>
      </c>
      <c r="L1195" s="65" t="s">
        <v>856</v>
      </c>
      <c r="M1195" s="57" t="s">
        <v>2807</v>
      </c>
      <c r="N1195" s="67" t="s">
        <v>1384</v>
      </c>
      <c r="O1195" s="5">
        <v>735618</v>
      </c>
      <c r="P1195" s="65" t="s">
        <v>1297</v>
      </c>
      <c r="Q1195" s="64">
        <v>43944</v>
      </c>
      <c r="R1195" s="66" t="s">
        <v>640</v>
      </c>
      <c r="S1195" s="67" t="s">
        <v>2026</v>
      </c>
      <c r="T1195" s="67">
        <v>0</v>
      </c>
      <c r="U1195" s="66">
        <v>1968</v>
      </c>
      <c r="V1195" s="66" t="s">
        <v>813</v>
      </c>
    </row>
    <row r="1196" spans="1:22" ht="87">
      <c r="A1196" s="65" t="s">
        <v>605</v>
      </c>
      <c r="B1196" s="65" t="s">
        <v>637</v>
      </c>
      <c r="C1196" s="64">
        <v>43977</v>
      </c>
      <c r="D1196" s="69" t="s">
        <v>4105</v>
      </c>
      <c r="E1196" s="69" t="s">
        <v>1873</v>
      </c>
      <c r="F1196" s="65" t="s">
        <v>898</v>
      </c>
      <c r="G1196" s="65" t="s">
        <v>621</v>
      </c>
      <c r="H1196" s="65" t="s">
        <v>650</v>
      </c>
      <c r="I1196" s="65" t="s">
        <v>4503</v>
      </c>
      <c r="J1196" s="65" t="s">
        <v>544</v>
      </c>
      <c r="K1196" s="57" t="s">
        <v>4641</v>
      </c>
      <c r="L1196" s="65" t="s">
        <v>853</v>
      </c>
      <c r="M1196" s="57" t="s">
        <v>4511</v>
      </c>
      <c r="N1196" s="4" t="s">
        <v>7410</v>
      </c>
      <c r="O1196" s="68" t="s">
        <v>898</v>
      </c>
      <c r="P1196" s="65" t="s">
        <v>898</v>
      </c>
      <c r="Q1196" s="64" t="s">
        <v>898</v>
      </c>
      <c r="R1196" s="66" t="s">
        <v>898</v>
      </c>
      <c r="S1196" s="67" t="s">
        <v>4504</v>
      </c>
      <c r="T1196" s="67" t="s">
        <v>4530</v>
      </c>
      <c r="U1196" s="65" t="s">
        <v>898</v>
      </c>
      <c r="V1196" s="66" t="s">
        <v>898</v>
      </c>
    </row>
    <row r="1197" spans="1:22" ht="43.5">
      <c r="A1197" s="65" t="s">
        <v>605</v>
      </c>
      <c r="B1197" s="65" t="s">
        <v>606</v>
      </c>
      <c r="C1197" s="64">
        <v>43977</v>
      </c>
      <c r="D1197" s="69" t="s">
        <v>1381</v>
      </c>
      <c r="E1197" s="69" t="s">
        <v>1872</v>
      </c>
      <c r="F1197" s="65" t="s">
        <v>898</v>
      </c>
      <c r="G1197" s="65" t="s">
        <v>621</v>
      </c>
      <c r="H1197" s="65" t="s">
        <v>647</v>
      </c>
      <c r="I1197" s="65" t="s">
        <v>835</v>
      </c>
      <c r="J1197" s="65" t="s">
        <v>601</v>
      </c>
      <c r="K1197" s="57" t="s">
        <v>4648</v>
      </c>
      <c r="L1197" s="65" t="s">
        <v>851</v>
      </c>
      <c r="M1197" s="55" t="s">
        <v>1281</v>
      </c>
      <c r="N1197" s="4" t="s">
        <v>1282</v>
      </c>
      <c r="O1197" s="68">
        <v>575367</v>
      </c>
      <c r="P1197" s="65" t="s">
        <v>898</v>
      </c>
      <c r="Q1197" s="64">
        <v>43976</v>
      </c>
      <c r="R1197" s="66" t="s">
        <v>628</v>
      </c>
      <c r="S1197" s="67" t="s">
        <v>4650</v>
      </c>
      <c r="T1197" s="67" t="s">
        <v>898</v>
      </c>
      <c r="U1197" s="65" t="s">
        <v>898</v>
      </c>
      <c r="V1197" s="66" t="s">
        <v>898</v>
      </c>
    </row>
    <row r="1198" spans="1:22" ht="58">
      <c r="A1198" s="65" t="s">
        <v>209</v>
      </c>
      <c r="B1198" s="65" t="s">
        <v>210</v>
      </c>
      <c r="C1198" s="64">
        <v>43977</v>
      </c>
      <c r="D1198" s="69" t="s">
        <v>1670</v>
      </c>
      <c r="E1198" s="69" t="s">
        <v>1872</v>
      </c>
      <c r="F1198" s="65" t="s">
        <v>3008</v>
      </c>
      <c r="G1198" s="65" t="s">
        <v>621</v>
      </c>
      <c r="H1198" s="65" t="s">
        <v>650</v>
      </c>
      <c r="I1198" s="65" t="s">
        <v>172</v>
      </c>
      <c r="J1198" s="65" t="s">
        <v>1115</v>
      </c>
      <c r="K1198" s="57" t="s">
        <v>4635</v>
      </c>
      <c r="L1198" s="65" t="s">
        <v>846</v>
      </c>
      <c r="M1198" s="55" t="s">
        <v>3010</v>
      </c>
      <c r="N1198" s="4" t="s">
        <v>3011</v>
      </c>
      <c r="O1198" s="5">
        <v>423000</v>
      </c>
      <c r="P1198" s="65" t="s">
        <v>63</v>
      </c>
      <c r="Q1198" s="64">
        <v>43920</v>
      </c>
      <c r="R1198" s="66" t="s">
        <v>986</v>
      </c>
      <c r="S1198" s="67" t="s">
        <v>898</v>
      </c>
      <c r="T1198" s="67">
        <v>100</v>
      </c>
      <c r="U1198" s="53">
        <v>4999</v>
      </c>
      <c r="V1198" s="66" t="s">
        <v>26</v>
      </c>
    </row>
    <row r="1199" spans="1:22" ht="58">
      <c r="A1199" s="65" t="s">
        <v>209</v>
      </c>
      <c r="B1199" s="65" t="s">
        <v>210</v>
      </c>
      <c r="C1199" s="64">
        <v>43977</v>
      </c>
      <c r="D1199" s="69" t="s">
        <v>1670</v>
      </c>
      <c r="E1199" s="69" t="s">
        <v>1872</v>
      </c>
      <c r="F1199" s="65" t="s">
        <v>3009</v>
      </c>
      <c r="G1199" s="65" t="s">
        <v>621</v>
      </c>
      <c r="H1199" s="65" t="s">
        <v>650</v>
      </c>
      <c r="I1199" s="65" t="s">
        <v>172</v>
      </c>
      <c r="J1199" s="65" t="s">
        <v>1115</v>
      </c>
      <c r="K1199" s="57" t="s">
        <v>4618</v>
      </c>
      <c r="L1199" s="65" t="s">
        <v>846</v>
      </c>
      <c r="M1199" s="55" t="s">
        <v>3010</v>
      </c>
      <c r="N1199" s="4" t="s">
        <v>3011</v>
      </c>
      <c r="O1199" s="5">
        <v>506500</v>
      </c>
      <c r="P1199" s="65" t="s">
        <v>62</v>
      </c>
      <c r="Q1199" s="64" t="s">
        <v>4408</v>
      </c>
      <c r="R1199" s="66" t="s">
        <v>986</v>
      </c>
      <c r="S1199" s="67" t="s">
        <v>898</v>
      </c>
      <c r="T1199" s="67">
        <v>100</v>
      </c>
      <c r="U1199" s="53">
        <v>4999</v>
      </c>
      <c r="V1199" s="66" t="s">
        <v>26</v>
      </c>
    </row>
    <row r="1200" spans="1:22" ht="43.5">
      <c r="A1200" s="65" t="s">
        <v>605</v>
      </c>
      <c r="B1200" s="65" t="s">
        <v>637</v>
      </c>
      <c r="C1200" s="64">
        <v>43977</v>
      </c>
      <c r="D1200" s="69" t="s">
        <v>3780</v>
      </c>
      <c r="E1200" s="69" t="s">
        <v>1872</v>
      </c>
      <c r="F1200" s="65" t="s">
        <v>40</v>
      </c>
      <c r="G1200" s="65" t="s">
        <v>621</v>
      </c>
      <c r="H1200" s="65" t="s">
        <v>650</v>
      </c>
      <c r="I1200" s="65" t="s">
        <v>4443</v>
      </c>
      <c r="J1200" s="65" t="s">
        <v>1189</v>
      </c>
      <c r="K1200" s="57" t="s">
        <v>4442</v>
      </c>
      <c r="L1200" s="65" t="s">
        <v>856</v>
      </c>
      <c r="M1200" s="57" t="s">
        <v>4620</v>
      </c>
      <c r="N1200" s="4" t="s">
        <v>3735</v>
      </c>
      <c r="O1200" s="68">
        <v>25000</v>
      </c>
      <c r="P1200" s="65" t="s">
        <v>4444</v>
      </c>
      <c r="Q1200" s="64">
        <v>43973</v>
      </c>
      <c r="R1200" s="66" t="s">
        <v>717</v>
      </c>
      <c r="S1200" s="67" t="s">
        <v>898</v>
      </c>
      <c r="T1200" s="67" t="s">
        <v>898</v>
      </c>
      <c r="U1200" s="65" t="s">
        <v>898</v>
      </c>
      <c r="V1200" s="66" t="s">
        <v>898</v>
      </c>
    </row>
    <row r="1201" spans="1:22" ht="43.5">
      <c r="A1201" s="65" t="s">
        <v>605</v>
      </c>
      <c r="B1201" s="65" t="s">
        <v>690</v>
      </c>
      <c r="C1201" s="64">
        <v>43978</v>
      </c>
      <c r="D1201" s="69" t="s">
        <v>4452</v>
      </c>
      <c r="E1201" s="69" t="s">
        <v>1872</v>
      </c>
      <c r="F1201" s="65" t="s">
        <v>4463</v>
      </c>
      <c r="G1201" s="65" t="s">
        <v>621</v>
      </c>
      <c r="H1201" s="65" t="s">
        <v>650</v>
      </c>
      <c r="I1201" s="65" t="s">
        <v>836</v>
      </c>
      <c r="J1201" s="65" t="s">
        <v>1204</v>
      </c>
      <c r="K1201" s="57" t="s">
        <v>4876</v>
      </c>
      <c r="L1201" s="65" t="s">
        <v>856</v>
      </c>
      <c r="M1201" s="57" t="s">
        <v>2485</v>
      </c>
      <c r="N1201" s="67" t="s">
        <v>2486</v>
      </c>
      <c r="O1201" s="68">
        <v>39600</v>
      </c>
      <c r="P1201" s="65" t="s">
        <v>4594</v>
      </c>
      <c r="Q1201" s="64">
        <v>43973</v>
      </c>
      <c r="R1201" s="66" t="s">
        <v>180</v>
      </c>
      <c r="S1201" s="67" t="s">
        <v>4753</v>
      </c>
      <c r="T1201" s="67" t="s">
        <v>4461</v>
      </c>
      <c r="U1201" s="65" t="s">
        <v>2313</v>
      </c>
      <c r="V1201" s="66" t="s">
        <v>120</v>
      </c>
    </row>
    <row r="1202" spans="1:22" ht="72.5">
      <c r="A1202" s="65" t="s">
        <v>605</v>
      </c>
      <c r="B1202" s="65" t="s">
        <v>637</v>
      </c>
      <c r="C1202" s="64">
        <v>43978</v>
      </c>
      <c r="D1202" s="69" t="s">
        <v>4666</v>
      </c>
      <c r="E1202" s="69" t="s">
        <v>1873</v>
      </c>
      <c r="F1202" s="65" t="s">
        <v>898</v>
      </c>
      <c r="G1202" s="65" t="s">
        <v>621</v>
      </c>
      <c r="H1202" s="65" t="s">
        <v>650</v>
      </c>
      <c r="I1202" s="65" t="s">
        <v>2918</v>
      </c>
      <c r="J1202" s="65" t="s">
        <v>598</v>
      </c>
      <c r="K1202" s="57" t="s">
        <v>4755</v>
      </c>
      <c r="L1202" s="65" t="s">
        <v>853</v>
      </c>
      <c r="M1202" s="57" t="s">
        <v>4756</v>
      </c>
      <c r="N1202" s="67" t="s">
        <v>4877</v>
      </c>
      <c r="O1202" s="68">
        <v>1045</v>
      </c>
      <c r="P1202" s="65" t="s">
        <v>151</v>
      </c>
      <c r="Q1202" s="64">
        <v>43969</v>
      </c>
      <c r="R1202" s="66" t="s">
        <v>4757</v>
      </c>
      <c r="S1202" s="67" t="s">
        <v>4758</v>
      </c>
      <c r="T1202" s="67" t="s">
        <v>4759</v>
      </c>
      <c r="U1202" s="65" t="s">
        <v>898</v>
      </c>
      <c r="V1202" s="66" t="s">
        <v>898</v>
      </c>
    </row>
    <row r="1203" spans="1:22" ht="43.5">
      <c r="A1203" s="65" t="s">
        <v>209</v>
      </c>
      <c r="B1203" s="65" t="s">
        <v>210</v>
      </c>
      <c r="C1203" s="64">
        <v>43978</v>
      </c>
      <c r="D1203" s="69" t="s">
        <v>1690</v>
      </c>
      <c r="E1203" s="69" t="s">
        <v>1872</v>
      </c>
      <c r="F1203" s="65" t="s">
        <v>663</v>
      </c>
      <c r="G1203" s="67" t="s">
        <v>621</v>
      </c>
      <c r="H1203" s="67" t="s">
        <v>650</v>
      </c>
      <c r="I1203" s="67" t="s">
        <v>680</v>
      </c>
      <c r="J1203" s="65" t="s">
        <v>1115</v>
      </c>
      <c r="K1203" s="57" t="s">
        <v>4607</v>
      </c>
      <c r="L1203" s="65" t="s">
        <v>856</v>
      </c>
      <c r="M1203" s="57" t="s">
        <v>814</v>
      </c>
      <c r="N1203" s="4" t="s">
        <v>1503</v>
      </c>
      <c r="O1203" s="5">
        <v>598560</v>
      </c>
      <c r="P1203" s="65" t="s">
        <v>1591</v>
      </c>
      <c r="Q1203" s="64">
        <v>43969</v>
      </c>
      <c r="R1203" s="66" t="s">
        <v>640</v>
      </c>
      <c r="S1203" s="4" t="s">
        <v>4243</v>
      </c>
      <c r="T1203" s="67" t="s">
        <v>898</v>
      </c>
      <c r="U1203" s="66" t="s">
        <v>898</v>
      </c>
      <c r="V1203" s="66" t="s">
        <v>1275</v>
      </c>
    </row>
    <row r="1204" spans="1:22" ht="58">
      <c r="A1204" s="65" t="s">
        <v>605</v>
      </c>
      <c r="B1204" s="65" t="s">
        <v>690</v>
      </c>
      <c r="C1204" s="64">
        <v>43978</v>
      </c>
      <c r="D1204" s="69" t="s">
        <v>4452</v>
      </c>
      <c r="E1204" s="69" t="s">
        <v>1872</v>
      </c>
      <c r="F1204" s="65" t="s">
        <v>3557</v>
      </c>
      <c r="G1204" s="65" t="s">
        <v>621</v>
      </c>
      <c r="H1204" s="65" t="s">
        <v>650</v>
      </c>
      <c r="I1204" s="65" t="s">
        <v>836</v>
      </c>
      <c r="J1204" s="65" t="s">
        <v>1204</v>
      </c>
      <c r="K1204" s="57" t="s">
        <v>4750</v>
      </c>
      <c r="L1204" s="65" t="s">
        <v>14270</v>
      </c>
      <c r="M1204" s="57" t="s">
        <v>4453</v>
      </c>
      <c r="N1204" s="67" t="s">
        <v>4454</v>
      </c>
      <c r="O1204" s="68">
        <v>36900</v>
      </c>
      <c r="P1204" s="65" t="s">
        <v>4593</v>
      </c>
      <c r="Q1204" s="64">
        <v>43970</v>
      </c>
      <c r="R1204" s="66" t="s">
        <v>1476</v>
      </c>
      <c r="S1204" s="67" t="s">
        <v>4751</v>
      </c>
      <c r="T1204" s="67" t="s">
        <v>4752</v>
      </c>
      <c r="U1204" s="65" t="s">
        <v>2313</v>
      </c>
      <c r="V1204" s="66" t="s">
        <v>4455</v>
      </c>
    </row>
    <row r="1205" spans="1:22" ht="130.5">
      <c r="A1205" s="65" t="s">
        <v>605</v>
      </c>
      <c r="B1205" s="65" t="s">
        <v>637</v>
      </c>
      <c r="C1205" s="64">
        <v>43978</v>
      </c>
      <c r="D1205" s="69" t="s">
        <v>4319</v>
      </c>
      <c r="E1205" s="69" t="s">
        <v>1872</v>
      </c>
      <c r="F1205" s="65" t="s">
        <v>898</v>
      </c>
      <c r="G1205" s="65" t="s">
        <v>621</v>
      </c>
      <c r="H1205" s="65" t="s">
        <v>650</v>
      </c>
      <c r="I1205" s="65" t="s">
        <v>830</v>
      </c>
      <c r="J1205" s="65" t="s">
        <v>1184</v>
      </c>
      <c r="K1205" s="57" t="s">
        <v>4688</v>
      </c>
      <c r="L1205" s="65" t="s">
        <v>857</v>
      </c>
      <c r="M1205" s="57" t="s">
        <v>4689</v>
      </c>
      <c r="N1205" s="67" t="s">
        <v>4690</v>
      </c>
      <c r="O1205" s="68">
        <v>10500</v>
      </c>
      <c r="P1205" s="65" t="s">
        <v>898</v>
      </c>
      <c r="Q1205" s="64">
        <v>43977</v>
      </c>
      <c r="R1205" s="66" t="s">
        <v>3171</v>
      </c>
      <c r="S1205" s="67" t="s">
        <v>4691</v>
      </c>
      <c r="T1205" s="67" t="s">
        <v>4692</v>
      </c>
      <c r="U1205" s="65" t="s">
        <v>4693</v>
      </c>
      <c r="V1205" s="66" t="s">
        <v>4694</v>
      </c>
    </row>
    <row r="1206" spans="1:22" ht="43.5">
      <c r="A1206" s="65" t="s">
        <v>605</v>
      </c>
      <c r="B1206" s="65" t="s">
        <v>637</v>
      </c>
      <c r="C1206" s="64">
        <v>43978</v>
      </c>
      <c r="D1206" s="69" t="s">
        <v>4825</v>
      </c>
      <c r="E1206" s="69" t="s">
        <v>1872</v>
      </c>
      <c r="F1206" s="65" t="s">
        <v>898</v>
      </c>
      <c r="G1206" s="65" t="s">
        <v>621</v>
      </c>
      <c r="H1206" s="65" t="s">
        <v>650</v>
      </c>
      <c r="I1206" s="65" t="s">
        <v>4830</v>
      </c>
      <c r="J1206" s="65" t="s">
        <v>1223</v>
      </c>
      <c r="K1206" s="57" t="s">
        <v>4890</v>
      </c>
      <c r="L1206" s="65" t="s">
        <v>849</v>
      </c>
      <c r="M1206" s="57" t="s">
        <v>4889</v>
      </c>
      <c r="N1206" s="67" t="s">
        <v>4836</v>
      </c>
      <c r="O1206" s="68">
        <v>2975</v>
      </c>
      <c r="P1206" s="65" t="s">
        <v>898</v>
      </c>
      <c r="Q1206" s="64" t="s">
        <v>898</v>
      </c>
      <c r="R1206" s="66" t="s">
        <v>717</v>
      </c>
      <c r="S1206" s="67" t="s">
        <v>4834</v>
      </c>
      <c r="T1206" s="67" t="s">
        <v>898</v>
      </c>
      <c r="U1206" s="65" t="s">
        <v>898</v>
      </c>
      <c r="V1206" s="66" t="s">
        <v>898</v>
      </c>
    </row>
    <row r="1207" spans="1:22" ht="116">
      <c r="A1207" s="65" t="s">
        <v>605</v>
      </c>
      <c r="B1207" s="65" t="s">
        <v>637</v>
      </c>
      <c r="C1207" s="64">
        <v>43978</v>
      </c>
      <c r="D1207" s="69" t="s">
        <v>3829</v>
      </c>
      <c r="E1207" s="69" t="s">
        <v>1872</v>
      </c>
      <c r="F1207" s="65" t="s">
        <v>898</v>
      </c>
      <c r="G1207" s="65" t="s">
        <v>621</v>
      </c>
      <c r="H1207" s="65" t="s">
        <v>650</v>
      </c>
      <c r="I1207" s="65" t="s">
        <v>830</v>
      </c>
      <c r="J1207" s="65" t="s">
        <v>1184</v>
      </c>
      <c r="K1207" s="57" t="s">
        <v>4695</v>
      </c>
      <c r="L1207" s="65" t="s">
        <v>3442</v>
      </c>
      <c r="M1207" s="57" t="s">
        <v>773</v>
      </c>
      <c r="N1207" s="67" t="s">
        <v>774</v>
      </c>
      <c r="O1207" s="68">
        <v>129000</v>
      </c>
      <c r="P1207" s="65" t="s">
        <v>898</v>
      </c>
      <c r="Q1207" s="64">
        <v>43972</v>
      </c>
      <c r="R1207" s="66" t="s">
        <v>4321</v>
      </c>
      <c r="S1207" s="67" t="s">
        <v>4696</v>
      </c>
      <c r="T1207" s="67" t="s">
        <v>4697</v>
      </c>
      <c r="U1207" s="65" t="s">
        <v>4324</v>
      </c>
      <c r="V1207" s="66" t="s">
        <v>4698</v>
      </c>
    </row>
    <row r="1208" spans="1:22" ht="58">
      <c r="A1208" s="65" t="s">
        <v>605</v>
      </c>
      <c r="B1208" s="65" t="s">
        <v>637</v>
      </c>
      <c r="C1208" s="64">
        <v>43978</v>
      </c>
      <c r="D1208" s="69" t="s">
        <v>4712</v>
      </c>
      <c r="E1208" s="69" t="s">
        <v>1873</v>
      </c>
      <c r="F1208" s="65" t="s">
        <v>898</v>
      </c>
      <c r="G1208" s="65" t="s">
        <v>621</v>
      </c>
      <c r="H1208" s="65" t="s">
        <v>650</v>
      </c>
      <c r="I1208" s="65" t="s">
        <v>825</v>
      </c>
      <c r="J1208" s="65" t="s">
        <v>1164</v>
      </c>
      <c r="K1208" s="57" t="s">
        <v>4713</v>
      </c>
      <c r="L1208" s="65" t="s">
        <v>853</v>
      </c>
      <c r="M1208" s="73" t="s">
        <v>4719</v>
      </c>
      <c r="N1208" s="4" t="s">
        <v>7411</v>
      </c>
      <c r="O1208" s="68">
        <v>1100</v>
      </c>
      <c r="P1208" s="4" t="s">
        <v>4539</v>
      </c>
      <c r="Q1208" s="64">
        <v>43950</v>
      </c>
      <c r="R1208" s="66" t="s">
        <v>898</v>
      </c>
      <c r="S1208" s="67" t="s">
        <v>898</v>
      </c>
      <c r="T1208" s="67" t="s">
        <v>4716</v>
      </c>
      <c r="U1208" s="65" t="s">
        <v>898</v>
      </c>
      <c r="V1208" s="66" t="s">
        <v>898</v>
      </c>
    </row>
    <row r="1209" spans="1:22" ht="43.5">
      <c r="A1209" s="65" t="s">
        <v>209</v>
      </c>
      <c r="B1209" s="65" t="s">
        <v>210</v>
      </c>
      <c r="C1209" s="64">
        <v>43978</v>
      </c>
      <c r="D1209" s="69" t="s">
        <v>2243</v>
      </c>
      <c r="E1209" s="69" t="s">
        <v>1872</v>
      </c>
      <c r="F1209" s="65" t="s">
        <v>663</v>
      </c>
      <c r="G1209" s="67" t="s">
        <v>621</v>
      </c>
      <c r="H1209" s="67" t="s">
        <v>650</v>
      </c>
      <c r="I1209" s="67" t="s">
        <v>680</v>
      </c>
      <c r="J1209" s="65" t="s">
        <v>1115</v>
      </c>
      <c r="K1209" s="57" t="s">
        <v>4607</v>
      </c>
      <c r="L1209" s="65" t="s">
        <v>856</v>
      </c>
      <c r="M1209" s="57" t="s">
        <v>1499</v>
      </c>
      <c r="N1209" s="4" t="s">
        <v>1500</v>
      </c>
      <c r="O1209" s="5">
        <v>153984</v>
      </c>
      <c r="P1209" s="65" t="s">
        <v>1589</v>
      </c>
      <c r="Q1209" s="64">
        <v>43969</v>
      </c>
      <c r="R1209" s="66" t="s">
        <v>640</v>
      </c>
      <c r="S1209" s="4" t="s">
        <v>4243</v>
      </c>
      <c r="T1209" s="67" t="s">
        <v>898</v>
      </c>
      <c r="U1209" s="66" t="s">
        <v>898</v>
      </c>
      <c r="V1209" s="66" t="s">
        <v>1275</v>
      </c>
    </row>
    <row r="1210" spans="1:22" ht="43.5">
      <c r="A1210" s="65" t="s">
        <v>605</v>
      </c>
      <c r="B1210" s="65" t="s">
        <v>637</v>
      </c>
      <c r="C1210" s="64">
        <v>43978</v>
      </c>
      <c r="D1210" s="69" t="s">
        <v>3536</v>
      </c>
      <c r="E1210" s="69" t="s">
        <v>1872</v>
      </c>
      <c r="F1210" s="65" t="s">
        <v>86</v>
      </c>
      <c r="G1210" s="65" t="s">
        <v>621</v>
      </c>
      <c r="H1210" s="65" t="s">
        <v>650</v>
      </c>
      <c r="I1210" s="65" t="s">
        <v>1473</v>
      </c>
      <c r="J1210" s="65" t="s">
        <v>1127</v>
      </c>
      <c r="K1210" s="57" t="s">
        <v>4665</v>
      </c>
      <c r="L1210" s="65" t="s">
        <v>855</v>
      </c>
      <c r="M1210" s="55" t="s">
        <v>113</v>
      </c>
      <c r="N1210" s="4" t="s">
        <v>114</v>
      </c>
      <c r="O1210" s="5">
        <v>15000</v>
      </c>
      <c r="P1210" s="65" t="s">
        <v>187</v>
      </c>
      <c r="Q1210" s="64">
        <v>43976</v>
      </c>
      <c r="R1210" s="66" t="s">
        <v>2063</v>
      </c>
      <c r="S1210" s="67" t="s">
        <v>4664</v>
      </c>
      <c r="T1210" s="67" t="s">
        <v>898</v>
      </c>
      <c r="U1210" s="65" t="s">
        <v>898</v>
      </c>
      <c r="V1210" s="66" t="s">
        <v>898</v>
      </c>
    </row>
    <row r="1211" spans="1:22" ht="43.5">
      <c r="A1211" s="65" t="s">
        <v>209</v>
      </c>
      <c r="B1211" s="65" t="s">
        <v>210</v>
      </c>
      <c r="C1211" s="64">
        <v>43978</v>
      </c>
      <c r="D1211" s="69" t="s">
        <v>1690</v>
      </c>
      <c r="E1211" s="69" t="s">
        <v>1872</v>
      </c>
      <c r="F1211" s="65" t="s">
        <v>663</v>
      </c>
      <c r="G1211" s="67" t="s">
        <v>621</v>
      </c>
      <c r="H1211" s="67" t="s">
        <v>650</v>
      </c>
      <c r="I1211" s="67" t="s">
        <v>680</v>
      </c>
      <c r="J1211" s="65" t="s">
        <v>1115</v>
      </c>
      <c r="K1211" s="57" t="s">
        <v>4607</v>
      </c>
      <c r="L1211" s="65" t="s">
        <v>856</v>
      </c>
      <c r="M1211" s="57" t="s">
        <v>12384</v>
      </c>
      <c r="N1211" s="67" t="s">
        <v>1502</v>
      </c>
      <c r="O1211" s="5">
        <v>7110</v>
      </c>
      <c r="P1211" s="65" t="s">
        <v>1590</v>
      </c>
      <c r="Q1211" s="64">
        <v>43969</v>
      </c>
      <c r="R1211" s="66" t="s">
        <v>640</v>
      </c>
      <c r="S1211" s="4" t="s">
        <v>4243</v>
      </c>
      <c r="T1211" s="67" t="s">
        <v>898</v>
      </c>
      <c r="U1211" s="66" t="s">
        <v>898</v>
      </c>
      <c r="V1211" s="66" t="s">
        <v>1275</v>
      </c>
    </row>
    <row r="1212" spans="1:22" ht="72.5">
      <c r="A1212" s="65" t="s">
        <v>605</v>
      </c>
      <c r="B1212" s="65" t="s">
        <v>637</v>
      </c>
      <c r="C1212" s="64">
        <v>43978</v>
      </c>
      <c r="D1212" s="4">
        <v>36</v>
      </c>
      <c r="E1212" s="69" t="s">
        <v>1873</v>
      </c>
      <c r="F1212" s="65" t="s">
        <v>40</v>
      </c>
      <c r="G1212" s="65" t="s">
        <v>621</v>
      </c>
      <c r="H1212" s="65" t="s">
        <v>650</v>
      </c>
      <c r="I1212" s="65" t="s">
        <v>1767</v>
      </c>
      <c r="J1212" s="65" t="s">
        <v>1135</v>
      </c>
      <c r="K1212" s="57" t="s">
        <v>4866</v>
      </c>
      <c r="L1212" s="65" t="s">
        <v>853</v>
      </c>
      <c r="M1212" s="73" t="s">
        <v>4676</v>
      </c>
      <c r="N1212" s="4" t="s">
        <v>4677</v>
      </c>
      <c r="O1212" s="68">
        <v>1546</v>
      </c>
      <c r="P1212" s="65" t="s">
        <v>4671</v>
      </c>
      <c r="Q1212" s="64">
        <v>43977</v>
      </c>
      <c r="R1212" s="66" t="s">
        <v>4672</v>
      </c>
      <c r="S1212" s="67" t="s">
        <v>1769</v>
      </c>
      <c r="T1212" s="67" t="s">
        <v>2215</v>
      </c>
      <c r="U1212" s="65" t="s">
        <v>898</v>
      </c>
      <c r="V1212" s="66" t="s">
        <v>898</v>
      </c>
    </row>
    <row r="1213" spans="1:22" ht="29">
      <c r="A1213" s="65" t="s">
        <v>605</v>
      </c>
      <c r="B1213" s="65" t="s">
        <v>637</v>
      </c>
      <c r="C1213" s="64">
        <v>43978</v>
      </c>
      <c r="D1213" s="69" t="s">
        <v>2144</v>
      </c>
      <c r="E1213" s="69" t="s">
        <v>1872</v>
      </c>
      <c r="F1213" s="65" t="s">
        <v>85</v>
      </c>
      <c r="G1213" s="65" t="s">
        <v>621</v>
      </c>
      <c r="H1213" s="65" t="s">
        <v>650</v>
      </c>
      <c r="I1213" s="65" t="s">
        <v>3036</v>
      </c>
      <c r="J1213" s="65" t="s">
        <v>1229</v>
      </c>
      <c r="K1213" s="57" t="s">
        <v>4764</v>
      </c>
      <c r="L1213" s="65" t="s">
        <v>856</v>
      </c>
      <c r="M1213" s="57" t="s">
        <v>965</v>
      </c>
      <c r="N1213" s="67" t="s">
        <v>748</v>
      </c>
      <c r="O1213" s="68">
        <v>70711.25</v>
      </c>
      <c r="P1213" s="65" t="s">
        <v>898</v>
      </c>
      <c r="Q1213" s="64">
        <v>43976</v>
      </c>
      <c r="R1213" s="66" t="s">
        <v>628</v>
      </c>
      <c r="S1213" s="67" t="s">
        <v>4765</v>
      </c>
      <c r="T1213" s="67" t="s">
        <v>4766</v>
      </c>
      <c r="U1213" s="65" t="s">
        <v>898</v>
      </c>
      <c r="V1213" s="66" t="s">
        <v>898</v>
      </c>
    </row>
    <row r="1214" spans="1:22" ht="43.5">
      <c r="A1214" s="65" t="s">
        <v>209</v>
      </c>
      <c r="B1214" s="65" t="s">
        <v>210</v>
      </c>
      <c r="C1214" s="64">
        <v>43978</v>
      </c>
      <c r="D1214" s="69" t="s">
        <v>1746</v>
      </c>
      <c r="E1214" s="69" t="s">
        <v>1872</v>
      </c>
      <c r="F1214" s="65" t="s">
        <v>663</v>
      </c>
      <c r="G1214" s="67" t="s">
        <v>621</v>
      </c>
      <c r="H1214" s="67" t="s">
        <v>650</v>
      </c>
      <c r="I1214" s="67" t="s">
        <v>680</v>
      </c>
      <c r="J1214" s="65" t="s">
        <v>1115</v>
      </c>
      <c r="K1214" s="57" t="s">
        <v>4607</v>
      </c>
      <c r="L1214" s="65" t="s">
        <v>856</v>
      </c>
      <c r="M1214" s="73" t="s">
        <v>983</v>
      </c>
      <c r="N1214" s="4" t="s">
        <v>681</v>
      </c>
      <c r="O1214" s="5">
        <v>1498652.55</v>
      </c>
      <c r="P1214" s="65" t="s">
        <v>4296</v>
      </c>
      <c r="Q1214" s="64">
        <v>43969</v>
      </c>
      <c r="R1214" s="66" t="s">
        <v>640</v>
      </c>
      <c r="S1214" s="4" t="s">
        <v>4243</v>
      </c>
      <c r="T1214" s="67" t="s">
        <v>898</v>
      </c>
      <c r="U1214" s="66" t="s">
        <v>898</v>
      </c>
      <c r="V1214" s="66" t="s">
        <v>1275</v>
      </c>
    </row>
    <row r="1215" spans="1:22" ht="29">
      <c r="A1215" s="65" t="s">
        <v>605</v>
      </c>
      <c r="B1215" s="65" t="s">
        <v>637</v>
      </c>
      <c r="C1215" s="64">
        <v>43978</v>
      </c>
      <c r="D1215" s="69" t="s">
        <v>4666</v>
      </c>
      <c r="E1215" s="69" t="s">
        <v>1872</v>
      </c>
      <c r="F1215" s="65" t="s">
        <v>39</v>
      </c>
      <c r="G1215" s="65" t="s">
        <v>621</v>
      </c>
      <c r="H1215" s="65" t="s">
        <v>650</v>
      </c>
      <c r="I1215" s="65" t="s">
        <v>2918</v>
      </c>
      <c r="J1215" s="65" t="s">
        <v>598</v>
      </c>
      <c r="K1215" s="57" t="s">
        <v>4762</v>
      </c>
      <c r="L1215" s="65" t="s">
        <v>855</v>
      </c>
      <c r="M1215" s="55" t="s">
        <v>101</v>
      </c>
      <c r="N1215" s="67" t="s">
        <v>815</v>
      </c>
      <c r="O1215" s="68">
        <v>34800</v>
      </c>
      <c r="P1215" s="65" t="s">
        <v>39</v>
      </c>
      <c r="Q1215" s="64">
        <v>43977</v>
      </c>
      <c r="R1215" s="66" t="s">
        <v>717</v>
      </c>
      <c r="S1215" s="67" t="s">
        <v>898</v>
      </c>
      <c r="T1215" s="67" t="s">
        <v>4763</v>
      </c>
      <c r="U1215" s="65" t="s">
        <v>898</v>
      </c>
      <c r="V1215" s="66" t="s">
        <v>91</v>
      </c>
    </row>
    <row r="1216" spans="1:22" ht="43.5">
      <c r="A1216" s="65" t="s">
        <v>209</v>
      </c>
      <c r="B1216" s="65" t="s">
        <v>210</v>
      </c>
      <c r="C1216" s="64">
        <v>43978</v>
      </c>
      <c r="D1216" s="69" t="s">
        <v>1746</v>
      </c>
      <c r="E1216" s="69" t="s">
        <v>1872</v>
      </c>
      <c r="F1216" s="65" t="s">
        <v>663</v>
      </c>
      <c r="G1216" s="67" t="s">
        <v>621</v>
      </c>
      <c r="H1216" s="67" t="s">
        <v>650</v>
      </c>
      <c r="I1216" s="67" t="s">
        <v>680</v>
      </c>
      <c r="J1216" s="65" t="s">
        <v>1115</v>
      </c>
      <c r="K1216" s="57" t="s">
        <v>4607</v>
      </c>
      <c r="L1216" s="65" t="s">
        <v>856</v>
      </c>
      <c r="M1216" s="55" t="s">
        <v>101</v>
      </c>
      <c r="N1216" s="4" t="s">
        <v>815</v>
      </c>
      <c r="O1216" s="5">
        <v>854290.65</v>
      </c>
      <c r="P1216" s="65" t="s">
        <v>4314</v>
      </c>
      <c r="Q1216" s="64">
        <v>43969</v>
      </c>
      <c r="R1216" s="66" t="s">
        <v>640</v>
      </c>
      <c r="S1216" s="4" t="s">
        <v>4243</v>
      </c>
      <c r="T1216" s="67" t="s">
        <v>898</v>
      </c>
      <c r="U1216" s="66" t="s">
        <v>898</v>
      </c>
      <c r="V1216" s="66" t="s">
        <v>1275</v>
      </c>
    </row>
    <row r="1217" spans="1:22" ht="58">
      <c r="A1217" s="65" t="s">
        <v>605</v>
      </c>
      <c r="B1217" s="65" t="s">
        <v>637</v>
      </c>
      <c r="C1217" s="64">
        <v>43978</v>
      </c>
      <c r="D1217" s="69" t="s">
        <v>3818</v>
      </c>
      <c r="E1217" s="69" t="s">
        <v>1873</v>
      </c>
      <c r="F1217" s="65" t="s">
        <v>898</v>
      </c>
      <c r="G1217" s="65" t="s">
        <v>621</v>
      </c>
      <c r="H1217" s="65" t="s">
        <v>650</v>
      </c>
      <c r="I1217" s="65" t="s">
        <v>825</v>
      </c>
      <c r="J1217" s="65" t="s">
        <v>1164</v>
      </c>
      <c r="K1217" s="57" t="s">
        <v>4713</v>
      </c>
      <c r="L1217" s="65" t="s">
        <v>853</v>
      </c>
      <c r="M1217" s="73" t="s">
        <v>4733</v>
      </c>
      <c r="N1217" s="4" t="s">
        <v>7412</v>
      </c>
      <c r="O1217" s="68">
        <v>1100</v>
      </c>
      <c r="P1217" s="4" t="s">
        <v>4734</v>
      </c>
      <c r="Q1217" s="64">
        <v>43950</v>
      </c>
      <c r="R1217" s="66" t="s">
        <v>898</v>
      </c>
      <c r="S1217" s="67" t="s">
        <v>898</v>
      </c>
      <c r="T1217" s="67" t="s">
        <v>4716</v>
      </c>
      <c r="U1217" s="65" t="s">
        <v>898</v>
      </c>
      <c r="V1217" s="66" t="s">
        <v>898</v>
      </c>
    </row>
    <row r="1218" spans="1:22" ht="72.5">
      <c r="A1218" s="65" t="s">
        <v>605</v>
      </c>
      <c r="B1218" s="65" t="s">
        <v>637</v>
      </c>
      <c r="C1218" s="64">
        <v>43978</v>
      </c>
      <c r="D1218" s="4">
        <v>37</v>
      </c>
      <c r="E1218" s="69" t="s">
        <v>1873</v>
      </c>
      <c r="F1218" s="65" t="s">
        <v>40</v>
      </c>
      <c r="G1218" s="65" t="s">
        <v>621</v>
      </c>
      <c r="H1218" s="65" t="s">
        <v>650</v>
      </c>
      <c r="I1218" s="65" t="s">
        <v>1767</v>
      </c>
      <c r="J1218" s="65" t="s">
        <v>1135</v>
      </c>
      <c r="K1218" s="57" t="s">
        <v>4866</v>
      </c>
      <c r="L1218" s="65" t="s">
        <v>853</v>
      </c>
      <c r="M1218" s="73" t="s">
        <v>4678</v>
      </c>
      <c r="N1218" s="4" t="s">
        <v>4679</v>
      </c>
      <c r="O1218" s="68">
        <v>1240</v>
      </c>
      <c r="P1218" s="65" t="s">
        <v>4671</v>
      </c>
      <c r="Q1218" s="64">
        <v>43977</v>
      </c>
      <c r="R1218" s="66" t="s">
        <v>4672</v>
      </c>
      <c r="S1218" s="67" t="s">
        <v>1769</v>
      </c>
      <c r="T1218" s="67" t="s">
        <v>2215</v>
      </c>
      <c r="U1218" s="65" t="s">
        <v>898</v>
      </c>
      <c r="V1218" s="66" t="s">
        <v>898</v>
      </c>
    </row>
    <row r="1219" spans="1:22" ht="72.5">
      <c r="A1219" s="65" t="s">
        <v>605</v>
      </c>
      <c r="B1219" s="65" t="s">
        <v>637</v>
      </c>
      <c r="C1219" s="64">
        <v>43978</v>
      </c>
      <c r="D1219" s="4">
        <v>37</v>
      </c>
      <c r="E1219" s="69" t="s">
        <v>1873</v>
      </c>
      <c r="F1219" s="65" t="s">
        <v>40</v>
      </c>
      <c r="G1219" s="65" t="s">
        <v>621</v>
      </c>
      <c r="H1219" s="65" t="s">
        <v>650</v>
      </c>
      <c r="I1219" s="65" t="s">
        <v>1767</v>
      </c>
      <c r="J1219" s="65" t="s">
        <v>1135</v>
      </c>
      <c r="K1219" s="57" t="s">
        <v>4866</v>
      </c>
      <c r="L1219" s="65" t="s">
        <v>853</v>
      </c>
      <c r="M1219" s="73" t="s">
        <v>4681</v>
      </c>
      <c r="N1219" s="4" t="s">
        <v>4682</v>
      </c>
      <c r="O1219" s="68">
        <v>998</v>
      </c>
      <c r="P1219" s="65" t="s">
        <v>4671</v>
      </c>
      <c r="Q1219" s="64">
        <v>43977</v>
      </c>
      <c r="R1219" s="66" t="s">
        <v>4672</v>
      </c>
      <c r="S1219" s="67" t="s">
        <v>1769</v>
      </c>
      <c r="T1219" s="67" t="s">
        <v>2215</v>
      </c>
      <c r="U1219" s="65" t="s">
        <v>898</v>
      </c>
      <c r="V1219" s="66" t="s">
        <v>898</v>
      </c>
    </row>
    <row r="1220" spans="1:22" ht="58">
      <c r="A1220" s="65" t="s">
        <v>605</v>
      </c>
      <c r="B1220" s="65" t="s">
        <v>637</v>
      </c>
      <c r="C1220" s="64">
        <v>43978</v>
      </c>
      <c r="D1220" s="69" t="s">
        <v>1750</v>
      </c>
      <c r="E1220" s="69" t="s">
        <v>1872</v>
      </c>
      <c r="F1220" s="65" t="s">
        <v>655</v>
      </c>
      <c r="G1220" s="65" t="s">
        <v>621</v>
      </c>
      <c r="H1220" s="65" t="s">
        <v>650</v>
      </c>
      <c r="I1220" s="65" t="s">
        <v>1410</v>
      </c>
      <c r="J1220" s="65" t="s">
        <v>1201</v>
      </c>
      <c r="K1220" s="57" t="s">
        <v>4885</v>
      </c>
      <c r="L1220" s="65" t="s">
        <v>856</v>
      </c>
      <c r="M1220" s="57" t="s">
        <v>4799</v>
      </c>
      <c r="N1220" s="67" t="s">
        <v>4800</v>
      </c>
      <c r="O1220" s="68">
        <v>800</v>
      </c>
      <c r="P1220" s="65" t="s">
        <v>898</v>
      </c>
      <c r="Q1220" s="64">
        <v>43941</v>
      </c>
      <c r="R1220" s="66" t="s">
        <v>898</v>
      </c>
      <c r="S1220" s="67" t="s">
        <v>4801</v>
      </c>
      <c r="T1220" s="67" t="s">
        <v>898</v>
      </c>
      <c r="U1220" s="65" t="s">
        <v>4802</v>
      </c>
      <c r="V1220" s="66" t="s">
        <v>91</v>
      </c>
    </row>
    <row r="1221" spans="1:22" ht="58">
      <c r="A1221" s="65" t="s">
        <v>605</v>
      </c>
      <c r="B1221" s="65" t="s">
        <v>637</v>
      </c>
      <c r="C1221" s="64">
        <v>43978</v>
      </c>
      <c r="D1221" s="69" t="s">
        <v>4797</v>
      </c>
      <c r="E1221" s="69" t="s">
        <v>1872</v>
      </c>
      <c r="F1221" s="65" t="s">
        <v>152</v>
      </c>
      <c r="G1221" s="65" t="s">
        <v>621</v>
      </c>
      <c r="H1221" s="65" t="s">
        <v>650</v>
      </c>
      <c r="I1221" s="65" t="s">
        <v>1410</v>
      </c>
      <c r="J1221" s="65" t="s">
        <v>1201</v>
      </c>
      <c r="K1221" s="57" t="s">
        <v>4798</v>
      </c>
      <c r="L1221" s="65" t="s">
        <v>856</v>
      </c>
      <c r="M1221" s="57" t="s">
        <v>4799</v>
      </c>
      <c r="N1221" s="67" t="s">
        <v>4800</v>
      </c>
      <c r="O1221" s="68">
        <v>1345</v>
      </c>
      <c r="P1221" s="65" t="s">
        <v>898</v>
      </c>
      <c r="Q1221" s="64">
        <v>43915</v>
      </c>
      <c r="R1221" s="66" t="s">
        <v>898</v>
      </c>
      <c r="S1221" s="67" t="s">
        <v>4801</v>
      </c>
      <c r="T1221" s="67" t="s">
        <v>898</v>
      </c>
      <c r="U1221" s="65" t="s">
        <v>4802</v>
      </c>
      <c r="V1221" s="66" t="s">
        <v>91</v>
      </c>
    </row>
    <row r="1222" spans="1:22" ht="58">
      <c r="A1222" s="65" t="s">
        <v>605</v>
      </c>
      <c r="B1222" s="65" t="s">
        <v>637</v>
      </c>
      <c r="C1222" s="64">
        <v>43978</v>
      </c>
      <c r="D1222" s="69" t="s">
        <v>2435</v>
      </c>
      <c r="E1222" s="69" t="s">
        <v>1872</v>
      </c>
      <c r="F1222" s="65" t="s">
        <v>28</v>
      </c>
      <c r="G1222" s="65" t="s">
        <v>621</v>
      </c>
      <c r="H1222" s="65" t="s">
        <v>650</v>
      </c>
      <c r="I1222" s="65" t="s">
        <v>3439</v>
      </c>
      <c r="J1222" s="65" t="s">
        <v>1203</v>
      </c>
      <c r="K1222" s="57" t="s">
        <v>4704</v>
      </c>
      <c r="L1222" s="65" t="s">
        <v>855</v>
      </c>
      <c r="M1222" s="57" t="s">
        <v>4869</v>
      </c>
      <c r="N1222" s="67" t="s">
        <v>4705</v>
      </c>
      <c r="O1222" s="68">
        <v>88125</v>
      </c>
      <c r="P1222" s="65" t="s">
        <v>898</v>
      </c>
      <c r="Q1222" s="64">
        <v>43976</v>
      </c>
      <c r="R1222" s="66" t="s">
        <v>898</v>
      </c>
      <c r="S1222" s="67" t="s">
        <v>4701</v>
      </c>
      <c r="T1222" s="67" t="s">
        <v>4706</v>
      </c>
      <c r="U1222" s="65" t="s">
        <v>898</v>
      </c>
      <c r="V1222" s="66" t="s">
        <v>91</v>
      </c>
    </row>
    <row r="1223" spans="1:22" ht="72.5">
      <c r="A1223" s="65" t="s">
        <v>605</v>
      </c>
      <c r="B1223" s="65" t="s">
        <v>637</v>
      </c>
      <c r="C1223" s="64">
        <v>43978</v>
      </c>
      <c r="D1223" s="69" t="s">
        <v>4788</v>
      </c>
      <c r="E1223" s="69" t="s">
        <v>1872</v>
      </c>
      <c r="F1223" s="65" t="s">
        <v>58</v>
      </c>
      <c r="G1223" s="65" t="s">
        <v>621</v>
      </c>
      <c r="H1223" s="65" t="s">
        <v>650</v>
      </c>
      <c r="I1223" s="65" t="s">
        <v>1313</v>
      </c>
      <c r="J1223" s="65" t="s">
        <v>591</v>
      </c>
      <c r="K1223" s="57" t="s">
        <v>4882</v>
      </c>
      <c r="L1223" s="65" t="s">
        <v>856</v>
      </c>
      <c r="M1223" s="57" t="s">
        <v>156</v>
      </c>
      <c r="N1223" s="67" t="s">
        <v>155</v>
      </c>
      <c r="O1223" s="68">
        <v>92000</v>
      </c>
      <c r="P1223" s="65" t="s">
        <v>4791</v>
      </c>
      <c r="Q1223" s="64">
        <v>43977</v>
      </c>
      <c r="R1223" s="66" t="s">
        <v>1713</v>
      </c>
      <c r="S1223" s="67" t="s">
        <v>4789</v>
      </c>
      <c r="T1223" s="67" t="s">
        <v>4790</v>
      </c>
      <c r="U1223" s="65" t="s">
        <v>1712</v>
      </c>
      <c r="V1223" s="66" t="s">
        <v>91</v>
      </c>
    </row>
    <row r="1224" spans="1:22" ht="43.5">
      <c r="A1224" s="65" t="s">
        <v>209</v>
      </c>
      <c r="B1224" s="65" t="s">
        <v>210</v>
      </c>
      <c r="C1224" s="64">
        <v>43978</v>
      </c>
      <c r="D1224" s="69" t="s">
        <v>1863</v>
      </c>
      <c r="E1224" s="69" t="s">
        <v>1872</v>
      </c>
      <c r="F1224" s="65" t="s">
        <v>898</v>
      </c>
      <c r="G1224" s="65" t="s">
        <v>621</v>
      </c>
      <c r="H1224" s="65" t="s">
        <v>650</v>
      </c>
      <c r="I1224" s="65" t="s">
        <v>1687</v>
      </c>
      <c r="J1224" s="65" t="s">
        <v>555</v>
      </c>
      <c r="K1224" s="57" t="s">
        <v>4605</v>
      </c>
      <c r="L1224" s="65" t="s">
        <v>848</v>
      </c>
      <c r="M1224" s="73" t="s">
        <v>4606</v>
      </c>
      <c r="N1224" s="4" t="s">
        <v>4632</v>
      </c>
      <c r="O1224" s="68">
        <v>9600</v>
      </c>
      <c r="P1224" s="65" t="s">
        <v>182</v>
      </c>
      <c r="Q1224" s="64">
        <v>43965</v>
      </c>
      <c r="R1224" s="66" t="s">
        <v>898</v>
      </c>
      <c r="S1224" s="4" t="s">
        <v>47</v>
      </c>
      <c r="T1224" s="67">
        <v>100</v>
      </c>
      <c r="U1224" s="65" t="s">
        <v>898</v>
      </c>
      <c r="V1224" s="66" t="s">
        <v>2147</v>
      </c>
    </row>
    <row r="1225" spans="1:22" ht="72.5">
      <c r="A1225" s="65" t="s">
        <v>605</v>
      </c>
      <c r="B1225" s="65" t="s">
        <v>637</v>
      </c>
      <c r="C1225" s="64">
        <v>43978</v>
      </c>
      <c r="D1225" s="69" t="s">
        <v>1632</v>
      </c>
      <c r="E1225" s="69" t="s">
        <v>1872</v>
      </c>
      <c r="F1225" s="65" t="s">
        <v>664</v>
      </c>
      <c r="G1225" s="65" t="s">
        <v>621</v>
      </c>
      <c r="H1225" s="65" t="s">
        <v>650</v>
      </c>
      <c r="I1225" s="65" t="s">
        <v>1410</v>
      </c>
      <c r="J1225" s="65" t="s">
        <v>1201</v>
      </c>
      <c r="K1225" s="57" t="s">
        <v>4823</v>
      </c>
      <c r="L1225" s="65" t="s">
        <v>846</v>
      </c>
      <c r="M1225" s="57" t="s">
        <v>2113</v>
      </c>
      <c r="N1225" s="67" t="s">
        <v>1772</v>
      </c>
      <c r="O1225" s="68">
        <v>1680</v>
      </c>
      <c r="P1225" s="65" t="s">
        <v>898</v>
      </c>
      <c r="Q1225" s="64">
        <v>43963</v>
      </c>
      <c r="R1225" s="66" t="s">
        <v>898</v>
      </c>
      <c r="S1225" s="67" t="s">
        <v>4801</v>
      </c>
      <c r="T1225" s="67" t="s">
        <v>898</v>
      </c>
      <c r="U1225" s="65" t="s">
        <v>4802</v>
      </c>
      <c r="V1225" s="66" t="s">
        <v>898</v>
      </c>
    </row>
    <row r="1226" spans="1:22" ht="58">
      <c r="A1226" s="65" t="s">
        <v>605</v>
      </c>
      <c r="B1226" s="65" t="s">
        <v>637</v>
      </c>
      <c r="C1226" s="64">
        <v>43978</v>
      </c>
      <c r="D1226" s="69" t="s">
        <v>3818</v>
      </c>
      <c r="E1226" s="69" t="s">
        <v>1873</v>
      </c>
      <c r="F1226" s="65" t="s">
        <v>898</v>
      </c>
      <c r="G1226" s="65" t="s">
        <v>621</v>
      </c>
      <c r="H1226" s="65" t="s">
        <v>650</v>
      </c>
      <c r="I1226" s="65" t="s">
        <v>825</v>
      </c>
      <c r="J1226" s="65" t="s">
        <v>1164</v>
      </c>
      <c r="K1226" s="57" t="s">
        <v>4713</v>
      </c>
      <c r="L1226" s="65" t="s">
        <v>853</v>
      </c>
      <c r="M1226" s="73" t="s">
        <v>4735</v>
      </c>
      <c r="N1226" s="4" t="s">
        <v>4872</v>
      </c>
      <c r="O1226" s="68">
        <v>1100</v>
      </c>
      <c r="P1226" s="4" t="s">
        <v>4736</v>
      </c>
      <c r="Q1226" s="64">
        <v>43950</v>
      </c>
      <c r="R1226" s="66" t="s">
        <v>898</v>
      </c>
      <c r="S1226" s="67" t="s">
        <v>898</v>
      </c>
      <c r="T1226" s="67" t="s">
        <v>4716</v>
      </c>
      <c r="U1226" s="65" t="s">
        <v>898</v>
      </c>
      <c r="V1226" s="66" t="s">
        <v>898</v>
      </c>
    </row>
    <row r="1227" spans="1:22" ht="101.5">
      <c r="A1227" s="65" t="s">
        <v>605</v>
      </c>
      <c r="B1227" s="65" t="s">
        <v>637</v>
      </c>
      <c r="C1227" s="64">
        <v>43978</v>
      </c>
      <c r="D1227" s="69" t="s">
        <v>1709</v>
      </c>
      <c r="E1227" s="69" t="s">
        <v>1872</v>
      </c>
      <c r="F1227" s="65" t="s">
        <v>4483</v>
      </c>
      <c r="G1227" s="65" t="s">
        <v>621</v>
      </c>
      <c r="H1227" s="65" t="s">
        <v>647</v>
      </c>
      <c r="I1227" s="65" t="s">
        <v>903</v>
      </c>
      <c r="J1227" s="65" t="s">
        <v>1251</v>
      </c>
      <c r="K1227" s="57" t="s">
        <v>4767</v>
      </c>
      <c r="L1227" s="65" t="s">
        <v>856</v>
      </c>
      <c r="M1227" s="57" t="s">
        <v>2617</v>
      </c>
      <c r="N1227" s="54" t="s">
        <v>2618</v>
      </c>
      <c r="O1227" s="68">
        <v>6760</v>
      </c>
      <c r="P1227" s="65" t="s">
        <v>898</v>
      </c>
      <c r="Q1227" s="64" t="s">
        <v>898</v>
      </c>
      <c r="R1227" s="66" t="s">
        <v>898</v>
      </c>
      <c r="S1227" s="67" t="s">
        <v>4768</v>
      </c>
      <c r="T1227" s="67" t="s">
        <v>898</v>
      </c>
      <c r="U1227" s="65" t="s">
        <v>898</v>
      </c>
      <c r="V1227" s="66" t="s">
        <v>898</v>
      </c>
    </row>
    <row r="1228" spans="1:22" ht="58">
      <c r="A1228" s="65" t="s">
        <v>605</v>
      </c>
      <c r="B1228" s="65" t="s">
        <v>637</v>
      </c>
      <c r="C1228" s="64">
        <v>43978</v>
      </c>
      <c r="D1228" s="69" t="s">
        <v>1845</v>
      </c>
      <c r="E1228" s="69" t="s">
        <v>1872</v>
      </c>
      <c r="F1228" s="65" t="s">
        <v>1284</v>
      </c>
      <c r="G1228" s="65" t="s">
        <v>621</v>
      </c>
      <c r="H1228" s="65" t="s">
        <v>650</v>
      </c>
      <c r="I1228" s="65" t="s">
        <v>1410</v>
      </c>
      <c r="J1228" s="65" t="s">
        <v>1201</v>
      </c>
      <c r="K1228" s="57" t="s">
        <v>4887</v>
      </c>
      <c r="L1228" s="65" t="s">
        <v>856</v>
      </c>
      <c r="M1228" s="57" t="s">
        <v>4819</v>
      </c>
      <c r="N1228" s="67" t="s">
        <v>4820</v>
      </c>
      <c r="O1228" s="68">
        <v>300</v>
      </c>
      <c r="P1228" s="65" t="s">
        <v>898</v>
      </c>
      <c r="Q1228" s="64">
        <v>43962</v>
      </c>
      <c r="R1228" s="66" t="s">
        <v>898</v>
      </c>
      <c r="S1228" s="67" t="s">
        <v>4801</v>
      </c>
      <c r="T1228" s="67" t="s">
        <v>898</v>
      </c>
      <c r="U1228" s="65" t="s">
        <v>4802</v>
      </c>
      <c r="V1228" s="66" t="s">
        <v>898</v>
      </c>
    </row>
    <row r="1229" spans="1:22" ht="58">
      <c r="A1229" s="65" t="s">
        <v>605</v>
      </c>
      <c r="B1229" s="65" t="s">
        <v>637</v>
      </c>
      <c r="C1229" s="64">
        <v>43978</v>
      </c>
      <c r="D1229" s="69" t="s">
        <v>4712</v>
      </c>
      <c r="E1229" s="69" t="s">
        <v>1873</v>
      </c>
      <c r="F1229" s="65" t="s">
        <v>898</v>
      </c>
      <c r="G1229" s="65" t="s">
        <v>621</v>
      </c>
      <c r="H1229" s="65" t="s">
        <v>650</v>
      </c>
      <c r="I1229" s="65" t="s">
        <v>825</v>
      </c>
      <c r="J1229" s="65" t="s">
        <v>1164</v>
      </c>
      <c r="K1229" s="57" t="s">
        <v>4713</v>
      </c>
      <c r="L1229" s="65" t="s">
        <v>853</v>
      </c>
      <c r="M1229" s="73" t="s">
        <v>4870</v>
      </c>
      <c r="N1229" s="4" t="s">
        <v>4717</v>
      </c>
      <c r="O1229" s="68">
        <v>1100</v>
      </c>
      <c r="P1229" s="4" t="s">
        <v>4718</v>
      </c>
      <c r="Q1229" s="64">
        <v>43950</v>
      </c>
      <c r="R1229" s="66" t="s">
        <v>898</v>
      </c>
      <c r="S1229" s="67" t="s">
        <v>898</v>
      </c>
      <c r="T1229" s="67" t="s">
        <v>4716</v>
      </c>
      <c r="U1229" s="65" t="s">
        <v>898</v>
      </c>
      <c r="V1229" s="66" t="s">
        <v>898</v>
      </c>
    </row>
    <row r="1230" spans="1:22" ht="43.5">
      <c r="A1230" s="65" t="s">
        <v>209</v>
      </c>
      <c r="B1230" s="65" t="s">
        <v>210</v>
      </c>
      <c r="C1230" s="64">
        <v>43978</v>
      </c>
      <c r="D1230" s="69" t="s">
        <v>2075</v>
      </c>
      <c r="E1230" s="69" t="s">
        <v>1872</v>
      </c>
      <c r="F1230" s="67" t="s">
        <v>4612</v>
      </c>
      <c r="G1230" s="67" t="s">
        <v>621</v>
      </c>
      <c r="H1230" s="67" t="s">
        <v>650</v>
      </c>
      <c r="I1230" s="4" t="s">
        <v>2848</v>
      </c>
      <c r="J1230" s="65" t="s">
        <v>1115</v>
      </c>
      <c r="K1230" s="57" t="s">
        <v>4613</v>
      </c>
      <c r="L1230" s="65" t="s">
        <v>848</v>
      </c>
      <c r="M1230" s="73" t="s">
        <v>4633</v>
      </c>
      <c r="N1230" s="4" t="s">
        <v>4614</v>
      </c>
      <c r="O1230" s="5">
        <v>26300</v>
      </c>
      <c r="P1230" s="65" t="s">
        <v>61</v>
      </c>
      <c r="Q1230" s="64">
        <v>43972</v>
      </c>
      <c r="R1230" s="66" t="s">
        <v>15</v>
      </c>
      <c r="S1230" s="4" t="s">
        <v>2009</v>
      </c>
      <c r="T1230" s="67">
        <v>113</v>
      </c>
      <c r="U1230" s="53">
        <v>2222</v>
      </c>
      <c r="V1230" s="4" t="s">
        <v>26</v>
      </c>
    </row>
    <row r="1231" spans="1:22" ht="29">
      <c r="A1231" s="65" t="s">
        <v>605</v>
      </c>
      <c r="B1231" s="65" t="s">
        <v>637</v>
      </c>
      <c r="C1231" s="64">
        <v>43978</v>
      </c>
      <c r="D1231" s="69" t="s">
        <v>4825</v>
      </c>
      <c r="E1231" s="69" t="s">
        <v>1872</v>
      </c>
      <c r="F1231" s="65" t="s">
        <v>898</v>
      </c>
      <c r="G1231" s="65" t="s">
        <v>621</v>
      </c>
      <c r="H1231" s="65" t="s">
        <v>650</v>
      </c>
      <c r="I1231" s="65" t="s">
        <v>4830</v>
      </c>
      <c r="J1231" s="65" t="s">
        <v>1223</v>
      </c>
      <c r="K1231" s="57" t="s">
        <v>4835</v>
      </c>
      <c r="L1231" s="65" t="s">
        <v>854</v>
      </c>
      <c r="M1231" s="57" t="s">
        <v>6674</v>
      </c>
      <c r="N1231" s="67" t="s">
        <v>741</v>
      </c>
      <c r="O1231" s="68">
        <v>5424.92</v>
      </c>
      <c r="P1231" s="65" t="s">
        <v>898</v>
      </c>
      <c r="Q1231" s="64" t="s">
        <v>898</v>
      </c>
      <c r="R1231" s="66" t="s">
        <v>717</v>
      </c>
      <c r="S1231" s="67" t="s">
        <v>4834</v>
      </c>
      <c r="T1231" s="67" t="s">
        <v>898</v>
      </c>
      <c r="U1231" s="65" t="s">
        <v>898</v>
      </c>
      <c r="V1231" s="66" t="s">
        <v>898</v>
      </c>
    </row>
    <row r="1232" spans="1:22" ht="72.5">
      <c r="A1232" s="65" t="s">
        <v>209</v>
      </c>
      <c r="B1232" s="65" t="s">
        <v>210</v>
      </c>
      <c r="C1232" s="64">
        <v>43978</v>
      </c>
      <c r="D1232" s="69" t="s">
        <v>2350</v>
      </c>
      <c r="E1232" s="69" t="s">
        <v>1872</v>
      </c>
      <c r="F1232" s="65" t="s">
        <v>1302</v>
      </c>
      <c r="G1232" s="67" t="s">
        <v>621</v>
      </c>
      <c r="H1232" s="65" t="s">
        <v>650</v>
      </c>
      <c r="I1232" s="65" t="s">
        <v>22</v>
      </c>
      <c r="J1232" s="65" t="s">
        <v>601</v>
      </c>
      <c r="K1232" s="57" t="s">
        <v>4245</v>
      </c>
      <c r="L1232" s="65" t="s">
        <v>1981</v>
      </c>
      <c r="M1232" s="55" t="s">
        <v>1272</v>
      </c>
      <c r="N1232" s="4" t="s">
        <v>1273</v>
      </c>
      <c r="O1232" s="5">
        <v>414500</v>
      </c>
      <c r="P1232" s="65" t="s">
        <v>3775</v>
      </c>
      <c r="Q1232" s="64">
        <v>43977</v>
      </c>
      <c r="R1232" s="66" t="s">
        <v>640</v>
      </c>
      <c r="S1232" s="4" t="s">
        <v>3543</v>
      </c>
      <c r="T1232" s="67">
        <v>100</v>
      </c>
      <c r="U1232" s="65" t="s">
        <v>102</v>
      </c>
      <c r="V1232" s="4" t="s">
        <v>1413</v>
      </c>
    </row>
    <row r="1233" spans="1:22" ht="43.5">
      <c r="A1233" s="65" t="s">
        <v>605</v>
      </c>
      <c r="B1233" s="65" t="s">
        <v>637</v>
      </c>
      <c r="C1233" s="64">
        <v>43978</v>
      </c>
      <c r="D1233" s="69" t="s">
        <v>3500</v>
      </c>
      <c r="E1233" s="69" t="s">
        <v>1872</v>
      </c>
      <c r="F1233" s="65" t="s">
        <v>106</v>
      </c>
      <c r="G1233" s="65" t="s">
        <v>621</v>
      </c>
      <c r="H1233" s="65" t="s">
        <v>650</v>
      </c>
      <c r="I1233" s="65" t="s">
        <v>1366</v>
      </c>
      <c r="J1233" s="65" t="s">
        <v>1118</v>
      </c>
      <c r="K1233" s="57" t="s">
        <v>4659</v>
      </c>
      <c r="L1233" s="65" t="s">
        <v>848</v>
      </c>
      <c r="M1233" s="57" t="s">
        <v>5169</v>
      </c>
      <c r="N1233" s="4" t="s">
        <v>4660</v>
      </c>
      <c r="O1233" s="5">
        <v>39698</v>
      </c>
      <c r="P1233" s="65" t="s">
        <v>898</v>
      </c>
      <c r="Q1233" s="64" t="s">
        <v>4661</v>
      </c>
      <c r="R1233" s="66" t="s">
        <v>898</v>
      </c>
      <c r="S1233" s="67" t="s">
        <v>4662</v>
      </c>
      <c r="T1233" s="67" t="s">
        <v>898</v>
      </c>
      <c r="U1233" s="65" t="s">
        <v>898</v>
      </c>
      <c r="V1233" s="66" t="s">
        <v>898</v>
      </c>
    </row>
    <row r="1234" spans="1:22" ht="72.5">
      <c r="A1234" s="65" t="s">
        <v>605</v>
      </c>
      <c r="B1234" s="65" t="s">
        <v>637</v>
      </c>
      <c r="C1234" s="64">
        <v>43978</v>
      </c>
      <c r="D1234" s="4">
        <v>36</v>
      </c>
      <c r="E1234" s="69" t="s">
        <v>1873</v>
      </c>
      <c r="F1234" s="65" t="s">
        <v>40</v>
      </c>
      <c r="G1234" s="65" t="s">
        <v>621</v>
      </c>
      <c r="H1234" s="65" t="s">
        <v>650</v>
      </c>
      <c r="I1234" s="65" t="s">
        <v>1767</v>
      </c>
      <c r="J1234" s="65" t="s">
        <v>1135</v>
      </c>
      <c r="K1234" s="57" t="s">
        <v>4866</v>
      </c>
      <c r="L1234" s="65" t="s">
        <v>853</v>
      </c>
      <c r="M1234" s="73" t="s">
        <v>4865</v>
      </c>
      <c r="N1234" s="4" t="s">
        <v>4670</v>
      </c>
      <c r="O1234" s="68">
        <v>2500</v>
      </c>
      <c r="P1234" s="65" t="s">
        <v>4671</v>
      </c>
      <c r="Q1234" s="64">
        <v>43977</v>
      </c>
      <c r="R1234" s="66" t="s">
        <v>4672</v>
      </c>
      <c r="S1234" s="67" t="s">
        <v>1769</v>
      </c>
      <c r="T1234" s="67" t="s">
        <v>2215</v>
      </c>
      <c r="U1234" s="65" t="s">
        <v>898</v>
      </c>
      <c r="V1234" s="66" t="s">
        <v>898</v>
      </c>
    </row>
    <row r="1235" spans="1:22" ht="72.5">
      <c r="A1235" s="65" t="s">
        <v>605</v>
      </c>
      <c r="B1235" s="65" t="s">
        <v>637</v>
      </c>
      <c r="C1235" s="64">
        <v>43978</v>
      </c>
      <c r="D1235" s="69" t="s">
        <v>4792</v>
      </c>
      <c r="E1235" s="69" t="s">
        <v>1872</v>
      </c>
      <c r="F1235" s="65" t="s">
        <v>65</v>
      </c>
      <c r="G1235" s="65" t="s">
        <v>621</v>
      </c>
      <c r="H1235" s="65" t="s">
        <v>650</v>
      </c>
      <c r="I1235" s="65" t="s">
        <v>2432</v>
      </c>
      <c r="J1235" s="65" t="s">
        <v>1192</v>
      </c>
      <c r="K1235" s="57" t="s">
        <v>4884</v>
      </c>
      <c r="L1235" s="65" t="s">
        <v>856</v>
      </c>
      <c r="M1235" s="57" t="s">
        <v>4883</v>
      </c>
      <c r="N1235" s="67" t="s">
        <v>4793</v>
      </c>
      <c r="O1235" s="68">
        <v>11965</v>
      </c>
      <c r="P1235" s="65" t="s">
        <v>898</v>
      </c>
      <c r="Q1235" s="64">
        <v>43970</v>
      </c>
      <c r="R1235" s="66" t="s">
        <v>717</v>
      </c>
      <c r="S1235" s="67" t="s">
        <v>4794</v>
      </c>
      <c r="T1235" s="67" t="s">
        <v>4795</v>
      </c>
      <c r="U1235" s="65" t="s">
        <v>4796</v>
      </c>
      <c r="V1235" s="66" t="s">
        <v>898</v>
      </c>
    </row>
    <row r="1236" spans="1:22" ht="58">
      <c r="A1236" s="65" t="s">
        <v>605</v>
      </c>
      <c r="B1236" s="65" t="s">
        <v>637</v>
      </c>
      <c r="C1236" s="64">
        <v>43978</v>
      </c>
      <c r="D1236" s="69" t="s">
        <v>3818</v>
      </c>
      <c r="E1236" s="69" t="s">
        <v>1873</v>
      </c>
      <c r="F1236" s="65" t="s">
        <v>898</v>
      </c>
      <c r="G1236" s="65" t="s">
        <v>621</v>
      </c>
      <c r="H1236" s="65" t="s">
        <v>650</v>
      </c>
      <c r="I1236" s="65" t="s">
        <v>825</v>
      </c>
      <c r="J1236" s="65" t="s">
        <v>1164</v>
      </c>
      <c r="K1236" s="57" t="s">
        <v>4713</v>
      </c>
      <c r="L1236" s="65" t="s">
        <v>853</v>
      </c>
      <c r="M1236" s="73" t="s">
        <v>4727</v>
      </c>
      <c r="N1236" s="4" t="s">
        <v>4728</v>
      </c>
      <c r="O1236" s="68">
        <v>1100</v>
      </c>
      <c r="P1236" s="4" t="s">
        <v>4729</v>
      </c>
      <c r="Q1236" s="64">
        <v>43950</v>
      </c>
      <c r="R1236" s="66" t="s">
        <v>898</v>
      </c>
      <c r="S1236" s="67" t="s">
        <v>898</v>
      </c>
      <c r="T1236" s="67" t="s">
        <v>4716</v>
      </c>
      <c r="U1236" s="65" t="s">
        <v>898</v>
      </c>
      <c r="V1236" s="66" t="s">
        <v>898</v>
      </c>
    </row>
    <row r="1237" spans="1:22" ht="58">
      <c r="A1237" s="65" t="s">
        <v>605</v>
      </c>
      <c r="B1237" s="65" t="s">
        <v>637</v>
      </c>
      <c r="C1237" s="64">
        <v>43978</v>
      </c>
      <c r="D1237" s="69" t="s">
        <v>4737</v>
      </c>
      <c r="E1237" s="69" t="s">
        <v>1873</v>
      </c>
      <c r="F1237" s="65" t="s">
        <v>898</v>
      </c>
      <c r="G1237" s="65" t="s">
        <v>621</v>
      </c>
      <c r="H1237" s="65" t="s">
        <v>650</v>
      </c>
      <c r="I1237" s="65" t="s">
        <v>825</v>
      </c>
      <c r="J1237" s="65" t="s">
        <v>1164</v>
      </c>
      <c r="K1237" s="57" t="s">
        <v>4713</v>
      </c>
      <c r="L1237" s="65" t="s">
        <v>853</v>
      </c>
      <c r="M1237" s="73" t="s">
        <v>4873</v>
      </c>
      <c r="N1237" s="4" t="s">
        <v>7413</v>
      </c>
      <c r="O1237" s="68">
        <v>1100</v>
      </c>
      <c r="P1237" s="4" t="s">
        <v>4483</v>
      </c>
      <c r="Q1237" s="64">
        <v>43950</v>
      </c>
      <c r="R1237" s="66" t="s">
        <v>898</v>
      </c>
      <c r="S1237" s="67" t="s">
        <v>898</v>
      </c>
      <c r="T1237" s="67" t="s">
        <v>4716</v>
      </c>
      <c r="U1237" s="65" t="s">
        <v>898</v>
      </c>
      <c r="V1237" s="66" t="s">
        <v>898</v>
      </c>
    </row>
    <row r="1238" spans="1:22" ht="58">
      <c r="A1238" s="65" t="s">
        <v>605</v>
      </c>
      <c r="B1238" s="65" t="s">
        <v>637</v>
      </c>
      <c r="C1238" s="64">
        <v>43978</v>
      </c>
      <c r="D1238" s="69" t="s">
        <v>3818</v>
      </c>
      <c r="E1238" s="69" t="s">
        <v>1873</v>
      </c>
      <c r="F1238" s="65" t="s">
        <v>898</v>
      </c>
      <c r="G1238" s="65" t="s">
        <v>621</v>
      </c>
      <c r="H1238" s="65" t="s">
        <v>650</v>
      </c>
      <c r="I1238" s="65" t="s">
        <v>825</v>
      </c>
      <c r="J1238" s="65" t="s">
        <v>1164</v>
      </c>
      <c r="K1238" s="57" t="s">
        <v>4713</v>
      </c>
      <c r="L1238" s="65" t="s">
        <v>853</v>
      </c>
      <c r="M1238" s="73" t="s">
        <v>4731</v>
      </c>
      <c r="N1238" s="4" t="s">
        <v>7414</v>
      </c>
      <c r="O1238" s="68">
        <v>1100</v>
      </c>
      <c r="P1238" s="4" t="s">
        <v>4732</v>
      </c>
      <c r="Q1238" s="64">
        <v>43950</v>
      </c>
      <c r="R1238" s="66" t="s">
        <v>898</v>
      </c>
      <c r="S1238" s="67" t="s">
        <v>898</v>
      </c>
      <c r="T1238" s="67" t="s">
        <v>4716</v>
      </c>
      <c r="U1238" s="65" t="s">
        <v>898</v>
      </c>
      <c r="V1238" s="66" t="s">
        <v>898</v>
      </c>
    </row>
    <row r="1239" spans="1:22" ht="72.5">
      <c r="A1239" s="65" t="s">
        <v>605</v>
      </c>
      <c r="B1239" s="65" t="s">
        <v>637</v>
      </c>
      <c r="C1239" s="64">
        <v>43978</v>
      </c>
      <c r="D1239" s="69" t="s">
        <v>2326</v>
      </c>
      <c r="E1239" s="69" t="s">
        <v>1872</v>
      </c>
      <c r="F1239" s="65" t="s">
        <v>87</v>
      </c>
      <c r="G1239" s="65" t="s">
        <v>622</v>
      </c>
      <c r="H1239" s="65" t="s">
        <v>650</v>
      </c>
      <c r="I1239" s="65" t="s">
        <v>2090</v>
      </c>
      <c r="J1239" s="65" t="s">
        <v>1200</v>
      </c>
      <c r="K1239" s="57" t="s">
        <v>4780</v>
      </c>
      <c r="L1239" s="65" t="s">
        <v>14270</v>
      </c>
      <c r="M1239" s="57" t="s">
        <v>2949</v>
      </c>
      <c r="N1239" s="67" t="s">
        <v>2100</v>
      </c>
      <c r="O1239" s="68" t="s">
        <v>898</v>
      </c>
      <c r="P1239" s="65" t="s">
        <v>1111</v>
      </c>
      <c r="Q1239" s="64" t="s">
        <v>898</v>
      </c>
      <c r="R1239" s="66" t="s">
        <v>4781</v>
      </c>
      <c r="S1239" s="67" t="s">
        <v>4779</v>
      </c>
      <c r="T1239" s="67" t="s">
        <v>898</v>
      </c>
      <c r="U1239" s="65" t="s">
        <v>898</v>
      </c>
      <c r="V1239" s="66" t="s">
        <v>898</v>
      </c>
    </row>
    <row r="1240" spans="1:22" ht="159.5">
      <c r="A1240" s="65" t="s">
        <v>605</v>
      </c>
      <c r="B1240" s="65" t="s">
        <v>637</v>
      </c>
      <c r="C1240" s="64">
        <v>43978</v>
      </c>
      <c r="D1240" s="69" t="s">
        <v>2326</v>
      </c>
      <c r="E1240" s="69" t="s">
        <v>1872</v>
      </c>
      <c r="F1240" s="65" t="s">
        <v>86</v>
      </c>
      <c r="G1240" s="65" t="s">
        <v>622</v>
      </c>
      <c r="H1240" s="65" t="s">
        <v>650</v>
      </c>
      <c r="I1240" s="65" t="s">
        <v>2090</v>
      </c>
      <c r="J1240" s="65" t="s">
        <v>1200</v>
      </c>
      <c r="K1240" s="57" t="s">
        <v>4777</v>
      </c>
      <c r="L1240" s="65" t="s">
        <v>860</v>
      </c>
      <c r="M1240" s="57" t="s">
        <v>4880</v>
      </c>
      <c r="N1240" s="67" t="s">
        <v>2099</v>
      </c>
      <c r="O1240" s="68" t="s">
        <v>898</v>
      </c>
      <c r="P1240" s="65" t="s">
        <v>1364</v>
      </c>
      <c r="Q1240" s="64" t="s">
        <v>898</v>
      </c>
      <c r="R1240" s="66" t="s">
        <v>4778</v>
      </c>
      <c r="S1240" s="67" t="s">
        <v>4779</v>
      </c>
      <c r="T1240" s="67" t="s">
        <v>898</v>
      </c>
      <c r="U1240" s="65" t="s">
        <v>898</v>
      </c>
      <c r="V1240" s="66" t="s">
        <v>898</v>
      </c>
    </row>
    <row r="1241" spans="1:22" ht="159.5">
      <c r="A1241" s="65" t="s">
        <v>605</v>
      </c>
      <c r="B1241" s="65" t="s">
        <v>637</v>
      </c>
      <c r="C1241" s="64">
        <v>43978</v>
      </c>
      <c r="D1241" s="69" t="s">
        <v>3957</v>
      </c>
      <c r="E1241" s="69" t="s">
        <v>1873</v>
      </c>
      <c r="F1241" s="65" t="s">
        <v>898</v>
      </c>
      <c r="G1241" s="65" t="s">
        <v>621</v>
      </c>
      <c r="H1241" s="65" t="s">
        <v>650</v>
      </c>
      <c r="I1241" s="65" t="s">
        <v>999</v>
      </c>
      <c r="J1241" s="65" t="s">
        <v>1246</v>
      </c>
      <c r="K1241" s="57" t="s">
        <v>4782</v>
      </c>
      <c r="L1241" s="65" t="s">
        <v>853</v>
      </c>
      <c r="M1241" s="57" t="s">
        <v>4881</v>
      </c>
      <c r="N1241" s="67" t="s">
        <v>4783</v>
      </c>
      <c r="O1241" s="68" t="s">
        <v>898</v>
      </c>
      <c r="P1241" s="65" t="s">
        <v>84</v>
      </c>
      <c r="Q1241" s="64">
        <v>43952</v>
      </c>
      <c r="R1241" s="66" t="s">
        <v>3246</v>
      </c>
      <c r="S1241" s="67" t="s">
        <v>4784</v>
      </c>
      <c r="T1241" s="67" t="s">
        <v>898</v>
      </c>
      <c r="U1241" s="65" t="s">
        <v>898</v>
      </c>
      <c r="V1241" s="66" t="s">
        <v>898</v>
      </c>
    </row>
    <row r="1242" spans="1:22" ht="43.5">
      <c r="A1242" s="65" t="s">
        <v>605</v>
      </c>
      <c r="B1242" s="65" t="s">
        <v>637</v>
      </c>
      <c r="C1242" s="64">
        <v>43978</v>
      </c>
      <c r="D1242" s="69" t="s">
        <v>2114</v>
      </c>
      <c r="E1242" s="69" t="s">
        <v>1872</v>
      </c>
      <c r="F1242" s="65" t="s">
        <v>40</v>
      </c>
      <c r="G1242" s="65" t="s">
        <v>621</v>
      </c>
      <c r="H1242" s="65" t="s">
        <v>650</v>
      </c>
      <c r="I1242" s="65" t="s">
        <v>3755</v>
      </c>
      <c r="J1242" s="65" t="s">
        <v>1169</v>
      </c>
      <c r="K1242" s="57" t="s">
        <v>12869</v>
      </c>
      <c r="L1242" s="65" t="s">
        <v>857</v>
      </c>
      <c r="M1242" s="57" t="s">
        <v>4874</v>
      </c>
      <c r="N1242" s="67" t="s">
        <v>4020</v>
      </c>
      <c r="O1242" s="68">
        <v>8550</v>
      </c>
      <c r="P1242" s="65" t="s">
        <v>63</v>
      </c>
      <c r="Q1242" s="64">
        <v>43977</v>
      </c>
      <c r="R1242" s="66" t="s">
        <v>2063</v>
      </c>
      <c r="S1242" s="67" t="s">
        <v>4741</v>
      </c>
      <c r="T1242" s="67" t="s">
        <v>4742</v>
      </c>
      <c r="U1242" s="65" t="s">
        <v>898</v>
      </c>
      <c r="V1242" s="66" t="s">
        <v>898</v>
      </c>
    </row>
    <row r="1243" spans="1:22" ht="72.5">
      <c r="A1243" s="65" t="s">
        <v>605</v>
      </c>
      <c r="B1243" s="65" t="s">
        <v>637</v>
      </c>
      <c r="C1243" s="64">
        <v>43978</v>
      </c>
      <c r="D1243" s="4">
        <v>37</v>
      </c>
      <c r="E1243" s="69" t="s">
        <v>1873</v>
      </c>
      <c r="F1243" s="65" t="s">
        <v>40</v>
      </c>
      <c r="G1243" s="65" t="s">
        <v>621</v>
      </c>
      <c r="H1243" s="65" t="s">
        <v>650</v>
      </c>
      <c r="I1243" s="65" t="s">
        <v>1767</v>
      </c>
      <c r="J1243" s="65" t="s">
        <v>1135</v>
      </c>
      <c r="K1243" s="57" t="s">
        <v>4866</v>
      </c>
      <c r="L1243" s="65" t="s">
        <v>853</v>
      </c>
      <c r="M1243" s="57" t="s">
        <v>11397</v>
      </c>
      <c r="N1243" s="67" t="s">
        <v>4867</v>
      </c>
      <c r="O1243" s="68">
        <v>2420</v>
      </c>
      <c r="P1243" s="65" t="s">
        <v>4671</v>
      </c>
      <c r="Q1243" s="64">
        <v>43977</v>
      </c>
      <c r="R1243" s="66" t="s">
        <v>4672</v>
      </c>
      <c r="S1243" s="67" t="s">
        <v>1769</v>
      </c>
      <c r="T1243" s="67" t="s">
        <v>2215</v>
      </c>
      <c r="U1243" s="65" t="s">
        <v>898</v>
      </c>
      <c r="V1243" s="66" t="s">
        <v>898</v>
      </c>
    </row>
    <row r="1244" spans="1:22" ht="58">
      <c r="A1244" s="65" t="s">
        <v>605</v>
      </c>
      <c r="B1244" s="65" t="s">
        <v>637</v>
      </c>
      <c r="C1244" s="64">
        <v>43978</v>
      </c>
      <c r="D1244" s="69" t="s">
        <v>3865</v>
      </c>
      <c r="E1244" s="69" t="s">
        <v>1872</v>
      </c>
      <c r="F1244" s="65" t="s">
        <v>898</v>
      </c>
      <c r="G1244" s="65" t="s">
        <v>621</v>
      </c>
      <c r="H1244" s="65" t="s">
        <v>647</v>
      </c>
      <c r="I1244" s="65" t="s">
        <v>4769</v>
      </c>
      <c r="J1244" s="65" t="s">
        <v>1148</v>
      </c>
      <c r="K1244" s="57" t="s">
        <v>4770</v>
      </c>
      <c r="L1244" s="65" t="s">
        <v>851</v>
      </c>
      <c r="M1244" s="57" t="s">
        <v>4771</v>
      </c>
      <c r="N1244" s="67" t="s">
        <v>898</v>
      </c>
      <c r="O1244" s="68" t="s">
        <v>898</v>
      </c>
      <c r="P1244" s="65" t="s">
        <v>898</v>
      </c>
      <c r="Q1244" s="64" t="s">
        <v>898</v>
      </c>
      <c r="R1244" s="66" t="s">
        <v>898</v>
      </c>
      <c r="S1244" s="67" t="s">
        <v>4772</v>
      </c>
      <c r="T1244" s="67" t="s">
        <v>898</v>
      </c>
      <c r="U1244" s="65" t="s">
        <v>898</v>
      </c>
      <c r="V1244" s="66" t="s">
        <v>898</v>
      </c>
    </row>
    <row r="1245" spans="1:22" ht="58">
      <c r="A1245" s="65" t="s">
        <v>605</v>
      </c>
      <c r="B1245" s="65" t="s">
        <v>637</v>
      </c>
      <c r="C1245" s="64">
        <v>43978</v>
      </c>
      <c r="D1245" s="69" t="s">
        <v>2497</v>
      </c>
      <c r="E1245" s="69" t="s">
        <v>1872</v>
      </c>
      <c r="F1245" s="65" t="s">
        <v>105</v>
      </c>
      <c r="G1245" s="65" t="s">
        <v>621</v>
      </c>
      <c r="H1245" s="65" t="s">
        <v>650</v>
      </c>
      <c r="I1245" s="65" t="s">
        <v>1410</v>
      </c>
      <c r="J1245" s="65" t="s">
        <v>1201</v>
      </c>
      <c r="K1245" s="57" t="s">
        <v>4810</v>
      </c>
      <c r="L1245" s="65" t="s">
        <v>856</v>
      </c>
      <c r="M1245" s="57" t="s">
        <v>4811</v>
      </c>
      <c r="N1245" s="67" t="s">
        <v>4812</v>
      </c>
      <c r="O1245" s="68">
        <v>300</v>
      </c>
      <c r="P1245" s="65" t="s">
        <v>898</v>
      </c>
      <c r="Q1245" s="64">
        <v>43956</v>
      </c>
      <c r="R1245" s="66" t="s">
        <v>898</v>
      </c>
      <c r="S1245" s="67" t="s">
        <v>4801</v>
      </c>
      <c r="T1245" s="67" t="s">
        <v>898</v>
      </c>
      <c r="U1245" s="65" t="s">
        <v>4809</v>
      </c>
      <c r="V1245" s="66" t="s">
        <v>898</v>
      </c>
    </row>
    <row r="1246" spans="1:22" ht="72.5">
      <c r="A1246" s="65" t="s">
        <v>605</v>
      </c>
      <c r="B1246" s="65" t="s">
        <v>637</v>
      </c>
      <c r="C1246" s="64">
        <v>43978</v>
      </c>
      <c r="D1246" s="69" t="s">
        <v>2497</v>
      </c>
      <c r="E1246" s="69" t="s">
        <v>1872</v>
      </c>
      <c r="F1246" s="65" t="s">
        <v>745</v>
      </c>
      <c r="G1246" s="65" t="s">
        <v>621</v>
      </c>
      <c r="H1246" s="65" t="s">
        <v>650</v>
      </c>
      <c r="I1246" s="65" t="s">
        <v>1410</v>
      </c>
      <c r="J1246" s="65" t="s">
        <v>1201</v>
      </c>
      <c r="K1246" s="57" t="s">
        <v>4813</v>
      </c>
      <c r="L1246" s="65" t="s">
        <v>856</v>
      </c>
      <c r="M1246" s="57" t="s">
        <v>4814</v>
      </c>
      <c r="N1246" s="67" t="s">
        <v>4815</v>
      </c>
      <c r="O1246" s="68">
        <v>300</v>
      </c>
      <c r="P1246" s="65" t="s">
        <v>898</v>
      </c>
      <c r="Q1246" s="64">
        <v>43956</v>
      </c>
      <c r="R1246" s="66" t="s">
        <v>898</v>
      </c>
      <c r="S1246" s="67" t="s">
        <v>4801</v>
      </c>
      <c r="T1246" s="67" t="s">
        <v>898</v>
      </c>
      <c r="U1246" s="65" t="s">
        <v>4802</v>
      </c>
      <c r="V1246" s="66" t="s">
        <v>898</v>
      </c>
    </row>
    <row r="1247" spans="1:22" ht="72.5">
      <c r="A1247" s="65" t="s">
        <v>605</v>
      </c>
      <c r="B1247" s="65" t="s">
        <v>637</v>
      </c>
      <c r="C1247" s="64">
        <v>43978</v>
      </c>
      <c r="D1247" s="69" t="s">
        <v>1845</v>
      </c>
      <c r="E1247" s="69" t="s">
        <v>1872</v>
      </c>
      <c r="F1247" s="65" t="s">
        <v>111</v>
      </c>
      <c r="G1247" s="65" t="s">
        <v>621</v>
      </c>
      <c r="H1247" s="65" t="s">
        <v>650</v>
      </c>
      <c r="I1247" s="65" t="s">
        <v>1410</v>
      </c>
      <c r="J1247" s="65" t="s">
        <v>1201</v>
      </c>
      <c r="K1247" s="57" t="s">
        <v>4821</v>
      </c>
      <c r="L1247" s="65" t="s">
        <v>856</v>
      </c>
      <c r="M1247" s="57" t="s">
        <v>4822</v>
      </c>
      <c r="N1247" s="67" t="s">
        <v>4888</v>
      </c>
      <c r="O1247" s="68">
        <v>900</v>
      </c>
      <c r="P1247" s="65" t="s">
        <v>898</v>
      </c>
      <c r="Q1247" s="64">
        <v>43962</v>
      </c>
      <c r="R1247" s="66" t="s">
        <v>898</v>
      </c>
      <c r="S1247" s="67" t="s">
        <v>4801</v>
      </c>
      <c r="T1247" s="67" t="s">
        <v>898</v>
      </c>
      <c r="U1247" s="65" t="s">
        <v>4802</v>
      </c>
      <c r="V1247" s="66" t="s">
        <v>898</v>
      </c>
    </row>
    <row r="1248" spans="1:22" ht="58">
      <c r="A1248" s="65" t="s">
        <v>605</v>
      </c>
      <c r="B1248" s="65" t="s">
        <v>637</v>
      </c>
      <c r="C1248" s="64">
        <v>43978</v>
      </c>
      <c r="D1248" s="69" t="s">
        <v>4712</v>
      </c>
      <c r="E1248" s="69" t="s">
        <v>1873</v>
      </c>
      <c r="F1248" s="65" t="s">
        <v>898</v>
      </c>
      <c r="G1248" s="65" t="s">
        <v>621</v>
      </c>
      <c r="H1248" s="65" t="s">
        <v>650</v>
      </c>
      <c r="I1248" s="65" t="s">
        <v>825</v>
      </c>
      <c r="J1248" s="65" t="s">
        <v>1164</v>
      </c>
      <c r="K1248" s="57" t="s">
        <v>4713</v>
      </c>
      <c r="L1248" s="65" t="s">
        <v>853</v>
      </c>
      <c r="M1248" s="73" t="s">
        <v>4714</v>
      </c>
      <c r="N1248" s="4" t="s">
        <v>4715</v>
      </c>
      <c r="O1248" s="68">
        <v>1100</v>
      </c>
      <c r="P1248" s="4" t="s">
        <v>94</v>
      </c>
      <c r="Q1248" s="64">
        <v>43950</v>
      </c>
      <c r="R1248" s="66" t="s">
        <v>898</v>
      </c>
      <c r="S1248" s="67" t="s">
        <v>898</v>
      </c>
      <c r="T1248" s="67" t="s">
        <v>4716</v>
      </c>
      <c r="U1248" s="65" t="s">
        <v>898</v>
      </c>
      <c r="V1248" s="66" t="s">
        <v>898</v>
      </c>
    </row>
    <row r="1249" spans="1:22" ht="72.5">
      <c r="A1249" s="65" t="s">
        <v>605</v>
      </c>
      <c r="B1249" s="65" t="s">
        <v>637</v>
      </c>
      <c r="C1249" s="64">
        <v>43978</v>
      </c>
      <c r="D1249" s="4">
        <v>38</v>
      </c>
      <c r="E1249" s="69" t="s">
        <v>1873</v>
      </c>
      <c r="F1249" s="65" t="s">
        <v>40</v>
      </c>
      <c r="G1249" s="65" t="s">
        <v>621</v>
      </c>
      <c r="H1249" s="65" t="s">
        <v>650</v>
      </c>
      <c r="I1249" s="65" t="s">
        <v>1767</v>
      </c>
      <c r="J1249" s="65" t="s">
        <v>1135</v>
      </c>
      <c r="K1249" s="57" t="s">
        <v>4866</v>
      </c>
      <c r="L1249" s="65" t="s">
        <v>853</v>
      </c>
      <c r="M1249" s="57" t="s">
        <v>11982</v>
      </c>
      <c r="N1249" s="67" t="s">
        <v>4683</v>
      </c>
      <c r="O1249" s="68">
        <v>1270</v>
      </c>
      <c r="P1249" s="65" t="s">
        <v>4671</v>
      </c>
      <c r="Q1249" s="64">
        <v>43977</v>
      </c>
      <c r="R1249" s="66" t="s">
        <v>4672</v>
      </c>
      <c r="S1249" s="67" t="s">
        <v>1769</v>
      </c>
      <c r="T1249" s="67" t="s">
        <v>2215</v>
      </c>
      <c r="U1249" s="65" t="s">
        <v>898</v>
      </c>
      <c r="V1249" s="66" t="s">
        <v>898</v>
      </c>
    </row>
    <row r="1250" spans="1:22" ht="58">
      <c r="A1250" s="65" t="s">
        <v>605</v>
      </c>
      <c r="B1250" s="65" t="s">
        <v>637</v>
      </c>
      <c r="C1250" s="64">
        <v>43978</v>
      </c>
      <c r="D1250" s="69" t="s">
        <v>2501</v>
      </c>
      <c r="E1250" s="69" t="s">
        <v>1872</v>
      </c>
      <c r="F1250" s="65" t="s">
        <v>657</v>
      </c>
      <c r="G1250" s="65" t="s">
        <v>621</v>
      </c>
      <c r="H1250" s="65" t="s">
        <v>650</v>
      </c>
      <c r="I1250" s="65" t="s">
        <v>1410</v>
      </c>
      <c r="J1250" s="65" t="s">
        <v>1201</v>
      </c>
      <c r="K1250" s="57" t="s">
        <v>4816</v>
      </c>
      <c r="L1250" s="65" t="s">
        <v>856</v>
      </c>
      <c r="M1250" s="57" t="s">
        <v>1308</v>
      </c>
      <c r="N1250" s="67" t="s">
        <v>1309</v>
      </c>
      <c r="O1250" s="68">
        <v>3153</v>
      </c>
      <c r="P1250" s="65" t="s">
        <v>898</v>
      </c>
      <c r="Q1250" s="64">
        <v>43957</v>
      </c>
      <c r="R1250" s="66" t="s">
        <v>898</v>
      </c>
      <c r="S1250" s="67" t="s">
        <v>4801</v>
      </c>
      <c r="T1250" s="67" t="s">
        <v>898</v>
      </c>
      <c r="U1250" s="65" t="s">
        <v>4802</v>
      </c>
      <c r="V1250" s="66" t="s">
        <v>898</v>
      </c>
    </row>
    <row r="1251" spans="1:22" ht="43.5">
      <c r="A1251" s="65" t="s">
        <v>209</v>
      </c>
      <c r="B1251" s="65" t="s">
        <v>210</v>
      </c>
      <c r="C1251" s="64">
        <v>43978</v>
      </c>
      <c r="D1251" s="69" t="s">
        <v>2243</v>
      </c>
      <c r="E1251" s="69" t="s">
        <v>1872</v>
      </c>
      <c r="F1251" s="65" t="s">
        <v>663</v>
      </c>
      <c r="G1251" s="67" t="s">
        <v>621</v>
      </c>
      <c r="H1251" s="67" t="s">
        <v>650</v>
      </c>
      <c r="I1251" s="67" t="s">
        <v>680</v>
      </c>
      <c r="J1251" s="65" t="s">
        <v>1115</v>
      </c>
      <c r="K1251" s="57" t="s">
        <v>4607</v>
      </c>
      <c r="L1251" s="65" t="s">
        <v>856</v>
      </c>
      <c r="M1251" s="57" t="s">
        <v>2415</v>
      </c>
      <c r="N1251" s="4" t="s">
        <v>673</v>
      </c>
      <c r="O1251" s="5">
        <v>177176.18</v>
      </c>
      <c r="P1251" s="65" t="s">
        <v>1588</v>
      </c>
      <c r="Q1251" s="64">
        <v>43969</v>
      </c>
      <c r="R1251" s="66" t="s">
        <v>640</v>
      </c>
      <c r="S1251" s="4" t="s">
        <v>4243</v>
      </c>
      <c r="T1251" s="67" t="s">
        <v>898</v>
      </c>
      <c r="U1251" s="66" t="s">
        <v>898</v>
      </c>
      <c r="V1251" s="66" t="s">
        <v>1275</v>
      </c>
    </row>
    <row r="1252" spans="1:22" ht="58">
      <c r="A1252" s="65" t="s">
        <v>605</v>
      </c>
      <c r="B1252" s="65" t="s">
        <v>637</v>
      </c>
      <c r="C1252" s="64">
        <v>43978</v>
      </c>
      <c r="D1252" s="69" t="s">
        <v>3606</v>
      </c>
      <c r="E1252" s="69" t="s">
        <v>1872</v>
      </c>
      <c r="F1252" s="65" t="s">
        <v>64</v>
      </c>
      <c r="G1252" s="65" t="s">
        <v>621</v>
      </c>
      <c r="H1252" s="65" t="s">
        <v>650</v>
      </c>
      <c r="I1252" s="65" t="s">
        <v>2122</v>
      </c>
      <c r="J1252" s="65" t="s">
        <v>1214</v>
      </c>
      <c r="K1252" s="57" t="s">
        <v>4754</v>
      </c>
      <c r="L1252" s="65" t="s">
        <v>855</v>
      </c>
      <c r="M1252" s="57" t="s">
        <v>1680</v>
      </c>
      <c r="N1252" s="67" t="s">
        <v>1681</v>
      </c>
      <c r="O1252" s="68">
        <v>15000</v>
      </c>
      <c r="P1252" s="65" t="s">
        <v>657</v>
      </c>
      <c r="Q1252" s="64">
        <v>43976</v>
      </c>
      <c r="R1252" s="66" t="s">
        <v>898</v>
      </c>
      <c r="S1252" s="67" t="s">
        <v>898</v>
      </c>
      <c r="T1252" s="67" t="s">
        <v>898</v>
      </c>
      <c r="U1252" s="65" t="s">
        <v>898</v>
      </c>
      <c r="V1252" s="66" t="s">
        <v>898</v>
      </c>
    </row>
    <row r="1253" spans="1:22" ht="43.5">
      <c r="A1253" s="65" t="s">
        <v>209</v>
      </c>
      <c r="B1253" s="65" t="s">
        <v>210</v>
      </c>
      <c r="C1253" s="64">
        <v>43978</v>
      </c>
      <c r="D1253" s="69" t="s">
        <v>1690</v>
      </c>
      <c r="E1253" s="69" t="s">
        <v>1872</v>
      </c>
      <c r="F1253" s="65" t="s">
        <v>663</v>
      </c>
      <c r="G1253" s="67" t="s">
        <v>621</v>
      </c>
      <c r="H1253" s="67" t="s">
        <v>650</v>
      </c>
      <c r="I1253" s="67" t="s">
        <v>680</v>
      </c>
      <c r="J1253" s="65" t="s">
        <v>1115</v>
      </c>
      <c r="K1253" s="57" t="s">
        <v>4607</v>
      </c>
      <c r="L1253" s="65" t="s">
        <v>856</v>
      </c>
      <c r="M1253" s="73" t="s">
        <v>661</v>
      </c>
      <c r="N1253" s="4" t="s">
        <v>662</v>
      </c>
      <c r="O1253" s="5">
        <v>7560</v>
      </c>
      <c r="P1253" s="65" t="s">
        <v>1593</v>
      </c>
      <c r="Q1253" s="64">
        <v>43969</v>
      </c>
      <c r="R1253" s="66" t="s">
        <v>640</v>
      </c>
      <c r="S1253" s="4" t="s">
        <v>4243</v>
      </c>
      <c r="T1253" s="67" t="s">
        <v>898</v>
      </c>
      <c r="U1253" s="66" t="s">
        <v>898</v>
      </c>
      <c r="V1253" s="66" t="s">
        <v>1275</v>
      </c>
    </row>
    <row r="1254" spans="1:22" ht="101.5">
      <c r="A1254" s="65" t="s">
        <v>605</v>
      </c>
      <c r="B1254" s="65" t="s">
        <v>637</v>
      </c>
      <c r="C1254" s="64">
        <v>43978</v>
      </c>
      <c r="D1254" s="69" t="s">
        <v>1321</v>
      </c>
      <c r="E1254" s="69" t="s">
        <v>1872</v>
      </c>
      <c r="F1254" s="65" t="s">
        <v>57</v>
      </c>
      <c r="G1254" s="65" t="s">
        <v>621</v>
      </c>
      <c r="H1254" s="65" t="s">
        <v>650</v>
      </c>
      <c r="I1254" s="65" t="s">
        <v>2231</v>
      </c>
      <c r="J1254" s="65" t="s">
        <v>558</v>
      </c>
      <c r="K1254" s="57" t="s">
        <v>4785</v>
      </c>
      <c r="L1254" s="65" t="s">
        <v>856</v>
      </c>
      <c r="M1254" s="57" t="s">
        <v>2644</v>
      </c>
      <c r="N1254" s="67" t="s">
        <v>2643</v>
      </c>
      <c r="O1254" s="68">
        <v>2693</v>
      </c>
      <c r="P1254" s="65" t="s">
        <v>1380</v>
      </c>
      <c r="Q1254" s="64">
        <v>43977</v>
      </c>
      <c r="R1254" s="66" t="s">
        <v>898</v>
      </c>
      <c r="S1254" s="67" t="s">
        <v>4786</v>
      </c>
      <c r="T1254" s="67" t="s">
        <v>4787</v>
      </c>
      <c r="U1254" s="65" t="s">
        <v>898</v>
      </c>
      <c r="V1254" s="66" t="s">
        <v>898</v>
      </c>
    </row>
    <row r="1255" spans="1:22" ht="145">
      <c r="A1255" s="65" t="s">
        <v>605</v>
      </c>
      <c r="B1255" s="65" t="s">
        <v>637</v>
      </c>
      <c r="C1255" s="64">
        <v>43978</v>
      </c>
      <c r="D1255" s="69" t="s">
        <v>4825</v>
      </c>
      <c r="E1255" s="69" t="s">
        <v>2189</v>
      </c>
      <c r="F1255" s="65" t="s">
        <v>40</v>
      </c>
      <c r="G1255" s="65" t="s">
        <v>621</v>
      </c>
      <c r="H1255" s="65" t="s">
        <v>650</v>
      </c>
      <c r="I1255" s="65" t="s">
        <v>1979</v>
      </c>
      <c r="J1255" s="65" t="s">
        <v>1220</v>
      </c>
      <c r="K1255" s="57" t="s">
        <v>4826</v>
      </c>
      <c r="L1255" s="65" t="s">
        <v>860</v>
      </c>
      <c r="M1255" s="57" t="s">
        <v>4827</v>
      </c>
      <c r="N1255" s="67" t="s">
        <v>4828</v>
      </c>
      <c r="O1255" s="68">
        <v>558.6</v>
      </c>
      <c r="P1255" s="65" t="s">
        <v>61</v>
      </c>
      <c r="Q1255" s="64" t="s">
        <v>898</v>
      </c>
      <c r="R1255" s="66" t="s">
        <v>3171</v>
      </c>
      <c r="S1255" s="67" t="s">
        <v>898</v>
      </c>
      <c r="T1255" s="67" t="s">
        <v>4829</v>
      </c>
      <c r="U1255" s="65" t="s">
        <v>898</v>
      </c>
      <c r="V1255" s="66" t="s">
        <v>117</v>
      </c>
    </row>
    <row r="1256" spans="1:22" ht="58">
      <c r="A1256" s="65" t="s">
        <v>605</v>
      </c>
      <c r="B1256" s="65" t="s">
        <v>637</v>
      </c>
      <c r="C1256" s="64">
        <v>43978</v>
      </c>
      <c r="D1256" s="69" t="s">
        <v>3536</v>
      </c>
      <c r="E1256" s="69" t="s">
        <v>1872</v>
      </c>
      <c r="F1256" s="65" t="s">
        <v>85</v>
      </c>
      <c r="G1256" s="65" t="s">
        <v>621</v>
      </c>
      <c r="H1256" s="65" t="s">
        <v>650</v>
      </c>
      <c r="I1256" s="65" t="s">
        <v>1473</v>
      </c>
      <c r="J1256" s="65" t="s">
        <v>1127</v>
      </c>
      <c r="K1256" s="57" t="s">
        <v>4663</v>
      </c>
      <c r="L1256" s="65" t="s">
        <v>848</v>
      </c>
      <c r="M1256" s="57" t="s">
        <v>2892</v>
      </c>
      <c r="N1256" s="4" t="s">
        <v>2893</v>
      </c>
      <c r="O1256" s="5">
        <v>1100</v>
      </c>
      <c r="P1256" s="65" t="s">
        <v>184</v>
      </c>
      <c r="Q1256" s="64">
        <v>43976</v>
      </c>
      <c r="R1256" s="66" t="s">
        <v>2063</v>
      </c>
      <c r="S1256" s="67" t="s">
        <v>4664</v>
      </c>
      <c r="T1256" s="67" t="s">
        <v>898</v>
      </c>
      <c r="U1256" s="65" t="s">
        <v>898</v>
      </c>
      <c r="V1256" s="66" t="s">
        <v>898</v>
      </c>
    </row>
    <row r="1257" spans="1:22" ht="58">
      <c r="A1257" s="65" t="s">
        <v>605</v>
      </c>
      <c r="B1257" s="65" t="s">
        <v>637</v>
      </c>
      <c r="C1257" s="64">
        <v>43978</v>
      </c>
      <c r="D1257" s="69" t="s">
        <v>4712</v>
      </c>
      <c r="E1257" s="69" t="s">
        <v>1873</v>
      </c>
      <c r="F1257" s="65" t="s">
        <v>898</v>
      </c>
      <c r="G1257" s="65" t="s">
        <v>621</v>
      </c>
      <c r="H1257" s="65" t="s">
        <v>650</v>
      </c>
      <c r="I1257" s="65" t="s">
        <v>825</v>
      </c>
      <c r="J1257" s="65" t="s">
        <v>1164</v>
      </c>
      <c r="K1257" s="57" t="s">
        <v>4713</v>
      </c>
      <c r="L1257" s="65" t="s">
        <v>853</v>
      </c>
      <c r="M1257" s="73" t="s">
        <v>4720</v>
      </c>
      <c r="N1257" s="4" t="s">
        <v>7415</v>
      </c>
      <c r="O1257" s="68">
        <v>1100</v>
      </c>
      <c r="P1257" s="4" t="s">
        <v>4721</v>
      </c>
      <c r="Q1257" s="64">
        <v>43950</v>
      </c>
      <c r="R1257" s="66" t="s">
        <v>898</v>
      </c>
      <c r="S1257" s="67" t="s">
        <v>898</v>
      </c>
      <c r="T1257" s="67" t="s">
        <v>4716</v>
      </c>
      <c r="U1257" s="65" t="s">
        <v>898</v>
      </c>
      <c r="V1257" s="66" t="s">
        <v>898</v>
      </c>
    </row>
    <row r="1258" spans="1:22" ht="43.5">
      <c r="A1258" s="65" t="s">
        <v>209</v>
      </c>
      <c r="B1258" s="65" t="s">
        <v>210</v>
      </c>
      <c r="C1258" s="64">
        <v>43978</v>
      </c>
      <c r="D1258" s="69" t="s">
        <v>1690</v>
      </c>
      <c r="E1258" s="69" t="s">
        <v>1872</v>
      </c>
      <c r="F1258" s="65" t="s">
        <v>663</v>
      </c>
      <c r="G1258" s="67" t="s">
        <v>621</v>
      </c>
      <c r="H1258" s="67" t="s">
        <v>650</v>
      </c>
      <c r="I1258" s="67" t="s">
        <v>680</v>
      </c>
      <c r="J1258" s="65" t="s">
        <v>1115</v>
      </c>
      <c r="K1258" s="57" t="s">
        <v>4607</v>
      </c>
      <c r="L1258" s="65" t="s">
        <v>856</v>
      </c>
      <c r="M1258" s="73" t="s">
        <v>4609</v>
      </c>
      <c r="N1258" s="4" t="s">
        <v>4610</v>
      </c>
      <c r="O1258" s="5">
        <v>1995392.16</v>
      </c>
      <c r="P1258" s="65" t="s">
        <v>1594</v>
      </c>
      <c r="Q1258" s="64">
        <v>43969</v>
      </c>
      <c r="R1258" s="66" t="s">
        <v>640</v>
      </c>
      <c r="S1258" s="4" t="s">
        <v>4243</v>
      </c>
      <c r="T1258" s="67" t="s">
        <v>898</v>
      </c>
      <c r="U1258" s="66" t="s">
        <v>898</v>
      </c>
      <c r="V1258" s="66" t="s">
        <v>1275</v>
      </c>
    </row>
    <row r="1259" spans="1:22" ht="43.5">
      <c r="A1259" s="65" t="s">
        <v>209</v>
      </c>
      <c r="B1259" s="65" t="s">
        <v>210</v>
      </c>
      <c r="C1259" s="64">
        <v>43978</v>
      </c>
      <c r="D1259" s="69" t="s">
        <v>1863</v>
      </c>
      <c r="E1259" s="69" t="s">
        <v>1872</v>
      </c>
      <c r="F1259" s="65" t="s">
        <v>85</v>
      </c>
      <c r="G1259" s="67" t="s">
        <v>621</v>
      </c>
      <c r="H1259" s="67" t="s">
        <v>650</v>
      </c>
      <c r="I1259" s="65" t="s">
        <v>11</v>
      </c>
      <c r="J1259" s="65" t="s">
        <v>592</v>
      </c>
      <c r="K1259" s="57" t="s">
        <v>4598</v>
      </c>
      <c r="L1259" s="65" t="s">
        <v>846</v>
      </c>
      <c r="M1259" s="55" t="s">
        <v>1395</v>
      </c>
      <c r="N1259" s="4" t="s">
        <v>97</v>
      </c>
      <c r="O1259" s="5">
        <v>17500</v>
      </c>
      <c r="P1259" s="4" t="s">
        <v>1714</v>
      </c>
      <c r="Q1259" s="64">
        <v>43963</v>
      </c>
      <c r="R1259" s="66" t="s">
        <v>758</v>
      </c>
      <c r="S1259" s="67" t="s">
        <v>4599</v>
      </c>
      <c r="T1259" s="67" t="s">
        <v>898</v>
      </c>
      <c r="U1259" s="65" t="s">
        <v>898</v>
      </c>
      <c r="V1259" s="66" t="s">
        <v>26</v>
      </c>
    </row>
    <row r="1260" spans="1:22" ht="43.5">
      <c r="A1260" s="65" t="s">
        <v>209</v>
      </c>
      <c r="B1260" s="65" t="s">
        <v>210</v>
      </c>
      <c r="C1260" s="64">
        <v>43978</v>
      </c>
      <c r="D1260" s="69" t="s">
        <v>1863</v>
      </c>
      <c r="E1260" s="69" t="s">
        <v>1872</v>
      </c>
      <c r="F1260" s="65" t="s">
        <v>63</v>
      </c>
      <c r="G1260" s="65" t="s">
        <v>621</v>
      </c>
      <c r="H1260" s="65" t="s">
        <v>650</v>
      </c>
      <c r="I1260" s="65" t="s">
        <v>1687</v>
      </c>
      <c r="J1260" s="65" t="s">
        <v>555</v>
      </c>
      <c r="K1260" s="57" t="s">
        <v>1688</v>
      </c>
      <c r="L1260" s="65" t="s">
        <v>1389</v>
      </c>
      <c r="M1260" s="73" t="s">
        <v>4600</v>
      </c>
      <c r="N1260" s="4" t="s">
        <v>4601</v>
      </c>
      <c r="O1260" s="68">
        <v>17500</v>
      </c>
      <c r="P1260" s="65" t="s">
        <v>162</v>
      </c>
      <c r="Q1260" s="64">
        <v>43976</v>
      </c>
      <c r="R1260" s="66" t="s">
        <v>898</v>
      </c>
      <c r="S1260" s="4" t="s">
        <v>47</v>
      </c>
      <c r="T1260" s="67">
        <v>100</v>
      </c>
      <c r="U1260" s="65" t="s">
        <v>898</v>
      </c>
      <c r="V1260" s="66" t="s">
        <v>1689</v>
      </c>
    </row>
    <row r="1261" spans="1:22" ht="43.5">
      <c r="A1261" s="65" t="s">
        <v>209</v>
      </c>
      <c r="B1261" s="65" t="s">
        <v>210</v>
      </c>
      <c r="C1261" s="64">
        <v>43978</v>
      </c>
      <c r="D1261" s="69" t="s">
        <v>1690</v>
      </c>
      <c r="E1261" s="69" t="s">
        <v>1872</v>
      </c>
      <c r="F1261" s="65" t="s">
        <v>663</v>
      </c>
      <c r="G1261" s="67" t="s">
        <v>621</v>
      </c>
      <c r="H1261" s="67" t="s">
        <v>650</v>
      </c>
      <c r="I1261" s="67" t="s">
        <v>680</v>
      </c>
      <c r="J1261" s="65" t="s">
        <v>1115</v>
      </c>
      <c r="K1261" s="57" t="s">
        <v>4607</v>
      </c>
      <c r="L1261" s="65" t="s">
        <v>856</v>
      </c>
      <c r="M1261" s="57" t="s">
        <v>4608</v>
      </c>
      <c r="N1261" s="4" t="s">
        <v>1505</v>
      </c>
      <c r="O1261" s="5">
        <v>39260</v>
      </c>
      <c r="P1261" s="65" t="s">
        <v>1592</v>
      </c>
      <c r="Q1261" s="64">
        <v>43969</v>
      </c>
      <c r="R1261" s="66" t="s">
        <v>640</v>
      </c>
      <c r="S1261" s="4" t="s">
        <v>4243</v>
      </c>
      <c r="T1261" s="67" t="s">
        <v>898</v>
      </c>
      <c r="U1261" s="66" t="s">
        <v>898</v>
      </c>
      <c r="V1261" s="66" t="s">
        <v>1275</v>
      </c>
    </row>
    <row r="1262" spans="1:22" ht="72.5">
      <c r="A1262" s="65" t="s">
        <v>605</v>
      </c>
      <c r="B1262" s="65" t="s">
        <v>637</v>
      </c>
      <c r="C1262" s="64">
        <v>43978</v>
      </c>
      <c r="D1262" s="69" t="s">
        <v>3039</v>
      </c>
      <c r="E1262" s="69" t="s">
        <v>1872</v>
      </c>
      <c r="F1262" s="65" t="s">
        <v>664</v>
      </c>
      <c r="G1262" s="65" t="s">
        <v>621</v>
      </c>
      <c r="H1262" s="65" t="s">
        <v>650</v>
      </c>
      <c r="I1262" s="65" t="s">
        <v>1852</v>
      </c>
      <c r="J1262" s="65" t="s">
        <v>1252</v>
      </c>
      <c r="K1262" s="57" t="s">
        <v>4892</v>
      </c>
      <c r="L1262" s="65" t="s">
        <v>855</v>
      </c>
      <c r="M1262" s="57" t="s">
        <v>4363</v>
      </c>
      <c r="N1262" s="4" t="s">
        <v>4268</v>
      </c>
      <c r="O1262" s="68">
        <v>150000</v>
      </c>
      <c r="P1262" s="65" t="s">
        <v>4837</v>
      </c>
      <c r="Q1262" s="64">
        <v>43972</v>
      </c>
      <c r="R1262" s="66" t="s">
        <v>717</v>
      </c>
      <c r="S1262" s="67" t="s">
        <v>4838</v>
      </c>
      <c r="T1262" s="67" t="s">
        <v>898</v>
      </c>
      <c r="U1262" s="65" t="s">
        <v>4357</v>
      </c>
      <c r="V1262" s="66" t="s">
        <v>91</v>
      </c>
    </row>
    <row r="1263" spans="1:22" ht="145">
      <c r="A1263" s="65" t="s">
        <v>209</v>
      </c>
      <c r="B1263" s="65" t="s">
        <v>210</v>
      </c>
      <c r="C1263" s="64">
        <v>43978</v>
      </c>
      <c r="D1263" s="69" t="s">
        <v>2145</v>
      </c>
      <c r="E1263" s="69" t="s">
        <v>1872</v>
      </c>
      <c r="F1263" s="65" t="s">
        <v>62</v>
      </c>
      <c r="G1263" s="67" t="s">
        <v>621</v>
      </c>
      <c r="H1263" s="67" t="s">
        <v>650</v>
      </c>
      <c r="I1263" s="67" t="s">
        <v>38</v>
      </c>
      <c r="J1263" s="67" t="s">
        <v>1243</v>
      </c>
      <c r="K1263" s="57" t="s">
        <v>4246</v>
      </c>
      <c r="L1263" s="65" t="s">
        <v>1390</v>
      </c>
      <c r="M1263" s="57" t="s">
        <v>821</v>
      </c>
      <c r="N1263" s="4" t="s">
        <v>83</v>
      </c>
      <c r="O1263" s="5">
        <v>3111100.61</v>
      </c>
      <c r="P1263" s="65" t="s">
        <v>161</v>
      </c>
      <c r="Q1263" s="64">
        <v>43977</v>
      </c>
      <c r="R1263" s="66" t="s">
        <v>758</v>
      </c>
      <c r="S1263" s="67" t="s">
        <v>43</v>
      </c>
      <c r="T1263" s="67" t="s">
        <v>646</v>
      </c>
      <c r="U1263" s="65" t="s">
        <v>898</v>
      </c>
      <c r="V1263" s="67" t="s">
        <v>186</v>
      </c>
    </row>
    <row r="1264" spans="1:22" ht="217.5">
      <c r="A1264" s="65" t="s">
        <v>209</v>
      </c>
      <c r="B1264" s="65" t="s">
        <v>210</v>
      </c>
      <c r="C1264" s="64">
        <v>43978</v>
      </c>
      <c r="D1264" s="69" t="s">
        <v>2145</v>
      </c>
      <c r="E1264" s="69" t="s">
        <v>1872</v>
      </c>
      <c r="F1264" s="65" t="s">
        <v>62</v>
      </c>
      <c r="G1264" s="67" t="s">
        <v>621</v>
      </c>
      <c r="H1264" s="67" t="s">
        <v>650</v>
      </c>
      <c r="I1264" s="67" t="s">
        <v>38</v>
      </c>
      <c r="J1264" s="67" t="s">
        <v>1243</v>
      </c>
      <c r="K1264" s="57" t="s">
        <v>4247</v>
      </c>
      <c r="L1264" s="65" t="s">
        <v>1390</v>
      </c>
      <c r="M1264" s="57" t="s">
        <v>821</v>
      </c>
      <c r="N1264" s="4" t="s">
        <v>83</v>
      </c>
      <c r="O1264" s="5">
        <v>5870393.8399999999</v>
      </c>
      <c r="P1264" s="65" t="s">
        <v>182</v>
      </c>
      <c r="Q1264" s="64">
        <v>43977</v>
      </c>
      <c r="R1264" s="66" t="s">
        <v>758</v>
      </c>
      <c r="S1264" s="67" t="s">
        <v>43</v>
      </c>
      <c r="T1264" s="67" t="s">
        <v>646</v>
      </c>
      <c r="U1264" s="65" t="s">
        <v>898</v>
      </c>
      <c r="V1264" s="67" t="s">
        <v>186</v>
      </c>
    </row>
    <row r="1265" spans="1:22" ht="43.5">
      <c r="A1265" s="65" t="s">
        <v>209</v>
      </c>
      <c r="B1265" s="65" t="s">
        <v>210</v>
      </c>
      <c r="C1265" s="64">
        <v>43978</v>
      </c>
      <c r="D1265" s="69" t="s">
        <v>1746</v>
      </c>
      <c r="E1265" s="69" t="s">
        <v>1872</v>
      </c>
      <c r="F1265" s="65" t="s">
        <v>663</v>
      </c>
      <c r="G1265" s="67" t="s">
        <v>621</v>
      </c>
      <c r="H1265" s="67" t="s">
        <v>650</v>
      </c>
      <c r="I1265" s="67" t="s">
        <v>680</v>
      </c>
      <c r="J1265" s="65" t="s">
        <v>1115</v>
      </c>
      <c r="K1265" s="57" t="s">
        <v>4607</v>
      </c>
      <c r="L1265" s="65" t="s">
        <v>856</v>
      </c>
      <c r="M1265" s="73" t="s">
        <v>982</v>
      </c>
      <c r="N1265" s="67" t="s">
        <v>24</v>
      </c>
      <c r="O1265" s="5">
        <v>167365.79999999999</v>
      </c>
      <c r="P1265" s="65" t="s">
        <v>1587</v>
      </c>
      <c r="Q1265" s="64">
        <v>43969</v>
      </c>
      <c r="R1265" s="66" t="s">
        <v>640</v>
      </c>
      <c r="S1265" s="4" t="s">
        <v>4243</v>
      </c>
      <c r="T1265" s="67" t="s">
        <v>898</v>
      </c>
      <c r="U1265" s="66" t="s">
        <v>898</v>
      </c>
      <c r="V1265" s="66" t="s">
        <v>1275</v>
      </c>
    </row>
    <row r="1266" spans="1:22" ht="58">
      <c r="A1266" s="65" t="s">
        <v>605</v>
      </c>
      <c r="B1266" s="65" t="s">
        <v>637</v>
      </c>
      <c r="C1266" s="64">
        <v>43978</v>
      </c>
      <c r="D1266" s="69" t="s">
        <v>3224</v>
      </c>
      <c r="E1266" s="69" t="s">
        <v>1872</v>
      </c>
      <c r="F1266" s="65" t="s">
        <v>9</v>
      </c>
      <c r="G1266" s="65" t="s">
        <v>621</v>
      </c>
      <c r="H1266" s="65" t="s">
        <v>650</v>
      </c>
      <c r="I1266" s="65" t="s">
        <v>4743</v>
      </c>
      <c r="J1266" s="65" t="s">
        <v>577</v>
      </c>
      <c r="K1266" s="57" t="s">
        <v>4746</v>
      </c>
      <c r="L1266" s="65" t="s">
        <v>854</v>
      </c>
      <c r="M1266" s="57" t="s">
        <v>4875</v>
      </c>
      <c r="N1266" s="67" t="s">
        <v>4747</v>
      </c>
      <c r="O1266" s="68">
        <v>12414</v>
      </c>
      <c r="P1266" s="65" t="s">
        <v>745</v>
      </c>
      <c r="Q1266" s="64">
        <v>43976</v>
      </c>
      <c r="R1266" s="66" t="s">
        <v>758</v>
      </c>
      <c r="S1266" s="67" t="s">
        <v>4748</v>
      </c>
      <c r="T1266" s="67" t="s">
        <v>4749</v>
      </c>
      <c r="U1266" s="65" t="s">
        <v>898</v>
      </c>
      <c r="V1266" s="66" t="s">
        <v>898</v>
      </c>
    </row>
    <row r="1267" spans="1:22" ht="58">
      <c r="A1267" s="65" t="s">
        <v>605</v>
      </c>
      <c r="B1267" s="65" t="s">
        <v>637</v>
      </c>
      <c r="C1267" s="64">
        <v>43978</v>
      </c>
      <c r="D1267" s="69" t="s">
        <v>4737</v>
      </c>
      <c r="E1267" s="69" t="s">
        <v>1873</v>
      </c>
      <c r="F1267" s="65" t="s">
        <v>898</v>
      </c>
      <c r="G1267" s="65" t="s">
        <v>621</v>
      </c>
      <c r="H1267" s="65" t="s">
        <v>650</v>
      </c>
      <c r="I1267" s="65" t="s">
        <v>825</v>
      </c>
      <c r="J1267" s="65" t="s">
        <v>1164</v>
      </c>
      <c r="K1267" s="57" t="s">
        <v>4713</v>
      </c>
      <c r="L1267" s="65" t="s">
        <v>853</v>
      </c>
      <c r="M1267" s="73" t="s">
        <v>4738</v>
      </c>
      <c r="N1267" s="4" t="s">
        <v>4739</v>
      </c>
      <c r="O1267" s="68">
        <v>1100</v>
      </c>
      <c r="P1267" s="4" t="s">
        <v>4740</v>
      </c>
      <c r="Q1267" s="64">
        <v>43950</v>
      </c>
      <c r="R1267" s="66" t="s">
        <v>898</v>
      </c>
      <c r="S1267" s="67" t="s">
        <v>898</v>
      </c>
      <c r="T1267" s="67" t="s">
        <v>4716</v>
      </c>
      <c r="U1267" s="65" t="s">
        <v>898</v>
      </c>
      <c r="V1267" s="66" t="s">
        <v>898</v>
      </c>
    </row>
    <row r="1268" spans="1:22" ht="43.5">
      <c r="A1268" s="65" t="s">
        <v>209</v>
      </c>
      <c r="B1268" s="65" t="s">
        <v>210</v>
      </c>
      <c r="C1268" s="64">
        <v>43978</v>
      </c>
      <c r="D1268" s="69" t="s">
        <v>1863</v>
      </c>
      <c r="E1268" s="69" t="s">
        <v>1872</v>
      </c>
      <c r="F1268" s="65" t="s">
        <v>63</v>
      </c>
      <c r="G1268" s="65" t="s">
        <v>621</v>
      </c>
      <c r="H1268" s="65" t="s">
        <v>647</v>
      </c>
      <c r="I1268" s="65" t="s">
        <v>1687</v>
      </c>
      <c r="J1268" s="65" t="s">
        <v>555</v>
      </c>
      <c r="K1268" s="57" t="s">
        <v>4603</v>
      </c>
      <c r="L1268" s="65" t="s">
        <v>848</v>
      </c>
      <c r="M1268" s="73" t="s">
        <v>4602</v>
      </c>
      <c r="N1268" s="4" t="s">
        <v>4604</v>
      </c>
      <c r="O1268" s="68">
        <v>1350</v>
      </c>
      <c r="P1268" s="65" t="s">
        <v>898</v>
      </c>
      <c r="Q1268" s="64" t="s">
        <v>898</v>
      </c>
      <c r="R1268" s="66" t="s">
        <v>898</v>
      </c>
      <c r="S1268" s="4" t="s">
        <v>47</v>
      </c>
      <c r="T1268" s="67" t="s">
        <v>898</v>
      </c>
      <c r="U1268" s="65" t="s">
        <v>898</v>
      </c>
      <c r="V1268" s="66" t="s">
        <v>2147</v>
      </c>
    </row>
    <row r="1269" spans="1:22" ht="58">
      <c r="A1269" s="65" t="s">
        <v>605</v>
      </c>
      <c r="B1269" s="65" t="s">
        <v>637</v>
      </c>
      <c r="C1269" s="64">
        <v>43978</v>
      </c>
      <c r="D1269" s="69" t="s">
        <v>2501</v>
      </c>
      <c r="E1269" s="69" t="s">
        <v>1872</v>
      </c>
      <c r="F1269" s="65" t="s">
        <v>663</v>
      </c>
      <c r="G1269" s="65" t="s">
        <v>621</v>
      </c>
      <c r="H1269" s="65" t="s">
        <v>650</v>
      </c>
      <c r="I1269" s="65" t="s">
        <v>1410</v>
      </c>
      <c r="J1269" s="65" t="s">
        <v>1201</v>
      </c>
      <c r="K1269" s="57" t="s">
        <v>4817</v>
      </c>
      <c r="L1269" s="65" t="s">
        <v>849</v>
      </c>
      <c r="M1269" s="57" t="s">
        <v>4818</v>
      </c>
      <c r="N1269" s="67" t="s">
        <v>4886</v>
      </c>
      <c r="O1269" s="68">
        <v>1384.8</v>
      </c>
      <c r="P1269" s="65" t="s">
        <v>898</v>
      </c>
      <c r="Q1269" s="64">
        <v>43957</v>
      </c>
      <c r="R1269" s="66" t="s">
        <v>898</v>
      </c>
      <c r="S1269" s="67" t="s">
        <v>4801</v>
      </c>
      <c r="T1269" s="67" t="s">
        <v>898</v>
      </c>
      <c r="U1269" s="65" t="s">
        <v>4802</v>
      </c>
      <c r="V1269" s="66" t="s">
        <v>898</v>
      </c>
    </row>
    <row r="1270" spans="1:22" ht="29">
      <c r="A1270" s="65" t="s">
        <v>605</v>
      </c>
      <c r="B1270" s="65" t="s">
        <v>637</v>
      </c>
      <c r="C1270" s="64">
        <v>43978</v>
      </c>
      <c r="D1270" s="69" t="s">
        <v>3172</v>
      </c>
      <c r="E1270" s="69" t="s">
        <v>1872</v>
      </c>
      <c r="F1270" s="65" t="s">
        <v>133</v>
      </c>
      <c r="G1270" s="65" t="s">
        <v>621</v>
      </c>
      <c r="H1270" s="65" t="s">
        <v>650</v>
      </c>
      <c r="I1270" s="65" t="s">
        <v>4072</v>
      </c>
      <c r="J1270" s="65" t="s">
        <v>1151</v>
      </c>
      <c r="K1270" s="57" t="s">
        <v>4773</v>
      </c>
      <c r="L1270" s="65" t="s">
        <v>848</v>
      </c>
      <c r="M1270" s="57" t="s">
        <v>4774</v>
      </c>
      <c r="N1270" s="67" t="s">
        <v>4775</v>
      </c>
      <c r="O1270" s="68">
        <v>4726.8</v>
      </c>
      <c r="P1270" s="65" t="s">
        <v>898</v>
      </c>
      <c r="Q1270" s="64">
        <v>43973</v>
      </c>
      <c r="R1270" s="66" t="s">
        <v>898</v>
      </c>
      <c r="S1270" s="67" t="s">
        <v>898</v>
      </c>
      <c r="T1270" s="67" t="s">
        <v>4776</v>
      </c>
      <c r="U1270" s="65" t="s">
        <v>898</v>
      </c>
      <c r="V1270" s="66" t="s">
        <v>898</v>
      </c>
    </row>
    <row r="1271" spans="1:22" ht="72.5">
      <c r="A1271" s="65" t="s">
        <v>605</v>
      </c>
      <c r="B1271" s="65" t="s">
        <v>637</v>
      </c>
      <c r="C1271" s="64">
        <v>43978</v>
      </c>
      <c r="D1271" s="4">
        <v>37</v>
      </c>
      <c r="E1271" s="69" t="s">
        <v>1873</v>
      </c>
      <c r="F1271" s="65" t="s">
        <v>40</v>
      </c>
      <c r="G1271" s="65" t="s">
        <v>621</v>
      </c>
      <c r="H1271" s="65" t="s">
        <v>650</v>
      </c>
      <c r="I1271" s="65" t="s">
        <v>1767</v>
      </c>
      <c r="J1271" s="65" t="s">
        <v>1135</v>
      </c>
      <c r="K1271" s="57" t="s">
        <v>4866</v>
      </c>
      <c r="L1271" s="65" t="s">
        <v>853</v>
      </c>
      <c r="M1271" s="73" t="s">
        <v>4868</v>
      </c>
      <c r="N1271" s="4" t="s">
        <v>4680</v>
      </c>
      <c r="O1271" s="68">
        <v>1750</v>
      </c>
      <c r="P1271" s="65" t="s">
        <v>4671</v>
      </c>
      <c r="Q1271" s="64">
        <v>43977</v>
      </c>
      <c r="R1271" s="66" t="s">
        <v>4672</v>
      </c>
      <c r="S1271" s="67" t="s">
        <v>1769</v>
      </c>
      <c r="T1271" s="67" t="s">
        <v>2215</v>
      </c>
      <c r="U1271" s="65" t="s">
        <v>898</v>
      </c>
      <c r="V1271" s="66" t="s">
        <v>898</v>
      </c>
    </row>
    <row r="1272" spans="1:22" ht="58">
      <c r="A1272" s="65" t="s">
        <v>605</v>
      </c>
      <c r="B1272" s="65" t="s">
        <v>637</v>
      </c>
      <c r="C1272" s="64">
        <v>43978</v>
      </c>
      <c r="D1272" s="69" t="s">
        <v>3105</v>
      </c>
      <c r="E1272" s="69" t="s">
        <v>1872</v>
      </c>
      <c r="F1272" s="65" t="s">
        <v>182</v>
      </c>
      <c r="G1272" s="65" t="s">
        <v>621</v>
      </c>
      <c r="H1272" s="65" t="s">
        <v>650</v>
      </c>
      <c r="I1272" s="65" t="s">
        <v>1299</v>
      </c>
      <c r="J1272" s="65" t="s">
        <v>1130</v>
      </c>
      <c r="K1272" s="57" t="s">
        <v>4684</v>
      </c>
      <c r="L1272" s="65" t="s">
        <v>855</v>
      </c>
      <c r="M1272" s="57" t="s">
        <v>2062</v>
      </c>
      <c r="N1272" s="67" t="s">
        <v>639</v>
      </c>
      <c r="O1272" s="68">
        <v>7500</v>
      </c>
      <c r="P1272" s="65" t="s">
        <v>4685</v>
      </c>
      <c r="Q1272" s="64">
        <v>43976</v>
      </c>
      <c r="R1272" s="66" t="s">
        <v>898</v>
      </c>
      <c r="S1272" s="67" t="s">
        <v>4686</v>
      </c>
      <c r="T1272" s="67" t="s">
        <v>4687</v>
      </c>
      <c r="U1272" s="65" t="s">
        <v>898</v>
      </c>
      <c r="V1272" s="66" t="s">
        <v>898</v>
      </c>
    </row>
    <row r="1273" spans="1:22" ht="58">
      <c r="A1273" s="65" t="s">
        <v>605</v>
      </c>
      <c r="B1273" s="65" t="s">
        <v>637</v>
      </c>
      <c r="C1273" s="64">
        <v>43978</v>
      </c>
      <c r="D1273" s="69" t="s">
        <v>4712</v>
      </c>
      <c r="E1273" s="69" t="s">
        <v>1873</v>
      </c>
      <c r="F1273" s="65" t="s">
        <v>898</v>
      </c>
      <c r="G1273" s="65" t="s">
        <v>621</v>
      </c>
      <c r="H1273" s="65" t="s">
        <v>650</v>
      </c>
      <c r="I1273" s="65" t="s">
        <v>825</v>
      </c>
      <c r="J1273" s="65" t="s">
        <v>1164</v>
      </c>
      <c r="K1273" s="57" t="s">
        <v>4713</v>
      </c>
      <c r="L1273" s="65" t="s">
        <v>853</v>
      </c>
      <c r="M1273" s="73" t="s">
        <v>4722</v>
      </c>
      <c r="N1273" s="4" t="s">
        <v>4723</v>
      </c>
      <c r="O1273" s="68">
        <v>1100</v>
      </c>
      <c r="P1273" s="4" t="s">
        <v>4724</v>
      </c>
      <c r="Q1273" s="64">
        <v>43950</v>
      </c>
      <c r="R1273" s="66" t="s">
        <v>898</v>
      </c>
      <c r="S1273" s="67" t="s">
        <v>898</v>
      </c>
      <c r="T1273" s="67" t="s">
        <v>4716</v>
      </c>
      <c r="U1273" s="65" t="s">
        <v>898</v>
      </c>
      <c r="V1273" s="66" t="s">
        <v>898</v>
      </c>
    </row>
    <row r="1274" spans="1:22" ht="72.5">
      <c r="A1274" s="65" t="s">
        <v>605</v>
      </c>
      <c r="B1274" s="65" t="s">
        <v>637</v>
      </c>
      <c r="C1274" s="64">
        <v>43978</v>
      </c>
      <c r="D1274" s="4">
        <v>36</v>
      </c>
      <c r="E1274" s="69" t="s">
        <v>1873</v>
      </c>
      <c r="F1274" s="65" t="s">
        <v>40</v>
      </c>
      <c r="G1274" s="65" t="s">
        <v>621</v>
      </c>
      <c r="H1274" s="65" t="s">
        <v>650</v>
      </c>
      <c r="I1274" s="65" t="s">
        <v>1767</v>
      </c>
      <c r="J1274" s="65" t="s">
        <v>1135</v>
      </c>
      <c r="K1274" s="57" t="s">
        <v>4866</v>
      </c>
      <c r="L1274" s="65" t="s">
        <v>853</v>
      </c>
      <c r="M1274" s="57" t="s">
        <v>11411</v>
      </c>
      <c r="N1274" s="67" t="s">
        <v>4675</v>
      </c>
      <c r="O1274" s="68">
        <v>2146</v>
      </c>
      <c r="P1274" s="65" t="s">
        <v>4671</v>
      </c>
      <c r="Q1274" s="64">
        <v>43977</v>
      </c>
      <c r="R1274" s="66" t="s">
        <v>4672</v>
      </c>
      <c r="S1274" s="67" t="s">
        <v>1769</v>
      </c>
      <c r="T1274" s="67" t="s">
        <v>2215</v>
      </c>
      <c r="U1274" s="65" t="s">
        <v>898</v>
      </c>
      <c r="V1274" s="66" t="s">
        <v>898</v>
      </c>
    </row>
    <row r="1275" spans="1:22" ht="58">
      <c r="A1275" s="65" t="s">
        <v>605</v>
      </c>
      <c r="B1275" s="65" t="s">
        <v>637</v>
      </c>
      <c r="C1275" s="64">
        <v>43978</v>
      </c>
      <c r="D1275" s="69" t="s">
        <v>2435</v>
      </c>
      <c r="E1275" s="69" t="s">
        <v>1872</v>
      </c>
      <c r="F1275" s="65" t="s">
        <v>39</v>
      </c>
      <c r="G1275" s="65" t="s">
        <v>621</v>
      </c>
      <c r="H1275" s="65" t="s">
        <v>650</v>
      </c>
      <c r="I1275" s="65" t="s">
        <v>3439</v>
      </c>
      <c r="J1275" s="65" t="s">
        <v>1203</v>
      </c>
      <c r="K1275" s="57" t="s">
        <v>4699</v>
      </c>
      <c r="L1275" s="65" t="s">
        <v>854</v>
      </c>
      <c r="M1275" s="57" t="s">
        <v>4700</v>
      </c>
      <c r="N1275" s="67" t="s">
        <v>7461</v>
      </c>
      <c r="O1275" s="68">
        <v>303940</v>
      </c>
      <c r="P1275" s="65" t="s">
        <v>898</v>
      </c>
      <c r="Q1275" s="64">
        <v>43972</v>
      </c>
      <c r="R1275" s="66" t="s">
        <v>898</v>
      </c>
      <c r="S1275" s="67" t="s">
        <v>4701</v>
      </c>
      <c r="T1275" s="67" t="s">
        <v>4702</v>
      </c>
      <c r="U1275" s="65" t="s">
        <v>898</v>
      </c>
      <c r="V1275" s="66" t="s">
        <v>4703</v>
      </c>
    </row>
    <row r="1276" spans="1:22" ht="58">
      <c r="A1276" s="65" t="s">
        <v>605</v>
      </c>
      <c r="B1276" s="65" t="s">
        <v>637</v>
      </c>
      <c r="C1276" s="64">
        <v>43978</v>
      </c>
      <c r="D1276" s="69" t="s">
        <v>3818</v>
      </c>
      <c r="E1276" s="69" t="s">
        <v>1873</v>
      </c>
      <c r="F1276" s="65" t="s">
        <v>898</v>
      </c>
      <c r="G1276" s="65" t="s">
        <v>621</v>
      </c>
      <c r="H1276" s="65" t="s">
        <v>650</v>
      </c>
      <c r="I1276" s="65" t="s">
        <v>825</v>
      </c>
      <c r="J1276" s="65" t="s">
        <v>1164</v>
      </c>
      <c r="K1276" s="57" t="s">
        <v>4713</v>
      </c>
      <c r="L1276" s="65" t="s">
        <v>853</v>
      </c>
      <c r="M1276" s="73" t="s">
        <v>4725</v>
      </c>
      <c r="N1276" s="4" t="s">
        <v>4871</v>
      </c>
      <c r="O1276" s="68">
        <v>1100</v>
      </c>
      <c r="P1276" s="4" t="s">
        <v>4726</v>
      </c>
      <c r="Q1276" s="64">
        <v>43950</v>
      </c>
      <c r="R1276" s="66" t="s">
        <v>898</v>
      </c>
      <c r="S1276" s="67" t="s">
        <v>898</v>
      </c>
      <c r="T1276" s="67" t="s">
        <v>4716</v>
      </c>
      <c r="U1276" s="65" t="s">
        <v>898</v>
      </c>
      <c r="V1276" s="66" t="s">
        <v>898</v>
      </c>
    </row>
    <row r="1277" spans="1:22" ht="58">
      <c r="A1277" s="65" t="s">
        <v>605</v>
      </c>
      <c r="B1277" s="65" t="s">
        <v>637</v>
      </c>
      <c r="C1277" s="64">
        <v>43978</v>
      </c>
      <c r="D1277" s="69" t="s">
        <v>4797</v>
      </c>
      <c r="E1277" s="69" t="s">
        <v>1872</v>
      </c>
      <c r="F1277" s="65" t="s">
        <v>187</v>
      </c>
      <c r="G1277" s="65" t="s">
        <v>621</v>
      </c>
      <c r="H1277" s="65" t="s">
        <v>650</v>
      </c>
      <c r="I1277" s="65" t="s">
        <v>1410</v>
      </c>
      <c r="J1277" s="65" t="s">
        <v>1201</v>
      </c>
      <c r="K1277" s="57" t="s">
        <v>4803</v>
      </c>
      <c r="L1277" s="65" t="s">
        <v>848</v>
      </c>
      <c r="M1277" s="57" t="s">
        <v>4804</v>
      </c>
      <c r="N1277" s="67" t="s">
        <v>7462</v>
      </c>
      <c r="O1277" s="68">
        <v>1999.9</v>
      </c>
      <c r="P1277" s="65" t="s">
        <v>898</v>
      </c>
      <c r="Q1277" s="64">
        <v>43930</v>
      </c>
      <c r="R1277" s="66" t="s">
        <v>898</v>
      </c>
      <c r="S1277" s="67" t="s">
        <v>4801</v>
      </c>
      <c r="T1277" s="67" t="s">
        <v>898</v>
      </c>
      <c r="U1277" s="65" t="s">
        <v>4805</v>
      </c>
      <c r="V1277" s="66" t="s">
        <v>26</v>
      </c>
    </row>
    <row r="1278" spans="1:22" ht="130.5">
      <c r="A1278" s="65" t="s">
        <v>209</v>
      </c>
      <c r="B1278" s="65" t="s">
        <v>210</v>
      </c>
      <c r="C1278" s="64">
        <v>43978</v>
      </c>
      <c r="D1278" s="69" t="s">
        <v>2075</v>
      </c>
      <c r="E1278" s="69" t="s">
        <v>1872</v>
      </c>
      <c r="F1278" s="65" t="s">
        <v>45</v>
      </c>
      <c r="G1278" s="65" t="s">
        <v>621</v>
      </c>
      <c r="H1278" s="65" t="s">
        <v>650</v>
      </c>
      <c r="I1278" s="65" t="s">
        <v>2417</v>
      </c>
      <c r="J1278" s="65" t="s">
        <v>1115</v>
      </c>
      <c r="K1278" s="57" t="s">
        <v>4611</v>
      </c>
      <c r="L1278" s="65" t="s">
        <v>860</v>
      </c>
      <c r="M1278" s="57" t="s">
        <v>2149</v>
      </c>
      <c r="N1278" s="67" t="s">
        <v>2150</v>
      </c>
      <c r="O1278" s="68">
        <v>897865.71</v>
      </c>
      <c r="P1278" s="65" t="s">
        <v>2794</v>
      </c>
      <c r="Q1278" s="64">
        <v>43958</v>
      </c>
      <c r="R1278" s="66" t="s">
        <v>986</v>
      </c>
      <c r="S1278" s="4" t="s">
        <v>2151</v>
      </c>
      <c r="T1278" s="67">
        <v>100</v>
      </c>
      <c r="U1278" s="65" t="s">
        <v>2152</v>
      </c>
      <c r="V1278" s="66" t="s">
        <v>117</v>
      </c>
    </row>
    <row r="1279" spans="1:22" ht="58">
      <c r="A1279" s="65" t="s">
        <v>605</v>
      </c>
      <c r="B1279" s="65" t="s">
        <v>637</v>
      </c>
      <c r="C1279" s="64">
        <v>43978</v>
      </c>
      <c r="D1279" s="69" t="s">
        <v>3818</v>
      </c>
      <c r="E1279" s="69" t="s">
        <v>1873</v>
      </c>
      <c r="F1279" s="65" t="s">
        <v>898</v>
      </c>
      <c r="G1279" s="65" t="s">
        <v>621</v>
      </c>
      <c r="H1279" s="65" t="s">
        <v>650</v>
      </c>
      <c r="I1279" s="65" t="s">
        <v>825</v>
      </c>
      <c r="J1279" s="65" t="s">
        <v>1164</v>
      </c>
      <c r="K1279" s="57" t="s">
        <v>4713</v>
      </c>
      <c r="L1279" s="65" t="s">
        <v>853</v>
      </c>
      <c r="M1279" s="73" t="s">
        <v>4730</v>
      </c>
      <c r="N1279" s="4" t="s">
        <v>7416</v>
      </c>
      <c r="O1279" s="68">
        <v>1100</v>
      </c>
      <c r="P1279" s="4" t="s">
        <v>3531</v>
      </c>
      <c r="Q1279" s="64">
        <v>43950</v>
      </c>
      <c r="R1279" s="66" t="s">
        <v>898</v>
      </c>
      <c r="S1279" s="67" t="s">
        <v>898</v>
      </c>
      <c r="T1279" s="67" t="s">
        <v>4716</v>
      </c>
      <c r="U1279" s="65" t="s">
        <v>898</v>
      </c>
      <c r="V1279" s="66" t="s">
        <v>898</v>
      </c>
    </row>
    <row r="1280" spans="1:22" ht="43.5">
      <c r="A1280" s="65" t="s">
        <v>605</v>
      </c>
      <c r="B1280" s="65" t="s">
        <v>637</v>
      </c>
      <c r="C1280" s="64">
        <v>43978</v>
      </c>
      <c r="D1280" s="69" t="s">
        <v>4825</v>
      </c>
      <c r="E1280" s="69" t="s">
        <v>1872</v>
      </c>
      <c r="F1280" s="65" t="s">
        <v>902</v>
      </c>
      <c r="G1280" s="65" t="s">
        <v>621</v>
      </c>
      <c r="H1280" s="65" t="s">
        <v>650</v>
      </c>
      <c r="I1280" s="65" t="s">
        <v>4830</v>
      </c>
      <c r="J1280" s="65" t="s">
        <v>1223</v>
      </c>
      <c r="K1280" s="57" t="s">
        <v>4831</v>
      </c>
      <c r="L1280" s="65" t="s">
        <v>854</v>
      </c>
      <c r="M1280" s="57" t="s">
        <v>4832</v>
      </c>
      <c r="N1280" s="67" t="s">
        <v>4833</v>
      </c>
      <c r="O1280" s="68">
        <v>23600</v>
      </c>
      <c r="P1280" s="65" t="s">
        <v>898</v>
      </c>
      <c r="Q1280" s="64" t="s">
        <v>898</v>
      </c>
      <c r="R1280" s="66" t="s">
        <v>717</v>
      </c>
      <c r="S1280" s="67" t="s">
        <v>4834</v>
      </c>
      <c r="T1280" s="67" t="s">
        <v>898</v>
      </c>
      <c r="U1280" s="65" t="s">
        <v>898</v>
      </c>
      <c r="V1280" s="66" t="s">
        <v>898</v>
      </c>
    </row>
    <row r="1281" spans="1:22" ht="29">
      <c r="A1281" s="65" t="s">
        <v>605</v>
      </c>
      <c r="B1281" s="65" t="s">
        <v>637</v>
      </c>
      <c r="C1281" s="64">
        <v>43978</v>
      </c>
      <c r="D1281" s="69" t="s">
        <v>4825</v>
      </c>
      <c r="E1281" s="69" t="s">
        <v>1872</v>
      </c>
      <c r="F1281" s="65" t="s">
        <v>40</v>
      </c>
      <c r="G1281" s="65" t="s">
        <v>621</v>
      </c>
      <c r="H1281" s="65" t="s">
        <v>650</v>
      </c>
      <c r="I1281" s="65" t="s">
        <v>4830</v>
      </c>
      <c r="J1281" s="65" t="s">
        <v>1223</v>
      </c>
      <c r="K1281" s="57" t="s">
        <v>4891</v>
      </c>
      <c r="L1281" s="65" t="s">
        <v>857</v>
      </c>
      <c r="M1281" s="57" t="s">
        <v>1946</v>
      </c>
      <c r="N1281" s="67" t="s">
        <v>1947</v>
      </c>
      <c r="O1281" s="68">
        <v>19800</v>
      </c>
      <c r="P1281" s="65" t="s">
        <v>182</v>
      </c>
      <c r="Q1281" s="64">
        <v>43943</v>
      </c>
      <c r="R1281" s="66" t="s">
        <v>1531</v>
      </c>
      <c r="S1281" s="67" t="s">
        <v>4834</v>
      </c>
      <c r="T1281" s="67" t="s">
        <v>898</v>
      </c>
      <c r="U1281" s="65" t="s">
        <v>898</v>
      </c>
      <c r="V1281" s="66" t="s">
        <v>898</v>
      </c>
    </row>
    <row r="1282" spans="1:22" ht="58">
      <c r="A1282" s="65" t="s">
        <v>605</v>
      </c>
      <c r="B1282" s="65" t="s">
        <v>637</v>
      </c>
      <c r="C1282" s="64">
        <v>43978</v>
      </c>
      <c r="D1282" s="69" t="s">
        <v>1750</v>
      </c>
      <c r="E1282" s="69" t="s">
        <v>1872</v>
      </c>
      <c r="F1282" s="65" t="s">
        <v>106</v>
      </c>
      <c r="G1282" s="65" t="s">
        <v>621</v>
      </c>
      <c r="H1282" s="65" t="s">
        <v>650</v>
      </c>
      <c r="I1282" s="65" t="s">
        <v>1410</v>
      </c>
      <c r="J1282" s="65" t="s">
        <v>1201</v>
      </c>
      <c r="K1282" s="57" t="s">
        <v>4806</v>
      </c>
      <c r="L1282" s="65" t="s">
        <v>856</v>
      </c>
      <c r="M1282" s="57" t="s">
        <v>4807</v>
      </c>
      <c r="N1282" s="67" t="s">
        <v>4808</v>
      </c>
      <c r="O1282" s="68">
        <v>1400</v>
      </c>
      <c r="P1282" s="65" t="s">
        <v>898</v>
      </c>
      <c r="Q1282" s="64">
        <v>43949</v>
      </c>
      <c r="R1282" s="66" t="s">
        <v>898</v>
      </c>
      <c r="S1282" s="67" t="s">
        <v>4801</v>
      </c>
      <c r="T1282" s="67" t="s">
        <v>898</v>
      </c>
      <c r="U1282" s="65" t="s">
        <v>4809</v>
      </c>
      <c r="V1282" s="66" t="s">
        <v>898</v>
      </c>
    </row>
    <row r="1283" spans="1:22" ht="72.5">
      <c r="A1283" s="65" t="s">
        <v>605</v>
      </c>
      <c r="B1283" s="65" t="s">
        <v>637</v>
      </c>
      <c r="C1283" s="64">
        <v>43978</v>
      </c>
      <c r="D1283" s="69" t="s">
        <v>1632</v>
      </c>
      <c r="E1283" s="69" t="s">
        <v>1872</v>
      </c>
      <c r="F1283" s="65" t="s">
        <v>1714</v>
      </c>
      <c r="G1283" s="65" t="s">
        <v>621</v>
      </c>
      <c r="H1283" s="65" t="s">
        <v>650</v>
      </c>
      <c r="I1283" s="65" t="s">
        <v>1410</v>
      </c>
      <c r="J1283" s="65" t="s">
        <v>1201</v>
      </c>
      <c r="K1283" s="57" t="s">
        <v>4824</v>
      </c>
      <c r="L1283" s="65" t="s">
        <v>854</v>
      </c>
      <c r="M1283" s="57" t="s">
        <v>4807</v>
      </c>
      <c r="N1283" s="67" t="s">
        <v>4808</v>
      </c>
      <c r="O1283" s="68">
        <v>2510</v>
      </c>
      <c r="P1283" s="65" t="s">
        <v>898</v>
      </c>
      <c r="Q1283" s="64">
        <v>43949</v>
      </c>
      <c r="R1283" s="66" t="s">
        <v>898</v>
      </c>
      <c r="S1283" s="67" t="s">
        <v>4801</v>
      </c>
      <c r="T1283" s="67" t="s">
        <v>898</v>
      </c>
      <c r="U1283" s="65" t="s">
        <v>4802</v>
      </c>
      <c r="V1283" s="66" t="s">
        <v>898</v>
      </c>
    </row>
    <row r="1284" spans="1:22" ht="72.5">
      <c r="A1284" s="65" t="s">
        <v>605</v>
      </c>
      <c r="B1284" s="65" t="s">
        <v>637</v>
      </c>
      <c r="C1284" s="64">
        <v>43978</v>
      </c>
      <c r="D1284" s="4">
        <v>36</v>
      </c>
      <c r="E1284" s="69" t="s">
        <v>1873</v>
      </c>
      <c r="F1284" s="65" t="s">
        <v>40</v>
      </c>
      <c r="G1284" s="65" t="s">
        <v>621</v>
      </c>
      <c r="H1284" s="65" t="s">
        <v>650</v>
      </c>
      <c r="I1284" s="65" t="s">
        <v>1767</v>
      </c>
      <c r="J1284" s="65" t="s">
        <v>1135</v>
      </c>
      <c r="K1284" s="57" t="s">
        <v>4866</v>
      </c>
      <c r="L1284" s="65" t="s">
        <v>853</v>
      </c>
      <c r="M1284" s="73" t="s">
        <v>4673</v>
      </c>
      <c r="N1284" s="4" t="s">
        <v>4674</v>
      </c>
      <c r="O1284" s="68">
        <v>2332</v>
      </c>
      <c r="P1284" s="65" t="s">
        <v>4671</v>
      </c>
      <c r="Q1284" s="64">
        <v>43977</v>
      </c>
      <c r="R1284" s="66" t="s">
        <v>4672</v>
      </c>
      <c r="S1284" s="67" t="s">
        <v>1769</v>
      </c>
      <c r="T1284" s="67" t="s">
        <v>2215</v>
      </c>
      <c r="U1284" s="65" t="s">
        <v>898</v>
      </c>
      <c r="V1284" s="66" t="s">
        <v>898</v>
      </c>
    </row>
    <row r="1285" spans="1:22" ht="72.5">
      <c r="A1285" s="65" t="s">
        <v>605</v>
      </c>
      <c r="B1285" s="65" t="s">
        <v>637</v>
      </c>
      <c r="C1285" s="64">
        <v>43978</v>
      </c>
      <c r="D1285" s="69" t="s">
        <v>4666</v>
      </c>
      <c r="E1285" s="69" t="s">
        <v>1872</v>
      </c>
      <c r="F1285" s="65" t="s">
        <v>28</v>
      </c>
      <c r="G1285" s="65" t="s">
        <v>621</v>
      </c>
      <c r="H1285" s="65" t="s">
        <v>650</v>
      </c>
      <c r="I1285" s="65" t="s">
        <v>2594</v>
      </c>
      <c r="J1285" s="65" t="s">
        <v>532</v>
      </c>
      <c r="K1285" s="57" t="s">
        <v>4667</v>
      </c>
      <c r="L1285" s="65" t="s">
        <v>14270</v>
      </c>
      <c r="M1285" s="73" t="s">
        <v>4668</v>
      </c>
      <c r="N1285" s="4" t="s">
        <v>4896</v>
      </c>
      <c r="O1285" s="5">
        <v>7000</v>
      </c>
      <c r="P1285" s="65" t="s">
        <v>86</v>
      </c>
      <c r="Q1285" s="64">
        <v>43962</v>
      </c>
      <c r="R1285" s="66" t="s">
        <v>898</v>
      </c>
      <c r="S1285" s="67" t="s">
        <v>4669</v>
      </c>
      <c r="T1285" s="67" t="s">
        <v>898</v>
      </c>
      <c r="U1285" s="65" t="s">
        <v>898</v>
      </c>
      <c r="V1285" s="66" t="s">
        <v>898</v>
      </c>
    </row>
    <row r="1286" spans="1:22" ht="72.5">
      <c r="A1286" s="65" t="s">
        <v>605</v>
      </c>
      <c r="B1286" s="65" t="s">
        <v>637</v>
      </c>
      <c r="C1286" s="64">
        <v>43978</v>
      </c>
      <c r="D1286" s="69" t="s">
        <v>4666</v>
      </c>
      <c r="E1286" s="69" t="s">
        <v>1873</v>
      </c>
      <c r="F1286" s="65" t="s">
        <v>898</v>
      </c>
      <c r="G1286" s="65" t="s">
        <v>621</v>
      </c>
      <c r="H1286" s="65" t="s">
        <v>650</v>
      </c>
      <c r="I1286" s="65" t="s">
        <v>2918</v>
      </c>
      <c r="J1286" s="65" t="s">
        <v>598</v>
      </c>
      <c r="K1286" s="57" t="s">
        <v>4760</v>
      </c>
      <c r="L1286" s="65" t="s">
        <v>853</v>
      </c>
      <c r="M1286" s="57" t="s">
        <v>4878</v>
      </c>
      <c r="N1286" s="67" t="s">
        <v>4879</v>
      </c>
      <c r="O1286" s="68">
        <v>1045</v>
      </c>
      <c r="P1286" s="65" t="s">
        <v>1498</v>
      </c>
      <c r="Q1286" s="64" t="s">
        <v>4761</v>
      </c>
      <c r="R1286" s="66" t="s">
        <v>4757</v>
      </c>
      <c r="S1286" s="67" t="s">
        <v>4758</v>
      </c>
      <c r="T1286" s="67" t="s">
        <v>4759</v>
      </c>
      <c r="U1286" s="65" t="s">
        <v>898</v>
      </c>
      <c r="V1286" s="66" t="s">
        <v>898</v>
      </c>
    </row>
    <row r="1287" spans="1:22" ht="43.5">
      <c r="A1287" s="65" t="s">
        <v>209</v>
      </c>
      <c r="B1287" s="65" t="s">
        <v>210</v>
      </c>
      <c r="C1287" s="64">
        <v>43979</v>
      </c>
      <c r="D1287" s="69" t="s">
        <v>2350</v>
      </c>
      <c r="E1287" s="69" t="s">
        <v>1872</v>
      </c>
      <c r="F1287" s="65" t="s">
        <v>4844</v>
      </c>
      <c r="G1287" s="67" t="s">
        <v>621</v>
      </c>
      <c r="H1287" s="67" t="s">
        <v>647</v>
      </c>
      <c r="I1287" s="67" t="s">
        <v>1259</v>
      </c>
      <c r="J1287" s="67" t="s">
        <v>556</v>
      </c>
      <c r="K1287" s="57" t="s">
        <v>2377</v>
      </c>
      <c r="L1287" s="65" t="s">
        <v>1981</v>
      </c>
      <c r="M1287" s="57" t="s">
        <v>685</v>
      </c>
      <c r="N1287" s="4" t="s">
        <v>686</v>
      </c>
      <c r="O1287" s="5">
        <v>7680</v>
      </c>
      <c r="P1287" s="65" t="s">
        <v>898</v>
      </c>
      <c r="Q1287" s="64" t="s">
        <v>898</v>
      </c>
      <c r="R1287" s="66" t="s">
        <v>898</v>
      </c>
      <c r="S1287" s="66" t="s">
        <v>898</v>
      </c>
      <c r="T1287" s="67">
        <v>113</v>
      </c>
      <c r="U1287" s="65" t="s">
        <v>898</v>
      </c>
      <c r="V1287" s="66" t="s">
        <v>2147</v>
      </c>
    </row>
    <row r="1288" spans="1:22" ht="29">
      <c r="A1288" s="65" t="s">
        <v>605</v>
      </c>
      <c r="B1288" s="65" t="s">
        <v>637</v>
      </c>
      <c r="C1288" s="64">
        <v>43979</v>
      </c>
      <c r="D1288" s="69" t="s">
        <v>3606</v>
      </c>
      <c r="E1288" s="69" t="s">
        <v>1872</v>
      </c>
      <c r="F1288" s="65" t="s">
        <v>4908</v>
      </c>
      <c r="G1288" s="65" t="s">
        <v>621</v>
      </c>
      <c r="H1288" s="65" t="s">
        <v>650</v>
      </c>
      <c r="I1288" s="65" t="s">
        <v>2307</v>
      </c>
      <c r="J1288" s="65" t="s">
        <v>1157</v>
      </c>
      <c r="K1288" s="57" t="s">
        <v>4909</v>
      </c>
      <c r="L1288" s="65" t="s">
        <v>857</v>
      </c>
      <c r="M1288" s="57" t="s">
        <v>4910</v>
      </c>
      <c r="N1288" s="67" t="s">
        <v>4911</v>
      </c>
      <c r="O1288" s="68">
        <v>39984</v>
      </c>
      <c r="P1288" s="65" t="s">
        <v>664</v>
      </c>
      <c r="Q1288" s="64">
        <v>43955</v>
      </c>
      <c r="R1288" s="66" t="s">
        <v>15</v>
      </c>
      <c r="S1288" s="67" t="s">
        <v>4912</v>
      </c>
      <c r="T1288" s="67" t="s">
        <v>898</v>
      </c>
      <c r="U1288" s="65" t="s">
        <v>898</v>
      </c>
      <c r="V1288" s="66" t="s">
        <v>898</v>
      </c>
    </row>
    <row r="1289" spans="1:22" ht="43.5">
      <c r="A1289" s="65" t="s">
        <v>209</v>
      </c>
      <c r="B1289" s="65" t="s">
        <v>210</v>
      </c>
      <c r="C1289" s="64">
        <v>43979</v>
      </c>
      <c r="D1289" s="69" t="s">
        <v>2349</v>
      </c>
      <c r="E1289" s="69" t="s">
        <v>1872</v>
      </c>
      <c r="F1289" s="65" t="s">
        <v>898</v>
      </c>
      <c r="G1289" s="67" t="s">
        <v>621</v>
      </c>
      <c r="H1289" s="67" t="s">
        <v>650</v>
      </c>
      <c r="I1289" s="67" t="s">
        <v>44</v>
      </c>
      <c r="J1289" s="67" t="s">
        <v>528</v>
      </c>
      <c r="K1289" s="57" t="s">
        <v>4899</v>
      </c>
      <c r="L1289" s="65" t="s">
        <v>846</v>
      </c>
      <c r="M1289" s="55" t="s">
        <v>56</v>
      </c>
      <c r="N1289" s="4" t="s">
        <v>13</v>
      </c>
      <c r="O1289" s="5">
        <v>8150</v>
      </c>
      <c r="P1289" s="65" t="s">
        <v>35</v>
      </c>
      <c r="Q1289" s="64" t="s">
        <v>48</v>
      </c>
      <c r="R1289" s="66" t="s">
        <v>898</v>
      </c>
      <c r="S1289" s="67" t="s">
        <v>47</v>
      </c>
      <c r="T1289" s="67">
        <v>100</v>
      </c>
      <c r="U1289" s="65" t="s">
        <v>898</v>
      </c>
      <c r="V1289" s="67" t="s">
        <v>51</v>
      </c>
    </row>
    <row r="1290" spans="1:22" ht="43.5">
      <c r="A1290" s="65" t="s">
        <v>209</v>
      </c>
      <c r="B1290" s="65" t="s">
        <v>210</v>
      </c>
      <c r="C1290" s="64">
        <v>43979</v>
      </c>
      <c r="D1290" s="69" t="s">
        <v>2075</v>
      </c>
      <c r="E1290" s="69" t="s">
        <v>1872</v>
      </c>
      <c r="F1290" s="65" t="s">
        <v>898</v>
      </c>
      <c r="G1290" s="67" t="s">
        <v>621</v>
      </c>
      <c r="H1290" s="67" t="s">
        <v>650</v>
      </c>
      <c r="I1290" s="67" t="s">
        <v>44</v>
      </c>
      <c r="J1290" s="67" t="s">
        <v>528</v>
      </c>
      <c r="K1290" s="57" t="s">
        <v>4839</v>
      </c>
      <c r="L1290" s="65" t="s">
        <v>846</v>
      </c>
      <c r="M1290" s="57" t="s">
        <v>1646</v>
      </c>
      <c r="N1290" s="4" t="s">
        <v>93</v>
      </c>
      <c r="O1290" s="5">
        <v>2645.5</v>
      </c>
      <c r="P1290" s="65" t="s">
        <v>55</v>
      </c>
      <c r="Q1290" s="64" t="s">
        <v>48</v>
      </c>
      <c r="R1290" s="66" t="s">
        <v>898</v>
      </c>
      <c r="S1290" s="67" t="s">
        <v>47</v>
      </c>
      <c r="T1290" s="67">
        <v>100</v>
      </c>
      <c r="U1290" s="65" t="s">
        <v>898</v>
      </c>
      <c r="V1290" s="67" t="s">
        <v>51</v>
      </c>
    </row>
    <row r="1291" spans="1:22" ht="159.5">
      <c r="A1291" s="65" t="s">
        <v>605</v>
      </c>
      <c r="B1291" s="65" t="s">
        <v>637</v>
      </c>
      <c r="C1291" s="64">
        <v>43979</v>
      </c>
      <c r="D1291" s="69" t="s">
        <v>4983</v>
      </c>
      <c r="E1291" s="69" t="s">
        <v>1872</v>
      </c>
      <c r="F1291" s="65" t="s">
        <v>898</v>
      </c>
      <c r="G1291" s="65" t="s">
        <v>621</v>
      </c>
      <c r="H1291" s="65" t="s">
        <v>650</v>
      </c>
      <c r="I1291" s="65" t="s">
        <v>999</v>
      </c>
      <c r="J1291" s="65" t="s">
        <v>1246</v>
      </c>
      <c r="K1291" s="57" t="s">
        <v>4986</v>
      </c>
      <c r="L1291" s="65" t="s">
        <v>853</v>
      </c>
      <c r="M1291" s="57" t="s">
        <v>4984</v>
      </c>
      <c r="N1291" s="67" t="s">
        <v>4985</v>
      </c>
      <c r="O1291" s="68" t="s">
        <v>898</v>
      </c>
      <c r="P1291" s="65" t="s">
        <v>85</v>
      </c>
      <c r="Q1291" s="64">
        <v>43977</v>
      </c>
      <c r="R1291" s="66" t="s">
        <v>3246</v>
      </c>
      <c r="S1291" s="67" t="s">
        <v>4987</v>
      </c>
      <c r="T1291" s="67" t="s">
        <v>898</v>
      </c>
      <c r="U1291" s="65" t="s">
        <v>898</v>
      </c>
      <c r="V1291" s="66" t="s">
        <v>898</v>
      </c>
    </row>
    <row r="1292" spans="1:22" ht="87">
      <c r="A1292" s="65" t="s">
        <v>605</v>
      </c>
      <c r="B1292" s="65" t="s">
        <v>637</v>
      </c>
      <c r="C1292" s="64">
        <v>43979</v>
      </c>
      <c r="D1292" s="69" t="s">
        <v>998</v>
      </c>
      <c r="E1292" s="69" t="s">
        <v>1873</v>
      </c>
      <c r="F1292" s="65" t="s">
        <v>898</v>
      </c>
      <c r="G1292" s="65" t="s">
        <v>621</v>
      </c>
      <c r="H1292" s="65" t="s">
        <v>650</v>
      </c>
      <c r="I1292" s="65" t="s">
        <v>3161</v>
      </c>
      <c r="J1292" s="65" t="s">
        <v>1193</v>
      </c>
      <c r="K1292" s="57" t="s">
        <v>4935</v>
      </c>
      <c r="L1292" s="65" t="s">
        <v>853</v>
      </c>
      <c r="M1292" s="73" t="s">
        <v>4940</v>
      </c>
      <c r="N1292" s="4" t="s">
        <v>7420</v>
      </c>
      <c r="O1292" s="68" t="s">
        <v>898</v>
      </c>
      <c r="P1292" s="4" t="s">
        <v>57</v>
      </c>
      <c r="Q1292" s="64">
        <v>43937</v>
      </c>
      <c r="R1292" s="66" t="s">
        <v>4932</v>
      </c>
      <c r="S1292" s="67" t="s">
        <v>4933</v>
      </c>
      <c r="T1292" s="67" t="s">
        <v>4934</v>
      </c>
      <c r="U1292" s="65" t="s">
        <v>898</v>
      </c>
      <c r="V1292" s="66" t="s">
        <v>898</v>
      </c>
    </row>
    <row r="1293" spans="1:22" ht="72.5">
      <c r="A1293" s="65" t="s">
        <v>605</v>
      </c>
      <c r="B1293" s="65" t="s">
        <v>637</v>
      </c>
      <c r="C1293" s="64">
        <v>43979</v>
      </c>
      <c r="D1293" s="69" t="s">
        <v>3156</v>
      </c>
      <c r="E1293" s="69" t="s">
        <v>1872</v>
      </c>
      <c r="F1293" s="65" t="s">
        <v>5038</v>
      </c>
      <c r="G1293" s="65" t="s">
        <v>621</v>
      </c>
      <c r="H1293" s="65" t="s">
        <v>650</v>
      </c>
      <c r="I1293" s="65" t="s">
        <v>5022</v>
      </c>
      <c r="J1293" s="65" t="s">
        <v>1256</v>
      </c>
      <c r="K1293" s="57" t="s">
        <v>5241</v>
      </c>
      <c r="L1293" s="65" t="s">
        <v>856</v>
      </c>
      <c r="M1293" s="57" t="s">
        <v>5217</v>
      </c>
      <c r="N1293" s="67" t="s">
        <v>5036</v>
      </c>
      <c r="O1293" s="68">
        <v>3800</v>
      </c>
      <c r="P1293" s="65" t="s">
        <v>5037</v>
      </c>
      <c r="Q1293" s="64">
        <v>43936</v>
      </c>
      <c r="R1293" s="66" t="s">
        <v>2063</v>
      </c>
      <c r="S1293" s="67" t="s">
        <v>5023</v>
      </c>
      <c r="T1293" s="67" t="s">
        <v>5024</v>
      </c>
      <c r="U1293" s="65" t="s">
        <v>898</v>
      </c>
      <c r="V1293" s="66" t="s">
        <v>898</v>
      </c>
    </row>
    <row r="1294" spans="1:22" ht="72.5">
      <c r="A1294" s="65" t="s">
        <v>605</v>
      </c>
      <c r="B1294" s="65" t="s">
        <v>637</v>
      </c>
      <c r="C1294" s="64">
        <v>43979</v>
      </c>
      <c r="D1294" s="69" t="s">
        <v>4930</v>
      </c>
      <c r="E1294" s="69" t="s">
        <v>1872</v>
      </c>
      <c r="F1294" s="65" t="s">
        <v>99</v>
      </c>
      <c r="G1294" s="65" t="s">
        <v>621</v>
      </c>
      <c r="H1294" s="65" t="s">
        <v>650</v>
      </c>
      <c r="I1294" s="65" t="s">
        <v>1733</v>
      </c>
      <c r="J1294" s="65" t="s">
        <v>573</v>
      </c>
      <c r="K1294" s="57" t="s">
        <v>4928</v>
      </c>
      <c r="L1294" s="65" t="s">
        <v>847</v>
      </c>
      <c r="M1294" s="57" t="s">
        <v>2536</v>
      </c>
      <c r="N1294" s="67" t="s">
        <v>2537</v>
      </c>
      <c r="O1294" s="68">
        <v>47632</v>
      </c>
      <c r="P1294" s="65" t="s">
        <v>3093</v>
      </c>
      <c r="Q1294" s="64" t="s">
        <v>898</v>
      </c>
      <c r="R1294" s="66" t="s">
        <v>1476</v>
      </c>
      <c r="S1294" s="67" t="s">
        <v>4922</v>
      </c>
      <c r="T1294" s="67" t="s">
        <v>4929</v>
      </c>
      <c r="U1294" s="65" t="s">
        <v>898</v>
      </c>
      <c r="V1294" s="66" t="s">
        <v>898</v>
      </c>
    </row>
    <row r="1295" spans="1:22" ht="72.5">
      <c r="A1295" s="65" t="s">
        <v>605</v>
      </c>
      <c r="B1295" s="65" t="s">
        <v>637</v>
      </c>
      <c r="C1295" s="64">
        <v>43979</v>
      </c>
      <c r="D1295" s="69" t="s">
        <v>3024</v>
      </c>
      <c r="E1295" s="69" t="s">
        <v>1872</v>
      </c>
      <c r="F1295" s="65" t="s">
        <v>5064</v>
      </c>
      <c r="G1295" s="65" t="s">
        <v>621</v>
      </c>
      <c r="H1295" s="65" t="s">
        <v>650</v>
      </c>
      <c r="I1295" s="65" t="s">
        <v>5022</v>
      </c>
      <c r="J1295" s="65" t="s">
        <v>1256</v>
      </c>
      <c r="K1295" s="57" t="s">
        <v>5063</v>
      </c>
      <c r="L1295" s="65" t="s">
        <v>855</v>
      </c>
      <c r="M1295" s="57" t="s">
        <v>8127</v>
      </c>
      <c r="N1295" s="67" t="s">
        <v>5108</v>
      </c>
      <c r="O1295" s="68">
        <v>5000</v>
      </c>
      <c r="P1295" s="65" t="s">
        <v>5065</v>
      </c>
      <c r="Q1295" s="64">
        <v>43956</v>
      </c>
      <c r="R1295" s="66" t="s">
        <v>2063</v>
      </c>
      <c r="S1295" s="67" t="s">
        <v>5023</v>
      </c>
      <c r="T1295" s="67" t="s">
        <v>5024</v>
      </c>
      <c r="U1295" s="65" t="s">
        <v>898</v>
      </c>
      <c r="V1295" s="66" t="s">
        <v>898</v>
      </c>
    </row>
    <row r="1296" spans="1:22" ht="43.5">
      <c r="A1296" s="65" t="s">
        <v>209</v>
      </c>
      <c r="B1296" s="65" t="s">
        <v>210</v>
      </c>
      <c r="C1296" s="64">
        <v>43979</v>
      </c>
      <c r="D1296" s="69" t="s">
        <v>2350</v>
      </c>
      <c r="E1296" s="69" t="s">
        <v>1872</v>
      </c>
      <c r="F1296" s="65" t="s">
        <v>4848</v>
      </c>
      <c r="G1296" s="67" t="s">
        <v>621</v>
      </c>
      <c r="H1296" s="67" t="s">
        <v>647</v>
      </c>
      <c r="I1296" s="67" t="s">
        <v>1259</v>
      </c>
      <c r="J1296" s="67" t="s">
        <v>556</v>
      </c>
      <c r="K1296" s="57" t="s">
        <v>4849</v>
      </c>
      <c r="L1296" s="65" t="s">
        <v>856</v>
      </c>
      <c r="M1296" s="55" t="s">
        <v>113</v>
      </c>
      <c r="N1296" s="4" t="s">
        <v>114</v>
      </c>
      <c r="O1296" s="5">
        <v>15415</v>
      </c>
      <c r="P1296" s="65" t="s">
        <v>898</v>
      </c>
      <c r="Q1296" s="64" t="s">
        <v>898</v>
      </c>
      <c r="R1296" s="66" t="s">
        <v>898</v>
      </c>
      <c r="S1296" s="66" t="s">
        <v>898</v>
      </c>
      <c r="T1296" s="67">
        <v>113</v>
      </c>
      <c r="U1296" s="65" t="s">
        <v>898</v>
      </c>
      <c r="V1296" s="66" t="s">
        <v>2147</v>
      </c>
    </row>
    <row r="1297" spans="1:22" ht="29">
      <c r="A1297" s="65" t="s">
        <v>605</v>
      </c>
      <c r="B1297" s="65" t="s">
        <v>606</v>
      </c>
      <c r="C1297" s="64">
        <v>43979</v>
      </c>
      <c r="D1297" s="69" t="s">
        <v>2025</v>
      </c>
      <c r="E1297" s="69" t="s">
        <v>1872</v>
      </c>
      <c r="F1297" s="65" t="s">
        <v>898</v>
      </c>
      <c r="G1297" s="65" t="s">
        <v>621</v>
      </c>
      <c r="H1297" s="65" t="s">
        <v>650</v>
      </c>
      <c r="I1297" s="65" t="s">
        <v>1398</v>
      </c>
      <c r="J1297" s="65" t="s">
        <v>601</v>
      </c>
      <c r="K1297" s="57" t="s">
        <v>5005</v>
      </c>
      <c r="L1297" s="65" t="s">
        <v>846</v>
      </c>
      <c r="M1297" s="57" t="s">
        <v>5006</v>
      </c>
      <c r="N1297" s="67" t="s">
        <v>5007</v>
      </c>
      <c r="O1297" s="68">
        <v>224000</v>
      </c>
      <c r="P1297" s="65" t="s">
        <v>898</v>
      </c>
      <c r="Q1297" s="64" t="s">
        <v>898</v>
      </c>
      <c r="R1297" s="66" t="s">
        <v>898</v>
      </c>
      <c r="S1297" s="67" t="s">
        <v>4999</v>
      </c>
      <c r="T1297" s="67" t="s">
        <v>898</v>
      </c>
      <c r="U1297" s="65" t="s">
        <v>898</v>
      </c>
      <c r="V1297" s="66" t="s">
        <v>898</v>
      </c>
    </row>
    <row r="1298" spans="1:22" ht="87">
      <c r="A1298" s="65" t="s">
        <v>605</v>
      </c>
      <c r="B1298" s="65" t="s">
        <v>637</v>
      </c>
      <c r="C1298" s="64">
        <v>43979</v>
      </c>
      <c r="D1298" s="69" t="s">
        <v>1042</v>
      </c>
      <c r="E1298" s="69" t="s">
        <v>1873</v>
      </c>
      <c r="F1298" s="65" t="s">
        <v>898</v>
      </c>
      <c r="G1298" s="65" t="s">
        <v>621</v>
      </c>
      <c r="H1298" s="65" t="s">
        <v>650</v>
      </c>
      <c r="I1298" s="65" t="s">
        <v>3161</v>
      </c>
      <c r="J1298" s="65" t="s">
        <v>1193</v>
      </c>
      <c r="K1298" s="57" t="s">
        <v>4935</v>
      </c>
      <c r="L1298" s="65" t="s">
        <v>853</v>
      </c>
      <c r="M1298" s="73" t="s">
        <v>4944</v>
      </c>
      <c r="N1298" s="4" t="s">
        <v>7421</v>
      </c>
      <c r="O1298" s="68" t="s">
        <v>898</v>
      </c>
      <c r="P1298" s="4" t="s">
        <v>162</v>
      </c>
      <c r="Q1298" s="64">
        <v>43937</v>
      </c>
      <c r="R1298" s="66" t="s">
        <v>4932</v>
      </c>
      <c r="S1298" s="67" t="s">
        <v>4933</v>
      </c>
      <c r="T1298" s="67" t="s">
        <v>4934</v>
      </c>
      <c r="U1298" s="65" t="s">
        <v>898</v>
      </c>
      <c r="V1298" s="66" t="s">
        <v>898</v>
      </c>
    </row>
    <row r="1299" spans="1:22" ht="87">
      <c r="A1299" s="65" t="s">
        <v>605</v>
      </c>
      <c r="B1299" s="65" t="s">
        <v>637</v>
      </c>
      <c r="C1299" s="64">
        <v>43979</v>
      </c>
      <c r="D1299" s="69" t="s">
        <v>4163</v>
      </c>
      <c r="E1299" s="69" t="s">
        <v>1872</v>
      </c>
      <c r="F1299" s="65" t="s">
        <v>58</v>
      </c>
      <c r="G1299" s="65" t="s">
        <v>621</v>
      </c>
      <c r="H1299" s="65" t="s">
        <v>650</v>
      </c>
      <c r="I1299" s="65" t="s">
        <v>4901</v>
      </c>
      <c r="J1299" s="65" t="s">
        <v>1124</v>
      </c>
      <c r="K1299" s="57" t="s">
        <v>4902</v>
      </c>
      <c r="L1299" s="65" t="s">
        <v>1390</v>
      </c>
      <c r="M1299" s="57" t="s">
        <v>4903</v>
      </c>
      <c r="N1299" s="67" t="s">
        <v>4904</v>
      </c>
      <c r="O1299" s="68">
        <v>55064.58</v>
      </c>
      <c r="P1299" s="65" t="s">
        <v>4905</v>
      </c>
      <c r="Q1299" s="64">
        <v>43978</v>
      </c>
      <c r="R1299" s="66" t="s">
        <v>717</v>
      </c>
      <c r="S1299" s="67" t="s">
        <v>4906</v>
      </c>
      <c r="T1299" s="67" t="s">
        <v>4907</v>
      </c>
      <c r="U1299" s="65" t="s">
        <v>898</v>
      </c>
      <c r="V1299" s="66" t="s">
        <v>898</v>
      </c>
    </row>
    <row r="1300" spans="1:22" ht="87">
      <c r="A1300" s="65" t="s">
        <v>605</v>
      </c>
      <c r="B1300" s="65" t="s">
        <v>637</v>
      </c>
      <c r="C1300" s="64">
        <v>43979</v>
      </c>
      <c r="D1300" s="69" t="s">
        <v>998</v>
      </c>
      <c r="E1300" s="69" t="s">
        <v>1873</v>
      </c>
      <c r="F1300" s="65" t="s">
        <v>898</v>
      </c>
      <c r="G1300" s="65" t="s">
        <v>621</v>
      </c>
      <c r="H1300" s="65" t="s">
        <v>650</v>
      </c>
      <c r="I1300" s="65" t="s">
        <v>3161</v>
      </c>
      <c r="J1300" s="65" t="s">
        <v>1193</v>
      </c>
      <c r="K1300" s="57" t="s">
        <v>4935</v>
      </c>
      <c r="L1300" s="65" t="s">
        <v>853</v>
      </c>
      <c r="M1300" s="73" t="s">
        <v>4938</v>
      </c>
      <c r="N1300" s="4" t="s">
        <v>4947</v>
      </c>
      <c r="O1300" s="68" t="s">
        <v>898</v>
      </c>
      <c r="P1300" s="4" t="s">
        <v>133</v>
      </c>
      <c r="Q1300" s="64">
        <v>43937</v>
      </c>
      <c r="R1300" s="66" t="s">
        <v>4932</v>
      </c>
      <c r="S1300" s="67" t="s">
        <v>4933</v>
      </c>
      <c r="T1300" s="67" t="s">
        <v>4934</v>
      </c>
      <c r="U1300" s="65" t="s">
        <v>898</v>
      </c>
      <c r="V1300" s="66" t="s">
        <v>898</v>
      </c>
    </row>
    <row r="1301" spans="1:22" ht="43.5">
      <c r="A1301" s="65" t="s">
        <v>209</v>
      </c>
      <c r="B1301" s="65" t="s">
        <v>210</v>
      </c>
      <c r="C1301" s="64">
        <v>43979</v>
      </c>
      <c r="D1301" s="69" t="s">
        <v>2350</v>
      </c>
      <c r="E1301" s="69" t="s">
        <v>1872</v>
      </c>
      <c r="F1301" s="65" t="s">
        <v>4842</v>
      </c>
      <c r="G1301" s="67" t="s">
        <v>621</v>
      </c>
      <c r="H1301" s="67" t="s">
        <v>647</v>
      </c>
      <c r="I1301" s="67" t="s">
        <v>1259</v>
      </c>
      <c r="J1301" s="67" t="s">
        <v>556</v>
      </c>
      <c r="K1301" s="57" t="s">
        <v>4843</v>
      </c>
      <c r="L1301" s="65" t="s">
        <v>849</v>
      </c>
      <c r="M1301" s="55" t="s">
        <v>4372</v>
      </c>
      <c r="N1301" s="4" t="s">
        <v>840</v>
      </c>
      <c r="O1301" s="5">
        <v>2524</v>
      </c>
      <c r="P1301" s="65" t="s">
        <v>898</v>
      </c>
      <c r="Q1301" s="64" t="s">
        <v>898</v>
      </c>
      <c r="R1301" s="66" t="s">
        <v>898</v>
      </c>
      <c r="S1301" s="66" t="s">
        <v>898</v>
      </c>
      <c r="T1301" s="67">
        <v>113</v>
      </c>
      <c r="U1301" s="65" t="s">
        <v>898</v>
      </c>
      <c r="V1301" s="66" t="s">
        <v>2147</v>
      </c>
    </row>
    <row r="1302" spans="1:22" ht="58">
      <c r="A1302" s="65" t="s">
        <v>605</v>
      </c>
      <c r="B1302" s="65" t="s">
        <v>637</v>
      </c>
      <c r="C1302" s="64">
        <v>43979</v>
      </c>
      <c r="D1302" s="69" t="s">
        <v>4989</v>
      </c>
      <c r="E1302" s="69" t="s">
        <v>1872</v>
      </c>
      <c r="F1302" s="65" t="s">
        <v>657</v>
      </c>
      <c r="G1302" s="65" t="s">
        <v>621</v>
      </c>
      <c r="H1302" s="65" t="s">
        <v>650</v>
      </c>
      <c r="I1302" s="65" t="s">
        <v>1852</v>
      </c>
      <c r="J1302" s="65" t="s">
        <v>1252</v>
      </c>
      <c r="K1302" s="57" t="s">
        <v>4993</v>
      </c>
      <c r="L1302" s="65" t="s">
        <v>856</v>
      </c>
      <c r="M1302" s="57" t="s">
        <v>4646</v>
      </c>
      <c r="N1302" s="4" t="s">
        <v>7463</v>
      </c>
      <c r="O1302" s="68">
        <v>11860.5</v>
      </c>
      <c r="P1302" s="65" t="s">
        <v>4994</v>
      </c>
      <c r="Q1302" s="64">
        <v>43962</v>
      </c>
      <c r="R1302" s="66" t="s">
        <v>717</v>
      </c>
      <c r="S1302" s="67" t="s">
        <v>4991</v>
      </c>
      <c r="T1302" s="67" t="s">
        <v>898</v>
      </c>
      <c r="U1302" s="65" t="s">
        <v>4992</v>
      </c>
      <c r="V1302" s="66" t="s">
        <v>91</v>
      </c>
    </row>
    <row r="1303" spans="1:22" ht="72.5">
      <c r="A1303" s="65" t="s">
        <v>605</v>
      </c>
      <c r="B1303" s="65" t="s">
        <v>637</v>
      </c>
      <c r="C1303" s="64">
        <v>43979</v>
      </c>
      <c r="D1303" s="69" t="s">
        <v>5045</v>
      </c>
      <c r="E1303" s="69" t="s">
        <v>1872</v>
      </c>
      <c r="F1303" s="65" t="s">
        <v>5061</v>
      </c>
      <c r="G1303" s="65" t="s">
        <v>621</v>
      </c>
      <c r="H1303" s="65" t="s">
        <v>650</v>
      </c>
      <c r="I1303" s="65" t="s">
        <v>5022</v>
      </c>
      <c r="J1303" s="65" t="s">
        <v>1256</v>
      </c>
      <c r="K1303" s="57" t="s">
        <v>5060</v>
      </c>
      <c r="L1303" s="65" t="s">
        <v>855</v>
      </c>
      <c r="M1303" s="55" t="s">
        <v>101</v>
      </c>
      <c r="N1303" s="67" t="s">
        <v>815</v>
      </c>
      <c r="O1303" s="68">
        <v>4400</v>
      </c>
      <c r="P1303" s="65" t="s">
        <v>5062</v>
      </c>
      <c r="Q1303" s="64">
        <v>43956</v>
      </c>
      <c r="R1303" s="66" t="s">
        <v>2063</v>
      </c>
      <c r="S1303" s="67" t="s">
        <v>5023</v>
      </c>
      <c r="T1303" s="67" t="s">
        <v>5024</v>
      </c>
      <c r="U1303" s="65" t="s">
        <v>898</v>
      </c>
      <c r="V1303" s="66" t="s">
        <v>898</v>
      </c>
    </row>
    <row r="1304" spans="1:22" ht="29">
      <c r="A1304" s="65" t="s">
        <v>605</v>
      </c>
      <c r="B1304" s="65" t="s">
        <v>637</v>
      </c>
      <c r="C1304" s="64">
        <v>43979</v>
      </c>
      <c r="D1304" s="69" t="s">
        <v>4914</v>
      </c>
      <c r="E1304" s="69" t="s">
        <v>1872</v>
      </c>
      <c r="F1304" s="65" t="s">
        <v>902</v>
      </c>
      <c r="G1304" s="65" t="s">
        <v>621</v>
      </c>
      <c r="H1304" s="65" t="s">
        <v>650</v>
      </c>
      <c r="I1304" s="65" t="s">
        <v>3755</v>
      </c>
      <c r="J1304" s="65" t="s">
        <v>1169</v>
      </c>
      <c r="K1304" s="57" t="s">
        <v>4915</v>
      </c>
      <c r="L1304" s="65" t="s">
        <v>855</v>
      </c>
      <c r="M1304" s="55" t="s">
        <v>101</v>
      </c>
      <c r="N1304" s="67" t="s">
        <v>815</v>
      </c>
      <c r="O1304" s="68">
        <v>8800</v>
      </c>
      <c r="P1304" s="65" t="s">
        <v>64</v>
      </c>
      <c r="Q1304" s="64">
        <v>43978</v>
      </c>
      <c r="R1304" s="66" t="s">
        <v>2063</v>
      </c>
      <c r="S1304" s="67" t="s">
        <v>4916</v>
      </c>
      <c r="T1304" s="67" t="s">
        <v>4742</v>
      </c>
      <c r="U1304" s="65" t="s">
        <v>898</v>
      </c>
      <c r="V1304" s="66" t="s">
        <v>898</v>
      </c>
    </row>
    <row r="1305" spans="1:22" ht="43.5">
      <c r="A1305" s="65" t="s">
        <v>605</v>
      </c>
      <c r="B1305" s="65" t="s">
        <v>637</v>
      </c>
      <c r="C1305" s="64">
        <v>43979</v>
      </c>
      <c r="D1305" s="69" t="s">
        <v>4552</v>
      </c>
      <c r="E1305" s="69" t="s">
        <v>1872</v>
      </c>
      <c r="F1305" s="65" t="s">
        <v>1585</v>
      </c>
      <c r="G1305" s="65" t="s">
        <v>621</v>
      </c>
      <c r="H1305" s="65" t="s">
        <v>650</v>
      </c>
      <c r="I1305" s="65" t="s">
        <v>829</v>
      </c>
      <c r="J1305" s="65" t="s">
        <v>1233</v>
      </c>
      <c r="K1305" s="57" t="s">
        <v>4980</v>
      </c>
      <c r="L1305" s="65" t="s">
        <v>855</v>
      </c>
      <c r="M1305" s="55" t="s">
        <v>101</v>
      </c>
      <c r="N1305" s="67" t="s">
        <v>815</v>
      </c>
      <c r="O1305" s="68">
        <v>19000</v>
      </c>
      <c r="P1305" s="65" t="s">
        <v>2006</v>
      </c>
      <c r="Q1305" s="64">
        <v>43973</v>
      </c>
      <c r="R1305" s="66" t="s">
        <v>4981</v>
      </c>
      <c r="S1305" s="67" t="s">
        <v>4982</v>
      </c>
      <c r="T1305" s="67" t="s">
        <v>898</v>
      </c>
      <c r="U1305" s="65" t="s">
        <v>898</v>
      </c>
      <c r="V1305" s="66" t="s">
        <v>898</v>
      </c>
    </row>
    <row r="1306" spans="1:22" ht="43.5">
      <c r="A1306" s="65" t="s">
        <v>605</v>
      </c>
      <c r="B1306" s="65" t="s">
        <v>637</v>
      </c>
      <c r="C1306" s="64">
        <v>43979</v>
      </c>
      <c r="D1306" s="69" t="s">
        <v>3620</v>
      </c>
      <c r="E1306" s="69" t="s">
        <v>1872</v>
      </c>
      <c r="F1306" s="65" t="s">
        <v>87</v>
      </c>
      <c r="G1306" s="65" t="s">
        <v>621</v>
      </c>
      <c r="H1306" s="65" t="s">
        <v>650</v>
      </c>
      <c r="I1306" s="65" t="s">
        <v>4960</v>
      </c>
      <c r="J1306" s="65" t="s">
        <v>1215</v>
      </c>
      <c r="K1306" s="57" t="s">
        <v>4959</v>
      </c>
      <c r="L1306" s="65" t="s">
        <v>856</v>
      </c>
      <c r="M1306" s="55" t="s">
        <v>1497</v>
      </c>
      <c r="N1306" s="4" t="s">
        <v>688</v>
      </c>
      <c r="O1306" s="68">
        <v>4698</v>
      </c>
      <c r="P1306" s="65" t="s">
        <v>87</v>
      </c>
      <c r="Q1306" s="64">
        <v>43978</v>
      </c>
      <c r="R1306" s="66" t="s">
        <v>717</v>
      </c>
      <c r="S1306" s="67" t="s">
        <v>4961</v>
      </c>
      <c r="T1306" s="67" t="s">
        <v>4962</v>
      </c>
      <c r="U1306" s="65" t="s">
        <v>898</v>
      </c>
      <c r="V1306" s="66" t="s">
        <v>91</v>
      </c>
    </row>
    <row r="1307" spans="1:22" ht="43.5">
      <c r="A1307" s="65" t="s">
        <v>605</v>
      </c>
      <c r="B1307" s="65" t="s">
        <v>637</v>
      </c>
      <c r="C1307" s="64">
        <v>43979</v>
      </c>
      <c r="D1307" s="69" t="s">
        <v>4788</v>
      </c>
      <c r="E1307" s="69" t="s">
        <v>1872</v>
      </c>
      <c r="F1307" s="65" t="s">
        <v>5152</v>
      </c>
      <c r="G1307" s="65" t="s">
        <v>621</v>
      </c>
      <c r="H1307" s="65" t="s">
        <v>650</v>
      </c>
      <c r="I1307" s="65" t="s">
        <v>5153</v>
      </c>
      <c r="J1307" s="65" t="s">
        <v>1174</v>
      </c>
      <c r="K1307" s="57" t="s">
        <v>5151</v>
      </c>
      <c r="L1307" s="65" t="s">
        <v>856</v>
      </c>
      <c r="M1307" s="57" t="s">
        <v>4488</v>
      </c>
      <c r="N1307" s="67" t="s">
        <v>1977</v>
      </c>
      <c r="O1307" s="68">
        <v>40379.620000000003</v>
      </c>
      <c r="P1307" s="65" t="s">
        <v>5154</v>
      </c>
      <c r="Q1307" s="64">
        <v>43972</v>
      </c>
      <c r="R1307" s="66" t="s">
        <v>898</v>
      </c>
      <c r="S1307" s="67" t="s">
        <v>5150</v>
      </c>
      <c r="T1307" s="67" t="s">
        <v>898</v>
      </c>
      <c r="U1307" s="65" t="s">
        <v>898</v>
      </c>
      <c r="V1307" s="66" t="s">
        <v>898</v>
      </c>
    </row>
    <row r="1308" spans="1:22" ht="43.5">
      <c r="A1308" s="65" t="s">
        <v>605</v>
      </c>
      <c r="B1308" s="65" t="s">
        <v>637</v>
      </c>
      <c r="C1308" s="64">
        <v>43979</v>
      </c>
      <c r="D1308" s="69" t="s">
        <v>3105</v>
      </c>
      <c r="E1308" s="69" t="s">
        <v>1872</v>
      </c>
      <c r="F1308" s="65" t="s">
        <v>84</v>
      </c>
      <c r="G1308" s="65" t="s">
        <v>621</v>
      </c>
      <c r="H1308" s="65" t="s">
        <v>650</v>
      </c>
      <c r="I1308" s="65" t="s">
        <v>2307</v>
      </c>
      <c r="J1308" s="65" t="s">
        <v>1157</v>
      </c>
      <c r="K1308" s="57" t="s">
        <v>4913</v>
      </c>
      <c r="L1308" s="65" t="s">
        <v>856</v>
      </c>
      <c r="M1308" s="57" t="s">
        <v>4488</v>
      </c>
      <c r="N1308" s="67" t="s">
        <v>1977</v>
      </c>
      <c r="O1308" s="68">
        <v>49081.3</v>
      </c>
      <c r="P1308" s="65" t="s">
        <v>1714</v>
      </c>
      <c r="Q1308" s="64">
        <v>43977</v>
      </c>
      <c r="R1308" s="66" t="s">
        <v>15</v>
      </c>
      <c r="S1308" s="67" t="s">
        <v>4912</v>
      </c>
      <c r="T1308" s="67" t="s">
        <v>898</v>
      </c>
      <c r="U1308" s="65" t="s">
        <v>898</v>
      </c>
      <c r="V1308" s="66" t="s">
        <v>898</v>
      </c>
    </row>
    <row r="1309" spans="1:22" ht="43.5">
      <c r="A1309" s="65" t="s">
        <v>209</v>
      </c>
      <c r="B1309" s="65" t="s">
        <v>210</v>
      </c>
      <c r="C1309" s="64">
        <v>43979</v>
      </c>
      <c r="D1309" s="69" t="s">
        <v>2145</v>
      </c>
      <c r="E1309" s="69" t="s">
        <v>1872</v>
      </c>
      <c r="F1309" s="65" t="s">
        <v>898</v>
      </c>
      <c r="G1309" s="67" t="s">
        <v>621</v>
      </c>
      <c r="H1309" s="67" t="s">
        <v>647</v>
      </c>
      <c r="I1309" s="67" t="s">
        <v>4853</v>
      </c>
      <c r="J1309" s="67" t="s">
        <v>1115</v>
      </c>
      <c r="K1309" s="57" t="s">
        <v>4854</v>
      </c>
      <c r="L1309" s="65" t="s">
        <v>860</v>
      </c>
      <c r="M1309" s="73" t="s">
        <v>4863</v>
      </c>
      <c r="N1309" s="4" t="s">
        <v>4864</v>
      </c>
      <c r="O1309" s="5">
        <v>17500</v>
      </c>
      <c r="P1309" s="65" t="s">
        <v>898</v>
      </c>
      <c r="Q1309" s="64" t="s">
        <v>898</v>
      </c>
      <c r="R1309" s="66" t="s">
        <v>898</v>
      </c>
      <c r="S1309" s="66" t="s">
        <v>898</v>
      </c>
      <c r="T1309" s="67" t="s">
        <v>898</v>
      </c>
      <c r="U1309" s="65" t="s">
        <v>898</v>
      </c>
      <c r="V1309" s="66" t="s">
        <v>898</v>
      </c>
    </row>
    <row r="1310" spans="1:22" ht="43.5">
      <c r="A1310" s="65" t="s">
        <v>605</v>
      </c>
      <c r="B1310" s="65" t="s">
        <v>606</v>
      </c>
      <c r="C1310" s="64">
        <v>43979</v>
      </c>
      <c r="D1310" s="69" t="s">
        <v>2170</v>
      </c>
      <c r="E1310" s="69" t="s">
        <v>1872</v>
      </c>
      <c r="F1310" s="65" t="s">
        <v>898</v>
      </c>
      <c r="G1310" s="65" t="s">
        <v>621</v>
      </c>
      <c r="H1310" s="65" t="s">
        <v>650</v>
      </c>
      <c r="I1310" s="65" t="s">
        <v>1398</v>
      </c>
      <c r="J1310" s="65" t="s">
        <v>601</v>
      </c>
      <c r="K1310" s="57" t="s">
        <v>5009</v>
      </c>
      <c r="L1310" s="65" t="s">
        <v>848</v>
      </c>
      <c r="M1310" s="55" t="s">
        <v>1291</v>
      </c>
      <c r="N1310" s="4" t="s">
        <v>1292</v>
      </c>
      <c r="O1310" s="68">
        <v>10796</v>
      </c>
      <c r="P1310" s="65" t="s">
        <v>898</v>
      </c>
      <c r="Q1310" s="64" t="s">
        <v>898</v>
      </c>
      <c r="R1310" s="66" t="s">
        <v>898</v>
      </c>
      <c r="S1310" s="67" t="s">
        <v>4999</v>
      </c>
      <c r="T1310" s="67" t="s">
        <v>898</v>
      </c>
      <c r="U1310" s="65" t="s">
        <v>898</v>
      </c>
      <c r="V1310" s="66" t="s">
        <v>898</v>
      </c>
    </row>
    <row r="1311" spans="1:22" ht="72.5">
      <c r="A1311" s="65" t="s">
        <v>605</v>
      </c>
      <c r="B1311" s="65" t="s">
        <v>637</v>
      </c>
      <c r="C1311" s="64">
        <v>43979</v>
      </c>
      <c r="D1311" s="69" t="s">
        <v>5021</v>
      </c>
      <c r="E1311" s="69" t="s">
        <v>1872</v>
      </c>
      <c r="F1311" s="65" t="s">
        <v>5025</v>
      </c>
      <c r="G1311" s="65" t="s">
        <v>621</v>
      </c>
      <c r="H1311" s="65" t="s">
        <v>650</v>
      </c>
      <c r="I1311" s="65" t="s">
        <v>5022</v>
      </c>
      <c r="J1311" s="65" t="s">
        <v>1256</v>
      </c>
      <c r="K1311" s="57" t="s">
        <v>5239</v>
      </c>
      <c r="L1311" s="65" t="s">
        <v>856</v>
      </c>
      <c r="M1311" s="57" t="s">
        <v>5026</v>
      </c>
      <c r="N1311" s="67" t="s">
        <v>5027</v>
      </c>
      <c r="O1311" s="68">
        <v>2376</v>
      </c>
      <c r="P1311" s="65" t="s">
        <v>5028</v>
      </c>
      <c r="Q1311" s="64">
        <v>43923</v>
      </c>
      <c r="R1311" s="66" t="s">
        <v>2063</v>
      </c>
      <c r="S1311" s="67" t="s">
        <v>5023</v>
      </c>
      <c r="T1311" s="67" t="s">
        <v>5024</v>
      </c>
      <c r="U1311" s="65" t="s">
        <v>898</v>
      </c>
      <c r="V1311" s="66" t="s">
        <v>898</v>
      </c>
    </row>
    <row r="1312" spans="1:22" ht="29">
      <c r="A1312" s="65" t="s">
        <v>605</v>
      </c>
      <c r="B1312" s="65" t="s">
        <v>637</v>
      </c>
      <c r="C1312" s="64">
        <v>43979</v>
      </c>
      <c r="D1312" s="69" t="s">
        <v>4712</v>
      </c>
      <c r="E1312" s="69" t="s">
        <v>1872</v>
      </c>
      <c r="F1312" s="65" t="s">
        <v>87</v>
      </c>
      <c r="G1312" s="65" t="s">
        <v>621</v>
      </c>
      <c r="H1312" s="65" t="s">
        <v>650</v>
      </c>
      <c r="I1312" s="65" t="s">
        <v>1779</v>
      </c>
      <c r="J1312" s="65" t="s">
        <v>599</v>
      </c>
      <c r="K1312" s="57" t="s">
        <v>5015</v>
      </c>
      <c r="L1312" s="65" t="s">
        <v>851</v>
      </c>
      <c r="M1312" s="57" t="s">
        <v>5016</v>
      </c>
      <c r="N1312" s="67" t="s">
        <v>5017</v>
      </c>
      <c r="O1312" s="68">
        <v>18766</v>
      </c>
      <c r="P1312" s="65" t="s">
        <v>898</v>
      </c>
      <c r="Q1312" s="64">
        <v>43976</v>
      </c>
      <c r="R1312" s="66" t="s">
        <v>2063</v>
      </c>
      <c r="S1312" s="67" t="s">
        <v>5018</v>
      </c>
      <c r="T1312" s="67" t="s">
        <v>5019</v>
      </c>
      <c r="U1312" s="65" t="s">
        <v>898</v>
      </c>
      <c r="V1312" s="66" t="s">
        <v>898</v>
      </c>
    </row>
    <row r="1313" spans="1:22" ht="43.5">
      <c r="A1313" s="65" t="s">
        <v>209</v>
      </c>
      <c r="B1313" s="65" t="s">
        <v>210</v>
      </c>
      <c r="C1313" s="64">
        <v>43979</v>
      </c>
      <c r="D1313" s="69" t="s">
        <v>2350</v>
      </c>
      <c r="E1313" s="69" t="s">
        <v>1872</v>
      </c>
      <c r="F1313" s="65" t="s">
        <v>4845</v>
      </c>
      <c r="G1313" s="67" t="s">
        <v>621</v>
      </c>
      <c r="H1313" s="67" t="s">
        <v>647</v>
      </c>
      <c r="I1313" s="67" t="s">
        <v>1259</v>
      </c>
      <c r="J1313" s="67" t="s">
        <v>556</v>
      </c>
      <c r="K1313" s="57" t="s">
        <v>4846</v>
      </c>
      <c r="L1313" s="65" t="s">
        <v>1389</v>
      </c>
      <c r="M1313" s="73" t="s">
        <v>4847</v>
      </c>
      <c r="N1313" s="4" t="s">
        <v>4895</v>
      </c>
      <c r="O1313" s="5">
        <v>8000</v>
      </c>
      <c r="P1313" s="65" t="s">
        <v>898</v>
      </c>
      <c r="Q1313" s="64" t="s">
        <v>898</v>
      </c>
      <c r="R1313" s="66" t="s">
        <v>898</v>
      </c>
      <c r="S1313" s="66" t="s">
        <v>898</v>
      </c>
      <c r="T1313" s="67">
        <v>113</v>
      </c>
      <c r="U1313" s="65" t="s">
        <v>898</v>
      </c>
      <c r="V1313" s="66" t="s">
        <v>1689</v>
      </c>
    </row>
    <row r="1314" spans="1:22" ht="87">
      <c r="A1314" s="65" t="s">
        <v>605</v>
      </c>
      <c r="B1314" s="65" t="s">
        <v>637</v>
      </c>
      <c r="C1314" s="64">
        <v>43979</v>
      </c>
      <c r="D1314" s="69" t="s">
        <v>1042</v>
      </c>
      <c r="E1314" s="69" t="s">
        <v>1873</v>
      </c>
      <c r="F1314" s="65" t="s">
        <v>898</v>
      </c>
      <c r="G1314" s="65" t="s">
        <v>621</v>
      </c>
      <c r="H1314" s="65" t="s">
        <v>650</v>
      </c>
      <c r="I1314" s="65" t="s">
        <v>3161</v>
      </c>
      <c r="J1314" s="65" t="s">
        <v>1193</v>
      </c>
      <c r="K1314" s="57" t="s">
        <v>4935</v>
      </c>
      <c r="L1314" s="65" t="s">
        <v>853</v>
      </c>
      <c r="M1314" s="73" t="s">
        <v>4942</v>
      </c>
      <c r="N1314" s="4" t="s">
        <v>7422</v>
      </c>
      <c r="O1314" s="68" t="s">
        <v>898</v>
      </c>
      <c r="P1314" s="4" t="s">
        <v>161</v>
      </c>
      <c r="Q1314" s="64">
        <v>43937</v>
      </c>
      <c r="R1314" s="66" t="s">
        <v>4932</v>
      </c>
      <c r="S1314" s="67" t="s">
        <v>4933</v>
      </c>
      <c r="T1314" s="67" t="s">
        <v>4934</v>
      </c>
      <c r="U1314" s="65" t="s">
        <v>898</v>
      </c>
      <c r="V1314" s="66" t="s">
        <v>898</v>
      </c>
    </row>
    <row r="1315" spans="1:22" ht="87">
      <c r="A1315" s="65" t="s">
        <v>605</v>
      </c>
      <c r="B1315" s="65" t="s">
        <v>637</v>
      </c>
      <c r="C1315" s="64">
        <v>43979</v>
      </c>
      <c r="D1315" s="69" t="s">
        <v>4498</v>
      </c>
      <c r="E1315" s="69" t="s">
        <v>1873</v>
      </c>
      <c r="F1315" s="65" t="s">
        <v>898</v>
      </c>
      <c r="G1315" s="65" t="s">
        <v>621</v>
      </c>
      <c r="H1315" s="65" t="s">
        <v>650</v>
      </c>
      <c r="I1315" s="65" t="s">
        <v>4830</v>
      </c>
      <c r="J1315" s="65" t="s">
        <v>1223</v>
      </c>
      <c r="K1315" s="57" t="s">
        <v>4976</v>
      </c>
      <c r="L1315" s="65" t="s">
        <v>853</v>
      </c>
      <c r="M1315" s="57" t="s">
        <v>4973</v>
      </c>
      <c r="N1315" s="67" t="s">
        <v>4974</v>
      </c>
      <c r="O1315" s="68" t="s">
        <v>898</v>
      </c>
      <c r="P1315" s="65" t="s">
        <v>898</v>
      </c>
      <c r="Q1315" s="64">
        <v>43922</v>
      </c>
      <c r="R1315" s="66" t="s">
        <v>4975</v>
      </c>
      <c r="S1315" s="67" t="s">
        <v>4977</v>
      </c>
      <c r="T1315" s="67" t="s">
        <v>898</v>
      </c>
      <c r="U1315" s="65" t="s">
        <v>898</v>
      </c>
      <c r="V1315" s="66" t="s">
        <v>898</v>
      </c>
    </row>
    <row r="1316" spans="1:22" ht="58">
      <c r="A1316" s="65" t="s">
        <v>605</v>
      </c>
      <c r="B1316" s="65" t="s">
        <v>637</v>
      </c>
      <c r="C1316" s="64">
        <v>43979</v>
      </c>
      <c r="D1316" s="69" t="s">
        <v>2326</v>
      </c>
      <c r="E1316" s="69" t="s">
        <v>1873</v>
      </c>
      <c r="F1316" s="65" t="s">
        <v>898</v>
      </c>
      <c r="G1316" s="65" t="s">
        <v>621</v>
      </c>
      <c r="H1316" s="65" t="s">
        <v>650</v>
      </c>
      <c r="I1316" s="65" t="s">
        <v>3161</v>
      </c>
      <c r="J1316" s="65" t="s">
        <v>1193</v>
      </c>
      <c r="K1316" s="57" t="s">
        <v>5976</v>
      </c>
      <c r="L1316" s="65" t="s">
        <v>853</v>
      </c>
      <c r="M1316" s="73" t="s">
        <v>5975</v>
      </c>
      <c r="N1316" s="4" t="s">
        <v>4949</v>
      </c>
      <c r="O1316" s="68">
        <v>1045</v>
      </c>
      <c r="P1316" s="4" t="s">
        <v>61</v>
      </c>
      <c r="Q1316" s="64">
        <v>43937</v>
      </c>
      <c r="R1316" s="66" t="s">
        <v>4932</v>
      </c>
      <c r="S1316" s="67" t="s">
        <v>4933</v>
      </c>
      <c r="T1316" s="67" t="s">
        <v>4934</v>
      </c>
      <c r="U1316" s="65" t="s">
        <v>898</v>
      </c>
      <c r="V1316" s="66" t="s">
        <v>898</v>
      </c>
    </row>
    <row r="1317" spans="1:22" ht="29">
      <c r="A1317" s="65" t="s">
        <v>605</v>
      </c>
      <c r="B1317" s="65" t="s">
        <v>606</v>
      </c>
      <c r="C1317" s="64">
        <v>43979</v>
      </c>
      <c r="D1317" s="69" t="s">
        <v>2170</v>
      </c>
      <c r="E1317" s="69" t="s">
        <v>1872</v>
      </c>
      <c r="F1317" s="65" t="s">
        <v>898</v>
      </c>
      <c r="G1317" s="65" t="s">
        <v>621</v>
      </c>
      <c r="H1317" s="65" t="s">
        <v>650</v>
      </c>
      <c r="I1317" s="65" t="s">
        <v>1398</v>
      </c>
      <c r="J1317" s="65" t="s">
        <v>601</v>
      </c>
      <c r="K1317" s="57" t="s">
        <v>5008</v>
      </c>
      <c r="L1317" s="65" t="s">
        <v>846</v>
      </c>
      <c r="M1317" s="57" t="s">
        <v>1978</v>
      </c>
      <c r="N1317" s="4" t="s">
        <v>110</v>
      </c>
      <c r="O1317" s="68">
        <v>6290</v>
      </c>
      <c r="P1317" s="65" t="s">
        <v>898</v>
      </c>
      <c r="Q1317" s="64" t="s">
        <v>898</v>
      </c>
      <c r="R1317" s="66" t="s">
        <v>898</v>
      </c>
      <c r="S1317" s="67" t="s">
        <v>4999</v>
      </c>
      <c r="T1317" s="67" t="s">
        <v>898</v>
      </c>
      <c r="U1317" s="65" t="s">
        <v>898</v>
      </c>
      <c r="V1317" s="66" t="s">
        <v>898</v>
      </c>
    </row>
    <row r="1318" spans="1:22" ht="147.75" customHeight="1">
      <c r="A1318" s="65" t="s">
        <v>605</v>
      </c>
      <c r="B1318" s="65" t="s">
        <v>606</v>
      </c>
      <c r="C1318" s="64">
        <v>43979</v>
      </c>
      <c r="D1318" s="69" t="s">
        <v>4341</v>
      </c>
      <c r="E1318" s="69" t="s">
        <v>1872</v>
      </c>
      <c r="F1318" s="65" t="s">
        <v>898</v>
      </c>
      <c r="G1318" s="65" t="s">
        <v>621</v>
      </c>
      <c r="H1318" s="65" t="s">
        <v>650</v>
      </c>
      <c r="I1318" s="65" t="s">
        <v>4481</v>
      </c>
      <c r="J1318" s="65" t="s">
        <v>601</v>
      </c>
      <c r="K1318" s="57" t="s">
        <v>5010</v>
      </c>
      <c r="L1318" s="65" t="s">
        <v>860</v>
      </c>
      <c r="M1318" s="57" t="s">
        <v>5011</v>
      </c>
      <c r="N1318" s="67" t="s">
        <v>5012</v>
      </c>
      <c r="O1318" s="68">
        <v>40000</v>
      </c>
      <c r="P1318" s="65" t="s">
        <v>21</v>
      </c>
      <c r="Q1318" s="64">
        <v>43979</v>
      </c>
      <c r="R1318" s="66" t="s">
        <v>758</v>
      </c>
      <c r="S1318" s="67" t="s">
        <v>5013</v>
      </c>
      <c r="T1318" s="67" t="s">
        <v>898</v>
      </c>
      <c r="U1318" s="65" t="s">
        <v>5020</v>
      </c>
      <c r="V1318" s="66" t="s">
        <v>5014</v>
      </c>
    </row>
    <row r="1319" spans="1:22" ht="147.75" customHeight="1">
      <c r="A1319" s="65" t="s">
        <v>209</v>
      </c>
      <c r="B1319" s="65" t="s">
        <v>210</v>
      </c>
      <c r="C1319" s="64">
        <v>43979</v>
      </c>
      <c r="D1319" s="69" t="s">
        <v>2349</v>
      </c>
      <c r="E1319" s="69" t="s">
        <v>1872</v>
      </c>
      <c r="F1319" s="65" t="s">
        <v>898</v>
      </c>
      <c r="G1319" s="67" t="s">
        <v>621</v>
      </c>
      <c r="H1319" s="67" t="s">
        <v>650</v>
      </c>
      <c r="I1319" s="67" t="s">
        <v>44</v>
      </c>
      <c r="J1319" s="67" t="s">
        <v>528</v>
      </c>
      <c r="K1319" s="57" t="s">
        <v>4899</v>
      </c>
      <c r="L1319" s="65" t="s">
        <v>846</v>
      </c>
      <c r="M1319" s="73" t="s">
        <v>68</v>
      </c>
      <c r="N1319" s="4" t="s">
        <v>18</v>
      </c>
      <c r="O1319" s="5">
        <v>1850</v>
      </c>
      <c r="P1319" s="65" t="s">
        <v>45</v>
      </c>
      <c r="Q1319" s="64" t="s">
        <v>48</v>
      </c>
      <c r="R1319" s="66" t="s">
        <v>898</v>
      </c>
      <c r="S1319" s="67" t="s">
        <v>47</v>
      </c>
      <c r="T1319" s="67">
        <v>100</v>
      </c>
      <c r="U1319" s="65" t="s">
        <v>898</v>
      </c>
      <c r="V1319" s="67" t="s">
        <v>51</v>
      </c>
    </row>
    <row r="1320" spans="1:22" ht="147.75" customHeight="1">
      <c r="A1320" s="65" t="s">
        <v>605</v>
      </c>
      <c r="B1320" s="65" t="s">
        <v>637</v>
      </c>
      <c r="C1320" s="64">
        <v>43979</v>
      </c>
      <c r="D1320" s="69" t="s">
        <v>5045</v>
      </c>
      <c r="E1320" s="69" t="s">
        <v>1872</v>
      </c>
      <c r="F1320" s="65" t="s">
        <v>5046</v>
      </c>
      <c r="G1320" s="65" t="s">
        <v>621</v>
      </c>
      <c r="H1320" s="65" t="s">
        <v>650</v>
      </c>
      <c r="I1320" s="65" t="s">
        <v>5022</v>
      </c>
      <c r="J1320" s="65" t="s">
        <v>1256</v>
      </c>
      <c r="K1320" s="57" t="s">
        <v>5243</v>
      </c>
      <c r="L1320" s="65" t="s">
        <v>14270</v>
      </c>
      <c r="M1320" s="57" t="s">
        <v>5047</v>
      </c>
      <c r="N1320" s="67" t="s">
        <v>5048</v>
      </c>
      <c r="O1320" s="68">
        <v>3000</v>
      </c>
      <c r="P1320" s="65" t="s">
        <v>5049</v>
      </c>
      <c r="Q1320" s="64">
        <v>43941</v>
      </c>
      <c r="R1320" s="66" t="s">
        <v>2063</v>
      </c>
      <c r="S1320" s="67" t="s">
        <v>5023</v>
      </c>
      <c r="T1320" s="67" t="s">
        <v>5024</v>
      </c>
      <c r="U1320" s="65" t="s">
        <v>898</v>
      </c>
      <c r="V1320" s="66" t="s">
        <v>898</v>
      </c>
    </row>
    <row r="1321" spans="1:22" ht="147.75" customHeight="1">
      <c r="A1321" s="65" t="s">
        <v>605</v>
      </c>
      <c r="B1321" s="65" t="s">
        <v>637</v>
      </c>
      <c r="C1321" s="64">
        <v>43979</v>
      </c>
      <c r="D1321" s="69" t="s">
        <v>998</v>
      </c>
      <c r="E1321" s="69" t="s">
        <v>1873</v>
      </c>
      <c r="F1321" s="65" t="s">
        <v>898</v>
      </c>
      <c r="G1321" s="65" t="s">
        <v>621</v>
      </c>
      <c r="H1321" s="65" t="s">
        <v>650</v>
      </c>
      <c r="I1321" s="65" t="s">
        <v>3161</v>
      </c>
      <c r="J1321" s="65" t="s">
        <v>1193</v>
      </c>
      <c r="K1321" s="57" t="s">
        <v>4935</v>
      </c>
      <c r="L1321" s="65" t="s">
        <v>853</v>
      </c>
      <c r="M1321" s="73" t="s">
        <v>4939</v>
      </c>
      <c r="N1321" s="4" t="s">
        <v>4948</v>
      </c>
      <c r="O1321" s="68" t="s">
        <v>898</v>
      </c>
      <c r="P1321" s="4" t="s">
        <v>87</v>
      </c>
      <c r="Q1321" s="64">
        <v>43937</v>
      </c>
      <c r="R1321" s="66" t="s">
        <v>4932</v>
      </c>
      <c r="S1321" s="67" t="s">
        <v>4933</v>
      </c>
      <c r="T1321" s="67" t="s">
        <v>4934</v>
      </c>
      <c r="U1321" s="65" t="s">
        <v>898</v>
      </c>
      <c r="V1321" s="66" t="s">
        <v>898</v>
      </c>
    </row>
    <row r="1322" spans="1:22" ht="147.75" customHeight="1">
      <c r="A1322" s="65" t="s">
        <v>605</v>
      </c>
      <c r="B1322" s="65" t="s">
        <v>637</v>
      </c>
      <c r="C1322" s="64">
        <v>43979</v>
      </c>
      <c r="D1322" s="69" t="s">
        <v>4989</v>
      </c>
      <c r="E1322" s="69" t="s">
        <v>1872</v>
      </c>
      <c r="F1322" s="65" t="s">
        <v>745</v>
      </c>
      <c r="G1322" s="65" t="s">
        <v>621</v>
      </c>
      <c r="H1322" s="65" t="s">
        <v>650</v>
      </c>
      <c r="I1322" s="65" t="s">
        <v>1852</v>
      </c>
      <c r="J1322" s="65" t="s">
        <v>1252</v>
      </c>
      <c r="K1322" s="57" t="s">
        <v>4988</v>
      </c>
      <c r="L1322" s="65" t="s">
        <v>856</v>
      </c>
      <c r="M1322" s="57" t="s">
        <v>1800</v>
      </c>
      <c r="N1322" s="67" t="s">
        <v>1803</v>
      </c>
      <c r="O1322" s="68">
        <v>18067.2</v>
      </c>
      <c r="P1322" s="65" t="s">
        <v>4990</v>
      </c>
      <c r="Q1322" s="64">
        <v>43962</v>
      </c>
      <c r="R1322" s="66" t="s">
        <v>717</v>
      </c>
      <c r="S1322" s="67" t="s">
        <v>4991</v>
      </c>
      <c r="T1322" s="67" t="s">
        <v>898</v>
      </c>
      <c r="U1322" s="65" t="s">
        <v>4992</v>
      </c>
      <c r="V1322" s="66" t="s">
        <v>91</v>
      </c>
    </row>
    <row r="1323" spans="1:22" ht="147.75" customHeight="1">
      <c r="A1323" s="65" t="s">
        <v>209</v>
      </c>
      <c r="B1323" s="65" t="s">
        <v>210</v>
      </c>
      <c r="C1323" s="64">
        <v>43979</v>
      </c>
      <c r="D1323" s="69" t="s">
        <v>2349</v>
      </c>
      <c r="E1323" s="69" t="s">
        <v>1872</v>
      </c>
      <c r="F1323" s="65" t="s">
        <v>898</v>
      </c>
      <c r="G1323" s="67" t="s">
        <v>621</v>
      </c>
      <c r="H1323" s="67" t="s">
        <v>650</v>
      </c>
      <c r="I1323" s="67" t="s">
        <v>44</v>
      </c>
      <c r="J1323" s="67" t="s">
        <v>528</v>
      </c>
      <c r="K1323" s="57" t="s">
        <v>4899</v>
      </c>
      <c r="L1323" s="65" t="s">
        <v>846</v>
      </c>
      <c r="M1323" s="55" t="s">
        <v>75</v>
      </c>
      <c r="N1323" s="4" t="s">
        <v>16</v>
      </c>
      <c r="O1323" s="5">
        <v>4350</v>
      </c>
      <c r="P1323" s="65" t="s">
        <v>52</v>
      </c>
      <c r="Q1323" s="64" t="s">
        <v>48</v>
      </c>
      <c r="R1323" s="66" t="s">
        <v>898</v>
      </c>
      <c r="S1323" s="67" t="s">
        <v>47</v>
      </c>
      <c r="T1323" s="67">
        <v>100</v>
      </c>
      <c r="U1323" s="65" t="s">
        <v>898</v>
      </c>
      <c r="V1323" s="67" t="s">
        <v>51</v>
      </c>
    </row>
    <row r="1324" spans="1:22" ht="147.75" customHeight="1">
      <c r="A1324" s="65" t="s">
        <v>605</v>
      </c>
      <c r="B1324" s="65" t="s">
        <v>637</v>
      </c>
      <c r="C1324" s="64">
        <v>43979</v>
      </c>
      <c r="D1324" s="69" t="s">
        <v>4967</v>
      </c>
      <c r="E1324" s="69" t="s">
        <v>1872</v>
      </c>
      <c r="F1324" s="65" t="s">
        <v>4972</v>
      </c>
      <c r="G1324" s="65" t="s">
        <v>621</v>
      </c>
      <c r="H1324" s="65" t="s">
        <v>647</v>
      </c>
      <c r="I1324" s="65" t="s">
        <v>3514</v>
      </c>
      <c r="J1324" s="65" t="s">
        <v>1221</v>
      </c>
      <c r="K1324" s="57" t="s">
        <v>4968</v>
      </c>
      <c r="L1324" s="65" t="s">
        <v>857</v>
      </c>
      <c r="M1324" s="57" t="s">
        <v>7218</v>
      </c>
      <c r="N1324" s="67" t="s">
        <v>4969</v>
      </c>
      <c r="O1324" s="68">
        <v>63000</v>
      </c>
      <c r="P1324" s="65" t="s">
        <v>655</v>
      </c>
      <c r="Q1324" s="64" t="s">
        <v>898</v>
      </c>
      <c r="R1324" s="66" t="s">
        <v>717</v>
      </c>
      <c r="S1324" s="67" t="s">
        <v>4970</v>
      </c>
      <c r="T1324" s="67" t="s">
        <v>4971</v>
      </c>
      <c r="U1324" s="65" t="s">
        <v>898</v>
      </c>
      <c r="V1324" s="66" t="s">
        <v>898</v>
      </c>
    </row>
    <row r="1325" spans="1:22" ht="147.75" customHeight="1">
      <c r="A1325" s="65" t="s">
        <v>605</v>
      </c>
      <c r="B1325" s="65" t="s">
        <v>637</v>
      </c>
      <c r="C1325" s="64">
        <v>43979</v>
      </c>
      <c r="D1325" s="69" t="s">
        <v>1042</v>
      </c>
      <c r="E1325" s="69" t="s">
        <v>1873</v>
      </c>
      <c r="F1325" s="65" t="s">
        <v>898</v>
      </c>
      <c r="G1325" s="65" t="s">
        <v>621</v>
      </c>
      <c r="H1325" s="65" t="s">
        <v>650</v>
      </c>
      <c r="I1325" s="65" t="s">
        <v>3161</v>
      </c>
      <c r="J1325" s="65" t="s">
        <v>1193</v>
      </c>
      <c r="K1325" s="57" t="s">
        <v>4935</v>
      </c>
      <c r="L1325" s="65" t="s">
        <v>853</v>
      </c>
      <c r="M1325" s="73" t="s">
        <v>4943</v>
      </c>
      <c r="N1325" s="4" t="s">
        <v>7423</v>
      </c>
      <c r="O1325" s="68" t="s">
        <v>898</v>
      </c>
      <c r="P1325" s="4" t="s">
        <v>182</v>
      </c>
      <c r="Q1325" s="64">
        <v>43937</v>
      </c>
      <c r="R1325" s="66" t="s">
        <v>4932</v>
      </c>
      <c r="S1325" s="67" t="s">
        <v>4933</v>
      </c>
      <c r="T1325" s="67" t="s">
        <v>4934</v>
      </c>
      <c r="U1325" s="65" t="s">
        <v>898</v>
      </c>
      <c r="V1325" s="66" t="s">
        <v>898</v>
      </c>
    </row>
    <row r="1326" spans="1:22" ht="147.75" customHeight="1">
      <c r="A1326" s="65" t="s">
        <v>605</v>
      </c>
      <c r="B1326" s="65" t="s">
        <v>637</v>
      </c>
      <c r="C1326" s="64">
        <v>43979</v>
      </c>
      <c r="D1326" s="69" t="s">
        <v>998</v>
      </c>
      <c r="E1326" s="69" t="s">
        <v>1873</v>
      </c>
      <c r="F1326" s="65" t="s">
        <v>898</v>
      </c>
      <c r="G1326" s="65" t="s">
        <v>621</v>
      </c>
      <c r="H1326" s="65" t="s">
        <v>650</v>
      </c>
      <c r="I1326" s="65" t="s">
        <v>3161</v>
      </c>
      <c r="J1326" s="65" t="s">
        <v>1193</v>
      </c>
      <c r="K1326" s="57" t="s">
        <v>4935</v>
      </c>
      <c r="L1326" s="65" t="s">
        <v>853</v>
      </c>
      <c r="M1326" s="73" t="s">
        <v>5980</v>
      </c>
      <c r="N1326" s="4" t="s">
        <v>7417</v>
      </c>
      <c r="O1326" s="68" t="s">
        <v>898</v>
      </c>
      <c r="P1326" s="4" t="s">
        <v>58</v>
      </c>
      <c r="Q1326" s="64">
        <v>43937</v>
      </c>
      <c r="R1326" s="66" t="s">
        <v>4932</v>
      </c>
      <c r="S1326" s="67" t="s">
        <v>4933</v>
      </c>
      <c r="T1326" s="67" t="s">
        <v>4934</v>
      </c>
      <c r="U1326" s="65" t="s">
        <v>898</v>
      </c>
      <c r="V1326" s="66" t="s">
        <v>898</v>
      </c>
    </row>
    <row r="1327" spans="1:22" ht="147.75" customHeight="1">
      <c r="A1327" s="65" t="s">
        <v>605</v>
      </c>
      <c r="B1327" s="65" t="s">
        <v>637</v>
      </c>
      <c r="C1327" s="64">
        <v>43979</v>
      </c>
      <c r="D1327" s="69" t="s">
        <v>1042</v>
      </c>
      <c r="E1327" s="69" t="s">
        <v>1873</v>
      </c>
      <c r="F1327" s="65" t="s">
        <v>898</v>
      </c>
      <c r="G1327" s="65" t="s">
        <v>621</v>
      </c>
      <c r="H1327" s="65" t="s">
        <v>650</v>
      </c>
      <c r="I1327" s="65" t="s">
        <v>3161</v>
      </c>
      <c r="J1327" s="65" t="s">
        <v>1193</v>
      </c>
      <c r="K1327" s="57" t="s">
        <v>4935</v>
      </c>
      <c r="L1327" s="65" t="s">
        <v>853</v>
      </c>
      <c r="M1327" s="73" t="s">
        <v>5981</v>
      </c>
      <c r="N1327" s="4" t="s">
        <v>7418</v>
      </c>
      <c r="O1327" s="68" t="s">
        <v>898</v>
      </c>
      <c r="P1327" s="4" t="s">
        <v>159</v>
      </c>
      <c r="Q1327" s="64">
        <v>43937</v>
      </c>
      <c r="R1327" s="66" t="s">
        <v>4932</v>
      </c>
      <c r="S1327" s="67" t="s">
        <v>4933</v>
      </c>
      <c r="T1327" s="67" t="s">
        <v>4934</v>
      </c>
      <c r="U1327" s="65" t="s">
        <v>898</v>
      </c>
      <c r="V1327" s="66" t="s">
        <v>898</v>
      </c>
    </row>
    <row r="1328" spans="1:22" ht="147.75" customHeight="1">
      <c r="A1328" s="65" t="s">
        <v>209</v>
      </c>
      <c r="B1328" s="65" t="s">
        <v>210</v>
      </c>
      <c r="C1328" s="64">
        <v>43979</v>
      </c>
      <c r="D1328" s="69" t="s">
        <v>2349</v>
      </c>
      <c r="E1328" s="69" t="s">
        <v>1872</v>
      </c>
      <c r="F1328" s="65" t="s">
        <v>898</v>
      </c>
      <c r="G1328" s="67" t="s">
        <v>621</v>
      </c>
      <c r="H1328" s="67" t="s">
        <v>650</v>
      </c>
      <c r="I1328" s="67" t="s">
        <v>44</v>
      </c>
      <c r="J1328" s="67" t="s">
        <v>528</v>
      </c>
      <c r="K1328" s="57" t="s">
        <v>4899</v>
      </c>
      <c r="L1328" s="65" t="s">
        <v>846</v>
      </c>
      <c r="M1328" s="55" t="s">
        <v>1974</v>
      </c>
      <c r="N1328" s="4" t="s">
        <v>17</v>
      </c>
      <c r="O1328" s="5">
        <v>47900</v>
      </c>
      <c r="P1328" s="65" t="s">
        <v>21</v>
      </c>
      <c r="Q1328" s="64" t="s">
        <v>48</v>
      </c>
      <c r="R1328" s="66" t="s">
        <v>898</v>
      </c>
      <c r="S1328" s="67" t="s">
        <v>47</v>
      </c>
      <c r="T1328" s="67">
        <v>100</v>
      </c>
      <c r="U1328" s="65" t="s">
        <v>898</v>
      </c>
      <c r="V1328" s="67" t="s">
        <v>51</v>
      </c>
    </row>
    <row r="1329" spans="1:22" ht="147.75" customHeight="1">
      <c r="A1329" s="65" t="s">
        <v>605</v>
      </c>
      <c r="B1329" s="65" t="s">
        <v>637</v>
      </c>
      <c r="C1329" s="64">
        <v>43979</v>
      </c>
      <c r="D1329" s="69" t="s">
        <v>4139</v>
      </c>
      <c r="E1329" s="69" t="s">
        <v>1872</v>
      </c>
      <c r="F1329" s="65" t="s">
        <v>86</v>
      </c>
      <c r="G1329" s="65" t="s">
        <v>621</v>
      </c>
      <c r="H1329" s="65" t="s">
        <v>650</v>
      </c>
      <c r="I1329" s="65" t="s">
        <v>2424</v>
      </c>
      <c r="J1329" s="65" t="s">
        <v>596</v>
      </c>
      <c r="K1329" s="57" t="s">
        <v>4963</v>
      </c>
      <c r="L1329" s="65" t="s">
        <v>856</v>
      </c>
      <c r="M1329" s="57" t="s">
        <v>4964</v>
      </c>
      <c r="N1329" s="67" t="s">
        <v>4965</v>
      </c>
      <c r="O1329" s="68">
        <v>1000</v>
      </c>
      <c r="P1329" s="65" t="s">
        <v>898</v>
      </c>
      <c r="Q1329" s="64">
        <v>43978</v>
      </c>
      <c r="R1329" s="66" t="s">
        <v>2063</v>
      </c>
      <c r="S1329" s="67" t="s">
        <v>4966</v>
      </c>
      <c r="T1329" s="67" t="s">
        <v>3038</v>
      </c>
      <c r="U1329" s="65" t="s">
        <v>898</v>
      </c>
      <c r="V1329" s="66" t="s">
        <v>898</v>
      </c>
    </row>
    <row r="1330" spans="1:22" ht="147.75" customHeight="1">
      <c r="A1330" s="65" t="s">
        <v>605</v>
      </c>
      <c r="B1330" s="65" t="s">
        <v>637</v>
      </c>
      <c r="C1330" s="64">
        <v>43979</v>
      </c>
      <c r="D1330" s="69" t="s">
        <v>5045</v>
      </c>
      <c r="E1330" s="69" t="s">
        <v>1873</v>
      </c>
      <c r="F1330" s="65" t="s">
        <v>5051</v>
      </c>
      <c r="G1330" s="65" t="s">
        <v>621</v>
      </c>
      <c r="H1330" s="65" t="s">
        <v>650</v>
      </c>
      <c r="I1330" s="65" t="s">
        <v>5022</v>
      </c>
      <c r="J1330" s="65" t="s">
        <v>1256</v>
      </c>
      <c r="K1330" s="57" t="s">
        <v>5050</v>
      </c>
      <c r="L1330" s="65" t="s">
        <v>853</v>
      </c>
      <c r="M1330" s="57" t="s">
        <v>5052</v>
      </c>
      <c r="N1330" s="67" t="s">
        <v>5053</v>
      </c>
      <c r="O1330" s="68">
        <v>4920</v>
      </c>
      <c r="P1330" s="65" t="s">
        <v>5054</v>
      </c>
      <c r="Q1330" s="64">
        <v>43941</v>
      </c>
      <c r="R1330" s="66" t="s">
        <v>2063</v>
      </c>
      <c r="S1330" s="67" t="s">
        <v>5023</v>
      </c>
      <c r="T1330" s="67" t="s">
        <v>5024</v>
      </c>
      <c r="U1330" s="65" t="s">
        <v>898</v>
      </c>
      <c r="V1330" s="66" t="s">
        <v>898</v>
      </c>
    </row>
    <row r="1331" spans="1:22" ht="147.75" customHeight="1">
      <c r="A1331" s="65" t="s">
        <v>605</v>
      </c>
      <c r="B1331" s="65" t="s">
        <v>637</v>
      </c>
      <c r="C1331" s="64">
        <v>43979</v>
      </c>
      <c r="D1331" s="69" t="s">
        <v>4931</v>
      </c>
      <c r="E1331" s="69" t="s">
        <v>1873</v>
      </c>
      <c r="F1331" s="65" t="s">
        <v>898</v>
      </c>
      <c r="G1331" s="65" t="s">
        <v>621</v>
      </c>
      <c r="H1331" s="65" t="s">
        <v>650</v>
      </c>
      <c r="I1331" s="65" t="s">
        <v>3161</v>
      </c>
      <c r="J1331" s="65" t="s">
        <v>1193</v>
      </c>
      <c r="K1331" s="57" t="s">
        <v>4936</v>
      </c>
      <c r="L1331" s="65" t="s">
        <v>853</v>
      </c>
      <c r="M1331" s="73" t="s">
        <v>5983</v>
      </c>
      <c r="N1331" s="4" t="s">
        <v>4946</v>
      </c>
      <c r="O1331" s="68" t="s">
        <v>898</v>
      </c>
      <c r="P1331" s="4" t="s">
        <v>86</v>
      </c>
      <c r="Q1331" s="64">
        <v>43937</v>
      </c>
      <c r="R1331" s="66" t="s">
        <v>4932</v>
      </c>
      <c r="S1331" s="67" t="s">
        <v>4933</v>
      </c>
      <c r="T1331" s="67" t="s">
        <v>4934</v>
      </c>
      <c r="U1331" s="65" t="s">
        <v>898</v>
      </c>
      <c r="V1331" s="66" t="s">
        <v>898</v>
      </c>
    </row>
    <row r="1332" spans="1:22" ht="58">
      <c r="A1332" s="65" t="s">
        <v>605</v>
      </c>
      <c r="B1332" s="65" t="s">
        <v>637</v>
      </c>
      <c r="C1332" s="64">
        <v>43979</v>
      </c>
      <c r="D1332" s="69" t="s">
        <v>4918</v>
      </c>
      <c r="E1332" s="69" t="s">
        <v>1872</v>
      </c>
      <c r="F1332" s="65" t="s">
        <v>55</v>
      </c>
      <c r="G1332" s="65" t="s">
        <v>621</v>
      </c>
      <c r="H1332" s="65" t="s">
        <v>650</v>
      </c>
      <c r="I1332" s="65" t="s">
        <v>1733</v>
      </c>
      <c r="J1332" s="65" t="s">
        <v>573</v>
      </c>
      <c r="K1332" s="57" t="s">
        <v>4924</v>
      </c>
      <c r="L1332" s="65" t="s">
        <v>856</v>
      </c>
      <c r="M1332" s="57" t="s">
        <v>3749</v>
      </c>
      <c r="N1332" s="4" t="s">
        <v>3750</v>
      </c>
      <c r="O1332" s="68">
        <v>15000</v>
      </c>
      <c r="P1332" s="65" t="s">
        <v>4925</v>
      </c>
      <c r="Q1332" s="64" t="s">
        <v>898</v>
      </c>
      <c r="R1332" s="66" t="s">
        <v>1476</v>
      </c>
      <c r="S1332" s="67" t="s">
        <v>4922</v>
      </c>
      <c r="T1332" s="67" t="s">
        <v>4316</v>
      </c>
      <c r="U1332" s="65" t="s">
        <v>898</v>
      </c>
      <c r="V1332" s="66" t="s">
        <v>898</v>
      </c>
    </row>
    <row r="1333" spans="1:22" ht="43.5">
      <c r="A1333" s="65" t="s">
        <v>209</v>
      </c>
      <c r="B1333" s="65" t="s">
        <v>210</v>
      </c>
      <c r="C1333" s="64">
        <v>43979</v>
      </c>
      <c r="D1333" s="69" t="s">
        <v>2349</v>
      </c>
      <c r="E1333" s="69" t="s">
        <v>1872</v>
      </c>
      <c r="F1333" s="65" t="s">
        <v>898</v>
      </c>
      <c r="G1333" s="67" t="s">
        <v>621</v>
      </c>
      <c r="H1333" s="67" t="s">
        <v>650</v>
      </c>
      <c r="I1333" s="67" t="s">
        <v>44</v>
      </c>
      <c r="J1333" s="67" t="s">
        <v>528</v>
      </c>
      <c r="K1333" s="57" t="s">
        <v>4899</v>
      </c>
      <c r="L1333" s="65" t="s">
        <v>846</v>
      </c>
      <c r="M1333" s="55" t="s">
        <v>80</v>
      </c>
      <c r="N1333" s="4" t="s">
        <v>42</v>
      </c>
      <c r="O1333" s="5">
        <v>4785</v>
      </c>
      <c r="P1333" s="65" t="s">
        <v>50</v>
      </c>
      <c r="Q1333" s="64" t="s">
        <v>48</v>
      </c>
      <c r="R1333" s="66" t="s">
        <v>898</v>
      </c>
      <c r="S1333" s="67" t="s">
        <v>47</v>
      </c>
      <c r="T1333" s="67">
        <v>100</v>
      </c>
      <c r="U1333" s="65" t="s">
        <v>898</v>
      </c>
      <c r="V1333" s="67" t="s">
        <v>51</v>
      </c>
    </row>
    <row r="1334" spans="1:22" ht="29">
      <c r="A1334" s="65" t="s">
        <v>605</v>
      </c>
      <c r="B1334" s="65" t="s">
        <v>606</v>
      </c>
      <c r="C1334" s="64">
        <v>43979</v>
      </c>
      <c r="D1334" s="69" t="s">
        <v>2025</v>
      </c>
      <c r="E1334" s="69" t="s">
        <v>1872</v>
      </c>
      <c r="F1334" s="65" t="s">
        <v>898</v>
      </c>
      <c r="G1334" s="65" t="s">
        <v>621</v>
      </c>
      <c r="H1334" s="65" t="s">
        <v>650</v>
      </c>
      <c r="I1334" s="65" t="s">
        <v>1398</v>
      </c>
      <c r="J1334" s="65" t="s">
        <v>601</v>
      </c>
      <c r="K1334" s="57" t="s">
        <v>5252</v>
      </c>
      <c r="L1334" s="65" t="s">
        <v>855</v>
      </c>
      <c r="M1334" s="57" t="s">
        <v>1680</v>
      </c>
      <c r="N1334" s="4" t="s">
        <v>1681</v>
      </c>
      <c r="O1334" s="68">
        <v>2625000</v>
      </c>
      <c r="P1334" s="65" t="s">
        <v>898</v>
      </c>
      <c r="Q1334" s="64" t="s">
        <v>898</v>
      </c>
      <c r="R1334" s="66" t="s">
        <v>898</v>
      </c>
      <c r="S1334" s="67" t="s">
        <v>4999</v>
      </c>
      <c r="T1334" s="67" t="s">
        <v>898</v>
      </c>
      <c r="U1334" s="65" t="s">
        <v>898</v>
      </c>
      <c r="V1334" s="66" t="s">
        <v>898</v>
      </c>
    </row>
    <row r="1335" spans="1:22" ht="43.5">
      <c r="A1335" s="65" t="s">
        <v>605</v>
      </c>
      <c r="B1335" s="65" t="s">
        <v>637</v>
      </c>
      <c r="C1335" s="64">
        <v>43979</v>
      </c>
      <c r="D1335" s="69" t="s">
        <v>4918</v>
      </c>
      <c r="E1335" s="69" t="s">
        <v>1872</v>
      </c>
      <c r="F1335" s="65" t="s">
        <v>21</v>
      </c>
      <c r="G1335" s="65" t="s">
        <v>621</v>
      </c>
      <c r="H1335" s="65" t="s">
        <v>650</v>
      </c>
      <c r="I1335" s="65" t="s">
        <v>1733</v>
      </c>
      <c r="J1335" s="65" t="s">
        <v>573</v>
      </c>
      <c r="K1335" s="57" t="s">
        <v>4919</v>
      </c>
      <c r="L1335" s="65" t="s">
        <v>851</v>
      </c>
      <c r="M1335" s="57" t="s">
        <v>4920</v>
      </c>
      <c r="N1335" s="67" t="s">
        <v>4921</v>
      </c>
      <c r="O1335" s="68">
        <v>17700</v>
      </c>
      <c r="P1335" s="65" t="s">
        <v>4463</v>
      </c>
      <c r="Q1335" s="64" t="s">
        <v>898</v>
      </c>
      <c r="R1335" s="66" t="s">
        <v>898</v>
      </c>
      <c r="S1335" s="67" t="s">
        <v>4922</v>
      </c>
      <c r="T1335" s="67" t="s">
        <v>4923</v>
      </c>
      <c r="U1335" s="65" t="s">
        <v>898</v>
      </c>
      <c r="V1335" s="66" t="s">
        <v>898</v>
      </c>
    </row>
    <row r="1336" spans="1:22" ht="72.5">
      <c r="A1336" s="65" t="s">
        <v>605</v>
      </c>
      <c r="B1336" s="65" t="s">
        <v>637</v>
      </c>
      <c r="C1336" s="64">
        <v>43979</v>
      </c>
      <c r="D1336" s="69" t="s">
        <v>3024</v>
      </c>
      <c r="E1336" s="69" t="s">
        <v>1872</v>
      </c>
      <c r="F1336" s="65" t="s">
        <v>5066</v>
      </c>
      <c r="G1336" s="65" t="s">
        <v>621</v>
      </c>
      <c r="H1336" s="65" t="s">
        <v>650</v>
      </c>
      <c r="I1336" s="65" t="s">
        <v>5022</v>
      </c>
      <c r="J1336" s="65" t="s">
        <v>1256</v>
      </c>
      <c r="K1336" s="57" t="s">
        <v>9269</v>
      </c>
      <c r="L1336" s="65" t="s">
        <v>848</v>
      </c>
      <c r="M1336" s="57" t="s">
        <v>5067</v>
      </c>
      <c r="N1336" s="67" t="s">
        <v>5068</v>
      </c>
      <c r="O1336" s="68">
        <v>2550</v>
      </c>
      <c r="P1336" s="65" t="s">
        <v>5069</v>
      </c>
      <c r="Q1336" s="64">
        <v>43966</v>
      </c>
      <c r="R1336" s="66" t="s">
        <v>2063</v>
      </c>
      <c r="S1336" s="67" t="s">
        <v>5023</v>
      </c>
      <c r="T1336" s="67" t="s">
        <v>5024</v>
      </c>
      <c r="U1336" s="65" t="s">
        <v>898</v>
      </c>
      <c r="V1336" s="66" t="s">
        <v>898</v>
      </c>
    </row>
    <row r="1337" spans="1:22" ht="130.5">
      <c r="A1337" s="65" t="s">
        <v>605</v>
      </c>
      <c r="B1337" s="65" t="s">
        <v>637</v>
      </c>
      <c r="C1337" s="64">
        <v>43979</v>
      </c>
      <c r="D1337" s="69" t="s">
        <v>2326</v>
      </c>
      <c r="E1337" s="69" t="s">
        <v>1873</v>
      </c>
      <c r="F1337" s="65" t="s">
        <v>898</v>
      </c>
      <c r="G1337" s="65" t="s">
        <v>621</v>
      </c>
      <c r="H1337" s="65" t="s">
        <v>650</v>
      </c>
      <c r="I1337" s="65" t="s">
        <v>3161</v>
      </c>
      <c r="J1337" s="65" t="s">
        <v>1193</v>
      </c>
      <c r="K1337" s="57" t="s">
        <v>4936</v>
      </c>
      <c r="L1337" s="65" t="s">
        <v>853</v>
      </c>
      <c r="M1337" s="73" t="s">
        <v>4941</v>
      </c>
      <c r="N1337" s="4" t="s">
        <v>4950</v>
      </c>
      <c r="O1337" s="68" t="s">
        <v>898</v>
      </c>
      <c r="P1337" s="4" t="s">
        <v>63</v>
      </c>
      <c r="Q1337" s="64">
        <v>43937</v>
      </c>
      <c r="R1337" s="66" t="s">
        <v>4932</v>
      </c>
      <c r="S1337" s="67" t="s">
        <v>4933</v>
      </c>
      <c r="T1337" s="67" t="s">
        <v>4934</v>
      </c>
      <c r="U1337" s="65" t="s">
        <v>898</v>
      </c>
      <c r="V1337" s="66" t="s">
        <v>898</v>
      </c>
    </row>
    <row r="1338" spans="1:22" ht="87">
      <c r="A1338" s="65" t="s">
        <v>605</v>
      </c>
      <c r="B1338" s="65" t="s">
        <v>637</v>
      </c>
      <c r="C1338" s="64">
        <v>43979</v>
      </c>
      <c r="D1338" s="69" t="s">
        <v>2326</v>
      </c>
      <c r="E1338" s="69" t="s">
        <v>1873</v>
      </c>
      <c r="F1338" s="65" t="s">
        <v>898</v>
      </c>
      <c r="G1338" s="65" t="s">
        <v>621</v>
      </c>
      <c r="H1338" s="65" t="s">
        <v>650</v>
      </c>
      <c r="I1338" s="65" t="s">
        <v>3161</v>
      </c>
      <c r="J1338" s="65" t="s">
        <v>1193</v>
      </c>
      <c r="K1338" s="57" t="s">
        <v>4935</v>
      </c>
      <c r="L1338" s="65" t="s">
        <v>853</v>
      </c>
      <c r="M1338" s="73" t="s">
        <v>5985</v>
      </c>
      <c r="N1338" s="4" t="s">
        <v>7419</v>
      </c>
      <c r="O1338" s="68" t="s">
        <v>898</v>
      </c>
      <c r="P1338" s="4" t="s">
        <v>60</v>
      </c>
      <c r="Q1338" s="64">
        <v>43937</v>
      </c>
      <c r="R1338" s="66" t="s">
        <v>4932</v>
      </c>
      <c r="S1338" s="67" t="s">
        <v>4933</v>
      </c>
      <c r="T1338" s="67" t="s">
        <v>4934</v>
      </c>
      <c r="U1338" s="65" t="s">
        <v>898</v>
      </c>
      <c r="V1338" s="66" t="s">
        <v>898</v>
      </c>
    </row>
    <row r="1339" spans="1:22" ht="43.5">
      <c r="A1339" s="65" t="s">
        <v>209</v>
      </c>
      <c r="B1339" s="65" t="s">
        <v>210</v>
      </c>
      <c r="C1339" s="64">
        <v>43979</v>
      </c>
      <c r="D1339" s="69" t="s">
        <v>2075</v>
      </c>
      <c r="E1339" s="69" t="s">
        <v>1872</v>
      </c>
      <c r="F1339" s="65" t="s">
        <v>898</v>
      </c>
      <c r="G1339" s="67" t="s">
        <v>621</v>
      </c>
      <c r="H1339" s="67" t="s">
        <v>650</v>
      </c>
      <c r="I1339" s="67" t="s">
        <v>44</v>
      </c>
      <c r="J1339" s="67" t="s">
        <v>528</v>
      </c>
      <c r="K1339" s="57" t="s">
        <v>4899</v>
      </c>
      <c r="L1339" s="65" t="s">
        <v>846</v>
      </c>
      <c r="M1339" s="55" t="s">
        <v>32</v>
      </c>
      <c r="N1339" s="4" t="s">
        <v>19</v>
      </c>
      <c r="O1339" s="5">
        <v>19142</v>
      </c>
      <c r="P1339" s="65" t="s">
        <v>9</v>
      </c>
      <c r="Q1339" s="64" t="s">
        <v>48</v>
      </c>
      <c r="R1339" s="66" t="s">
        <v>898</v>
      </c>
      <c r="S1339" s="67" t="s">
        <v>47</v>
      </c>
      <c r="T1339" s="67">
        <v>100</v>
      </c>
      <c r="U1339" s="65" t="s">
        <v>898</v>
      </c>
      <c r="V1339" s="67" t="s">
        <v>51</v>
      </c>
    </row>
    <row r="1340" spans="1:22" ht="58">
      <c r="A1340" s="65" t="s">
        <v>209</v>
      </c>
      <c r="B1340" s="65" t="s">
        <v>210</v>
      </c>
      <c r="C1340" s="64">
        <v>43979</v>
      </c>
      <c r="D1340" s="69" t="s">
        <v>1780</v>
      </c>
      <c r="E1340" s="69" t="s">
        <v>1872</v>
      </c>
      <c r="F1340" s="65" t="s">
        <v>4859</v>
      </c>
      <c r="G1340" s="67" t="s">
        <v>621</v>
      </c>
      <c r="H1340" s="65" t="s">
        <v>647</v>
      </c>
      <c r="I1340" s="65" t="s">
        <v>22</v>
      </c>
      <c r="J1340" s="65" t="s">
        <v>601</v>
      </c>
      <c r="K1340" s="57" t="s">
        <v>4860</v>
      </c>
      <c r="L1340" s="65" t="s">
        <v>848</v>
      </c>
      <c r="M1340" s="55" t="s">
        <v>1395</v>
      </c>
      <c r="N1340" s="4" t="s">
        <v>97</v>
      </c>
      <c r="O1340" s="5">
        <v>309658.38</v>
      </c>
      <c r="P1340" s="65" t="s">
        <v>898</v>
      </c>
      <c r="Q1340" s="64" t="s">
        <v>898</v>
      </c>
      <c r="R1340" s="66" t="s">
        <v>898</v>
      </c>
      <c r="S1340" s="4" t="s">
        <v>4861</v>
      </c>
      <c r="T1340" s="67">
        <v>113</v>
      </c>
      <c r="U1340" s="65" t="s">
        <v>102</v>
      </c>
      <c r="V1340" s="4" t="s">
        <v>26</v>
      </c>
    </row>
    <row r="1341" spans="1:22" ht="87">
      <c r="A1341" s="65" t="s">
        <v>605</v>
      </c>
      <c r="B1341" s="65" t="s">
        <v>637</v>
      </c>
      <c r="C1341" s="64">
        <v>43979</v>
      </c>
      <c r="D1341" s="69" t="s">
        <v>4931</v>
      </c>
      <c r="E1341" s="69" t="s">
        <v>1873</v>
      </c>
      <c r="F1341" s="65" t="s">
        <v>898</v>
      </c>
      <c r="G1341" s="65" t="s">
        <v>621</v>
      </c>
      <c r="H1341" s="65" t="s">
        <v>650</v>
      </c>
      <c r="I1341" s="65" t="s">
        <v>3161</v>
      </c>
      <c r="J1341" s="65" t="s">
        <v>1193</v>
      </c>
      <c r="K1341" s="57" t="s">
        <v>4935</v>
      </c>
      <c r="L1341" s="65" t="s">
        <v>853</v>
      </c>
      <c r="M1341" s="73" t="s">
        <v>4937</v>
      </c>
      <c r="N1341" s="4" t="s">
        <v>4945</v>
      </c>
      <c r="O1341" s="68" t="s">
        <v>898</v>
      </c>
      <c r="P1341" s="4" t="s">
        <v>85</v>
      </c>
      <c r="Q1341" s="64">
        <v>43937</v>
      </c>
      <c r="R1341" s="66" t="s">
        <v>4932</v>
      </c>
      <c r="S1341" s="67" t="s">
        <v>4933</v>
      </c>
      <c r="T1341" s="67" t="s">
        <v>4934</v>
      </c>
      <c r="U1341" s="65" t="s">
        <v>898</v>
      </c>
      <c r="V1341" s="66" t="s">
        <v>898</v>
      </c>
    </row>
    <row r="1342" spans="1:22" ht="72.5">
      <c r="A1342" s="65" t="s">
        <v>605</v>
      </c>
      <c r="B1342" s="65" t="s">
        <v>637</v>
      </c>
      <c r="C1342" s="64">
        <v>43979</v>
      </c>
      <c r="D1342" s="69" t="s">
        <v>3156</v>
      </c>
      <c r="E1342" s="69" t="s">
        <v>1872</v>
      </c>
      <c r="F1342" s="65" t="s">
        <v>5043</v>
      </c>
      <c r="G1342" s="65" t="s">
        <v>621</v>
      </c>
      <c r="H1342" s="65" t="s">
        <v>650</v>
      </c>
      <c r="I1342" s="65" t="s">
        <v>5022</v>
      </c>
      <c r="J1342" s="65" t="s">
        <v>1256</v>
      </c>
      <c r="K1342" s="57" t="s">
        <v>5242</v>
      </c>
      <c r="L1342" s="65" t="s">
        <v>856</v>
      </c>
      <c r="M1342" s="57" t="s">
        <v>1019</v>
      </c>
      <c r="N1342" s="67" t="s">
        <v>1020</v>
      </c>
      <c r="O1342" s="68">
        <v>4200</v>
      </c>
      <c r="P1342" s="65" t="s">
        <v>5044</v>
      </c>
      <c r="Q1342" s="64">
        <v>43941</v>
      </c>
      <c r="R1342" s="66" t="s">
        <v>2063</v>
      </c>
      <c r="S1342" s="67" t="s">
        <v>5023</v>
      </c>
      <c r="T1342" s="67" t="s">
        <v>5024</v>
      </c>
      <c r="U1342" s="65" t="s">
        <v>898</v>
      </c>
      <c r="V1342" s="66" t="s">
        <v>898</v>
      </c>
    </row>
    <row r="1343" spans="1:22" ht="43.5">
      <c r="A1343" s="65" t="s">
        <v>209</v>
      </c>
      <c r="B1343" s="65" t="s">
        <v>210</v>
      </c>
      <c r="C1343" s="64">
        <v>43979</v>
      </c>
      <c r="D1343" s="69" t="s">
        <v>2350</v>
      </c>
      <c r="E1343" s="69" t="s">
        <v>1872</v>
      </c>
      <c r="F1343" s="65" t="s">
        <v>4840</v>
      </c>
      <c r="G1343" s="67" t="s">
        <v>621</v>
      </c>
      <c r="H1343" s="67" t="s">
        <v>647</v>
      </c>
      <c r="I1343" s="67" t="s">
        <v>1259</v>
      </c>
      <c r="J1343" s="67" t="s">
        <v>556</v>
      </c>
      <c r="K1343" s="57" t="s">
        <v>6363</v>
      </c>
      <c r="L1343" s="65" t="s">
        <v>856</v>
      </c>
      <c r="M1343" s="57" t="s">
        <v>6599</v>
      </c>
      <c r="N1343" s="67" t="s">
        <v>4841</v>
      </c>
      <c r="O1343" s="5">
        <v>19500</v>
      </c>
      <c r="P1343" s="65" t="s">
        <v>898</v>
      </c>
      <c r="Q1343" s="64" t="s">
        <v>898</v>
      </c>
      <c r="R1343" s="66" t="s">
        <v>898</v>
      </c>
      <c r="S1343" s="66" t="s">
        <v>898</v>
      </c>
      <c r="T1343" s="67">
        <v>113</v>
      </c>
      <c r="U1343" s="65" t="s">
        <v>898</v>
      </c>
      <c r="V1343" s="66" t="s">
        <v>2147</v>
      </c>
    </row>
    <row r="1344" spans="1:22" ht="58">
      <c r="A1344" s="65" t="s">
        <v>605</v>
      </c>
      <c r="B1344" s="65" t="s">
        <v>606</v>
      </c>
      <c r="C1344" s="64">
        <v>43979</v>
      </c>
      <c r="D1344" s="69" t="s">
        <v>2025</v>
      </c>
      <c r="E1344" s="69" t="s">
        <v>1872</v>
      </c>
      <c r="F1344" s="65" t="s">
        <v>898</v>
      </c>
      <c r="G1344" s="65" t="s">
        <v>621</v>
      </c>
      <c r="H1344" s="65" t="s">
        <v>650</v>
      </c>
      <c r="I1344" s="65" t="s">
        <v>1398</v>
      </c>
      <c r="J1344" s="65" t="s">
        <v>601</v>
      </c>
      <c r="K1344" s="57" t="s">
        <v>5000</v>
      </c>
      <c r="L1344" s="65" t="s">
        <v>846</v>
      </c>
      <c r="M1344" s="55" t="s">
        <v>982</v>
      </c>
      <c r="N1344" s="67" t="s">
        <v>24</v>
      </c>
      <c r="O1344" s="68">
        <v>167054</v>
      </c>
      <c r="P1344" s="65" t="s">
        <v>898</v>
      </c>
      <c r="Q1344" s="64" t="s">
        <v>898</v>
      </c>
      <c r="R1344" s="66" t="s">
        <v>898</v>
      </c>
      <c r="S1344" s="67" t="s">
        <v>4999</v>
      </c>
      <c r="T1344" s="67" t="s">
        <v>898</v>
      </c>
      <c r="U1344" s="65" t="s">
        <v>898</v>
      </c>
      <c r="V1344" s="66" t="s">
        <v>898</v>
      </c>
    </row>
    <row r="1345" spans="1:22" ht="58">
      <c r="A1345" s="65" t="s">
        <v>209</v>
      </c>
      <c r="B1345" s="65" t="s">
        <v>210</v>
      </c>
      <c r="C1345" s="64">
        <v>43979</v>
      </c>
      <c r="D1345" s="69" t="s">
        <v>2350</v>
      </c>
      <c r="E1345" s="69" t="s">
        <v>1872</v>
      </c>
      <c r="F1345" s="65" t="s">
        <v>4850</v>
      </c>
      <c r="G1345" s="67" t="s">
        <v>621</v>
      </c>
      <c r="H1345" s="67" t="s">
        <v>647</v>
      </c>
      <c r="I1345" s="67" t="s">
        <v>1259</v>
      </c>
      <c r="J1345" s="67" t="s">
        <v>556</v>
      </c>
      <c r="K1345" s="57" t="s">
        <v>4851</v>
      </c>
      <c r="L1345" s="65" t="s">
        <v>854</v>
      </c>
      <c r="M1345" s="73" t="s">
        <v>15459</v>
      </c>
      <c r="N1345" s="4" t="s">
        <v>4852</v>
      </c>
      <c r="O1345" s="5">
        <v>4717.9399999999996</v>
      </c>
      <c r="P1345" s="65" t="s">
        <v>898</v>
      </c>
      <c r="Q1345" s="64" t="s">
        <v>898</v>
      </c>
      <c r="R1345" s="66" t="s">
        <v>898</v>
      </c>
      <c r="S1345" s="66" t="s">
        <v>898</v>
      </c>
      <c r="T1345" s="67">
        <v>113</v>
      </c>
      <c r="U1345" s="65" t="s">
        <v>898</v>
      </c>
      <c r="V1345" s="66" t="s">
        <v>2147</v>
      </c>
    </row>
    <row r="1346" spans="1:22" ht="87">
      <c r="A1346" s="65" t="s">
        <v>605</v>
      </c>
      <c r="B1346" s="65" t="s">
        <v>637</v>
      </c>
      <c r="C1346" s="64">
        <v>43979</v>
      </c>
      <c r="D1346" s="69" t="s">
        <v>4573</v>
      </c>
      <c r="E1346" s="69" t="s">
        <v>1873</v>
      </c>
      <c r="F1346" s="65" t="s">
        <v>898</v>
      </c>
      <c r="G1346" s="65" t="s">
        <v>621</v>
      </c>
      <c r="H1346" s="65" t="s">
        <v>650</v>
      </c>
      <c r="I1346" s="65" t="s">
        <v>4830</v>
      </c>
      <c r="J1346" s="65" t="s">
        <v>1223</v>
      </c>
      <c r="K1346" s="57" t="s">
        <v>4976</v>
      </c>
      <c r="L1346" s="65" t="s">
        <v>853</v>
      </c>
      <c r="M1346" s="57" t="s">
        <v>4978</v>
      </c>
      <c r="N1346" s="67" t="s">
        <v>5682</v>
      </c>
      <c r="O1346" s="68" t="s">
        <v>898</v>
      </c>
      <c r="P1346" s="65" t="s">
        <v>898</v>
      </c>
      <c r="Q1346" s="64">
        <v>43922</v>
      </c>
      <c r="R1346" s="66" t="s">
        <v>4975</v>
      </c>
      <c r="S1346" s="67" t="s">
        <v>4977</v>
      </c>
      <c r="T1346" s="67" t="s">
        <v>898</v>
      </c>
      <c r="U1346" s="65" t="s">
        <v>898</v>
      </c>
      <c r="V1346" s="66" t="s">
        <v>898</v>
      </c>
    </row>
    <row r="1347" spans="1:22" ht="87">
      <c r="A1347" s="65" t="s">
        <v>605</v>
      </c>
      <c r="B1347" s="65" t="s">
        <v>637</v>
      </c>
      <c r="C1347" s="64">
        <v>43979</v>
      </c>
      <c r="D1347" s="69" t="s">
        <v>2326</v>
      </c>
      <c r="E1347" s="69" t="s">
        <v>1873</v>
      </c>
      <c r="F1347" s="65" t="s">
        <v>898</v>
      </c>
      <c r="G1347" s="65" t="s">
        <v>621</v>
      </c>
      <c r="H1347" s="65" t="s">
        <v>650</v>
      </c>
      <c r="I1347" s="65" t="s">
        <v>3161</v>
      </c>
      <c r="J1347" s="65" t="s">
        <v>1193</v>
      </c>
      <c r="K1347" s="57" t="s">
        <v>4935</v>
      </c>
      <c r="L1347" s="65" t="s">
        <v>853</v>
      </c>
      <c r="M1347" s="73" t="s">
        <v>4951</v>
      </c>
      <c r="N1347" s="4" t="s">
        <v>7424</v>
      </c>
      <c r="O1347" s="68" t="s">
        <v>898</v>
      </c>
      <c r="P1347" s="4" t="s">
        <v>157</v>
      </c>
      <c r="Q1347" s="64">
        <v>43937</v>
      </c>
      <c r="R1347" s="66" t="s">
        <v>4932</v>
      </c>
      <c r="S1347" s="67" t="s">
        <v>4933</v>
      </c>
      <c r="T1347" s="67" t="s">
        <v>4934</v>
      </c>
      <c r="U1347" s="65" t="s">
        <v>898</v>
      </c>
      <c r="V1347" s="66" t="s">
        <v>898</v>
      </c>
    </row>
    <row r="1348" spans="1:22" ht="29">
      <c r="A1348" s="65" t="s">
        <v>605</v>
      </c>
      <c r="B1348" s="65" t="s">
        <v>606</v>
      </c>
      <c r="C1348" s="64">
        <v>43979</v>
      </c>
      <c r="D1348" s="69" t="s">
        <v>2025</v>
      </c>
      <c r="E1348" s="69" t="s">
        <v>1872</v>
      </c>
      <c r="F1348" s="65" t="s">
        <v>898</v>
      </c>
      <c r="G1348" s="65" t="s">
        <v>621</v>
      </c>
      <c r="H1348" s="65" t="s">
        <v>650</v>
      </c>
      <c r="I1348" s="65" t="s">
        <v>1398</v>
      </c>
      <c r="J1348" s="65" t="s">
        <v>601</v>
      </c>
      <c r="K1348" s="57" t="s">
        <v>5002</v>
      </c>
      <c r="L1348" s="65" t="s">
        <v>854</v>
      </c>
      <c r="M1348" s="57" t="s">
        <v>2495</v>
      </c>
      <c r="N1348" s="67" t="s">
        <v>2073</v>
      </c>
      <c r="O1348" s="68">
        <v>133.6</v>
      </c>
      <c r="P1348" s="65" t="s">
        <v>898</v>
      </c>
      <c r="Q1348" s="64" t="s">
        <v>898</v>
      </c>
      <c r="R1348" s="66" t="s">
        <v>898</v>
      </c>
      <c r="S1348" s="67" t="s">
        <v>4999</v>
      </c>
      <c r="T1348" s="67" t="s">
        <v>898</v>
      </c>
      <c r="U1348" s="65" t="s">
        <v>898</v>
      </c>
      <c r="V1348" s="66" t="s">
        <v>898</v>
      </c>
    </row>
    <row r="1349" spans="1:22" ht="43.5">
      <c r="A1349" s="65" t="s">
        <v>605</v>
      </c>
      <c r="B1349" s="65" t="s">
        <v>637</v>
      </c>
      <c r="C1349" s="64">
        <v>43979</v>
      </c>
      <c r="D1349" s="69" t="s">
        <v>4440</v>
      </c>
      <c r="E1349" s="69" t="s">
        <v>1872</v>
      </c>
      <c r="F1349" s="65" t="s">
        <v>70</v>
      </c>
      <c r="G1349" s="65" t="s">
        <v>621</v>
      </c>
      <c r="H1349" s="65" t="s">
        <v>650</v>
      </c>
      <c r="I1349" s="65" t="s">
        <v>2745</v>
      </c>
      <c r="J1349" s="65" t="s">
        <v>1141</v>
      </c>
      <c r="K1349" s="57" t="s">
        <v>4900</v>
      </c>
      <c r="L1349" s="65" t="s">
        <v>855</v>
      </c>
      <c r="M1349" s="57" t="s">
        <v>2062</v>
      </c>
      <c r="N1349" s="67" t="s">
        <v>639</v>
      </c>
      <c r="O1349" s="68">
        <v>45000</v>
      </c>
      <c r="P1349" s="65" t="s">
        <v>657</v>
      </c>
      <c r="Q1349" s="64">
        <v>43978</v>
      </c>
      <c r="R1349" s="66" t="s">
        <v>180</v>
      </c>
      <c r="S1349" s="67" t="s">
        <v>14</v>
      </c>
      <c r="T1349" s="67" t="s">
        <v>2748</v>
      </c>
      <c r="U1349" s="65" t="s">
        <v>898</v>
      </c>
      <c r="V1349" s="66" t="s">
        <v>898</v>
      </c>
    </row>
    <row r="1350" spans="1:22" ht="87">
      <c r="A1350" s="65" t="s">
        <v>605</v>
      </c>
      <c r="B1350" s="65" t="s">
        <v>637</v>
      </c>
      <c r="C1350" s="64">
        <v>43979</v>
      </c>
      <c r="D1350" s="69" t="s">
        <v>4272</v>
      </c>
      <c r="E1350" s="69" t="s">
        <v>1873</v>
      </c>
      <c r="F1350" s="65" t="s">
        <v>898</v>
      </c>
      <c r="G1350" s="65" t="s">
        <v>621</v>
      </c>
      <c r="H1350" s="65" t="s">
        <v>650</v>
      </c>
      <c r="I1350" s="65" t="s">
        <v>4830</v>
      </c>
      <c r="J1350" s="65" t="s">
        <v>1223</v>
      </c>
      <c r="K1350" s="57" t="s">
        <v>4976</v>
      </c>
      <c r="L1350" s="65" t="s">
        <v>853</v>
      </c>
      <c r="M1350" s="57" t="s">
        <v>4979</v>
      </c>
      <c r="N1350" s="67" t="s">
        <v>5249</v>
      </c>
      <c r="O1350" s="68" t="s">
        <v>898</v>
      </c>
      <c r="P1350" s="65" t="s">
        <v>898</v>
      </c>
      <c r="Q1350" s="64">
        <v>43922</v>
      </c>
      <c r="R1350" s="66" t="s">
        <v>4975</v>
      </c>
      <c r="S1350" s="67" t="s">
        <v>4977</v>
      </c>
      <c r="T1350" s="67" t="s">
        <v>898</v>
      </c>
      <c r="U1350" s="65" t="s">
        <v>898</v>
      </c>
      <c r="V1350" s="66" t="s">
        <v>898</v>
      </c>
    </row>
    <row r="1351" spans="1:22" ht="72.5">
      <c r="A1351" s="65" t="s">
        <v>605</v>
      </c>
      <c r="B1351" s="65" t="s">
        <v>637</v>
      </c>
      <c r="C1351" s="64">
        <v>43979</v>
      </c>
      <c r="D1351" s="69" t="s">
        <v>5021</v>
      </c>
      <c r="E1351" s="69" t="s">
        <v>1872</v>
      </c>
      <c r="F1351" s="65" t="s">
        <v>5029</v>
      </c>
      <c r="G1351" s="65" t="s">
        <v>621</v>
      </c>
      <c r="H1351" s="65" t="s">
        <v>650</v>
      </c>
      <c r="I1351" s="65" t="s">
        <v>5022</v>
      </c>
      <c r="J1351" s="65" t="s">
        <v>1256</v>
      </c>
      <c r="K1351" s="57" t="s">
        <v>5240</v>
      </c>
      <c r="L1351" s="65" t="s">
        <v>860</v>
      </c>
      <c r="M1351" s="57" t="s">
        <v>5031</v>
      </c>
      <c r="N1351" s="67" t="s">
        <v>5032</v>
      </c>
      <c r="O1351" s="68">
        <v>1800</v>
      </c>
      <c r="P1351" s="65" t="s">
        <v>5030</v>
      </c>
      <c r="Q1351" s="64">
        <v>43924</v>
      </c>
      <c r="R1351" s="66" t="s">
        <v>2063</v>
      </c>
      <c r="S1351" s="67" t="s">
        <v>5023</v>
      </c>
      <c r="T1351" s="67" t="s">
        <v>5024</v>
      </c>
      <c r="U1351" s="65" t="s">
        <v>898</v>
      </c>
      <c r="V1351" s="66" t="s">
        <v>898</v>
      </c>
    </row>
    <row r="1352" spans="1:22" ht="43.5">
      <c r="A1352" s="65" t="s">
        <v>605</v>
      </c>
      <c r="B1352" s="65" t="s">
        <v>637</v>
      </c>
      <c r="C1352" s="64">
        <v>43979</v>
      </c>
      <c r="D1352" s="69" t="s">
        <v>2802</v>
      </c>
      <c r="E1352" s="69" t="s">
        <v>1872</v>
      </c>
      <c r="F1352" s="65" t="s">
        <v>63</v>
      </c>
      <c r="G1352" s="65" t="s">
        <v>621</v>
      </c>
      <c r="H1352" s="65" t="s">
        <v>650</v>
      </c>
      <c r="I1352" s="65" t="s">
        <v>3624</v>
      </c>
      <c r="J1352" s="65" t="s">
        <v>603</v>
      </c>
      <c r="K1352" s="57" t="s">
        <v>4998</v>
      </c>
      <c r="L1352" s="65" t="s">
        <v>856</v>
      </c>
      <c r="M1352" s="57" t="s">
        <v>4996</v>
      </c>
      <c r="N1352" s="67" t="s">
        <v>5214</v>
      </c>
      <c r="O1352" s="68">
        <v>360</v>
      </c>
      <c r="P1352" s="65" t="s">
        <v>898</v>
      </c>
      <c r="Q1352" s="64">
        <v>43952</v>
      </c>
      <c r="R1352" s="66" t="s">
        <v>1531</v>
      </c>
      <c r="S1352" s="67" t="s">
        <v>898</v>
      </c>
      <c r="T1352" s="67" t="s">
        <v>4997</v>
      </c>
      <c r="U1352" s="65" t="s">
        <v>898</v>
      </c>
      <c r="V1352" s="66" t="s">
        <v>898</v>
      </c>
    </row>
    <row r="1353" spans="1:22" ht="43.5">
      <c r="A1353" s="65" t="s">
        <v>605</v>
      </c>
      <c r="B1353" s="65" t="s">
        <v>637</v>
      </c>
      <c r="C1353" s="64">
        <v>43979</v>
      </c>
      <c r="D1353" s="69" t="s">
        <v>2802</v>
      </c>
      <c r="E1353" s="69" t="s">
        <v>1872</v>
      </c>
      <c r="F1353" s="65" t="s">
        <v>61</v>
      </c>
      <c r="G1353" s="65" t="s">
        <v>621</v>
      </c>
      <c r="H1353" s="65" t="s">
        <v>650</v>
      </c>
      <c r="I1353" s="65" t="s">
        <v>3624</v>
      </c>
      <c r="J1353" s="65" t="s">
        <v>603</v>
      </c>
      <c r="K1353" s="57" t="s">
        <v>4995</v>
      </c>
      <c r="L1353" s="65" t="s">
        <v>856</v>
      </c>
      <c r="M1353" s="57" t="s">
        <v>4996</v>
      </c>
      <c r="N1353" s="67" t="s">
        <v>5214</v>
      </c>
      <c r="O1353" s="68">
        <v>32375</v>
      </c>
      <c r="P1353" s="65" t="s">
        <v>898</v>
      </c>
      <c r="Q1353" s="64">
        <v>43952</v>
      </c>
      <c r="R1353" s="66" t="s">
        <v>1531</v>
      </c>
      <c r="S1353" s="67" t="s">
        <v>898</v>
      </c>
      <c r="T1353" s="67" t="s">
        <v>4997</v>
      </c>
      <c r="U1353" s="65" t="s">
        <v>898</v>
      </c>
      <c r="V1353" s="66" t="s">
        <v>898</v>
      </c>
    </row>
    <row r="1354" spans="1:22" ht="29">
      <c r="A1354" s="65" t="s">
        <v>605</v>
      </c>
      <c r="B1354" s="65" t="s">
        <v>606</v>
      </c>
      <c r="C1354" s="64">
        <v>43979</v>
      </c>
      <c r="D1354" s="69" t="s">
        <v>2025</v>
      </c>
      <c r="E1354" s="69" t="s">
        <v>1872</v>
      </c>
      <c r="F1354" s="65" t="s">
        <v>898</v>
      </c>
      <c r="G1354" s="65" t="s">
        <v>621</v>
      </c>
      <c r="H1354" s="65" t="s">
        <v>650</v>
      </c>
      <c r="I1354" s="65" t="s">
        <v>1398</v>
      </c>
      <c r="J1354" s="65" t="s">
        <v>601</v>
      </c>
      <c r="K1354" s="57" t="s">
        <v>5003</v>
      </c>
      <c r="L1354" s="65" t="s">
        <v>854</v>
      </c>
      <c r="M1354" s="57" t="s">
        <v>2492</v>
      </c>
      <c r="N1354" s="67" t="s">
        <v>5004</v>
      </c>
      <c r="O1354" s="68">
        <v>8227.17</v>
      </c>
      <c r="P1354" s="65" t="s">
        <v>898</v>
      </c>
      <c r="Q1354" s="64" t="s">
        <v>898</v>
      </c>
      <c r="R1354" s="66" t="s">
        <v>898</v>
      </c>
      <c r="S1354" s="67" t="s">
        <v>4999</v>
      </c>
      <c r="T1354" s="67" t="s">
        <v>898</v>
      </c>
      <c r="U1354" s="65" t="s">
        <v>898</v>
      </c>
      <c r="V1354" s="66" t="s">
        <v>898</v>
      </c>
    </row>
    <row r="1355" spans="1:22" ht="58">
      <c r="A1355" s="65" t="s">
        <v>605</v>
      </c>
      <c r="B1355" s="65" t="s">
        <v>637</v>
      </c>
      <c r="C1355" s="64">
        <v>43979</v>
      </c>
      <c r="D1355" s="69" t="s">
        <v>2247</v>
      </c>
      <c r="E1355" s="69" t="s">
        <v>1872</v>
      </c>
      <c r="F1355" s="65" t="s">
        <v>61</v>
      </c>
      <c r="G1355" s="65" t="s">
        <v>621</v>
      </c>
      <c r="H1355" s="65" t="s">
        <v>650</v>
      </c>
      <c r="I1355" s="65" t="s">
        <v>1433</v>
      </c>
      <c r="J1355" s="65" t="s">
        <v>580</v>
      </c>
      <c r="K1355" s="57" t="s">
        <v>4952</v>
      </c>
      <c r="L1355" s="65" t="s">
        <v>848</v>
      </c>
      <c r="M1355" s="57" t="s">
        <v>5231</v>
      </c>
      <c r="N1355" s="67" t="s">
        <v>4953</v>
      </c>
      <c r="O1355" s="68">
        <v>6750</v>
      </c>
      <c r="P1355" s="65" t="s">
        <v>1342</v>
      </c>
      <c r="Q1355" s="64">
        <v>43965</v>
      </c>
      <c r="R1355" s="66" t="s">
        <v>898</v>
      </c>
      <c r="S1355" s="67" t="s">
        <v>4954</v>
      </c>
      <c r="T1355" s="67" t="s">
        <v>4955</v>
      </c>
      <c r="U1355" s="65" t="s">
        <v>898</v>
      </c>
      <c r="V1355" s="66" t="s">
        <v>898</v>
      </c>
    </row>
    <row r="1356" spans="1:22" ht="72.5">
      <c r="A1356" s="65" t="s">
        <v>605</v>
      </c>
      <c r="B1356" s="65" t="s">
        <v>637</v>
      </c>
      <c r="C1356" s="64">
        <v>43979</v>
      </c>
      <c r="D1356" s="69" t="s">
        <v>5045</v>
      </c>
      <c r="E1356" s="69" t="s">
        <v>1872</v>
      </c>
      <c r="F1356" s="65" t="s">
        <v>5058</v>
      </c>
      <c r="G1356" s="65" t="s">
        <v>621</v>
      </c>
      <c r="H1356" s="65" t="s">
        <v>650</v>
      </c>
      <c r="I1356" s="65" t="s">
        <v>5022</v>
      </c>
      <c r="J1356" s="65" t="s">
        <v>1256</v>
      </c>
      <c r="K1356" s="57" t="s">
        <v>5055</v>
      </c>
      <c r="L1356" s="65" t="s">
        <v>856</v>
      </c>
      <c r="M1356" s="57" t="s">
        <v>5056</v>
      </c>
      <c r="N1356" s="67" t="s">
        <v>5057</v>
      </c>
      <c r="O1356" s="68">
        <v>3200</v>
      </c>
      <c r="P1356" s="65" t="s">
        <v>5059</v>
      </c>
      <c r="Q1356" s="64">
        <v>43952</v>
      </c>
      <c r="R1356" s="66" t="s">
        <v>2063</v>
      </c>
      <c r="S1356" s="67" t="s">
        <v>5023</v>
      </c>
      <c r="T1356" s="67" t="s">
        <v>5024</v>
      </c>
      <c r="U1356" s="65" t="s">
        <v>898</v>
      </c>
      <c r="V1356" s="66" t="s">
        <v>898</v>
      </c>
    </row>
    <row r="1357" spans="1:22" ht="72.5">
      <c r="A1357" s="65" t="s">
        <v>605</v>
      </c>
      <c r="B1357" s="65" t="s">
        <v>637</v>
      </c>
      <c r="C1357" s="64">
        <v>43979</v>
      </c>
      <c r="D1357" s="69" t="s">
        <v>3156</v>
      </c>
      <c r="E1357" s="69" t="s">
        <v>1872</v>
      </c>
      <c r="F1357" s="65" t="s">
        <v>5034</v>
      </c>
      <c r="G1357" s="65" t="s">
        <v>621</v>
      </c>
      <c r="H1357" s="65" t="s">
        <v>650</v>
      </c>
      <c r="I1357" s="65" t="s">
        <v>5022</v>
      </c>
      <c r="J1357" s="65" t="s">
        <v>1256</v>
      </c>
      <c r="K1357" s="57" t="s">
        <v>5033</v>
      </c>
      <c r="L1357" s="65" t="s">
        <v>856</v>
      </c>
      <c r="M1357" s="57" t="s">
        <v>3925</v>
      </c>
      <c r="N1357" s="4" t="s">
        <v>2697</v>
      </c>
      <c r="O1357" s="68">
        <v>5296.92</v>
      </c>
      <c r="P1357" s="65" t="s">
        <v>5035</v>
      </c>
      <c r="Q1357" s="64">
        <v>43931</v>
      </c>
      <c r="R1357" s="66" t="s">
        <v>2063</v>
      </c>
      <c r="S1357" s="67" t="s">
        <v>5023</v>
      </c>
      <c r="T1357" s="67" t="s">
        <v>5024</v>
      </c>
      <c r="U1357" s="65" t="s">
        <v>898</v>
      </c>
      <c r="V1357" s="66" t="s">
        <v>898</v>
      </c>
    </row>
    <row r="1358" spans="1:22" ht="58">
      <c r="A1358" s="65" t="s">
        <v>605</v>
      </c>
      <c r="B1358" s="65" t="s">
        <v>606</v>
      </c>
      <c r="C1358" s="64">
        <v>43979</v>
      </c>
      <c r="D1358" s="69" t="s">
        <v>2025</v>
      </c>
      <c r="E1358" s="69" t="s">
        <v>1872</v>
      </c>
      <c r="F1358" s="65" t="s">
        <v>898</v>
      </c>
      <c r="G1358" s="65" t="s">
        <v>621</v>
      </c>
      <c r="H1358" s="65" t="s">
        <v>650</v>
      </c>
      <c r="I1358" s="65" t="s">
        <v>1398</v>
      </c>
      <c r="J1358" s="65" t="s">
        <v>601</v>
      </c>
      <c r="K1358" s="57" t="s">
        <v>5001</v>
      </c>
      <c r="L1358" s="65" t="s">
        <v>846</v>
      </c>
      <c r="M1358" s="55" t="s">
        <v>5941</v>
      </c>
      <c r="N1358" s="67" t="s">
        <v>5253</v>
      </c>
      <c r="O1358" s="68">
        <v>126721</v>
      </c>
      <c r="P1358" s="65" t="s">
        <v>898</v>
      </c>
      <c r="Q1358" s="64" t="s">
        <v>898</v>
      </c>
      <c r="R1358" s="66" t="s">
        <v>898</v>
      </c>
      <c r="S1358" s="67" t="s">
        <v>4999</v>
      </c>
      <c r="T1358" s="67" t="s">
        <v>898</v>
      </c>
      <c r="U1358" s="65" t="s">
        <v>898</v>
      </c>
      <c r="V1358" s="66" t="s">
        <v>898</v>
      </c>
    </row>
    <row r="1359" spans="1:22" ht="58">
      <c r="A1359" s="65" t="s">
        <v>605</v>
      </c>
      <c r="B1359" s="65" t="s">
        <v>637</v>
      </c>
      <c r="C1359" s="64">
        <v>43980</v>
      </c>
      <c r="D1359" s="69" t="s">
        <v>4712</v>
      </c>
      <c r="E1359" s="69" t="s">
        <v>1873</v>
      </c>
      <c r="F1359" s="65" t="s">
        <v>898</v>
      </c>
      <c r="G1359" s="65" t="s">
        <v>621</v>
      </c>
      <c r="H1359" s="65" t="s">
        <v>650</v>
      </c>
      <c r="I1359" s="65" t="s">
        <v>1015</v>
      </c>
      <c r="J1359" s="65" t="s">
        <v>546</v>
      </c>
      <c r="K1359" s="57" t="s">
        <v>5110</v>
      </c>
      <c r="L1359" s="65" t="s">
        <v>853</v>
      </c>
      <c r="M1359" s="57" t="s">
        <v>5111</v>
      </c>
      <c r="N1359" s="67" t="s">
        <v>5112</v>
      </c>
      <c r="O1359" s="68" t="s">
        <v>898</v>
      </c>
      <c r="P1359" s="65" t="s">
        <v>1536</v>
      </c>
      <c r="Q1359" s="64" t="s">
        <v>898</v>
      </c>
      <c r="R1359" s="66" t="s">
        <v>898</v>
      </c>
      <c r="S1359" s="67" t="s">
        <v>898</v>
      </c>
      <c r="T1359" s="67" t="s">
        <v>5113</v>
      </c>
      <c r="U1359" s="65" t="s">
        <v>898</v>
      </c>
      <c r="V1359" s="66" t="s">
        <v>898</v>
      </c>
    </row>
    <row r="1360" spans="1:22" ht="101.5">
      <c r="A1360" s="65" t="s">
        <v>605</v>
      </c>
      <c r="B1360" s="65" t="s">
        <v>637</v>
      </c>
      <c r="C1360" s="64">
        <v>43980</v>
      </c>
      <c r="D1360" s="69" t="s">
        <v>5089</v>
      </c>
      <c r="E1360" s="69" t="s">
        <v>1873</v>
      </c>
      <c r="F1360" s="65" t="s">
        <v>898</v>
      </c>
      <c r="G1360" s="65" t="s">
        <v>621</v>
      </c>
      <c r="H1360" s="65" t="s">
        <v>650</v>
      </c>
      <c r="I1360" s="65" t="s">
        <v>1294</v>
      </c>
      <c r="J1360" s="65" t="s">
        <v>529</v>
      </c>
      <c r="K1360" s="57" t="s">
        <v>5084</v>
      </c>
      <c r="L1360" s="65" t="s">
        <v>853</v>
      </c>
      <c r="M1360" s="57" t="s">
        <v>5090</v>
      </c>
      <c r="N1360" s="67" t="s">
        <v>5091</v>
      </c>
      <c r="O1360" s="68">
        <v>60</v>
      </c>
      <c r="P1360" s="65" t="s">
        <v>39</v>
      </c>
      <c r="Q1360" s="64" t="s">
        <v>898</v>
      </c>
      <c r="R1360" s="66" t="s">
        <v>898</v>
      </c>
      <c r="S1360" s="67" t="s">
        <v>5086</v>
      </c>
      <c r="T1360" s="67" t="s">
        <v>5085</v>
      </c>
      <c r="U1360" s="65" t="s">
        <v>898</v>
      </c>
      <c r="V1360" s="66" t="s">
        <v>898</v>
      </c>
    </row>
    <row r="1361" spans="1:22" ht="101.5">
      <c r="A1361" s="65" t="s">
        <v>605</v>
      </c>
      <c r="B1361" s="65" t="s">
        <v>637</v>
      </c>
      <c r="C1361" s="64">
        <v>43980</v>
      </c>
      <c r="D1361" s="69" t="s">
        <v>5082</v>
      </c>
      <c r="E1361" s="69" t="s">
        <v>1873</v>
      </c>
      <c r="F1361" s="65" t="s">
        <v>898</v>
      </c>
      <c r="G1361" s="65" t="s">
        <v>621</v>
      </c>
      <c r="H1361" s="65" t="s">
        <v>650</v>
      </c>
      <c r="I1361" s="65" t="s">
        <v>1294</v>
      </c>
      <c r="J1361" s="65" t="s">
        <v>529</v>
      </c>
      <c r="K1361" s="57" t="s">
        <v>5084</v>
      </c>
      <c r="L1361" s="65" t="s">
        <v>853</v>
      </c>
      <c r="M1361" s="57" t="s">
        <v>5083</v>
      </c>
      <c r="N1361" s="67" t="s">
        <v>7425</v>
      </c>
      <c r="O1361" s="68" t="s">
        <v>898</v>
      </c>
      <c r="P1361" s="65" t="s">
        <v>40</v>
      </c>
      <c r="Q1361" s="64" t="s">
        <v>898</v>
      </c>
      <c r="R1361" s="66" t="s">
        <v>898</v>
      </c>
      <c r="S1361" s="67" t="s">
        <v>5086</v>
      </c>
      <c r="T1361" s="67" t="s">
        <v>5085</v>
      </c>
      <c r="U1361" s="65" t="s">
        <v>898</v>
      </c>
      <c r="V1361" s="66" t="s">
        <v>898</v>
      </c>
    </row>
    <row r="1362" spans="1:22" ht="87">
      <c r="A1362" s="65" t="s">
        <v>605</v>
      </c>
      <c r="B1362" s="65" t="s">
        <v>637</v>
      </c>
      <c r="C1362" s="64">
        <v>43980</v>
      </c>
      <c r="D1362" s="69" t="s">
        <v>4712</v>
      </c>
      <c r="E1362" s="69" t="s">
        <v>1873</v>
      </c>
      <c r="F1362" s="65" t="s">
        <v>898</v>
      </c>
      <c r="G1362" s="65" t="s">
        <v>621</v>
      </c>
      <c r="H1362" s="65" t="s">
        <v>650</v>
      </c>
      <c r="I1362" s="65" t="s">
        <v>1015</v>
      </c>
      <c r="J1362" s="65" t="s">
        <v>546</v>
      </c>
      <c r="K1362" s="57" t="s">
        <v>5135</v>
      </c>
      <c r="L1362" s="65" t="s">
        <v>853</v>
      </c>
      <c r="M1362" s="73" t="s">
        <v>5134</v>
      </c>
      <c r="N1362" s="4" t="s">
        <v>7426</v>
      </c>
      <c r="O1362" s="68" t="s">
        <v>898</v>
      </c>
      <c r="P1362" s="68" t="s">
        <v>898</v>
      </c>
      <c r="Q1362" s="64" t="s">
        <v>898</v>
      </c>
      <c r="R1362" s="68" t="s">
        <v>898</v>
      </c>
      <c r="S1362" s="67" t="s">
        <v>5119</v>
      </c>
      <c r="T1362" s="67" t="s">
        <v>5120</v>
      </c>
      <c r="U1362" s="65" t="s">
        <v>898</v>
      </c>
      <c r="V1362" s="66" t="s">
        <v>898</v>
      </c>
    </row>
    <row r="1363" spans="1:22" ht="72.5">
      <c r="A1363" s="65" t="s">
        <v>605</v>
      </c>
      <c r="B1363" s="65" t="s">
        <v>637</v>
      </c>
      <c r="C1363" s="64">
        <v>43980</v>
      </c>
      <c r="D1363" s="69" t="s">
        <v>5078</v>
      </c>
      <c r="E1363" s="69" t="s">
        <v>1872</v>
      </c>
      <c r="F1363" s="65" t="s">
        <v>161</v>
      </c>
      <c r="G1363" s="65" t="s">
        <v>621</v>
      </c>
      <c r="H1363" s="65" t="s">
        <v>650</v>
      </c>
      <c r="I1363" s="65" t="s">
        <v>2464</v>
      </c>
      <c r="J1363" s="65" t="s">
        <v>528</v>
      </c>
      <c r="K1363" s="57" t="s">
        <v>5080</v>
      </c>
      <c r="L1363" s="65" t="s">
        <v>855</v>
      </c>
      <c r="M1363" s="57" t="s">
        <v>3793</v>
      </c>
      <c r="N1363" s="67" t="s">
        <v>3794</v>
      </c>
      <c r="O1363" s="68">
        <v>170000</v>
      </c>
      <c r="P1363" s="65" t="s">
        <v>182</v>
      </c>
      <c r="Q1363" s="64" t="s">
        <v>898</v>
      </c>
      <c r="R1363" s="66" t="s">
        <v>898</v>
      </c>
      <c r="S1363" s="67" t="s">
        <v>5079</v>
      </c>
      <c r="T1363" s="67" t="s">
        <v>2462</v>
      </c>
      <c r="U1363" s="65" t="s">
        <v>898</v>
      </c>
      <c r="V1363" s="66" t="s">
        <v>898</v>
      </c>
    </row>
    <row r="1364" spans="1:22" ht="29">
      <c r="A1364" s="65" t="s">
        <v>605</v>
      </c>
      <c r="B1364" s="65" t="s">
        <v>637</v>
      </c>
      <c r="C1364" s="64">
        <v>43980</v>
      </c>
      <c r="D1364" s="69" t="s">
        <v>3865</v>
      </c>
      <c r="E1364" s="69" t="s">
        <v>1872</v>
      </c>
      <c r="F1364" s="65" t="s">
        <v>105</v>
      </c>
      <c r="G1364" s="65" t="s">
        <v>621</v>
      </c>
      <c r="H1364" s="65" t="s">
        <v>650</v>
      </c>
      <c r="I1364" s="65" t="s">
        <v>2745</v>
      </c>
      <c r="J1364" s="65" t="s">
        <v>1141</v>
      </c>
      <c r="K1364" s="57" t="s">
        <v>5107</v>
      </c>
      <c r="L1364" s="65" t="s">
        <v>855</v>
      </c>
      <c r="M1364" s="57" t="s">
        <v>8127</v>
      </c>
      <c r="N1364" s="67" t="s">
        <v>5108</v>
      </c>
      <c r="O1364" s="68">
        <v>25000</v>
      </c>
      <c r="P1364" s="65" t="s">
        <v>1284</v>
      </c>
      <c r="Q1364" s="64">
        <v>43979</v>
      </c>
      <c r="R1364" s="66" t="s">
        <v>180</v>
      </c>
      <c r="S1364" s="67" t="s">
        <v>5105</v>
      </c>
      <c r="T1364" s="67" t="s">
        <v>5106</v>
      </c>
      <c r="U1364" s="65" t="s">
        <v>898</v>
      </c>
      <c r="V1364" s="66" t="s">
        <v>898</v>
      </c>
    </row>
    <row r="1365" spans="1:22" ht="58">
      <c r="A1365" s="65" t="s">
        <v>605</v>
      </c>
      <c r="B1365" s="65" t="s">
        <v>637</v>
      </c>
      <c r="C1365" s="64">
        <v>43980</v>
      </c>
      <c r="D1365" s="69" t="s">
        <v>5205</v>
      </c>
      <c r="E1365" s="69" t="s">
        <v>1873</v>
      </c>
      <c r="F1365" s="65" t="s">
        <v>143</v>
      </c>
      <c r="G1365" s="65" t="s">
        <v>621</v>
      </c>
      <c r="H1365" s="65" t="s">
        <v>650</v>
      </c>
      <c r="I1365" s="65" t="s">
        <v>1852</v>
      </c>
      <c r="J1365" s="65" t="s">
        <v>1252</v>
      </c>
      <c r="K1365" s="57" t="s">
        <v>5210</v>
      </c>
      <c r="L1365" s="65" t="s">
        <v>853</v>
      </c>
      <c r="M1365" s="57" t="s">
        <v>5211</v>
      </c>
      <c r="N1365" s="67" t="s">
        <v>5212</v>
      </c>
      <c r="O1365" s="68">
        <v>2664</v>
      </c>
      <c r="P1365" s="65" t="s">
        <v>5213</v>
      </c>
      <c r="Q1365" s="64">
        <v>43972</v>
      </c>
      <c r="R1365" s="66" t="s">
        <v>717</v>
      </c>
      <c r="S1365" s="67" t="s">
        <v>5209</v>
      </c>
      <c r="T1365" s="67" t="s">
        <v>898</v>
      </c>
      <c r="U1365" s="65" t="s">
        <v>4357</v>
      </c>
      <c r="V1365" s="66" t="s">
        <v>5203</v>
      </c>
    </row>
    <row r="1366" spans="1:22" ht="101.5">
      <c r="A1366" s="65" t="s">
        <v>605</v>
      </c>
      <c r="B1366" s="65" t="s">
        <v>637</v>
      </c>
      <c r="C1366" s="64">
        <v>43980</v>
      </c>
      <c r="D1366" s="69" t="s">
        <v>5082</v>
      </c>
      <c r="E1366" s="69" t="s">
        <v>1873</v>
      </c>
      <c r="F1366" s="65" t="s">
        <v>898</v>
      </c>
      <c r="G1366" s="65" t="s">
        <v>621</v>
      </c>
      <c r="H1366" s="65" t="s">
        <v>650</v>
      </c>
      <c r="I1366" s="65" t="s">
        <v>1294</v>
      </c>
      <c r="J1366" s="65" t="s">
        <v>529</v>
      </c>
      <c r="K1366" s="57" t="s">
        <v>5084</v>
      </c>
      <c r="L1366" s="65" t="s">
        <v>853</v>
      </c>
      <c r="M1366" s="57" t="s">
        <v>5219</v>
      </c>
      <c r="N1366" s="67" t="s">
        <v>5087</v>
      </c>
      <c r="O1366" s="68">
        <v>60</v>
      </c>
      <c r="P1366" s="65" t="s">
        <v>902</v>
      </c>
      <c r="Q1366" s="64" t="s">
        <v>898</v>
      </c>
      <c r="R1366" s="66" t="s">
        <v>898</v>
      </c>
      <c r="S1366" s="67" t="s">
        <v>5086</v>
      </c>
      <c r="T1366" s="67" t="s">
        <v>5085</v>
      </c>
      <c r="U1366" s="65" t="s">
        <v>898</v>
      </c>
      <c r="V1366" s="66" t="s">
        <v>898</v>
      </c>
    </row>
    <row r="1367" spans="1:22" ht="87">
      <c r="A1367" s="65" t="s">
        <v>605</v>
      </c>
      <c r="B1367" s="65" t="s">
        <v>637</v>
      </c>
      <c r="C1367" s="64">
        <v>43980</v>
      </c>
      <c r="D1367" s="69" t="s">
        <v>4712</v>
      </c>
      <c r="E1367" s="69" t="s">
        <v>1873</v>
      </c>
      <c r="F1367" s="65" t="s">
        <v>898</v>
      </c>
      <c r="G1367" s="65" t="s">
        <v>621</v>
      </c>
      <c r="H1367" s="65" t="s">
        <v>650</v>
      </c>
      <c r="I1367" s="65" t="s">
        <v>1015</v>
      </c>
      <c r="J1367" s="65" t="s">
        <v>546</v>
      </c>
      <c r="K1367" s="57" t="s">
        <v>5232</v>
      </c>
      <c r="L1367" s="65" t="s">
        <v>853</v>
      </c>
      <c r="M1367" s="73" t="s">
        <v>5129</v>
      </c>
      <c r="N1367" s="4" t="s">
        <v>7427</v>
      </c>
      <c r="O1367" s="68" t="s">
        <v>898</v>
      </c>
      <c r="P1367" s="68" t="s">
        <v>898</v>
      </c>
      <c r="Q1367" s="64" t="s">
        <v>898</v>
      </c>
      <c r="R1367" s="68" t="s">
        <v>898</v>
      </c>
      <c r="S1367" s="67" t="s">
        <v>5119</v>
      </c>
      <c r="T1367" s="67" t="s">
        <v>5120</v>
      </c>
      <c r="U1367" s="65" t="s">
        <v>898</v>
      </c>
      <c r="V1367" s="66" t="s">
        <v>898</v>
      </c>
    </row>
    <row r="1368" spans="1:22" ht="58">
      <c r="A1368" s="65" t="s">
        <v>605</v>
      </c>
      <c r="B1368" s="65" t="s">
        <v>637</v>
      </c>
      <c r="C1368" s="64">
        <v>43980</v>
      </c>
      <c r="D1368" s="69" t="s">
        <v>3865</v>
      </c>
      <c r="E1368" s="69" t="s">
        <v>1872</v>
      </c>
      <c r="F1368" s="65" t="s">
        <v>39</v>
      </c>
      <c r="G1368" s="65" t="s">
        <v>621</v>
      </c>
      <c r="H1368" s="65" t="s">
        <v>650</v>
      </c>
      <c r="I1368" s="65" t="s">
        <v>2745</v>
      </c>
      <c r="J1368" s="65" t="s">
        <v>1141</v>
      </c>
      <c r="K1368" s="57" t="s">
        <v>5222</v>
      </c>
      <c r="L1368" s="65" t="s">
        <v>848</v>
      </c>
      <c r="M1368" s="57" t="s">
        <v>7339</v>
      </c>
      <c r="N1368" s="4" t="s">
        <v>4325</v>
      </c>
      <c r="O1368" s="68">
        <v>16200</v>
      </c>
      <c r="P1368" s="65" t="s">
        <v>663</v>
      </c>
      <c r="Q1368" s="64">
        <v>43979</v>
      </c>
      <c r="R1368" s="66" t="s">
        <v>2063</v>
      </c>
      <c r="S1368" s="67" t="s">
        <v>5105</v>
      </c>
      <c r="T1368" s="67" t="s">
        <v>5106</v>
      </c>
      <c r="U1368" s="65" t="s">
        <v>898</v>
      </c>
      <c r="V1368" s="66" t="s">
        <v>898</v>
      </c>
    </row>
    <row r="1369" spans="1:22" ht="43.5">
      <c r="A1369" s="65" t="s">
        <v>605</v>
      </c>
      <c r="B1369" s="65" t="s">
        <v>637</v>
      </c>
      <c r="C1369" s="64">
        <v>43980</v>
      </c>
      <c r="D1369" s="69" t="s">
        <v>3156</v>
      </c>
      <c r="E1369" s="69" t="s">
        <v>1872</v>
      </c>
      <c r="F1369" s="65" t="s">
        <v>157</v>
      </c>
      <c r="G1369" s="65" t="s">
        <v>621</v>
      </c>
      <c r="H1369" s="65" t="s">
        <v>650</v>
      </c>
      <c r="I1369" s="65" t="s">
        <v>2606</v>
      </c>
      <c r="J1369" s="65" t="s">
        <v>1170</v>
      </c>
      <c r="K1369" s="57" t="s">
        <v>5144</v>
      </c>
      <c r="L1369" s="65" t="s">
        <v>848</v>
      </c>
      <c r="M1369" s="57" t="s">
        <v>7339</v>
      </c>
      <c r="N1369" s="4" t="s">
        <v>4325</v>
      </c>
      <c r="O1369" s="68">
        <v>16200</v>
      </c>
      <c r="P1369" s="65" t="s">
        <v>898</v>
      </c>
      <c r="Q1369" s="64">
        <v>43973</v>
      </c>
      <c r="R1369" s="66" t="s">
        <v>717</v>
      </c>
      <c r="S1369" s="67" t="s">
        <v>5145</v>
      </c>
      <c r="T1369" s="67" t="s">
        <v>5146</v>
      </c>
      <c r="U1369" s="65" t="s">
        <v>898</v>
      </c>
      <c r="V1369" s="66" t="s">
        <v>898</v>
      </c>
    </row>
    <row r="1370" spans="1:22" ht="58">
      <c r="A1370" s="65" t="s">
        <v>605</v>
      </c>
      <c r="B1370" s="65" t="s">
        <v>637</v>
      </c>
      <c r="C1370" s="64">
        <v>43980</v>
      </c>
      <c r="D1370" s="69" t="s">
        <v>2037</v>
      </c>
      <c r="E1370" s="69" t="s">
        <v>1872</v>
      </c>
      <c r="F1370" s="65" t="s">
        <v>157</v>
      </c>
      <c r="G1370" s="65" t="s">
        <v>621</v>
      </c>
      <c r="H1370" s="65" t="s">
        <v>650</v>
      </c>
      <c r="I1370" s="65" t="s">
        <v>1433</v>
      </c>
      <c r="J1370" s="65" t="s">
        <v>580</v>
      </c>
      <c r="K1370" s="57" t="s">
        <v>5180</v>
      </c>
      <c r="L1370" s="65" t="s">
        <v>855</v>
      </c>
      <c r="M1370" s="55" t="s">
        <v>3007</v>
      </c>
      <c r="N1370" s="67" t="s">
        <v>3373</v>
      </c>
      <c r="O1370" s="68">
        <v>149000</v>
      </c>
      <c r="P1370" s="65" t="s">
        <v>1380</v>
      </c>
      <c r="Q1370" s="64">
        <v>43978</v>
      </c>
      <c r="R1370" s="66" t="s">
        <v>898</v>
      </c>
      <c r="S1370" s="67" t="s">
        <v>5176</v>
      </c>
      <c r="T1370" s="67" t="s">
        <v>5177</v>
      </c>
      <c r="U1370" s="65" t="s">
        <v>898</v>
      </c>
      <c r="V1370" s="66" t="s">
        <v>898</v>
      </c>
    </row>
    <row r="1371" spans="1:22" ht="87">
      <c r="A1371" s="65" t="s">
        <v>605</v>
      </c>
      <c r="B1371" s="65" t="s">
        <v>637</v>
      </c>
      <c r="C1371" s="64">
        <v>43980</v>
      </c>
      <c r="D1371" s="69" t="s">
        <v>4712</v>
      </c>
      <c r="E1371" s="69" t="s">
        <v>1873</v>
      </c>
      <c r="F1371" s="65" t="s">
        <v>898</v>
      </c>
      <c r="G1371" s="65" t="s">
        <v>621</v>
      </c>
      <c r="H1371" s="65" t="s">
        <v>650</v>
      </c>
      <c r="I1371" s="65" t="s">
        <v>1015</v>
      </c>
      <c r="J1371" s="65" t="s">
        <v>546</v>
      </c>
      <c r="K1371" s="57" t="s">
        <v>5232</v>
      </c>
      <c r="L1371" s="65" t="s">
        <v>853</v>
      </c>
      <c r="M1371" s="57" t="s">
        <v>5115</v>
      </c>
      <c r="N1371" s="67" t="s">
        <v>7428</v>
      </c>
      <c r="O1371" s="68" t="s">
        <v>898</v>
      </c>
      <c r="P1371" s="68" t="s">
        <v>898</v>
      </c>
      <c r="Q1371" s="64" t="s">
        <v>898</v>
      </c>
      <c r="R1371" s="68" t="s">
        <v>898</v>
      </c>
      <c r="S1371" s="67" t="s">
        <v>5119</v>
      </c>
      <c r="T1371" s="67" t="s">
        <v>5120</v>
      </c>
      <c r="U1371" s="65" t="s">
        <v>898</v>
      </c>
      <c r="V1371" s="66" t="s">
        <v>898</v>
      </c>
    </row>
    <row r="1372" spans="1:22" ht="87">
      <c r="A1372" s="65" t="s">
        <v>605</v>
      </c>
      <c r="B1372" s="65" t="s">
        <v>637</v>
      </c>
      <c r="C1372" s="64">
        <v>43980</v>
      </c>
      <c r="D1372" s="69" t="s">
        <v>4712</v>
      </c>
      <c r="E1372" s="69" t="s">
        <v>1873</v>
      </c>
      <c r="F1372" s="65" t="s">
        <v>898</v>
      </c>
      <c r="G1372" s="65" t="s">
        <v>621</v>
      </c>
      <c r="H1372" s="65" t="s">
        <v>650</v>
      </c>
      <c r="I1372" s="65" t="s">
        <v>1015</v>
      </c>
      <c r="J1372" s="65" t="s">
        <v>546</v>
      </c>
      <c r="K1372" s="57" t="s">
        <v>5232</v>
      </c>
      <c r="L1372" s="65" t="s">
        <v>853</v>
      </c>
      <c r="M1372" s="73" t="s">
        <v>5123</v>
      </c>
      <c r="N1372" s="4" t="s">
        <v>7429</v>
      </c>
      <c r="O1372" s="68" t="s">
        <v>898</v>
      </c>
      <c r="P1372" s="68" t="s">
        <v>898</v>
      </c>
      <c r="Q1372" s="64" t="s">
        <v>898</v>
      </c>
      <c r="R1372" s="68" t="s">
        <v>898</v>
      </c>
      <c r="S1372" s="67" t="s">
        <v>5119</v>
      </c>
      <c r="T1372" s="67" t="s">
        <v>5120</v>
      </c>
      <c r="U1372" s="65" t="s">
        <v>898</v>
      </c>
      <c r="V1372" s="66" t="s">
        <v>898</v>
      </c>
    </row>
    <row r="1373" spans="1:22" ht="43.5">
      <c r="A1373" s="65" t="s">
        <v>605</v>
      </c>
      <c r="B1373" s="65" t="s">
        <v>637</v>
      </c>
      <c r="C1373" s="64">
        <v>43980</v>
      </c>
      <c r="D1373" s="69" t="s">
        <v>5136</v>
      </c>
      <c r="E1373" s="69" t="s">
        <v>1872</v>
      </c>
      <c r="F1373" s="65" t="s">
        <v>63</v>
      </c>
      <c r="G1373" s="65" t="s">
        <v>621</v>
      </c>
      <c r="H1373" s="65" t="s">
        <v>650</v>
      </c>
      <c r="I1373" s="65" t="s">
        <v>3276</v>
      </c>
      <c r="J1373" s="65" t="s">
        <v>1156</v>
      </c>
      <c r="K1373" s="57" t="s">
        <v>5244</v>
      </c>
      <c r="L1373" s="65" t="s">
        <v>856</v>
      </c>
      <c r="M1373" s="57" t="s">
        <v>965</v>
      </c>
      <c r="N1373" s="67" t="s">
        <v>748</v>
      </c>
      <c r="O1373" s="68">
        <v>8320</v>
      </c>
      <c r="P1373" s="65" t="s">
        <v>4736</v>
      </c>
      <c r="Q1373" s="64">
        <v>43976</v>
      </c>
      <c r="R1373" s="66" t="s">
        <v>758</v>
      </c>
      <c r="S1373" s="67" t="s">
        <v>5137</v>
      </c>
      <c r="T1373" s="67" t="s">
        <v>5138</v>
      </c>
      <c r="U1373" s="65" t="s">
        <v>898</v>
      </c>
      <c r="V1373" s="66" t="s">
        <v>898</v>
      </c>
    </row>
    <row r="1374" spans="1:22" ht="58">
      <c r="A1374" s="65" t="s">
        <v>605</v>
      </c>
      <c r="B1374" s="65" t="s">
        <v>637</v>
      </c>
      <c r="C1374" s="64">
        <v>43980</v>
      </c>
      <c r="D1374" s="69" t="s">
        <v>3224</v>
      </c>
      <c r="E1374" s="69" t="s">
        <v>1872</v>
      </c>
      <c r="F1374" s="65" t="s">
        <v>35</v>
      </c>
      <c r="G1374" s="65" t="s">
        <v>621</v>
      </c>
      <c r="H1374" s="65" t="s">
        <v>650</v>
      </c>
      <c r="I1374" s="65" t="s">
        <v>2118</v>
      </c>
      <c r="J1374" s="65" t="s">
        <v>1190</v>
      </c>
      <c r="K1374" s="57" t="s">
        <v>5172</v>
      </c>
      <c r="L1374" s="65" t="s">
        <v>854</v>
      </c>
      <c r="M1374" s="57" t="s">
        <v>965</v>
      </c>
      <c r="N1374" s="67" t="s">
        <v>748</v>
      </c>
      <c r="O1374" s="68">
        <v>16685</v>
      </c>
      <c r="P1374" s="65" t="s">
        <v>664</v>
      </c>
      <c r="Q1374" s="64" t="s">
        <v>898</v>
      </c>
      <c r="R1374" s="66" t="s">
        <v>180</v>
      </c>
      <c r="S1374" s="67" t="s">
        <v>5174</v>
      </c>
      <c r="T1374" s="67" t="s">
        <v>5173</v>
      </c>
      <c r="U1374" s="65" t="s">
        <v>898</v>
      </c>
      <c r="V1374" s="66" t="s">
        <v>898</v>
      </c>
    </row>
    <row r="1375" spans="1:22" ht="72.5">
      <c r="A1375" s="65" t="s">
        <v>605</v>
      </c>
      <c r="B1375" s="65" t="s">
        <v>637</v>
      </c>
      <c r="C1375" s="64">
        <v>43980</v>
      </c>
      <c r="D1375" s="69" t="s">
        <v>2266</v>
      </c>
      <c r="E1375" s="69" t="s">
        <v>1872</v>
      </c>
      <c r="F1375" s="65" t="s">
        <v>84</v>
      </c>
      <c r="G1375" s="65" t="s">
        <v>621</v>
      </c>
      <c r="H1375" s="65" t="s">
        <v>650</v>
      </c>
      <c r="I1375" s="65" t="s">
        <v>4068</v>
      </c>
      <c r="J1375" s="65" t="s">
        <v>1225</v>
      </c>
      <c r="K1375" s="57" t="s">
        <v>5248</v>
      </c>
      <c r="L1375" s="65" t="s">
        <v>1981</v>
      </c>
      <c r="M1375" s="57" t="s">
        <v>965</v>
      </c>
      <c r="N1375" s="67" t="s">
        <v>748</v>
      </c>
      <c r="O1375" s="68">
        <v>8775</v>
      </c>
      <c r="P1375" s="65" t="s">
        <v>57</v>
      </c>
      <c r="Q1375" s="64">
        <v>43971</v>
      </c>
      <c r="R1375" s="66" t="s">
        <v>898</v>
      </c>
      <c r="S1375" s="67" t="s">
        <v>5196</v>
      </c>
      <c r="T1375" s="67" t="s">
        <v>898</v>
      </c>
      <c r="U1375" s="65" t="s">
        <v>898</v>
      </c>
      <c r="V1375" s="66" t="s">
        <v>898</v>
      </c>
    </row>
    <row r="1376" spans="1:22" ht="43.5">
      <c r="A1376" s="65" t="s">
        <v>605</v>
      </c>
      <c r="B1376" s="65" t="s">
        <v>637</v>
      </c>
      <c r="C1376" s="64">
        <v>43980</v>
      </c>
      <c r="D1376" s="69" t="s">
        <v>2266</v>
      </c>
      <c r="E1376" s="69" t="s">
        <v>1872</v>
      </c>
      <c r="F1376" s="65" t="s">
        <v>39</v>
      </c>
      <c r="G1376" s="65" t="s">
        <v>621</v>
      </c>
      <c r="H1376" s="65" t="s">
        <v>650</v>
      </c>
      <c r="I1376" s="65" t="s">
        <v>4068</v>
      </c>
      <c r="J1376" s="65" t="s">
        <v>1225</v>
      </c>
      <c r="K1376" s="57" t="s">
        <v>5247</v>
      </c>
      <c r="L1376" s="65" t="s">
        <v>1981</v>
      </c>
      <c r="M1376" s="57" t="s">
        <v>965</v>
      </c>
      <c r="N1376" s="67" t="s">
        <v>748</v>
      </c>
      <c r="O1376" s="68">
        <v>284150</v>
      </c>
      <c r="P1376" s="65" t="s">
        <v>58</v>
      </c>
      <c r="Q1376" s="64">
        <v>43971</v>
      </c>
      <c r="R1376" s="66" t="s">
        <v>898</v>
      </c>
      <c r="S1376" s="67" t="s">
        <v>5195</v>
      </c>
      <c r="T1376" s="67" t="s">
        <v>898</v>
      </c>
      <c r="U1376" s="65" t="s">
        <v>898</v>
      </c>
      <c r="V1376" s="66" t="s">
        <v>898</v>
      </c>
    </row>
    <row r="1377" spans="1:22" ht="87">
      <c r="A1377" s="65" t="s">
        <v>605</v>
      </c>
      <c r="B1377" s="65" t="s">
        <v>637</v>
      </c>
      <c r="C1377" s="64">
        <v>43980</v>
      </c>
      <c r="D1377" s="69" t="s">
        <v>4712</v>
      </c>
      <c r="E1377" s="69" t="s">
        <v>1873</v>
      </c>
      <c r="F1377" s="65" t="s">
        <v>898</v>
      </c>
      <c r="G1377" s="65" t="s">
        <v>621</v>
      </c>
      <c r="H1377" s="65" t="s">
        <v>650</v>
      </c>
      <c r="I1377" s="65" t="s">
        <v>1015</v>
      </c>
      <c r="J1377" s="65" t="s">
        <v>546</v>
      </c>
      <c r="K1377" s="57" t="s">
        <v>5232</v>
      </c>
      <c r="L1377" s="65" t="s">
        <v>853</v>
      </c>
      <c r="M1377" s="73" t="s">
        <v>5126</v>
      </c>
      <c r="N1377" s="4" t="s">
        <v>5224</v>
      </c>
      <c r="O1377" s="68" t="s">
        <v>898</v>
      </c>
      <c r="P1377" s="68" t="s">
        <v>898</v>
      </c>
      <c r="Q1377" s="64" t="s">
        <v>898</v>
      </c>
      <c r="R1377" s="68" t="s">
        <v>898</v>
      </c>
      <c r="S1377" s="67" t="s">
        <v>5119</v>
      </c>
      <c r="T1377" s="67" t="s">
        <v>5120</v>
      </c>
      <c r="U1377" s="65" t="s">
        <v>898</v>
      </c>
      <c r="V1377" s="66" t="s">
        <v>898</v>
      </c>
    </row>
    <row r="1378" spans="1:22" ht="43.5">
      <c r="A1378" s="65" t="s">
        <v>605</v>
      </c>
      <c r="B1378" s="65" t="s">
        <v>637</v>
      </c>
      <c r="C1378" s="64">
        <v>43980</v>
      </c>
      <c r="D1378" s="69" t="s">
        <v>3536</v>
      </c>
      <c r="E1378" s="69" t="s">
        <v>1872</v>
      </c>
      <c r="F1378" s="65" t="s">
        <v>5148</v>
      </c>
      <c r="G1378" s="65" t="s">
        <v>621</v>
      </c>
      <c r="H1378" s="65" t="s">
        <v>650</v>
      </c>
      <c r="I1378" s="65" t="s">
        <v>3396</v>
      </c>
      <c r="J1378" s="65" t="s">
        <v>569</v>
      </c>
      <c r="K1378" s="57" t="s">
        <v>5147</v>
      </c>
      <c r="L1378" s="65" t="s">
        <v>848</v>
      </c>
      <c r="M1378" s="55" t="s">
        <v>101</v>
      </c>
      <c r="N1378" s="67" t="s">
        <v>815</v>
      </c>
      <c r="O1378" s="68">
        <v>2400</v>
      </c>
      <c r="P1378" s="65" t="s">
        <v>5149</v>
      </c>
      <c r="Q1378" s="64">
        <v>43950</v>
      </c>
      <c r="R1378" s="66" t="s">
        <v>898</v>
      </c>
      <c r="S1378" s="67" t="s">
        <v>5150</v>
      </c>
      <c r="T1378" s="67" t="s">
        <v>898</v>
      </c>
      <c r="U1378" s="65" t="s">
        <v>898</v>
      </c>
      <c r="V1378" s="66" t="s">
        <v>898</v>
      </c>
    </row>
    <row r="1379" spans="1:22" ht="188.5">
      <c r="A1379" s="65" t="s">
        <v>605</v>
      </c>
      <c r="B1379" s="65" t="s">
        <v>637</v>
      </c>
      <c r="C1379" s="64">
        <v>43980</v>
      </c>
      <c r="D1379" s="69" t="s">
        <v>5140</v>
      </c>
      <c r="E1379" s="69" t="s">
        <v>1872</v>
      </c>
      <c r="F1379" s="65" t="s">
        <v>86</v>
      </c>
      <c r="G1379" s="65" t="s">
        <v>621</v>
      </c>
      <c r="H1379" s="65" t="s">
        <v>650</v>
      </c>
      <c r="I1379" s="65" t="s">
        <v>5141</v>
      </c>
      <c r="J1379" s="65" t="s">
        <v>1168</v>
      </c>
      <c r="K1379" s="57" t="s">
        <v>5246</v>
      </c>
      <c r="L1379" s="65" t="s">
        <v>856</v>
      </c>
      <c r="M1379" s="55" t="s">
        <v>1497</v>
      </c>
      <c r="N1379" s="4" t="s">
        <v>688</v>
      </c>
      <c r="O1379" s="68">
        <v>74990</v>
      </c>
      <c r="P1379" s="65" t="s">
        <v>5142</v>
      </c>
      <c r="Q1379" s="64">
        <v>43979</v>
      </c>
      <c r="R1379" s="66" t="s">
        <v>717</v>
      </c>
      <c r="S1379" s="67" t="s">
        <v>5245</v>
      </c>
      <c r="T1379" s="67" t="s">
        <v>5143</v>
      </c>
      <c r="U1379" s="65" t="s">
        <v>898</v>
      </c>
      <c r="V1379" s="66" t="s">
        <v>898</v>
      </c>
    </row>
    <row r="1380" spans="1:22" ht="87">
      <c r="A1380" s="65" t="s">
        <v>605</v>
      </c>
      <c r="B1380" s="65" t="s">
        <v>637</v>
      </c>
      <c r="C1380" s="64">
        <v>43980</v>
      </c>
      <c r="D1380" s="69" t="s">
        <v>4712</v>
      </c>
      <c r="E1380" s="69" t="s">
        <v>1873</v>
      </c>
      <c r="F1380" s="65" t="s">
        <v>898</v>
      </c>
      <c r="G1380" s="65" t="s">
        <v>621</v>
      </c>
      <c r="H1380" s="65" t="s">
        <v>650</v>
      </c>
      <c r="I1380" s="65" t="s">
        <v>1015</v>
      </c>
      <c r="J1380" s="65" t="s">
        <v>546</v>
      </c>
      <c r="K1380" s="57" t="s">
        <v>5232</v>
      </c>
      <c r="L1380" s="65" t="s">
        <v>853</v>
      </c>
      <c r="M1380" s="73" t="s">
        <v>5127</v>
      </c>
      <c r="N1380" s="4" t="s">
        <v>7430</v>
      </c>
      <c r="O1380" s="68" t="s">
        <v>898</v>
      </c>
      <c r="P1380" s="68" t="s">
        <v>898</v>
      </c>
      <c r="Q1380" s="64" t="s">
        <v>898</v>
      </c>
      <c r="R1380" s="68" t="s">
        <v>898</v>
      </c>
      <c r="S1380" s="67" t="s">
        <v>5119</v>
      </c>
      <c r="T1380" s="67" t="s">
        <v>5120</v>
      </c>
      <c r="U1380" s="65" t="s">
        <v>898</v>
      </c>
      <c r="V1380" s="66" t="s">
        <v>898</v>
      </c>
    </row>
    <row r="1381" spans="1:22" ht="87">
      <c r="A1381" s="65" t="s">
        <v>605</v>
      </c>
      <c r="B1381" s="65" t="s">
        <v>637</v>
      </c>
      <c r="C1381" s="64">
        <v>43980</v>
      </c>
      <c r="D1381" s="69" t="s">
        <v>4712</v>
      </c>
      <c r="E1381" s="69" t="s">
        <v>1873</v>
      </c>
      <c r="F1381" s="65" t="s">
        <v>898</v>
      </c>
      <c r="G1381" s="65" t="s">
        <v>621</v>
      </c>
      <c r="H1381" s="65" t="s">
        <v>650</v>
      </c>
      <c r="I1381" s="65" t="s">
        <v>1015</v>
      </c>
      <c r="J1381" s="65" t="s">
        <v>546</v>
      </c>
      <c r="K1381" s="57" t="s">
        <v>5232</v>
      </c>
      <c r="L1381" s="65" t="s">
        <v>853</v>
      </c>
      <c r="M1381" s="57" t="s">
        <v>5116</v>
      </c>
      <c r="N1381" s="67" t="s">
        <v>6403</v>
      </c>
      <c r="O1381" s="68" t="s">
        <v>898</v>
      </c>
      <c r="P1381" s="68" t="s">
        <v>898</v>
      </c>
      <c r="Q1381" s="64" t="s">
        <v>898</v>
      </c>
      <c r="R1381" s="68" t="s">
        <v>898</v>
      </c>
      <c r="S1381" s="67" t="s">
        <v>5119</v>
      </c>
      <c r="T1381" s="67" t="s">
        <v>5120</v>
      </c>
      <c r="U1381" s="65" t="s">
        <v>898</v>
      </c>
      <c r="V1381" s="66" t="s">
        <v>898</v>
      </c>
    </row>
    <row r="1382" spans="1:22" ht="87">
      <c r="A1382" s="65" t="s">
        <v>605</v>
      </c>
      <c r="B1382" s="65" t="s">
        <v>637</v>
      </c>
      <c r="C1382" s="64">
        <v>43980</v>
      </c>
      <c r="D1382" s="69" t="s">
        <v>4712</v>
      </c>
      <c r="E1382" s="69" t="s">
        <v>1873</v>
      </c>
      <c r="F1382" s="65" t="s">
        <v>898</v>
      </c>
      <c r="G1382" s="65" t="s">
        <v>621</v>
      </c>
      <c r="H1382" s="65" t="s">
        <v>650</v>
      </c>
      <c r="I1382" s="65" t="s">
        <v>1015</v>
      </c>
      <c r="J1382" s="65" t="s">
        <v>546</v>
      </c>
      <c r="K1382" s="57" t="s">
        <v>5232</v>
      </c>
      <c r="L1382" s="65" t="s">
        <v>853</v>
      </c>
      <c r="M1382" s="73" t="s">
        <v>5128</v>
      </c>
      <c r="N1382" s="4" t="s">
        <v>7431</v>
      </c>
      <c r="O1382" s="68" t="s">
        <v>898</v>
      </c>
      <c r="P1382" s="68" t="s">
        <v>898</v>
      </c>
      <c r="Q1382" s="64" t="s">
        <v>898</v>
      </c>
      <c r="R1382" s="68" t="s">
        <v>898</v>
      </c>
      <c r="S1382" s="67" t="s">
        <v>5119</v>
      </c>
      <c r="T1382" s="67" t="s">
        <v>5120</v>
      </c>
      <c r="U1382" s="65" t="s">
        <v>898</v>
      </c>
      <c r="V1382" s="66" t="s">
        <v>898</v>
      </c>
    </row>
    <row r="1383" spans="1:22" ht="72.5">
      <c r="A1383" s="65" t="s">
        <v>605</v>
      </c>
      <c r="B1383" s="65" t="s">
        <v>637</v>
      </c>
      <c r="C1383" s="64">
        <v>43980</v>
      </c>
      <c r="D1383" s="69" t="s">
        <v>3594</v>
      </c>
      <c r="E1383" s="69" t="s">
        <v>1872</v>
      </c>
      <c r="F1383" s="65" t="s">
        <v>159</v>
      </c>
      <c r="G1383" s="65" t="s">
        <v>621</v>
      </c>
      <c r="H1383" s="65" t="s">
        <v>650</v>
      </c>
      <c r="I1383" s="65" t="s">
        <v>2259</v>
      </c>
      <c r="J1383" s="65" t="s">
        <v>527</v>
      </c>
      <c r="K1383" s="57" t="s">
        <v>5074</v>
      </c>
      <c r="L1383" s="65" t="s">
        <v>856</v>
      </c>
      <c r="M1383" s="57" t="s">
        <v>5075</v>
      </c>
      <c r="N1383" s="67" t="s">
        <v>5076</v>
      </c>
      <c r="O1383" s="68">
        <v>2320</v>
      </c>
      <c r="P1383" s="65" t="s">
        <v>2794</v>
      </c>
      <c r="Q1383" s="64">
        <v>43979</v>
      </c>
      <c r="R1383" s="66" t="s">
        <v>180</v>
      </c>
      <c r="S1383" s="67" t="s">
        <v>5073</v>
      </c>
      <c r="T1383" s="67" t="s">
        <v>5077</v>
      </c>
      <c r="U1383" s="65" t="s">
        <v>898</v>
      </c>
      <c r="V1383" s="66" t="s">
        <v>898</v>
      </c>
    </row>
    <row r="1384" spans="1:22" ht="101.5">
      <c r="A1384" s="65" t="s">
        <v>605</v>
      </c>
      <c r="B1384" s="65" t="s">
        <v>637</v>
      </c>
      <c r="C1384" s="64">
        <v>43980</v>
      </c>
      <c r="D1384" s="69" t="s">
        <v>5082</v>
      </c>
      <c r="E1384" s="69" t="s">
        <v>1873</v>
      </c>
      <c r="F1384" s="65" t="s">
        <v>898</v>
      </c>
      <c r="G1384" s="65" t="s">
        <v>621</v>
      </c>
      <c r="H1384" s="65" t="s">
        <v>650</v>
      </c>
      <c r="I1384" s="65" t="s">
        <v>1294</v>
      </c>
      <c r="J1384" s="65" t="s">
        <v>529</v>
      </c>
      <c r="K1384" s="57" t="s">
        <v>5084</v>
      </c>
      <c r="L1384" s="65" t="s">
        <v>853</v>
      </c>
      <c r="M1384" s="57" t="s">
        <v>5220</v>
      </c>
      <c r="N1384" s="67" t="s">
        <v>5088</v>
      </c>
      <c r="O1384" s="68" t="s">
        <v>898</v>
      </c>
      <c r="P1384" s="65" t="s">
        <v>70</v>
      </c>
      <c r="Q1384" s="64" t="s">
        <v>898</v>
      </c>
      <c r="R1384" s="66" t="s">
        <v>898</v>
      </c>
      <c r="S1384" s="67" t="s">
        <v>5086</v>
      </c>
      <c r="T1384" s="67" t="s">
        <v>5085</v>
      </c>
      <c r="U1384" s="65" t="s">
        <v>898</v>
      </c>
      <c r="V1384" s="66" t="s">
        <v>898</v>
      </c>
    </row>
    <row r="1385" spans="1:22" ht="43.5">
      <c r="A1385" s="65" t="s">
        <v>605</v>
      </c>
      <c r="B1385" s="65" t="s">
        <v>637</v>
      </c>
      <c r="C1385" s="64">
        <v>43980</v>
      </c>
      <c r="D1385" s="69" t="s">
        <v>5021</v>
      </c>
      <c r="E1385" s="69" t="s">
        <v>1872</v>
      </c>
      <c r="F1385" s="65" t="s">
        <v>5163</v>
      </c>
      <c r="G1385" s="65" t="s">
        <v>621</v>
      </c>
      <c r="H1385" s="65" t="s">
        <v>650</v>
      </c>
      <c r="I1385" s="65" t="s">
        <v>827</v>
      </c>
      <c r="J1385" s="65" t="s">
        <v>1188</v>
      </c>
      <c r="K1385" s="57" t="s">
        <v>5164</v>
      </c>
      <c r="L1385" s="65" t="s">
        <v>858</v>
      </c>
      <c r="M1385" s="57" t="s">
        <v>5168</v>
      </c>
      <c r="N1385" s="67" t="s">
        <v>5165</v>
      </c>
      <c r="O1385" s="68">
        <v>7500</v>
      </c>
      <c r="P1385" s="65" t="s">
        <v>5166</v>
      </c>
      <c r="Q1385" s="64">
        <v>43977</v>
      </c>
      <c r="R1385" s="66" t="s">
        <v>898</v>
      </c>
      <c r="S1385" s="67" t="s">
        <v>5167</v>
      </c>
      <c r="T1385" s="67" t="s">
        <v>898</v>
      </c>
      <c r="U1385" s="65" t="s">
        <v>898</v>
      </c>
      <c r="V1385" s="66" t="s">
        <v>898</v>
      </c>
    </row>
    <row r="1386" spans="1:22" ht="43.5">
      <c r="A1386" s="65" t="s">
        <v>605</v>
      </c>
      <c r="B1386" s="65" t="s">
        <v>637</v>
      </c>
      <c r="C1386" s="64">
        <v>43980</v>
      </c>
      <c r="D1386" s="69" t="s">
        <v>2170</v>
      </c>
      <c r="E1386" s="69" t="s">
        <v>1872</v>
      </c>
      <c r="F1386" s="65" t="s">
        <v>55</v>
      </c>
      <c r="G1386" s="65" t="s">
        <v>621</v>
      </c>
      <c r="H1386" s="65" t="s">
        <v>650</v>
      </c>
      <c r="I1386" s="65" t="s">
        <v>4743</v>
      </c>
      <c r="J1386" s="65" t="s">
        <v>577</v>
      </c>
      <c r="K1386" s="57" t="s">
        <v>5228</v>
      </c>
      <c r="L1386" s="65" t="s">
        <v>856</v>
      </c>
      <c r="M1386" s="57" t="s">
        <v>5169</v>
      </c>
      <c r="N1386" s="4" t="s">
        <v>4660</v>
      </c>
      <c r="O1386" s="68">
        <v>15308</v>
      </c>
      <c r="P1386" s="65" t="s">
        <v>657</v>
      </c>
      <c r="Q1386" s="64">
        <v>43979</v>
      </c>
      <c r="R1386" s="66" t="s">
        <v>758</v>
      </c>
      <c r="S1386" s="67" t="s">
        <v>5170</v>
      </c>
      <c r="T1386" s="67" t="s">
        <v>5171</v>
      </c>
      <c r="U1386" s="65" t="s">
        <v>898</v>
      </c>
      <c r="V1386" s="66" t="s">
        <v>898</v>
      </c>
    </row>
    <row r="1387" spans="1:22" ht="29">
      <c r="A1387" s="65" t="s">
        <v>605</v>
      </c>
      <c r="B1387" s="65" t="s">
        <v>637</v>
      </c>
      <c r="C1387" s="64">
        <v>43980</v>
      </c>
      <c r="D1387" s="69" t="s">
        <v>4416</v>
      </c>
      <c r="E1387" s="69" t="s">
        <v>1872</v>
      </c>
      <c r="F1387" s="65" t="s">
        <v>5102</v>
      </c>
      <c r="G1387" s="65" t="s">
        <v>621</v>
      </c>
      <c r="H1387" s="65" t="s">
        <v>650</v>
      </c>
      <c r="I1387" s="65" t="s">
        <v>1423</v>
      </c>
      <c r="J1387" s="65" t="s">
        <v>536</v>
      </c>
      <c r="K1387" s="57" t="s">
        <v>5103</v>
      </c>
      <c r="L1387" s="65" t="s">
        <v>856</v>
      </c>
      <c r="M1387" s="57" t="s">
        <v>1333</v>
      </c>
      <c r="N1387" s="67" t="s">
        <v>1316</v>
      </c>
      <c r="O1387" s="68">
        <v>40000</v>
      </c>
      <c r="P1387" s="65" t="s">
        <v>1425</v>
      </c>
      <c r="Q1387" s="64">
        <v>43979</v>
      </c>
      <c r="R1387" s="64">
        <v>44012</v>
      </c>
      <c r="S1387" s="67" t="s">
        <v>5104</v>
      </c>
      <c r="T1387" s="67" t="s">
        <v>898</v>
      </c>
      <c r="U1387" s="65" t="s">
        <v>898</v>
      </c>
      <c r="V1387" s="66" t="s">
        <v>898</v>
      </c>
    </row>
    <row r="1388" spans="1:22" ht="87">
      <c r="A1388" s="65" t="s">
        <v>605</v>
      </c>
      <c r="B1388" s="65" t="s">
        <v>637</v>
      </c>
      <c r="C1388" s="64">
        <v>43980</v>
      </c>
      <c r="D1388" s="69" t="s">
        <v>4105</v>
      </c>
      <c r="E1388" s="69" t="s">
        <v>1872</v>
      </c>
      <c r="F1388" s="65" t="s">
        <v>57</v>
      </c>
      <c r="G1388" s="65" t="s">
        <v>621</v>
      </c>
      <c r="H1388" s="65" t="s">
        <v>650</v>
      </c>
      <c r="I1388" s="65" t="s">
        <v>5155</v>
      </c>
      <c r="J1388" s="65" t="s">
        <v>571</v>
      </c>
      <c r="K1388" s="57" t="s">
        <v>5156</v>
      </c>
      <c r="L1388" s="65" t="s">
        <v>856</v>
      </c>
      <c r="M1388" s="57" t="s">
        <v>5157</v>
      </c>
      <c r="N1388" s="67" t="s">
        <v>5158</v>
      </c>
      <c r="O1388" s="68">
        <v>68365</v>
      </c>
      <c r="P1388" s="65" t="s">
        <v>5159</v>
      </c>
      <c r="Q1388" s="64">
        <v>43979</v>
      </c>
      <c r="R1388" s="66" t="s">
        <v>180</v>
      </c>
      <c r="S1388" s="67" t="s">
        <v>5160</v>
      </c>
      <c r="T1388" s="67" t="s">
        <v>5161</v>
      </c>
      <c r="U1388" s="65" t="s">
        <v>898</v>
      </c>
      <c r="V1388" s="66" t="s">
        <v>898</v>
      </c>
    </row>
    <row r="1389" spans="1:22" ht="87">
      <c r="A1389" s="65" t="s">
        <v>605</v>
      </c>
      <c r="B1389" s="65" t="s">
        <v>637</v>
      </c>
      <c r="C1389" s="64">
        <v>43980</v>
      </c>
      <c r="D1389" s="69" t="s">
        <v>4712</v>
      </c>
      <c r="E1389" s="69" t="s">
        <v>1873</v>
      </c>
      <c r="F1389" s="65" t="s">
        <v>898</v>
      </c>
      <c r="G1389" s="65" t="s">
        <v>621</v>
      </c>
      <c r="H1389" s="65" t="s">
        <v>650</v>
      </c>
      <c r="I1389" s="65" t="s">
        <v>1015</v>
      </c>
      <c r="J1389" s="65" t="s">
        <v>546</v>
      </c>
      <c r="K1389" s="57" t="s">
        <v>5232</v>
      </c>
      <c r="L1389" s="65" t="s">
        <v>853</v>
      </c>
      <c r="M1389" s="57" t="s">
        <v>5114</v>
      </c>
      <c r="N1389" s="67" t="s">
        <v>5118</v>
      </c>
      <c r="O1389" s="68" t="s">
        <v>898</v>
      </c>
      <c r="P1389" s="68" t="s">
        <v>898</v>
      </c>
      <c r="Q1389" s="64" t="s">
        <v>898</v>
      </c>
      <c r="R1389" s="68" t="s">
        <v>898</v>
      </c>
      <c r="S1389" s="67" t="s">
        <v>5119</v>
      </c>
      <c r="T1389" s="67" t="s">
        <v>5120</v>
      </c>
      <c r="U1389" s="65" t="s">
        <v>898</v>
      </c>
      <c r="V1389" s="66" t="s">
        <v>898</v>
      </c>
    </row>
    <row r="1390" spans="1:22" ht="87">
      <c r="A1390" s="65" t="s">
        <v>605</v>
      </c>
      <c r="B1390" s="65" t="s">
        <v>637</v>
      </c>
      <c r="C1390" s="64">
        <v>43980</v>
      </c>
      <c r="D1390" s="69" t="s">
        <v>4712</v>
      </c>
      <c r="E1390" s="69" t="s">
        <v>1873</v>
      </c>
      <c r="F1390" s="65" t="s">
        <v>898</v>
      </c>
      <c r="G1390" s="65" t="s">
        <v>621</v>
      </c>
      <c r="H1390" s="65" t="s">
        <v>650</v>
      </c>
      <c r="I1390" s="65" t="s">
        <v>1015</v>
      </c>
      <c r="J1390" s="65" t="s">
        <v>546</v>
      </c>
      <c r="K1390" s="57" t="s">
        <v>5232</v>
      </c>
      <c r="L1390" s="65" t="s">
        <v>853</v>
      </c>
      <c r="M1390" s="73" t="s">
        <v>5133</v>
      </c>
      <c r="N1390" s="51" t="s">
        <v>5225</v>
      </c>
      <c r="O1390" s="68" t="s">
        <v>898</v>
      </c>
      <c r="P1390" s="68" t="s">
        <v>898</v>
      </c>
      <c r="Q1390" s="64" t="s">
        <v>898</v>
      </c>
      <c r="R1390" s="68" t="s">
        <v>898</v>
      </c>
      <c r="S1390" s="67" t="s">
        <v>5119</v>
      </c>
      <c r="T1390" s="67" t="s">
        <v>5120</v>
      </c>
      <c r="U1390" s="65" t="s">
        <v>898</v>
      </c>
      <c r="V1390" s="66" t="s">
        <v>898</v>
      </c>
    </row>
    <row r="1391" spans="1:22" ht="72.5">
      <c r="A1391" s="65" t="s">
        <v>605</v>
      </c>
      <c r="B1391" s="65" t="s">
        <v>637</v>
      </c>
      <c r="C1391" s="64">
        <v>43980</v>
      </c>
      <c r="D1391" s="69" t="s">
        <v>5089</v>
      </c>
      <c r="E1391" s="69" t="s">
        <v>1873</v>
      </c>
      <c r="F1391" s="65" t="s">
        <v>898</v>
      </c>
      <c r="G1391" s="65" t="s">
        <v>621</v>
      </c>
      <c r="H1391" s="65" t="s">
        <v>650</v>
      </c>
      <c r="I1391" s="65" t="s">
        <v>1294</v>
      </c>
      <c r="J1391" s="65" t="s">
        <v>529</v>
      </c>
      <c r="K1391" s="57" t="s">
        <v>5092</v>
      </c>
      <c r="L1391" s="65" t="s">
        <v>853</v>
      </c>
      <c r="M1391" s="57" t="s">
        <v>5093</v>
      </c>
      <c r="N1391" s="67" t="s">
        <v>5094</v>
      </c>
      <c r="O1391" s="68">
        <v>1045</v>
      </c>
      <c r="P1391" s="65" t="s">
        <v>28</v>
      </c>
      <c r="Q1391" s="64" t="s">
        <v>898</v>
      </c>
      <c r="R1391" s="66" t="s">
        <v>898</v>
      </c>
      <c r="S1391" s="67" t="s">
        <v>5086</v>
      </c>
      <c r="T1391" s="67" t="s">
        <v>5085</v>
      </c>
      <c r="U1391" s="65" t="s">
        <v>898</v>
      </c>
      <c r="V1391" s="66" t="s">
        <v>898</v>
      </c>
    </row>
    <row r="1392" spans="1:22" ht="43.5">
      <c r="A1392" s="65" t="s">
        <v>605</v>
      </c>
      <c r="B1392" s="65" t="s">
        <v>637</v>
      </c>
      <c r="C1392" s="64">
        <v>43980</v>
      </c>
      <c r="D1392" s="69" t="s">
        <v>3500</v>
      </c>
      <c r="E1392" s="69" t="s">
        <v>1872</v>
      </c>
      <c r="F1392" s="65" t="s">
        <v>655</v>
      </c>
      <c r="G1392" s="65" t="s">
        <v>621</v>
      </c>
      <c r="H1392" s="65" t="s">
        <v>650</v>
      </c>
      <c r="I1392" s="65" t="s">
        <v>1366</v>
      </c>
      <c r="J1392" s="65" t="s">
        <v>1118</v>
      </c>
      <c r="K1392" s="57" t="s">
        <v>5218</v>
      </c>
      <c r="L1392" s="65" t="s">
        <v>856</v>
      </c>
      <c r="M1392" s="57" t="s">
        <v>1086</v>
      </c>
      <c r="N1392" s="4" t="s">
        <v>1087</v>
      </c>
      <c r="O1392" s="5">
        <v>22500</v>
      </c>
      <c r="P1392" s="65" t="s">
        <v>898</v>
      </c>
      <c r="Q1392" s="64">
        <v>43977</v>
      </c>
      <c r="R1392" s="66" t="s">
        <v>898</v>
      </c>
      <c r="S1392" s="67" t="s">
        <v>1368</v>
      </c>
      <c r="T1392" s="67" t="s">
        <v>898</v>
      </c>
      <c r="U1392" s="65" t="s">
        <v>898</v>
      </c>
      <c r="V1392" s="66" t="s">
        <v>898</v>
      </c>
    </row>
    <row r="1393" spans="1:22" ht="58">
      <c r="A1393" s="65" t="s">
        <v>605</v>
      </c>
      <c r="B1393" s="65" t="s">
        <v>637</v>
      </c>
      <c r="C1393" s="64">
        <v>43980</v>
      </c>
      <c r="D1393" s="69" t="s">
        <v>5205</v>
      </c>
      <c r="E1393" s="69" t="s">
        <v>1873</v>
      </c>
      <c r="F1393" s="65" t="s">
        <v>143</v>
      </c>
      <c r="G1393" s="65" t="s">
        <v>621</v>
      </c>
      <c r="H1393" s="65" t="s">
        <v>650</v>
      </c>
      <c r="I1393" s="65" t="s">
        <v>1852</v>
      </c>
      <c r="J1393" s="65" t="s">
        <v>1252</v>
      </c>
      <c r="K1393" s="57" t="s">
        <v>5204</v>
      </c>
      <c r="L1393" s="65" t="s">
        <v>853</v>
      </c>
      <c r="M1393" s="57" t="s">
        <v>5206</v>
      </c>
      <c r="N1393" s="67" t="s">
        <v>5207</v>
      </c>
      <c r="O1393" s="68">
        <v>1440</v>
      </c>
      <c r="P1393" s="65" t="s">
        <v>5208</v>
      </c>
      <c r="Q1393" s="64">
        <v>43972</v>
      </c>
      <c r="R1393" s="66" t="s">
        <v>717</v>
      </c>
      <c r="S1393" s="67" t="s">
        <v>5209</v>
      </c>
      <c r="T1393" s="67" t="s">
        <v>898</v>
      </c>
      <c r="U1393" s="65" t="s">
        <v>4357</v>
      </c>
      <c r="V1393" s="66" t="s">
        <v>5203</v>
      </c>
    </row>
    <row r="1394" spans="1:22" ht="72.5">
      <c r="A1394" s="65" t="s">
        <v>605</v>
      </c>
      <c r="B1394" s="65" t="s">
        <v>637</v>
      </c>
      <c r="C1394" s="64">
        <v>43980</v>
      </c>
      <c r="D1394" s="69" t="s">
        <v>1411</v>
      </c>
      <c r="E1394" s="69" t="s">
        <v>1872</v>
      </c>
      <c r="F1394" s="65" t="s">
        <v>663</v>
      </c>
      <c r="G1394" s="65" t="s">
        <v>621</v>
      </c>
      <c r="H1394" s="65" t="s">
        <v>650</v>
      </c>
      <c r="I1394" s="65" t="s">
        <v>837</v>
      </c>
      <c r="J1394" s="65" t="s">
        <v>588</v>
      </c>
      <c r="K1394" s="57" t="s">
        <v>5234</v>
      </c>
      <c r="L1394" s="65" t="s">
        <v>856</v>
      </c>
      <c r="M1394" s="57" t="s">
        <v>5235</v>
      </c>
      <c r="N1394" s="67" t="s">
        <v>5698</v>
      </c>
      <c r="O1394" s="68">
        <v>31650</v>
      </c>
      <c r="P1394" s="65" t="s">
        <v>663</v>
      </c>
      <c r="Q1394" s="64">
        <v>43979</v>
      </c>
      <c r="R1394" s="66" t="s">
        <v>717</v>
      </c>
      <c r="S1394" s="67" t="s">
        <v>5191</v>
      </c>
      <c r="T1394" s="67" t="s">
        <v>5192</v>
      </c>
      <c r="U1394" s="65" t="s">
        <v>898</v>
      </c>
      <c r="V1394" s="66" t="s">
        <v>898</v>
      </c>
    </row>
    <row r="1395" spans="1:22" ht="87">
      <c r="A1395" s="65" t="s">
        <v>605</v>
      </c>
      <c r="B1395" s="65" t="s">
        <v>690</v>
      </c>
      <c r="C1395" s="64">
        <v>43980</v>
      </c>
      <c r="D1395" s="69" t="s">
        <v>4452</v>
      </c>
      <c r="E1395" s="69" t="s">
        <v>1872</v>
      </c>
      <c r="F1395" s="65" t="s">
        <v>4925</v>
      </c>
      <c r="G1395" s="65" t="s">
        <v>621</v>
      </c>
      <c r="H1395" s="65" t="s">
        <v>650</v>
      </c>
      <c r="I1395" s="65" t="s">
        <v>836</v>
      </c>
      <c r="J1395" s="65" t="s">
        <v>1204</v>
      </c>
      <c r="K1395" s="57" t="s">
        <v>5184</v>
      </c>
      <c r="L1395" s="65" t="s">
        <v>1981</v>
      </c>
      <c r="M1395" s="57" t="s">
        <v>5233</v>
      </c>
      <c r="N1395" s="67" t="s">
        <v>4956</v>
      </c>
      <c r="O1395" s="68">
        <v>141840</v>
      </c>
      <c r="P1395" s="65" t="s">
        <v>5185</v>
      </c>
      <c r="Q1395" s="64">
        <v>43973</v>
      </c>
      <c r="R1395" s="66" t="s">
        <v>180</v>
      </c>
      <c r="S1395" s="67" t="s">
        <v>5186</v>
      </c>
      <c r="T1395" s="67" t="s">
        <v>3795</v>
      </c>
      <c r="U1395" s="65" t="s">
        <v>4958</v>
      </c>
      <c r="V1395" s="66" t="s">
        <v>4957</v>
      </c>
    </row>
    <row r="1396" spans="1:22" ht="87">
      <c r="A1396" s="65" t="s">
        <v>605</v>
      </c>
      <c r="B1396" s="65" t="s">
        <v>637</v>
      </c>
      <c r="C1396" s="64">
        <v>43980</v>
      </c>
      <c r="D1396" s="69" t="s">
        <v>4712</v>
      </c>
      <c r="E1396" s="69" t="s">
        <v>1873</v>
      </c>
      <c r="F1396" s="65" t="s">
        <v>898</v>
      </c>
      <c r="G1396" s="65" t="s">
        <v>621</v>
      </c>
      <c r="H1396" s="65" t="s">
        <v>650</v>
      </c>
      <c r="I1396" s="65" t="s">
        <v>1015</v>
      </c>
      <c r="J1396" s="65" t="s">
        <v>546</v>
      </c>
      <c r="K1396" s="57" t="s">
        <v>5232</v>
      </c>
      <c r="L1396" s="65" t="s">
        <v>853</v>
      </c>
      <c r="M1396" s="73" t="s">
        <v>5132</v>
      </c>
      <c r="N1396" s="4" t="s">
        <v>7432</v>
      </c>
      <c r="O1396" s="68" t="s">
        <v>898</v>
      </c>
      <c r="P1396" s="68" t="s">
        <v>898</v>
      </c>
      <c r="Q1396" s="64" t="s">
        <v>898</v>
      </c>
      <c r="R1396" s="68" t="s">
        <v>898</v>
      </c>
      <c r="S1396" s="67" t="s">
        <v>5119</v>
      </c>
      <c r="T1396" s="67" t="s">
        <v>5120</v>
      </c>
      <c r="U1396" s="65" t="s">
        <v>898</v>
      </c>
      <c r="V1396" s="66" t="s">
        <v>898</v>
      </c>
    </row>
    <row r="1397" spans="1:22" ht="72.5">
      <c r="A1397" s="65" t="s">
        <v>605</v>
      </c>
      <c r="B1397" s="65" t="s">
        <v>637</v>
      </c>
      <c r="C1397" s="64">
        <v>43980</v>
      </c>
      <c r="D1397" s="69" t="s">
        <v>3204</v>
      </c>
      <c r="E1397" s="69" t="s">
        <v>1872</v>
      </c>
      <c r="F1397" s="65" t="s">
        <v>157</v>
      </c>
      <c r="G1397" s="65" t="s">
        <v>621</v>
      </c>
      <c r="H1397" s="65" t="s">
        <v>650</v>
      </c>
      <c r="I1397" s="65" t="s">
        <v>2259</v>
      </c>
      <c r="J1397" s="65" t="s">
        <v>527</v>
      </c>
      <c r="K1397" s="57" t="s">
        <v>5070</v>
      </c>
      <c r="L1397" s="65" t="s">
        <v>856</v>
      </c>
      <c r="M1397" s="57" t="s">
        <v>5071</v>
      </c>
      <c r="N1397" s="67" t="s">
        <v>5072</v>
      </c>
      <c r="O1397" s="68">
        <v>8800</v>
      </c>
      <c r="P1397" s="65" t="s">
        <v>2166</v>
      </c>
      <c r="Q1397" s="64">
        <v>43979</v>
      </c>
      <c r="R1397" s="66" t="s">
        <v>717</v>
      </c>
      <c r="S1397" s="67" t="s">
        <v>5073</v>
      </c>
      <c r="T1397" s="67" t="s">
        <v>5077</v>
      </c>
      <c r="U1397" s="65" t="s">
        <v>898</v>
      </c>
      <c r="V1397" s="66" t="s">
        <v>898</v>
      </c>
    </row>
    <row r="1398" spans="1:22" ht="87">
      <c r="A1398" s="65" t="s">
        <v>605</v>
      </c>
      <c r="B1398" s="65" t="s">
        <v>637</v>
      </c>
      <c r="C1398" s="64">
        <v>43980</v>
      </c>
      <c r="D1398" s="69" t="s">
        <v>4712</v>
      </c>
      <c r="E1398" s="69" t="s">
        <v>1873</v>
      </c>
      <c r="F1398" s="65" t="s">
        <v>898</v>
      </c>
      <c r="G1398" s="65" t="s">
        <v>621</v>
      </c>
      <c r="H1398" s="65" t="s">
        <v>650</v>
      </c>
      <c r="I1398" s="65" t="s">
        <v>1015</v>
      </c>
      <c r="J1398" s="65" t="s">
        <v>546</v>
      </c>
      <c r="K1398" s="57" t="s">
        <v>5232</v>
      </c>
      <c r="L1398" s="65" t="s">
        <v>853</v>
      </c>
      <c r="M1398" s="73" t="s">
        <v>5124</v>
      </c>
      <c r="N1398" s="4" t="s">
        <v>7433</v>
      </c>
      <c r="O1398" s="68" t="s">
        <v>898</v>
      </c>
      <c r="P1398" s="68" t="s">
        <v>898</v>
      </c>
      <c r="Q1398" s="64" t="s">
        <v>898</v>
      </c>
      <c r="R1398" s="68" t="s">
        <v>898</v>
      </c>
      <c r="S1398" s="67" t="s">
        <v>5119</v>
      </c>
      <c r="T1398" s="67" t="s">
        <v>5120</v>
      </c>
      <c r="U1398" s="65" t="s">
        <v>898</v>
      </c>
      <c r="V1398" s="66" t="s">
        <v>898</v>
      </c>
    </row>
    <row r="1399" spans="1:22" ht="43.5">
      <c r="A1399" s="65" t="s">
        <v>605</v>
      </c>
      <c r="B1399" s="65" t="s">
        <v>637</v>
      </c>
      <c r="C1399" s="64">
        <v>43980</v>
      </c>
      <c r="D1399" s="69" t="s">
        <v>3596</v>
      </c>
      <c r="E1399" s="69" t="s">
        <v>1872</v>
      </c>
      <c r="F1399" s="65" t="s">
        <v>898</v>
      </c>
      <c r="G1399" s="65" t="s">
        <v>621</v>
      </c>
      <c r="H1399" s="65" t="s">
        <v>650</v>
      </c>
      <c r="I1399" s="65" t="s">
        <v>1634</v>
      </c>
      <c r="J1399" s="65" t="s">
        <v>1213</v>
      </c>
      <c r="K1399" s="57" t="s">
        <v>5193</v>
      </c>
      <c r="L1399" s="65" t="s">
        <v>856</v>
      </c>
      <c r="M1399" s="57" t="s">
        <v>5236</v>
      </c>
      <c r="N1399" s="4" t="s">
        <v>4365</v>
      </c>
      <c r="O1399" s="68">
        <v>3500</v>
      </c>
      <c r="P1399" s="65" t="s">
        <v>898</v>
      </c>
      <c r="Q1399" s="64">
        <v>43948</v>
      </c>
      <c r="R1399" s="66" t="s">
        <v>898</v>
      </c>
      <c r="S1399" s="67" t="s">
        <v>5194</v>
      </c>
      <c r="T1399" s="67" t="s">
        <v>898</v>
      </c>
      <c r="U1399" s="65" t="s">
        <v>898</v>
      </c>
      <c r="V1399" s="66" t="s">
        <v>898</v>
      </c>
    </row>
    <row r="1400" spans="1:22" ht="72.5">
      <c r="A1400" s="65" t="s">
        <v>605</v>
      </c>
      <c r="B1400" s="65" t="s">
        <v>637</v>
      </c>
      <c r="C1400" s="64">
        <v>43980</v>
      </c>
      <c r="D1400" s="69" t="s">
        <v>2037</v>
      </c>
      <c r="E1400" s="69" t="s">
        <v>1872</v>
      </c>
      <c r="F1400" s="65" t="s">
        <v>64</v>
      </c>
      <c r="G1400" s="65" t="s">
        <v>621</v>
      </c>
      <c r="H1400" s="65" t="s">
        <v>650</v>
      </c>
      <c r="I1400" s="65" t="s">
        <v>1433</v>
      </c>
      <c r="J1400" s="65" t="s">
        <v>580</v>
      </c>
      <c r="K1400" s="57" t="s">
        <v>5179</v>
      </c>
      <c r="L1400" s="65" t="s">
        <v>856</v>
      </c>
      <c r="M1400" s="57" t="s">
        <v>2644</v>
      </c>
      <c r="N1400" s="67" t="s">
        <v>2643</v>
      </c>
      <c r="O1400" s="68">
        <v>4750</v>
      </c>
      <c r="P1400" s="65" t="s">
        <v>672</v>
      </c>
      <c r="Q1400" s="64">
        <v>43973</v>
      </c>
      <c r="R1400" s="66" t="s">
        <v>898</v>
      </c>
      <c r="S1400" s="67" t="s">
        <v>5176</v>
      </c>
      <c r="T1400" s="67" t="s">
        <v>5177</v>
      </c>
      <c r="U1400" s="65" t="s">
        <v>898</v>
      </c>
      <c r="V1400" s="66" t="s">
        <v>898</v>
      </c>
    </row>
    <row r="1401" spans="1:22" ht="58">
      <c r="A1401" s="65" t="s">
        <v>605</v>
      </c>
      <c r="B1401" s="65" t="s">
        <v>637</v>
      </c>
      <c r="C1401" s="64">
        <v>43980</v>
      </c>
      <c r="D1401" s="69" t="s">
        <v>2038</v>
      </c>
      <c r="E1401" s="69" t="s">
        <v>1872</v>
      </c>
      <c r="F1401" s="65" t="s">
        <v>62</v>
      </c>
      <c r="G1401" s="65" t="s">
        <v>621</v>
      </c>
      <c r="H1401" s="65" t="s">
        <v>650</v>
      </c>
      <c r="I1401" s="65" t="s">
        <v>1433</v>
      </c>
      <c r="J1401" s="65" t="s">
        <v>580</v>
      </c>
      <c r="K1401" s="57" t="s">
        <v>5230</v>
      </c>
      <c r="L1401" s="65" t="s">
        <v>856</v>
      </c>
      <c r="M1401" s="57" t="s">
        <v>2644</v>
      </c>
      <c r="N1401" s="67" t="s">
        <v>2643</v>
      </c>
      <c r="O1401" s="68">
        <v>29500</v>
      </c>
      <c r="P1401" s="65" t="s">
        <v>143</v>
      </c>
      <c r="Q1401" s="64">
        <v>43971</v>
      </c>
      <c r="R1401" s="66" t="s">
        <v>898</v>
      </c>
      <c r="S1401" s="67" t="s">
        <v>5176</v>
      </c>
      <c r="T1401" s="67" t="s">
        <v>5177</v>
      </c>
      <c r="U1401" s="65" t="s">
        <v>898</v>
      </c>
      <c r="V1401" s="66" t="s">
        <v>898</v>
      </c>
    </row>
    <row r="1402" spans="1:22" ht="72.5">
      <c r="A1402" s="65" t="s">
        <v>605</v>
      </c>
      <c r="B1402" s="65" t="s">
        <v>637</v>
      </c>
      <c r="C1402" s="64">
        <v>43980</v>
      </c>
      <c r="D1402" s="69" t="s">
        <v>5089</v>
      </c>
      <c r="E1402" s="69" t="s">
        <v>1873</v>
      </c>
      <c r="F1402" s="65" t="s">
        <v>898</v>
      </c>
      <c r="G1402" s="65" t="s">
        <v>621</v>
      </c>
      <c r="H1402" s="65" t="s">
        <v>650</v>
      </c>
      <c r="I1402" s="65" t="s">
        <v>1294</v>
      </c>
      <c r="J1402" s="65" t="s">
        <v>529</v>
      </c>
      <c r="K1402" s="57" t="s">
        <v>5097</v>
      </c>
      <c r="L1402" s="65" t="s">
        <v>853</v>
      </c>
      <c r="M1402" s="57" t="s">
        <v>5098</v>
      </c>
      <c r="N1402" s="67" t="s">
        <v>5099</v>
      </c>
      <c r="O1402" s="68">
        <v>1045</v>
      </c>
      <c r="P1402" s="65" t="s">
        <v>85</v>
      </c>
      <c r="Q1402" s="64" t="s">
        <v>898</v>
      </c>
      <c r="R1402" s="66" t="s">
        <v>898</v>
      </c>
      <c r="S1402" s="67" t="s">
        <v>5086</v>
      </c>
      <c r="T1402" s="67" t="s">
        <v>5085</v>
      </c>
      <c r="U1402" s="65" t="s">
        <v>898</v>
      </c>
      <c r="V1402" s="66" t="s">
        <v>898</v>
      </c>
    </row>
    <row r="1403" spans="1:22" ht="87">
      <c r="A1403" s="65" t="s">
        <v>605</v>
      </c>
      <c r="B1403" s="65" t="s">
        <v>637</v>
      </c>
      <c r="C1403" s="64">
        <v>43980</v>
      </c>
      <c r="D1403" s="69" t="s">
        <v>4712</v>
      </c>
      <c r="E1403" s="69" t="s">
        <v>1873</v>
      </c>
      <c r="F1403" s="65" t="s">
        <v>898</v>
      </c>
      <c r="G1403" s="65" t="s">
        <v>621</v>
      </c>
      <c r="H1403" s="65" t="s">
        <v>650</v>
      </c>
      <c r="I1403" s="65" t="s">
        <v>1015</v>
      </c>
      <c r="J1403" s="65" t="s">
        <v>546</v>
      </c>
      <c r="K1403" s="57" t="s">
        <v>5232</v>
      </c>
      <c r="L1403" s="65" t="s">
        <v>853</v>
      </c>
      <c r="M1403" s="73" t="s">
        <v>5125</v>
      </c>
      <c r="N1403" s="4" t="s">
        <v>7434</v>
      </c>
      <c r="O1403" s="68" t="s">
        <v>898</v>
      </c>
      <c r="P1403" s="68" t="s">
        <v>898</v>
      </c>
      <c r="Q1403" s="64" t="s">
        <v>898</v>
      </c>
      <c r="R1403" s="68" t="s">
        <v>898</v>
      </c>
      <c r="S1403" s="67" t="s">
        <v>5119</v>
      </c>
      <c r="T1403" s="67" t="s">
        <v>5120</v>
      </c>
      <c r="U1403" s="65" t="s">
        <v>898</v>
      </c>
      <c r="V1403" s="66" t="s">
        <v>898</v>
      </c>
    </row>
    <row r="1404" spans="1:22" ht="58">
      <c r="A1404" s="65" t="s">
        <v>605</v>
      </c>
      <c r="B1404" s="65" t="s">
        <v>637</v>
      </c>
      <c r="C1404" s="64">
        <v>43980</v>
      </c>
      <c r="D1404" s="69" t="s">
        <v>5136</v>
      </c>
      <c r="E1404" s="69" t="s">
        <v>1872</v>
      </c>
      <c r="F1404" s="65" t="s">
        <v>62</v>
      </c>
      <c r="G1404" s="65" t="s">
        <v>621</v>
      </c>
      <c r="H1404" s="65" t="s">
        <v>650</v>
      </c>
      <c r="I1404" s="65" t="s">
        <v>3276</v>
      </c>
      <c r="J1404" s="65" t="s">
        <v>1156</v>
      </c>
      <c r="K1404" s="57" t="s">
        <v>5139</v>
      </c>
      <c r="L1404" s="65" t="s">
        <v>851</v>
      </c>
      <c r="M1404" s="57" t="s">
        <v>3981</v>
      </c>
      <c r="N1404" s="67" t="s">
        <v>3980</v>
      </c>
      <c r="O1404" s="68">
        <v>21172.2</v>
      </c>
      <c r="P1404" s="65" t="s">
        <v>111</v>
      </c>
      <c r="Q1404" s="64">
        <v>43962</v>
      </c>
      <c r="R1404" s="66" t="s">
        <v>15</v>
      </c>
      <c r="S1404" s="67" t="s">
        <v>5137</v>
      </c>
      <c r="T1404" s="67" t="s">
        <v>5138</v>
      </c>
      <c r="U1404" s="65" t="s">
        <v>898</v>
      </c>
      <c r="V1404" s="66" t="s">
        <v>898</v>
      </c>
    </row>
    <row r="1405" spans="1:22" ht="58">
      <c r="A1405" s="65" t="s">
        <v>605</v>
      </c>
      <c r="B1405" s="65" t="s">
        <v>637</v>
      </c>
      <c r="C1405" s="64">
        <v>43980</v>
      </c>
      <c r="D1405" s="69" t="s">
        <v>2183</v>
      </c>
      <c r="E1405" s="69" t="s">
        <v>1872</v>
      </c>
      <c r="F1405" s="65" t="s">
        <v>182</v>
      </c>
      <c r="G1405" s="65" t="s">
        <v>621</v>
      </c>
      <c r="H1405" s="65" t="s">
        <v>650</v>
      </c>
      <c r="I1405" s="65" t="s">
        <v>1433</v>
      </c>
      <c r="J1405" s="65" t="s">
        <v>580</v>
      </c>
      <c r="K1405" s="57" t="s">
        <v>5175</v>
      </c>
      <c r="L1405" s="65" t="s">
        <v>856</v>
      </c>
      <c r="M1405" s="57" t="s">
        <v>5182</v>
      </c>
      <c r="N1405" s="67" t="s">
        <v>5229</v>
      </c>
      <c r="O1405" s="68">
        <v>1258</v>
      </c>
      <c r="P1405" s="65" t="s">
        <v>1297</v>
      </c>
      <c r="Q1405" s="64">
        <v>43978</v>
      </c>
      <c r="R1405" s="66" t="s">
        <v>898</v>
      </c>
      <c r="S1405" s="67" t="s">
        <v>5176</v>
      </c>
      <c r="T1405" s="67" t="s">
        <v>5177</v>
      </c>
      <c r="U1405" s="65" t="s">
        <v>898</v>
      </c>
      <c r="V1405" s="66" t="s">
        <v>898</v>
      </c>
    </row>
    <row r="1406" spans="1:22" ht="87">
      <c r="A1406" s="65" t="s">
        <v>605</v>
      </c>
      <c r="B1406" s="65" t="s">
        <v>637</v>
      </c>
      <c r="C1406" s="64">
        <v>43980</v>
      </c>
      <c r="D1406" s="69" t="s">
        <v>3275</v>
      </c>
      <c r="E1406" s="69" t="s">
        <v>1872</v>
      </c>
      <c r="F1406" s="65" t="s">
        <v>161</v>
      </c>
      <c r="G1406" s="65" t="s">
        <v>621</v>
      </c>
      <c r="H1406" s="65" t="s">
        <v>650</v>
      </c>
      <c r="I1406" s="65" t="s">
        <v>1433</v>
      </c>
      <c r="J1406" s="65" t="s">
        <v>580</v>
      </c>
      <c r="K1406" s="57" t="s">
        <v>5183</v>
      </c>
      <c r="L1406" s="65" t="s">
        <v>856</v>
      </c>
      <c r="M1406" s="57" t="s">
        <v>5182</v>
      </c>
      <c r="N1406" s="67" t="s">
        <v>5229</v>
      </c>
      <c r="O1406" s="68">
        <v>1887</v>
      </c>
      <c r="P1406" s="65" t="s">
        <v>1289</v>
      </c>
      <c r="Q1406" s="64">
        <v>43978</v>
      </c>
      <c r="R1406" s="66" t="s">
        <v>898</v>
      </c>
      <c r="S1406" s="67" t="s">
        <v>5176</v>
      </c>
      <c r="T1406" s="67" t="s">
        <v>5177</v>
      </c>
      <c r="U1406" s="65" t="s">
        <v>898</v>
      </c>
      <c r="V1406" s="66" t="s">
        <v>898</v>
      </c>
    </row>
    <row r="1407" spans="1:22" ht="58">
      <c r="A1407" s="65" t="s">
        <v>605</v>
      </c>
      <c r="B1407" s="65" t="s">
        <v>637</v>
      </c>
      <c r="C1407" s="64">
        <v>43980</v>
      </c>
      <c r="D1407" s="69" t="s">
        <v>3275</v>
      </c>
      <c r="E1407" s="69" t="s">
        <v>1872</v>
      </c>
      <c r="F1407" s="65" t="s">
        <v>159</v>
      </c>
      <c r="G1407" s="65" t="s">
        <v>621</v>
      </c>
      <c r="H1407" s="65" t="s">
        <v>650</v>
      </c>
      <c r="I1407" s="65" t="s">
        <v>1433</v>
      </c>
      <c r="J1407" s="65" t="s">
        <v>580</v>
      </c>
      <c r="K1407" s="57" t="s">
        <v>5181</v>
      </c>
      <c r="L1407" s="65" t="s">
        <v>856</v>
      </c>
      <c r="M1407" s="57" t="s">
        <v>5182</v>
      </c>
      <c r="N1407" s="67" t="s">
        <v>5229</v>
      </c>
      <c r="O1407" s="68">
        <v>6290</v>
      </c>
      <c r="P1407" s="65" t="s">
        <v>1031</v>
      </c>
      <c r="Q1407" s="64">
        <v>43978</v>
      </c>
      <c r="R1407" s="66" t="s">
        <v>898</v>
      </c>
      <c r="S1407" s="67" t="s">
        <v>5176</v>
      </c>
      <c r="T1407" s="67" t="s">
        <v>5177</v>
      </c>
      <c r="U1407" s="65" t="s">
        <v>898</v>
      </c>
      <c r="V1407" s="66" t="s">
        <v>898</v>
      </c>
    </row>
    <row r="1408" spans="1:22" ht="72.5">
      <c r="A1408" s="65" t="s">
        <v>605</v>
      </c>
      <c r="B1408" s="65" t="s">
        <v>637</v>
      </c>
      <c r="C1408" s="64">
        <v>43980</v>
      </c>
      <c r="D1408" s="69" t="s">
        <v>5089</v>
      </c>
      <c r="E1408" s="69" t="s">
        <v>1872</v>
      </c>
      <c r="F1408" s="65" t="s">
        <v>1498</v>
      </c>
      <c r="G1408" s="65" t="s">
        <v>621</v>
      </c>
      <c r="H1408" s="65" t="s">
        <v>650</v>
      </c>
      <c r="I1408" s="65" t="s">
        <v>1294</v>
      </c>
      <c r="J1408" s="65" t="s">
        <v>529</v>
      </c>
      <c r="K1408" s="57" t="s">
        <v>5221</v>
      </c>
      <c r="L1408" s="65" t="s">
        <v>846</v>
      </c>
      <c r="M1408" s="57" t="s">
        <v>8071</v>
      </c>
      <c r="N1408" s="67" t="s">
        <v>5254</v>
      </c>
      <c r="O1408" s="68">
        <v>22515</v>
      </c>
      <c r="P1408" s="65" t="s">
        <v>898</v>
      </c>
      <c r="Q1408" s="64">
        <v>43973</v>
      </c>
      <c r="R1408" s="66" t="s">
        <v>898</v>
      </c>
      <c r="S1408" s="67" t="s">
        <v>5100</v>
      </c>
      <c r="T1408" s="67" t="s">
        <v>5101</v>
      </c>
      <c r="U1408" s="65" t="s">
        <v>898</v>
      </c>
      <c r="V1408" s="66" t="s">
        <v>898</v>
      </c>
    </row>
    <row r="1409" spans="1:22" ht="87">
      <c r="A1409" s="65" t="s">
        <v>605</v>
      </c>
      <c r="B1409" s="65" t="s">
        <v>637</v>
      </c>
      <c r="C1409" s="64">
        <v>43980</v>
      </c>
      <c r="D1409" s="69" t="s">
        <v>4712</v>
      </c>
      <c r="E1409" s="69" t="s">
        <v>1873</v>
      </c>
      <c r="F1409" s="65" t="s">
        <v>898</v>
      </c>
      <c r="G1409" s="65" t="s">
        <v>621</v>
      </c>
      <c r="H1409" s="65" t="s">
        <v>650</v>
      </c>
      <c r="I1409" s="65" t="s">
        <v>1015</v>
      </c>
      <c r="J1409" s="65" t="s">
        <v>546</v>
      </c>
      <c r="K1409" s="57" t="s">
        <v>5232</v>
      </c>
      <c r="L1409" s="65" t="s">
        <v>853</v>
      </c>
      <c r="M1409" s="73" t="s">
        <v>5130</v>
      </c>
      <c r="N1409" s="4" t="s">
        <v>5131</v>
      </c>
      <c r="O1409" s="68" t="s">
        <v>898</v>
      </c>
      <c r="P1409" s="68" t="s">
        <v>898</v>
      </c>
      <c r="Q1409" s="64" t="s">
        <v>898</v>
      </c>
      <c r="R1409" s="68" t="s">
        <v>898</v>
      </c>
      <c r="S1409" s="67" t="s">
        <v>5119</v>
      </c>
      <c r="T1409" s="67" t="s">
        <v>5120</v>
      </c>
      <c r="U1409" s="65" t="s">
        <v>898</v>
      </c>
      <c r="V1409" s="66" t="s">
        <v>898</v>
      </c>
    </row>
    <row r="1410" spans="1:22" ht="87">
      <c r="A1410" s="65" t="s">
        <v>605</v>
      </c>
      <c r="B1410" s="65" t="s">
        <v>637</v>
      </c>
      <c r="C1410" s="64">
        <v>43980</v>
      </c>
      <c r="D1410" s="69" t="s">
        <v>4712</v>
      </c>
      <c r="E1410" s="69" t="s">
        <v>1873</v>
      </c>
      <c r="F1410" s="65" t="s">
        <v>898</v>
      </c>
      <c r="G1410" s="65" t="s">
        <v>621</v>
      </c>
      <c r="H1410" s="65" t="s">
        <v>650</v>
      </c>
      <c r="I1410" s="65" t="s">
        <v>1015</v>
      </c>
      <c r="J1410" s="65" t="s">
        <v>546</v>
      </c>
      <c r="K1410" s="57" t="s">
        <v>5232</v>
      </c>
      <c r="L1410" s="65" t="s">
        <v>853</v>
      </c>
      <c r="M1410" s="73" t="s">
        <v>5121</v>
      </c>
      <c r="N1410" s="4" t="s">
        <v>5122</v>
      </c>
      <c r="O1410" s="68" t="s">
        <v>898</v>
      </c>
      <c r="P1410" s="68" t="s">
        <v>898</v>
      </c>
      <c r="Q1410" s="64" t="s">
        <v>898</v>
      </c>
      <c r="R1410" s="68" t="s">
        <v>898</v>
      </c>
      <c r="S1410" s="67" t="s">
        <v>5119</v>
      </c>
      <c r="T1410" s="67" t="s">
        <v>5120</v>
      </c>
      <c r="U1410" s="65" t="s">
        <v>898</v>
      </c>
      <c r="V1410" s="66" t="s">
        <v>898</v>
      </c>
    </row>
    <row r="1411" spans="1:22" ht="72.5">
      <c r="A1411" s="65" t="s">
        <v>605</v>
      </c>
      <c r="B1411" s="65" t="s">
        <v>637</v>
      </c>
      <c r="C1411" s="64">
        <v>43980</v>
      </c>
      <c r="D1411" s="69" t="s">
        <v>5089</v>
      </c>
      <c r="E1411" s="69" t="s">
        <v>1873</v>
      </c>
      <c r="F1411" s="65" t="s">
        <v>898</v>
      </c>
      <c r="G1411" s="65" t="s">
        <v>621</v>
      </c>
      <c r="H1411" s="65" t="s">
        <v>650</v>
      </c>
      <c r="I1411" s="65" t="s">
        <v>1294</v>
      </c>
      <c r="J1411" s="65" t="s">
        <v>529</v>
      </c>
      <c r="K1411" s="57" t="s">
        <v>5096</v>
      </c>
      <c r="L1411" s="65" t="s">
        <v>853</v>
      </c>
      <c r="M1411" s="57" t="s">
        <v>5095</v>
      </c>
      <c r="N1411" s="67" t="s">
        <v>7435</v>
      </c>
      <c r="O1411" s="68">
        <v>1045</v>
      </c>
      <c r="P1411" s="65" t="s">
        <v>84</v>
      </c>
      <c r="Q1411" s="64" t="s">
        <v>898</v>
      </c>
      <c r="R1411" s="66" t="s">
        <v>898</v>
      </c>
      <c r="S1411" s="67" t="s">
        <v>5086</v>
      </c>
      <c r="T1411" s="67" t="s">
        <v>5085</v>
      </c>
      <c r="U1411" s="65" t="s">
        <v>898</v>
      </c>
      <c r="V1411" s="66" t="s">
        <v>898</v>
      </c>
    </row>
    <row r="1412" spans="1:22" ht="58">
      <c r="A1412" s="65" t="s">
        <v>605</v>
      </c>
      <c r="B1412" s="65" t="s">
        <v>637</v>
      </c>
      <c r="C1412" s="64">
        <v>43980</v>
      </c>
      <c r="D1412" s="69" t="s">
        <v>2769</v>
      </c>
      <c r="E1412" s="69" t="s">
        <v>1872</v>
      </c>
      <c r="F1412" s="65" t="s">
        <v>63</v>
      </c>
      <c r="G1412" s="65" t="s">
        <v>621</v>
      </c>
      <c r="H1412" s="65" t="s">
        <v>650</v>
      </c>
      <c r="I1412" s="65" t="s">
        <v>3624</v>
      </c>
      <c r="J1412" s="65" t="s">
        <v>603</v>
      </c>
      <c r="K1412" s="57" t="s">
        <v>5238</v>
      </c>
      <c r="L1412" s="65" t="s">
        <v>856</v>
      </c>
      <c r="M1412" s="57" t="s">
        <v>4996</v>
      </c>
      <c r="N1412" s="67" t="s">
        <v>5214</v>
      </c>
      <c r="O1412" s="68">
        <v>360</v>
      </c>
      <c r="P1412" s="65" t="s">
        <v>898</v>
      </c>
      <c r="Q1412" s="64">
        <v>43951</v>
      </c>
      <c r="R1412" s="66" t="s">
        <v>5215</v>
      </c>
      <c r="S1412" s="67" t="s">
        <v>898</v>
      </c>
      <c r="T1412" s="67" t="s">
        <v>5216</v>
      </c>
      <c r="U1412" s="65" t="s">
        <v>898</v>
      </c>
      <c r="V1412" s="66" t="s">
        <v>898</v>
      </c>
    </row>
    <row r="1413" spans="1:22" ht="58">
      <c r="A1413" s="65" t="s">
        <v>605</v>
      </c>
      <c r="B1413" s="65" t="s">
        <v>637</v>
      </c>
      <c r="C1413" s="64">
        <v>43980</v>
      </c>
      <c r="D1413" s="69" t="s">
        <v>2769</v>
      </c>
      <c r="E1413" s="69" t="s">
        <v>1872</v>
      </c>
      <c r="F1413" s="65" t="s">
        <v>61</v>
      </c>
      <c r="G1413" s="65" t="s">
        <v>621</v>
      </c>
      <c r="H1413" s="65" t="s">
        <v>650</v>
      </c>
      <c r="I1413" s="65" t="s">
        <v>3624</v>
      </c>
      <c r="J1413" s="65" t="s">
        <v>603</v>
      </c>
      <c r="K1413" s="57" t="s">
        <v>5237</v>
      </c>
      <c r="L1413" s="65" t="s">
        <v>856</v>
      </c>
      <c r="M1413" s="57" t="s">
        <v>4996</v>
      </c>
      <c r="N1413" s="67" t="s">
        <v>5214</v>
      </c>
      <c r="O1413" s="68">
        <v>32375</v>
      </c>
      <c r="P1413" s="65" t="s">
        <v>898</v>
      </c>
      <c r="Q1413" s="64">
        <v>43951</v>
      </c>
      <c r="R1413" s="66" t="s">
        <v>5215</v>
      </c>
      <c r="S1413" s="67" t="s">
        <v>898</v>
      </c>
      <c r="T1413" s="67" t="s">
        <v>5216</v>
      </c>
      <c r="U1413" s="65" t="s">
        <v>898</v>
      </c>
      <c r="V1413" s="66" t="s">
        <v>898</v>
      </c>
    </row>
    <row r="1414" spans="1:22" ht="58">
      <c r="A1414" s="65" t="s">
        <v>605</v>
      </c>
      <c r="B1414" s="65" t="s">
        <v>637</v>
      </c>
      <c r="C1414" s="64">
        <v>43980</v>
      </c>
      <c r="D1414" s="69" t="s">
        <v>5078</v>
      </c>
      <c r="E1414" s="69" t="s">
        <v>1872</v>
      </c>
      <c r="F1414" s="65" t="s">
        <v>182</v>
      </c>
      <c r="G1414" s="65" t="s">
        <v>621</v>
      </c>
      <c r="H1414" s="65" t="s">
        <v>650</v>
      </c>
      <c r="I1414" s="65" t="s">
        <v>2464</v>
      </c>
      <c r="J1414" s="65" t="s">
        <v>528</v>
      </c>
      <c r="K1414" s="57" t="s">
        <v>5081</v>
      </c>
      <c r="L1414" s="65" t="s">
        <v>856</v>
      </c>
      <c r="M1414" s="57" t="s">
        <v>2807</v>
      </c>
      <c r="N1414" s="4" t="s">
        <v>1384</v>
      </c>
      <c r="O1414" s="68">
        <v>4750</v>
      </c>
      <c r="P1414" s="65" t="s">
        <v>162</v>
      </c>
      <c r="Q1414" s="64" t="s">
        <v>898</v>
      </c>
      <c r="R1414" s="66" t="s">
        <v>898</v>
      </c>
      <c r="S1414" s="67" t="s">
        <v>5079</v>
      </c>
      <c r="T1414" s="67" t="s">
        <v>2462</v>
      </c>
      <c r="U1414" s="65" t="s">
        <v>898</v>
      </c>
      <c r="V1414" s="66" t="s">
        <v>898</v>
      </c>
    </row>
    <row r="1415" spans="1:22" ht="101.5">
      <c r="A1415" s="65" t="s">
        <v>605</v>
      </c>
      <c r="B1415" s="65" t="s">
        <v>637</v>
      </c>
      <c r="C1415" s="64">
        <v>43980</v>
      </c>
      <c r="D1415" s="69" t="s">
        <v>2038</v>
      </c>
      <c r="E1415" s="69" t="s">
        <v>1872</v>
      </c>
      <c r="F1415" s="65" t="s">
        <v>63</v>
      </c>
      <c r="G1415" s="65" t="s">
        <v>621</v>
      </c>
      <c r="H1415" s="65" t="s">
        <v>650</v>
      </c>
      <c r="I1415" s="65" t="s">
        <v>1433</v>
      </c>
      <c r="J1415" s="65" t="s">
        <v>580</v>
      </c>
      <c r="K1415" s="57" t="s">
        <v>5178</v>
      </c>
      <c r="L1415" s="65" t="s">
        <v>848</v>
      </c>
      <c r="M1415" s="57" t="s">
        <v>5231</v>
      </c>
      <c r="N1415" s="67" t="s">
        <v>4953</v>
      </c>
      <c r="O1415" s="68">
        <v>3150</v>
      </c>
      <c r="P1415" s="65" t="s">
        <v>671</v>
      </c>
      <c r="Q1415" s="64">
        <v>43972</v>
      </c>
      <c r="R1415" s="66" t="s">
        <v>898</v>
      </c>
      <c r="S1415" s="67" t="s">
        <v>5176</v>
      </c>
      <c r="T1415" s="67" t="s">
        <v>5177</v>
      </c>
      <c r="U1415" s="65" t="s">
        <v>898</v>
      </c>
      <c r="V1415" s="66" t="s">
        <v>898</v>
      </c>
    </row>
    <row r="1416" spans="1:22" ht="87">
      <c r="A1416" s="65" t="s">
        <v>605</v>
      </c>
      <c r="B1416" s="65" t="s">
        <v>637</v>
      </c>
      <c r="C1416" s="64">
        <v>43980</v>
      </c>
      <c r="D1416" s="69" t="s">
        <v>1836</v>
      </c>
      <c r="E1416" s="69" t="s">
        <v>1872</v>
      </c>
      <c r="F1416" s="65" t="s">
        <v>65</v>
      </c>
      <c r="G1416" s="65" t="s">
        <v>621</v>
      </c>
      <c r="H1416" s="65" t="s">
        <v>650</v>
      </c>
      <c r="I1416" s="65" t="s">
        <v>1733</v>
      </c>
      <c r="J1416" s="65" t="s">
        <v>573</v>
      </c>
      <c r="K1416" s="57" t="s">
        <v>5226</v>
      </c>
      <c r="L1416" s="65" t="s">
        <v>847</v>
      </c>
      <c r="M1416" s="57" t="s">
        <v>4926</v>
      </c>
      <c r="N1416" s="67" t="s">
        <v>4927</v>
      </c>
      <c r="O1416" s="68">
        <v>49655</v>
      </c>
      <c r="P1416" s="65" t="s">
        <v>3229</v>
      </c>
      <c r="Q1416" s="64" t="s">
        <v>898</v>
      </c>
      <c r="R1416" s="66" t="s">
        <v>5162</v>
      </c>
      <c r="S1416" s="67" t="s">
        <v>4922</v>
      </c>
      <c r="T1416" s="67" t="s">
        <v>5227</v>
      </c>
      <c r="U1416" s="65" t="s">
        <v>898</v>
      </c>
      <c r="V1416" s="66" t="s">
        <v>898</v>
      </c>
    </row>
    <row r="1417" spans="1:22" ht="87">
      <c r="A1417" s="65" t="s">
        <v>605</v>
      </c>
      <c r="B1417" s="65" t="s">
        <v>637</v>
      </c>
      <c r="C1417" s="64">
        <v>43980</v>
      </c>
      <c r="D1417" s="69" t="s">
        <v>4712</v>
      </c>
      <c r="E1417" s="69" t="s">
        <v>1873</v>
      </c>
      <c r="F1417" s="65" t="s">
        <v>898</v>
      </c>
      <c r="G1417" s="65" t="s">
        <v>621</v>
      </c>
      <c r="H1417" s="65" t="s">
        <v>650</v>
      </c>
      <c r="I1417" s="65" t="s">
        <v>1015</v>
      </c>
      <c r="J1417" s="65" t="s">
        <v>546</v>
      </c>
      <c r="K1417" s="57" t="s">
        <v>5232</v>
      </c>
      <c r="L1417" s="65" t="s">
        <v>853</v>
      </c>
      <c r="M1417" s="57" t="s">
        <v>5117</v>
      </c>
      <c r="N1417" s="67" t="s">
        <v>7436</v>
      </c>
      <c r="O1417" s="68" t="s">
        <v>898</v>
      </c>
      <c r="P1417" s="68" t="s">
        <v>898</v>
      </c>
      <c r="Q1417" s="64" t="s">
        <v>898</v>
      </c>
      <c r="R1417" s="68" t="s">
        <v>898</v>
      </c>
      <c r="S1417" s="67" t="s">
        <v>5119</v>
      </c>
      <c r="T1417" s="67" t="s">
        <v>5120</v>
      </c>
      <c r="U1417" s="65" t="s">
        <v>898</v>
      </c>
      <c r="V1417" s="66" t="s">
        <v>898</v>
      </c>
    </row>
    <row r="1418" spans="1:22" ht="58">
      <c r="A1418" s="65" t="s">
        <v>605</v>
      </c>
      <c r="B1418" s="65" t="s">
        <v>637</v>
      </c>
      <c r="C1418" s="64">
        <v>43980</v>
      </c>
      <c r="D1418" s="69" t="s">
        <v>1429</v>
      </c>
      <c r="E1418" s="69" t="s">
        <v>1872</v>
      </c>
      <c r="F1418" s="65" t="s">
        <v>672</v>
      </c>
      <c r="G1418" s="65" t="s">
        <v>621</v>
      </c>
      <c r="H1418" s="65" t="s">
        <v>650</v>
      </c>
      <c r="I1418" s="65" t="s">
        <v>1852</v>
      </c>
      <c r="J1418" s="65" t="s">
        <v>1252</v>
      </c>
      <c r="K1418" s="57" t="s">
        <v>5200</v>
      </c>
      <c r="L1418" s="65" t="s">
        <v>856</v>
      </c>
      <c r="M1418" s="57" t="s">
        <v>11860</v>
      </c>
      <c r="N1418" s="67" t="s">
        <v>3667</v>
      </c>
      <c r="O1418" s="68">
        <v>500</v>
      </c>
      <c r="P1418" s="65" t="s">
        <v>5201</v>
      </c>
      <c r="Q1418" s="64">
        <v>43977</v>
      </c>
      <c r="R1418" s="66" t="s">
        <v>717</v>
      </c>
      <c r="S1418" s="67" t="s">
        <v>5202</v>
      </c>
      <c r="T1418" s="67" t="s">
        <v>898</v>
      </c>
      <c r="U1418" s="65" t="s">
        <v>4357</v>
      </c>
      <c r="V1418" s="66" t="s">
        <v>5203</v>
      </c>
    </row>
    <row r="1419" spans="1:22" ht="43.5">
      <c r="A1419" s="65" t="s">
        <v>209</v>
      </c>
      <c r="B1419" s="65" t="s">
        <v>210</v>
      </c>
      <c r="C1419" s="64">
        <v>43983</v>
      </c>
      <c r="D1419" s="69" t="s">
        <v>2075</v>
      </c>
      <c r="E1419" s="69" t="s">
        <v>1872</v>
      </c>
      <c r="F1419" s="65" t="s">
        <v>5405</v>
      </c>
      <c r="G1419" s="67" t="s">
        <v>621</v>
      </c>
      <c r="H1419" s="67" t="s">
        <v>647</v>
      </c>
      <c r="I1419" s="67" t="s">
        <v>1259</v>
      </c>
      <c r="J1419" s="67" t="s">
        <v>556</v>
      </c>
      <c r="K1419" s="57" t="s">
        <v>5406</v>
      </c>
      <c r="L1419" s="65" t="s">
        <v>854</v>
      </c>
      <c r="M1419" s="57" t="s">
        <v>5407</v>
      </c>
      <c r="N1419" s="4" t="s">
        <v>5408</v>
      </c>
      <c r="O1419" s="68">
        <v>7680</v>
      </c>
      <c r="P1419" s="65" t="s">
        <v>898</v>
      </c>
      <c r="Q1419" s="64" t="s">
        <v>898</v>
      </c>
      <c r="R1419" s="66" t="s">
        <v>898</v>
      </c>
      <c r="S1419" s="4" t="s">
        <v>5411</v>
      </c>
      <c r="T1419" s="67">
        <v>113</v>
      </c>
      <c r="U1419" s="65" t="s">
        <v>898</v>
      </c>
      <c r="V1419" s="66" t="s">
        <v>2147</v>
      </c>
    </row>
    <row r="1420" spans="1:22" ht="58">
      <c r="A1420" s="65" t="s">
        <v>605</v>
      </c>
      <c r="B1420" s="65" t="s">
        <v>637</v>
      </c>
      <c r="C1420" s="64">
        <v>43983</v>
      </c>
      <c r="D1420" s="69" t="s">
        <v>5378</v>
      </c>
      <c r="E1420" s="69" t="s">
        <v>1872</v>
      </c>
      <c r="F1420" s="65" t="s">
        <v>5379</v>
      </c>
      <c r="G1420" s="65" t="s">
        <v>621</v>
      </c>
      <c r="H1420" s="65" t="s">
        <v>650</v>
      </c>
      <c r="I1420" s="65" t="s">
        <v>3514</v>
      </c>
      <c r="J1420" s="65" t="s">
        <v>1221</v>
      </c>
      <c r="K1420" s="57" t="s">
        <v>5663</v>
      </c>
      <c r="L1420" s="65" t="s">
        <v>857</v>
      </c>
      <c r="M1420" s="57" t="s">
        <v>15952</v>
      </c>
      <c r="N1420" s="67" t="s">
        <v>5380</v>
      </c>
      <c r="O1420" s="68">
        <v>3500</v>
      </c>
      <c r="P1420" s="65" t="s">
        <v>106</v>
      </c>
      <c r="Q1420" s="64" t="s">
        <v>898</v>
      </c>
      <c r="R1420" s="66" t="s">
        <v>717</v>
      </c>
      <c r="S1420" s="67" t="s">
        <v>5381</v>
      </c>
      <c r="T1420" s="65" t="s">
        <v>5382</v>
      </c>
      <c r="U1420" s="65" t="s">
        <v>898</v>
      </c>
      <c r="V1420" s="66" t="s">
        <v>898</v>
      </c>
    </row>
    <row r="1421" spans="1:22" s="72" customFormat="1" ht="43.5">
      <c r="A1421" s="65" t="s">
        <v>605</v>
      </c>
      <c r="B1421" s="65" t="s">
        <v>637</v>
      </c>
      <c r="C1421" s="64">
        <v>43983</v>
      </c>
      <c r="D1421" s="69" t="s">
        <v>5330</v>
      </c>
      <c r="E1421" s="69" t="s">
        <v>1872</v>
      </c>
      <c r="F1421" s="65" t="s">
        <v>45</v>
      </c>
      <c r="G1421" s="65" t="s">
        <v>621</v>
      </c>
      <c r="H1421" s="65" t="s">
        <v>650</v>
      </c>
      <c r="I1421" s="65" t="s">
        <v>4447</v>
      </c>
      <c r="J1421" s="65" t="s">
        <v>581</v>
      </c>
      <c r="K1421" s="57" t="s">
        <v>5331</v>
      </c>
      <c r="L1421" s="65" t="s">
        <v>856</v>
      </c>
      <c r="M1421" s="57" t="s">
        <v>5883</v>
      </c>
      <c r="N1421" s="67" t="s">
        <v>5332</v>
      </c>
      <c r="O1421" s="68">
        <v>520</v>
      </c>
      <c r="P1421" s="65" t="s">
        <v>902</v>
      </c>
      <c r="Q1421" s="64">
        <v>43944</v>
      </c>
      <c r="R1421" s="66" t="s">
        <v>2063</v>
      </c>
      <c r="S1421" s="67" t="s">
        <v>5333</v>
      </c>
      <c r="T1421" s="67" t="s">
        <v>4449</v>
      </c>
      <c r="U1421" s="65" t="s">
        <v>5334</v>
      </c>
      <c r="V1421" s="66" t="s">
        <v>117</v>
      </c>
    </row>
    <row r="1422" spans="1:22" s="72" customFormat="1" ht="43.5">
      <c r="A1422" s="65" t="s">
        <v>605</v>
      </c>
      <c r="B1422" s="65" t="s">
        <v>637</v>
      </c>
      <c r="C1422" s="64">
        <v>43983</v>
      </c>
      <c r="D1422" s="69" t="s">
        <v>5292</v>
      </c>
      <c r="E1422" s="69" t="s">
        <v>1873</v>
      </c>
      <c r="F1422" s="65" t="s">
        <v>898</v>
      </c>
      <c r="G1422" s="65" t="s">
        <v>621</v>
      </c>
      <c r="H1422" s="65" t="s">
        <v>650</v>
      </c>
      <c r="I1422" s="65" t="s">
        <v>4769</v>
      </c>
      <c r="J1422" s="65" t="s">
        <v>1148</v>
      </c>
      <c r="K1422" s="57" t="s">
        <v>5297</v>
      </c>
      <c r="L1422" s="65" t="s">
        <v>853</v>
      </c>
      <c r="M1422" s="57" t="s">
        <v>5298</v>
      </c>
      <c r="N1422" s="67" t="s">
        <v>7437</v>
      </c>
      <c r="O1422" s="68">
        <v>30415</v>
      </c>
      <c r="P1422" s="65" t="s">
        <v>5299</v>
      </c>
      <c r="Q1422" s="64">
        <v>43951</v>
      </c>
      <c r="R1422" s="66" t="s">
        <v>1561</v>
      </c>
      <c r="S1422" s="67" t="s">
        <v>898</v>
      </c>
      <c r="T1422" s="67" t="s">
        <v>898</v>
      </c>
      <c r="U1422" s="65" t="s">
        <v>898</v>
      </c>
      <c r="V1422" s="66" t="s">
        <v>898</v>
      </c>
    </row>
    <row r="1423" spans="1:22" s="72" customFormat="1" ht="43.5">
      <c r="A1423" s="65" t="s">
        <v>605</v>
      </c>
      <c r="B1423" s="65" t="s">
        <v>637</v>
      </c>
      <c r="C1423" s="64">
        <v>43983</v>
      </c>
      <c r="D1423" s="69" t="s">
        <v>5338</v>
      </c>
      <c r="E1423" s="69" t="s">
        <v>1872</v>
      </c>
      <c r="F1423" s="65" t="s">
        <v>50</v>
      </c>
      <c r="G1423" s="65" t="s">
        <v>621</v>
      </c>
      <c r="H1423" s="65" t="s">
        <v>650</v>
      </c>
      <c r="I1423" s="65" t="s">
        <v>4447</v>
      </c>
      <c r="J1423" s="65" t="s">
        <v>581</v>
      </c>
      <c r="K1423" s="57" t="s">
        <v>5335</v>
      </c>
      <c r="L1423" s="65" t="s">
        <v>855</v>
      </c>
      <c r="M1423" s="57" t="s">
        <v>8127</v>
      </c>
      <c r="N1423" s="67" t="s">
        <v>5108</v>
      </c>
      <c r="O1423" s="68">
        <v>12000</v>
      </c>
      <c r="P1423" s="65" t="s">
        <v>70</v>
      </c>
      <c r="Q1423" s="64">
        <v>43948</v>
      </c>
      <c r="R1423" s="66" t="s">
        <v>2063</v>
      </c>
      <c r="S1423" s="67" t="s">
        <v>5333</v>
      </c>
      <c r="T1423" s="67" t="s">
        <v>4449</v>
      </c>
      <c r="U1423" s="65" t="s">
        <v>5334</v>
      </c>
      <c r="V1423" s="66" t="s">
        <v>117</v>
      </c>
    </row>
    <row r="1424" spans="1:22" s="72" customFormat="1" ht="72.5">
      <c r="A1424" s="65" t="s">
        <v>605</v>
      </c>
      <c r="B1424" s="65" t="s">
        <v>637</v>
      </c>
      <c r="C1424" s="64">
        <v>43983</v>
      </c>
      <c r="D1424" s="69" t="s">
        <v>5277</v>
      </c>
      <c r="E1424" s="69" t="s">
        <v>1873</v>
      </c>
      <c r="F1424" s="65" t="s">
        <v>898</v>
      </c>
      <c r="G1424" s="65" t="s">
        <v>621</v>
      </c>
      <c r="H1424" s="65" t="s">
        <v>650</v>
      </c>
      <c r="I1424" s="65" t="s">
        <v>2216</v>
      </c>
      <c r="J1424" s="65" t="s">
        <v>1129</v>
      </c>
      <c r="K1424" s="57" t="s">
        <v>5675</v>
      </c>
      <c r="L1424" s="65" t="s">
        <v>853</v>
      </c>
      <c r="M1424" s="57" t="s">
        <v>5274</v>
      </c>
      <c r="N1424" s="67" t="s">
        <v>5275</v>
      </c>
      <c r="O1424" s="68">
        <v>1741.1</v>
      </c>
      <c r="P1424" s="65" t="s">
        <v>63</v>
      </c>
      <c r="Q1424" s="64">
        <v>43949</v>
      </c>
      <c r="R1424" s="66" t="s">
        <v>2063</v>
      </c>
      <c r="S1424" s="67" t="s">
        <v>5264</v>
      </c>
      <c r="T1424" s="67" t="s">
        <v>898</v>
      </c>
      <c r="U1424" s="65" t="s">
        <v>5265</v>
      </c>
      <c r="V1424" s="66" t="s">
        <v>898</v>
      </c>
    </row>
    <row r="1425" spans="1:22" ht="58">
      <c r="A1425" s="65" t="s">
        <v>605</v>
      </c>
      <c r="B1425" s="65" t="s">
        <v>637</v>
      </c>
      <c r="C1425" s="64">
        <v>43983</v>
      </c>
      <c r="D1425" s="69" t="s">
        <v>5322</v>
      </c>
      <c r="E1425" s="69" t="s">
        <v>1873</v>
      </c>
      <c r="F1425" s="65" t="s">
        <v>39</v>
      </c>
      <c r="G1425" s="65" t="s">
        <v>621</v>
      </c>
      <c r="H1425" s="65" t="s">
        <v>650</v>
      </c>
      <c r="I1425" s="65" t="s">
        <v>1084</v>
      </c>
      <c r="J1425" s="65" t="s">
        <v>556</v>
      </c>
      <c r="K1425" s="57" t="s">
        <v>5319</v>
      </c>
      <c r="L1425" s="65" t="s">
        <v>853</v>
      </c>
      <c r="M1425" s="57" t="s">
        <v>5320</v>
      </c>
      <c r="N1425" s="67" t="s">
        <v>5321</v>
      </c>
      <c r="O1425" s="68">
        <v>9000</v>
      </c>
      <c r="P1425" s="65" t="s">
        <v>2794</v>
      </c>
      <c r="Q1425" s="64" t="s">
        <v>898</v>
      </c>
      <c r="R1425" s="66" t="s">
        <v>628</v>
      </c>
      <c r="S1425" s="67" t="s">
        <v>898</v>
      </c>
      <c r="T1425" s="67">
        <v>214</v>
      </c>
      <c r="U1425" s="65" t="s">
        <v>3752</v>
      </c>
      <c r="V1425" s="66" t="s">
        <v>1413</v>
      </c>
    </row>
    <row r="1426" spans="1:22" ht="116">
      <c r="A1426" s="65" t="s">
        <v>605</v>
      </c>
      <c r="B1426" s="65" t="s">
        <v>637</v>
      </c>
      <c r="C1426" s="64">
        <v>43983</v>
      </c>
      <c r="D1426" s="69" t="s">
        <v>5322</v>
      </c>
      <c r="E1426" s="69" t="s">
        <v>1872</v>
      </c>
      <c r="F1426" s="65" t="s">
        <v>1342</v>
      </c>
      <c r="G1426" s="65" t="s">
        <v>621</v>
      </c>
      <c r="H1426" s="65" t="s">
        <v>650</v>
      </c>
      <c r="I1426" s="65" t="s">
        <v>1084</v>
      </c>
      <c r="J1426" s="65" t="s">
        <v>556</v>
      </c>
      <c r="K1426" s="57" t="s">
        <v>5323</v>
      </c>
      <c r="L1426" s="65" t="s">
        <v>858</v>
      </c>
      <c r="M1426" s="57" t="s">
        <v>5324</v>
      </c>
      <c r="N1426" s="67" t="s">
        <v>5325</v>
      </c>
      <c r="O1426" s="68">
        <v>90000</v>
      </c>
      <c r="P1426" s="65" t="s">
        <v>1871</v>
      </c>
      <c r="Q1426" s="64" t="s">
        <v>898</v>
      </c>
      <c r="R1426" s="66" t="s">
        <v>628</v>
      </c>
      <c r="S1426" s="67" t="s">
        <v>898</v>
      </c>
      <c r="T1426" s="67">
        <v>214</v>
      </c>
      <c r="U1426" s="65" t="s">
        <v>3752</v>
      </c>
      <c r="V1426" s="66" t="s">
        <v>117</v>
      </c>
    </row>
    <row r="1427" spans="1:22" ht="72.5">
      <c r="A1427" s="65" t="s">
        <v>605</v>
      </c>
      <c r="B1427" s="65" t="s">
        <v>637</v>
      </c>
      <c r="C1427" s="64">
        <v>43983</v>
      </c>
      <c r="D1427" s="69" t="s">
        <v>5276</v>
      </c>
      <c r="E1427" s="69" t="s">
        <v>1873</v>
      </c>
      <c r="F1427" s="65" t="s">
        <v>898</v>
      </c>
      <c r="G1427" s="65" t="s">
        <v>621</v>
      </c>
      <c r="H1427" s="65" t="s">
        <v>650</v>
      </c>
      <c r="I1427" s="65" t="s">
        <v>2216</v>
      </c>
      <c r="J1427" s="65" t="s">
        <v>1129</v>
      </c>
      <c r="K1427" s="57" t="s">
        <v>5675</v>
      </c>
      <c r="L1427" s="65" t="s">
        <v>853</v>
      </c>
      <c r="M1427" s="57" t="s">
        <v>5272</v>
      </c>
      <c r="N1427" s="67" t="s">
        <v>5273</v>
      </c>
      <c r="O1427" s="68">
        <v>1741.1</v>
      </c>
      <c r="P1427" s="65" t="s">
        <v>62</v>
      </c>
      <c r="Q1427" s="64">
        <v>43949</v>
      </c>
      <c r="R1427" s="66" t="s">
        <v>2063</v>
      </c>
      <c r="S1427" s="67" t="s">
        <v>5264</v>
      </c>
      <c r="T1427" s="67" t="s">
        <v>898</v>
      </c>
      <c r="U1427" s="65" t="s">
        <v>5265</v>
      </c>
      <c r="V1427" s="66" t="s">
        <v>898</v>
      </c>
    </row>
    <row r="1428" spans="1:22" ht="43.5">
      <c r="A1428" s="65" t="s">
        <v>605</v>
      </c>
      <c r="B1428" s="65" t="s">
        <v>637</v>
      </c>
      <c r="C1428" s="64">
        <v>43983</v>
      </c>
      <c r="D1428" s="69" t="s">
        <v>5370</v>
      </c>
      <c r="E1428" s="69" t="s">
        <v>1872</v>
      </c>
      <c r="F1428" s="65" t="s">
        <v>70</v>
      </c>
      <c r="G1428" s="65" t="s">
        <v>621</v>
      </c>
      <c r="H1428" s="65" t="s">
        <v>650</v>
      </c>
      <c r="I1428" s="65" t="s">
        <v>5371</v>
      </c>
      <c r="J1428" s="65" t="s">
        <v>597</v>
      </c>
      <c r="K1428" s="57" t="s">
        <v>5372</v>
      </c>
      <c r="L1428" s="65" t="s">
        <v>856</v>
      </c>
      <c r="M1428" s="57" t="s">
        <v>965</v>
      </c>
      <c r="N1428" s="67" t="s">
        <v>748</v>
      </c>
      <c r="O1428" s="68">
        <v>26371</v>
      </c>
      <c r="P1428" s="65" t="s">
        <v>898</v>
      </c>
      <c r="Q1428" s="64">
        <v>43950</v>
      </c>
      <c r="R1428" s="66" t="s">
        <v>898</v>
      </c>
      <c r="S1428" s="67" t="s">
        <v>5373</v>
      </c>
      <c r="T1428" s="67" t="s">
        <v>5374</v>
      </c>
      <c r="U1428" s="65" t="s">
        <v>898</v>
      </c>
      <c r="V1428" s="66" t="s">
        <v>898</v>
      </c>
    </row>
    <row r="1429" spans="1:22" ht="130.5">
      <c r="A1429" s="65" t="s">
        <v>605</v>
      </c>
      <c r="B1429" s="65" t="s">
        <v>637</v>
      </c>
      <c r="C1429" s="64">
        <v>43983</v>
      </c>
      <c r="D1429" s="69" t="s">
        <v>3572</v>
      </c>
      <c r="E1429" s="69" t="s">
        <v>1872</v>
      </c>
      <c r="F1429" s="65" t="s">
        <v>5285</v>
      </c>
      <c r="G1429" s="65" t="s">
        <v>621</v>
      </c>
      <c r="H1429" s="65" t="s">
        <v>650</v>
      </c>
      <c r="I1429" s="65" t="s">
        <v>822</v>
      </c>
      <c r="J1429" s="65" t="s">
        <v>1145</v>
      </c>
      <c r="K1429" s="57" t="s">
        <v>5676</v>
      </c>
      <c r="L1429" s="65" t="s">
        <v>855</v>
      </c>
      <c r="M1429" s="73" t="s">
        <v>983</v>
      </c>
      <c r="N1429" s="4" t="s">
        <v>681</v>
      </c>
      <c r="O1429" s="68">
        <v>16000</v>
      </c>
      <c r="P1429" s="65" t="s">
        <v>5286</v>
      </c>
      <c r="Q1429" s="64">
        <v>43980</v>
      </c>
      <c r="R1429" s="66" t="s">
        <v>5287</v>
      </c>
      <c r="S1429" s="67" t="s">
        <v>5291</v>
      </c>
      <c r="T1429" s="67" t="s">
        <v>5289</v>
      </c>
      <c r="U1429" s="65" t="s">
        <v>5290</v>
      </c>
      <c r="V1429" s="66" t="s">
        <v>5288</v>
      </c>
    </row>
    <row r="1430" spans="1:22" ht="43.5">
      <c r="A1430" s="65" t="s">
        <v>605</v>
      </c>
      <c r="B1430" s="65" t="s">
        <v>637</v>
      </c>
      <c r="C1430" s="64">
        <v>43983</v>
      </c>
      <c r="D1430" s="69" t="s">
        <v>1334</v>
      </c>
      <c r="E1430" s="69" t="s">
        <v>1872</v>
      </c>
      <c r="F1430" s="65" t="s">
        <v>5327</v>
      </c>
      <c r="G1430" s="65" t="s">
        <v>621</v>
      </c>
      <c r="H1430" s="65" t="s">
        <v>650</v>
      </c>
      <c r="I1430" s="65" t="s">
        <v>3396</v>
      </c>
      <c r="J1430" s="65" t="s">
        <v>569</v>
      </c>
      <c r="K1430" s="57" t="s">
        <v>5677</v>
      </c>
      <c r="L1430" s="65" t="s">
        <v>856</v>
      </c>
      <c r="M1430" s="55" t="s">
        <v>101</v>
      </c>
      <c r="N1430" s="67" t="s">
        <v>815</v>
      </c>
      <c r="O1430" s="68">
        <v>12461</v>
      </c>
      <c r="P1430" s="65" t="s">
        <v>5328</v>
      </c>
      <c r="Q1430" s="64">
        <v>43980</v>
      </c>
      <c r="R1430" s="66" t="s">
        <v>898</v>
      </c>
      <c r="S1430" s="67" t="s">
        <v>5329</v>
      </c>
      <c r="T1430" s="67" t="s">
        <v>898</v>
      </c>
      <c r="U1430" s="65" t="s">
        <v>898</v>
      </c>
      <c r="V1430" s="66" t="s">
        <v>898</v>
      </c>
    </row>
    <row r="1431" spans="1:22" ht="72.5">
      <c r="A1431" s="65" t="s">
        <v>605</v>
      </c>
      <c r="B1431" s="65" t="s">
        <v>637</v>
      </c>
      <c r="C1431" s="64">
        <v>43983</v>
      </c>
      <c r="D1431" s="69" t="s">
        <v>5140</v>
      </c>
      <c r="E1431" s="69" t="s">
        <v>1873</v>
      </c>
      <c r="F1431" s="65" t="s">
        <v>898</v>
      </c>
      <c r="G1431" s="65" t="s">
        <v>621</v>
      </c>
      <c r="H1431" s="65" t="s">
        <v>650</v>
      </c>
      <c r="I1431" s="65" t="s">
        <v>2216</v>
      </c>
      <c r="J1431" s="65" t="s">
        <v>1129</v>
      </c>
      <c r="K1431" s="57" t="s">
        <v>5675</v>
      </c>
      <c r="L1431" s="65" t="s">
        <v>853</v>
      </c>
      <c r="M1431" s="57" t="s">
        <v>5262</v>
      </c>
      <c r="N1431" s="67" t="s">
        <v>5263</v>
      </c>
      <c r="O1431" s="68">
        <v>1741.1</v>
      </c>
      <c r="P1431" s="65" t="s">
        <v>58</v>
      </c>
      <c r="Q1431" s="64">
        <v>43949</v>
      </c>
      <c r="R1431" s="66" t="s">
        <v>2063</v>
      </c>
      <c r="S1431" s="67" t="s">
        <v>5264</v>
      </c>
      <c r="T1431" s="67" t="s">
        <v>898</v>
      </c>
      <c r="U1431" s="65" t="s">
        <v>5265</v>
      </c>
      <c r="V1431" s="66" t="s">
        <v>898</v>
      </c>
    </row>
    <row r="1432" spans="1:22" ht="29">
      <c r="A1432" s="65" t="s">
        <v>605</v>
      </c>
      <c r="B1432" s="65" t="s">
        <v>637</v>
      </c>
      <c r="C1432" s="64">
        <v>43983</v>
      </c>
      <c r="D1432" s="69" t="s">
        <v>5310</v>
      </c>
      <c r="E1432" s="69" t="s">
        <v>1873</v>
      </c>
      <c r="F1432" s="65" t="s">
        <v>898</v>
      </c>
      <c r="G1432" s="65" t="s">
        <v>621</v>
      </c>
      <c r="H1432" s="65" t="s">
        <v>650</v>
      </c>
      <c r="I1432" s="65" t="s">
        <v>1038</v>
      </c>
      <c r="J1432" s="65" t="s">
        <v>1154</v>
      </c>
      <c r="K1432" s="57" t="s">
        <v>5309</v>
      </c>
      <c r="L1432" s="65" t="s">
        <v>853</v>
      </c>
      <c r="M1432" s="57" t="s">
        <v>5660</v>
      </c>
      <c r="N1432" s="67" t="s">
        <v>5311</v>
      </c>
      <c r="O1432" s="68">
        <v>14402.76</v>
      </c>
      <c r="P1432" s="65" t="s">
        <v>898</v>
      </c>
      <c r="Q1432" s="64">
        <v>43978</v>
      </c>
      <c r="R1432" s="66" t="s">
        <v>3867</v>
      </c>
      <c r="S1432" s="67" t="s">
        <v>5312</v>
      </c>
      <c r="T1432" s="67" t="s">
        <v>898</v>
      </c>
      <c r="U1432" s="65" t="s">
        <v>898</v>
      </c>
      <c r="V1432" s="66" t="s">
        <v>898</v>
      </c>
    </row>
    <row r="1433" spans="1:22" ht="72.5">
      <c r="A1433" s="65" t="s">
        <v>605</v>
      </c>
      <c r="B1433" s="65" t="s">
        <v>637</v>
      </c>
      <c r="C1433" s="64">
        <v>43983</v>
      </c>
      <c r="D1433" s="69" t="s">
        <v>4737</v>
      </c>
      <c r="E1433" s="69" t="s">
        <v>1873</v>
      </c>
      <c r="F1433" s="65" t="s">
        <v>898</v>
      </c>
      <c r="G1433" s="65" t="s">
        <v>621</v>
      </c>
      <c r="H1433" s="65" t="s">
        <v>650</v>
      </c>
      <c r="I1433" s="65" t="s">
        <v>2216</v>
      </c>
      <c r="J1433" s="65" t="s">
        <v>1129</v>
      </c>
      <c r="K1433" s="57" t="s">
        <v>5675</v>
      </c>
      <c r="L1433" s="65" t="s">
        <v>853</v>
      </c>
      <c r="M1433" s="57" t="s">
        <v>5270</v>
      </c>
      <c r="N1433" s="67" t="s">
        <v>5271</v>
      </c>
      <c r="O1433" s="68">
        <v>1741.1</v>
      </c>
      <c r="P1433" s="65" t="s">
        <v>61</v>
      </c>
      <c r="Q1433" s="64">
        <v>43949</v>
      </c>
      <c r="R1433" s="66" t="s">
        <v>2063</v>
      </c>
      <c r="S1433" s="67" t="s">
        <v>5264</v>
      </c>
      <c r="T1433" s="67" t="s">
        <v>898</v>
      </c>
      <c r="U1433" s="65" t="s">
        <v>5265</v>
      </c>
      <c r="V1433" s="66" t="s">
        <v>898</v>
      </c>
    </row>
    <row r="1434" spans="1:22" ht="29">
      <c r="A1434" s="65" t="s">
        <v>605</v>
      </c>
      <c r="B1434" s="65" t="s">
        <v>637</v>
      </c>
      <c r="C1434" s="64">
        <v>43983</v>
      </c>
      <c r="D1434" s="69" t="s">
        <v>5369</v>
      </c>
      <c r="E1434" s="69" t="s">
        <v>1872</v>
      </c>
      <c r="F1434" s="65" t="s">
        <v>976</v>
      </c>
      <c r="G1434" s="65" t="s">
        <v>621</v>
      </c>
      <c r="H1434" s="65" t="s">
        <v>650</v>
      </c>
      <c r="I1434" s="65" t="s">
        <v>832</v>
      </c>
      <c r="J1434" s="65" t="s">
        <v>790</v>
      </c>
      <c r="K1434" s="57" t="s">
        <v>5363</v>
      </c>
      <c r="L1434" s="65" t="s">
        <v>857</v>
      </c>
      <c r="M1434" s="57" t="s">
        <v>5662</v>
      </c>
      <c r="N1434" s="67" t="s">
        <v>5364</v>
      </c>
      <c r="O1434" s="68">
        <v>7200</v>
      </c>
      <c r="P1434" s="65" t="s">
        <v>5365</v>
      </c>
      <c r="Q1434" s="64">
        <v>43980</v>
      </c>
      <c r="R1434" s="66" t="s">
        <v>2063</v>
      </c>
      <c r="S1434" s="67" t="s">
        <v>5367</v>
      </c>
      <c r="T1434" s="67" t="s">
        <v>5368</v>
      </c>
      <c r="U1434" s="65" t="s">
        <v>898</v>
      </c>
      <c r="V1434" s="66" t="s">
        <v>898</v>
      </c>
    </row>
    <row r="1435" spans="1:22" ht="72.5">
      <c r="A1435" s="65" t="s">
        <v>605</v>
      </c>
      <c r="B1435" s="65" t="s">
        <v>637</v>
      </c>
      <c r="C1435" s="64">
        <v>43983</v>
      </c>
      <c r="D1435" s="69" t="s">
        <v>5292</v>
      </c>
      <c r="E1435" s="69" t="s">
        <v>1873</v>
      </c>
      <c r="F1435" s="65" t="s">
        <v>898</v>
      </c>
      <c r="G1435" s="65" t="s">
        <v>621</v>
      </c>
      <c r="H1435" s="65" t="s">
        <v>650</v>
      </c>
      <c r="I1435" s="65" t="s">
        <v>4769</v>
      </c>
      <c r="J1435" s="65" t="s">
        <v>1148</v>
      </c>
      <c r="K1435" s="57" t="s">
        <v>5301</v>
      </c>
      <c r="L1435" s="65" t="s">
        <v>853</v>
      </c>
      <c r="M1435" s="57" t="s">
        <v>5303</v>
      </c>
      <c r="N1435" s="67" t="s">
        <v>7438</v>
      </c>
      <c r="O1435" s="68">
        <v>3135</v>
      </c>
      <c r="P1435" s="65" t="s">
        <v>5305</v>
      </c>
      <c r="Q1435" s="64">
        <v>43951</v>
      </c>
      <c r="R1435" s="66" t="s">
        <v>1476</v>
      </c>
      <c r="S1435" s="67" t="s">
        <v>898</v>
      </c>
      <c r="T1435" s="67">
        <v>214</v>
      </c>
      <c r="U1435" s="65" t="s">
        <v>6015</v>
      </c>
      <c r="V1435" s="66" t="s">
        <v>8363</v>
      </c>
    </row>
    <row r="1436" spans="1:22" ht="43.5">
      <c r="A1436" s="65" t="s">
        <v>605</v>
      </c>
      <c r="B1436" s="65" t="s">
        <v>637</v>
      </c>
      <c r="C1436" s="64">
        <v>43983</v>
      </c>
      <c r="D1436" s="69" t="s">
        <v>5338</v>
      </c>
      <c r="E1436" s="69" t="s">
        <v>1872</v>
      </c>
      <c r="F1436" s="65" t="s">
        <v>35</v>
      </c>
      <c r="G1436" s="65" t="s">
        <v>621</v>
      </c>
      <c r="H1436" s="65" t="s">
        <v>650</v>
      </c>
      <c r="I1436" s="65" t="s">
        <v>4447</v>
      </c>
      <c r="J1436" s="65" t="s">
        <v>581</v>
      </c>
      <c r="K1436" s="57" t="s">
        <v>5340</v>
      </c>
      <c r="L1436" s="65" t="s">
        <v>1981</v>
      </c>
      <c r="M1436" s="57" t="s">
        <v>8082</v>
      </c>
      <c r="N1436" s="4" t="s">
        <v>4897</v>
      </c>
      <c r="O1436" s="68">
        <v>1067.52</v>
      </c>
      <c r="P1436" s="65" t="s">
        <v>84</v>
      </c>
      <c r="Q1436" s="64">
        <v>43962</v>
      </c>
      <c r="R1436" s="66" t="s">
        <v>2063</v>
      </c>
      <c r="S1436" s="67" t="s">
        <v>5333</v>
      </c>
      <c r="T1436" s="67" t="s">
        <v>4449</v>
      </c>
      <c r="U1436" s="65" t="s">
        <v>5334</v>
      </c>
      <c r="V1436" s="66" t="s">
        <v>117</v>
      </c>
    </row>
    <row r="1437" spans="1:22" ht="43.5">
      <c r="A1437" s="65" t="s">
        <v>605</v>
      </c>
      <c r="B1437" s="65" t="s">
        <v>637</v>
      </c>
      <c r="C1437" s="64">
        <v>43983</v>
      </c>
      <c r="D1437" s="69" t="s">
        <v>3616</v>
      </c>
      <c r="E1437" s="69" t="s">
        <v>1872</v>
      </c>
      <c r="F1437" s="65" t="s">
        <v>159</v>
      </c>
      <c r="G1437" s="65" t="s">
        <v>621</v>
      </c>
      <c r="H1437" s="65" t="s">
        <v>650</v>
      </c>
      <c r="I1437" s="65" t="s">
        <v>2606</v>
      </c>
      <c r="J1437" s="65" t="s">
        <v>1170</v>
      </c>
      <c r="K1437" s="57" t="s">
        <v>6821</v>
      </c>
      <c r="L1437" s="65" t="s">
        <v>856</v>
      </c>
      <c r="M1437" s="57" t="s">
        <v>2746</v>
      </c>
      <c r="N1437" s="4" t="s">
        <v>2685</v>
      </c>
      <c r="O1437" s="68">
        <v>2500</v>
      </c>
      <c r="P1437" s="65" t="s">
        <v>898</v>
      </c>
      <c r="Q1437" s="64">
        <v>43979</v>
      </c>
      <c r="R1437" s="66" t="s">
        <v>717</v>
      </c>
      <c r="S1437" s="67" t="s">
        <v>1915</v>
      </c>
      <c r="T1437" s="67" t="s">
        <v>5326</v>
      </c>
      <c r="U1437" s="65" t="s">
        <v>898</v>
      </c>
      <c r="V1437" s="66" t="s">
        <v>898</v>
      </c>
    </row>
    <row r="1438" spans="1:22" ht="58">
      <c r="A1438" s="65" t="s">
        <v>605</v>
      </c>
      <c r="B1438" s="65" t="s">
        <v>690</v>
      </c>
      <c r="C1438" s="64">
        <v>43983</v>
      </c>
      <c r="D1438" s="69" t="s">
        <v>5355</v>
      </c>
      <c r="E1438" s="69" t="s">
        <v>2285</v>
      </c>
      <c r="F1438" s="65" t="s">
        <v>5356</v>
      </c>
      <c r="G1438" s="65" t="s">
        <v>621</v>
      </c>
      <c r="H1438" s="65" t="s">
        <v>650</v>
      </c>
      <c r="I1438" s="65" t="s">
        <v>836</v>
      </c>
      <c r="J1438" s="65" t="s">
        <v>1204</v>
      </c>
      <c r="K1438" s="57" t="s">
        <v>5674</v>
      </c>
      <c r="L1438" s="65" t="s">
        <v>854</v>
      </c>
      <c r="M1438" s="57" t="s">
        <v>1978</v>
      </c>
      <c r="N1438" s="4" t="s">
        <v>110</v>
      </c>
      <c r="O1438" s="68">
        <v>20620</v>
      </c>
      <c r="P1438" s="65" t="s">
        <v>4371</v>
      </c>
      <c r="Q1438" s="64">
        <v>43966</v>
      </c>
      <c r="R1438" s="66" t="s">
        <v>3171</v>
      </c>
      <c r="S1438" s="67" t="s">
        <v>5357</v>
      </c>
      <c r="T1438" s="67">
        <v>215</v>
      </c>
      <c r="U1438" s="65" t="s">
        <v>2313</v>
      </c>
      <c r="V1438" s="66" t="s">
        <v>3797</v>
      </c>
    </row>
    <row r="1439" spans="1:22" ht="58">
      <c r="A1439" s="65" t="s">
        <v>605</v>
      </c>
      <c r="B1439" s="65" t="s">
        <v>637</v>
      </c>
      <c r="C1439" s="64">
        <v>43983</v>
      </c>
      <c r="D1439" s="69" t="s">
        <v>3495</v>
      </c>
      <c r="E1439" s="69" t="s">
        <v>1872</v>
      </c>
      <c r="F1439" s="65" t="s">
        <v>898</v>
      </c>
      <c r="G1439" s="65" t="s">
        <v>621</v>
      </c>
      <c r="H1439" s="65" t="s">
        <v>650</v>
      </c>
      <c r="I1439" s="65" t="s">
        <v>5350</v>
      </c>
      <c r="J1439" s="65" t="s">
        <v>583</v>
      </c>
      <c r="K1439" s="57" t="s">
        <v>5348</v>
      </c>
      <c r="L1439" s="65" t="s">
        <v>855</v>
      </c>
      <c r="M1439" s="57" t="s">
        <v>5351</v>
      </c>
      <c r="N1439" s="67" t="s">
        <v>5661</v>
      </c>
      <c r="O1439" s="68">
        <v>255795</v>
      </c>
      <c r="P1439" s="65" t="s">
        <v>99</v>
      </c>
      <c r="Q1439" s="64">
        <v>43980</v>
      </c>
      <c r="R1439" s="66" t="s">
        <v>758</v>
      </c>
      <c r="S1439" s="67" t="s">
        <v>5349</v>
      </c>
      <c r="T1439" s="67" t="s">
        <v>898</v>
      </c>
      <c r="U1439" s="65" t="s">
        <v>898</v>
      </c>
      <c r="V1439" s="66" t="s">
        <v>898</v>
      </c>
    </row>
    <row r="1440" spans="1:22" ht="72.5">
      <c r="A1440" s="65" t="s">
        <v>605</v>
      </c>
      <c r="B1440" s="65" t="s">
        <v>637</v>
      </c>
      <c r="C1440" s="64">
        <v>43983</v>
      </c>
      <c r="D1440" s="69" t="s">
        <v>3818</v>
      </c>
      <c r="E1440" s="69" t="s">
        <v>1873</v>
      </c>
      <c r="F1440" s="65" t="s">
        <v>898</v>
      </c>
      <c r="G1440" s="65" t="s">
        <v>621</v>
      </c>
      <c r="H1440" s="65" t="s">
        <v>650</v>
      </c>
      <c r="I1440" s="65" t="s">
        <v>2216</v>
      </c>
      <c r="J1440" s="65" t="s">
        <v>1129</v>
      </c>
      <c r="K1440" s="57" t="s">
        <v>5675</v>
      </c>
      <c r="L1440" s="65" t="s">
        <v>853</v>
      </c>
      <c r="M1440" s="57" t="s">
        <v>5268</v>
      </c>
      <c r="N1440" s="67" t="s">
        <v>5269</v>
      </c>
      <c r="O1440" s="68">
        <v>1741.1</v>
      </c>
      <c r="P1440" s="65" t="s">
        <v>60</v>
      </c>
      <c r="Q1440" s="64">
        <v>43949</v>
      </c>
      <c r="R1440" s="66" t="s">
        <v>2063</v>
      </c>
      <c r="S1440" s="67" t="s">
        <v>5264</v>
      </c>
      <c r="T1440" s="67" t="s">
        <v>898</v>
      </c>
      <c r="U1440" s="65" t="s">
        <v>5265</v>
      </c>
      <c r="V1440" s="66" t="s">
        <v>898</v>
      </c>
    </row>
    <row r="1441" spans="1:22" ht="116">
      <c r="A1441" s="65" t="s">
        <v>605</v>
      </c>
      <c r="B1441" s="65" t="s">
        <v>637</v>
      </c>
      <c r="C1441" s="64">
        <v>43983</v>
      </c>
      <c r="D1441" s="69" t="s">
        <v>5278</v>
      </c>
      <c r="E1441" s="69" t="s">
        <v>1872</v>
      </c>
      <c r="F1441" s="65" t="s">
        <v>152</v>
      </c>
      <c r="G1441" s="65" t="s">
        <v>621</v>
      </c>
      <c r="H1441" s="65" t="s">
        <v>650</v>
      </c>
      <c r="I1441" s="65" t="s">
        <v>1299</v>
      </c>
      <c r="J1441" s="65" t="s">
        <v>1130</v>
      </c>
      <c r="K1441" s="57" t="s">
        <v>5279</v>
      </c>
      <c r="L1441" s="65" t="s">
        <v>858</v>
      </c>
      <c r="M1441" s="57" t="s">
        <v>5659</v>
      </c>
      <c r="N1441" s="67" t="s">
        <v>5280</v>
      </c>
      <c r="O1441" s="68">
        <v>10400</v>
      </c>
      <c r="P1441" s="65" t="s">
        <v>1031</v>
      </c>
      <c r="Q1441" s="64">
        <v>43980</v>
      </c>
      <c r="R1441" s="66" t="s">
        <v>898</v>
      </c>
      <c r="S1441" s="67" t="s">
        <v>5282</v>
      </c>
      <c r="T1441" s="67" t="s">
        <v>5281</v>
      </c>
      <c r="U1441" s="65" t="s">
        <v>898</v>
      </c>
      <c r="V1441" s="66" t="s">
        <v>898</v>
      </c>
    </row>
    <row r="1442" spans="1:22" ht="58">
      <c r="A1442" s="65" t="s">
        <v>605</v>
      </c>
      <c r="B1442" s="65" t="s">
        <v>637</v>
      </c>
      <c r="C1442" s="64">
        <v>43983</v>
      </c>
      <c r="D1442" s="69" t="s">
        <v>4140</v>
      </c>
      <c r="E1442" s="69" t="s">
        <v>1872</v>
      </c>
      <c r="F1442" s="65" t="s">
        <v>5109</v>
      </c>
      <c r="G1442" s="65" t="s">
        <v>621</v>
      </c>
      <c r="H1442" s="65" t="s">
        <v>650</v>
      </c>
      <c r="I1442" s="65" t="s">
        <v>3420</v>
      </c>
      <c r="J1442" s="65" t="s">
        <v>540</v>
      </c>
      <c r="K1442" s="57" t="s">
        <v>5283</v>
      </c>
      <c r="L1442" s="65" t="s">
        <v>855</v>
      </c>
      <c r="M1442" s="57" t="s">
        <v>5223</v>
      </c>
      <c r="N1442" s="65" t="s">
        <v>797</v>
      </c>
      <c r="O1442" s="68">
        <v>37524</v>
      </c>
      <c r="P1442" s="65" t="s">
        <v>3395</v>
      </c>
      <c r="Q1442" s="64">
        <v>43955</v>
      </c>
      <c r="R1442" s="64">
        <v>44073</v>
      </c>
      <c r="S1442" s="67" t="s">
        <v>5284</v>
      </c>
      <c r="T1442" s="67" t="s">
        <v>898</v>
      </c>
      <c r="U1442" s="65" t="s">
        <v>898</v>
      </c>
      <c r="V1442" s="66" t="s">
        <v>898</v>
      </c>
    </row>
    <row r="1443" spans="1:22" ht="43.5">
      <c r="A1443" s="65" t="s">
        <v>209</v>
      </c>
      <c r="B1443" s="65" t="s">
        <v>210</v>
      </c>
      <c r="C1443" s="64">
        <v>43983</v>
      </c>
      <c r="D1443" s="69" t="s">
        <v>2075</v>
      </c>
      <c r="E1443" s="69" t="s">
        <v>1872</v>
      </c>
      <c r="F1443" s="65" t="s">
        <v>3019</v>
      </c>
      <c r="G1443" s="67" t="s">
        <v>621</v>
      </c>
      <c r="H1443" s="67" t="s">
        <v>647</v>
      </c>
      <c r="I1443" s="67" t="s">
        <v>1259</v>
      </c>
      <c r="J1443" s="67" t="s">
        <v>556</v>
      </c>
      <c r="K1443" s="57" t="s">
        <v>5412</v>
      </c>
      <c r="L1443" s="65" t="s">
        <v>1981</v>
      </c>
      <c r="M1443" s="73" t="s">
        <v>6839</v>
      </c>
      <c r="N1443" s="67" t="s">
        <v>3383</v>
      </c>
      <c r="O1443" s="68">
        <v>13750</v>
      </c>
      <c r="P1443" s="65" t="s">
        <v>898</v>
      </c>
      <c r="Q1443" s="64" t="s">
        <v>898</v>
      </c>
      <c r="R1443" s="66" t="s">
        <v>898</v>
      </c>
      <c r="S1443" s="66" t="s">
        <v>898</v>
      </c>
      <c r="T1443" s="67" t="s">
        <v>898</v>
      </c>
      <c r="U1443" s="65" t="s">
        <v>898</v>
      </c>
      <c r="V1443" s="66" t="s">
        <v>898</v>
      </c>
    </row>
    <row r="1444" spans="1:22" ht="43.5">
      <c r="A1444" s="65" t="s">
        <v>605</v>
      </c>
      <c r="B1444" s="65" t="s">
        <v>637</v>
      </c>
      <c r="C1444" s="64">
        <v>43983</v>
      </c>
      <c r="D1444" s="69" t="s">
        <v>3495</v>
      </c>
      <c r="E1444" s="69" t="s">
        <v>1872</v>
      </c>
      <c r="F1444" s="65" t="s">
        <v>898</v>
      </c>
      <c r="G1444" s="65" t="s">
        <v>621</v>
      </c>
      <c r="H1444" s="65" t="s">
        <v>650</v>
      </c>
      <c r="I1444" s="65" t="s">
        <v>5350</v>
      </c>
      <c r="J1444" s="65" t="s">
        <v>583</v>
      </c>
      <c r="K1444" s="57" t="s">
        <v>5352</v>
      </c>
      <c r="L1444" s="65" t="s">
        <v>860</v>
      </c>
      <c r="M1444" s="57" t="s">
        <v>5353</v>
      </c>
      <c r="N1444" s="4" t="s">
        <v>154</v>
      </c>
      <c r="O1444" s="68">
        <v>27000</v>
      </c>
      <c r="P1444" s="65" t="s">
        <v>4235</v>
      </c>
      <c r="Q1444" s="64">
        <v>43980</v>
      </c>
      <c r="R1444" s="66" t="s">
        <v>758</v>
      </c>
      <c r="S1444" s="67" t="s">
        <v>5349</v>
      </c>
      <c r="T1444" s="67" t="s">
        <v>898</v>
      </c>
      <c r="U1444" s="65" t="s">
        <v>898</v>
      </c>
      <c r="V1444" s="66" t="s">
        <v>898</v>
      </c>
    </row>
    <row r="1445" spans="1:22" ht="58">
      <c r="A1445" s="65" t="s">
        <v>605</v>
      </c>
      <c r="B1445" s="65" t="s">
        <v>637</v>
      </c>
      <c r="C1445" s="64">
        <v>43983</v>
      </c>
      <c r="D1445" s="69" t="s">
        <v>5392</v>
      </c>
      <c r="E1445" s="69" t="s">
        <v>1872</v>
      </c>
      <c r="F1445" s="65" t="s">
        <v>161</v>
      </c>
      <c r="G1445" s="65" t="s">
        <v>621</v>
      </c>
      <c r="H1445" s="65" t="s">
        <v>650</v>
      </c>
      <c r="I1445" s="65" t="s">
        <v>5393</v>
      </c>
      <c r="J1445" s="65" t="s">
        <v>1247</v>
      </c>
      <c r="K1445" s="57" t="s">
        <v>5391</v>
      </c>
      <c r="L1445" s="65" t="s">
        <v>856</v>
      </c>
      <c r="M1445" s="57" t="s">
        <v>5394</v>
      </c>
      <c r="N1445" s="67" t="s">
        <v>5395</v>
      </c>
      <c r="O1445" s="68">
        <v>17350</v>
      </c>
      <c r="P1445" s="65" t="s">
        <v>898</v>
      </c>
      <c r="Q1445" s="64" t="s">
        <v>898</v>
      </c>
      <c r="R1445" s="66" t="s">
        <v>3171</v>
      </c>
      <c r="S1445" s="67" t="s">
        <v>898</v>
      </c>
      <c r="T1445" s="67" t="s">
        <v>5396</v>
      </c>
      <c r="U1445" s="65" t="s">
        <v>898</v>
      </c>
      <c r="V1445" s="66" t="s">
        <v>898</v>
      </c>
    </row>
    <row r="1446" spans="1:22" ht="72.5">
      <c r="A1446" s="65" t="s">
        <v>605</v>
      </c>
      <c r="B1446" s="65" t="s">
        <v>606</v>
      </c>
      <c r="C1446" s="64">
        <v>43983</v>
      </c>
      <c r="D1446" s="69" t="s">
        <v>5402</v>
      </c>
      <c r="E1446" s="69" t="s">
        <v>1872</v>
      </c>
      <c r="F1446" s="65" t="s">
        <v>1</v>
      </c>
      <c r="G1446" s="65" t="s">
        <v>621</v>
      </c>
      <c r="H1446" s="65" t="s">
        <v>650</v>
      </c>
      <c r="I1446" s="65" t="s">
        <v>16981</v>
      </c>
      <c r="J1446" s="65" t="s">
        <v>601</v>
      </c>
      <c r="K1446" s="57" t="s">
        <v>8608</v>
      </c>
      <c r="L1446" s="65" t="s">
        <v>856</v>
      </c>
      <c r="M1446" s="57" t="s">
        <v>5664</v>
      </c>
      <c r="N1446" s="67" t="s">
        <v>5665</v>
      </c>
      <c r="O1446" s="68">
        <v>16794</v>
      </c>
      <c r="P1446" s="65" t="s">
        <v>4474</v>
      </c>
      <c r="Q1446" s="64" t="s">
        <v>5403</v>
      </c>
      <c r="R1446" s="66" t="s">
        <v>898</v>
      </c>
      <c r="S1446" s="67" t="s">
        <v>5404</v>
      </c>
      <c r="T1446" s="67" t="s">
        <v>898</v>
      </c>
      <c r="U1446" s="65" t="s">
        <v>898</v>
      </c>
      <c r="V1446" s="66" t="s">
        <v>898</v>
      </c>
    </row>
    <row r="1447" spans="1:22" ht="58">
      <c r="A1447" s="65" t="s">
        <v>605</v>
      </c>
      <c r="B1447" s="65" t="s">
        <v>637</v>
      </c>
      <c r="C1447" s="64">
        <v>43983</v>
      </c>
      <c r="D1447" s="69" t="s">
        <v>5255</v>
      </c>
      <c r="E1447" s="69" t="s">
        <v>1872</v>
      </c>
      <c r="F1447" s="65" t="s">
        <v>65</v>
      </c>
      <c r="G1447" s="65" t="s">
        <v>621</v>
      </c>
      <c r="H1447" s="65" t="s">
        <v>650</v>
      </c>
      <c r="I1447" s="65" t="s">
        <v>2761</v>
      </c>
      <c r="J1447" s="65" t="s">
        <v>523</v>
      </c>
      <c r="K1447" s="57" t="s">
        <v>5256</v>
      </c>
      <c r="L1447" s="65" t="s">
        <v>856</v>
      </c>
      <c r="M1447" s="57" t="s">
        <v>1639</v>
      </c>
      <c r="N1447" s="4" t="s">
        <v>167</v>
      </c>
      <c r="O1447" s="68">
        <v>14350</v>
      </c>
      <c r="P1447" s="65" t="s">
        <v>5257</v>
      </c>
      <c r="Q1447" s="64" t="s">
        <v>898</v>
      </c>
      <c r="R1447" s="66" t="s">
        <v>180</v>
      </c>
      <c r="S1447" s="67" t="s">
        <v>5261</v>
      </c>
      <c r="T1447" s="67" t="s">
        <v>5258</v>
      </c>
      <c r="U1447" s="65" t="s">
        <v>898</v>
      </c>
      <c r="V1447" s="66" t="s">
        <v>898</v>
      </c>
    </row>
    <row r="1448" spans="1:22" ht="58">
      <c r="A1448" s="65" t="s">
        <v>605</v>
      </c>
      <c r="B1448" s="65" t="s">
        <v>637</v>
      </c>
      <c r="C1448" s="64">
        <v>43983</v>
      </c>
      <c r="D1448" s="69" t="s">
        <v>5342</v>
      </c>
      <c r="E1448" s="69" t="s">
        <v>1872</v>
      </c>
      <c r="F1448" s="65" t="s">
        <v>9</v>
      </c>
      <c r="G1448" s="65" t="s">
        <v>621</v>
      </c>
      <c r="H1448" s="65" t="s">
        <v>650</v>
      </c>
      <c r="I1448" s="65" t="s">
        <v>4447</v>
      </c>
      <c r="J1448" s="65" t="s">
        <v>581</v>
      </c>
      <c r="K1448" s="57" t="s">
        <v>5341</v>
      </c>
      <c r="L1448" s="65" t="s">
        <v>856</v>
      </c>
      <c r="M1448" s="57" t="s">
        <v>5343</v>
      </c>
      <c r="N1448" s="67" t="s">
        <v>5344</v>
      </c>
      <c r="O1448" s="68">
        <v>620</v>
      </c>
      <c r="P1448" s="65" t="s">
        <v>85</v>
      </c>
      <c r="Q1448" s="64">
        <v>43963</v>
      </c>
      <c r="R1448" s="66" t="s">
        <v>2063</v>
      </c>
      <c r="S1448" s="67" t="s">
        <v>5333</v>
      </c>
      <c r="T1448" s="67" t="s">
        <v>4449</v>
      </c>
      <c r="U1448" s="65" t="s">
        <v>5334</v>
      </c>
      <c r="V1448" s="66" t="s">
        <v>117</v>
      </c>
    </row>
    <row r="1449" spans="1:22" ht="43.5">
      <c r="A1449" s="65" t="s">
        <v>605</v>
      </c>
      <c r="B1449" s="65" t="s">
        <v>637</v>
      </c>
      <c r="C1449" s="64">
        <v>43983</v>
      </c>
      <c r="D1449" s="69" t="s">
        <v>5292</v>
      </c>
      <c r="E1449" s="69" t="s">
        <v>1873</v>
      </c>
      <c r="F1449" s="65" t="s">
        <v>898</v>
      </c>
      <c r="G1449" s="65" t="s">
        <v>621</v>
      </c>
      <c r="H1449" s="65" t="s">
        <v>650</v>
      </c>
      <c r="I1449" s="65" t="s">
        <v>4769</v>
      </c>
      <c r="J1449" s="65" t="s">
        <v>1148</v>
      </c>
      <c r="K1449" s="57" t="s">
        <v>5293</v>
      </c>
      <c r="L1449" s="65" t="s">
        <v>853</v>
      </c>
      <c r="M1449" s="57" t="s">
        <v>5294</v>
      </c>
      <c r="N1449" s="67" t="s">
        <v>5295</v>
      </c>
      <c r="O1449" s="68">
        <v>68285</v>
      </c>
      <c r="P1449" s="65" t="s">
        <v>5296</v>
      </c>
      <c r="Q1449" s="64" t="s">
        <v>898</v>
      </c>
      <c r="R1449" s="66" t="s">
        <v>628</v>
      </c>
      <c r="S1449" s="67" t="s">
        <v>898</v>
      </c>
      <c r="T1449" s="67" t="s">
        <v>898</v>
      </c>
      <c r="U1449" s="65" t="s">
        <v>898</v>
      </c>
      <c r="V1449" s="66" t="s">
        <v>898</v>
      </c>
    </row>
    <row r="1450" spans="1:22" ht="72.5">
      <c r="A1450" s="65" t="s">
        <v>605</v>
      </c>
      <c r="B1450" s="65" t="s">
        <v>637</v>
      </c>
      <c r="C1450" s="64">
        <v>43983</v>
      </c>
      <c r="D1450" s="69" t="s">
        <v>4712</v>
      </c>
      <c r="E1450" s="69" t="s">
        <v>1873</v>
      </c>
      <c r="F1450" s="65" t="s">
        <v>898</v>
      </c>
      <c r="G1450" s="65" t="s">
        <v>621</v>
      </c>
      <c r="H1450" s="65" t="s">
        <v>650</v>
      </c>
      <c r="I1450" s="65" t="s">
        <v>2216</v>
      </c>
      <c r="J1450" s="65" t="s">
        <v>1129</v>
      </c>
      <c r="K1450" s="57" t="s">
        <v>5675</v>
      </c>
      <c r="L1450" s="65" t="s">
        <v>853</v>
      </c>
      <c r="M1450" s="57" t="s">
        <v>5266</v>
      </c>
      <c r="N1450" s="67" t="s">
        <v>5267</v>
      </c>
      <c r="O1450" s="68">
        <v>1741.1</v>
      </c>
      <c r="P1450" s="65" t="s">
        <v>57</v>
      </c>
      <c r="Q1450" s="64">
        <v>43949</v>
      </c>
      <c r="R1450" s="66" t="s">
        <v>2063</v>
      </c>
      <c r="S1450" s="67" t="s">
        <v>5264</v>
      </c>
      <c r="T1450" s="67" t="s">
        <v>898</v>
      </c>
      <c r="U1450" s="65" t="s">
        <v>5265</v>
      </c>
      <c r="V1450" s="66" t="s">
        <v>898</v>
      </c>
    </row>
    <row r="1451" spans="1:22" ht="58">
      <c r="A1451" s="65" t="s">
        <v>605</v>
      </c>
      <c r="B1451" s="65" t="s">
        <v>637</v>
      </c>
      <c r="C1451" s="64">
        <v>43983</v>
      </c>
      <c r="D1451" s="69" t="s">
        <v>5292</v>
      </c>
      <c r="E1451" s="69" t="s">
        <v>1873</v>
      </c>
      <c r="F1451" s="65" t="s">
        <v>898</v>
      </c>
      <c r="G1451" s="65" t="s">
        <v>621</v>
      </c>
      <c r="H1451" s="65" t="s">
        <v>650</v>
      </c>
      <c r="I1451" s="65" t="s">
        <v>4769</v>
      </c>
      <c r="J1451" s="65" t="s">
        <v>1148</v>
      </c>
      <c r="K1451" s="57" t="s">
        <v>5306</v>
      </c>
      <c r="L1451" s="65" t="s">
        <v>853</v>
      </c>
      <c r="M1451" s="57" t="s">
        <v>5307</v>
      </c>
      <c r="N1451" s="67" t="s">
        <v>7439</v>
      </c>
      <c r="O1451" s="68">
        <v>3135</v>
      </c>
      <c r="P1451" s="65" t="s">
        <v>5308</v>
      </c>
      <c r="Q1451" s="64">
        <v>43951</v>
      </c>
      <c r="R1451" s="66" t="s">
        <v>1476</v>
      </c>
      <c r="S1451" s="67" t="s">
        <v>898</v>
      </c>
      <c r="T1451" s="67">
        <v>214</v>
      </c>
      <c r="U1451" s="65" t="s">
        <v>6015</v>
      </c>
      <c r="V1451" s="66" t="s">
        <v>8363</v>
      </c>
    </row>
    <row r="1452" spans="1:22" ht="29">
      <c r="A1452" s="65" t="s">
        <v>605</v>
      </c>
      <c r="B1452" s="65" t="s">
        <v>637</v>
      </c>
      <c r="C1452" s="64">
        <v>43983</v>
      </c>
      <c r="D1452" s="69" t="s">
        <v>5369</v>
      </c>
      <c r="E1452" s="69" t="s">
        <v>1872</v>
      </c>
      <c r="F1452" s="65" t="s">
        <v>980</v>
      </c>
      <c r="G1452" s="65" t="s">
        <v>621</v>
      </c>
      <c r="H1452" s="65" t="s">
        <v>650</v>
      </c>
      <c r="I1452" s="65" t="s">
        <v>832</v>
      </c>
      <c r="J1452" s="65" t="s">
        <v>790</v>
      </c>
      <c r="K1452" s="57" t="s">
        <v>5362</v>
      </c>
      <c r="L1452" s="65" t="s">
        <v>855</v>
      </c>
      <c r="M1452" s="57" t="s">
        <v>2087</v>
      </c>
      <c r="N1452" s="67" t="s">
        <v>2088</v>
      </c>
      <c r="O1452" s="68">
        <v>14990</v>
      </c>
      <c r="P1452" s="65" t="s">
        <v>5366</v>
      </c>
      <c r="Q1452" s="64">
        <v>43980</v>
      </c>
      <c r="R1452" s="66" t="s">
        <v>2063</v>
      </c>
      <c r="S1452" s="67" t="s">
        <v>5367</v>
      </c>
      <c r="T1452" s="67" t="s">
        <v>5368</v>
      </c>
      <c r="U1452" s="65" t="s">
        <v>898</v>
      </c>
      <c r="V1452" s="66" t="s">
        <v>898</v>
      </c>
    </row>
    <row r="1453" spans="1:22" ht="58">
      <c r="A1453" s="65" t="s">
        <v>605</v>
      </c>
      <c r="B1453" s="65" t="s">
        <v>637</v>
      </c>
      <c r="C1453" s="64">
        <v>43983</v>
      </c>
      <c r="D1453" s="69" t="s">
        <v>5338</v>
      </c>
      <c r="E1453" s="69" t="s">
        <v>1872</v>
      </c>
      <c r="F1453" s="65" t="s">
        <v>52</v>
      </c>
      <c r="G1453" s="65" t="s">
        <v>621</v>
      </c>
      <c r="H1453" s="65" t="s">
        <v>650</v>
      </c>
      <c r="I1453" s="65" t="s">
        <v>4447</v>
      </c>
      <c r="J1453" s="65" t="s">
        <v>581</v>
      </c>
      <c r="K1453" s="57" t="s">
        <v>5336</v>
      </c>
      <c r="L1453" s="65" t="s">
        <v>859</v>
      </c>
      <c r="M1453" s="57" t="s">
        <v>10133</v>
      </c>
      <c r="N1453" s="67" t="s">
        <v>5337</v>
      </c>
      <c r="O1453" s="68">
        <v>4000</v>
      </c>
      <c r="P1453" s="65" t="s">
        <v>39</v>
      </c>
      <c r="Q1453" s="64">
        <v>43958</v>
      </c>
      <c r="R1453" s="66" t="s">
        <v>2063</v>
      </c>
      <c r="S1453" s="67" t="s">
        <v>5333</v>
      </c>
      <c r="T1453" s="67" t="s">
        <v>4449</v>
      </c>
      <c r="U1453" s="65" t="s">
        <v>5334</v>
      </c>
      <c r="V1453" s="66" t="s">
        <v>1413</v>
      </c>
    </row>
    <row r="1454" spans="1:22" ht="29">
      <c r="A1454" s="65" t="s">
        <v>605</v>
      </c>
      <c r="B1454" s="65" t="s">
        <v>606</v>
      </c>
      <c r="C1454" s="64">
        <v>43983</v>
      </c>
      <c r="D1454" s="69" t="s">
        <v>3796</v>
      </c>
      <c r="E1454" s="69" t="s">
        <v>2285</v>
      </c>
      <c r="F1454" s="65" t="s">
        <v>5397</v>
      </c>
      <c r="G1454" s="65" t="s">
        <v>621</v>
      </c>
      <c r="H1454" s="65" t="s">
        <v>650</v>
      </c>
      <c r="I1454" s="65" t="s">
        <v>1398</v>
      </c>
      <c r="J1454" s="65" t="s">
        <v>601</v>
      </c>
      <c r="K1454" s="57" t="s">
        <v>5398</v>
      </c>
      <c r="L1454" s="65" t="s">
        <v>846</v>
      </c>
      <c r="M1454" s="57" t="s">
        <v>5399</v>
      </c>
      <c r="N1454" s="67" t="s">
        <v>5400</v>
      </c>
      <c r="O1454" s="68">
        <v>824210</v>
      </c>
      <c r="P1454" s="65" t="s">
        <v>118</v>
      </c>
      <c r="Q1454" s="64">
        <v>43979</v>
      </c>
      <c r="R1454" s="66" t="s">
        <v>898</v>
      </c>
      <c r="S1454" s="67" t="s">
        <v>5401</v>
      </c>
      <c r="T1454" s="67" t="s">
        <v>898</v>
      </c>
      <c r="U1454" s="65" t="s">
        <v>898</v>
      </c>
      <c r="V1454" s="66" t="s">
        <v>898</v>
      </c>
    </row>
    <row r="1455" spans="1:22" ht="58">
      <c r="A1455" s="65" t="s">
        <v>605</v>
      </c>
      <c r="B1455" s="65" t="s">
        <v>637</v>
      </c>
      <c r="C1455" s="64">
        <v>43983</v>
      </c>
      <c r="D1455" s="69" t="s">
        <v>5255</v>
      </c>
      <c r="E1455" s="69" t="s">
        <v>1872</v>
      </c>
      <c r="F1455" s="65" t="s">
        <v>65</v>
      </c>
      <c r="G1455" s="65" t="s">
        <v>621</v>
      </c>
      <c r="H1455" s="65" t="s">
        <v>650</v>
      </c>
      <c r="I1455" s="65" t="s">
        <v>2761</v>
      </c>
      <c r="J1455" s="65" t="s">
        <v>523</v>
      </c>
      <c r="K1455" s="57" t="s">
        <v>5259</v>
      </c>
      <c r="L1455" s="65" t="s">
        <v>848</v>
      </c>
      <c r="M1455" s="57" t="s">
        <v>2892</v>
      </c>
      <c r="N1455" s="67" t="s">
        <v>2893</v>
      </c>
      <c r="O1455" s="68">
        <v>1200</v>
      </c>
      <c r="P1455" s="65" t="s">
        <v>5260</v>
      </c>
      <c r="Q1455" s="64" t="s">
        <v>898</v>
      </c>
      <c r="R1455" s="66" t="s">
        <v>180</v>
      </c>
      <c r="S1455" s="67" t="s">
        <v>5261</v>
      </c>
      <c r="T1455" s="67" t="s">
        <v>5258</v>
      </c>
      <c r="U1455" s="65" t="s">
        <v>898</v>
      </c>
      <c r="V1455" s="66" t="s">
        <v>898</v>
      </c>
    </row>
    <row r="1456" spans="1:22" ht="58">
      <c r="A1456" s="65" t="s">
        <v>605</v>
      </c>
      <c r="B1456" s="65" t="s">
        <v>637</v>
      </c>
      <c r="C1456" s="64">
        <v>43983</v>
      </c>
      <c r="D1456" s="69" t="s">
        <v>5383</v>
      </c>
      <c r="E1456" s="69" t="s">
        <v>1872</v>
      </c>
      <c r="F1456" s="65" t="s">
        <v>5384</v>
      </c>
      <c r="G1456" s="65" t="s">
        <v>621</v>
      </c>
      <c r="H1456" s="65" t="s">
        <v>650</v>
      </c>
      <c r="I1456" s="65" t="s">
        <v>3514</v>
      </c>
      <c r="J1456" s="65" t="s">
        <v>1221</v>
      </c>
      <c r="K1456" s="57" t="s">
        <v>16381</v>
      </c>
      <c r="L1456" s="65" t="s">
        <v>852</v>
      </c>
      <c r="M1456" s="57" t="s">
        <v>16382</v>
      </c>
      <c r="N1456" s="67" t="s">
        <v>5385</v>
      </c>
      <c r="O1456" s="68">
        <v>80000</v>
      </c>
      <c r="P1456" s="65" t="s">
        <v>105</v>
      </c>
      <c r="Q1456" s="64" t="s">
        <v>898</v>
      </c>
      <c r="R1456" s="66" t="s">
        <v>180</v>
      </c>
      <c r="S1456" s="67" t="s">
        <v>898</v>
      </c>
      <c r="T1456" s="67" t="s">
        <v>5386</v>
      </c>
      <c r="U1456" s="65" t="s">
        <v>898</v>
      </c>
      <c r="V1456" s="66" t="s">
        <v>898</v>
      </c>
    </row>
    <row r="1457" spans="1:22" ht="29">
      <c r="A1457" s="65" t="s">
        <v>605</v>
      </c>
      <c r="B1457" s="65" t="s">
        <v>637</v>
      </c>
      <c r="C1457" s="64">
        <v>43983</v>
      </c>
      <c r="D1457" s="69" t="s">
        <v>5089</v>
      </c>
      <c r="E1457" s="69" t="s">
        <v>1873</v>
      </c>
      <c r="F1457" s="65" t="s">
        <v>898</v>
      </c>
      <c r="G1457" s="65" t="s">
        <v>621</v>
      </c>
      <c r="H1457" s="65" t="s">
        <v>650</v>
      </c>
      <c r="I1457" s="65" t="s">
        <v>1410</v>
      </c>
      <c r="J1457" s="65" t="s">
        <v>1201</v>
      </c>
      <c r="K1457" s="57" t="s">
        <v>5345</v>
      </c>
      <c r="L1457" s="65" t="s">
        <v>853</v>
      </c>
      <c r="M1457" s="57" t="s">
        <v>5346</v>
      </c>
      <c r="N1457" s="67" t="s">
        <v>5347</v>
      </c>
      <c r="O1457" s="68">
        <v>1045</v>
      </c>
      <c r="P1457" s="65" t="s">
        <v>898</v>
      </c>
      <c r="Q1457" s="64">
        <v>43963</v>
      </c>
      <c r="R1457" s="66" t="s">
        <v>1476</v>
      </c>
      <c r="S1457" s="67" t="s">
        <v>898</v>
      </c>
      <c r="T1457" s="67" t="s">
        <v>898</v>
      </c>
      <c r="U1457" s="65" t="s">
        <v>898</v>
      </c>
      <c r="V1457" s="66" t="s">
        <v>898</v>
      </c>
    </row>
    <row r="1458" spans="1:22" ht="58">
      <c r="A1458" s="65" t="s">
        <v>605</v>
      </c>
      <c r="B1458" s="65" t="s">
        <v>637</v>
      </c>
      <c r="C1458" s="64">
        <v>43983</v>
      </c>
      <c r="D1458" s="69" t="s">
        <v>5338</v>
      </c>
      <c r="E1458" s="69" t="s">
        <v>1872</v>
      </c>
      <c r="F1458" s="65" t="s">
        <v>21</v>
      </c>
      <c r="G1458" s="65" t="s">
        <v>621</v>
      </c>
      <c r="H1458" s="65" t="s">
        <v>650</v>
      </c>
      <c r="I1458" s="65" t="s">
        <v>4447</v>
      </c>
      <c r="J1458" s="65" t="s">
        <v>581</v>
      </c>
      <c r="K1458" s="57" t="s">
        <v>5339</v>
      </c>
      <c r="L1458" s="65" t="s">
        <v>856</v>
      </c>
      <c r="M1458" s="57" t="s">
        <v>1019</v>
      </c>
      <c r="N1458" s="67" t="s">
        <v>1020</v>
      </c>
      <c r="O1458" s="68">
        <v>1780</v>
      </c>
      <c r="P1458" s="65" t="s">
        <v>28</v>
      </c>
      <c r="Q1458" s="64">
        <v>43962</v>
      </c>
      <c r="R1458" s="66" t="s">
        <v>2063</v>
      </c>
      <c r="S1458" s="67" t="s">
        <v>5333</v>
      </c>
      <c r="T1458" s="67" t="s">
        <v>4449</v>
      </c>
      <c r="U1458" s="65" t="s">
        <v>5334</v>
      </c>
      <c r="V1458" s="66" t="s">
        <v>117</v>
      </c>
    </row>
    <row r="1459" spans="1:22" ht="58">
      <c r="A1459" s="65" t="s">
        <v>209</v>
      </c>
      <c r="B1459" s="65" t="s">
        <v>210</v>
      </c>
      <c r="C1459" s="64">
        <v>43983</v>
      </c>
      <c r="D1459" s="69" t="s">
        <v>2075</v>
      </c>
      <c r="E1459" s="69" t="s">
        <v>1872</v>
      </c>
      <c r="F1459" s="65" t="s">
        <v>5409</v>
      </c>
      <c r="G1459" s="67" t="s">
        <v>621</v>
      </c>
      <c r="H1459" s="67" t="s">
        <v>647</v>
      </c>
      <c r="I1459" s="67" t="s">
        <v>1259</v>
      </c>
      <c r="J1459" s="67" t="s">
        <v>556</v>
      </c>
      <c r="K1459" s="57" t="s">
        <v>5410</v>
      </c>
      <c r="L1459" s="65" t="s">
        <v>1389</v>
      </c>
      <c r="M1459" s="73" t="s">
        <v>15459</v>
      </c>
      <c r="N1459" s="4" t="s">
        <v>4852</v>
      </c>
      <c r="O1459" s="68">
        <v>4432.3999999999996</v>
      </c>
      <c r="P1459" s="65" t="s">
        <v>898</v>
      </c>
      <c r="Q1459" s="64" t="s">
        <v>898</v>
      </c>
      <c r="R1459" s="66" t="s">
        <v>898</v>
      </c>
      <c r="S1459" s="4" t="s">
        <v>5411</v>
      </c>
      <c r="T1459" s="67">
        <v>113</v>
      </c>
      <c r="U1459" s="65" t="s">
        <v>898</v>
      </c>
      <c r="V1459" s="66" t="s">
        <v>2147</v>
      </c>
    </row>
    <row r="1460" spans="1:22" ht="43.5">
      <c r="A1460" s="65" t="s">
        <v>605</v>
      </c>
      <c r="B1460" s="65" t="s">
        <v>637</v>
      </c>
      <c r="C1460" s="64">
        <v>43983</v>
      </c>
      <c r="D1460" s="69" t="s">
        <v>5354</v>
      </c>
      <c r="E1460" s="69" t="s">
        <v>1872</v>
      </c>
      <c r="F1460" s="65" t="s">
        <v>898</v>
      </c>
      <c r="G1460" s="65" t="s">
        <v>621</v>
      </c>
      <c r="H1460" s="65" t="s">
        <v>650</v>
      </c>
      <c r="I1460" s="65" t="s">
        <v>5350</v>
      </c>
      <c r="J1460" s="65" t="s">
        <v>583</v>
      </c>
      <c r="K1460" s="57" t="s">
        <v>5678</v>
      </c>
      <c r="L1460" s="65" t="s">
        <v>859</v>
      </c>
      <c r="M1460" s="55" t="s">
        <v>9900</v>
      </c>
      <c r="N1460" s="4" t="s">
        <v>3559</v>
      </c>
      <c r="O1460" s="68">
        <v>254400</v>
      </c>
      <c r="P1460" s="65" t="s">
        <v>3858</v>
      </c>
      <c r="Q1460" s="64">
        <v>43980</v>
      </c>
      <c r="R1460" s="66" t="s">
        <v>758</v>
      </c>
      <c r="S1460" s="67" t="s">
        <v>5349</v>
      </c>
      <c r="T1460" s="67" t="s">
        <v>898</v>
      </c>
      <c r="U1460" s="65" t="s">
        <v>898</v>
      </c>
      <c r="V1460" s="66" t="s">
        <v>898</v>
      </c>
    </row>
    <row r="1461" spans="1:22" ht="87">
      <c r="A1461" s="65" t="s">
        <v>605</v>
      </c>
      <c r="B1461" s="65" t="s">
        <v>637</v>
      </c>
      <c r="C1461" s="64">
        <v>43983</v>
      </c>
      <c r="D1461" s="69" t="s">
        <v>5359</v>
      </c>
      <c r="E1461" s="69" t="s">
        <v>1872</v>
      </c>
      <c r="F1461" s="65" t="s">
        <v>60</v>
      </c>
      <c r="G1461" s="65" t="s">
        <v>621</v>
      </c>
      <c r="H1461" s="65" t="s">
        <v>650</v>
      </c>
      <c r="I1461" s="65" t="s">
        <v>3473</v>
      </c>
      <c r="J1461" s="65" t="s">
        <v>1207</v>
      </c>
      <c r="K1461" s="57" t="s">
        <v>5358</v>
      </c>
      <c r="L1461" s="65" t="s">
        <v>856</v>
      </c>
      <c r="M1461" s="57" t="s">
        <v>2807</v>
      </c>
      <c r="N1461" s="4" t="s">
        <v>1384</v>
      </c>
      <c r="O1461" s="68">
        <v>2100</v>
      </c>
      <c r="P1461" s="65" t="s">
        <v>1302</v>
      </c>
      <c r="Q1461" s="64" t="s">
        <v>898</v>
      </c>
      <c r="R1461" s="66" t="s">
        <v>898</v>
      </c>
      <c r="S1461" s="67" t="s">
        <v>3950</v>
      </c>
      <c r="T1461" s="67" t="s">
        <v>5360</v>
      </c>
      <c r="U1461" s="65" t="s">
        <v>898</v>
      </c>
      <c r="V1461" s="66" t="s">
        <v>5361</v>
      </c>
    </row>
    <row r="1462" spans="1:22" ht="72.5">
      <c r="A1462" s="65" t="s">
        <v>605</v>
      </c>
      <c r="B1462" s="65" t="s">
        <v>637</v>
      </c>
      <c r="C1462" s="64">
        <v>43983</v>
      </c>
      <c r="D1462" s="69" t="s">
        <v>5388</v>
      </c>
      <c r="E1462" s="69" t="s">
        <v>1872</v>
      </c>
      <c r="F1462" s="65" t="s">
        <v>2019</v>
      </c>
      <c r="G1462" s="65" t="s">
        <v>621</v>
      </c>
      <c r="H1462" s="65" t="s">
        <v>650</v>
      </c>
      <c r="I1462" s="65" t="s">
        <v>1359</v>
      </c>
      <c r="J1462" s="65" t="s">
        <v>1237</v>
      </c>
      <c r="K1462" s="57" t="s">
        <v>5387</v>
      </c>
      <c r="L1462" s="65" t="s">
        <v>856</v>
      </c>
      <c r="M1462" s="57" t="s">
        <v>2807</v>
      </c>
      <c r="N1462" s="4" t="s">
        <v>1384</v>
      </c>
      <c r="O1462" s="68">
        <v>15913.5</v>
      </c>
      <c r="P1462" s="65" t="s">
        <v>2019</v>
      </c>
      <c r="Q1462" s="64">
        <v>43978</v>
      </c>
      <c r="R1462" s="66" t="s">
        <v>1360</v>
      </c>
      <c r="S1462" s="67" t="s">
        <v>5389</v>
      </c>
      <c r="T1462" s="67" t="s">
        <v>5390</v>
      </c>
      <c r="U1462" s="65" t="s">
        <v>898</v>
      </c>
      <c r="V1462" s="66" t="s">
        <v>898</v>
      </c>
    </row>
    <row r="1463" spans="1:22" ht="72.5">
      <c r="A1463" s="65" t="s">
        <v>605</v>
      </c>
      <c r="B1463" s="65" t="s">
        <v>637</v>
      </c>
      <c r="C1463" s="64">
        <v>43983</v>
      </c>
      <c r="D1463" s="69" t="s">
        <v>5370</v>
      </c>
      <c r="E1463" s="69" t="s">
        <v>1873</v>
      </c>
      <c r="F1463" s="65" t="s">
        <v>39</v>
      </c>
      <c r="G1463" s="65" t="s">
        <v>621</v>
      </c>
      <c r="H1463" s="65" t="s">
        <v>650</v>
      </c>
      <c r="I1463" s="65" t="s">
        <v>5371</v>
      </c>
      <c r="J1463" s="65" t="s">
        <v>597</v>
      </c>
      <c r="K1463" s="57" t="s">
        <v>5375</v>
      </c>
      <c r="L1463" s="65" t="s">
        <v>853</v>
      </c>
      <c r="M1463" s="57" t="s">
        <v>5376</v>
      </c>
      <c r="N1463" s="67" t="s">
        <v>5377</v>
      </c>
      <c r="O1463" s="68">
        <v>3500</v>
      </c>
      <c r="P1463" s="65" t="s">
        <v>898</v>
      </c>
      <c r="Q1463" s="64">
        <v>43958</v>
      </c>
      <c r="R1463" s="66" t="s">
        <v>898</v>
      </c>
      <c r="S1463" s="67" t="s">
        <v>5373</v>
      </c>
      <c r="T1463" s="67" t="s">
        <v>5374</v>
      </c>
      <c r="U1463" s="65" t="s">
        <v>898</v>
      </c>
      <c r="V1463" s="66" t="s">
        <v>898</v>
      </c>
    </row>
    <row r="1464" spans="1:22" ht="101.5">
      <c r="A1464" s="65" t="s">
        <v>605</v>
      </c>
      <c r="B1464" s="65" t="s">
        <v>637</v>
      </c>
      <c r="C1464" s="64">
        <v>43983</v>
      </c>
      <c r="D1464" s="69" t="s">
        <v>5314</v>
      </c>
      <c r="E1464" s="69" t="s">
        <v>1873</v>
      </c>
      <c r="F1464" s="65" t="s">
        <v>40</v>
      </c>
      <c r="G1464" s="65" t="s">
        <v>621</v>
      </c>
      <c r="H1464" s="65" t="s">
        <v>650</v>
      </c>
      <c r="I1464" s="65" t="s">
        <v>1038</v>
      </c>
      <c r="J1464" s="65" t="s">
        <v>1154</v>
      </c>
      <c r="K1464" s="57" t="s">
        <v>5313</v>
      </c>
      <c r="L1464" s="65" t="s">
        <v>853</v>
      </c>
      <c r="M1464" s="57" t="s">
        <v>5315</v>
      </c>
      <c r="N1464" s="67" t="s">
        <v>5316</v>
      </c>
      <c r="O1464" s="68">
        <v>1045</v>
      </c>
      <c r="P1464" s="65" t="s">
        <v>898</v>
      </c>
      <c r="Q1464" s="64">
        <v>43969</v>
      </c>
      <c r="R1464" s="66" t="s">
        <v>758</v>
      </c>
      <c r="S1464" s="67" t="s">
        <v>898</v>
      </c>
      <c r="T1464" s="67" t="s">
        <v>5317</v>
      </c>
      <c r="U1464" s="65" t="s">
        <v>898</v>
      </c>
      <c r="V1464" s="66" t="s">
        <v>5318</v>
      </c>
    </row>
    <row r="1465" spans="1:22" ht="72.5">
      <c r="A1465" s="65" t="s">
        <v>605</v>
      </c>
      <c r="B1465" s="65" t="s">
        <v>637</v>
      </c>
      <c r="C1465" s="64">
        <v>43983</v>
      </c>
      <c r="D1465" s="69" t="s">
        <v>5292</v>
      </c>
      <c r="E1465" s="69" t="s">
        <v>1873</v>
      </c>
      <c r="F1465" s="65" t="s">
        <v>898</v>
      </c>
      <c r="G1465" s="65" t="s">
        <v>621</v>
      </c>
      <c r="H1465" s="65" t="s">
        <v>650</v>
      </c>
      <c r="I1465" s="65" t="s">
        <v>4769</v>
      </c>
      <c r="J1465" s="65" t="s">
        <v>1148</v>
      </c>
      <c r="K1465" s="57" t="s">
        <v>5300</v>
      </c>
      <c r="L1465" s="65" t="s">
        <v>853</v>
      </c>
      <c r="M1465" s="57" t="s">
        <v>5302</v>
      </c>
      <c r="N1465" s="55" t="s">
        <v>7497</v>
      </c>
      <c r="O1465" s="68">
        <v>3135</v>
      </c>
      <c r="P1465" s="65" t="s">
        <v>5304</v>
      </c>
      <c r="Q1465" s="64">
        <v>43951</v>
      </c>
      <c r="R1465" s="66" t="s">
        <v>1476</v>
      </c>
      <c r="S1465" s="67" t="s">
        <v>898</v>
      </c>
      <c r="T1465" s="67">
        <v>214</v>
      </c>
      <c r="U1465" s="65" t="s">
        <v>6015</v>
      </c>
      <c r="V1465" s="66" t="s">
        <v>8363</v>
      </c>
    </row>
    <row r="1466" spans="1:22" ht="58">
      <c r="A1466" s="65" t="s">
        <v>605</v>
      </c>
      <c r="B1466" s="65" t="s">
        <v>637</v>
      </c>
      <c r="C1466" s="64">
        <v>43984</v>
      </c>
      <c r="D1466" s="69" t="s">
        <v>3770</v>
      </c>
      <c r="E1466" s="69" t="s">
        <v>1872</v>
      </c>
      <c r="F1466" s="65" t="s">
        <v>35</v>
      </c>
      <c r="G1466" s="65" t="s">
        <v>621</v>
      </c>
      <c r="H1466" s="65" t="s">
        <v>650</v>
      </c>
      <c r="I1466" s="65" t="s">
        <v>4743</v>
      </c>
      <c r="J1466" s="65" t="s">
        <v>577</v>
      </c>
      <c r="K1466" s="57" t="s">
        <v>5684</v>
      </c>
      <c r="L1466" s="65" t="s">
        <v>856</v>
      </c>
      <c r="M1466" s="57" t="s">
        <v>3892</v>
      </c>
      <c r="N1466" s="67" t="s">
        <v>3673</v>
      </c>
      <c r="O1466" s="68">
        <v>22250</v>
      </c>
      <c r="P1466" s="65" t="s">
        <v>105</v>
      </c>
      <c r="Q1466" s="64">
        <v>43976</v>
      </c>
      <c r="R1466" s="66" t="s">
        <v>758</v>
      </c>
      <c r="S1466" s="67" t="s">
        <v>4744</v>
      </c>
      <c r="T1466" s="67" t="s">
        <v>4745</v>
      </c>
      <c r="U1466" s="65" t="s">
        <v>898</v>
      </c>
      <c r="V1466" s="66" t="s">
        <v>898</v>
      </c>
    </row>
    <row r="1467" spans="1:22" ht="72.5">
      <c r="A1467" s="65" t="s">
        <v>605</v>
      </c>
      <c r="B1467" s="65" t="s">
        <v>637</v>
      </c>
      <c r="C1467" s="64">
        <v>43984</v>
      </c>
      <c r="D1467" s="69" t="s">
        <v>5575</v>
      </c>
      <c r="E1467" s="69" t="s">
        <v>1872</v>
      </c>
      <c r="F1467" s="65" t="s">
        <v>85</v>
      </c>
      <c r="G1467" s="65" t="s">
        <v>621</v>
      </c>
      <c r="H1467" s="65" t="s">
        <v>650</v>
      </c>
      <c r="I1467" s="65" t="s">
        <v>3484</v>
      </c>
      <c r="J1467" s="65" t="s">
        <v>1210</v>
      </c>
      <c r="K1467" s="57" t="s">
        <v>5572</v>
      </c>
      <c r="L1467" s="65" t="s">
        <v>860</v>
      </c>
      <c r="M1467" s="57" t="s">
        <v>5573</v>
      </c>
      <c r="N1467" s="67" t="s">
        <v>5574</v>
      </c>
      <c r="O1467" s="68">
        <v>16000</v>
      </c>
      <c r="P1467" s="65" t="s">
        <v>5561</v>
      </c>
      <c r="Q1467" s="64">
        <v>43971</v>
      </c>
      <c r="R1467" s="66" t="s">
        <v>180</v>
      </c>
      <c r="S1467" s="67" t="s">
        <v>898</v>
      </c>
      <c r="T1467" s="67" t="s">
        <v>5570</v>
      </c>
      <c r="U1467" s="65" t="s">
        <v>5571</v>
      </c>
      <c r="V1467" s="66" t="s">
        <v>4579</v>
      </c>
    </row>
    <row r="1468" spans="1:22" ht="43.5">
      <c r="A1468" s="65" t="s">
        <v>605</v>
      </c>
      <c r="B1468" s="65" t="s">
        <v>637</v>
      </c>
      <c r="C1468" s="64">
        <v>43984</v>
      </c>
      <c r="D1468" s="69" t="s">
        <v>3712</v>
      </c>
      <c r="E1468" s="69" t="s">
        <v>1873</v>
      </c>
      <c r="F1468" s="65" t="s">
        <v>898</v>
      </c>
      <c r="G1468" s="65" t="s">
        <v>621</v>
      </c>
      <c r="H1468" s="65" t="s">
        <v>650</v>
      </c>
      <c r="I1468" s="65" t="s">
        <v>1555</v>
      </c>
      <c r="J1468" s="65" t="s">
        <v>1146</v>
      </c>
      <c r="K1468" s="57" t="s">
        <v>5528</v>
      </c>
      <c r="L1468" s="65" t="s">
        <v>853</v>
      </c>
      <c r="M1468" s="57" t="s">
        <v>3248</v>
      </c>
      <c r="N1468" s="67" t="s">
        <v>3249</v>
      </c>
      <c r="O1468" s="68">
        <v>3056.5</v>
      </c>
      <c r="P1468" s="65" t="s">
        <v>898</v>
      </c>
      <c r="Q1468" s="64" t="s">
        <v>898</v>
      </c>
      <c r="R1468" s="66" t="s">
        <v>5469</v>
      </c>
      <c r="S1468" s="67" t="s">
        <v>898</v>
      </c>
      <c r="T1468" s="67" t="s">
        <v>5470</v>
      </c>
      <c r="U1468" s="65" t="s">
        <v>898</v>
      </c>
      <c r="V1468" s="66" t="s">
        <v>1413</v>
      </c>
    </row>
    <row r="1469" spans="1:22" ht="29">
      <c r="A1469" s="65" t="s">
        <v>605</v>
      </c>
      <c r="B1469" s="65" t="s">
        <v>637</v>
      </c>
      <c r="C1469" s="64">
        <v>43984</v>
      </c>
      <c r="D1469" s="69" t="s">
        <v>5582</v>
      </c>
      <c r="E1469" s="69" t="s">
        <v>1873</v>
      </c>
      <c r="F1469" s="65" t="s">
        <v>898</v>
      </c>
      <c r="G1469" s="65" t="s">
        <v>622</v>
      </c>
      <c r="H1469" s="65" t="s">
        <v>650</v>
      </c>
      <c r="I1469" s="65" t="s">
        <v>4468</v>
      </c>
      <c r="J1469" s="65" t="s">
        <v>1245</v>
      </c>
      <c r="K1469" s="57" t="s">
        <v>5586</v>
      </c>
      <c r="L1469" s="65" t="s">
        <v>853</v>
      </c>
      <c r="M1469" s="57" t="s">
        <v>5598</v>
      </c>
      <c r="N1469" s="67" t="s">
        <v>5624</v>
      </c>
      <c r="O1469" s="68">
        <v>10108.08</v>
      </c>
      <c r="P1469" s="65" t="s">
        <v>63</v>
      </c>
      <c r="Q1469" s="64">
        <v>43924</v>
      </c>
      <c r="R1469" s="66" t="s">
        <v>5638</v>
      </c>
      <c r="S1469" s="67" t="s">
        <v>898</v>
      </c>
      <c r="T1469" s="67" t="s">
        <v>898</v>
      </c>
      <c r="U1469" s="67" t="s">
        <v>898</v>
      </c>
      <c r="V1469" s="67" t="s">
        <v>898</v>
      </c>
    </row>
    <row r="1470" spans="1:22" ht="29">
      <c r="A1470" s="65" t="s">
        <v>605</v>
      </c>
      <c r="B1470" s="65" t="s">
        <v>637</v>
      </c>
      <c r="C1470" s="64">
        <v>43984</v>
      </c>
      <c r="D1470" s="69" t="s">
        <v>5584</v>
      </c>
      <c r="E1470" s="69" t="s">
        <v>1873</v>
      </c>
      <c r="F1470" s="65" t="s">
        <v>898</v>
      </c>
      <c r="G1470" s="65" t="s">
        <v>622</v>
      </c>
      <c r="H1470" s="65" t="s">
        <v>650</v>
      </c>
      <c r="I1470" s="65" t="s">
        <v>4468</v>
      </c>
      <c r="J1470" s="65" t="s">
        <v>1245</v>
      </c>
      <c r="K1470" s="57" t="s">
        <v>5586</v>
      </c>
      <c r="L1470" s="65" t="s">
        <v>853</v>
      </c>
      <c r="M1470" s="57" t="s">
        <v>5606</v>
      </c>
      <c r="N1470" s="67" t="s">
        <v>5631</v>
      </c>
      <c r="O1470" s="68">
        <v>4000</v>
      </c>
      <c r="P1470" s="65" t="s">
        <v>184</v>
      </c>
      <c r="Q1470" s="64">
        <v>43924</v>
      </c>
      <c r="R1470" s="66" t="s">
        <v>5642</v>
      </c>
      <c r="S1470" s="67" t="s">
        <v>898</v>
      </c>
      <c r="T1470" s="67" t="s">
        <v>898</v>
      </c>
      <c r="U1470" s="67" t="s">
        <v>898</v>
      </c>
      <c r="V1470" s="67" t="s">
        <v>898</v>
      </c>
    </row>
    <row r="1471" spans="1:22" ht="43.5">
      <c r="A1471" s="65" t="s">
        <v>605</v>
      </c>
      <c r="B1471" s="65" t="s">
        <v>637</v>
      </c>
      <c r="C1471" s="64">
        <v>43984</v>
      </c>
      <c r="D1471" s="69" t="s">
        <v>3712</v>
      </c>
      <c r="E1471" s="69" t="s">
        <v>1873</v>
      </c>
      <c r="F1471" s="65" t="s">
        <v>898</v>
      </c>
      <c r="G1471" s="65" t="s">
        <v>621</v>
      </c>
      <c r="H1471" s="65" t="s">
        <v>650</v>
      </c>
      <c r="I1471" s="65" t="s">
        <v>1555</v>
      </c>
      <c r="J1471" s="65" t="s">
        <v>1146</v>
      </c>
      <c r="K1471" s="57" t="s">
        <v>5527</v>
      </c>
      <c r="L1471" s="65" t="s">
        <v>853</v>
      </c>
      <c r="M1471" s="57" t="s">
        <v>5522</v>
      </c>
      <c r="N1471" s="67" t="s">
        <v>5523</v>
      </c>
      <c r="O1471" s="68">
        <v>1800</v>
      </c>
      <c r="P1471" s="65" t="s">
        <v>898</v>
      </c>
      <c r="Q1471" s="64" t="s">
        <v>898</v>
      </c>
      <c r="R1471" s="66" t="s">
        <v>5469</v>
      </c>
      <c r="S1471" s="67" t="s">
        <v>898</v>
      </c>
      <c r="T1471" s="67" t="s">
        <v>5470</v>
      </c>
      <c r="U1471" s="65" t="s">
        <v>898</v>
      </c>
      <c r="V1471" s="66" t="s">
        <v>1413</v>
      </c>
    </row>
    <row r="1472" spans="1:22" ht="58">
      <c r="A1472" s="65" t="s">
        <v>605</v>
      </c>
      <c r="B1472" s="65" t="s">
        <v>637</v>
      </c>
      <c r="C1472" s="64">
        <v>43984</v>
      </c>
      <c r="D1472" s="69" t="s">
        <v>3280</v>
      </c>
      <c r="E1472" s="69" t="s">
        <v>1873</v>
      </c>
      <c r="F1472" s="65" t="s">
        <v>898</v>
      </c>
      <c r="G1472" s="65" t="s">
        <v>622</v>
      </c>
      <c r="H1472" s="65" t="s">
        <v>650</v>
      </c>
      <c r="I1472" s="65" t="s">
        <v>1555</v>
      </c>
      <c r="J1472" s="65" t="s">
        <v>1146</v>
      </c>
      <c r="K1472" s="57" t="s">
        <v>5456</v>
      </c>
      <c r="L1472" s="65" t="s">
        <v>853</v>
      </c>
      <c r="M1472" s="57" t="s">
        <v>1554</v>
      </c>
      <c r="N1472" s="67" t="s">
        <v>1570</v>
      </c>
      <c r="O1472" s="68">
        <v>2499.4299999999998</v>
      </c>
      <c r="P1472" s="65" t="s">
        <v>84</v>
      </c>
      <c r="Q1472" s="64" t="s">
        <v>898</v>
      </c>
      <c r="R1472" s="66" t="s">
        <v>898</v>
      </c>
      <c r="S1472" s="4" t="s">
        <v>5455</v>
      </c>
      <c r="T1472" s="67" t="s">
        <v>898</v>
      </c>
      <c r="U1472" s="65" t="s">
        <v>898</v>
      </c>
      <c r="V1472" s="66" t="s">
        <v>898</v>
      </c>
    </row>
    <row r="1473" spans="1:22" ht="43.5">
      <c r="A1473" s="65" t="s">
        <v>605</v>
      </c>
      <c r="B1473" s="65" t="s">
        <v>637</v>
      </c>
      <c r="C1473" s="64">
        <v>43984</v>
      </c>
      <c r="D1473" s="69" t="s">
        <v>3224</v>
      </c>
      <c r="E1473" s="69" t="s">
        <v>1873</v>
      </c>
      <c r="F1473" s="65" t="s">
        <v>898</v>
      </c>
      <c r="G1473" s="65" t="s">
        <v>621</v>
      </c>
      <c r="H1473" s="65" t="s">
        <v>650</v>
      </c>
      <c r="I1473" s="65" t="s">
        <v>1555</v>
      </c>
      <c r="J1473" s="65" t="s">
        <v>1146</v>
      </c>
      <c r="K1473" s="57" t="s">
        <v>5526</v>
      </c>
      <c r="L1473" s="65" t="s">
        <v>853</v>
      </c>
      <c r="M1473" s="57" t="s">
        <v>5482</v>
      </c>
      <c r="N1473" s="67" t="s">
        <v>5483</v>
      </c>
      <c r="O1473" s="68">
        <v>1045</v>
      </c>
      <c r="P1473" s="65" t="s">
        <v>898</v>
      </c>
      <c r="Q1473" s="64" t="s">
        <v>898</v>
      </c>
      <c r="R1473" s="66" t="s">
        <v>5469</v>
      </c>
      <c r="S1473" s="67" t="s">
        <v>898</v>
      </c>
      <c r="T1473" s="67" t="s">
        <v>5470</v>
      </c>
      <c r="U1473" s="65" t="s">
        <v>898</v>
      </c>
      <c r="V1473" s="66" t="s">
        <v>1413</v>
      </c>
    </row>
    <row r="1474" spans="1:22" ht="72.5">
      <c r="A1474" s="65" t="s">
        <v>605</v>
      </c>
      <c r="B1474" s="65" t="s">
        <v>690</v>
      </c>
      <c r="C1474" s="64">
        <v>43984</v>
      </c>
      <c r="D1474" s="69" t="s">
        <v>3796</v>
      </c>
      <c r="E1474" s="69" t="s">
        <v>1872</v>
      </c>
      <c r="F1474" s="65" t="s">
        <v>3229</v>
      </c>
      <c r="G1474" s="65" t="s">
        <v>621</v>
      </c>
      <c r="H1474" s="65" t="s">
        <v>650</v>
      </c>
      <c r="I1474" s="65" t="s">
        <v>836</v>
      </c>
      <c r="J1474" s="65" t="s">
        <v>1204</v>
      </c>
      <c r="K1474" s="57" t="s">
        <v>5673</v>
      </c>
      <c r="L1474" s="65" t="s">
        <v>856</v>
      </c>
      <c r="M1474" s="57" t="s">
        <v>3793</v>
      </c>
      <c r="N1474" s="67" t="s">
        <v>3794</v>
      </c>
      <c r="O1474" s="68">
        <v>114000</v>
      </c>
      <c r="P1474" s="65" t="s">
        <v>5555</v>
      </c>
      <c r="Q1474" s="64">
        <v>43979</v>
      </c>
      <c r="R1474" s="66" t="s">
        <v>717</v>
      </c>
      <c r="S1474" s="67" t="s">
        <v>5556</v>
      </c>
      <c r="T1474" s="67" t="s">
        <v>5187</v>
      </c>
      <c r="U1474" s="65" t="s">
        <v>2313</v>
      </c>
      <c r="V1474" s="66" t="s">
        <v>4462</v>
      </c>
    </row>
    <row r="1475" spans="1:22" ht="43.5">
      <c r="A1475" s="65" t="s">
        <v>605</v>
      </c>
      <c r="B1475" s="65" t="s">
        <v>637</v>
      </c>
      <c r="C1475" s="64">
        <v>43984</v>
      </c>
      <c r="D1475" s="69" t="s">
        <v>2025</v>
      </c>
      <c r="E1475" s="69" t="s">
        <v>1873</v>
      </c>
      <c r="F1475" s="65" t="s">
        <v>898</v>
      </c>
      <c r="G1475" s="65" t="s">
        <v>621</v>
      </c>
      <c r="H1475" s="65" t="s">
        <v>650</v>
      </c>
      <c r="I1475" s="65" t="s">
        <v>1555</v>
      </c>
      <c r="J1475" s="65" t="s">
        <v>1146</v>
      </c>
      <c r="K1475" s="57" t="s">
        <v>5526</v>
      </c>
      <c r="L1475" s="65" t="s">
        <v>853</v>
      </c>
      <c r="M1475" s="57" t="s">
        <v>16053</v>
      </c>
      <c r="N1475" s="67" t="s">
        <v>5492</v>
      </c>
      <c r="O1475" s="68">
        <v>1045</v>
      </c>
      <c r="P1475" s="65" t="s">
        <v>898</v>
      </c>
      <c r="Q1475" s="64" t="s">
        <v>898</v>
      </c>
      <c r="R1475" s="66" t="s">
        <v>5469</v>
      </c>
      <c r="S1475" s="67" t="s">
        <v>898</v>
      </c>
      <c r="T1475" s="67" t="s">
        <v>5470</v>
      </c>
      <c r="U1475" s="65" t="s">
        <v>898</v>
      </c>
      <c r="V1475" s="66" t="s">
        <v>1413</v>
      </c>
    </row>
    <row r="1476" spans="1:22" ht="43.5">
      <c r="A1476" s="65" t="s">
        <v>209</v>
      </c>
      <c r="B1476" s="65" t="s">
        <v>210</v>
      </c>
      <c r="C1476" s="64">
        <v>43984</v>
      </c>
      <c r="D1476" s="69" t="s">
        <v>1562</v>
      </c>
      <c r="E1476" s="69" t="s">
        <v>1872</v>
      </c>
      <c r="F1476" s="65" t="s">
        <v>5443</v>
      </c>
      <c r="G1476" s="67" t="s">
        <v>621</v>
      </c>
      <c r="H1476" s="67" t="s">
        <v>650</v>
      </c>
      <c r="I1476" s="67" t="s">
        <v>5444</v>
      </c>
      <c r="J1476" s="65" t="s">
        <v>1182</v>
      </c>
      <c r="K1476" s="57" t="s">
        <v>5445</v>
      </c>
      <c r="L1476" s="65" t="s">
        <v>851</v>
      </c>
      <c r="M1476" s="55" t="s">
        <v>5446</v>
      </c>
      <c r="N1476" s="67" t="s">
        <v>5668</v>
      </c>
      <c r="O1476" s="68">
        <v>45357</v>
      </c>
      <c r="P1476" s="65" t="s">
        <v>39</v>
      </c>
      <c r="Q1476" s="64">
        <v>43978</v>
      </c>
      <c r="R1476" s="66" t="s">
        <v>697</v>
      </c>
      <c r="S1476" s="67" t="s">
        <v>898</v>
      </c>
      <c r="T1476" s="67" t="s">
        <v>898</v>
      </c>
      <c r="U1476" s="66" t="s">
        <v>898</v>
      </c>
      <c r="V1476" s="66" t="s">
        <v>898</v>
      </c>
    </row>
    <row r="1477" spans="1:22" ht="43.5">
      <c r="A1477" s="65" t="s">
        <v>605</v>
      </c>
      <c r="B1477" s="65" t="s">
        <v>637</v>
      </c>
      <c r="C1477" s="64">
        <v>43984</v>
      </c>
      <c r="D1477" s="69" t="s">
        <v>4341</v>
      </c>
      <c r="E1477" s="69" t="s">
        <v>1873</v>
      </c>
      <c r="F1477" s="65" t="s">
        <v>898</v>
      </c>
      <c r="G1477" s="65" t="s">
        <v>621</v>
      </c>
      <c r="H1477" s="65" t="s">
        <v>650</v>
      </c>
      <c r="I1477" s="65" t="s">
        <v>1555</v>
      </c>
      <c r="J1477" s="65" t="s">
        <v>1146</v>
      </c>
      <c r="K1477" s="57" t="s">
        <v>5526</v>
      </c>
      <c r="L1477" s="65" t="s">
        <v>853</v>
      </c>
      <c r="M1477" s="57" t="s">
        <v>5505</v>
      </c>
      <c r="N1477" s="67" t="s">
        <v>5506</v>
      </c>
      <c r="O1477" s="68">
        <v>1045</v>
      </c>
      <c r="P1477" s="65" t="s">
        <v>898</v>
      </c>
      <c r="Q1477" s="64" t="s">
        <v>898</v>
      </c>
      <c r="R1477" s="66" t="s">
        <v>5469</v>
      </c>
      <c r="S1477" s="67" t="s">
        <v>898</v>
      </c>
      <c r="T1477" s="67" t="s">
        <v>5470</v>
      </c>
      <c r="U1477" s="65" t="s">
        <v>898</v>
      </c>
      <c r="V1477" s="66" t="s">
        <v>1413</v>
      </c>
    </row>
    <row r="1478" spans="1:22" ht="43.5">
      <c r="A1478" s="65" t="s">
        <v>209</v>
      </c>
      <c r="B1478" s="65" t="s">
        <v>210</v>
      </c>
      <c r="C1478" s="64">
        <v>43984</v>
      </c>
      <c r="D1478" s="69" t="s">
        <v>1270</v>
      </c>
      <c r="E1478" s="69" t="s">
        <v>1872</v>
      </c>
      <c r="F1478" s="65" t="s">
        <v>5420</v>
      </c>
      <c r="G1478" s="67" t="s">
        <v>621</v>
      </c>
      <c r="H1478" s="67" t="s">
        <v>647</v>
      </c>
      <c r="I1478" s="67" t="s">
        <v>1259</v>
      </c>
      <c r="J1478" s="67" t="s">
        <v>556</v>
      </c>
      <c r="K1478" s="57" t="s">
        <v>5421</v>
      </c>
      <c r="L1478" s="65" t="s">
        <v>1981</v>
      </c>
      <c r="M1478" s="55" t="s">
        <v>113</v>
      </c>
      <c r="N1478" s="4" t="s">
        <v>114</v>
      </c>
      <c r="O1478" s="68">
        <v>9664.7099999999991</v>
      </c>
      <c r="P1478" s="65" t="s">
        <v>898</v>
      </c>
      <c r="Q1478" s="64" t="s">
        <v>898</v>
      </c>
      <c r="R1478" s="66" t="s">
        <v>898</v>
      </c>
      <c r="S1478" s="4" t="s">
        <v>5411</v>
      </c>
      <c r="T1478" s="67">
        <v>113</v>
      </c>
      <c r="U1478" s="65" t="s">
        <v>898</v>
      </c>
      <c r="V1478" s="66" t="s">
        <v>2147</v>
      </c>
    </row>
    <row r="1479" spans="1:22" ht="43.5">
      <c r="A1479" s="65" t="s">
        <v>209</v>
      </c>
      <c r="B1479" s="65" t="s">
        <v>210</v>
      </c>
      <c r="C1479" s="64">
        <v>43984</v>
      </c>
      <c r="D1479" s="69" t="s">
        <v>1562</v>
      </c>
      <c r="E1479" s="69" t="s">
        <v>1872</v>
      </c>
      <c r="F1479" s="65" t="s">
        <v>159</v>
      </c>
      <c r="G1479" s="67" t="s">
        <v>621</v>
      </c>
      <c r="H1479" s="67" t="s">
        <v>650</v>
      </c>
      <c r="I1479" s="67" t="s">
        <v>816</v>
      </c>
      <c r="J1479" s="65" t="s">
        <v>1204</v>
      </c>
      <c r="K1479" s="57" t="s">
        <v>5437</v>
      </c>
      <c r="L1479" s="65" t="s">
        <v>846</v>
      </c>
      <c r="M1479" s="55" t="s">
        <v>113</v>
      </c>
      <c r="N1479" s="4" t="s">
        <v>114</v>
      </c>
      <c r="O1479" s="68">
        <v>508750</v>
      </c>
      <c r="P1479" s="65" t="s">
        <v>61</v>
      </c>
      <c r="Q1479" s="64">
        <v>43955</v>
      </c>
      <c r="R1479" s="66" t="s">
        <v>758</v>
      </c>
      <c r="S1479" s="67" t="s">
        <v>5442</v>
      </c>
      <c r="T1479" s="67">
        <v>100</v>
      </c>
      <c r="U1479" s="66" t="s">
        <v>898</v>
      </c>
      <c r="V1479" s="66" t="s">
        <v>898</v>
      </c>
    </row>
    <row r="1480" spans="1:22" ht="29">
      <c r="A1480" s="65" t="s">
        <v>605</v>
      </c>
      <c r="B1480" s="65" t="s">
        <v>637</v>
      </c>
      <c r="C1480" s="64">
        <v>43984</v>
      </c>
      <c r="D1480" s="69" t="s">
        <v>5583</v>
      </c>
      <c r="E1480" s="69" t="s">
        <v>1873</v>
      </c>
      <c r="F1480" s="65" t="s">
        <v>898</v>
      </c>
      <c r="G1480" s="65" t="s">
        <v>622</v>
      </c>
      <c r="H1480" s="65" t="s">
        <v>650</v>
      </c>
      <c r="I1480" s="65" t="s">
        <v>4468</v>
      </c>
      <c r="J1480" s="65" t="s">
        <v>1245</v>
      </c>
      <c r="K1480" s="57" t="s">
        <v>5586</v>
      </c>
      <c r="L1480" s="65" t="s">
        <v>853</v>
      </c>
      <c r="M1480" s="57" t="s">
        <v>5602</v>
      </c>
      <c r="N1480" s="67" t="s">
        <v>5627</v>
      </c>
      <c r="O1480" s="68">
        <v>2800</v>
      </c>
      <c r="P1480" s="65" t="s">
        <v>161</v>
      </c>
      <c r="Q1480" s="64">
        <v>43924</v>
      </c>
      <c r="R1480" s="66" t="s">
        <v>5642</v>
      </c>
      <c r="S1480" s="67" t="s">
        <v>898</v>
      </c>
      <c r="T1480" s="67" t="s">
        <v>898</v>
      </c>
      <c r="U1480" s="67" t="s">
        <v>898</v>
      </c>
      <c r="V1480" s="67" t="s">
        <v>898</v>
      </c>
    </row>
    <row r="1481" spans="1:22" ht="29">
      <c r="A1481" s="65" t="s">
        <v>605</v>
      </c>
      <c r="B1481" s="65" t="s">
        <v>637</v>
      </c>
      <c r="C1481" s="64">
        <v>43984</v>
      </c>
      <c r="D1481" s="69" t="s">
        <v>2700</v>
      </c>
      <c r="E1481" s="69" t="s">
        <v>1872</v>
      </c>
      <c r="F1481" s="65" t="s">
        <v>57</v>
      </c>
      <c r="G1481" s="65" t="s">
        <v>621</v>
      </c>
      <c r="H1481" s="65" t="s">
        <v>650</v>
      </c>
      <c r="I1481" s="65" t="s">
        <v>999</v>
      </c>
      <c r="J1481" s="65" t="s">
        <v>1246</v>
      </c>
      <c r="K1481" s="57" t="s">
        <v>5649</v>
      </c>
      <c r="L1481" s="65" t="s">
        <v>848</v>
      </c>
      <c r="M1481" s="57" t="s">
        <v>7339</v>
      </c>
      <c r="N1481" s="4" t="s">
        <v>4325</v>
      </c>
      <c r="O1481" s="68">
        <v>34500</v>
      </c>
      <c r="P1481" s="65" t="s">
        <v>898</v>
      </c>
      <c r="Q1481" s="64">
        <v>43980</v>
      </c>
      <c r="R1481" s="66" t="s">
        <v>628</v>
      </c>
      <c r="S1481" s="67" t="s">
        <v>898</v>
      </c>
      <c r="T1481" s="67" t="s">
        <v>1843</v>
      </c>
      <c r="U1481" s="65" t="s">
        <v>898</v>
      </c>
      <c r="V1481" s="66" t="s">
        <v>898</v>
      </c>
    </row>
    <row r="1482" spans="1:22" ht="58">
      <c r="A1482" s="65" t="s">
        <v>605</v>
      </c>
      <c r="B1482" s="65" t="s">
        <v>637</v>
      </c>
      <c r="C1482" s="64">
        <v>43984</v>
      </c>
      <c r="D1482" s="69" t="s">
        <v>1780</v>
      </c>
      <c r="E1482" s="69" t="s">
        <v>1872</v>
      </c>
      <c r="F1482" s="65" t="s">
        <v>182</v>
      </c>
      <c r="G1482" s="65" t="s">
        <v>621</v>
      </c>
      <c r="H1482" s="65" t="s">
        <v>650</v>
      </c>
      <c r="I1482" s="65" t="s">
        <v>2606</v>
      </c>
      <c r="J1482" s="65" t="s">
        <v>1170</v>
      </c>
      <c r="K1482" s="57" t="s">
        <v>5691</v>
      </c>
      <c r="L1482" s="65" t="s">
        <v>856</v>
      </c>
      <c r="M1482" s="57" t="s">
        <v>2818</v>
      </c>
      <c r="N1482" s="4" t="s">
        <v>2819</v>
      </c>
      <c r="O1482" s="68">
        <v>2600</v>
      </c>
      <c r="P1482" s="65" t="s">
        <v>898</v>
      </c>
      <c r="Q1482" s="64">
        <v>43979</v>
      </c>
      <c r="R1482" s="66" t="s">
        <v>717</v>
      </c>
      <c r="S1482" s="67" t="s">
        <v>5693</v>
      </c>
      <c r="T1482" s="67" t="s">
        <v>5692</v>
      </c>
      <c r="U1482" s="65" t="s">
        <v>898</v>
      </c>
      <c r="V1482" s="66" t="s">
        <v>898</v>
      </c>
    </row>
    <row r="1483" spans="1:22" ht="58">
      <c r="A1483" s="65" t="s">
        <v>605</v>
      </c>
      <c r="B1483" s="65" t="s">
        <v>637</v>
      </c>
      <c r="C1483" s="64">
        <v>43984</v>
      </c>
      <c r="D1483" s="69" t="s">
        <v>1780</v>
      </c>
      <c r="E1483" s="69" t="s">
        <v>1872</v>
      </c>
      <c r="F1483" s="65" t="s">
        <v>161</v>
      </c>
      <c r="G1483" s="65" t="s">
        <v>621</v>
      </c>
      <c r="H1483" s="65" t="s">
        <v>650</v>
      </c>
      <c r="I1483" s="65" t="s">
        <v>2606</v>
      </c>
      <c r="J1483" s="65" t="s">
        <v>1170</v>
      </c>
      <c r="K1483" s="57" t="s">
        <v>5690</v>
      </c>
      <c r="L1483" s="65" t="s">
        <v>856</v>
      </c>
      <c r="M1483" s="57" t="s">
        <v>2818</v>
      </c>
      <c r="N1483" s="4" t="s">
        <v>2819</v>
      </c>
      <c r="O1483" s="68">
        <v>5150</v>
      </c>
      <c r="P1483" s="65" t="s">
        <v>898</v>
      </c>
      <c r="Q1483" s="64">
        <v>43979</v>
      </c>
      <c r="R1483" s="66" t="s">
        <v>717</v>
      </c>
      <c r="S1483" s="67" t="s">
        <v>5693</v>
      </c>
      <c r="T1483" s="67" t="s">
        <v>5692</v>
      </c>
      <c r="U1483" s="65" t="s">
        <v>898</v>
      </c>
      <c r="V1483" s="66" t="s">
        <v>898</v>
      </c>
    </row>
    <row r="1484" spans="1:22" ht="58">
      <c r="A1484" s="65" t="s">
        <v>605</v>
      </c>
      <c r="B1484" s="65" t="s">
        <v>637</v>
      </c>
      <c r="C1484" s="64">
        <v>43984</v>
      </c>
      <c r="D1484" s="69" t="s">
        <v>2037</v>
      </c>
      <c r="E1484" s="69" t="s">
        <v>1872</v>
      </c>
      <c r="F1484" s="65" t="s">
        <v>86</v>
      </c>
      <c r="G1484" s="65" t="s">
        <v>621</v>
      </c>
      <c r="H1484" s="65" t="s">
        <v>650</v>
      </c>
      <c r="I1484" s="65" t="s">
        <v>4447</v>
      </c>
      <c r="J1484" s="65" t="s">
        <v>581</v>
      </c>
      <c r="K1484" s="57" t="s">
        <v>5545</v>
      </c>
      <c r="L1484" s="65" t="s">
        <v>848</v>
      </c>
      <c r="M1484" s="57" t="s">
        <v>5546</v>
      </c>
      <c r="N1484" s="67" t="s">
        <v>5971</v>
      </c>
      <c r="O1484" s="68">
        <v>3520</v>
      </c>
      <c r="P1484" s="65" t="s">
        <v>86</v>
      </c>
      <c r="Q1484" s="64">
        <v>43965</v>
      </c>
      <c r="R1484" s="66" t="s">
        <v>2063</v>
      </c>
      <c r="S1484" s="67" t="s">
        <v>5547</v>
      </c>
      <c r="T1484" s="67" t="s">
        <v>4449</v>
      </c>
      <c r="U1484" s="65" t="s">
        <v>5334</v>
      </c>
      <c r="V1484" s="66" t="s">
        <v>117</v>
      </c>
    </row>
    <row r="1485" spans="1:22" ht="29">
      <c r="A1485" s="65" t="s">
        <v>605</v>
      </c>
      <c r="B1485" s="65" t="s">
        <v>637</v>
      </c>
      <c r="C1485" s="64">
        <v>43984</v>
      </c>
      <c r="D1485" s="69" t="s">
        <v>2700</v>
      </c>
      <c r="E1485" s="69" t="s">
        <v>1872</v>
      </c>
      <c r="F1485" s="65" t="s">
        <v>58</v>
      </c>
      <c r="G1485" s="65" t="s">
        <v>621</v>
      </c>
      <c r="H1485" s="65" t="s">
        <v>650</v>
      </c>
      <c r="I1485" s="65" t="s">
        <v>999</v>
      </c>
      <c r="J1485" s="65" t="s">
        <v>1246</v>
      </c>
      <c r="K1485" s="57" t="s">
        <v>5647</v>
      </c>
      <c r="L1485" s="65" t="s">
        <v>1390</v>
      </c>
      <c r="M1485" s="57" t="s">
        <v>5672</v>
      </c>
      <c r="N1485" s="67" t="s">
        <v>5648</v>
      </c>
      <c r="O1485" s="68">
        <v>43336.65</v>
      </c>
      <c r="P1485" s="65" t="s">
        <v>898</v>
      </c>
      <c r="Q1485" s="64">
        <v>43980</v>
      </c>
      <c r="R1485" s="66" t="s">
        <v>898</v>
      </c>
      <c r="S1485" s="67" t="s">
        <v>898</v>
      </c>
      <c r="T1485" s="67" t="s">
        <v>1843</v>
      </c>
      <c r="U1485" s="65" t="s">
        <v>898</v>
      </c>
      <c r="V1485" s="66" t="s">
        <v>898</v>
      </c>
    </row>
    <row r="1486" spans="1:22" ht="145">
      <c r="A1486" s="65" t="s">
        <v>209</v>
      </c>
      <c r="B1486" s="65" t="s">
        <v>210</v>
      </c>
      <c r="C1486" s="64">
        <v>43984</v>
      </c>
      <c r="D1486" s="69" t="s">
        <v>1562</v>
      </c>
      <c r="E1486" s="69" t="s">
        <v>1872</v>
      </c>
      <c r="F1486" s="65" t="s">
        <v>152</v>
      </c>
      <c r="G1486" s="67" t="s">
        <v>621</v>
      </c>
      <c r="H1486" s="67" t="s">
        <v>650</v>
      </c>
      <c r="I1486" s="67" t="s">
        <v>816</v>
      </c>
      <c r="J1486" s="65" t="s">
        <v>1204</v>
      </c>
      <c r="K1486" s="57" t="s">
        <v>5697</v>
      </c>
      <c r="L1486" s="65" t="s">
        <v>1390</v>
      </c>
      <c r="M1486" s="55" t="s">
        <v>5441</v>
      </c>
      <c r="N1486" s="67" t="s">
        <v>5680</v>
      </c>
      <c r="O1486" s="68">
        <v>246155.43</v>
      </c>
      <c r="P1486" s="65" t="s">
        <v>62</v>
      </c>
      <c r="Q1486" s="64">
        <v>43945</v>
      </c>
      <c r="R1486" s="66" t="s">
        <v>758</v>
      </c>
      <c r="S1486" s="67" t="s">
        <v>5442</v>
      </c>
      <c r="T1486" s="67">
        <v>100</v>
      </c>
      <c r="U1486" s="66" t="s">
        <v>898</v>
      </c>
      <c r="V1486" s="66" t="s">
        <v>898</v>
      </c>
    </row>
    <row r="1487" spans="1:22" ht="43.5">
      <c r="A1487" s="65" t="s">
        <v>605</v>
      </c>
      <c r="B1487" s="65" t="s">
        <v>637</v>
      </c>
      <c r="C1487" s="64">
        <v>43984</v>
      </c>
      <c r="D1487" s="69" t="s">
        <v>5685</v>
      </c>
      <c r="E1487" s="69" t="s">
        <v>1872</v>
      </c>
      <c r="F1487" s="65" t="s">
        <v>86</v>
      </c>
      <c r="G1487" s="65" t="s">
        <v>621</v>
      </c>
      <c r="H1487" s="65" t="s">
        <v>647</v>
      </c>
      <c r="I1487" s="65" t="s">
        <v>2594</v>
      </c>
      <c r="J1487" s="65" t="s">
        <v>532</v>
      </c>
      <c r="K1487" s="57" t="s">
        <v>5687</v>
      </c>
      <c r="L1487" s="65" t="s">
        <v>860</v>
      </c>
      <c r="M1487" s="57" t="s">
        <v>9898</v>
      </c>
      <c r="N1487" s="67" t="s">
        <v>5688</v>
      </c>
      <c r="O1487" s="68">
        <v>17200</v>
      </c>
      <c r="P1487" s="65" t="s">
        <v>58</v>
      </c>
      <c r="Q1487" s="64">
        <v>43983</v>
      </c>
      <c r="R1487" s="66" t="s">
        <v>898</v>
      </c>
      <c r="S1487" s="67" t="s">
        <v>5689</v>
      </c>
      <c r="T1487" s="67" t="s">
        <v>898</v>
      </c>
      <c r="U1487" s="65" t="s">
        <v>898</v>
      </c>
      <c r="V1487" s="66" t="s">
        <v>898</v>
      </c>
    </row>
    <row r="1488" spans="1:22" ht="58">
      <c r="A1488" s="65" t="s">
        <v>605</v>
      </c>
      <c r="B1488" s="65" t="s">
        <v>637</v>
      </c>
      <c r="C1488" s="64">
        <v>43984</v>
      </c>
      <c r="D1488" s="69" t="s">
        <v>5542</v>
      </c>
      <c r="E1488" s="69" t="s">
        <v>1872</v>
      </c>
      <c r="F1488" s="65" t="s">
        <v>9</v>
      </c>
      <c r="G1488" s="65" t="s">
        <v>621</v>
      </c>
      <c r="H1488" s="65" t="s">
        <v>650</v>
      </c>
      <c r="I1488" s="65" t="s">
        <v>2118</v>
      </c>
      <c r="J1488" s="65" t="s">
        <v>1190</v>
      </c>
      <c r="K1488" s="57" t="s">
        <v>5543</v>
      </c>
      <c r="L1488" s="65" t="s">
        <v>855</v>
      </c>
      <c r="M1488" s="57" t="s">
        <v>965</v>
      </c>
      <c r="N1488" s="67" t="s">
        <v>748</v>
      </c>
      <c r="O1488" s="68">
        <v>72000</v>
      </c>
      <c r="P1488" s="65" t="s">
        <v>1714</v>
      </c>
      <c r="Q1488" s="64" t="s">
        <v>898</v>
      </c>
      <c r="R1488" s="66" t="s">
        <v>180</v>
      </c>
      <c r="S1488" s="67" t="s">
        <v>5544</v>
      </c>
      <c r="T1488" s="67" t="s">
        <v>898</v>
      </c>
      <c r="U1488" s="65" t="s">
        <v>898</v>
      </c>
      <c r="V1488" s="66" t="s">
        <v>898</v>
      </c>
    </row>
    <row r="1489" spans="1:22" ht="43.5">
      <c r="A1489" s="65" t="s">
        <v>209</v>
      </c>
      <c r="B1489" s="65" t="s">
        <v>210</v>
      </c>
      <c r="C1489" s="64">
        <v>43984</v>
      </c>
      <c r="D1489" s="69" t="s">
        <v>1270</v>
      </c>
      <c r="E1489" s="69" t="s">
        <v>1872</v>
      </c>
      <c r="F1489" s="65" t="s">
        <v>5424</v>
      </c>
      <c r="G1489" s="67" t="s">
        <v>621</v>
      </c>
      <c r="H1489" s="67" t="s">
        <v>647</v>
      </c>
      <c r="I1489" s="67" t="s">
        <v>1259</v>
      </c>
      <c r="J1489" s="67" t="s">
        <v>556</v>
      </c>
      <c r="K1489" s="57" t="s">
        <v>5421</v>
      </c>
      <c r="L1489" s="65" t="s">
        <v>1981</v>
      </c>
      <c r="M1489" s="73" t="s">
        <v>983</v>
      </c>
      <c r="N1489" s="4" t="s">
        <v>681</v>
      </c>
      <c r="O1489" s="68">
        <v>40332</v>
      </c>
      <c r="P1489" s="65" t="s">
        <v>898</v>
      </c>
      <c r="Q1489" s="64" t="s">
        <v>898</v>
      </c>
      <c r="R1489" s="66" t="s">
        <v>898</v>
      </c>
      <c r="S1489" s="4" t="s">
        <v>5411</v>
      </c>
      <c r="T1489" s="67">
        <v>113</v>
      </c>
      <c r="U1489" s="65" t="s">
        <v>898</v>
      </c>
      <c r="V1489" s="66" t="s">
        <v>2147</v>
      </c>
    </row>
    <row r="1490" spans="1:22" ht="29">
      <c r="A1490" s="65" t="s">
        <v>605</v>
      </c>
      <c r="B1490" s="65" t="s">
        <v>637</v>
      </c>
      <c r="C1490" s="64">
        <v>43984</v>
      </c>
      <c r="D1490" s="69" t="s">
        <v>2700</v>
      </c>
      <c r="E1490" s="69" t="s">
        <v>1872</v>
      </c>
      <c r="F1490" s="65" t="s">
        <v>133</v>
      </c>
      <c r="G1490" s="65" t="s">
        <v>621</v>
      </c>
      <c r="H1490" s="65" t="s">
        <v>650</v>
      </c>
      <c r="I1490" s="65" t="s">
        <v>999</v>
      </c>
      <c r="J1490" s="65" t="s">
        <v>1246</v>
      </c>
      <c r="K1490" s="57" t="s">
        <v>5644</v>
      </c>
      <c r="L1490" s="65" t="s">
        <v>857</v>
      </c>
      <c r="M1490" s="57" t="s">
        <v>5645</v>
      </c>
      <c r="N1490" s="67" t="s">
        <v>5646</v>
      </c>
      <c r="O1490" s="68">
        <v>104100</v>
      </c>
      <c r="P1490" s="65" t="s">
        <v>898</v>
      </c>
      <c r="Q1490" s="64">
        <v>43979</v>
      </c>
      <c r="R1490" s="66" t="s">
        <v>628</v>
      </c>
      <c r="S1490" s="67" t="s">
        <v>898</v>
      </c>
      <c r="T1490" s="67" t="s">
        <v>1843</v>
      </c>
      <c r="U1490" s="65" t="s">
        <v>898</v>
      </c>
      <c r="V1490" s="66" t="s">
        <v>898</v>
      </c>
    </row>
    <row r="1491" spans="1:22" ht="72.5">
      <c r="A1491" s="65" t="s">
        <v>605</v>
      </c>
      <c r="B1491" s="65" t="s">
        <v>637</v>
      </c>
      <c r="C1491" s="64">
        <v>43984</v>
      </c>
      <c r="D1491" s="69" t="s">
        <v>5579</v>
      </c>
      <c r="E1491" s="69" t="s">
        <v>1872</v>
      </c>
      <c r="F1491" s="65" t="s">
        <v>85</v>
      </c>
      <c r="G1491" s="65" t="s">
        <v>621</v>
      </c>
      <c r="H1491" s="65" t="s">
        <v>650</v>
      </c>
      <c r="I1491" s="65" t="s">
        <v>5371</v>
      </c>
      <c r="J1491" s="65" t="s">
        <v>597</v>
      </c>
      <c r="K1491" s="57" t="s">
        <v>5576</v>
      </c>
      <c r="L1491" s="65" t="s">
        <v>1981</v>
      </c>
      <c r="M1491" s="57" t="s">
        <v>4646</v>
      </c>
      <c r="N1491" s="4" t="s">
        <v>7463</v>
      </c>
      <c r="O1491" s="68">
        <v>7566</v>
      </c>
      <c r="P1491" s="65" t="s">
        <v>898</v>
      </c>
      <c r="Q1491" s="64">
        <v>43983</v>
      </c>
      <c r="R1491" s="66" t="s">
        <v>898</v>
      </c>
      <c r="S1491" s="67" t="s">
        <v>5577</v>
      </c>
      <c r="T1491" s="67" t="s">
        <v>5578</v>
      </c>
      <c r="U1491" s="65" t="s">
        <v>898</v>
      </c>
      <c r="V1491" s="66" t="s">
        <v>898</v>
      </c>
    </row>
    <row r="1492" spans="1:22" ht="87">
      <c r="A1492" s="65" t="s">
        <v>605</v>
      </c>
      <c r="B1492" s="65" t="s">
        <v>637</v>
      </c>
      <c r="C1492" s="64">
        <v>43984</v>
      </c>
      <c r="D1492" s="69" t="s">
        <v>1923</v>
      </c>
      <c r="E1492" s="69" t="s">
        <v>1872</v>
      </c>
      <c r="F1492" s="65" t="s">
        <v>898</v>
      </c>
      <c r="G1492" s="65" t="s">
        <v>621</v>
      </c>
      <c r="H1492" s="65" t="s">
        <v>650</v>
      </c>
      <c r="I1492" s="65" t="s">
        <v>903</v>
      </c>
      <c r="J1492" s="65" t="s">
        <v>1251</v>
      </c>
      <c r="K1492" s="57" t="s">
        <v>5653</v>
      </c>
      <c r="L1492" s="65" t="s">
        <v>856</v>
      </c>
      <c r="M1492" s="55" t="s">
        <v>101</v>
      </c>
      <c r="N1492" s="67" t="s">
        <v>815</v>
      </c>
      <c r="O1492" s="68">
        <v>8851.25</v>
      </c>
      <c r="P1492" s="65" t="s">
        <v>5654</v>
      </c>
      <c r="Q1492" s="64">
        <v>43979</v>
      </c>
      <c r="R1492" s="66" t="s">
        <v>717</v>
      </c>
      <c r="S1492" s="67" t="s">
        <v>5652</v>
      </c>
      <c r="T1492" s="67" t="s">
        <v>898</v>
      </c>
      <c r="U1492" s="65" t="s">
        <v>898</v>
      </c>
      <c r="V1492" s="66" t="s">
        <v>898</v>
      </c>
    </row>
    <row r="1493" spans="1:22" ht="43.5">
      <c r="A1493" s="65" t="s">
        <v>605</v>
      </c>
      <c r="B1493" s="65" t="s">
        <v>637</v>
      </c>
      <c r="C1493" s="64">
        <v>43984</v>
      </c>
      <c r="D1493" s="69" t="s">
        <v>2037</v>
      </c>
      <c r="E1493" s="69" t="s">
        <v>1872</v>
      </c>
      <c r="F1493" s="65" t="s">
        <v>133</v>
      </c>
      <c r="G1493" s="65" t="s">
        <v>621</v>
      </c>
      <c r="H1493" s="65" t="s">
        <v>650</v>
      </c>
      <c r="I1493" s="65" t="s">
        <v>4447</v>
      </c>
      <c r="J1493" s="65" t="s">
        <v>581</v>
      </c>
      <c r="K1493" s="57" t="s">
        <v>5548</v>
      </c>
      <c r="L1493" s="65" t="s">
        <v>860</v>
      </c>
      <c r="M1493" s="57" t="s">
        <v>6860</v>
      </c>
      <c r="N1493" s="67" t="s">
        <v>5549</v>
      </c>
      <c r="O1493" s="68">
        <v>4000</v>
      </c>
      <c r="P1493" s="65" t="s">
        <v>133</v>
      </c>
      <c r="Q1493" s="64">
        <v>43972</v>
      </c>
      <c r="R1493" s="66" t="s">
        <v>2063</v>
      </c>
      <c r="S1493" s="67" t="s">
        <v>5547</v>
      </c>
      <c r="T1493" s="67" t="s">
        <v>4449</v>
      </c>
      <c r="U1493" s="65" t="s">
        <v>5334</v>
      </c>
      <c r="V1493" s="66" t="s">
        <v>117</v>
      </c>
    </row>
    <row r="1494" spans="1:22" ht="29">
      <c r="A1494" s="65" t="s">
        <v>605</v>
      </c>
      <c r="B1494" s="65" t="s">
        <v>637</v>
      </c>
      <c r="C1494" s="64">
        <v>43984</v>
      </c>
      <c r="D1494" s="69" t="s">
        <v>5583</v>
      </c>
      <c r="E1494" s="69" t="s">
        <v>1873</v>
      </c>
      <c r="F1494" s="65" t="s">
        <v>898</v>
      </c>
      <c r="G1494" s="65" t="s">
        <v>622</v>
      </c>
      <c r="H1494" s="65" t="s">
        <v>650</v>
      </c>
      <c r="I1494" s="65" t="s">
        <v>4468</v>
      </c>
      <c r="J1494" s="65" t="s">
        <v>1245</v>
      </c>
      <c r="K1494" s="57" t="s">
        <v>5586</v>
      </c>
      <c r="L1494" s="65" t="s">
        <v>853</v>
      </c>
      <c r="M1494" s="57" t="s">
        <v>5601</v>
      </c>
      <c r="N1494" s="67" t="s">
        <v>7441</v>
      </c>
      <c r="O1494" s="68">
        <v>2800</v>
      </c>
      <c r="P1494" s="65" t="s">
        <v>159</v>
      </c>
      <c r="Q1494" s="64">
        <v>43924</v>
      </c>
      <c r="R1494" s="66" t="s">
        <v>5641</v>
      </c>
      <c r="S1494" s="67" t="s">
        <v>898</v>
      </c>
      <c r="T1494" s="67" t="s">
        <v>898</v>
      </c>
      <c r="U1494" s="67" t="s">
        <v>898</v>
      </c>
      <c r="V1494" s="67" t="s">
        <v>898</v>
      </c>
    </row>
    <row r="1495" spans="1:22" ht="29">
      <c r="A1495" s="65" t="s">
        <v>605</v>
      </c>
      <c r="B1495" s="65" t="s">
        <v>637</v>
      </c>
      <c r="C1495" s="64">
        <v>43984</v>
      </c>
      <c r="D1495" s="69" t="s">
        <v>5584</v>
      </c>
      <c r="E1495" s="69" t="s">
        <v>1873</v>
      </c>
      <c r="F1495" s="65" t="s">
        <v>898</v>
      </c>
      <c r="G1495" s="65" t="s">
        <v>622</v>
      </c>
      <c r="H1495" s="65" t="s">
        <v>650</v>
      </c>
      <c r="I1495" s="65" t="s">
        <v>4468</v>
      </c>
      <c r="J1495" s="65" t="s">
        <v>1245</v>
      </c>
      <c r="K1495" s="57" t="s">
        <v>5586</v>
      </c>
      <c r="L1495" s="65" t="s">
        <v>853</v>
      </c>
      <c r="M1495" s="57" t="s">
        <v>5604</v>
      </c>
      <c r="N1495" s="67" t="s">
        <v>5629</v>
      </c>
      <c r="O1495" s="68">
        <v>2800</v>
      </c>
      <c r="P1495" s="65" t="s">
        <v>162</v>
      </c>
      <c r="Q1495" s="64">
        <v>43924</v>
      </c>
      <c r="R1495" s="66" t="s">
        <v>5642</v>
      </c>
      <c r="S1495" s="67" t="s">
        <v>898</v>
      </c>
      <c r="T1495" s="67" t="s">
        <v>898</v>
      </c>
      <c r="U1495" s="67" t="s">
        <v>898</v>
      </c>
      <c r="V1495" s="67" t="s">
        <v>898</v>
      </c>
    </row>
    <row r="1496" spans="1:22" ht="29">
      <c r="A1496" s="65" t="s">
        <v>605</v>
      </c>
      <c r="B1496" s="65" t="s">
        <v>637</v>
      </c>
      <c r="C1496" s="64">
        <v>43984</v>
      </c>
      <c r="D1496" s="69" t="s">
        <v>5582</v>
      </c>
      <c r="E1496" s="69" t="s">
        <v>1873</v>
      </c>
      <c r="F1496" s="65" t="s">
        <v>898</v>
      </c>
      <c r="G1496" s="65" t="s">
        <v>622</v>
      </c>
      <c r="H1496" s="65" t="s">
        <v>650</v>
      </c>
      <c r="I1496" s="65" t="s">
        <v>4468</v>
      </c>
      <c r="J1496" s="65" t="s">
        <v>1245</v>
      </c>
      <c r="K1496" s="57" t="s">
        <v>5586</v>
      </c>
      <c r="L1496" s="65" t="s">
        <v>853</v>
      </c>
      <c r="M1496" s="57" t="s">
        <v>5595</v>
      </c>
      <c r="N1496" s="67" t="s">
        <v>5621</v>
      </c>
      <c r="O1496" s="68">
        <v>11797.92</v>
      </c>
      <c r="P1496" s="65" t="s">
        <v>60</v>
      </c>
      <c r="Q1496" s="64">
        <v>43924</v>
      </c>
      <c r="R1496" s="66" t="s">
        <v>5640</v>
      </c>
      <c r="S1496" s="67" t="s">
        <v>898</v>
      </c>
      <c r="T1496" s="67" t="s">
        <v>898</v>
      </c>
      <c r="U1496" s="67" t="s">
        <v>898</v>
      </c>
      <c r="V1496" s="67" t="s">
        <v>898</v>
      </c>
    </row>
    <row r="1497" spans="1:22" ht="29">
      <c r="A1497" s="65" t="s">
        <v>605</v>
      </c>
      <c r="B1497" s="65" t="s">
        <v>637</v>
      </c>
      <c r="C1497" s="64">
        <v>43984</v>
      </c>
      <c r="D1497" s="69" t="s">
        <v>5583</v>
      </c>
      <c r="E1497" s="69" t="s">
        <v>1873</v>
      </c>
      <c r="F1497" s="65" t="s">
        <v>898</v>
      </c>
      <c r="G1497" s="65" t="s">
        <v>622</v>
      </c>
      <c r="H1497" s="65" t="s">
        <v>650</v>
      </c>
      <c r="I1497" s="65" t="s">
        <v>4468</v>
      </c>
      <c r="J1497" s="65" t="s">
        <v>1245</v>
      </c>
      <c r="K1497" s="57" t="s">
        <v>5586</v>
      </c>
      <c r="L1497" s="65" t="s">
        <v>853</v>
      </c>
      <c r="M1497" s="57" t="s">
        <v>5599</v>
      </c>
      <c r="N1497" s="67" t="s">
        <v>5625</v>
      </c>
      <c r="O1497" s="68">
        <v>10108.08</v>
      </c>
      <c r="P1497" s="65" t="s">
        <v>64</v>
      </c>
      <c r="Q1497" s="64">
        <v>43924</v>
      </c>
      <c r="R1497" s="66" t="s">
        <v>5638</v>
      </c>
      <c r="S1497" s="67" t="s">
        <v>898</v>
      </c>
      <c r="T1497" s="67" t="s">
        <v>898</v>
      </c>
      <c r="U1497" s="67" t="s">
        <v>898</v>
      </c>
      <c r="V1497" s="67" t="s">
        <v>898</v>
      </c>
    </row>
    <row r="1498" spans="1:22" ht="43.5">
      <c r="A1498" s="65" t="s">
        <v>605</v>
      </c>
      <c r="B1498" s="65" t="s">
        <v>637</v>
      </c>
      <c r="C1498" s="64">
        <v>43984</v>
      </c>
      <c r="D1498" s="69" t="s">
        <v>2021</v>
      </c>
      <c r="E1498" s="69" t="s">
        <v>1873</v>
      </c>
      <c r="F1498" s="65" t="s">
        <v>898</v>
      </c>
      <c r="G1498" s="65" t="s">
        <v>621</v>
      </c>
      <c r="H1498" s="65" t="s">
        <v>650</v>
      </c>
      <c r="I1498" s="65" t="s">
        <v>1555</v>
      </c>
      <c r="J1498" s="65" t="s">
        <v>1146</v>
      </c>
      <c r="K1498" s="57" t="s">
        <v>5467</v>
      </c>
      <c r="L1498" s="65" t="s">
        <v>853</v>
      </c>
      <c r="M1498" s="57" t="s">
        <v>5477</v>
      </c>
      <c r="N1498" s="67" t="s">
        <v>5478</v>
      </c>
      <c r="O1498" s="68">
        <v>1800</v>
      </c>
      <c r="P1498" s="65" t="s">
        <v>898</v>
      </c>
      <c r="Q1498" s="64" t="s">
        <v>898</v>
      </c>
      <c r="R1498" s="66" t="s">
        <v>5469</v>
      </c>
      <c r="S1498" s="67" t="s">
        <v>898</v>
      </c>
      <c r="T1498" s="67" t="s">
        <v>5470</v>
      </c>
      <c r="U1498" s="65" t="s">
        <v>898</v>
      </c>
      <c r="V1498" s="66" t="s">
        <v>1413</v>
      </c>
    </row>
    <row r="1499" spans="1:22" ht="58">
      <c r="A1499" s="65" t="s">
        <v>605</v>
      </c>
      <c r="B1499" s="65" t="s">
        <v>637</v>
      </c>
      <c r="C1499" s="64">
        <v>43984</v>
      </c>
      <c r="D1499" s="69" t="s">
        <v>3280</v>
      </c>
      <c r="E1499" s="69" t="s">
        <v>1873</v>
      </c>
      <c r="F1499" s="65" t="s">
        <v>898</v>
      </c>
      <c r="G1499" s="65" t="s">
        <v>622</v>
      </c>
      <c r="H1499" s="65" t="s">
        <v>650</v>
      </c>
      <c r="I1499" s="65" t="s">
        <v>1555</v>
      </c>
      <c r="J1499" s="65" t="s">
        <v>1146</v>
      </c>
      <c r="K1499" s="57" t="s">
        <v>5457</v>
      </c>
      <c r="L1499" s="65" t="s">
        <v>853</v>
      </c>
      <c r="M1499" s="57" t="s">
        <v>1565</v>
      </c>
      <c r="N1499" s="67" t="s">
        <v>1566</v>
      </c>
      <c r="O1499" s="68">
        <v>1045</v>
      </c>
      <c r="P1499" s="65" t="s">
        <v>86</v>
      </c>
      <c r="Q1499" s="64" t="s">
        <v>898</v>
      </c>
      <c r="R1499" s="66" t="s">
        <v>898</v>
      </c>
      <c r="S1499" s="4" t="s">
        <v>5455</v>
      </c>
      <c r="T1499" s="67" t="s">
        <v>898</v>
      </c>
      <c r="U1499" s="65" t="s">
        <v>898</v>
      </c>
      <c r="V1499" s="66" t="s">
        <v>898</v>
      </c>
    </row>
    <row r="1500" spans="1:22" ht="43.5">
      <c r="A1500" s="65" t="s">
        <v>209</v>
      </c>
      <c r="B1500" s="65" t="s">
        <v>210</v>
      </c>
      <c r="C1500" s="64">
        <v>43984</v>
      </c>
      <c r="D1500" s="69" t="s">
        <v>1270</v>
      </c>
      <c r="E1500" s="69" t="s">
        <v>1872</v>
      </c>
      <c r="F1500" s="65" t="s">
        <v>940</v>
      </c>
      <c r="G1500" s="67" t="s">
        <v>621</v>
      </c>
      <c r="H1500" s="67" t="s">
        <v>647</v>
      </c>
      <c r="I1500" s="67" t="s">
        <v>1259</v>
      </c>
      <c r="J1500" s="67" t="s">
        <v>556</v>
      </c>
      <c r="K1500" s="57" t="s">
        <v>5421</v>
      </c>
      <c r="L1500" s="65" t="s">
        <v>1981</v>
      </c>
      <c r="M1500" s="55" t="s">
        <v>1268</v>
      </c>
      <c r="N1500" s="4" t="s">
        <v>1269</v>
      </c>
      <c r="O1500" s="68">
        <v>40952.9</v>
      </c>
      <c r="P1500" s="65" t="s">
        <v>898</v>
      </c>
      <c r="Q1500" s="64" t="s">
        <v>898</v>
      </c>
      <c r="R1500" s="66" t="s">
        <v>898</v>
      </c>
      <c r="S1500" s="4" t="s">
        <v>5411</v>
      </c>
      <c r="T1500" s="67">
        <v>113</v>
      </c>
      <c r="U1500" s="65" t="s">
        <v>898</v>
      </c>
      <c r="V1500" s="66" t="s">
        <v>2147</v>
      </c>
    </row>
    <row r="1501" spans="1:22" ht="72.5">
      <c r="A1501" s="65" t="s">
        <v>605</v>
      </c>
      <c r="B1501" s="65" t="s">
        <v>637</v>
      </c>
      <c r="C1501" s="64">
        <v>43984</v>
      </c>
      <c r="D1501" s="69" t="s">
        <v>1037</v>
      </c>
      <c r="E1501" s="69" t="s">
        <v>1872</v>
      </c>
      <c r="F1501" s="65" t="s">
        <v>39</v>
      </c>
      <c r="G1501" s="65" t="s">
        <v>621</v>
      </c>
      <c r="H1501" s="65" t="s">
        <v>650</v>
      </c>
      <c r="I1501" s="65" t="s">
        <v>3484</v>
      </c>
      <c r="J1501" s="65" t="s">
        <v>1210</v>
      </c>
      <c r="K1501" s="57" t="s">
        <v>5567</v>
      </c>
      <c r="L1501" s="65" t="s">
        <v>14270</v>
      </c>
      <c r="M1501" s="57" t="s">
        <v>5568</v>
      </c>
      <c r="N1501" s="67" t="s">
        <v>5569</v>
      </c>
      <c r="O1501" s="68">
        <v>16200</v>
      </c>
      <c r="P1501" s="65" t="s">
        <v>5185</v>
      </c>
      <c r="Q1501" s="64">
        <v>43965</v>
      </c>
      <c r="R1501" s="66" t="s">
        <v>180</v>
      </c>
      <c r="S1501" s="67" t="s">
        <v>898</v>
      </c>
      <c r="T1501" s="67" t="s">
        <v>5570</v>
      </c>
      <c r="U1501" s="65" t="s">
        <v>5571</v>
      </c>
      <c r="V1501" s="66" t="s">
        <v>4579</v>
      </c>
    </row>
    <row r="1502" spans="1:22" ht="29">
      <c r="A1502" s="65" t="s">
        <v>605</v>
      </c>
      <c r="B1502" s="65" t="s">
        <v>637</v>
      </c>
      <c r="C1502" s="64">
        <v>43984</v>
      </c>
      <c r="D1502" s="69" t="s">
        <v>5582</v>
      </c>
      <c r="E1502" s="69" t="s">
        <v>1873</v>
      </c>
      <c r="F1502" s="65" t="s">
        <v>898</v>
      </c>
      <c r="G1502" s="65" t="s">
        <v>622</v>
      </c>
      <c r="H1502" s="65" t="s">
        <v>650</v>
      </c>
      <c r="I1502" s="65" t="s">
        <v>4468</v>
      </c>
      <c r="J1502" s="65" t="s">
        <v>1245</v>
      </c>
      <c r="K1502" s="57" t="s">
        <v>5586</v>
      </c>
      <c r="L1502" s="65" t="s">
        <v>853</v>
      </c>
      <c r="M1502" s="57" t="s">
        <v>5597</v>
      </c>
      <c r="N1502" s="67" t="s">
        <v>5623</v>
      </c>
      <c r="O1502" s="68">
        <v>10108.08</v>
      </c>
      <c r="P1502" s="65" t="s">
        <v>62</v>
      </c>
      <c r="Q1502" s="64">
        <v>43924</v>
      </c>
      <c r="R1502" s="66" t="s">
        <v>5638</v>
      </c>
      <c r="S1502" s="67" t="s">
        <v>898</v>
      </c>
      <c r="T1502" s="67" t="s">
        <v>898</v>
      </c>
      <c r="U1502" s="67" t="s">
        <v>898</v>
      </c>
      <c r="V1502" s="67" t="s">
        <v>898</v>
      </c>
    </row>
    <row r="1503" spans="1:22" ht="43.5">
      <c r="A1503" s="65" t="s">
        <v>209</v>
      </c>
      <c r="B1503" s="65" t="s">
        <v>210</v>
      </c>
      <c r="C1503" s="64">
        <v>43984</v>
      </c>
      <c r="D1503" s="69" t="s">
        <v>1286</v>
      </c>
      <c r="E1503" s="69" t="s">
        <v>1872</v>
      </c>
      <c r="F1503" s="65" t="s">
        <v>902</v>
      </c>
      <c r="G1503" s="67" t="s">
        <v>621</v>
      </c>
      <c r="H1503" s="67" t="s">
        <v>650</v>
      </c>
      <c r="I1503" s="67" t="s">
        <v>816</v>
      </c>
      <c r="J1503" s="65" t="s">
        <v>1204</v>
      </c>
      <c r="K1503" s="57" t="s">
        <v>5432</v>
      </c>
      <c r="L1503" s="65" t="s">
        <v>858</v>
      </c>
      <c r="M1503" s="55" t="s">
        <v>5435</v>
      </c>
      <c r="N1503" s="67" t="s">
        <v>5436</v>
      </c>
      <c r="O1503" s="68">
        <v>52464</v>
      </c>
      <c r="P1503" s="65" t="s">
        <v>70</v>
      </c>
      <c r="Q1503" s="64">
        <v>43838</v>
      </c>
      <c r="R1503" s="66" t="s">
        <v>758</v>
      </c>
      <c r="S1503" s="67" t="s">
        <v>5442</v>
      </c>
      <c r="T1503" s="67">
        <v>100</v>
      </c>
      <c r="U1503" s="66" t="s">
        <v>898</v>
      </c>
      <c r="V1503" s="66" t="s">
        <v>898</v>
      </c>
    </row>
    <row r="1504" spans="1:22" ht="72.5">
      <c r="A1504" s="65" t="s">
        <v>605</v>
      </c>
      <c r="B1504" s="65" t="s">
        <v>637</v>
      </c>
      <c r="C1504" s="64">
        <v>43984</v>
      </c>
      <c r="D1504" s="69" t="s">
        <v>2014</v>
      </c>
      <c r="E1504" s="69" t="s">
        <v>1873</v>
      </c>
      <c r="F1504" s="65" t="s">
        <v>898</v>
      </c>
      <c r="G1504" s="65" t="s">
        <v>622</v>
      </c>
      <c r="H1504" s="65" t="s">
        <v>650</v>
      </c>
      <c r="I1504" s="65" t="s">
        <v>1555</v>
      </c>
      <c r="J1504" s="65" t="s">
        <v>1146</v>
      </c>
      <c r="K1504" s="57" t="s">
        <v>5459</v>
      </c>
      <c r="L1504" s="65" t="s">
        <v>853</v>
      </c>
      <c r="M1504" s="57" t="s">
        <v>3258</v>
      </c>
      <c r="N1504" s="67" t="s">
        <v>3259</v>
      </c>
      <c r="O1504" s="68">
        <v>14860.21</v>
      </c>
      <c r="P1504" s="65" t="s">
        <v>1111</v>
      </c>
      <c r="Q1504" s="64" t="s">
        <v>898</v>
      </c>
      <c r="R1504" s="66" t="s">
        <v>898</v>
      </c>
      <c r="S1504" s="4" t="s">
        <v>5455</v>
      </c>
      <c r="T1504" s="67" t="s">
        <v>898</v>
      </c>
      <c r="U1504" s="65" t="s">
        <v>898</v>
      </c>
      <c r="V1504" s="66" t="s">
        <v>898</v>
      </c>
    </row>
    <row r="1505" spans="1:22" ht="43.5">
      <c r="A1505" s="65" t="s">
        <v>605</v>
      </c>
      <c r="B1505" s="65" t="s">
        <v>637</v>
      </c>
      <c r="C1505" s="64">
        <v>43984</v>
      </c>
      <c r="D1505" s="69" t="s">
        <v>3708</v>
      </c>
      <c r="E1505" s="69" t="s">
        <v>1873</v>
      </c>
      <c r="F1505" s="65" t="s">
        <v>898</v>
      </c>
      <c r="G1505" s="65" t="s">
        <v>621</v>
      </c>
      <c r="H1505" s="65" t="s">
        <v>650</v>
      </c>
      <c r="I1505" s="65" t="s">
        <v>1555</v>
      </c>
      <c r="J1505" s="65" t="s">
        <v>1146</v>
      </c>
      <c r="K1505" s="57" t="s">
        <v>5526</v>
      </c>
      <c r="L1505" s="65" t="s">
        <v>853</v>
      </c>
      <c r="M1505" s="57" t="s">
        <v>5519</v>
      </c>
      <c r="N1505" s="67" t="s">
        <v>5520</v>
      </c>
      <c r="O1505" s="68">
        <v>1045</v>
      </c>
      <c r="P1505" s="65" t="s">
        <v>898</v>
      </c>
      <c r="Q1505" s="64" t="s">
        <v>898</v>
      </c>
      <c r="R1505" s="66" t="s">
        <v>5469</v>
      </c>
      <c r="S1505" s="67" t="s">
        <v>898</v>
      </c>
      <c r="T1505" s="67" t="s">
        <v>5470</v>
      </c>
      <c r="U1505" s="65" t="s">
        <v>898</v>
      </c>
      <c r="V1505" s="66" t="s">
        <v>1413</v>
      </c>
    </row>
    <row r="1506" spans="1:22" ht="108" customHeight="1">
      <c r="A1506" s="65" t="s">
        <v>605</v>
      </c>
      <c r="B1506" s="65" t="s">
        <v>637</v>
      </c>
      <c r="C1506" s="64">
        <v>43984</v>
      </c>
      <c r="D1506" s="69" t="s">
        <v>5585</v>
      </c>
      <c r="E1506" s="69" t="s">
        <v>1873</v>
      </c>
      <c r="F1506" s="65" t="s">
        <v>898</v>
      </c>
      <c r="G1506" s="65" t="s">
        <v>622</v>
      </c>
      <c r="H1506" s="65" t="s">
        <v>650</v>
      </c>
      <c r="I1506" s="65" t="s">
        <v>4468</v>
      </c>
      <c r="J1506" s="65" t="s">
        <v>1245</v>
      </c>
      <c r="K1506" s="57" t="s">
        <v>5586</v>
      </c>
      <c r="L1506" s="65" t="s">
        <v>853</v>
      </c>
      <c r="M1506" s="57" t="s">
        <v>5607</v>
      </c>
      <c r="N1506" s="67" t="s">
        <v>5632</v>
      </c>
      <c r="O1506" s="68">
        <v>20000</v>
      </c>
      <c r="P1506" s="65" t="s">
        <v>187</v>
      </c>
      <c r="Q1506" s="64">
        <v>43924</v>
      </c>
      <c r="R1506" s="66" t="s">
        <v>5643</v>
      </c>
      <c r="S1506" s="67" t="s">
        <v>898</v>
      </c>
      <c r="T1506" s="67" t="s">
        <v>898</v>
      </c>
      <c r="U1506" s="67" t="s">
        <v>898</v>
      </c>
      <c r="V1506" s="67" t="s">
        <v>898</v>
      </c>
    </row>
    <row r="1507" spans="1:22" ht="43.5">
      <c r="A1507" s="65" t="s">
        <v>209</v>
      </c>
      <c r="B1507" s="65" t="s">
        <v>210</v>
      </c>
      <c r="C1507" s="64">
        <v>43984</v>
      </c>
      <c r="D1507" s="69" t="s">
        <v>1562</v>
      </c>
      <c r="E1507" s="69" t="s">
        <v>1872</v>
      </c>
      <c r="F1507" s="65" t="s">
        <v>5447</v>
      </c>
      <c r="G1507" s="67" t="s">
        <v>621</v>
      </c>
      <c r="H1507" s="67" t="s">
        <v>650</v>
      </c>
      <c r="I1507" s="67" t="s">
        <v>5444</v>
      </c>
      <c r="J1507" s="65" t="s">
        <v>1182</v>
      </c>
      <c r="K1507" s="57" t="s">
        <v>5445</v>
      </c>
      <c r="L1507" s="65" t="s">
        <v>851</v>
      </c>
      <c r="M1507" s="57" t="s">
        <v>3905</v>
      </c>
      <c r="N1507" s="4" t="s">
        <v>3710</v>
      </c>
      <c r="O1507" s="68">
        <v>46492.9</v>
      </c>
      <c r="P1507" s="65" t="s">
        <v>84</v>
      </c>
      <c r="Q1507" s="64">
        <v>43979</v>
      </c>
      <c r="R1507" s="66" t="s">
        <v>697</v>
      </c>
      <c r="S1507" s="67" t="s">
        <v>898</v>
      </c>
      <c r="T1507" s="67" t="s">
        <v>898</v>
      </c>
      <c r="U1507" s="66" t="s">
        <v>898</v>
      </c>
      <c r="V1507" s="66" t="s">
        <v>898</v>
      </c>
    </row>
    <row r="1508" spans="1:22" ht="43.5">
      <c r="A1508" s="65" t="s">
        <v>209</v>
      </c>
      <c r="B1508" s="65" t="s">
        <v>210</v>
      </c>
      <c r="C1508" s="64">
        <v>43984</v>
      </c>
      <c r="D1508" s="69" t="s">
        <v>1270</v>
      </c>
      <c r="E1508" s="69" t="s">
        <v>1872</v>
      </c>
      <c r="F1508" s="65" t="s">
        <v>5418</v>
      </c>
      <c r="G1508" s="67" t="s">
        <v>621</v>
      </c>
      <c r="H1508" s="67" t="s">
        <v>647</v>
      </c>
      <c r="I1508" s="67" t="s">
        <v>1259</v>
      </c>
      <c r="J1508" s="67" t="s">
        <v>556</v>
      </c>
      <c r="K1508" s="57" t="s">
        <v>5419</v>
      </c>
      <c r="L1508" s="65" t="s">
        <v>1389</v>
      </c>
      <c r="M1508" s="73" t="s">
        <v>4847</v>
      </c>
      <c r="N1508" s="4" t="s">
        <v>4895</v>
      </c>
      <c r="O1508" s="68">
        <v>41865</v>
      </c>
      <c r="P1508" s="65" t="s">
        <v>898</v>
      </c>
      <c r="Q1508" s="64" t="s">
        <v>898</v>
      </c>
      <c r="R1508" s="66" t="s">
        <v>898</v>
      </c>
      <c r="S1508" s="4" t="s">
        <v>5411</v>
      </c>
      <c r="T1508" s="67">
        <v>113</v>
      </c>
      <c r="U1508" s="65" t="s">
        <v>898</v>
      </c>
      <c r="V1508" s="66" t="s">
        <v>1689</v>
      </c>
    </row>
    <row r="1509" spans="1:22" ht="58">
      <c r="A1509" s="65" t="s">
        <v>605</v>
      </c>
      <c r="B1509" s="65" t="s">
        <v>637</v>
      </c>
      <c r="C1509" s="64">
        <v>43984</v>
      </c>
      <c r="D1509" s="69" t="s">
        <v>5535</v>
      </c>
      <c r="E1509" s="69" t="s">
        <v>2189</v>
      </c>
      <c r="F1509" s="65" t="s">
        <v>62</v>
      </c>
      <c r="G1509" s="65" t="s">
        <v>621</v>
      </c>
      <c r="H1509" s="65" t="s">
        <v>650</v>
      </c>
      <c r="I1509" s="65" t="s">
        <v>830</v>
      </c>
      <c r="J1509" s="65" t="s">
        <v>1184</v>
      </c>
      <c r="K1509" s="57" t="s">
        <v>5534</v>
      </c>
      <c r="L1509" s="65" t="s">
        <v>3441</v>
      </c>
      <c r="M1509" s="57" t="s">
        <v>5536</v>
      </c>
      <c r="N1509" s="67" t="s">
        <v>5537</v>
      </c>
      <c r="O1509" s="68">
        <v>340000</v>
      </c>
      <c r="P1509" s="65" t="s">
        <v>898</v>
      </c>
      <c r="Q1509" s="64">
        <v>43966</v>
      </c>
      <c r="R1509" s="66" t="s">
        <v>5538</v>
      </c>
      <c r="S1509" s="67" t="s">
        <v>5539</v>
      </c>
      <c r="T1509" s="67">
        <v>214</v>
      </c>
      <c r="U1509" s="65" t="s">
        <v>5540</v>
      </c>
      <c r="V1509" s="66" t="s">
        <v>5541</v>
      </c>
    </row>
    <row r="1510" spans="1:22" ht="29">
      <c r="A1510" s="65" t="s">
        <v>605</v>
      </c>
      <c r="B1510" s="65" t="s">
        <v>637</v>
      </c>
      <c r="C1510" s="64">
        <v>43984</v>
      </c>
      <c r="D1510" s="69" t="s">
        <v>5585</v>
      </c>
      <c r="E1510" s="69" t="s">
        <v>1873</v>
      </c>
      <c r="F1510" s="65" t="s">
        <v>898</v>
      </c>
      <c r="G1510" s="65" t="s">
        <v>622</v>
      </c>
      <c r="H1510" s="65" t="s">
        <v>650</v>
      </c>
      <c r="I1510" s="65" t="s">
        <v>4468</v>
      </c>
      <c r="J1510" s="65" t="s">
        <v>1245</v>
      </c>
      <c r="K1510" s="57" t="s">
        <v>5586</v>
      </c>
      <c r="L1510" s="65" t="s">
        <v>853</v>
      </c>
      <c r="M1510" s="57" t="s">
        <v>5608</v>
      </c>
      <c r="N1510" s="67" t="s">
        <v>5633</v>
      </c>
      <c r="O1510" s="68">
        <v>18005.12</v>
      </c>
      <c r="P1510" s="65" t="s">
        <v>106</v>
      </c>
      <c r="Q1510" s="64">
        <v>43924</v>
      </c>
      <c r="R1510" s="66" t="s">
        <v>5638</v>
      </c>
      <c r="S1510" s="67" t="s">
        <v>898</v>
      </c>
      <c r="T1510" s="67" t="s">
        <v>898</v>
      </c>
      <c r="U1510" s="67" t="s">
        <v>898</v>
      </c>
      <c r="V1510" s="67" t="s">
        <v>898</v>
      </c>
    </row>
    <row r="1511" spans="1:22" ht="43.5">
      <c r="A1511" s="65" t="s">
        <v>605</v>
      </c>
      <c r="B1511" s="65" t="s">
        <v>637</v>
      </c>
      <c r="C1511" s="64">
        <v>43984</v>
      </c>
      <c r="D1511" s="69" t="s">
        <v>4341</v>
      </c>
      <c r="E1511" s="69" t="s">
        <v>1873</v>
      </c>
      <c r="F1511" s="65" t="s">
        <v>898</v>
      </c>
      <c r="G1511" s="65" t="s">
        <v>621</v>
      </c>
      <c r="H1511" s="65" t="s">
        <v>650</v>
      </c>
      <c r="I1511" s="65" t="s">
        <v>1555</v>
      </c>
      <c r="J1511" s="65" t="s">
        <v>1146</v>
      </c>
      <c r="K1511" s="57" t="s">
        <v>5526</v>
      </c>
      <c r="L1511" s="65" t="s">
        <v>853</v>
      </c>
      <c r="M1511" s="57" t="s">
        <v>5501</v>
      </c>
      <c r="N1511" s="67" t="s">
        <v>5502</v>
      </c>
      <c r="O1511" s="68">
        <v>1045</v>
      </c>
      <c r="P1511" s="65" t="s">
        <v>898</v>
      </c>
      <c r="Q1511" s="64" t="s">
        <v>898</v>
      </c>
      <c r="R1511" s="66" t="s">
        <v>5469</v>
      </c>
      <c r="S1511" s="67" t="s">
        <v>898</v>
      </c>
      <c r="T1511" s="67" t="s">
        <v>5470</v>
      </c>
      <c r="U1511" s="65" t="s">
        <v>898</v>
      </c>
      <c r="V1511" s="66" t="s">
        <v>1413</v>
      </c>
    </row>
    <row r="1512" spans="1:22" ht="43.5">
      <c r="A1512" s="65" t="s">
        <v>605</v>
      </c>
      <c r="B1512" s="65" t="s">
        <v>637</v>
      </c>
      <c r="C1512" s="64">
        <v>43984</v>
      </c>
      <c r="D1512" s="69" t="s">
        <v>2021</v>
      </c>
      <c r="E1512" s="69" t="s">
        <v>1873</v>
      </c>
      <c r="F1512" s="65" t="s">
        <v>898</v>
      </c>
      <c r="G1512" s="65" t="s">
        <v>621</v>
      </c>
      <c r="H1512" s="65" t="s">
        <v>650</v>
      </c>
      <c r="I1512" s="65" t="s">
        <v>1555</v>
      </c>
      <c r="J1512" s="65" t="s">
        <v>1146</v>
      </c>
      <c r="K1512" s="57" t="s">
        <v>5467</v>
      </c>
      <c r="L1512" s="65" t="s">
        <v>853</v>
      </c>
      <c r="M1512" s="57" t="s">
        <v>5471</v>
      </c>
      <c r="N1512" s="67" t="s">
        <v>5472</v>
      </c>
      <c r="O1512" s="68">
        <v>1800</v>
      </c>
      <c r="P1512" s="65" t="s">
        <v>898</v>
      </c>
      <c r="Q1512" s="64" t="s">
        <v>898</v>
      </c>
      <c r="R1512" s="66" t="s">
        <v>5469</v>
      </c>
      <c r="S1512" s="67" t="s">
        <v>898</v>
      </c>
      <c r="T1512" s="67" t="s">
        <v>5470</v>
      </c>
      <c r="U1512" s="65" t="s">
        <v>898</v>
      </c>
      <c r="V1512" s="66" t="s">
        <v>1413</v>
      </c>
    </row>
    <row r="1513" spans="1:22" ht="29">
      <c r="A1513" s="65" t="s">
        <v>605</v>
      </c>
      <c r="B1513" s="65" t="s">
        <v>637</v>
      </c>
      <c r="C1513" s="64">
        <v>43984</v>
      </c>
      <c r="D1513" s="69" t="s">
        <v>5580</v>
      </c>
      <c r="E1513" s="69" t="s">
        <v>1873</v>
      </c>
      <c r="F1513" s="65" t="s">
        <v>898</v>
      </c>
      <c r="G1513" s="65" t="s">
        <v>622</v>
      </c>
      <c r="H1513" s="65" t="s">
        <v>650</v>
      </c>
      <c r="I1513" s="65" t="s">
        <v>4468</v>
      </c>
      <c r="J1513" s="65" t="s">
        <v>1245</v>
      </c>
      <c r="K1513" s="57" t="s">
        <v>5586</v>
      </c>
      <c r="L1513" s="65" t="s">
        <v>853</v>
      </c>
      <c r="M1513" s="57" t="s">
        <v>5589</v>
      </c>
      <c r="N1513" s="67" t="s">
        <v>5615</v>
      </c>
      <c r="O1513" s="68">
        <v>8360</v>
      </c>
      <c r="P1513" s="65" t="s">
        <v>70</v>
      </c>
      <c r="Q1513" s="64">
        <v>43924</v>
      </c>
      <c r="R1513" s="66" t="s">
        <v>5638</v>
      </c>
      <c r="S1513" s="67" t="s">
        <v>898</v>
      </c>
      <c r="T1513" s="67" t="s">
        <v>898</v>
      </c>
      <c r="U1513" s="67" t="s">
        <v>898</v>
      </c>
      <c r="V1513" s="67" t="s">
        <v>898</v>
      </c>
    </row>
    <row r="1514" spans="1:22" ht="43.5">
      <c r="A1514" s="65" t="s">
        <v>605</v>
      </c>
      <c r="B1514" s="65" t="s">
        <v>637</v>
      </c>
      <c r="C1514" s="64">
        <v>43984</v>
      </c>
      <c r="D1514" s="69" t="s">
        <v>2021</v>
      </c>
      <c r="E1514" s="69" t="s">
        <v>1873</v>
      </c>
      <c r="F1514" s="65" t="s">
        <v>898</v>
      </c>
      <c r="G1514" s="65" t="s">
        <v>621</v>
      </c>
      <c r="H1514" s="65" t="s">
        <v>650</v>
      </c>
      <c r="I1514" s="65" t="s">
        <v>1555</v>
      </c>
      <c r="J1514" s="65" t="s">
        <v>1146</v>
      </c>
      <c r="K1514" s="57" t="s">
        <v>5467</v>
      </c>
      <c r="L1514" s="65" t="s">
        <v>853</v>
      </c>
      <c r="M1514" s="57" t="s">
        <v>5475</v>
      </c>
      <c r="N1514" s="67" t="s">
        <v>5476</v>
      </c>
      <c r="O1514" s="68">
        <v>1800</v>
      </c>
      <c r="P1514" s="65" t="s">
        <v>898</v>
      </c>
      <c r="Q1514" s="64" t="s">
        <v>898</v>
      </c>
      <c r="R1514" s="66" t="s">
        <v>5469</v>
      </c>
      <c r="S1514" s="67" t="s">
        <v>898</v>
      </c>
      <c r="T1514" s="67" t="s">
        <v>5470</v>
      </c>
      <c r="U1514" s="65" t="s">
        <v>898</v>
      </c>
      <c r="V1514" s="66" t="s">
        <v>1413</v>
      </c>
    </row>
    <row r="1515" spans="1:22" ht="43.5">
      <c r="A1515" s="65" t="s">
        <v>605</v>
      </c>
      <c r="B1515" s="65" t="s">
        <v>637</v>
      </c>
      <c r="C1515" s="64">
        <v>43984</v>
      </c>
      <c r="D1515" s="69" t="s">
        <v>3712</v>
      </c>
      <c r="E1515" s="69" t="s">
        <v>1873</v>
      </c>
      <c r="F1515" s="65" t="s">
        <v>898</v>
      </c>
      <c r="G1515" s="65" t="s">
        <v>621</v>
      </c>
      <c r="H1515" s="65" t="s">
        <v>650</v>
      </c>
      <c r="I1515" s="65" t="s">
        <v>1555</v>
      </c>
      <c r="J1515" s="65" t="s">
        <v>1146</v>
      </c>
      <c r="K1515" s="57" t="s">
        <v>5526</v>
      </c>
      <c r="L1515" s="65" t="s">
        <v>853</v>
      </c>
      <c r="M1515" s="57" t="s">
        <v>5524</v>
      </c>
      <c r="N1515" s="67" t="s">
        <v>5525</v>
      </c>
      <c r="O1515" s="68">
        <v>1045</v>
      </c>
      <c r="P1515" s="65" t="s">
        <v>898</v>
      </c>
      <c r="Q1515" s="64" t="s">
        <v>898</v>
      </c>
      <c r="R1515" s="66" t="s">
        <v>5469</v>
      </c>
      <c r="S1515" s="67" t="s">
        <v>898</v>
      </c>
      <c r="T1515" s="67" t="s">
        <v>5470</v>
      </c>
      <c r="U1515" s="65" t="s">
        <v>898</v>
      </c>
      <c r="V1515" s="66" t="s">
        <v>1413</v>
      </c>
    </row>
    <row r="1516" spans="1:22" ht="87">
      <c r="A1516" s="65" t="s">
        <v>605</v>
      </c>
      <c r="B1516" s="65" t="s">
        <v>637</v>
      </c>
      <c r="C1516" s="64">
        <v>43984</v>
      </c>
      <c r="D1516" s="69" t="s">
        <v>1923</v>
      </c>
      <c r="E1516" s="69" t="s">
        <v>1872</v>
      </c>
      <c r="F1516" s="65" t="s">
        <v>1302</v>
      </c>
      <c r="G1516" s="65" t="s">
        <v>621</v>
      </c>
      <c r="H1516" s="65" t="s">
        <v>650</v>
      </c>
      <c r="I1516" s="65" t="s">
        <v>903</v>
      </c>
      <c r="J1516" s="65" t="s">
        <v>1251</v>
      </c>
      <c r="K1516" s="57" t="s">
        <v>5650</v>
      </c>
      <c r="L1516" s="65" t="s">
        <v>856</v>
      </c>
      <c r="M1516" s="57" t="s">
        <v>3338</v>
      </c>
      <c r="N1516" s="67" t="s">
        <v>3341</v>
      </c>
      <c r="O1516" s="68">
        <v>34200</v>
      </c>
      <c r="P1516" s="65" t="s">
        <v>5651</v>
      </c>
      <c r="Q1516" s="64">
        <v>43979</v>
      </c>
      <c r="R1516" s="66" t="s">
        <v>717</v>
      </c>
      <c r="S1516" s="67" t="s">
        <v>5652</v>
      </c>
      <c r="T1516" s="67" t="s">
        <v>898</v>
      </c>
      <c r="U1516" s="65" t="s">
        <v>898</v>
      </c>
      <c r="V1516" s="66" t="s">
        <v>898</v>
      </c>
    </row>
    <row r="1517" spans="1:22" ht="29">
      <c r="A1517" s="65" t="s">
        <v>605</v>
      </c>
      <c r="B1517" s="65" t="s">
        <v>637</v>
      </c>
      <c r="C1517" s="64">
        <v>43984</v>
      </c>
      <c r="D1517" s="69" t="s">
        <v>5584</v>
      </c>
      <c r="E1517" s="69" t="s">
        <v>1873</v>
      </c>
      <c r="F1517" s="65" t="s">
        <v>898</v>
      </c>
      <c r="G1517" s="65" t="s">
        <v>622</v>
      </c>
      <c r="H1517" s="65" t="s">
        <v>650</v>
      </c>
      <c r="I1517" s="65" t="s">
        <v>4468</v>
      </c>
      <c r="J1517" s="65" t="s">
        <v>1245</v>
      </c>
      <c r="K1517" s="57" t="s">
        <v>5586</v>
      </c>
      <c r="L1517" s="65" t="s">
        <v>853</v>
      </c>
      <c r="M1517" s="57" t="s">
        <v>5605</v>
      </c>
      <c r="N1517" s="67" t="s">
        <v>5630</v>
      </c>
      <c r="O1517" s="68">
        <v>6000</v>
      </c>
      <c r="P1517" s="65" t="s">
        <v>152</v>
      </c>
      <c r="Q1517" s="64">
        <v>43924</v>
      </c>
      <c r="R1517" s="66" t="s">
        <v>5640</v>
      </c>
      <c r="S1517" s="67" t="s">
        <v>898</v>
      </c>
      <c r="T1517" s="67" t="s">
        <v>898</v>
      </c>
      <c r="U1517" s="67" t="s">
        <v>898</v>
      </c>
      <c r="V1517" s="67" t="s">
        <v>898</v>
      </c>
    </row>
    <row r="1518" spans="1:22" ht="43.5">
      <c r="A1518" s="65" t="s">
        <v>605</v>
      </c>
      <c r="B1518" s="65" t="s">
        <v>637</v>
      </c>
      <c r="C1518" s="64">
        <v>43984</v>
      </c>
      <c r="D1518" s="69" t="s">
        <v>4472</v>
      </c>
      <c r="E1518" s="69" t="s">
        <v>2189</v>
      </c>
      <c r="F1518" s="65" t="s">
        <v>60</v>
      </c>
      <c r="G1518" s="65" t="s">
        <v>621</v>
      </c>
      <c r="H1518" s="65" t="s">
        <v>650</v>
      </c>
      <c r="I1518" s="65" t="s">
        <v>1410</v>
      </c>
      <c r="J1518" s="65" t="s">
        <v>1201</v>
      </c>
      <c r="K1518" s="57" t="s">
        <v>5550</v>
      </c>
      <c r="L1518" s="65" t="s">
        <v>860</v>
      </c>
      <c r="M1518" s="57" t="s">
        <v>5551</v>
      </c>
      <c r="N1518" s="67" t="s">
        <v>5552</v>
      </c>
      <c r="O1518" s="68">
        <v>1045</v>
      </c>
      <c r="P1518" s="65" t="s">
        <v>898</v>
      </c>
      <c r="Q1518" s="64">
        <v>43963</v>
      </c>
      <c r="R1518" s="66" t="s">
        <v>1476</v>
      </c>
      <c r="S1518" s="67" t="s">
        <v>5553</v>
      </c>
      <c r="T1518" s="67" t="s">
        <v>898</v>
      </c>
      <c r="U1518" s="65" t="s">
        <v>5554</v>
      </c>
      <c r="V1518" s="66" t="s">
        <v>1413</v>
      </c>
    </row>
    <row r="1519" spans="1:22" ht="58">
      <c r="A1519" s="65" t="s">
        <v>605</v>
      </c>
      <c r="B1519" s="65" t="s">
        <v>690</v>
      </c>
      <c r="C1519" s="64">
        <v>43984</v>
      </c>
      <c r="D1519" s="69" t="s">
        <v>4348</v>
      </c>
      <c r="E1519" s="69" t="s">
        <v>1872</v>
      </c>
      <c r="F1519" s="65" t="s">
        <v>94</v>
      </c>
      <c r="G1519" s="65" t="s">
        <v>621</v>
      </c>
      <c r="H1519" s="65" t="s">
        <v>650</v>
      </c>
      <c r="I1519" s="65" t="s">
        <v>836</v>
      </c>
      <c r="J1519" s="65" t="s">
        <v>1204</v>
      </c>
      <c r="K1519" s="57" t="s">
        <v>5562</v>
      </c>
      <c r="L1519" s="65" t="s">
        <v>846</v>
      </c>
      <c r="M1519" s="57" t="s">
        <v>6909</v>
      </c>
      <c r="N1519" s="67" t="s">
        <v>5189</v>
      </c>
      <c r="O1519" s="68">
        <v>1452000</v>
      </c>
      <c r="P1519" s="65" t="s">
        <v>5563</v>
      </c>
      <c r="Q1519" s="64">
        <v>43980</v>
      </c>
      <c r="R1519" s="66" t="s">
        <v>180</v>
      </c>
      <c r="S1519" s="67" t="s">
        <v>5556</v>
      </c>
      <c r="T1519" s="67" t="s">
        <v>5190</v>
      </c>
      <c r="U1519" s="65" t="s">
        <v>2313</v>
      </c>
      <c r="V1519" s="66" t="s">
        <v>5564</v>
      </c>
    </row>
    <row r="1520" spans="1:22" ht="43.5">
      <c r="A1520" s="65" t="s">
        <v>605</v>
      </c>
      <c r="B1520" s="65" t="s">
        <v>637</v>
      </c>
      <c r="C1520" s="64">
        <v>43984</v>
      </c>
      <c r="D1520" s="69" t="s">
        <v>3160</v>
      </c>
      <c r="E1520" s="69" t="s">
        <v>1873</v>
      </c>
      <c r="F1520" s="65" t="s">
        <v>898</v>
      </c>
      <c r="G1520" s="65" t="s">
        <v>621</v>
      </c>
      <c r="H1520" s="65" t="s">
        <v>650</v>
      </c>
      <c r="I1520" s="65" t="s">
        <v>1555</v>
      </c>
      <c r="J1520" s="65" t="s">
        <v>1146</v>
      </c>
      <c r="K1520" s="57" t="s">
        <v>5526</v>
      </c>
      <c r="L1520" s="65" t="s">
        <v>853</v>
      </c>
      <c r="M1520" s="57" t="s">
        <v>5511</v>
      </c>
      <c r="N1520" s="67" t="s">
        <v>5512</v>
      </c>
      <c r="O1520" s="68">
        <v>1045</v>
      </c>
      <c r="P1520" s="65" t="s">
        <v>898</v>
      </c>
      <c r="Q1520" s="64" t="s">
        <v>898</v>
      </c>
      <c r="R1520" s="66" t="s">
        <v>5469</v>
      </c>
      <c r="S1520" s="67" t="s">
        <v>898</v>
      </c>
      <c r="T1520" s="67" t="s">
        <v>5470</v>
      </c>
      <c r="U1520" s="65" t="s">
        <v>898</v>
      </c>
      <c r="V1520" s="66" t="s">
        <v>1413</v>
      </c>
    </row>
    <row r="1521" spans="1:22" ht="43.5">
      <c r="A1521" s="65" t="s">
        <v>209</v>
      </c>
      <c r="B1521" s="65" t="s">
        <v>210</v>
      </c>
      <c r="C1521" s="64">
        <v>43984</v>
      </c>
      <c r="D1521" s="69" t="s">
        <v>1303</v>
      </c>
      <c r="E1521" s="69" t="s">
        <v>1872</v>
      </c>
      <c r="F1521" s="65" t="s">
        <v>65</v>
      </c>
      <c r="G1521" s="67" t="s">
        <v>621</v>
      </c>
      <c r="H1521" s="67" t="s">
        <v>650</v>
      </c>
      <c r="I1521" s="67" t="s">
        <v>816</v>
      </c>
      <c r="J1521" s="65" t="s">
        <v>1204</v>
      </c>
      <c r="K1521" s="57" t="s">
        <v>67</v>
      </c>
      <c r="L1521" s="65" t="s">
        <v>846</v>
      </c>
      <c r="M1521" s="55" t="s">
        <v>68</v>
      </c>
      <c r="N1521" s="67" t="s">
        <v>18</v>
      </c>
      <c r="O1521" s="68">
        <v>1850</v>
      </c>
      <c r="P1521" s="65" t="s">
        <v>85</v>
      </c>
      <c r="Q1521" s="64">
        <v>43916</v>
      </c>
      <c r="R1521" s="66" t="s">
        <v>5438</v>
      </c>
      <c r="S1521" s="67" t="s">
        <v>69</v>
      </c>
      <c r="T1521" s="67">
        <v>10</v>
      </c>
      <c r="U1521" s="66" t="s">
        <v>898</v>
      </c>
      <c r="V1521" s="66" t="s">
        <v>898</v>
      </c>
    </row>
    <row r="1522" spans="1:22" ht="58">
      <c r="A1522" s="65" t="s">
        <v>209</v>
      </c>
      <c r="B1522" s="65" t="s">
        <v>210</v>
      </c>
      <c r="C1522" s="64">
        <v>43984</v>
      </c>
      <c r="D1522" s="69" t="s">
        <v>1280</v>
      </c>
      <c r="E1522" s="69" t="s">
        <v>1872</v>
      </c>
      <c r="F1522" s="65" t="s">
        <v>898</v>
      </c>
      <c r="G1522" s="67" t="s">
        <v>621</v>
      </c>
      <c r="H1522" s="67" t="s">
        <v>650</v>
      </c>
      <c r="I1522" s="65" t="s">
        <v>438</v>
      </c>
      <c r="J1522" s="67" t="s">
        <v>1115</v>
      </c>
      <c r="K1522" s="57" t="s">
        <v>5431</v>
      </c>
      <c r="L1522" s="65" t="s">
        <v>846</v>
      </c>
      <c r="M1522" s="55" t="s">
        <v>68</v>
      </c>
      <c r="N1522" s="67" t="s">
        <v>18</v>
      </c>
      <c r="O1522" s="68">
        <v>22585</v>
      </c>
      <c r="P1522" s="65" t="s">
        <v>86</v>
      </c>
      <c r="Q1522" s="64">
        <v>43978</v>
      </c>
      <c r="R1522" s="66" t="s">
        <v>717</v>
      </c>
      <c r="S1522" s="4" t="s">
        <v>5411</v>
      </c>
      <c r="T1522" s="67">
        <v>113</v>
      </c>
      <c r="U1522" s="65" t="s">
        <v>898</v>
      </c>
      <c r="V1522" s="66" t="s">
        <v>26</v>
      </c>
    </row>
    <row r="1523" spans="1:22" ht="87">
      <c r="A1523" s="65" t="s">
        <v>209</v>
      </c>
      <c r="B1523" s="65" t="s">
        <v>210</v>
      </c>
      <c r="C1523" s="64">
        <v>43984</v>
      </c>
      <c r="D1523" s="69" t="s">
        <v>1280</v>
      </c>
      <c r="E1523" s="69" t="s">
        <v>1872</v>
      </c>
      <c r="F1523" s="65" t="s">
        <v>898</v>
      </c>
      <c r="G1523" s="67" t="s">
        <v>621</v>
      </c>
      <c r="H1523" s="67" t="s">
        <v>650</v>
      </c>
      <c r="I1523" s="67" t="s">
        <v>5429</v>
      </c>
      <c r="J1523" s="67" t="s">
        <v>548</v>
      </c>
      <c r="K1523" s="57" t="s">
        <v>5430</v>
      </c>
      <c r="L1523" s="65" t="s">
        <v>846</v>
      </c>
      <c r="M1523" s="55" t="s">
        <v>68</v>
      </c>
      <c r="N1523" s="67" t="s">
        <v>18</v>
      </c>
      <c r="O1523" s="68">
        <v>53314</v>
      </c>
      <c r="P1523" s="65" t="s">
        <v>70</v>
      </c>
      <c r="Q1523" s="64">
        <v>43979</v>
      </c>
      <c r="R1523" s="66" t="s">
        <v>986</v>
      </c>
      <c r="S1523" s="4" t="s">
        <v>5411</v>
      </c>
      <c r="T1523" s="67" t="s">
        <v>646</v>
      </c>
      <c r="U1523" s="65" t="s">
        <v>898</v>
      </c>
      <c r="V1523" s="66" t="s">
        <v>898</v>
      </c>
    </row>
    <row r="1524" spans="1:22" ht="43.5">
      <c r="A1524" s="65" t="s">
        <v>605</v>
      </c>
      <c r="B1524" s="65" t="s">
        <v>606</v>
      </c>
      <c r="C1524" s="64">
        <v>43984</v>
      </c>
      <c r="D1524" s="69" t="s">
        <v>3280</v>
      </c>
      <c r="E1524" s="69" t="s">
        <v>1872</v>
      </c>
      <c r="F1524" s="65" t="s">
        <v>898</v>
      </c>
      <c r="G1524" s="65" t="s">
        <v>621</v>
      </c>
      <c r="H1524" s="65" t="s">
        <v>650</v>
      </c>
      <c r="I1524" s="65" t="s">
        <v>5656</v>
      </c>
      <c r="J1524" s="65" t="s">
        <v>601</v>
      </c>
      <c r="K1524" s="57" t="s">
        <v>5655</v>
      </c>
      <c r="L1524" s="65" t="s">
        <v>856</v>
      </c>
      <c r="M1524" s="57" t="s">
        <v>1080</v>
      </c>
      <c r="N1524" s="67" t="s">
        <v>1081</v>
      </c>
      <c r="O1524" s="68">
        <v>12521.87</v>
      </c>
      <c r="P1524" s="65" t="s">
        <v>133</v>
      </c>
      <c r="Q1524" s="64">
        <v>43951</v>
      </c>
      <c r="R1524" s="66" t="s">
        <v>628</v>
      </c>
      <c r="S1524" s="67" t="s">
        <v>898</v>
      </c>
      <c r="T1524" s="67">
        <v>1001100</v>
      </c>
      <c r="U1524" s="65" t="s">
        <v>5657</v>
      </c>
      <c r="V1524" s="66" t="s">
        <v>5658</v>
      </c>
    </row>
    <row r="1525" spans="1:22" ht="29">
      <c r="A1525" s="65" t="s">
        <v>605</v>
      </c>
      <c r="B1525" s="65" t="s">
        <v>637</v>
      </c>
      <c r="C1525" s="64">
        <v>43984</v>
      </c>
      <c r="D1525" s="69" t="s">
        <v>5581</v>
      </c>
      <c r="E1525" s="69" t="s">
        <v>1873</v>
      </c>
      <c r="F1525" s="65" t="s">
        <v>898</v>
      </c>
      <c r="G1525" s="65" t="s">
        <v>622</v>
      </c>
      <c r="H1525" s="65" t="s">
        <v>650</v>
      </c>
      <c r="I1525" s="65" t="s">
        <v>4468</v>
      </c>
      <c r="J1525" s="65" t="s">
        <v>1245</v>
      </c>
      <c r="K1525" s="57" t="s">
        <v>5586</v>
      </c>
      <c r="L1525" s="65" t="s">
        <v>853</v>
      </c>
      <c r="M1525" s="57" t="s">
        <v>5593</v>
      </c>
      <c r="N1525" s="67" t="s">
        <v>5619</v>
      </c>
      <c r="O1525" s="68">
        <v>8360</v>
      </c>
      <c r="P1525" s="65" t="s">
        <v>86</v>
      </c>
      <c r="Q1525" s="64">
        <v>43924</v>
      </c>
      <c r="R1525" s="66" t="s">
        <v>5638</v>
      </c>
      <c r="S1525" s="67" t="s">
        <v>898</v>
      </c>
      <c r="T1525" s="67" t="s">
        <v>898</v>
      </c>
      <c r="U1525" s="67" t="s">
        <v>898</v>
      </c>
      <c r="V1525" s="67" t="s">
        <v>898</v>
      </c>
    </row>
    <row r="1526" spans="1:22" ht="43.5">
      <c r="A1526" s="65" t="s">
        <v>605</v>
      </c>
      <c r="B1526" s="65" t="s">
        <v>637</v>
      </c>
      <c r="C1526" s="64">
        <v>43984</v>
      </c>
      <c r="D1526" s="69" t="s">
        <v>2025</v>
      </c>
      <c r="E1526" s="69" t="s">
        <v>1873</v>
      </c>
      <c r="F1526" s="65" t="s">
        <v>898</v>
      </c>
      <c r="G1526" s="65" t="s">
        <v>621</v>
      </c>
      <c r="H1526" s="65" t="s">
        <v>650</v>
      </c>
      <c r="I1526" s="65" t="s">
        <v>1555</v>
      </c>
      <c r="J1526" s="65" t="s">
        <v>1146</v>
      </c>
      <c r="K1526" s="57" t="s">
        <v>5526</v>
      </c>
      <c r="L1526" s="65" t="s">
        <v>853</v>
      </c>
      <c r="M1526" s="57" t="s">
        <v>5490</v>
      </c>
      <c r="N1526" s="67" t="s">
        <v>5491</v>
      </c>
      <c r="O1526" s="68">
        <v>1045</v>
      </c>
      <c r="P1526" s="65" t="s">
        <v>898</v>
      </c>
      <c r="Q1526" s="64" t="s">
        <v>898</v>
      </c>
      <c r="R1526" s="66" t="s">
        <v>5469</v>
      </c>
      <c r="S1526" s="67" t="s">
        <v>898</v>
      </c>
      <c r="T1526" s="67" t="s">
        <v>5470</v>
      </c>
      <c r="U1526" s="65" t="s">
        <v>898</v>
      </c>
      <c r="V1526" s="66" t="s">
        <v>1413</v>
      </c>
    </row>
    <row r="1527" spans="1:22" ht="43.5">
      <c r="A1527" s="65" t="s">
        <v>605</v>
      </c>
      <c r="B1527" s="65" t="s">
        <v>637</v>
      </c>
      <c r="C1527" s="64">
        <v>43984</v>
      </c>
      <c r="D1527" s="69" t="s">
        <v>4341</v>
      </c>
      <c r="E1527" s="69" t="s">
        <v>1873</v>
      </c>
      <c r="F1527" s="65" t="s">
        <v>898</v>
      </c>
      <c r="G1527" s="65" t="s">
        <v>621</v>
      </c>
      <c r="H1527" s="65" t="s">
        <v>650</v>
      </c>
      <c r="I1527" s="65" t="s">
        <v>1555</v>
      </c>
      <c r="J1527" s="65" t="s">
        <v>1146</v>
      </c>
      <c r="K1527" s="57" t="s">
        <v>5526</v>
      </c>
      <c r="L1527" s="65" t="s">
        <v>853</v>
      </c>
      <c r="M1527" s="57" t="s">
        <v>5503</v>
      </c>
      <c r="N1527" s="67" t="s">
        <v>5504</v>
      </c>
      <c r="O1527" s="68">
        <v>1045</v>
      </c>
      <c r="P1527" s="65" t="s">
        <v>898</v>
      </c>
      <c r="Q1527" s="64" t="s">
        <v>898</v>
      </c>
      <c r="R1527" s="66" t="s">
        <v>5469</v>
      </c>
      <c r="S1527" s="67" t="s">
        <v>898</v>
      </c>
      <c r="T1527" s="67" t="s">
        <v>5470</v>
      </c>
      <c r="U1527" s="65" t="s">
        <v>898</v>
      </c>
      <c r="V1527" s="66" t="s">
        <v>1413</v>
      </c>
    </row>
    <row r="1528" spans="1:22" ht="43.5">
      <c r="A1528" s="65" t="s">
        <v>605</v>
      </c>
      <c r="B1528" s="65" t="s">
        <v>637</v>
      </c>
      <c r="C1528" s="64">
        <v>43984</v>
      </c>
      <c r="D1528" s="69" t="s">
        <v>2170</v>
      </c>
      <c r="E1528" s="69" t="s">
        <v>1873</v>
      </c>
      <c r="F1528" s="65" t="s">
        <v>898</v>
      </c>
      <c r="G1528" s="65" t="s">
        <v>621</v>
      </c>
      <c r="H1528" s="65" t="s">
        <v>650</v>
      </c>
      <c r="I1528" s="65" t="s">
        <v>1555</v>
      </c>
      <c r="J1528" s="65" t="s">
        <v>1146</v>
      </c>
      <c r="K1528" s="57" t="s">
        <v>5526</v>
      </c>
      <c r="L1528" s="65" t="s">
        <v>853</v>
      </c>
      <c r="M1528" s="57" t="s">
        <v>5496</v>
      </c>
      <c r="N1528" s="67" t="s">
        <v>5497</v>
      </c>
      <c r="O1528" s="68">
        <v>1045</v>
      </c>
      <c r="P1528" s="65" t="s">
        <v>898</v>
      </c>
      <c r="Q1528" s="64" t="s">
        <v>898</v>
      </c>
      <c r="R1528" s="66" t="s">
        <v>5469</v>
      </c>
      <c r="S1528" s="67" t="s">
        <v>898</v>
      </c>
      <c r="T1528" s="67" t="s">
        <v>5470</v>
      </c>
      <c r="U1528" s="65" t="s">
        <v>898</v>
      </c>
      <c r="V1528" s="66" t="s">
        <v>1413</v>
      </c>
    </row>
    <row r="1529" spans="1:22" ht="43.5">
      <c r="A1529" s="65" t="s">
        <v>605</v>
      </c>
      <c r="B1529" s="65" t="s">
        <v>637</v>
      </c>
      <c r="C1529" s="64">
        <v>43984</v>
      </c>
      <c r="D1529" s="69" t="s">
        <v>2014</v>
      </c>
      <c r="E1529" s="69" t="s">
        <v>1873</v>
      </c>
      <c r="F1529" s="65" t="s">
        <v>898</v>
      </c>
      <c r="G1529" s="65" t="s">
        <v>621</v>
      </c>
      <c r="H1529" s="65" t="s">
        <v>650</v>
      </c>
      <c r="I1529" s="65" t="s">
        <v>1555</v>
      </c>
      <c r="J1529" s="65" t="s">
        <v>1146</v>
      </c>
      <c r="K1529" s="57" t="s">
        <v>5467</v>
      </c>
      <c r="L1529" s="65" t="s">
        <v>853</v>
      </c>
      <c r="M1529" s="57" t="s">
        <v>5466</v>
      </c>
      <c r="N1529" s="67" t="s">
        <v>5468</v>
      </c>
      <c r="O1529" s="68">
        <v>1800</v>
      </c>
      <c r="P1529" s="65" t="s">
        <v>898</v>
      </c>
      <c r="Q1529" s="64" t="s">
        <v>898</v>
      </c>
      <c r="R1529" s="66" t="s">
        <v>5469</v>
      </c>
      <c r="S1529" s="67" t="s">
        <v>898</v>
      </c>
      <c r="T1529" s="67" t="s">
        <v>5470</v>
      </c>
      <c r="U1529" s="65" t="s">
        <v>898</v>
      </c>
      <c r="V1529" s="66" t="s">
        <v>1413</v>
      </c>
    </row>
    <row r="1530" spans="1:22" ht="43.5">
      <c r="A1530" s="65" t="s">
        <v>605</v>
      </c>
      <c r="B1530" s="65" t="s">
        <v>637</v>
      </c>
      <c r="C1530" s="64">
        <v>43984</v>
      </c>
      <c r="D1530" s="69" t="s">
        <v>3160</v>
      </c>
      <c r="E1530" s="69" t="s">
        <v>1873</v>
      </c>
      <c r="F1530" s="65" t="s">
        <v>898</v>
      </c>
      <c r="G1530" s="65" t="s">
        <v>621</v>
      </c>
      <c r="H1530" s="65" t="s">
        <v>650</v>
      </c>
      <c r="I1530" s="65" t="s">
        <v>1555</v>
      </c>
      <c r="J1530" s="65" t="s">
        <v>1146</v>
      </c>
      <c r="K1530" s="57" t="s">
        <v>5526</v>
      </c>
      <c r="L1530" s="65" t="s">
        <v>853</v>
      </c>
      <c r="M1530" s="57" t="s">
        <v>5507</v>
      </c>
      <c r="N1530" s="67" t="s">
        <v>5508</v>
      </c>
      <c r="O1530" s="68">
        <v>1045</v>
      </c>
      <c r="P1530" s="65" t="s">
        <v>898</v>
      </c>
      <c r="Q1530" s="64" t="s">
        <v>898</v>
      </c>
      <c r="R1530" s="66" t="s">
        <v>5469</v>
      </c>
      <c r="S1530" s="67" t="s">
        <v>898</v>
      </c>
      <c r="T1530" s="67" t="s">
        <v>5470</v>
      </c>
      <c r="U1530" s="65" t="s">
        <v>898</v>
      </c>
      <c r="V1530" s="66" t="s">
        <v>1413</v>
      </c>
    </row>
    <row r="1531" spans="1:22" ht="29">
      <c r="A1531" s="65" t="s">
        <v>605</v>
      </c>
      <c r="B1531" s="65" t="s">
        <v>637</v>
      </c>
      <c r="C1531" s="64">
        <v>43984</v>
      </c>
      <c r="D1531" s="69" t="s">
        <v>5580</v>
      </c>
      <c r="E1531" s="69" t="s">
        <v>1873</v>
      </c>
      <c r="F1531" s="65" t="s">
        <v>898</v>
      </c>
      <c r="G1531" s="65" t="s">
        <v>622</v>
      </c>
      <c r="H1531" s="65" t="s">
        <v>650</v>
      </c>
      <c r="I1531" s="65" t="s">
        <v>4468</v>
      </c>
      <c r="J1531" s="65" t="s">
        <v>1245</v>
      </c>
      <c r="K1531" s="57" t="s">
        <v>5586</v>
      </c>
      <c r="L1531" s="65" t="s">
        <v>853</v>
      </c>
      <c r="M1531" s="57" t="s">
        <v>5587</v>
      </c>
      <c r="N1531" s="67" t="s">
        <v>5613</v>
      </c>
      <c r="O1531" s="68">
        <v>8360</v>
      </c>
      <c r="P1531" s="65" t="s">
        <v>40</v>
      </c>
      <c r="Q1531" s="64">
        <v>43924</v>
      </c>
      <c r="R1531" s="66" t="s">
        <v>5638</v>
      </c>
      <c r="S1531" s="67" t="s">
        <v>898</v>
      </c>
      <c r="T1531" s="67" t="s">
        <v>898</v>
      </c>
      <c r="U1531" s="67" t="s">
        <v>898</v>
      </c>
      <c r="V1531" s="67" t="s">
        <v>898</v>
      </c>
    </row>
    <row r="1532" spans="1:22" ht="29">
      <c r="A1532" s="65" t="s">
        <v>605</v>
      </c>
      <c r="B1532" s="65" t="s">
        <v>637</v>
      </c>
      <c r="C1532" s="64">
        <v>43984</v>
      </c>
      <c r="D1532" s="69" t="s">
        <v>5580</v>
      </c>
      <c r="E1532" s="69" t="s">
        <v>1873</v>
      </c>
      <c r="F1532" s="65" t="s">
        <v>898</v>
      </c>
      <c r="G1532" s="65" t="s">
        <v>622</v>
      </c>
      <c r="H1532" s="65" t="s">
        <v>650</v>
      </c>
      <c r="I1532" s="65" t="s">
        <v>4468</v>
      </c>
      <c r="J1532" s="65" t="s">
        <v>1245</v>
      </c>
      <c r="K1532" s="57" t="s">
        <v>5586</v>
      </c>
      <c r="L1532" s="65" t="s">
        <v>853</v>
      </c>
      <c r="M1532" s="57" t="s">
        <v>5588</v>
      </c>
      <c r="N1532" s="67" t="s">
        <v>5614</v>
      </c>
      <c r="O1532" s="68">
        <v>8360</v>
      </c>
      <c r="P1532" s="65" t="s">
        <v>902</v>
      </c>
      <c r="Q1532" s="64">
        <v>43924</v>
      </c>
      <c r="R1532" s="66" t="s">
        <v>5638</v>
      </c>
      <c r="S1532" s="67" t="s">
        <v>898</v>
      </c>
      <c r="T1532" s="67" t="s">
        <v>898</v>
      </c>
      <c r="U1532" s="67" t="s">
        <v>898</v>
      </c>
      <c r="V1532" s="67" t="s">
        <v>898</v>
      </c>
    </row>
    <row r="1533" spans="1:22" ht="72.5">
      <c r="A1533" s="65" t="s">
        <v>209</v>
      </c>
      <c r="B1533" s="65" t="s">
        <v>210</v>
      </c>
      <c r="C1533" s="64">
        <v>43984</v>
      </c>
      <c r="D1533" s="69" t="s">
        <v>1286</v>
      </c>
      <c r="E1533" s="69" t="s">
        <v>1872</v>
      </c>
      <c r="F1533" s="65" t="s">
        <v>133</v>
      </c>
      <c r="G1533" s="67" t="s">
        <v>621</v>
      </c>
      <c r="H1533" s="67" t="s">
        <v>650</v>
      </c>
      <c r="I1533" s="67" t="s">
        <v>816</v>
      </c>
      <c r="J1533" s="65" t="s">
        <v>1204</v>
      </c>
      <c r="K1533" s="57" t="s">
        <v>5667</v>
      </c>
      <c r="L1533" s="65" t="s">
        <v>846</v>
      </c>
      <c r="M1533" s="55" t="s">
        <v>75</v>
      </c>
      <c r="N1533" s="67" t="s">
        <v>16</v>
      </c>
      <c r="O1533" s="68">
        <v>25533</v>
      </c>
      <c r="P1533" s="65" t="s">
        <v>84</v>
      </c>
      <c r="Q1533" s="64">
        <v>43916</v>
      </c>
      <c r="R1533" s="66" t="s">
        <v>5438</v>
      </c>
      <c r="S1533" s="67" t="s">
        <v>5442</v>
      </c>
      <c r="T1533" s="67">
        <v>100</v>
      </c>
      <c r="U1533" s="66" t="s">
        <v>898</v>
      </c>
      <c r="V1533" s="66" t="s">
        <v>898</v>
      </c>
    </row>
    <row r="1534" spans="1:22" ht="43.5">
      <c r="A1534" s="65" t="s">
        <v>209</v>
      </c>
      <c r="B1534" s="65" t="s">
        <v>210</v>
      </c>
      <c r="C1534" s="64">
        <v>43984</v>
      </c>
      <c r="D1534" s="69" t="s">
        <v>1286</v>
      </c>
      <c r="E1534" s="69" t="s">
        <v>1872</v>
      </c>
      <c r="F1534" s="65" t="s">
        <v>902</v>
      </c>
      <c r="G1534" s="67" t="s">
        <v>621</v>
      </c>
      <c r="H1534" s="67" t="s">
        <v>650</v>
      </c>
      <c r="I1534" s="67" t="s">
        <v>816</v>
      </c>
      <c r="J1534" s="65" t="s">
        <v>1204</v>
      </c>
      <c r="K1534" s="57" t="s">
        <v>5432</v>
      </c>
      <c r="L1534" s="65" t="s">
        <v>858</v>
      </c>
      <c r="M1534" s="57" t="s">
        <v>5433</v>
      </c>
      <c r="N1534" s="67" t="s">
        <v>5434</v>
      </c>
      <c r="O1534" s="68">
        <v>656190</v>
      </c>
      <c r="P1534" s="65" t="s">
        <v>45</v>
      </c>
      <c r="Q1534" s="64">
        <v>43838</v>
      </c>
      <c r="R1534" s="66" t="s">
        <v>758</v>
      </c>
      <c r="S1534" s="67" t="s">
        <v>5442</v>
      </c>
      <c r="T1534" s="67">
        <v>100</v>
      </c>
      <c r="U1534" s="66" t="s">
        <v>898</v>
      </c>
      <c r="V1534" s="66" t="s">
        <v>898</v>
      </c>
    </row>
    <row r="1535" spans="1:22" ht="43.5">
      <c r="A1535" s="65" t="s">
        <v>605</v>
      </c>
      <c r="B1535" s="65" t="s">
        <v>637</v>
      </c>
      <c r="C1535" s="64">
        <v>43984</v>
      </c>
      <c r="D1535" s="69" t="s">
        <v>4792</v>
      </c>
      <c r="E1535" s="69" t="s">
        <v>1872</v>
      </c>
      <c r="F1535" s="65" t="s">
        <v>745</v>
      </c>
      <c r="G1535" s="65" t="s">
        <v>621</v>
      </c>
      <c r="H1535" s="65" t="s">
        <v>650</v>
      </c>
      <c r="I1535" s="65" t="s">
        <v>1366</v>
      </c>
      <c r="J1535" s="65" t="s">
        <v>1118</v>
      </c>
      <c r="K1535" s="57" t="s">
        <v>5450</v>
      </c>
      <c r="L1535" s="65" t="s">
        <v>856</v>
      </c>
      <c r="M1535" s="57" t="s">
        <v>1086</v>
      </c>
      <c r="N1535" s="4" t="s">
        <v>1087</v>
      </c>
      <c r="O1535" s="68">
        <v>1799.4</v>
      </c>
      <c r="P1535" s="65" t="s">
        <v>898</v>
      </c>
      <c r="Q1535" s="64">
        <v>43983</v>
      </c>
      <c r="R1535" s="66" t="s">
        <v>898</v>
      </c>
      <c r="S1535" s="67" t="s">
        <v>5451</v>
      </c>
      <c r="T1535" s="67" t="s">
        <v>3720</v>
      </c>
      <c r="U1535" s="65" t="s">
        <v>898</v>
      </c>
      <c r="V1535" s="66" t="s">
        <v>898</v>
      </c>
    </row>
    <row r="1536" spans="1:22" ht="29">
      <c r="A1536" s="65" t="s">
        <v>605</v>
      </c>
      <c r="B1536" s="65" t="s">
        <v>637</v>
      </c>
      <c r="C1536" s="64">
        <v>43984</v>
      </c>
      <c r="D1536" s="69" t="s">
        <v>4967</v>
      </c>
      <c r="E1536" s="69" t="s">
        <v>1872</v>
      </c>
      <c r="F1536" s="65" t="s">
        <v>657</v>
      </c>
      <c r="G1536" s="65" t="s">
        <v>621</v>
      </c>
      <c r="H1536" s="65" t="s">
        <v>650</v>
      </c>
      <c r="I1536" s="65" t="s">
        <v>1366</v>
      </c>
      <c r="J1536" s="65" t="s">
        <v>1118</v>
      </c>
      <c r="K1536" s="57" t="s">
        <v>5452</v>
      </c>
      <c r="L1536" s="65" t="s">
        <v>856</v>
      </c>
      <c r="M1536" s="57" t="s">
        <v>1086</v>
      </c>
      <c r="N1536" s="4" t="s">
        <v>1087</v>
      </c>
      <c r="O1536" s="68">
        <v>5185.8</v>
      </c>
      <c r="P1536" s="65" t="s">
        <v>898</v>
      </c>
      <c r="Q1536" s="64">
        <v>43983</v>
      </c>
      <c r="R1536" s="66" t="s">
        <v>898</v>
      </c>
      <c r="S1536" s="67" t="s">
        <v>5451</v>
      </c>
      <c r="T1536" s="67" t="s">
        <v>3720</v>
      </c>
      <c r="U1536" s="65" t="s">
        <v>898</v>
      </c>
      <c r="V1536" s="66" t="s">
        <v>898</v>
      </c>
    </row>
    <row r="1537" spans="1:22" ht="29">
      <c r="A1537" s="65" t="s">
        <v>605</v>
      </c>
      <c r="B1537" s="65" t="s">
        <v>637</v>
      </c>
      <c r="C1537" s="64">
        <v>43984</v>
      </c>
      <c r="D1537" s="69" t="s">
        <v>5585</v>
      </c>
      <c r="E1537" s="69" t="s">
        <v>1873</v>
      </c>
      <c r="F1537" s="65" t="s">
        <v>898</v>
      </c>
      <c r="G1537" s="65" t="s">
        <v>622</v>
      </c>
      <c r="H1537" s="65" t="s">
        <v>650</v>
      </c>
      <c r="I1537" s="65" t="s">
        <v>4468</v>
      </c>
      <c r="J1537" s="65" t="s">
        <v>1245</v>
      </c>
      <c r="K1537" s="57" t="s">
        <v>5586</v>
      </c>
      <c r="L1537" s="65" t="s">
        <v>853</v>
      </c>
      <c r="M1537" s="57" t="s">
        <v>5609</v>
      </c>
      <c r="N1537" s="67" t="s">
        <v>5634</v>
      </c>
      <c r="O1537" s="68">
        <v>10108.08</v>
      </c>
      <c r="P1537" s="65" t="s">
        <v>105</v>
      </c>
      <c r="Q1537" s="64">
        <v>43924</v>
      </c>
      <c r="R1537" s="66" t="s">
        <v>5638</v>
      </c>
      <c r="S1537" s="67" t="s">
        <v>898</v>
      </c>
      <c r="T1537" s="67" t="s">
        <v>898</v>
      </c>
      <c r="U1537" s="67" t="s">
        <v>898</v>
      </c>
      <c r="V1537" s="67" t="s">
        <v>898</v>
      </c>
    </row>
    <row r="1538" spans="1:22" ht="43.5">
      <c r="A1538" s="65" t="s">
        <v>605</v>
      </c>
      <c r="B1538" s="65" t="s">
        <v>637</v>
      </c>
      <c r="C1538" s="64">
        <v>43984</v>
      </c>
      <c r="D1538" s="69" t="s">
        <v>2025</v>
      </c>
      <c r="E1538" s="69" t="s">
        <v>1873</v>
      </c>
      <c r="F1538" s="65" t="s">
        <v>898</v>
      </c>
      <c r="G1538" s="65" t="s">
        <v>621</v>
      </c>
      <c r="H1538" s="65" t="s">
        <v>650</v>
      </c>
      <c r="I1538" s="65" t="s">
        <v>1555</v>
      </c>
      <c r="J1538" s="65" t="s">
        <v>1146</v>
      </c>
      <c r="K1538" s="57" t="s">
        <v>5526</v>
      </c>
      <c r="L1538" s="65" t="s">
        <v>853</v>
      </c>
      <c r="M1538" s="57" t="s">
        <v>5488</v>
      </c>
      <c r="N1538" s="67" t="s">
        <v>5489</v>
      </c>
      <c r="O1538" s="68">
        <v>1045</v>
      </c>
      <c r="P1538" s="65" t="s">
        <v>898</v>
      </c>
      <c r="Q1538" s="64" t="s">
        <v>898</v>
      </c>
      <c r="R1538" s="66" t="s">
        <v>5469</v>
      </c>
      <c r="S1538" s="67" t="s">
        <v>898</v>
      </c>
      <c r="T1538" s="67" t="s">
        <v>5470</v>
      </c>
      <c r="U1538" s="65" t="s">
        <v>898</v>
      </c>
      <c r="V1538" s="66" t="s">
        <v>1413</v>
      </c>
    </row>
    <row r="1539" spans="1:22" ht="43.5">
      <c r="A1539" s="65" t="s">
        <v>605</v>
      </c>
      <c r="B1539" s="65" t="s">
        <v>637</v>
      </c>
      <c r="C1539" s="64">
        <v>43984</v>
      </c>
      <c r="D1539" s="69" t="s">
        <v>3708</v>
      </c>
      <c r="E1539" s="69" t="s">
        <v>1873</v>
      </c>
      <c r="F1539" s="65" t="s">
        <v>898</v>
      </c>
      <c r="G1539" s="65" t="s">
        <v>621</v>
      </c>
      <c r="H1539" s="65" t="s">
        <v>650</v>
      </c>
      <c r="I1539" s="65" t="s">
        <v>1555</v>
      </c>
      <c r="J1539" s="65" t="s">
        <v>1146</v>
      </c>
      <c r="K1539" s="57" t="s">
        <v>5526</v>
      </c>
      <c r="L1539" s="65" t="s">
        <v>853</v>
      </c>
      <c r="M1539" s="57" t="s">
        <v>5517</v>
      </c>
      <c r="N1539" s="67" t="s">
        <v>5518</v>
      </c>
      <c r="O1539" s="68">
        <v>1045</v>
      </c>
      <c r="P1539" s="65" t="s">
        <v>898</v>
      </c>
      <c r="Q1539" s="64" t="s">
        <v>898</v>
      </c>
      <c r="R1539" s="66" t="s">
        <v>5469</v>
      </c>
      <c r="S1539" s="67" t="s">
        <v>898</v>
      </c>
      <c r="T1539" s="67" t="s">
        <v>5470</v>
      </c>
      <c r="U1539" s="65" t="s">
        <v>898</v>
      </c>
      <c r="V1539" s="66" t="s">
        <v>1413</v>
      </c>
    </row>
    <row r="1540" spans="1:22" ht="43.5">
      <c r="A1540" s="65" t="s">
        <v>605</v>
      </c>
      <c r="B1540" s="65" t="s">
        <v>637</v>
      </c>
      <c r="C1540" s="64">
        <v>43984</v>
      </c>
      <c r="D1540" s="69" t="s">
        <v>3160</v>
      </c>
      <c r="E1540" s="69" t="s">
        <v>1873</v>
      </c>
      <c r="F1540" s="65" t="s">
        <v>898</v>
      </c>
      <c r="G1540" s="65" t="s">
        <v>621</v>
      </c>
      <c r="H1540" s="65" t="s">
        <v>650</v>
      </c>
      <c r="I1540" s="65" t="s">
        <v>1555</v>
      </c>
      <c r="J1540" s="65" t="s">
        <v>1146</v>
      </c>
      <c r="K1540" s="57" t="s">
        <v>5526</v>
      </c>
      <c r="L1540" s="65" t="s">
        <v>853</v>
      </c>
      <c r="M1540" s="57" t="s">
        <v>5513</v>
      </c>
      <c r="N1540" s="67" t="s">
        <v>5514</v>
      </c>
      <c r="O1540" s="68">
        <v>1045</v>
      </c>
      <c r="P1540" s="65" t="s">
        <v>898</v>
      </c>
      <c r="Q1540" s="64" t="s">
        <v>898</v>
      </c>
      <c r="R1540" s="66" t="s">
        <v>5469</v>
      </c>
      <c r="S1540" s="67" t="s">
        <v>898</v>
      </c>
      <c r="T1540" s="67" t="s">
        <v>5470</v>
      </c>
      <c r="U1540" s="65" t="s">
        <v>898</v>
      </c>
      <c r="V1540" s="66" t="s">
        <v>1413</v>
      </c>
    </row>
    <row r="1541" spans="1:22" ht="58">
      <c r="A1541" s="65" t="s">
        <v>605</v>
      </c>
      <c r="B1541" s="65" t="s">
        <v>637</v>
      </c>
      <c r="C1541" s="64">
        <v>43984</v>
      </c>
      <c r="D1541" s="69" t="s">
        <v>2014</v>
      </c>
      <c r="E1541" s="69" t="s">
        <v>1873</v>
      </c>
      <c r="F1541" s="65" t="s">
        <v>898</v>
      </c>
      <c r="G1541" s="65" t="s">
        <v>621</v>
      </c>
      <c r="H1541" s="65" t="s">
        <v>650</v>
      </c>
      <c r="I1541" s="65" t="s">
        <v>1555</v>
      </c>
      <c r="J1541" s="65" t="s">
        <v>1146</v>
      </c>
      <c r="K1541" s="57" t="s">
        <v>5462</v>
      </c>
      <c r="L1541" s="65" t="s">
        <v>853</v>
      </c>
      <c r="M1541" s="57" t="s">
        <v>5463</v>
      </c>
      <c r="N1541" s="67" t="s">
        <v>5464</v>
      </c>
      <c r="O1541" s="68">
        <v>1045</v>
      </c>
      <c r="P1541" s="65" t="s">
        <v>898</v>
      </c>
      <c r="Q1541" s="64">
        <v>43955</v>
      </c>
      <c r="R1541" s="66" t="s">
        <v>3171</v>
      </c>
      <c r="S1541" s="67" t="s">
        <v>898</v>
      </c>
      <c r="T1541" s="67" t="s">
        <v>5465</v>
      </c>
      <c r="U1541" s="65" t="s">
        <v>898</v>
      </c>
      <c r="V1541" s="66" t="s">
        <v>898</v>
      </c>
    </row>
    <row r="1542" spans="1:22" ht="43.5">
      <c r="A1542" s="65" t="s">
        <v>605</v>
      </c>
      <c r="B1542" s="65" t="s">
        <v>637</v>
      </c>
      <c r="C1542" s="64">
        <v>43984</v>
      </c>
      <c r="D1542" s="69" t="s">
        <v>3708</v>
      </c>
      <c r="E1542" s="69" t="s">
        <v>1873</v>
      </c>
      <c r="F1542" s="65" t="s">
        <v>898</v>
      </c>
      <c r="G1542" s="65" t="s">
        <v>621</v>
      </c>
      <c r="H1542" s="65" t="s">
        <v>650</v>
      </c>
      <c r="I1542" s="65" t="s">
        <v>1555</v>
      </c>
      <c r="J1542" s="65" t="s">
        <v>1146</v>
      </c>
      <c r="K1542" s="57" t="s">
        <v>5526</v>
      </c>
      <c r="L1542" s="65" t="s">
        <v>853</v>
      </c>
      <c r="M1542" s="57" t="s">
        <v>5521</v>
      </c>
      <c r="N1542" s="67" t="s">
        <v>5681</v>
      </c>
      <c r="O1542" s="68">
        <v>1045</v>
      </c>
      <c r="P1542" s="65" t="s">
        <v>898</v>
      </c>
      <c r="Q1542" s="64" t="s">
        <v>898</v>
      </c>
      <c r="R1542" s="66" t="s">
        <v>5469</v>
      </c>
      <c r="S1542" s="67" t="s">
        <v>898</v>
      </c>
      <c r="T1542" s="67" t="s">
        <v>5470</v>
      </c>
      <c r="U1542" s="65" t="s">
        <v>898</v>
      </c>
      <c r="V1542" s="66" t="s">
        <v>1413</v>
      </c>
    </row>
    <row r="1543" spans="1:22" ht="72.5">
      <c r="A1543" s="65" t="s">
        <v>605</v>
      </c>
      <c r="B1543" s="65" t="s">
        <v>690</v>
      </c>
      <c r="C1543" s="64">
        <v>43984</v>
      </c>
      <c r="D1543" s="69" t="s">
        <v>4348</v>
      </c>
      <c r="E1543" s="69" t="s">
        <v>1872</v>
      </c>
      <c r="F1543" s="65" t="s">
        <v>2015</v>
      </c>
      <c r="G1543" s="65" t="s">
        <v>621</v>
      </c>
      <c r="H1543" s="65" t="s">
        <v>650</v>
      </c>
      <c r="I1543" s="65" t="s">
        <v>836</v>
      </c>
      <c r="J1543" s="65" t="s">
        <v>1204</v>
      </c>
      <c r="K1543" s="57" t="s">
        <v>5565</v>
      </c>
      <c r="L1543" s="65" t="s">
        <v>1981</v>
      </c>
      <c r="M1543" s="57" t="s">
        <v>5233</v>
      </c>
      <c r="N1543" s="67" t="s">
        <v>4956</v>
      </c>
      <c r="O1543" s="68">
        <v>78800</v>
      </c>
      <c r="P1543" s="65" t="s">
        <v>1530</v>
      </c>
      <c r="Q1543" s="64">
        <v>43973</v>
      </c>
      <c r="R1543" s="66" t="s">
        <v>180</v>
      </c>
      <c r="S1543" s="67" t="s">
        <v>5556</v>
      </c>
      <c r="T1543" s="67" t="s">
        <v>5566</v>
      </c>
      <c r="U1543" s="65" t="s">
        <v>2313</v>
      </c>
      <c r="V1543" s="66" t="s">
        <v>4957</v>
      </c>
    </row>
    <row r="1544" spans="1:22" ht="43.5">
      <c r="A1544" s="65" t="s">
        <v>209</v>
      </c>
      <c r="B1544" s="65" t="s">
        <v>210</v>
      </c>
      <c r="C1544" s="64">
        <v>43984</v>
      </c>
      <c r="D1544" s="69" t="s">
        <v>1303</v>
      </c>
      <c r="E1544" s="69" t="s">
        <v>1872</v>
      </c>
      <c r="F1544" s="65" t="s">
        <v>65</v>
      </c>
      <c r="G1544" s="67" t="s">
        <v>621</v>
      </c>
      <c r="H1544" s="67" t="s">
        <v>650</v>
      </c>
      <c r="I1544" s="67" t="s">
        <v>816</v>
      </c>
      <c r="J1544" s="65" t="s">
        <v>1204</v>
      </c>
      <c r="K1544" s="57" t="s">
        <v>66</v>
      </c>
      <c r="L1544" s="65" t="s">
        <v>846</v>
      </c>
      <c r="M1544" s="55" t="s">
        <v>1974</v>
      </c>
      <c r="N1544" s="67" t="s">
        <v>17</v>
      </c>
      <c r="O1544" s="68">
        <v>95800</v>
      </c>
      <c r="P1544" s="65" t="s">
        <v>133</v>
      </c>
      <c r="Q1544" s="64">
        <v>43916</v>
      </c>
      <c r="R1544" s="66" t="s">
        <v>5438</v>
      </c>
      <c r="S1544" s="67" t="s">
        <v>69</v>
      </c>
      <c r="T1544" s="67">
        <v>10</v>
      </c>
      <c r="U1544" s="66" t="s">
        <v>898</v>
      </c>
      <c r="V1544" s="66" t="s">
        <v>898</v>
      </c>
    </row>
    <row r="1545" spans="1:22" ht="43.5">
      <c r="A1545" s="65" t="s">
        <v>605</v>
      </c>
      <c r="B1545" s="65" t="s">
        <v>637</v>
      </c>
      <c r="C1545" s="64">
        <v>43984</v>
      </c>
      <c r="D1545" s="69" t="s">
        <v>4341</v>
      </c>
      <c r="E1545" s="69" t="s">
        <v>1873</v>
      </c>
      <c r="F1545" s="65" t="s">
        <v>898</v>
      </c>
      <c r="G1545" s="65" t="s">
        <v>621</v>
      </c>
      <c r="H1545" s="65" t="s">
        <v>650</v>
      </c>
      <c r="I1545" s="65" t="s">
        <v>1555</v>
      </c>
      <c r="J1545" s="65" t="s">
        <v>1146</v>
      </c>
      <c r="K1545" s="57" t="s">
        <v>5526</v>
      </c>
      <c r="L1545" s="65" t="s">
        <v>853</v>
      </c>
      <c r="M1545" s="57" t="s">
        <v>5500</v>
      </c>
      <c r="N1545" s="67" t="s">
        <v>7442</v>
      </c>
      <c r="O1545" s="68">
        <v>1045</v>
      </c>
      <c r="P1545" s="65" t="s">
        <v>898</v>
      </c>
      <c r="Q1545" s="64" t="s">
        <v>898</v>
      </c>
      <c r="R1545" s="66" t="s">
        <v>5469</v>
      </c>
      <c r="S1545" s="67" t="s">
        <v>898</v>
      </c>
      <c r="T1545" s="67" t="s">
        <v>5470</v>
      </c>
      <c r="U1545" s="65" t="s">
        <v>898</v>
      </c>
      <c r="V1545" s="66" t="s">
        <v>1413</v>
      </c>
    </row>
    <row r="1546" spans="1:22" ht="43.5">
      <c r="A1546" s="65" t="s">
        <v>605</v>
      </c>
      <c r="B1546" s="65" t="s">
        <v>637</v>
      </c>
      <c r="C1546" s="64">
        <v>43984</v>
      </c>
      <c r="D1546" s="69" t="s">
        <v>2021</v>
      </c>
      <c r="E1546" s="69" t="s">
        <v>1873</v>
      </c>
      <c r="F1546" s="65" t="s">
        <v>898</v>
      </c>
      <c r="G1546" s="65" t="s">
        <v>621</v>
      </c>
      <c r="H1546" s="65" t="s">
        <v>650</v>
      </c>
      <c r="I1546" s="65" t="s">
        <v>1555</v>
      </c>
      <c r="J1546" s="65" t="s">
        <v>1146</v>
      </c>
      <c r="K1546" s="57" t="s">
        <v>5467</v>
      </c>
      <c r="L1546" s="65" t="s">
        <v>853</v>
      </c>
      <c r="M1546" s="57" t="s">
        <v>5473</v>
      </c>
      <c r="N1546" s="67" t="s">
        <v>5474</v>
      </c>
      <c r="O1546" s="68">
        <v>1800</v>
      </c>
      <c r="P1546" s="65" t="s">
        <v>898</v>
      </c>
      <c r="Q1546" s="64" t="s">
        <v>898</v>
      </c>
      <c r="R1546" s="66" t="s">
        <v>5469</v>
      </c>
      <c r="S1546" s="67" t="s">
        <v>898</v>
      </c>
      <c r="T1546" s="67" t="s">
        <v>5470</v>
      </c>
      <c r="U1546" s="65" t="s">
        <v>898</v>
      </c>
      <c r="V1546" s="66" t="s">
        <v>1413</v>
      </c>
    </row>
    <row r="1547" spans="1:22" ht="43.5">
      <c r="A1547" s="65" t="s">
        <v>605</v>
      </c>
      <c r="B1547" s="65" t="s">
        <v>637</v>
      </c>
      <c r="C1547" s="64">
        <v>43984</v>
      </c>
      <c r="D1547" s="69" t="s">
        <v>3224</v>
      </c>
      <c r="E1547" s="69" t="s">
        <v>1873</v>
      </c>
      <c r="F1547" s="65" t="s">
        <v>898</v>
      </c>
      <c r="G1547" s="65" t="s">
        <v>621</v>
      </c>
      <c r="H1547" s="65" t="s">
        <v>650</v>
      </c>
      <c r="I1547" s="65" t="s">
        <v>1555</v>
      </c>
      <c r="J1547" s="65" t="s">
        <v>1146</v>
      </c>
      <c r="K1547" s="57" t="s">
        <v>5467</v>
      </c>
      <c r="L1547" s="65" t="s">
        <v>853</v>
      </c>
      <c r="M1547" s="57" t="s">
        <v>5669</v>
      </c>
      <c r="N1547" s="67" t="s">
        <v>5479</v>
      </c>
      <c r="O1547" s="68">
        <v>1800</v>
      </c>
      <c r="P1547" s="65" t="s">
        <v>898</v>
      </c>
      <c r="Q1547" s="64" t="s">
        <v>898</v>
      </c>
      <c r="R1547" s="66" t="s">
        <v>5469</v>
      </c>
      <c r="S1547" s="67" t="s">
        <v>898</v>
      </c>
      <c r="T1547" s="67" t="s">
        <v>5470</v>
      </c>
      <c r="U1547" s="65" t="s">
        <v>898</v>
      </c>
      <c r="V1547" s="66" t="s">
        <v>1413</v>
      </c>
    </row>
    <row r="1548" spans="1:22" ht="43.5">
      <c r="A1548" s="65" t="s">
        <v>605</v>
      </c>
      <c r="B1548" s="65" t="s">
        <v>637</v>
      </c>
      <c r="C1548" s="64">
        <v>43984</v>
      </c>
      <c r="D1548" s="69" t="s">
        <v>3160</v>
      </c>
      <c r="E1548" s="69" t="s">
        <v>1873</v>
      </c>
      <c r="F1548" s="65" t="s">
        <v>898</v>
      </c>
      <c r="G1548" s="65" t="s">
        <v>621</v>
      </c>
      <c r="H1548" s="65" t="s">
        <v>650</v>
      </c>
      <c r="I1548" s="65" t="s">
        <v>1555</v>
      </c>
      <c r="J1548" s="65" t="s">
        <v>1146</v>
      </c>
      <c r="K1548" s="57" t="s">
        <v>5526</v>
      </c>
      <c r="L1548" s="65" t="s">
        <v>853</v>
      </c>
      <c r="M1548" s="57" t="s">
        <v>5509</v>
      </c>
      <c r="N1548" s="67" t="s">
        <v>5510</v>
      </c>
      <c r="O1548" s="68">
        <v>1045</v>
      </c>
      <c r="P1548" s="65" t="s">
        <v>898</v>
      </c>
      <c r="Q1548" s="64" t="s">
        <v>898</v>
      </c>
      <c r="R1548" s="66" t="s">
        <v>5469</v>
      </c>
      <c r="S1548" s="67" t="s">
        <v>898</v>
      </c>
      <c r="T1548" s="67" t="s">
        <v>5470</v>
      </c>
      <c r="U1548" s="65" t="s">
        <v>898</v>
      </c>
      <c r="V1548" s="66" t="s">
        <v>1413</v>
      </c>
    </row>
    <row r="1549" spans="1:22" ht="43.5">
      <c r="A1549" s="65" t="s">
        <v>605</v>
      </c>
      <c r="B1549" s="65" t="s">
        <v>637</v>
      </c>
      <c r="C1549" s="64">
        <v>43984</v>
      </c>
      <c r="D1549" s="69" t="s">
        <v>2025</v>
      </c>
      <c r="E1549" s="69" t="s">
        <v>1873</v>
      </c>
      <c r="F1549" s="65" t="s">
        <v>898</v>
      </c>
      <c r="G1549" s="65" t="s">
        <v>621</v>
      </c>
      <c r="H1549" s="65" t="s">
        <v>650</v>
      </c>
      <c r="I1549" s="65" t="s">
        <v>1555</v>
      </c>
      <c r="J1549" s="65" t="s">
        <v>1146</v>
      </c>
      <c r="K1549" s="57" t="s">
        <v>5526</v>
      </c>
      <c r="L1549" s="65" t="s">
        <v>853</v>
      </c>
      <c r="M1549" s="57" t="s">
        <v>5486</v>
      </c>
      <c r="N1549" s="67" t="s">
        <v>5487</v>
      </c>
      <c r="O1549" s="68">
        <v>1045</v>
      </c>
      <c r="P1549" s="65" t="s">
        <v>898</v>
      </c>
      <c r="Q1549" s="64" t="s">
        <v>898</v>
      </c>
      <c r="R1549" s="66" t="s">
        <v>5469</v>
      </c>
      <c r="S1549" s="67" t="s">
        <v>898</v>
      </c>
      <c r="T1549" s="67" t="s">
        <v>5470</v>
      </c>
      <c r="U1549" s="65" t="s">
        <v>898</v>
      </c>
      <c r="V1549" s="66" t="s">
        <v>1413</v>
      </c>
    </row>
    <row r="1550" spans="1:22" ht="29">
      <c r="A1550" s="65" t="s">
        <v>605</v>
      </c>
      <c r="B1550" s="65" t="s">
        <v>637</v>
      </c>
      <c r="C1550" s="64">
        <v>43984</v>
      </c>
      <c r="D1550" s="69" t="s">
        <v>5583</v>
      </c>
      <c r="E1550" s="69" t="s">
        <v>1873</v>
      </c>
      <c r="F1550" s="65" t="s">
        <v>898</v>
      </c>
      <c r="G1550" s="65" t="s">
        <v>622</v>
      </c>
      <c r="H1550" s="65" t="s">
        <v>650</v>
      </c>
      <c r="I1550" s="65" t="s">
        <v>4468</v>
      </c>
      <c r="J1550" s="65" t="s">
        <v>1245</v>
      </c>
      <c r="K1550" s="57" t="s">
        <v>5586</v>
      </c>
      <c r="L1550" s="65" t="s">
        <v>853</v>
      </c>
      <c r="M1550" s="57" t="s">
        <v>5600</v>
      </c>
      <c r="N1550" s="67" t="s">
        <v>5626</v>
      </c>
      <c r="O1550" s="68">
        <v>11200</v>
      </c>
      <c r="P1550" s="65" t="s">
        <v>157</v>
      </c>
      <c r="Q1550" s="64">
        <v>43924</v>
      </c>
      <c r="R1550" s="66" t="s">
        <v>5638</v>
      </c>
      <c r="S1550" s="67" t="s">
        <v>898</v>
      </c>
      <c r="T1550" s="67" t="s">
        <v>898</v>
      </c>
      <c r="U1550" s="67" t="s">
        <v>898</v>
      </c>
      <c r="V1550" s="67" t="s">
        <v>898</v>
      </c>
    </row>
    <row r="1551" spans="1:22" ht="29">
      <c r="A1551" s="65" t="s">
        <v>605</v>
      </c>
      <c r="B1551" s="65" t="s">
        <v>637</v>
      </c>
      <c r="C1551" s="64">
        <v>43984</v>
      </c>
      <c r="D1551" s="69" t="s">
        <v>5581</v>
      </c>
      <c r="E1551" s="69" t="s">
        <v>1873</v>
      </c>
      <c r="F1551" s="65" t="s">
        <v>898</v>
      </c>
      <c r="G1551" s="65" t="s">
        <v>622</v>
      </c>
      <c r="H1551" s="65" t="s">
        <v>650</v>
      </c>
      <c r="I1551" s="65" t="s">
        <v>4468</v>
      </c>
      <c r="J1551" s="65" t="s">
        <v>1245</v>
      </c>
      <c r="K1551" s="57" t="s">
        <v>5586</v>
      </c>
      <c r="L1551" s="65" t="s">
        <v>853</v>
      </c>
      <c r="M1551" s="57" t="s">
        <v>5594</v>
      </c>
      <c r="N1551" s="67" t="s">
        <v>5620</v>
      </c>
      <c r="O1551" s="68">
        <v>10108.08</v>
      </c>
      <c r="P1551" s="65" t="s">
        <v>87</v>
      </c>
      <c r="Q1551" s="64">
        <v>43924</v>
      </c>
      <c r="R1551" s="66" t="s">
        <v>5638</v>
      </c>
      <c r="S1551" s="67" t="s">
        <v>898</v>
      </c>
      <c r="T1551" s="67" t="s">
        <v>898</v>
      </c>
      <c r="U1551" s="67" t="s">
        <v>898</v>
      </c>
      <c r="V1551" s="67" t="s">
        <v>898</v>
      </c>
    </row>
    <row r="1552" spans="1:22" ht="29">
      <c r="A1552" s="65" t="s">
        <v>605</v>
      </c>
      <c r="B1552" s="65" t="s">
        <v>637</v>
      </c>
      <c r="C1552" s="64">
        <v>43984</v>
      </c>
      <c r="D1552" s="69" t="s">
        <v>5542</v>
      </c>
      <c r="E1552" s="69" t="s">
        <v>1873</v>
      </c>
      <c r="F1552" s="65" t="s">
        <v>898</v>
      </c>
      <c r="G1552" s="65" t="s">
        <v>622</v>
      </c>
      <c r="H1552" s="65" t="s">
        <v>650</v>
      </c>
      <c r="I1552" s="65" t="s">
        <v>4468</v>
      </c>
      <c r="J1552" s="65" t="s">
        <v>1245</v>
      </c>
      <c r="K1552" s="57" t="s">
        <v>5586</v>
      </c>
      <c r="L1552" s="65" t="s">
        <v>853</v>
      </c>
      <c r="M1552" s="57" t="s">
        <v>5612</v>
      </c>
      <c r="N1552" s="67" t="s">
        <v>5637</v>
      </c>
      <c r="O1552" s="68">
        <v>13069.12</v>
      </c>
      <c r="P1552" s="65" t="s">
        <v>663</v>
      </c>
      <c r="Q1552" s="64">
        <v>43924</v>
      </c>
      <c r="R1552" s="66" t="s">
        <v>5638</v>
      </c>
      <c r="S1552" s="67" t="s">
        <v>898</v>
      </c>
      <c r="T1552" s="67" t="s">
        <v>898</v>
      </c>
      <c r="U1552" s="67" t="s">
        <v>898</v>
      </c>
      <c r="V1552" s="67" t="s">
        <v>898</v>
      </c>
    </row>
    <row r="1553" spans="1:22" ht="43.5">
      <c r="A1553" s="65" t="s">
        <v>605</v>
      </c>
      <c r="B1553" s="65" t="s">
        <v>637</v>
      </c>
      <c r="C1553" s="64">
        <v>43984</v>
      </c>
      <c r="D1553" s="69" t="s">
        <v>3224</v>
      </c>
      <c r="E1553" s="69" t="s">
        <v>1873</v>
      </c>
      <c r="F1553" s="65" t="s">
        <v>898</v>
      </c>
      <c r="G1553" s="65" t="s">
        <v>621</v>
      </c>
      <c r="H1553" s="65" t="s">
        <v>650</v>
      </c>
      <c r="I1553" s="65" t="s">
        <v>1555</v>
      </c>
      <c r="J1553" s="65" t="s">
        <v>1146</v>
      </c>
      <c r="K1553" s="57" t="s">
        <v>5526</v>
      </c>
      <c r="L1553" s="65" t="s">
        <v>853</v>
      </c>
      <c r="M1553" s="57" t="s">
        <v>5484</v>
      </c>
      <c r="N1553" s="67" t="s">
        <v>5485</v>
      </c>
      <c r="O1553" s="68">
        <v>1045</v>
      </c>
      <c r="P1553" s="65" t="s">
        <v>898</v>
      </c>
      <c r="Q1553" s="64" t="s">
        <v>898</v>
      </c>
      <c r="R1553" s="66" t="s">
        <v>5469</v>
      </c>
      <c r="S1553" s="67" t="s">
        <v>898</v>
      </c>
      <c r="T1553" s="67" t="s">
        <v>5470</v>
      </c>
      <c r="U1553" s="65" t="s">
        <v>898</v>
      </c>
      <c r="V1553" s="66" t="s">
        <v>1413</v>
      </c>
    </row>
    <row r="1554" spans="1:22" ht="29">
      <c r="A1554" s="65" t="s">
        <v>605</v>
      </c>
      <c r="B1554" s="65" t="s">
        <v>637</v>
      </c>
      <c r="C1554" s="64">
        <v>43984</v>
      </c>
      <c r="D1554" s="69" t="s">
        <v>5581</v>
      </c>
      <c r="E1554" s="69" t="s">
        <v>1873</v>
      </c>
      <c r="F1554" s="65" t="s">
        <v>898</v>
      </c>
      <c r="G1554" s="65" t="s">
        <v>622</v>
      </c>
      <c r="H1554" s="65" t="s">
        <v>650</v>
      </c>
      <c r="I1554" s="65" t="s">
        <v>4468</v>
      </c>
      <c r="J1554" s="65" t="s">
        <v>1245</v>
      </c>
      <c r="K1554" s="57" t="s">
        <v>5586</v>
      </c>
      <c r="L1554" s="65" t="s">
        <v>853</v>
      </c>
      <c r="M1554" s="57" t="s">
        <v>5591</v>
      </c>
      <c r="N1554" s="67" t="s">
        <v>5617</v>
      </c>
      <c r="O1554" s="68">
        <v>8360</v>
      </c>
      <c r="P1554" s="65" t="s">
        <v>84</v>
      </c>
      <c r="Q1554" s="64">
        <v>43924</v>
      </c>
      <c r="R1554" s="66" t="s">
        <v>5638</v>
      </c>
      <c r="S1554" s="67" t="s">
        <v>898</v>
      </c>
      <c r="T1554" s="67" t="s">
        <v>898</v>
      </c>
      <c r="U1554" s="67" t="s">
        <v>898</v>
      </c>
      <c r="V1554" s="67" t="s">
        <v>898</v>
      </c>
    </row>
    <row r="1555" spans="1:22" ht="43.5">
      <c r="A1555" s="65" t="s">
        <v>605</v>
      </c>
      <c r="B1555" s="65" t="s">
        <v>637</v>
      </c>
      <c r="C1555" s="64">
        <v>43984</v>
      </c>
      <c r="D1555" s="69" t="s">
        <v>3708</v>
      </c>
      <c r="E1555" s="69" t="s">
        <v>1873</v>
      </c>
      <c r="F1555" s="65" t="s">
        <v>898</v>
      </c>
      <c r="G1555" s="65" t="s">
        <v>621</v>
      </c>
      <c r="H1555" s="65" t="s">
        <v>650</v>
      </c>
      <c r="I1555" s="65" t="s">
        <v>1555</v>
      </c>
      <c r="J1555" s="65" t="s">
        <v>1146</v>
      </c>
      <c r="K1555" s="57" t="s">
        <v>5526</v>
      </c>
      <c r="L1555" s="65" t="s">
        <v>853</v>
      </c>
      <c r="M1555" s="57" t="s">
        <v>5515</v>
      </c>
      <c r="N1555" s="67" t="s">
        <v>5516</v>
      </c>
      <c r="O1555" s="68">
        <v>1045</v>
      </c>
      <c r="P1555" s="65" t="s">
        <v>898</v>
      </c>
      <c r="Q1555" s="64" t="s">
        <v>898</v>
      </c>
      <c r="R1555" s="66" t="s">
        <v>5469</v>
      </c>
      <c r="S1555" s="67" t="s">
        <v>898</v>
      </c>
      <c r="T1555" s="67" t="s">
        <v>5470</v>
      </c>
      <c r="U1555" s="65" t="s">
        <v>898</v>
      </c>
      <c r="V1555" s="66" t="s">
        <v>1413</v>
      </c>
    </row>
    <row r="1556" spans="1:22" ht="72.5">
      <c r="A1556" s="65" t="s">
        <v>605</v>
      </c>
      <c r="B1556" s="65" t="s">
        <v>690</v>
      </c>
      <c r="C1556" s="64">
        <v>43984</v>
      </c>
      <c r="D1556" s="69" t="s">
        <v>3796</v>
      </c>
      <c r="E1556" s="69" t="s">
        <v>1872</v>
      </c>
      <c r="F1556" s="65" t="s">
        <v>3093</v>
      </c>
      <c r="G1556" s="65" t="s">
        <v>621</v>
      </c>
      <c r="H1556" s="65" t="s">
        <v>650</v>
      </c>
      <c r="I1556" s="65" t="s">
        <v>836</v>
      </c>
      <c r="J1556" s="65" t="s">
        <v>1204</v>
      </c>
      <c r="K1556" s="57" t="s">
        <v>5560</v>
      </c>
      <c r="L1556" s="65" t="s">
        <v>856</v>
      </c>
      <c r="M1556" s="57" t="s">
        <v>17417</v>
      </c>
      <c r="N1556" s="67" t="s">
        <v>2237</v>
      </c>
      <c r="O1556" s="68">
        <v>297000</v>
      </c>
      <c r="P1556" s="65" t="s">
        <v>5561</v>
      </c>
      <c r="Q1556" s="64">
        <v>43979</v>
      </c>
      <c r="R1556" s="66" t="s">
        <v>717</v>
      </c>
      <c r="S1556" s="67" t="s">
        <v>5556</v>
      </c>
      <c r="T1556" s="67" t="s">
        <v>5187</v>
      </c>
      <c r="U1556" s="65" t="s">
        <v>2313</v>
      </c>
      <c r="V1556" s="66" t="s">
        <v>5188</v>
      </c>
    </row>
    <row r="1557" spans="1:22" ht="43.5">
      <c r="A1557" s="65" t="s">
        <v>605</v>
      </c>
      <c r="B1557" s="65" t="s">
        <v>637</v>
      </c>
      <c r="C1557" s="64">
        <v>43984</v>
      </c>
      <c r="D1557" s="69" t="s">
        <v>2170</v>
      </c>
      <c r="E1557" s="69" t="s">
        <v>1873</v>
      </c>
      <c r="F1557" s="65" t="s">
        <v>898</v>
      </c>
      <c r="G1557" s="65" t="s">
        <v>621</v>
      </c>
      <c r="H1557" s="65" t="s">
        <v>650</v>
      </c>
      <c r="I1557" s="65" t="s">
        <v>1555</v>
      </c>
      <c r="J1557" s="65" t="s">
        <v>1146</v>
      </c>
      <c r="K1557" s="57" t="s">
        <v>5526</v>
      </c>
      <c r="L1557" s="65" t="s">
        <v>853</v>
      </c>
      <c r="M1557" s="57" t="s">
        <v>5494</v>
      </c>
      <c r="N1557" s="67" t="s">
        <v>5495</v>
      </c>
      <c r="O1557" s="68">
        <v>1045</v>
      </c>
      <c r="P1557" s="65" t="s">
        <v>898</v>
      </c>
      <c r="Q1557" s="64" t="s">
        <v>898</v>
      </c>
      <c r="R1557" s="66" t="s">
        <v>5469</v>
      </c>
      <c r="S1557" s="67" t="s">
        <v>898</v>
      </c>
      <c r="T1557" s="67" t="s">
        <v>5470</v>
      </c>
      <c r="U1557" s="65" t="s">
        <v>898</v>
      </c>
      <c r="V1557" s="66" t="s">
        <v>1413</v>
      </c>
    </row>
    <row r="1558" spans="1:22" ht="58">
      <c r="A1558" s="65" t="s">
        <v>605</v>
      </c>
      <c r="B1558" s="65" t="s">
        <v>637</v>
      </c>
      <c r="C1558" s="64">
        <v>43984</v>
      </c>
      <c r="D1558" s="69" t="s">
        <v>4261</v>
      </c>
      <c r="E1558" s="69" t="s">
        <v>1873</v>
      </c>
      <c r="F1558" s="65" t="s">
        <v>898</v>
      </c>
      <c r="G1558" s="65" t="s">
        <v>622</v>
      </c>
      <c r="H1558" s="65" t="s">
        <v>650</v>
      </c>
      <c r="I1558" s="65" t="s">
        <v>1555</v>
      </c>
      <c r="J1558" s="65" t="s">
        <v>1146</v>
      </c>
      <c r="K1558" s="57" t="s">
        <v>5458</v>
      </c>
      <c r="L1558" s="65" t="s">
        <v>853</v>
      </c>
      <c r="M1558" s="57" t="s">
        <v>2136</v>
      </c>
      <c r="N1558" s="67" t="s">
        <v>2137</v>
      </c>
      <c r="O1558" s="68">
        <v>1282</v>
      </c>
      <c r="P1558" s="65" t="s">
        <v>61</v>
      </c>
      <c r="Q1558" s="64" t="s">
        <v>898</v>
      </c>
      <c r="R1558" s="66" t="s">
        <v>898</v>
      </c>
      <c r="S1558" s="4" t="s">
        <v>5455</v>
      </c>
      <c r="T1558" s="67" t="s">
        <v>898</v>
      </c>
      <c r="U1558" s="65" t="s">
        <v>898</v>
      </c>
      <c r="V1558" s="66" t="s">
        <v>898</v>
      </c>
    </row>
    <row r="1559" spans="1:22" ht="43.5">
      <c r="A1559" s="65" t="s">
        <v>605</v>
      </c>
      <c r="B1559" s="65" t="s">
        <v>637</v>
      </c>
      <c r="C1559" s="64">
        <v>43984</v>
      </c>
      <c r="D1559" s="69" t="s">
        <v>2170</v>
      </c>
      <c r="E1559" s="69" t="s">
        <v>1873</v>
      </c>
      <c r="F1559" s="65" t="s">
        <v>898</v>
      </c>
      <c r="G1559" s="65" t="s">
        <v>621</v>
      </c>
      <c r="H1559" s="65" t="s">
        <v>650</v>
      </c>
      <c r="I1559" s="65" t="s">
        <v>1555</v>
      </c>
      <c r="J1559" s="65" t="s">
        <v>1146</v>
      </c>
      <c r="K1559" s="57" t="s">
        <v>5526</v>
      </c>
      <c r="L1559" s="65" t="s">
        <v>853</v>
      </c>
      <c r="M1559" s="57" t="s">
        <v>5984</v>
      </c>
      <c r="N1559" s="67" t="s">
        <v>5493</v>
      </c>
      <c r="O1559" s="68">
        <v>1045</v>
      </c>
      <c r="P1559" s="65" t="s">
        <v>898</v>
      </c>
      <c r="Q1559" s="64" t="s">
        <v>898</v>
      </c>
      <c r="R1559" s="66" t="s">
        <v>5469</v>
      </c>
      <c r="S1559" s="67" t="s">
        <v>898</v>
      </c>
      <c r="T1559" s="67" t="s">
        <v>5470</v>
      </c>
      <c r="U1559" s="65" t="s">
        <v>898</v>
      </c>
      <c r="V1559" s="66" t="s">
        <v>1413</v>
      </c>
    </row>
    <row r="1560" spans="1:22" ht="29">
      <c r="A1560" s="65" t="s">
        <v>605</v>
      </c>
      <c r="B1560" s="65" t="s">
        <v>637</v>
      </c>
      <c r="C1560" s="64">
        <v>43984</v>
      </c>
      <c r="D1560" s="69" t="s">
        <v>1702</v>
      </c>
      <c r="E1560" s="69" t="s">
        <v>1872</v>
      </c>
      <c r="F1560" s="65" t="s">
        <v>61</v>
      </c>
      <c r="G1560" s="65" t="s">
        <v>621</v>
      </c>
      <c r="H1560" s="65" t="s">
        <v>650</v>
      </c>
      <c r="I1560" s="65" t="s">
        <v>3771</v>
      </c>
      <c r="J1560" s="65" t="s">
        <v>1175</v>
      </c>
      <c r="K1560" s="57" t="s">
        <v>5694</v>
      </c>
      <c r="L1560" s="65" t="s">
        <v>854</v>
      </c>
      <c r="M1560" s="57" t="s">
        <v>1308</v>
      </c>
      <c r="N1560" s="67" t="s">
        <v>1309</v>
      </c>
      <c r="O1560" s="68">
        <v>1663</v>
      </c>
      <c r="P1560" s="65" t="s">
        <v>898</v>
      </c>
      <c r="Q1560" s="64">
        <v>43980</v>
      </c>
      <c r="R1560" s="66" t="s">
        <v>898</v>
      </c>
      <c r="S1560" s="67" t="s">
        <v>5695</v>
      </c>
      <c r="T1560" s="67" t="s">
        <v>5696</v>
      </c>
      <c r="U1560" s="65" t="s">
        <v>898</v>
      </c>
      <c r="V1560" s="66" t="s">
        <v>898</v>
      </c>
    </row>
    <row r="1561" spans="1:22" ht="43.5">
      <c r="A1561" s="65" t="s">
        <v>209</v>
      </c>
      <c r="B1561" s="65" t="s">
        <v>210</v>
      </c>
      <c r="C1561" s="64">
        <v>43984</v>
      </c>
      <c r="D1561" s="69" t="s">
        <v>1562</v>
      </c>
      <c r="E1561" s="69" t="s">
        <v>1872</v>
      </c>
      <c r="F1561" s="65" t="s">
        <v>5448</v>
      </c>
      <c r="G1561" s="67" t="s">
        <v>621</v>
      </c>
      <c r="H1561" s="67" t="s">
        <v>650</v>
      </c>
      <c r="I1561" s="67" t="s">
        <v>5444</v>
      </c>
      <c r="J1561" s="65" t="s">
        <v>1182</v>
      </c>
      <c r="K1561" s="57" t="s">
        <v>5449</v>
      </c>
      <c r="L1561" s="65" t="s">
        <v>1981</v>
      </c>
      <c r="M1561" s="73" t="s">
        <v>661</v>
      </c>
      <c r="N1561" s="4" t="s">
        <v>662</v>
      </c>
      <c r="O1561" s="68">
        <v>48505.06</v>
      </c>
      <c r="P1561" s="65" t="s">
        <v>28</v>
      </c>
      <c r="Q1561" s="64">
        <v>43979</v>
      </c>
      <c r="R1561" s="66" t="s">
        <v>697</v>
      </c>
      <c r="S1561" s="67" t="s">
        <v>898</v>
      </c>
      <c r="T1561" s="67" t="s">
        <v>898</v>
      </c>
      <c r="U1561" s="66" t="s">
        <v>898</v>
      </c>
      <c r="V1561" s="66" t="s">
        <v>898</v>
      </c>
    </row>
    <row r="1562" spans="1:22" ht="116">
      <c r="A1562" s="65" t="s">
        <v>605</v>
      </c>
      <c r="B1562" s="65" t="s">
        <v>637</v>
      </c>
      <c r="C1562" s="64">
        <v>43984</v>
      </c>
      <c r="D1562" s="69" t="s">
        <v>5531</v>
      </c>
      <c r="E1562" s="69" t="s">
        <v>2189</v>
      </c>
      <c r="F1562" s="65" t="s">
        <v>898</v>
      </c>
      <c r="G1562" s="65" t="s">
        <v>621</v>
      </c>
      <c r="H1562" s="65" t="s">
        <v>647</v>
      </c>
      <c r="I1562" s="65" t="s">
        <v>3936</v>
      </c>
      <c r="J1562" s="65" t="s">
        <v>1176</v>
      </c>
      <c r="K1562" s="57" t="s">
        <v>5532</v>
      </c>
      <c r="L1562" s="65" t="s">
        <v>860</v>
      </c>
      <c r="M1562" s="57" t="s">
        <v>4827</v>
      </c>
      <c r="N1562" s="67" t="s">
        <v>4828</v>
      </c>
      <c r="O1562" s="68">
        <v>3792.4</v>
      </c>
      <c r="P1562" s="65" t="s">
        <v>898</v>
      </c>
      <c r="Q1562" s="64" t="s">
        <v>898</v>
      </c>
      <c r="R1562" s="66" t="s">
        <v>628</v>
      </c>
      <c r="S1562" s="67" t="s">
        <v>898</v>
      </c>
      <c r="T1562" s="67" t="s">
        <v>5533</v>
      </c>
      <c r="U1562" s="65" t="s">
        <v>898</v>
      </c>
      <c r="V1562" s="66" t="s">
        <v>898</v>
      </c>
    </row>
    <row r="1563" spans="1:22" ht="29">
      <c r="A1563" s="65" t="s">
        <v>605</v>
      </c>
      <c r="B1563" s="65" t="s">
        <v>637</v>
      </c>
      <c r="C1563" s="64">
        <v>43984</v>
      </c>
      <c r="D1563" s="69" t="s">
        <v>5542</v>
      </c>
      <c r="E1563" s="69" t="s">
        <v>1873</v>
      </c>
      <c r="F1563" s="65" t="s">
        <v>898</v>
      </c>
      <c r="G1563" s="65" t="s">
        <v>622</v>
      </c>
      <c r="H1563" s="65" t="s">
        <v>650</v>
      </c>
      <c r="I1563" s="65" t="s">
        <v>4468</v>
      </c>
      <c r="J1563" s="65" t="s">
        <v>1245</v>
      </c>
      <c r="K1563" s="57" t="s">
        <v>5586</v>
      </c>
      <c r="L1563" s="65" t="s">
        <v>853</v>
      </c>
      <c r="M1563" s="57" t="s">
        <v>5611</v>
      </c>
      <c r="N1563" s="67" t="s">
        <v>5636</v>
      </c>
      <c r="O1563" s="68">
        <v>13069.12</v>
      </c>
      <c r="P1563" s="65" t="s">
        <v>657</v>
      </c>
      <c r="Q1563" s="64">
        <v>43924</v>
      </c>
      <c r="R1563" s="66" t="s">
        <v>5638</v>
      </c>
      <c r="S1563" s="67" t="s">
        <v>898</v>
      </c>
      <c r="T1563" s="67" t="s">
        <v>898</v>
      </c>
      <c r="U1563" s="67" t="s">
        <v>898</v>
      </c>
      <c r="V1563" s="67" t="s">
        <v>898</v>
      </c>
    </row>
    <row r="1564" spans="1:22" ht="29">
      <c r="A1564" s="65" t="s">
        <v>605</v>
      </c>
      <c r="B1564" s="65" t="s">
        <v>637</v>
      </c>
      <c r="C1564" s="64">
        <v>43984</v>
      </c>
      <c r="D1564" s="69" t="s">
        <v>5580</v>
      </c>
      <c r="E1564" s="69" t="s">
        <v>1873</v>
      </c>
      <c r="F1564" s="65" t="s">
        <v>898</v>
      </c>
      <c r="G1564" s="65" t="s">
        <v>622</v>
      </c>
      <c r="H1564" s="65" t="s">
        <v>650</v>
      </c>
      <c r="I1564" s="65" t="s">
        <v>4468</v>
      </c>
      <c r="J1564" s="65" t="s">
        <v>1245</v>
      </c>
      <c r="K1564" s="57" t="s">
        <v>5586</v>
      </c>
      <c r="L1564" s="65" t="s">
        <v>853</v>
      </c>
      <c r="M1564" s="57" t="s">
        <v>5590</v>
      </c>
      <c r="N1564" s="67" t="s">
        <v>5616</v>
      </c>
      <c r="O1564" s="68">
        <v>45000</v>
      </c>
      <c r="P1564" s="65" t="s">
        <v>39</v>
      </c>
      <c r="Q1564" s="64">
        <v>43924</v>
      </c>
      <c r="R1564" s="66" t="s">
        <v>5639</v>
      </c>
      <c r="S1564" s="67" t="s">
        <v>898</v>
      </c>
      <c r="T1564" s="67" t="s">
        <v>898</v>
      </c>
      <c r="U1564" s="67" t="s">
        <v>898</v>
      </c>
      <c r="V1564" s="67" t="s">
        <v>898</v>
      </c>
    </row>
    <row r="1565" spans="1:22" ht="29">
      <c r="A1565" s="65" t="s">
        <v>605</v>
      </c>
      <c r="B1565" s="65" t="s">
        <v>637</v>
      </c>
      <c r="C1565" s="64">
        <v>43984</v>
      </c>
      <c r="D1565" s="69" t="s">
        <v>5584</v>
      </c>
      <c r="E1565" s="69" t="s">
        <v>1873</v>
      </c>
      <c r="F1565" s="65" t="s">
        <v>898</v>
      </c>
      <c r="G1565" s="65" t="s">
        <v>622</v>
      </c>
      <c r="H1565" s="65" t="s">
        <v>650</v>
      </c>
      <c r="I1565" s="65" t="s">
        <v>4468</v>
      </c>
      <c r="J1565" s="65" t="s">
        <v>1245</v>
      </c>
      <c r="K1565" s="57" t="s">
        <v>5586</v>
      </c>
      <c r="L1565" s="65" t="s">
        <v>853</v>
      </c>
      <c r="M1565" s="57" t="s">
        <v>5603</v>
      </c>
      <c r="N1565" s="67" t="s">
        <v>5628</v>
      </c>
      <c r="O1565" s="68">
        <v>2800</v>
      </c>
      <c r="P1565" s="65" t="s">
        <v>182</v>
      </c>
      <c r="Q1565" s="64">
        <v>43924</v>
      </c>
      <c r="R1565" s="66" t="s">
        <v>5642</v>
      </c>
      <c r="S1565" s="67" t="s">
        <v>898</v>
      </c>
      <c r="T1565" s="67" t="s">
        <v>898</v>
      </c>
      <c r="U1565" s="67" t="s">
        <v>898</v>
      </c>
      <c r="V1565" s="67" t="s">
        <v>898</v>
      </c>
    </row>
    <row r="1566" spans="1:22" ht="43.5">
      <c r="A1566" s="65" t="s">
        <v>209</v>
      </c>
      <c r="B1566" s="65" t="s">
        <v>210</v>
      </c>
      <c r="C1566" s="64">
        <v>43984</v>
      </c>
      <c r="D1566" s="69" t="s">
        <v>1303</v>
      </c>
      <c r="E1566" s="69" t="s">
        <v>1872</v>
      </c>
      <c r="F1566" s="65" t="s">
        <v>65</v>
      </c>
      <c r="G1566" s="67" t="s">
        <v>621</v>
      </c>
      <c r="H1566" s="67" t="s">
        <v>647</v>
      </c>
      <c r="I1566" s="67" t="s">
        <v>816</v>
      </c>
      <c r="J1566" s="65" t="s">
        <v>1204</v>
      </c>
      <c r="K1566" s="57" t="s">
        <v>817</v>
      </c>
      <c r="L1566" s="65" t="s">
        <v>846</v>
      </c>
      <c r="M1566" s="57" t="s">
        <v>20</v>
      </c>
      <c r="N1566" s="67" t="s">
        <v>78</v>
      </c>
      <c r="O1566" s="68">
        <v>22808.75</v>
      </c>
      <c r="P1566" s="65" t="s">
        <v>86</v>
      </c>
      <c r="Q1566" s="64">
        <v>43916</v>
      </c>
      <c r="R1566" s="66" t="s">
        <v>5438</v>
      </c>
      <c r="S1566" s="67" t="s">
        <v>818</v>
      </c>
      <c r="T1566" s="67">
        <v>100</v>
      </c>
      <c r="U1566" s="66" t="s">
        <v>898</v>
      </c>
      <c r="V1566" s="66" t="s">
        <v>898</v>
      </c>
    </row>
    <row r="1567" spans="1:22" ht="72.5">
      <c r="A1567" s="65" t="s">
        <v>209</v>
      </c>
      <c r="B1567" s="65" t="s">
        <v>210</v>
      </c>
      <c r="C1567" s="64">
        <v>43984</v>
      </c>
      <c r="D1567" s="69" t="s">
        <v>1286</v>
      </c>
      <c r="E1567" s="69" t="s">
        <v>1872</v>
      </c>
      <c r="F1567" s="65" t="s">
        <v>133</v>
      </c>
      <c r="G1567" s="67" t="s">
        <v>621</v>
      </c>
      <c r="H1567" s="67" t="s">
        <v>650</v>
      </c>
      <c r="I1567" s="67" t="s">
        <v>816</v>
      </c>
      <c r="J1567" s="65" t="s">
        <v>1204</v>
      </c>
      <c r="K1567" s="57" t="s">
        <v>5666</v>
      </c>
      <c r="L1567" s="65" t="s">
        <v>846</v>
      </c>
      <c r="M1567" s="55" t="s">
        <v>1401</v>
      </c>
      <c r="N1567" s="67" t="s">
        <v>31</v>
      </c>
      <c r="O1567" s="68">
        <v>25238.6</v>
      </c>
      <c r="P1567" s="65" t="s">
        <v>28</v>
      </c>
      <c r="Q1567" s="64">
        <v>43916</v>
      </c>
      <c r="R1567" s="66" t="s">
        <v>5438</v>
      </c>
      <c r="S1567" s="67" t="s">
        <v>5442</v>
      </c>
      <c r="T1567" s="67">
        <v>100</v>
      </c>
      <c r="U1567" s="66" t="s">
        <v>898</v>
      </c>
      <c r="V1567" s="66" t="s">
        <v>898</v>
      </c>
    </row>
    <row r="1568" spans="1:22" ht="58">
      <c r="A1568" s="65" t="s">
        <v>209</v>
      </c>
      <c r="B1568" s="65" t="s">
        <v>210</v>
      </c>
      <c r="C1568" s="64">
        <v>43984</v>
      </c>
      <c r="D1568" s="69" t="s">
        <v>1270</v>
      </c>
      <c r="E1568" s="69" t="s">
        <v>1872</v>
      </c>
      <c r="F1568" s="65" t="s">
        <v>5422</v>
      </c>
      <c r="G1568" s="67" t="s">
        <v>621</v>
      </c>
      <c r="H1568" s="67" t="s">
        <v>647</v>
      </c>
      <c r="I1568" s="67" t="s">
        <v>1259</v>
      </c>
      <c r="J1568" s="67" t="s">
        <v>556</v>
      </c>
      <c r="K1568" s="57" t="s">
        <v>5423</v>
      </c>
      <c r="L1568" s="65" t="s">
        <v>1389</v>
      </c>
      <c r="M1568" s="73" t="s">
        <v>15459</v>
      </c>
      <c r="N1568" s="4" t="s">
        <v>4852</v>
      </c>
      <c r="O1568" s="68">
        <v>3495.58</v>
      </c>
      <c r="P1568" s="65" t="s">
        <v>898</v>
      </c>
      <c r="Q1568" s="64" t="s">
        <v>898</v>
      </c>
      <c r="R1568" s="66" t="s">
        <v>898</v>
      </c>
      <c r="S1568" s="4" t="s">
        <v>5411</v>
      </c>
      <c r="T1568" s="67">
        <v>113</v>
      </c>
      <c r="U1568" s="65" t="s">
        <v>898</v>
      </c>
      <c r="V1568" s="66" t="s">
        <v>2147</v>
      </c>
    </row>
    <row r="1569" spans="1:22" ht="58">
      <c r="A1569" s="65" t="s">
        <v>605</v>
      </c>
      <c r="B1569" s="65" t="s">
        <v>690</v>
      </c>
      <c r="C1569" s="64">
        <v>43984</v>
      </c>
      <c r="D1569" s="69" t="s">
        <v>3796</v>
      </c>
      <c r="E1569" s="69" t="s">
        <v>1872</v>
      </c>
      <c r="F1569" s="65" t="s">
        <v>3229</v>
      </c>
      <c r="G1569" s="65" t="s">
        <v>621</v>
      </c>
      <c r="H1569" s="65" t="s">
        <v>650</v>
      </c>
      <c r="I1569" s="65" t="s">
        <v>836</v>
      </c>
      <c r="J1569" s="65" t="s">
        <v>1204</v>
      </c>
      <c r="K1569" s="57" t="s">
        <v>5557</v>
      </c>
      <c r="L1569" s="65" t="s">
        <v>856</v>
      </c>
      <c r="M1569" s="57" t="s">
        <v>5671</v>
      </c>
      <c r="N1569" s="67" t="s">
        <v>5558</v>
      </c>
      <c r="O1569" s="68">
        <v>33000.6</v>
      </c>
      <c r="P1569" s="65" t="s">
        <v>5559</v>
      </c>
      <c r="Q1569" s="64">
        <v>43979</v>
      </c>
      <c r="R1569" s="66" t="s">
        <v>717</v>
      </c>
      <c r="S1569" s="67" t="s">
        <v>5556</v>
      </c>
      <c r="T1569" s="67" t="s">
        <v>5187</v>
      </c>
      <c r="U1569" s="65" t="s">
        <v>2313</v>
      </c>
      <c r="V1569" s="66" t="s">
        <v>4462</v>
      </c>
    </row>
    <row r="1570" spans="1:22" ht="72.5">
      <c r="A1570" s="65" t="s">
        <v>605</v>
      </c>
      <c r="B1570" s="65" t="s">
        <v>637</v>
      </c>
      <c r="C1570" s="64">
        <v>43984</v>
      </c>
      <c r="D1570" s="69" t="s">
        <v>4261</v>
      </c>
      <c r="E1570" s="69" t="s">
        <v>1873</v>
      </c>
      <c r="F1570" s="65" t="s">
        <v>898</v>
      </c>
      <c r="G1570" s="65" t="s">
        <v>622</v>
      </c>
      <c r="H1570" s="65" t="s">
        <v>650</v>
      </c>
      <c r="I1570" s="65" t="s">
        <v>1555</v>
      </c>
      <c r="J1570" s="65" t="s">
        <v>1146</v>
      </c>
      <c r="K1570" s="57" t="s">
        <v>5459</v>
      </c>
      <c r="L1570" s="65" t="s">
        <v>853</v>
      </c>
      <c r="M1570" s="57" t="s">
        <v>5460</v>
      </c>
      <c r="N1570" s="67" t="s">
        <v>5461</v>
      </c>
      <c r="O1570" s="68">
        <v>14637.98</v>
      </c>
      <c r="P1570" s="65" t="s">
        <v>4729</v>
      </c>
      <c r="Q1570" s="64" t="s">
        <v>898</v>
      </c>
      <c r="R1570" s="66" t="s">
        <v>898</v>
      </c>
      <c r="S1570" s="4" t="s">
        <v>5455</v>
      </c>
      <c r="T1570" s="67" t="s">
        <v>898</v>
      </c>
      <c r="U1570" s="65" t="s">
        <v>898</v>
      </c>
      <c r="V1570" s="66" t="s">
        <v>898</v>
      </c>
    </row>
    <row r="1571" spans="1:22" ht="72.5">
      <c r="A1571" s="65" t="s">
        <v>605</v>
      </c>
      <c r="B1571" s="65" t="s">
        <v>637</v>
      </c>
      <c r="C1571" s="64">
        <v>43984</v>
      </c>
      <c r="D1571" s="69" t="s">
        <v>5453</v>
      </c>
      <c r="E1571" s="69" t="s">
        <v>1872</v>
      </c>
      <c r="F1571" s="65" t="s">
        <v>898</v>
      </c>
      <c r="G1571" s="65" t="s">
        <v>621</v>
      </c>
      <c r="H1571" s="65" t="s">
        <v>650</v>
      </c>
      <c r="I1571" s="65" t="s">
        <v>2745</v>
      </c>
      <c r="J1571" s="65" t="s">
        <v>1141</v>
      </c>
      <c r="K1571" s="57" t="s">
        <v>5454</v>
      </c>
      <c r="L1571" s="65" t="s">
        <v>855</v>
      </c>
      <c r="M1571" s="57" t="s">
        <v>2062</v>
      </c>
      <c r="N1571" s="67" t="s">
        <v>639</v>
      </c>
      <c r="O1571" s="68">
        <v>7500</v>
      </c>
      <c r="P1571" s="65" t="s">
        <v>898</v>
      </c>
      <c r="Q1571" s="64">
        <v>43936</v>
      </c>
      <c r="R1571" s="66" t="s">
        <v>645</v>
      </c>
      <c r="S1571" s="67" t="s">
        <v>2335</v>
      </c>
      <c r="T1571" s="67" t="s">
        <v>2748</v>
      </c>
      <c r="U1571" s="65" t="s">
        <v>898</v>
      </c>
      <c r="V1571" s="66" t="s">
        <v>898</v>
      </c>
    </row>
    <row r="1572" spans="1:22" ht="43.5">
      <c r="A1572" s="65" t="s">
        <v>209</v>
      </c>
      <c r="B1572" s="65" t="s">
        <v>210</v>
      </c>
      <c r="C1572" s="64">
        <v>43984</v>
      </c>
      <c r="D1572" s="69" t="s">
        <v>1270</v>
      </c>
      <c r="E1572" s="69" t="s">
        <v>2189</v>
      </c>
      <c r="F1572" s="65" t="s">
        <v>5425</v>
      </c>
      <c r="G1572" s="67" t="s">
        <v>621</v>
      </c>
      <c r="H1572" s="67" t="s">
        <v>647</v>
      </c>
      <c r="I1572" s="67" t="s">
        <v>1259</v>
      </c>
      <c r="J1572" s="67" t="s">
        <v>556</v>
      </c>
      <c r="K1572" s="57" t="s">
        <v>5426</v>
      </c>
      <c r="L1572" s="65" t="s">
        <v>1981</v>
      </c>
      <c r="M1572" s="57" t="s">
        <v>5427</v>
      </c>
      <c r="N1572" s="67" t="s">
        <v>5428</v>
      </c>
      <c r="O1572" s="68">
        <v>3600</v>
      </c>
      <c r="P1572" s="65" t="s">
        <v>898</v>
      </c>
      <c r="Q1572" s="64" t="s">
        <v>898</v>
      </c>
      <c r="R1572" s="66" t="s">
        <v>898</v>
      </c>
      <c r="S1572" s="4" t="s">
        <v>5411</v>
      </c>
      <c r="T1572" s="67">
        <v>113</v>
      </c>
      <c r="U1572" s="65" t="s">
        <v>898</v>
      </c>
      <c r="V1572" s="66" t="s">
        <v>2147</v>
      </c>
    </row>
    <row r="1573" spans="1:22" ht="43.5">
      <c r="A1573" s="65" t="s">
        <v>605</v>
      </c>
      <c r="B1573" s="65" t="s">
        <v>637</v>
      </c>
      <c r="C1573" s="64">
        <v>43984</v>
      </c>
      <c r="D1573" s="69" t="s">
        <v>3224</v>
      </c>
      <c r="E1573" s="69" t="s">
        <v>1873</v>
      </c>
      <c r="F1573" s="65" t="s">
        <v>898</v>
      </c>
      <c r="G1573" s="65" t="s">
        <v>621</v>
      </c>
      <c r="H1573" s="65" t="s">
        <v>650</v>
      </c>
      <c r="I1573" s="65" t="s">
        <v>1555</v>
      </c>
      <c r="J1573" s="65" t="s">
        <v>1146</v>
      </c>
      <c r="K1573" s="57" t="s">
        <v>5467</v>
      </c>
      <c r="L1573" s="65" t="s">
        <v>853</v>
      </c>
      <c r="M1573" s="57" t="s">
        <v>5480</v>
      </c>
      <c r="N1573" s="67" t="s">
        <v>5481</v>
      </c>
      <c r="O1573" s="68">
        <v>1800</v>
      </c>
      <c r="P1573" s="65" t="s">
        <v>898</v>
      </c>
      <c r="Q1573" s="64" t="s">
        <v>898</v>
      </c>
      <c r="R1573" s="66" t="s">
        <v>5469</v>
      </c>
      <c r="S1573" s="67" t="s">
        <v>898</v>
      </c>
      <c r="T1573" s="67" t="s">
        <v>5470</v>
      </c>
      <c r="U1573" s="65" t="s">
        <v>898</v>
      </c>
      <c r="V1573" s="66" t="s">
        <v>1413</v>
      </c>
    </row>
    <row r="1574" spans="1:22" ht="43.5">
      <c r="A1574" s="65" t="s">
        <v>605</v>
      </c>
      <c r="B1574" s="65" t="s">
        <v>637</v>
      </c>
      <c r="C1574" s="64">
        <v>43984</v>
      </c>
      <c r="D1574" s="69" t="s">
        <v>2170</v>
      </c>
      <c r="E1574" s="69" t="s">
        <v>1873</v>
      </c>
      <c r="F1574" s="65" t="s">
        <v>898</v>
      </c>
      <c r="G1574" s="65" t="s">
        <v>621</v>
      </c>
      <c r="H1574" s="65" t="s">
        <v>650</v>
      </c>
      <c r="I1574" s="65" t="s">
        <v>1555</v>
      </c>
      <c r="J1574" s="65" t="s">
        <v>1146</v>
      </c>
      <c r="K1574" s="57" t="s">
        <v>5526</v>
      </c>
      <c r="L1574" s="65" t="s">
        <v>853</v>
      </c>
      <c r="M1574" s="57" t="s">
        <v>5498</v>
      </c>
      <c r="N1574" s="67" t="s">
        <v>5499</v>
      </c>
      <c r="O1574" s="68">
        <v>1045</v>
      </c>
      <c r="P1574" s="65" t="s">
        <v>898</v>
      </c>
      <c r="Q1574" s="64" t="s">
        <v>898</v>
      </c>
      <c r="R1574" s="66" t="s">
        <v>5469</v>
      </c>
      <c r="S1574" s="67" t="s">
        <v>898</v>
      </c>
      <c r="T1574" s="67" t="s">
        <v>5470</v>
      </c>
      <c r="U1574" s="65" t="s">
        <v>898</v>
      </c>
      <c r="V1574" s="66" t="s">
        <v>1413</v>
      </c>
    </row>
    <row r="1575" spans="1:22" ht="72.5">
      <c r="A1575" s="65" t="s">
        <v>209</v>
      </c>
      <c r="B1575" s="65" t="s">
        <v>210</v>
      </c>
      <c r="C1575" s="64">
        <v>43984</v>
      </c>
      <c r="D1575" s="69" t="s">
        <v>1303</v>
      </c>
      <c r="E1575" s="69" t="s">
        <v>2189</v>
      </c>
      <c r="F1575" s="65" t="s">
        <v>40</v>
      </c>
      <c r="G1575" s="67" t="s">
        <v>621</v>
      </c>
      <c r="H1575" s="67" t="s">
        <v>650</v>
      </c>
      <c r="I1575" s="67" t="s">
        <v>816</v>
      </c>
      <c r="J1575" s="65" t="s">
        <v>1204</v>
      </c>
      <c r="K1575" s="57" t="s">
        <v>5439</v>
      </c>
      <c r="L1575" s="3" t="s">
        <v>5679</v>
      </c>
      <c r="M1575" s="57" t="s">
        <v>11020</v>
      </c>
      <c r="N1575" s="67" t="s">
        <v>5440</v>
      </c>
      <c r="O1575" s="68">
        <v>405000</v>
      </c>
      <c r="P1575" s="65" t="s">
        <v>87</v>
      </c>
      <c r="Q1575" s="64">
        <v>43944</v>
      </c>
      <c r="R1575" s="66" t="s">
        <v>180</v>
      </c>
      <c r="S1575" s="67" t="s">
        <v>5442</v>
      </c>
      <c r="T1575" s="67">
        <v>100</v>
      </c>
      <c r="U1575" s="66" t="s">
        <v>898</v>
      </c>
      <c r="V1575" s="66" t="s">
        <v>898</v>
      </c>
    </row>
    <row r="1576" spans="1:22" ht="29">
      <c r="A1576" s="65" t="s">
        <v>605</v>
      </c>
      <c r="B1576" s="65" t="s">
        <v>637</v>
      </c>
      <c r="C1576" s="64">
        <v>43984</v>
      </c>
      <c r="D1576" s="69" t="s">
        <v>5585</v>
      </c>
      <c r="E1576" s="69" t="s">
        <v>1873</v>
      </c>
      <c r="F1576" s="65" t="s">
        <v>898</v>
      </c>
      <c r="G1576" s="65" t="s">
        <v>622</v>
      </c>
      <c r="H1576" s="65" t="s">
        <v>650</v>
      </c>
      <c r="I1576" s="65" t="s">
        <v>4468</v>
      </c>
      <c r="J1576" s="65" t="s">
        <v>1245</v>
      </c>
      <c r="K1576" s="57" t="s">
        <v>5586</v>
      </c>
      <c r="L1576" s="65" t="s">
        <v>853</v>
      </c>
      <c r="M1576" s="57" t="s">
        <v>5610</v>
      </c>
      <c r="N1576" s="67" t="s">
        <v>5635</v>
      </c>
      <c r="O1576" s="68">
        <v>16000</v>
      </c>
      <c r="P1576" s="65" t="s">
        <v>745</v>
      </c>
      <c r="Q1576" s="64">
        <v>43924</v>
      </c>
      <c r="R1576" s="66" t="s">
        <v>5638</v>
      </c>
      <c r="S1576" s="67" t="s">
        <v>898</v>
      </c>
      <c r="T1576" s="67" t="s">
        <v>898</v>
      </c>
      <c r="U1576" s="67" t="s">
        <v>898</v>
      </c>
      <c r="V1576" s="67" t="s">
        <v>898</v>
      </c>
    </row>
    <row r="1577" spans="1:22" ht="29">
      <c r="A1577" s="65" t="s">
        <v>605</v>
      </c>
      <c r="B1577" s="65" t="s">
        <v>637</v>
      </c>
      <c r="C1577" s="64">
        <v>43984</v>
      </c>
      <c r="D1577" s="69" t="s">
        <v>5581</v>
      </c>
      <c r="E1577" s="69" t="s">
        <v>1873</v>
      </c>
      <c r="F1577" s="65" t="s">
        <v>898</v>
      </c>
      <c r="G1577" s="65" t="s">
        <v>622</v>
      </c>
      <c r="H1577" s="65" t="s">
        <v>650</v>
      </c>
      <c r="I1577" s="65" t="s">
        <v>4468</v>
      </c>
      <c r="J1577" s="65" t="s">
        <v>1245</v>
      </c>
      <c r="K1577" s="57" t="s">
        <v>5586</v>
      </c>
      <c r="L1577" s="65" t="s">
        <v>853</v>
      </c>
      <c r="M1577" s="57" t="s">
        <v>5592</v>
      </c>
      <c r="N1577" s="67" t="s">
        <v>5618</v>
      </c>
      <c r="O1577" s="68">
        <v>8360</v>
      </c>
      <c r="P1577" s="65" t="s">
        <v>85</v>
      </c>
      <c r="Q1577" s="64">
        <v>43924</v>
      </c>
      <c r="R1577" s="66" t="s">
        <v>5638</v>
      </c>
      <c r="S1577" s="67" t="s">
        <v>898</v>
      </c>
      <c r="T1577" s="67" t="s">
        <v>898</v>
      </c>
      <c r="U1577" s="67" t="s">
        <v>898</v>
      </c>
      <c r="V1577" s="67" t="s">
        <v>898</v>
      </c>
    </row>
    <row r="1578" spans="1:22" ht="43.5">
      <c r="A1578" s="65" t="s">
        <v>605</v>
      </c>
      <c r="B1578" s="65" t="s">
        <v>637</v>
      </c>
      <c r="C1578" s="64">
        <v>43984</v>
      </c>
      <c r="D1578" s="69" t="s">
        <v>5685</v>
      </c>
      <c r="E1578" s="69" t="s">
        <v>1872</v>
      </c>
      <c r="F1578" s="65" t="s">
        <v>85</v>
      </c>
      <c r="G1578" s="65" t="s">
        <v>621</v>
      </c>
      <c r="H1578" s="65" t="s">
        <v>647</v>
      </c>
      <c r="I1578" s="65" t="s">
        <v>2594</v>
      </c>
      <c r="J1578" s="65" t="s">
        <v>532</v>
      </c>
      <c r="K1578" s="57" t="s">
        <v>5686</v>
      </c>
      <c r="L1578" s="65" t="s">
        <v>857</v>
      </c>
      <c r="M1578" s="55" t="s">
        <v>3505</v>
      </c>
      <c r="N1578" s="67" t="s">
        <v>3506</v>
      </c>
      <c r="O1578" s="68">
        <v>15300</v>
      </c>
      <c r="P1578" s="65" t="s">
        <v>87</v>
      </c>
      <c r="Q1578" s="64">
        <v>43983</v>
      </c>
      <c r="R1578" s="66" t="s">
        <v>898</v>
      </c>
      <c r="S1578" s="67" t="s">
        <v>5689</v>
      </c>
      <c r="T1578" s="67" t="s">
        <v>898</v>
      </c>
      <c r="U1578" s="65" t="s">
        <v>898</v>
      </c>
      <c r="V1578" s="66" t="s">
        <v>898</v>
      </c>
    </row>
    <row r="1579" spans="1:22" ht="29">
      <c r="A1579" s="65" t="s">
        <v>605</v>
      </c>
      <c r="B1579" s="65" t="s">
        <v>637</v>
      </c>
      <c r="C1579" s="64">
        <v>43984</v>
      </c>
      <c r="D1579" s="69" t="s">
        <v>5582</v>
      </c>
      <c r="E1579" s="69" t="s">
        <v>1873</v>
      </c>
      <c r="F1579" s="65" t="s">
        <v>898</v>
      </c>
      <c r="G1579" s="65" t="s">
        <v>622</v>
      </c>
      <c r="H1579" s="65" t="s">
        <v>650</v>
      </c>
      <c r="I1579" s="65" t="s">
        <v>4468</v>
      </c>
      <c r="J1579" s="65" t="s">
        <v>1245</v>
      </c>
      <c r="K1579" s="57" t="s">
        <v>5586</v>
      </c>
      <c r="L1579" s="65" t="s">
        <v>853</v>
      </c>
      <c r="M1579" s="57" t="s">
        <v>5596</v>
      </c>
      <c r="N1579" s="67" t="s">
        <v>5622</v>
      </c>
      <c r="O1579" s="68">
        <v>10108.08</v>
      </c>
      <c r="P1579" s="65" t="s">
        <v>61</v>
      </c>
      <c r="Q1579" s="64">
        <v>43924</v>
      </c>
      <c r="R1579" s="66" t="s">
        <v>5638</v>
      </c>
      <c r="S1579" s="67" t="s">
        <v>898</v>
      </c>
      <c r="T1579" s="67" t="s">
        <v>898</v>
      </c>
      <c r="U1579" s="67" t="s">
        <v>898</v>
      </c>
      <c r="V1579" s="67" t="s">
        <v>898</v>
      </c>
    </row>
    <row r="1580" spans="1:22" ht="43.5">
      <c r="A1580" s="65" t="s">
        <v>209</v>
      </c>
      <c r="B1580" s="65" t="s">
        <v>210</v>
      </c>
      <c r="C1580" s="64">
        <v>43985</v>
      </c>
      <c r="D1580" s="69" t="s">
        <v>2857</v>
      </c>
      <c r="E1580" s="69" t="s">
        <v>1872</v>
      </c>
      <c r="F1580" s="65" t="s">
        <v>5907</v>
      </c>
      <c r="G1580" s="67" t="s">
        <v>621</v>
      </c>
      <c r="H1580" s="67" t="s">
        <v>647</v>
      </c>
      <c r="I1580" s="67" t="s">
        <v>1259</v>
      </c>
      <c r="J1580" s="67" t="s">
        <v>556</v>
      </c>
      <c r="K1580" s="57" t="s">
        <v>5908</v>
      </c>
      <c r="L1580" s="65" t="s">
        <v>856</v>
      </c>
      <c r="M1580" s="57" t="s">
        <v>685</v>
      </c>
      <c r="N1580" s="4" t="s">
        <v>686</v>
      </c>
      <c r="O1580" s="68">
        <v>9200</v>
      </c>
      <c r="P1580" s="65" t="s">
        <v>898</v>
      </c>
      <c r="Q1580" s="64" t="s">
        <v>898</v>
      </c>
      <c r="R1580" s="66" t="s">
        <v>898</v>
      </c>
      <c r="S1580" s="66" t="s">
        <v>898</v>
      </c>
      <c r="T1580" s="67">
        <v>113</v>
      </c>
      <c r="U1580" s="65" t="s">
        <v>898</v>
      </c>
      <c r="V1580" s="66" t="s">
        <v>2147</v>
      </c>
    </row>
    <row r="1581" spans="1:22" ht="58">
      <c r="A1581" s="65" t="s">
        <v>209</v>
      </c>
      <c r="B1581" s="65" t="s">
        <v>210</v>
      </c>
      <c r="C1581" s="64">
        <v>43985</v>
      </c>
      <c r="D1581" s="69" t="s">
        <v>1690</v>
      </c>
      <c r="E1581" s="69" t="s">
        <v>1872</v>
      </c>
      <c r="F1581" s="65" t="s">
        <v>1322</v>
      </c>
      <c r="G1581" s="65" t="s">
        <v>621</v>
      </c>
      <c r="H1581" s="65" t="s">
        <v>650</v>
      </c>
      <c r="I1581" s="65" t="s">
        <v>95</v>
      </c>
      <c r="J1581" s="65" t="s">
        <v>601</v>
      </c>
      <c r="K1581" s="57" t="s">
        <v>2411</v>
      </c>
      <c r="L1581" s="65" t="s">
        <v>849</v>
      </c>
      <c r="M1581" s="55" t="s">
        <v>685</v>
      </c>
      <c r="N1581" s="67" t="s">
        <v>686</v>
      </c>
      <c r="O1581" s="68">
        <v>107325</v>
      </c>
      <c r="P1581" s="65" t="s">
        <v>5922</v>
      </c>
      <c r="Q1581" s="64">
        <v>43984</v>
      </c>
      <c r="R1581" s="66" t="s">
        <v>986</v>
      </c>
      <c r="S1581" s="67" t="s">
        <v>620</v>
      </c>
      <c r="T1581" s="67">
        <v>113</v>
      </c>
      <c r="U1581" s="65" t="s">
        <v>656</v>
      </c>
      <c r="V1581" s="66" t="s">
        <v>91</v>
      </c>
    </row>
    <row r="1582" spans="1:22" ht="58">
      <c r="A1582" s="65" t="s">
        <v>605</v>
      </c>
      <c r="B1582" s="65" t="s">
        <v>637</v>
      </c>
      <c r="C1582" s="64">
        <v>43985</v>
      </c>
      <c r="D1582" s="44" t="s">
        <v>2501</v>
      </c>
      <c r="E1582" s="69" t="s">
        <v>1873</v>
      </c>
      <c r="F1582" s="65" t="s">
        <v>898</v>
      </c>
      <c r="G1582" s="65" t="s">
        <v>621</v>
      </c>
      <c r="H1582" s="65" t="s">
        <v>650</v>
      </c>
      <c r="I1582" s="65" t="s">
        <v>3514</v>
      </c>
      <c r="J1582" s="65" t="s">
        <v>1221</v>
      </c>
      <c r="K1582" s="57" t="s">
        <v>5870</v>
      </c>
      <c r="L1582" s="65" t="s">
        <v>853</v>
      </c>
      <c r="M1582" s="57" t="s">
        <v>5860</v>
      </c>
      <c r="N1582" s="67" t="s">
        <v>5861</v>
      </c>
      <c r="O1582" s="68">
        <v>4389</v>
      </c>
      <c r="P1582" s="65" t="s">
        <v>898</v>
      </c>
      <c r="Q1582" s="64">
        <v>43971</v>
      </c>
      <c r="R1582" s="66" t="s">
        <v>1476</v>
      </c>
      <c r="S1582" s="67" t="s">
        <v>5855</v>
      </c>
      <c r="T1582" s="67" t="s">
        <v>898</v>
      </c>
      <c r="U1582" s="65" t="s">
        <v>898</v>
      </c>
      <c r="V1582" s="66" t="s">
        <v>898</v>
      </c>
    </row>
    <row r="1583" spans="1:22" ht="43.5">
      <c r="A1583" s="65" t="s">
        <v>605</v>
      </c>
      <c r="B1583" s="65" t="s">
        <v>637</v>
      </c>
      <c r="C1583" s="64">
        <v>43985</v>
      </c>
      <c r="D1583" s="69" t="s">
        <v>5277</v>
      </c>
      <c r="E1583" s="69" t="s">
        <v>1873</v>
      </c>
      <c r="F1583" s="65" t="s">
        <v>898</v>
      </c>
      <c r="G1583" s="65" t="s">
        <v>621</v>
      </c>
      <c r="H1583" s="65" t="s">
        <v>650</v>
      </c>
      <c r="I1583" s="65" t="s">
        <v>4743</v>
      </c>
      <c r="J1583" s="65" t="s">
        <v>577</v>
      </c>
      <c r="K1583" s="57" t="s">
        <v>5955</v>
      </c>
      <c r="L1583" s="65" t="s">
        <v>853</v>
      </c>
      <c r="M1583" s="57" t="s">
        <v>5779</v>
      </c>
      <c r="N1583" s="67" t="s">
        <v>5780</v>
      </c>
      <c r="O1583" s="68">
        <v>1270</v>
      </c>
      <c r="P1583" s="65" t="s">
        <v>1807</v>
      </c>
      <c r="Q1583" s="64">
        <v>43984</v>
      </c>
      <c r="R1583" s="66" t="s">
        <v>1476</v>
      </c>
      <c r="S1583" s="67" t="s">
        <v>5781</v>
      </c>
      <c r="T1583" s="67" t="s">
        <v>5782</v>
      </c>
      <c r="U1583" s="65" t="s">
        <v>898</v>
      </c>
      <c r="V1583" s="66" t="s">
        <v>898</v>
      </c>
    </row>
    <row r="1584" spans="1:22" ht="87">
      <c r="A1584" s="65" t="s">
        <v>209</v>
      </c>
      <c r="B1584" s="65" t="s">
        <v>210</v>
      </c>
      <c r="C1584" s="64">
        <v>43985</v>
      </c>
      <c r="D1584" s="69" t="s">
        <v>2144</v>
      </c>
      <c r="E1584" s="69" t="s">
        <v>1872</v>
      </c>
      <c r="F1584" s="65" t="s">
        <v>794</v>
      </c>
      <c r="G1584" s="67" t="s">
        <v>621</v>
      </c>
      <c r="H1584" s="65" t="s">
        <v>647</v>
      </c>
      <c r="I1584" s="65" t="s">
        <v>22</v>
      </c>
      <c r="J1584" s="65" t="s">
        <v>601</v>
      </c>
      <c r="K1584" s="57" t="s">
        <v>3644</v>
      </c>
      <c r="L1584" s="65" t="s">
        <v>1981</v>
      </c>
      <c r="M1584" s="57" t="s">
        <v>814</v>
      </c>
      <c r="N1584" s="4" t="s">
        <v>1503</v>
      </c>
      <c r="O1584" s="5">
        <v>20565</v>
      </c>
      <c r="P1584" s="65" t="s">
        <v>634</v>
      </c>
      <c r="Q1584" s="64">
        <v>43976</v>
      </c>
      <c r="R1584" s="66" t="s">
        <v>5162</v>
      </c>
      <c r="S1584" s="4" t="s">
        <v>3543</v>
      </c>
      <c r="T1584" s="67">
        <v>113</v>
      </c>
      <c r="U1584" s="65" t="s">
        <v>102</v>
      </c>
      <c r="V1584" s="4" t="s">
        <v>91</v>
      </c>
    </row>
    <row r="1585" spans="1:22" ht="72.5">
      <c r="A1585" s="65" t="s">
        <v>605</v>
      </c>
      <c r="B1585" s="65" t="s">
        <v>637</v>
      </c>
      <c r="C1585" s="64">
        <v>43985</v>
      </c>
      <c r="D1585" s="44" t="s">
        <v>1750</v>
      </c>
      <c r="E1585" s="69" t="s">
        <v>1873</v>
      </c>
      <c r="F1585" s="65" t="s">
        <v>898</v>
      </c>
      <c r="G1585" s="65" t="s">
        <v>621</v>
      </c>
      <c r="H1585" s="65" t="s">
        <v>650</v>
      </c>
      <c r="I1585" s="65" t="s">
        <v>3514</v>
      </c>
      <c r="J1585" s="65" t="s">
        <v>1221</v>
      </c>
      <c r="K1585" s="57" t="s">
        <v>5965</v>
      </c>
      <c r="L1585" s="65" t="s">
        <v>853</v>
      </c>
      <c r="M1585" s="57" t="s">
        <v>5938</v>
      </c>
      <c r="N1585" s="67" t="s">
        <v>5854</v>
      </c>
      <c r="O1585" s="68">
        <v>4389</v>
      </c>
      <c r="P1585" s="65" t="s">
        <v>898</v>
      </c>
      <c r="Q1585" s="64">
        <v>43971</v>
      </c>
      <c r="R1585" s="66" t="s">
        <v>1476</v>
      </c>
      <c r="S1585" s="67" t="s">
        <v>5855</v>
      </c>
      <c r="T1585" s="67" t="s">
        <v>898</v>
      </c>
      <c r="U1585" s="65" t="s">
        <v>898</v>
      </c>
      <c r="V1585" s="66" t="s">
        <v>898</v>
      </c>
    </row>
    <row r="1586" spans="1:22" ht="43.5">
      <c r="A1586" s="65" t="s">
        <v>605</v>
      </c>
      <c r="B1586" s="65" t="s">
        <v>637</v>
      </c>
      <c r="C1586" s="64">
        <v>43985</v>
      </c>
      <c r="D1586" s="69" t="s">
        <v>5277</v>
      </c>
      <c r="E1586" s="69" t="s">
        <v>1873</v>
      </c>
      <c r="F1586" s="65" t="s">
        <v>898</v>
      </c>
      <c r="G1586" s="65" t="s">
        <v>621</v>
      </c>
      <c r="H1586" s="65" t="s">
        <v>650</v>
      </c>
      <c r="I1586" s="65" t="s">
        <v>4743</v>
      </c>
      <c r="J1586" s="65" t="s">
        <v>577</v>
      </c>
      <c r="K1586" s="57" t="s">
        <v>5958</v>
      </c>
      <c r="L1586" s="65" t="s">
        <v>853</v>
      </c>
      <c r="M1586" s="57" t="s">
        <v>5788</v>
      </c>
      <c r="N1586" s="67" t="s">
        <v>7443</v>
      </c>
      <c r="O1586" s="68">
        <v>1270</v>
      </c>
      <c r="P1586" s="65" t="s">
        <v>1812</v>
      </c>
      <c r="Q1586" s="64">
        <v>43984</v>
      </c>
      <c r="R1586" s="66" t="s">
        <v>1476</v>
      </c>
      <c r="S1586" s="67" t="s">
        <v>5781</v>
      </c>
      <c r="T1586" s="67" t="s">
        <v>5782</v>
      </c>
      <c r="U1586" s="65" t="s">
        <v>898</v>
      </c>
      <c r="V1586" s="66" t="s">
        <v>898</v>
      </c>
    </row>
    <row r="1587" spans="1:22" ht="29">
      <c r="A1587" s="65" t="s">
        <v>605</v>
      </c>
      <c r="B1587" s="65" t="s">
        <v>637</v>
      </c>
      <c r="C1587" s="64">
        <v>43985</v>
      </c>
      <c r="D1587" s="69" t="s">
        <v>4261</v>
      </c>
      <c r="E1587" s="69" t="s">
        <v>1872</v>
      </c>
      <c r="F1587" s="65" t="s">
        <v>61</v>
      </c>
      <c r="G1587" s="65" t="s">
        <v>621</v>
      </c>
      <c r="H1587" s="65" t="s">
        <v>650</v>
      </c>
      <c r="I1587" s="65" t="s">
        <v>999</v>
      </c>
      <c r="J1587" s="65" t="s">
        <v>1246</v>
      </c>
      <c r="K1587" s="57" t="s">
        <v>5882</v>
      </c>
      <c r="L1587" s="65" t="s">
        <v>848</v>
      </c>
      <c r="M1587" s="57" t="s">
        <v>5883</v>
      </c>
      <c r="N1587" s="67" t="s">
        <v>5332</v>
      </c>
      <c r="O1587" s="68">
        <v>12750</v>
      </c>
      <c r="P1587" s="65" t="s">
        <v>898</v>
      </c>
      <c r="Q1587" s="64">
        <v>43980</v>
      </c>
      <c r="R1587" s="66" t="s">
        <v>628</v>
      </c>
      <c r="S1587" s="67" t="s">
        <v>898</v>
      </c>
      <c r="T1587" s="67" t="s">
        <v>5884</v>
      </c>
      <c r="U1587" s="65" t="s">
        <v>898</v>
      </c>
      <c r="V1587" s="66" t="s">
        <v>898</v>
      </c>
    </row>
    <row r="1588" spans="1:22" ht="43.5">
      <c r="A1588" s="65" t="s">
        <v>209</v>
      </c>
      <c r="B1588" s="65" t="s">
        <v>210</v>
      </c>
      <c r="C1588" s="64">
        <v>43985</v>
      </c>
      <c r="D1588" s="69" t="s">
        <v>2857</v>
      </c>
      <c r="E1588" s="69" t="s">
        <v>1872</v>
      </c>
      <c r="F1588" s="65" t="s">
        <v>5909</v>
      </c>
      <c r="G1588" s="67" t="s">
        <v>621</v>
      </c>
      <c r="H1588" s="67" t="s">
        <v>647</v>
      </c>
      <c r="I1588" s="67" t="s">
        <v>1259</v>
      </c>
      <c r="J1588" s="67" t="s">
        <v>556</v>
      </c>
      <c r="K1588" s="57" t="s">
        <v>5910</v>
      </c>
      <c r="L1588" s="65" t="s">
        <v>1981</v>
      </c>
      <c r="M1588" s="55" t="s">
        <v>113</v>
      </c>
      <c r="N1588" s="4" t="s">
        <v>114</v>
      </c>
      <c r="O1588" s="68">
        <v>3480</v>
      </c>
      <c r="P1588" s="65" t="s">
        <v>898</v>
      </c>
      <c r="Q1588" s="64" t="s">
        <v>898</v>
      </c>
      <c r="R1588" s="66" t="s">
        <v>898</v>
      </c>
      <c r="S1588" s="66" t="s">
        <v>898</v>
      </c>
      <c r="T1588" s="67">
        <v>113</v>
      </c>
      <c r="U1588" s="65" t="s">
        <v>898</v>
      </c>
      <c r="V1588" s="66" t="s">
        <v>2147</v>
      </c>
    </row>
    <row r="1589" spans="1:22" ht="72.5">
      <c r="A1589" s="65" t="s">
        <v>605</v>
      </c>
      <c r="B1589" s="65" t="s">
        <v>637</v>
      </c>
      <c r="C1589" s="64">
        <v>43985</v>
      </c>
      <c r="D1589" s="69" t="s">
        <v>5045</v>
      </c>
      <c r="E1589" s="69" t="s">
        <v>1873</v>
      </c>
      <c r="F1589" s="65" t="s">
        <v>39</v>
      </c>
      <c r="G1589" s="65" t="s">
        <v>621</v>
      </c>
      <c r="H1589" s="65" t="s">
        <v>650</v>
      </c>
      <c r="I1589" s="65" t="s">
        <v>1084</v>
      </c>
      <c r="J1589" s="65" t="s">
        <v>556</v>
      </c>
      <c r="K1589" s="57" t="s">
        <v>5754</v>
      </c>
      <c r="L1589" s="65" t="s">
        <v>853</v>
      </c>
      <c r="M1589" s="57" t="s">
        <v>5320</v>
      </c>
      <c r="N1589" s="67" t="s">
        <v>5321</v>
      </c>
      <c r="O1589" s="68" t="s">
        <v>898</v>
      </c>
      <c r="P1589" s="68" t="s">
        <v>898</v>
      </c>
      <c r="Q1589" s="64" t="s">
        <v>898</v>
      </c>
      <c r="R1589" s="68" t="s">
        <v>898</v>
      </c>
      <c r="S1589" s="4" t="s">
        <v>5755</v>
      </c>
      <c r="T1589" s="68" t="s">
        <v>898</v>
      </c>
      <c r="U1589" s="68" t="s">
        <v>898</v>
      </c>
      <c r="V1589" s="68" t="s">
        <v>898</v>
      </c>
    </row>
    <row r="1590" spans="1:22" ht="29">
      <c r="A1590" s="65" t="s">
        <v>605</v>
      </c>
      <c r="B1590" s="65" t="s">
        <v>637</v>
      </c>
      <c r="C1590" s="64">
        <v>43985</v>
      </c>
      <c r="D1590" s="69" t="s">
        <v>4261</v>
      </c>
      <c r="E1590" s="69" t="s">
        <v>1872</v>
      </c>
      <c r="F1590" s="65" t="s">
        <v>60</v>
      </c>
      <c r="G1590" s="65" t="s">
        <v>621</v>
      </c>
      <c r="H1590" s="65" t="s">
        <v>650</v>
      </c>
      <c r="I1590" s="65" t="s">
        <v>999</v>
      </c>
      <c r="J1590" s="65" t="s">
        <v>1246</v>
      </c>
      <c r="K1590" s="57" t="s">
        <v>5881</v>
      </c>
      <c r="L1590" s="65" t="s">
        <v>848</v>
      </c>
      <c r="M1590" s="57" t="s">
        <v>2818</v>
      </c>
      <c r="N1590" s="4" t="s">
        <v>2819</v>
      </c>
      <c r="O1590" s="68">
        <v>8400</v>
      </c>
      <c r="P1590" s="65" t="s">
        <v>898</v>
      </c>
      <c r="Q1590" s="64">
        <v>43980</v>
      </c>
      <c r="R1590" s="66" t="s">
        <v>628</v>
      </c>
      <c r="S1590" s="67" t="s">
        <v>898</v>
      </c>
      <c r="T1590" s="67" t="s">
        <v>5884</v>
      </c>
      <c r="U1590" s="65" t="s">
        <v>898</v>
      </c>
      <c r="V1590" s="66" t="s">
        <v>898</v>
      </c>
    </row>
    <row r="1591" spans="1:22" ht="101.5">
      <c r="A1591" s="65" t="s">
        <v>605</v>
      </c>
      <c r="B1591" s="65" t="s">
        <v>637</v>
      </c>
      <c r="C1591" s="64">
        <v>43985</v>
      </c>
      <c r="D1591" s="69" t="s">
        <v>1334</v>
      </c>
      <c r="E1591" s="69" t="s">
        <v>1872</v>
      </c>
      <c r="F1591" s="65" t="s">
        <v>70</v>
      </c>
      <c r="G1591" s="65" t="s">
        <v>621</v>
      </c>
      <c r="H1591" s="65" t="s">
        <v>650</v>
      </c>
      <c r="I1591" s="65" t="s">
        <v>5806</v>
      </c>
      <c r="J1591" s="65" t="s">
        <v>1202</v>
      </c>
      <c r="K1591" s="57" t="s">
        <v>5807</v>
      </c>
      <c r="L1591" s="65" t="s">
        <v>860</v>
      </c>
      <c r="M1591" s="57" t="s">
        <v>2818</v>
      </c>
      <c r="N1591" s="4" t="s">
        <v>2819</v>
      </c>
      <c r="O1591" s="68">
        <v>16400</v>
      </c>
      <c r="P1591" s="65" t="s">
        <v>898</v>
      </c>
      <c r="Q1591" s="64">
        <v>43983</v>
      </c>
      <c r="R1591" s="66" t="s">
        <v>898</v>
      </c>
      <c r="S1591" s="67" t="s">
        <v>5808</v>
      </c>
      <c r="T1591" s="67" t="s">
        <v>5809</v>
      </c>
      <c r="U1591" s="65" t="s">
        <v>898</v>
      </c>
      <c r="V1591" s="66" t="s">
        <v>898</v>
      </c>
    </row>
    <row r="1592" spans="1:22" ht="87">
      <c r="A1592" s="65" t="s">
        <v>605</v>
      </c>
      <c r="B1592" s="65" t="s">
        <v>637</v>
      </c>
      <c r="C1592" s="64">
        <v>43985</v>
      </c>
      <c r="D1592" s="69" t="s">
        <v>3164</v>
      </c>
      <c r="E1592" s="69" t="s">
        <v>1873</v>
      </c>
      <c r="F1592" s="65" t="s">
        <v>898</v>
      </c>
      <c r="G1592" s="65" t="s">
        <v>621</v>
      </c>
      <c r="H1592" s="65" t="s">
        <v>650</v>
      </c>
      <c r="I1592" s="65" t="s">
        <v>2231</v>
      </c>
      <c r="J1592" s="65" t="s">
        <v>558</v>
      </c>
      <c r="K1592" s="57" t="s">
        <v>5757</v>
      </c>
      <c r="L1592" s="65" t="s">
        <v>853</v>
      </c>
      <c r="M1592" s="57" t="s">
        <v>5761</v>
      </c>
      <c r="N1592" s="67" t="s">
        <v>5762</v>
      </c>
      <c r="O1592" s="68">
        <v>1405.5</v>
      </c>
      <c r="P1592" s="65" t="s">
        <v>889</v>
      </c>
      <c r="Q1592" s="64">
        <v>43966</v>
      </c>
      <c r="R1592" s="66" t="s">
        <v>1476</v>
      </c>
      <c r="S1592" s="67" t="s">
        <v>5760</v>
      </c>
      <c r="T1592" s="67" t="s">
        <v>898</v>
      </c>
      <c r="U1592" s="65" t="s">
        <v>898</v>
      </c>
      <c r="V1592" s="66" t="s">
        <v>898</v>
      </c>
    </row>
    <row r="1593" spans="1:22" ht="43.5">
      <c r="A1593" s="65" t="s">
        <v>605</v>
      </c>
      <c r="B1593" s="65" t="s">
        <v>637</v>
      </c>
      <c r="C1593" s="64">
        <v>43985</v>
      </c>
      <c r="D1593" s="69" t="s">
        <v>3087</v>
      </c>
      <c r="E1593" s="69" t="s">
        <v>1872</v>
      </c>
      <c r="F1593" s="65" t="s">
        <v>4235</v>
      </c>
      <c r="G1593" s="65" t="s">
        <v>621</v>
      </c>
      <c r="H1593" s="65" t="s">
        <v>650</v>
      </c>
      <c r="I1593" s="65" t="s">
        <v>825</v>
      </c>
      <c r="J1593" s="65" t="s">
        <v>1164</v>
      </c>
      <c r="K1593" s="57" t="s">
        <v>5763</v>
      </c>
      <c r="L1593" s="65" t="s">
        <v>856</v>
      </c>
      <c r="M1593" s="57" t="s">
        <v>3953</v>
      </c>
      <c r="N1593" s="4" t="s">
        <v>3954</v>
      </c>
      <c r="O1593" s="68">
        <v>48500</v>
      </c>
      <c r="P1593" s="65" t="s">
        <v>898</v>
      </c>
      <c r="Q1593" s="64" t="s">
        <v>898</v>
      </c>
      <c r="R1593" s="66" t="s">
        <v>898</v>
      </c>
      <c r="S1593" s="67" t="s">
        <v>5764</v>
      </c>
      <c r="T1593" s="67" t="s">
        <v>5765</v>
      </c>
      <c r="U1593" s="65" t="s">
        <v>898</v>
      </c>
      <c r="V1593" s="66" t="s">
        <v>898</v>
      </c>
    </row>
    <row r="1594" spans="1:22" ht="43.5">
      <c r="A1594" s="65" t="s">
        <v>209</v>
      </c>
      <c r="B1594" s="65" t="s">
        <v>210</v>
      </c>
      <c r="C1594" s="64">
        <v>43985</v>
      </c>
      <c r="D1594" s="69" t="s">
        <v>4427</v>
      </c>
      <c r="E1594" s="69" t="s">
        <v>1872</v>
      </c>
      <c r="F1594" s="65" t="s">
        <v>40</v>
      </c>
      <c r="G1594" s="65" t="s">
        <v>621</v>
      </c>
      <c r="H1594" s="67" t="s">
        <v>647</v>
      </c>
      <c r="I1594" s="65" t="s">
        <v>3702</v>
      </c>
      <c r="J1594" s="65" t="s">
        <v>1115</v>
      </c>
      <c r="K1594" s="57" t="s">
        <v>5917</v>
      </c>
      <c r="L1594" s="65" t="s">
        <v>848</v>
      </c>
      <c r="M1594" s="55" t="s">
        <v>5944</v>
      </c>
      <c r="N1594" s="4" t="s">
        <v>5920</v>
      </c>
      <c r="O1594" s="68">
        <v>25548</v>
      </c>
      <c r="P1594" s="65" t="s">
        <v>898</v>
      </c>
      <c r="Q1594" s="64" t="s">
        <v>898</v>
      </c>
      <c r="R1594" s="66" t="s">
        <v>898</v>
      </c>
      <c r="S1594" s="4" t="s">
        <v>5921</v>
      </c>
      <c r="T1594" s="67">
        <v>113</v>
      </c>
      <c r="U1594" s="65" t="s">
        <v>898</v>
      </c>
      <c r="V1594" s="4" t="s">
        <v>26</v>
      </c>
    </row>
    <row r="1595" spans="1:22" ht="58">
      <c r="A1595" s="65" t="s">
        <v>605</v>
      </c>
      <c r="B1595" s="65" t="s">
        <v>637</v>
      </c>
      <c r="C1595" s="64">
        <v>43985</v>
      </c>
      <c r="D1595" s="44" t="s">
        <v>2497</v>
      </c>
      <c r="E1595" s="69" t="s">
        <v>1873</v>
      </c>
      <c r="F1595" s="65" t="s">
        <v>898</v>
      </c>
      <c r="G1595" s="65" t="s">
        <v>621</v>
      </c>
      <c r="H1595" s="65" t="s">
        <v>650</v>
      </c>
      <c r="I1595" s="65" t="s">
        <v>3514</v>
      </c>
      <c r="J1595" s="65" t="s">
        <v>1221</v>
      </c>
      <c r="K1595" s="57" t="s">
        <v>5869</v>
      </c>
      <c r="L1595" s="65" t="s">
        <v>853</v>
      </c>
      <c r="M1595" s="57" t="s">
        <v>5858</v>
      </c>
      <c r="N1595" s="67" t="s">
        <v>5859</v>
      </c>
      <c r="O1595" s="68">
        <v>3900</v>
      </c>
      <c r="P1595" s="65" t="s">
        <v>898</v>
      </c>
      <c r="Q1595" s="64">
        <v>43971</v>
      </c>
      <c r="R1595" s="66" t="s">
        <v>1476</v>
      </c>
      <c r="S1595" s="67" t="s">
        <v>5855</v>
      </c>
      <c r="T1595" s="67" t="s">
        <v>898</v>
      </c>
      <c r="U1595" s="65" t="s">
        <v>898</v>
      </c>
      <c r="V1595" s="66" t="s">
        <v>898</v>
      </c>
    </row>
    <row r="1596" spans="1:22" ht="43.5">
      <c r="A1596" s="65" t="s">
        <v>605</v>
      </c>
      <c r="B1596" s="65" t="s">
        <v>637</v>
      </c>
      <c r="C1596" s="64">
        <v>43985</v>
      </c>
      <c r="D1596" s="69" t="s">
        <v>3105</v>
      </c>
      <c r="E1596" s="69" t="s">
        <v>1872</v>
      </c>
      <c r="F1596" s="65" t="s">
        <v>61</v>
      </c>
      <c r="G1596" s="65" t="s">
        <v>621</v>
      </c>
      <c r="H1596" s="65" t="s">
        <v>650</v>
      </c>
      <c r="I1596" s="65" t="s">
        <v>1767</v>
      </c>
      <c r="J1596" s="65" t="s">
        <v>1135</v>
      </c>
      <c r="K1596" s="57" t="s">
        <v>5950</v>
      </c>
      <c r="L1596" s="65" t="s">
        <v>856</v>
      </c>
      <c r="M1596" s="57" t="s">
        <v>5727</v>
      </c>
      <c r="N1596" s="67" t="s">
        <v>5728</v>
      </c>
      <c r="O1596" s="68">
        <v>480</v>
      </c>
      <c r="P1596" s="65" t="s">
        <v>1380</v>
      </c>
      <c r="Q1596" s="64">
        <v>43984</v>
      </c>
      <c r="R1596" s="66" t="s">
        <v>4321</v>
      </c>
      <c r="S1596" s="67" t="s">
        <v>1769</v>
      </c>
      <c r="T1596" s="67" t="s">
        <v>5726</v>
      </c>
      <c r="U1596" s="65" t="s">
        <v>898</v>
      </c>
      <c r="V1596" s="66" t="s">
        <v>898</v>
      </c>
    </row>
    <row r="1597" spans="1:22" ht="58">
      <c r="A1597" s="65" t="s">
        <v>605</v>
      </c>
      <c r="B1597" s="65" t="s">
        <v>637</v>
      </c>
      <c r="C1597" s="64">
        <v>43985</v>
      </c>
      <c r="D1597" s="69" t="s">
        <v>3105</v>
      </c>
      <c r="E1597" s="69" t="s">
        <v>1872</v>
      </c>
      <c r="F1597" s="65" t="s">
        <v>60</v>
      </c>
      <c r="G1597" s="65" t="s">
        <v>621</v>
      </c>
      <c r="H1597" s="65" t="s">
        <v>650</v>
      </c>
      <c r="I1597" s="65" t="s">
        <v>1767</v>
      </c>
      <c r="J1597" s="65" t="s">
        <v>1135</v>
      </c>
      <c r="K1597" s="57" t="s">
        <v>5725</v>
      </c>
      <c r="L1597" s="65" t="s">
        <v>846</v>
      </c>
      <c r="M1597" s="57" t="s">
        <v>965</v>
      </c>
      <c r="N1597" s="67" t="s">
        <v>748</v>
      </c>
      <c r="O1597" s="68">
        <v>3450</v>
      </c>
      <c r="P1597" s="65" t="s">
        <v>672</v>
      </c>
      <c r="Q1597" s="64">
        <v>43984</v>
      </c>
      <c r="R1597" s="66" t="s">
        <v>4321</v>
      </c>
      <c r="S1597" s="67" t="s">
        <v>1769</v>
      </c>
      <c r="T1597" s="67" t="s">
        <v>5726</v>
      </c>
      <c r="U1597" s="65" t="s">
        <v>898</v>
      </c>
      <c r="V1597" s="66" t="s">
        <v>898</v>
      </c>
    </row>
    <row r="1598" spans="1:22" ht="58">
      <c r="A1598" s="65" t="s">
        <v>605</v>
      </c>
      <c r="B1598" s="65" t="s">
        <v>637</v>
      </c>
      <c r="C1598" s="64">
        <v>43985</v>
      </c>
      <c r="D1598" s="69" t="s">
        <v>5531</v>
      </c>
      <c r="E1598" s="69" t="s">
        <v>1872</v>
      </c>
      <c r="F1598" s="65" t="s">
        <v>9</v>
      </c>
      <c r="G1598" s="65" t="s">
        <v>621</v>
      </c>
      <c r="H1598" s="65" t="s">
        <v>650</v>
      </c>
      <c r="I1598" s="65" t="s">
        <v>1916</v>
      </c>
      <c r="J1598" s="65" t="s">
        <v>545</v>
      </c>
      <c r="K1598" s="57" t="s">
        <v>5953</v>
      </c>
      <c r="L1598" s="65" t="s">
        <v>856</v>
      </c>
      <c r="M1598" s="57" t="s">
        <v>965</v>
      </c>
      <c r="N1598" s="67" t="s">
        <v>748</v>
      </c>
      <c r="O1598" s="68">
        <v>178001</v>
      </c>
      <c r="P1598" s="65" t="s">
        <v>4721</v>
      </c>
      <c r="Q1598" s="64">
        <v>43984</v>
      </c>
      <c r="R1598" s="66" t="s">
        <v>180</v>
      </c>
      <c r="S1598" s="67" t="s">
        <v>1915</v>
      </c>
      <c r="T1598" s="67" t="s">
        <v>5746</v>
      </c>
      <c r="U1598" s="65" t="s">
        <v>898</v>
      </c>
      <c r="V1598" s="66" t="s">
        <v>898</v>
      </c>
    </row>
    <row r="1599" spans="1:22" ht="72.5">
      <c r="A1599" s="65" t="s">
        <v>605</v>
      </c>
      <c r="B1599" s="65" t="s">
        <v>637</v>
      </c>
      <c r="C1599" s="64">
        <v>43985</v>
      </c>
      <c r="D1599" s="69" t="s">
        <v>1625</v>
      </c>
      <c r="E1599" s="69" t="s">
        <v>1872</v>
      </c>
      <c r="F1599" s="65" t="s">
        <v>64</v>
      </c>
      <c r="G1599" s="65" t="s">
        <v>621</v>
      </c>
      <c r="H1599" s="65" t="s">
        <v>650</v>
      </c>
      <c r="I1599" s="65" t="s">
        <v>3276</v>
      </c>
      <c r="J1599" s="65" t="s">
        <v>1156</v>
      </c>
      <c r="K1599" s="57" t="s">
        <v>5747</v>
      </c>
      <c r="L1599" s="65" t="s">
        <v>855</v>
      </c>
      <c r="M1599" s="73" t="s">
        <v>983</v>
      </c>
      <c r="N1599" s="4" t="s">
        <v>681</v>
      </c>
      <c r="O1599" s="68">
        <v>32000</v>
      </c>
      <c r="P1599" s="65" t="s">
        <v>5748</v>
      </c>
      <c r="Q1599" s="64">
        <v>43983</v>
      </c>
      <c r="R1599" s="66" t="s">
        <v>758</v>
      </c>
      <c r="S1599" s="67" t="s">
        <v>898</v>
      </c>
      <c r="T1599" s="67" t="s">
        <v>5749</v>
      </c>
      <c r="U1599" s="65" t="s">
        <v>898</v>
      </c>
      <c r="V1599" s="66" t="s">
        <v>898</v>
      </c>
    </row>
    <row r="1600" spans="1:22" ht="72.5">
      <c r="A1600" s="65" t="s">
        <v>605</v>
      </c>
      <c r="B1600" s="65" t="s">
        <v>637</v>
      </c>
      <c r="C1600" s="64">
        <v>43985</v>
      </c>
      <c r="D1600" s="69" t="s">
        <v>5730</v>
      </c>
      <c r="E1600" s="69" t="s">
        <v>1872</v>
      </c>
      <c r="F1600" s="65" t="s">
        <v>60</v>
      </c>
      <c r="G1600" s="65" t="s">
        <v>621</v>
      </c>
      <c r="H1600" s="65" t="s">
        <v>650</v>
      </c>
      <c r="I1600" s="65" t="s">
        <v>3092</v>
      </c>
      <c r="J1600" s="65" t="s">
        <v>1143</v>
      </c>
      <c r="K1600" s="57" t="s">
        <v>5951</v>
      </c>
      <c r="L1600" s="65" t="s">
        <v>856</v>
      </c>
      <c r="M1600" s="55" t="s">
        <v>101</v>
      </c>
      <c r="N1600" s="67" t="s">
        <v>815</v>
      </c>
      <c r="O1600" s="68">
        <v>13125.5</v>
      </c>
      <c r="P1600" s="65" t="s">
        <v>5729</v>
      </c>
      <c r="Q1600" s="64" t="s">
        <v>898</v>
      </c>
      <c r="R1600" s="66" t="s">
        <v>180</v>
      </c>
      <c r="S1600" s="67" t="s">
        <v>5731</v>
      </c>
      <c r="T1600" s="67" t="s">
        <v>5732</v>
      </c>
      <c r="U1600" s="65" t="s">
        <v>898</v>
      </c>
      <c r="V1600" s="66" t="s">
        <v>898</v>
      </c>
    </row>
    <row r="1601" spans="1:22" ht="43.5">
      <c r="A1601" s="65" t="s">
        <v>209</v>
      </c>
      <c r="B1601" s="65" t="s">
        <v>210</v>
      </c>
      <c r="C1601" s="64">
        <v>43985</v>
      </c>
      <c r="D1601" s="69" t="s">
        <v>2857</v>
      </c>
      <c r="E1601" s="69" t="s">
        <v>1872</v>
      </c>
      <c r="F1601" s="65" t="s">
        <v>4840</v>
      </c>
      <c r="G1601" s="67" t="s">
        <v>621</v>
      </c>
      <c r="H1601" s="67" t="s">
        <v>647</v>
      </c>
      <c r="I1601" s="67" t="s">
        <v>1259</v>
      </c>
      <c r="J1601" s="67" t="s">
        <v>556</v>
      </c>
      <c r="K1601" s="57" t="s">
        <v>5912</v>
      </c>
      <c r="L1601" s="65" t="s">
        <v>1981</v>
      </c>
      <c r="M1601" s="55" t="s">
        <v>101</v>
      </c>
      <c r="N1601" s="67" t="s">
        <v>815</v>
      </c>
      <c r="O1601" s="68">
        <v>21000</v>
      </c>
      <c r="P1601" s="65" t="s">
        <v>898</v>
      </c>
      <c r="Q1601" s="64" t="s">
        <v>898</v>
      </c>
      <c r="R1601" s="66" t="s">
        <v>898</v>
      </c>
      <c r="S1601" s="66" t="s">
        <v>898</v>
      </c>
      <c r="T1601" s="67">
        <v>113</v>
      </c>
      <c r="U1601" s="65" t="s">
        <v>898</v>
      </c>
      <c r="V1601" s="66" t="s">
        <v>2147</v>
      </c>
    </row>
    <row r="1602" spans="1:22" ht="43.5">
      <c r="A1602" s="65" t="s">
        <v>605</v>
      </c>
      <c r="B1602" s="65" t="s">
        <v>637</v>
      </c>
      <c r="C1602" s="64">
        <v>43985</v>
      </c>
      <c r="D1602" s="69" t="s">
        <v>4261</v>
      </c>
      <c r="E1602" s="69" t="s">
        <v>1872</v>
      </c>
      <c r="F1602" s="65" t="s">
        <v>28</v>
      </c>
      <c r="G1602" s="65" t="s">
        <v>622</v>
      </c>
      <c r="H1602" s="65" t="s">
        <v>650</v>
      </c>
      <c r="I1602" s="65" t="s">
        <v>999</v>
      </c>
      <c r="J1602" s="65" t="s">
        <v>1246</v>
      </c>
      <c r="K1602" s="57" t="s">
        <v>5969</v>
      </c>
      <c r="L1602" s="65" t="s">
        <v>855</v>
      </c>
      <c r="M1602" s="55" t="s">
        <v>101</v>
      </c>
      <c r="N1602" s="67" t="s">
        <v>815</v>
      </c>
      <c r="O1602" s="68">
        <v>22000</v>
      </c>
      <c r="P1602" s="65" t="s">
        <v>898</v>
      </c>
      <c r="Q1602" s="64">
        <v>43976</v>
      </c>
      <c r="R1602" s="66" t="s">
        <v>898</v>
      </c>
      <c r="S1602" s="67" t="s">
        <v>5880</v>
      </c>
      <c r="T1602" s="67" t="s">
        <v>898</v>
      </c>
      <c r="U1602" s="65" t="s">
        <v>898</v>
      </c>
      <c r="V1602" s="66" t="s">
        <v>898</v>
      </c>
    </row>
    <row r="1603" spans="1:22" ht="43.5">
      <c r="A1603" s="65" t="s">
        <v>605</v>
      </c>
      <c r="B1603" s="65" t="s">
        <v>637</v>
      </c>
      <c r="C1603" s="64">
        <v>43985</v>
      </c>
      <c r="D1603" s="69" t="s">
        <v>1411</v>
      </c>
      <c r="E1603" s="69" t="s">
        <v>1873</v>
      </c>
      <c r="F1603" s="65" t="s">
        <v>898</v>
      </c>
      <c r="G1603" s="65" t="s">
        <v>621</v>
      </c>
      <c r="H1603" s="65" t="s">
        <v>650</v>
      </c>
      <c r="I1603" s="65" t="s">
        <v>4030</v>
      </c>
      <c r="J1603" s="65" t="s">
        <v>1131</v>
      </c>
      <c r="K1603" s="57" t="s">
        <v>5711</v>
      </c>
      <c r="L1603" s="65" t="s">
        <v>853</v>
      </c>
      <c r="M1603" s="57" t="s">
        <v>5709</v>
      </c>
      <c r="N1603" s="67" t="s">
        <v>5710</v>
      </c>
      <c r="O1603" s="68">
        <v>1400</v>
      </c>
      <c r="P1603" s="65" t="s">
        <v>655</v>
      </c>
      <c r="Q1603" s="64" t="s">
        <v>898</v>
      </c>
      <c r="R1603" s="66" t="s">
        <v>898</v>
      </c>
      <c r="S1603" s="67" t="s">
        <v>5713</v>
      </c>
      <c r="T1603" s="67" t="s">
        <v>898</v>
      </c>
      <c r="U1603" s="65" t="s">
        <v>898</v>
      </c>
      <c r="V1603" s="66" t="s">
        <v>898</v>
      </c>
    </row>
    <row r="1604" spans="1:22" ht="72.5">
      <c r="A1604" s="65" t="s">
        <v>605</v>
      </c>
      <c r="B1604" s="65" t="s">
        <v>637</v>
      </c>
      <c r="C1604" s="64">
        <v>43985</v>
      </c>
      <c r="D1604" s="69" t="s">
        <v>5733</v>
      </c>
      <c r="E1604" s="69" t="s">
        <v>1873</v>
      </c>
      <c r="F1604" s="65" t="s">
        <v>898</v>
      </c>
      <c r="G1604" s="65" t="s">
        <v>621</v>
      </c>
      <c r="H1604" s="65" t="s">
        <v>650</v>
      </c>
      <c r="I1604" s="65" t="s">
        <v>1015</v>
      </c>
      <c r="J1604" s="65" t="s">
        <v>546</v>
      </c>
      <c r="K1604" s="57" t="s">
        <v>5737</v>
      </c>
      <c r="L1604" s="65" t="s">
        <v>853</v>
      </c>
      <c r="M1604" s="57" t="s">
        <v>5735</v>
      </c>
      <c r="N1604" s="67" t="s">
        <v>5739</v>
      </c>
      <c r="O1604" s="68" t="s">
        <v>898</v>
      </c>
      <c r="P1604" s="65" t="s">
        <v>898</v>
      </c>
      <c r="Q1604" s="64" t="s">
        <v>898</v>
      </c>
      <c r="R1604" s="66" t="s">
        <v>628</v>
      </c>
      <c r="S1604" s="67" t="s">
        <v>5741</v>
      </c>
      <c r="T1604" s="67" t="s">
        <v>5742</v>
      </c>
      <c r="U1604" s="65" t="s">
        <v>898</v>
      </c>
      <c r="V1604" s="66" t="s">
        <v>898</v>
      </c>
    </row>
    <row r="1605" spans="1:22" ht="29">
      <c r="A1605" s="65" t="s">
        <v>605</v>
      </c>
      <c r="B1605" s="65" t="s">
        <v>637</v>
      </c>
      <c r="C1605" s="64">
        <v>43985</v>
      </c>
      <c r="D1605" s="69" t="s">
        <v>1094</v>
      </c>
      <c r="E1605" s="69" t="s">
        <v>1872</v>
      </c>
      <c r="F1605" s="65" t="s">
        <v>159</v>
      </c>
      <c r="G1605" s="65" t="s">
        <v>621</v>
      </c>
      <c r="H1605" s="65" t="s">
        <v>650</v>
      </c>
      <c r="I1605" s="65" t="s">
        <v>1837</v>
      </c>
      <c r="J1605" s="65" t="s">
        <v>594</v>
      </c>
      <c r="K1605" s="57" t="s">
        <v>5842</v>
      </c>
      <c r="L1605" s="65" t="s">
        <v>860</v>
      </c>
      <c r="M1605" s="57" t="s">
        <v>6860</v>
      </c>
      <c r="N1605" s="67" t="s">
        <v>5549</v>
      </c>
      <c r="O1605" s="68">
        <v>24000</v>
      </c>
      <c r="P1605" s="65" t="s">
        <v>898</v>
      </c>
      <c r="Q1605" s="64">
        <v>43980</v>
      </c>
      <c r="R1605" s="66" t="s">
        <v>628</v>
      </c>
      <c r="S1605" s="67" t="s">
        <v>898</v>
      </c>
      <c r="T1605" s="67" t="s">
        <v>1843</v>
      </c>
      <c r="U1605" s="65" t="s">
        <v>898</v>
      </c>
      <c r="V1605" s="66" t="s">
        <v>898</v>
      </c>
    </row>
    <row r="1606" spans="1:22" ht="43.5">
      <c r="A1606" s="65" t="s">
        <v>605</v>
      </c>
      <c r="B1606" s="65" t="s">
        <v>637</v>
      </c>
      <c r="C1606" s="64">
        <v>43985</v>
      </c>
      <c r="D1606" s="69" t="s">
        <v>5277</v>
      </c>
      <c r="E1606" s="69" t="s">
        <v>1873</v>
      </c>
      <c r="F1606" s="65" t="s">
        <v>898</v>
      </c>
      <c r="G1606" s="65" t="s">
        <v>621</v>
      </c>
      <c r="H1606" s="65" t="s">
        <v>650</v>
      </c>
      <c r="I1606" s="65" t="s">
        <v>4743</v>
      </c>
      <c r="J1606" s="65" t="s">
        <v>577</v>
      </c>
      <c r="K1606" s="57" t="s">
        <v>5957</v>
      </c>
      <c r="L1606" s="65" t="s">
        <v>853</v>
      </c>
      <c r="M1606" s="57" t="s">
        <v>5785</v>
      </c>
      <c r="N1606" s="67" t="s">
        <v>5786</v>
      </c>
      <c r="O1606" s="68">
        <v>1045</v>
      </c>
      <c r="P1606" s="65" t="s">
        <v>5787</v>
      </c>
      <c r="Q1606" s="64">
        <v>43984</v>
      </c>
      <c r="R1606" s="66" t="s">
        <v>1476</v>
      </c>
      <c r="S1606" s="67" t="s">
        <v>5781</v>
      </c>
      <c r="T1606" s="67" t="s">
        <v>5782</v>
      </c>
      <c r="U1606" s="65" t="s">
        <v>898</v>
      </c>
      <c r="V1606" s="66" t="s">
        <v>898</v>
      </c>
    </row>
    <row r="1607" spans="1:22" ht="43.5">
      <c r="A1607" s="65" t="s">
        <v>209</v>
      </c>
      <c r="B1607" s="65" t="s">
        <v>210</v>
      </c>
      <c r="C1607" s="64">
        <v>43985</v>
      </c>
      <c r="D1607" s="69" t="s">
        <v>4341</v>
      </c>
      <c r="E1607" s="69" t="s">
        <v>1872</v>
      </c>
      <c r="F1607" s="65" t="s">
        <v>898</v>
      </c>
      <c r="G1607" s="65" t="s">
        <v>621</v>
      </c>
      <c r="H1607" s="65" t="s">
        <v>647</v>
      </c>
      <c r="I1607" s="65" t="s">
        <v>2839</v>
      </c>
      <c r="J1607" s="65" t="s">
        <v>522</v>
      </c>
      <c r="K1607" s="57" t="s">
        <v>5903</v>
      </c>
      <c r="L1607" s="65" t="s">
        <v>1981</v>
      </c>
      <c r="M1607" s="55" t="s">
        <v>1268</v>
      </c>
      <c r="N1607" s="4" t="s">
        <v>1269</v>
      </c>
      <c r="O1607" s="68">
        <v>2125</v>
      </c>
      <c r="P1607" s="65" t="s">
        <v>898</v>
      </c>
      <c r="Q1607" s="64" t="s">
        <v>898</v>
      </c>
      <c r="R1607" s="66" t="s">
        <v>898</v>
      </c>
      <c r="S1607" s="67" t="s">
        <v>898</v>
      </c>
      <c r="T1607" s="67" t="s">
        <v>898</v>
      </c>
      <c r="U1607" s="53" t="s">
        <v>898</v>
      </c>
      <c r="V1607" s="66" t="s">
        <v>898</v>
      </c>
    </row>
    <row r="1608" spans="1:22" ht="43.5">
      <c r="A1608" s="65" t="s">
        <v>209</v>
      </c>
      <c r="B1608" s="65" t="s">
        <v>210</v>
      </c>
      <c r="C1608" s="64">
        <v>43985</v>
      </c>
      <c r="D1608" s="69" t="s">
        <v>4341</v>
      </c>
      <c r="E1608" s="69" t="s">
        <v>1872</v>
      </c>
      <c r="F1608" s="65" t="s">
        <v>898</v>
      </c>
      <c r="G1608" s="65" t="s">
        <v>621</v>
      </c>
      <c r="H1608" s="65" t="s">
        <v>647</v>
      </c>
      <c r="I1608" s="65" t="s">
        <v>2839</v>
      </c>
      <c r="J1608" s="65" t="s">
        <v>522</v>
      </c>
      <c r="K1608" s="57" t="s">
        <v>2842</v>
      </c>
      <c r="L1608" s="65" t="s">
        <v>1981</v>
      </c>
      <c r="M1608" s="55" t="s">
        <v>1268</v>
      </c>
      <c r="N1608" s="4" t="s">
        <v>1269</v>
      </c>
      <c r="O1608" s="68">
        <v>5912.4</v>
      </c>
      <c r="P1608" s="65" t="s">
        <v>898</v>
      </c>
      <c r="Q1608" s="64" t="s">
        <v>898</v>
      </c>
      <c r="R1608" s="66" t="s">
        <v>898</v>
      </c>
      <c r="S1608" s="67" t="s">
        <v>898</v>
      </c>
      <c r="T1608" s="67" t="s">
        <v>898</v>
      </c>
      <c r="U1608" s="53" t="s">
        <v>898</v>
      </c>
      <c r="V1608" s="66" t="s">
        <v>898</v>
      </c>
    </row>
    <row r="1609" spans="1:22" ht="43.5">
      <c r="A1609" s="65" t="s">
        <v>209</v>
      </c>
      <c r="B1609" s="65" t="s">
        <v>210</v>
      </c>
      <c r="C1609" s="64">
        <v>43985</v>
      </c>
      <c r="D1609" s="69" t="s">
        <v>4341</v>
      </c>
      <c r="E1609" s="69" t="s">
        <v>1872</v>
      </c>
      <c r="F1609" s="65" t="s">
        <v>898</v>
      </c>
      <c r="G1609" s="65" t="s">
        <v>621</v>
      </c>
      <c r="H1609" s="65" t="s">
        <v>647</v>
      </c>
      <c r="I1609" s="65" t="s">
        <v>2839</v>
      </c>
      <c r="J1609" s="65" t="s">
        <v>522</v>
      </c>
      <c r="K1609" s="57" t="s">
        <v>5902</v>
      </c>
      <c r="L1609" s="65" t="s">
        <v>1981</v>
      </c>
      <c r="M1609" s="55" t="s">
        <v>1268</v>
      </c>
      <c r="N1609" s="4" t="s">
        <v>1269</v>
      </c>
      <c r="O1609" s="68">
        <v>14271.88</v>
      </c>
      <c r="P1609" s="65" t="s">
        <v>898</v>
      </c>
      <c r="Q1609" s="64" t="s">
        <v>898</v>
      </c>
      <c r="R1609" s="66" t="s">
        <v>898</v>
      </c>
      <c r="S1609" s="67" t="s">
        <v>898</v>
      </c>
      <c r="T1609" s="67" t="s">
        <v>898</v>
      </c>
      <c r="U1609" s="53" t="s">
        <v>898</v>
      </c>
      <c r="V1609" s="66" t="s">
        <v>898</v>
      </c>
    </row>
    <row r="1610" spans="1:22" ht="43.5">
      <c r="A1610" s="65" t="s">
        <v>209</v>
      </c>
      <c r="B1610" s="65" t="s">
        <v>210</v>
      </c>
      <c r="C1610" s="64">
        <v>43985</v>
      </c>
      <c r="D1610" s="69" t="s">
        <v>4341</v>
      </c>
      <c r="E1610" s="69" t="s">
        <v>1872</v>
      </c>
      <c r="F1610" s="65" t="s">
        <v>898</v>
      </c>
      <c r="G1610" s="65" t="s">
        <v>621</v>
      </c>
      <c r="H1610" s="65" t="s">
        <v>647</v>
      </c>
      <c r="I1610" s="65" t="s">
        <v>2839</v>
      </c>
      <c r="J1610" s="65" t="s">
        <v>522</v>
      </c>
      <c r="K1610" s="57" t="s">
        <v>2841</v>
      </c>
      <c r="L1610" s="65" t="s">
        <v>1981</v>
      </c>
      <c r="M1610" s="55" t="s">
        <v>1268</v>
      </c>
      <c r="N1610" s="4" t="s">
        <v>1269</v>
      </c>
      <c r="O1610" s="68">
        <v>18306.46</v>
      </c>
      <c r="P1610" s="65" t="s">
        <v>898</v>
      </c>
      <c r="Q1610" s="64" t="s">
        <v>898</v>
      </c>
      <c r="R1610" s="66" t="s">
        <v>898</v>
      </c>
      <c r="S1610" s="67" t="s">
        <v>898</v>
      </c>
      <c r="T1610" s="67" t="s">
        <v>898</v>
      </c>
      <c r="U1610" s="53" t="s">
        <v>898</v>
      </c>
      <c r="V1610" s="66" t="s">
        <v>898</v>
      </c>
    </row>
    <row r="1611" spans="1:22" ht="43.5">
      <c r="A1611" s="65" t="s">
        <v>605</v>
      </c>
      <c r="B1611" s="65" t="s">
        <v>637</v>
      </c>
      <c r="C1611" s="64">
        <v>43985</v>
      </c>
      <c r="D1611" s="69" t="s">
        <v>3957</v>
      </c>
      <c r="E1611" s="69" t="s">
        <v>1872</v>
      </c>
      <c r="F1611" s="65" t="s">
        <v>898</v>
      </c>
      <c r="G1611" s="65" t="s">
        <v>621</v>
      </c>
      <c r="H1611" s="65" t="s">
        <v>650</v>
      </c>
      <c r="I1611" s="65" t="s">
        <v>4433</v>
      </c>
      <c r="J1611" s="65" t="s">
        <v>1230</v>
      </c>
      <c r="K1611" s="57" t="s">
        <v>5872</v>
      </c>
      <c r="L1611" s="65" t="s">
        <v>857</v>
      </c>
      <c r="M1611" s="57" t="s">
        <v>5873</v>
      </c>
      <c r="N1611" s="67" t="s">
        <v>7444</v>
      </c>
      <c r="O1611" s="68">
        <v>1050</v>
      </c>
      <c r="P1611" s="65" t="s">
        <v>898</v>
      </c>
      <c r="Q1611" s="64" t="s">
        <v>898</v>
      </c>
      <c r="R1611" s="66" t="s">
        <v>5874</v>
      </c>
      <c r="S1611" s="67" t="s">
        <v>5875</v>
      </c>
      <c r="T1611" s="67" t="s">
        <v>5876</v>
      </c>
      <c r="U1611" s="65" t="s">
        <v>898</v>
      </c>
      <c r="V1611" s="66" t="s">
        <v>898</v>
      </c>
    </row>
    <row r="1612" spans="1:22" ht="72.5">
      <c r="A1612" s="65" t="s">
        <v>605</v>
      </c>
      <c r="B1612" s="65" t="s">
        <v>637</v>
      </c>
      <c r="C1612" s="64">
        <v>43985</v>
      </c>
      <c r="D1612" s="44" t="s">
        <v>1845</v>
      </c>
      <c r="E1612" s="69" t="s">
        <v>1873</v>
      </c>
      <c r="F1612" s="65" t="s">
        <v>898</v>
      </c>
      <c r="G1612" s="65" t="s">
        <v>621</v>
      </c>
      <c r="H1612" s="65" t="s">
        <v>650</v>
      </c>
      <c r="I1612" s="65" t="s">
        <v>3514</v>
      </c>
      <c r="J1612" s="65" t="s">
        <v>1221</v>
      </c>
      <c r="K1612" s="57" t="s">
        <v>5966</v>
      </c>
      <c r="L1612" s="65" t="s">
        <v>853</v>
      </c>
      <c r="M1612" s="57" t="s">
        <v>5862</v>
      </c>
      <c r="N1612" s="67" t="s">
        <v>5863</v>
      </c>
      <c r="O1612" s="68">
        <v>4389</v>
      </c>
      <c r="P1612" s="65" t="s">
        <v>898</v>
      </c>
      <c r="Q1612" s="64">
        <v>43971</v>
      </c>
      <c r="R1612" s="66" t="s">
        <v>1476</v>
      </c>
      <c r="S1612" s="67" t="s">
        <v>5855</v>
      </c>
      <c r="T1612" s="67" t="s">
        <v>898</v>
      </c>
      <c r="U1612" s="65" t="s">
        <v>898</v>
      </c>
      <c r="V1612" s="66" t="s">
        <v>898</v>
      </c>
    </row>
    <row r="1613" spans="1:22" ht="43.5">
      <c r="A1613" s="65" t="s">
        <v>209</v>
      </c>
      <c r="B1613" s="65" t="s">
        <v>210</v>
      </c>
      <c r="C1613" s="64">
        <v>43987</v>
      </c>
      <c r="D1613" s="69" t="s">
        <v>3160</v>
      </c>
      <c r="E1613" s="69" t="s">
        <v>1872</v>
      </c>
      <c r="F1613" s="65" t="s">
        <v>1380</v>
      </c>
      <c r="G1613" s="67" t="s">
        <v>621</v>
      </c>
      <c r="H1613" s="65" t="s">
        <v>650</v>
      </c>
      <c r="I1613" s="65" t="s">
        <v>59</v>
      </c>
      <c r="J1613" s="65" t="s">
        <v>1252</v>
      </c>
      <c r="K1613" s="57" t="s">
        <v>5413</v>
      </c>
      <c r="L1613" s="65" t="s">
        <v>852</v>
      </c>
      <c r="M1613" s="73" t="s">
        <v>2978</v>
      </c>
      <c r="N1613" s="67" t="s">
        <v>2981</v>
      </c>
      <c r="O1613" s="68">
        <v>7432.85</v>
      </c>
      <c r="P1613" s="65" t="s">
        <v>1380</v>
      </c>
      <c r="Q1613" s="64">
        <v>43954</v>
      </c>
      <c r="R1613" s="66" t="s">
        <v>986</v>
      </c>
      <c r="S1613" s="4" t="s">
        <v>1261</v>
      </c>
      <c r="T1613" s="67" t="s">
        <v>898</v>
      </c>
      <c r="U1613" s="65" t="s">
        <v>898</v>
      </c>
      <c r="V1613" s="4" t="s">
        <v>898</v>
      </c>
    </row>
    <row r="1614" spans="1:22" ht="72.5">
      <c r="A1614" s="65" t="s">
        <v>209</v>
      </c>
      <c r="B1614" s="65" t="s">
        <v>210</v>
      </c>
      <c r="C1614" s="64">
        <v>43985</v>
      </c>
      <c r="D1614" s="69" t="s">
        <v>6105</v>
      </c>
      <c r="E1614" s="69" t="s">
        <v>1872</v>
      </c>
      <c r="F1614" s="65" t="s">
        <v>689</v>
      </c>
      <c r="G1614" s="65" t="s">
        <v>621</v>
      </c>
      <c r="H1614" s="65" t="s">
        <v>650</v>
      </c>
      <c r="I1614" s="65" t="s">
        <v>95</v>
      </c>
      <c r="J1614" s="65" t="s">
        <v>601</v>
      </c>
      <c r="K1614" s="57" t="s">
        <v>2413</v>
      </c>
      <c r="L1614" s="65" t="s">
        <v>856</v>
      </c>
      <c r="M1614" s="57" t="s">
        <v>2421</v>
      </c>
      <c r="N1614" s="67" t="s">
        <v>659</v>
      </c>
      <c r="O1614" s="68">
        <v>107325</v>
      </c>
      <c r="P1614" s="65" t="s">
        <v>2001</v>
      </c>
      <c r="Q1614" s="64">
        <v>43984</v>
      </c>
      <c r="R1614" s="66" t="s">
        <v>1283</v>
      </c>
      <c r="S1614" s="67" t="s">
        <v>98</v>
      </c>
      <c r="T1614" s="67">
        <v>113</v>
      </c>
      <c r="U1614" s="65" t="s">
        <v>656</v>
      </c>
      <c r="V1614" s="66" t="s">
        <v>91</v>
      </c>
    </row>
    <row r="1615" spans="1:22" ht="58">
      <c r="A1615" s="65" t="s">
        <v>209</v>
      </c>
      <c r="B1615" s="65" t="s">
        <v>210</v>
      </c>
      <c r="C1615" s="64">
        <v>43985</v>
      </c>
      <c r="D1615" s="69" t="s">
        <v>1690</v>
      </c>
      <c r="E1615" s="69" t="s">
        <v>1872</v>
      </c>
      <c r="F1615" s="65" t="s">
        <v>1322</v>
      </c>
      <c r="G1615" s="65" t="s">
        <v>621</v>
      </c>
      <c r="H1615" s="65" t="s">
        <v>650</v>
      </c>
      <c r="I1615" s="65" t="s">
        <v>95</v>
      </c>
      <c r="J1615" s="65" t="s">
        <v>601</v>
      </c>
      <c r="K1615" s="57" t="s">
        <v>2411</v>
      </c>
      <c r="L1615" s="65" t="s">
        <v>849</v>
      </c>
      <c r="M1615" s="57" t="s">
        <v>2421</v>
      </c>
      <c r="N1615" s="67" t="s">
        <v>659</v>
      </c>
      <c r="O1615" s="68">
        <v>121875</v>
      </c>
      <c r="P1615" s="65" t="s">
        <v>1009</v>
      </c>
      <c r="Q1615" s="64">
        <v>43984</v>
      </c>
      <c r="R1615" s="66" t="s">
        <v>986</v>
      </c>
      <c r="S1615" s="67" t="s">
        <v>620</v>
      </c>
      <c r="T1615" s="67">
        <v>113</v>
      </c>
      <c r="U1615" s="65" t="s">
        <v>656</v>
      </c>
      <c r="V1615" s="66" t="s">
        <v>91</v>
      </c>
    </row>
    <row r="1616" spans="1:22" ht="72.5">
      <c r="A1616" s="65" t="s">
        <v>605</v>
      </c>
      <c r="B1616" s="65" t="s">
        <v>637</v>
      </c>
      <c r="C1616" s="64">
        <v>43985</v>
      </c>
      <c r="D1616" s="69" t="s">
        <v>5733</v>
      </c>
      <c r="E1616" s="69" t="s">
        <v>1873</v>
      </c>
      <c r="F1616" s="65" t="s">
        <v>898</v>
      </c>
      <c r="G1616" s="65" t="s">
        <v>621</v>
      </c>
      <c r="H1616" s="65" t="s">
        <v>650</v>
      </c>
      <c r="I1616" s="65" t="s">
        <v>1015</v>
      </c>
      <c r="J1616" s="65" t="s">
        <v>546</v>
      </c>
      <c r="K1616" s="57" t="s">
        <v>5737</v>
      </c>
      <c r="L1616" s="65" t="s">
        <v>853</v>
      </c>
      <c r="M1616" s="57" t="s">
        <v>5736</v>
      </c>
      <c r="N1616" s="67" t="s">
        <v>5740</v>
      </c>
      <c r="O1616" s="68" t="s">
        <v>898</v>
      </c>
      <c r="P1616" s="65" t="s">
        <v>898</v>
      </c>
      <c r="Q1616" s="64" t="s">
        <v>898</v>
      </c>
      <c r="R1616" s="66" t="s">
        <v>628</v>
      </c>
      <c r="S1616" s="67" t="s">
        <v>5741</v>
      </c>
      <c r="T1616" s="67" t="s">
        <v>5742</v>
      </c>
      <c r="U1616" s="65" t="s">
        <v>898</v>
      </c>
      <c r="V1616" s="66" t="s">
        <v>898</v>
      </c>
    </row>
    <row r="1617" spans="1:22" ht="72.5">
      <c r="A1617" s="65" t="s">
        <v>605</v>
      </c>
      <c r="B1617" s="65" t="s">
        <v>637</v>
      </c>
      <c r="C1617" s="64">
        <v>43985</v>
      </c>
      <c r="D1617" s="69" t="s">
        <v>1836</v>
      </c>
      <c r="E1617" s="69" t="s">
        <v>1873</v>
      </c>
      <c r="F1617" s="65" t="s">
        <v>85</v>
      </c>
      <c r="G1617" s="65" t="s">
        <v>621</v>
      </c>
      <c r="H1617" s="65" t="s">
        <v>650</v>
      </c>
      <c r="I1617" s="65" t="s">
        <v>1313</v>
      </c>
      <c r="J1617" s="65" t="s">
        <v>591</v>
      </c>
      <c r="K1617" s="57" t="s">
        <v>5823</v>
      </c>
      <c r="L1617" s="65" t="s">
        <v>853</v>
      </c>
      <c r="M1617" s="4" t="s">
        <v>5829</v>
      </c>
      <c r="N1617" s="4" t="s">
        <v>5830</v>
      </c>
      <c r="O1617" s="68">
        <v>28800</v>
      </c>
      <c r="P1617" s="4" t="s">
        <v>5835</v>
      </c>
      <c r="Q1617" s="64" t="s">
        <v>898</v>
      </c>
      <c r="R1617" s="66" t="s">
        <v>628</v>
      </c>
      <c r="S1617" s="67" t="s">
        <v>5824</v>
      </c>
      <c r="T1617" s="67" t="s">
        <v>898</v>
      </c>
      <c r="U1617" s="65" t="s">
        <v>898</v>
      </c>
      <c r="V1617" s="66" t="s">
        <v>898</v>
      </c>
    </row>
    <row r="1618" spans="1:22" ht="114" customHeight="1">
      <c r="A1618" s="65" t="s">
        <v>605</v>
      </c>
      <c r="B1618" s="65" t="s">
        <v>637</v>
      </c>
      <c r="C1618" s="64">
        <v>43985</v>
      </c>
      <c r="D1618" s="69" t="s">
        <v>5733</v>
      </c>
      <c r="E1618" s="69" t="s">
        <v>1873</v>
      </c>
      <c r="F1618" s="65" t="s">
        <v>898</v>
      </c>
      <c r="G1618" s="65" t="s">
        <v>621</v>
      </c>
      <c r="H1618" s="65" t="s">
        <v>650</v>
      </c>
      <c r="I1618" s="65" t="s">
        <v>1015</v>
      </c>
      <c r="J1618" s="65" t="s">
        <v>546</v>
      </c>
      <c r="K1618" s="57" t="s">
        <v>5737</v>
      </c>
      <c r="L1618" s="65" t="s">
        <v>853</v>
      </c>
      <c r="M1618" s="57" t="s">
        <v>5734</v>
      </c>
      <c r="N1618" s="67" t="s">
        <v>5738</v>
      </c>
      <c r="O1618" s="68" t="s">
        <v>898</v>
      </c>
      <c r="P1618" s="65" t="s">
        <v>898</v>
      </c>
      <c r="Q1618" s="64" t="s">
        <v>898</v>
      </c>
      <c r="R1618" s="66" t="s">
        <v>628</v>
      </c>
      <c r="S1618" s="67" t="s">
        <v>5741</v>
      </c>
      <c r="T1618" s="67" t="s">
        <v>5742</v>
      </c>
      <c r="U1618" s="65" t="s">
        <v>898</v>
      </c>
      <c r="V1618" s="66" t="s">
        <v>898</v>
      </c>
    </row>
    <row r="1619" spans="1:22" ht="43.5">
      <c r="A1619" s="65" t="s">
        <v>605</v>
      </c>
      <c r="B1619" s="65" t="s">
        <v>637</v>
      </c>
      <c r="C1619" s="64">
        <v>43985</v>
      </c>
      <c r="D1619" s="69" t="s">
        <v>5277</v>
      </c>
      <c r="E1619" s="69" t="s">
        <v>1873</v>
      </c>
      <c r="F1619" s="65" t="s">
        <v>898</v>
      </c>
      <c r="G1619" s="65" t="s">
        <v>621</v>
      </c>
      <c r="H1619" s="65" t="s">
        <v>650</v>
      </c>
      <c r="I1619" s="65" t="s">
        <v>4743</v>
      </c>
      <c r="J1619" s="65" t="s">
        <v>577</v>
      </c>
      <c r="K1619" s="57" t="s">
        <v>5956</v>
      </c>
      <c r="L1619" s="65" t="s">
        <v>853</v>
      </c>
      <c r="M1619" s="57" t="s">
        <v>5783</v>
      </c>
      <c r="N1619" s="67" t="s">
        <v>7445</v>
      </c>
      <c r="O1619" s="68">
        <v>1045</v>
      </c>
      <c r="P1619" s="65" t="s">
        <v>5784</v>
      </c>
      <c r="Q1619" s="64">
        <v>43984</v>
      </c>
      <c r="R1619" s="66" t="s">
        <v>1476</v>
      </c>
      <c r="S1619" s="67" t="s">
        <v>5781</v>
      </c>
      <c r="T1619" s="67" t="s">
        <v>5782</v>
      </c>
      <c r="U1619" s="65" t="s">
        <v>898</v>
      </c>
      <c r="V1619" s="66" t="s">
        <v>898</v>
      </c>
    </row>
    <row r="1620" spans="1:22" ht="43.5">
      <c r="A1620" s="65" t="s">
        <v>209</v>
      </c>
      <c r="B1620" s="65" t="s">
        <v>210</v>
      </c>
      <c r="C1620" s="64">
        <v>43985</v>
      </c>
      <c r="D1620" s="69" t="s">
        <v>3160</v>
      </c>
      <c r="E1620" s="69" t="s">
        <v>1872</v>
      </c>
      <c r="F1620" s="65" t="s">
        <v>1031</v>
      </c>
      <c r="G1620" s="67" t="s">
        <v>621</v>
      </c>
      <c r="H1620" s="65" t="s">
        <v>650</v>
      </c>
      <c r="I1620" s="65" t="s">
        <v>59</v>
      </c>
      <c r="J1620" s="65" t="s">
        <v>1252</v>
      </c>
      <c r="K1620" s="57" t="s">
        <v>5416</v>
      </c>
      <c r="L1620" s="65" t="s">
        <v>1981</v>
      </c>
      <c r="M1620" s="57" t="s">
        <v>2421</v>
      </c>
      <c r="N1620" s="67" t="s">
        <v>659</v>
      </c>
      <c r="O1620" s="68">
        <v>8386</v>
      </c>
      <c r="P1620" s="65" t="s">
        <v>1441</v>
      </c>
      <c r="Q1620" s="64">
        <v>43954</v>
      </c>
      <c r="R1620" s="66" t="s">
        <v>986</v>
      </c>
      <c r="S1620" s="4" t="s">
        <v>1261</v>
      </c>
      <c r="T1620" s="67" t="s">
        <v>898</v>
      </c>
      <c r="U1620" s="65" t="s">
        <v>898</v>
      </c>
      <c r="V1620" s="4" t="s">
        <v>898</v>
      </c>
    </row>
    <row r="1621" spans="1:22" ht="58">
      <c r="A1621" s="65" t="s">
        <v>605</v>
      </c>
      <c r="B1621" s="65" t="s">
        <v>606</v>
      </c>
      <c r="C1621" s="64">
        <v>43985</v>
      </c>
      <c r="D1621" s="69" t="s">
        <v>5896</v>
      </c>
      <c r="E1621" s="69" t="s">
        <v>1872</v>
      </c>
      <c r="F1621" s="65" t="s">
        <v>898</v>
      </c>
      <c r="G1621" s="65" t="s">
        <v>621</v>
      </c>
      <c r="H1621" s="65" t="s">
        <v>647</v>
      </c>
      <c r="I1621" s="65" t="s">
        <v>1398</v>
      </c>
      <c r="J1621" s="65" t="s">
        <v>601</v>
      </c>
      <c r="K1621" s="57" t="s">
        <v>5899</v>
      </c>
      <c r="L1621" s="65" t="s">
        <v>856</v>
      </c>
      <c r="M1621" s="55" t="s">
        <v>5943</v>
      </c>
      <c r="N1621" s="67" t="s">
        <v>5900</v>
      </c>
      <c r="O1621" s="68">
        <v>103800</v>
      </c>
      <c r="P1621" s="65" t="s">
        <v>898</v>
      </c>
      <c r="Q1621" s="64" t="s">
        <v>898</v>
      </c>
      <c r="R1621" s="66" t="s">
        <v>898</v>
      </c>
      <c r="S1621" s="67" t="s">
        <v>5898</v>
      </c>
      <c r="T1621" s="67" t="s">
        <v>898</v>
      </c>
      <c r="U1621" s="65" t="s">
        <v>898</v>
      </c>
      <c r="V1621" s="66" t="s">
        <v>898</v>
      </c>
    </row>
    <row r="1622" spans="1:22" ht="43.5">
      <c r="A1622" s="65" t="s">
        <v>605</v>
      </c>
      <c r="B1622" s="65" t="s">
        <v>637</v>
      </c>
      <c r="C1622" s="64">
        <v>43985</v>
      </c>
      <c r="D1622" s="69" t="s">
        <v>3202</v>
      </c>
      <c r="E1622" s="69" t="s">
        <v>1872</v>
      </c>
      <c r="F1622" s="65" t="s">
        <v>55</v>
      </c>
      <c r="G1622" s="65" t="s">
        <v>621</v>
      </c>
      <c r="H1622" s="65" t="s">
        <v>650</v>
      </c>
      <c r="I1622" s="65" t="s">
        <v>2761</v>
      </c>
      <c r="J1622" s="65" t="s">
        <v>523</v>
      </c>
      <c r="K1622" s="57" t="s">
        <v>5945</v>
      </c>
      <c r="L1622" s="65" t="s">
        <v>848</v>
      </c>
      <c r="M1622" s="57" t="s">
        <v>2113</v>
      </c>
      <c r="N1622" s="67" t="s">
        <v>1772</v>
      </c>
      <c r="O1622" s="68">
        <v>8160</v>
      </c>
      <c r="P1622" s="65" t="s">
        <v>5707</v>
      </c>
      <c r="Q1622" s="64" t="s">
        <v>898</v>
      </c>
      <c r="R1622" s="66" t="s">
        <v>180</v>
      </c>
      <c r="S1622" s="67" t="s">
        <v>5705</v>
      </c>
      <c r="T1622" s="67" t="s">
        <v>898</v>
      </c>
      <c r="U1622" s="65" t="s">
        <v>898</v>
      </c>
      <c r="V1622" s="66" t="s">
        <v>898</v>
      </c>
    </row>
    <row r="1623" spans="1:22" ht="43.5">
      <c r="A1623" s="65" t="s">
        <v>605</v>
      </c>
      <c r="B1623" s="65" t="s">
        <v>637</v>
      </c>
      <c r="C1623" s="64">
        <v>43985</v>
      </c>
      <c r="D1623" s="69" t="s">
        <v>3202</v>
      </c>
      <c r="E1623" s="69" t="s">
        <v>1872</v>
      </c>
      <c r="F1623" s="65" t="s">
        <v>55</v>
      </c>
      <c r="G1623" s="65" t="s">
        <v>621</v>
      </c>
      <c r="H1623" s="65" t="s">
        <v>650</v>
      </c>
      <c r="I1623" s="65" t="s">
        <v>2761</v>
      </c>
      <c r="J1623" s="65" t="s">
        <v>523</v>
      </c>
      <c r="K1623" s="57" t="s">
        <v>5704</v>
      </c>
      <c r="L1623" s="65" t="s">
        <v>856</v>
      </c>
      <c r="M1623" s="57" t="s">
        <v>2113</v>
      </c>
      <c r="N1623" s="67" t="s">
        <v>1772</v>
      </c>
      <c r="O1623" s="68">
        <v>13960</v>
      </c>
      <c r="P1623" s="65" t="s">
        <v>5706</v>
      </c>
      <c r="Q1623" s="64" t="s">
        <v>898</v>
      </c>
      <c r="R1623" s="66" t="s">
        <v>180</v>
      </c>
      <c r="S1623" s="67" t="s">
        <v>5705</v>
      </c>
      <c r="T1623" s="67" t="s">
        <v>898</v>
      </c>
      <c r="U1623" s="65" t="s">
        <v>898</v>
      </c>
      <c r="V1623" s="66" t="s">
        <v>898</v>
      </c>
    </row>
    <row r="1624" spans="1:22" ht="29">
      <c r="A1624" s="65" t="s">
        <v>605</v>
      </c>
      <c r="B1624" s="65" t="s">
        <v>637</v>
      </c>
      <c r="C1624" s="64">
        <v>43985</v>
      </c>
      <c r="D1624" s="69" t="s">
        <v>2754</v>
      </c>
      <c r="E1624" s="69" t="s">
        <v>1872</v>
      </c>
      <c r="F1624" s="65" t="s">
        <v>133</v>
      </c>
      <c r="G1624" s="65" t="s">
        <v>621</v>
      </c>
      <c r="H1624" s="65" t="s">
        <v>650</v>
      </c>
      <c r="I1624" s="65" t="s">
        <v>2115</v>
      </c>
      <c r="J1624" s="65" t="s">
        <v>1167</v>
      </c>
      <c r="K1624" s="57" t="s">
        <v>5766</v>
      </c>
      <c r="L1624" s="65" t="s">
        <v>856</v>
      </c>
      <c r="M1624" s="57" t="s">
        <v>2113</v>
      </c>
      <c r="N1624" s="67" t="s">
        <v>1772</v>
      </c>
      <c r="O1624" s="68">
        <v>17087</v>
      </c>
      <c r="P1624" s="65" t="s">
        <v>898</v>
      </c>
      <c r="Q1624" s="64">
        <v>43980</v>
      </c>
      <c r="R1624" s="66" t="s">
        <v>628</v>
      </c>
      <c r="S1624" s="67" t="s">
        <v>898</v>
      </c>
      <c r="T1624" s="67" t="s">
        <v>898</v>
      </c>
      <c r="U1624" s="65" t="s">
        <v>898</v>
      </c>
      <c r="V1624" s="66" t="s">
        <v>898</v>
      </c>
    </row>
    <row r="1625" spans="1:22" ht="58">
      <c r="A1625" s="65" t="s">
        <v>605</v>
      </c>
      <c r="B1625" s="65" t="s">
        <v>637</v>
      </c>
      <c r="C1625" s="64">
        <v>43985</v>
      </c>
      <c r="D1625" s="44" t="s">
        <v>1845</v>
      </c>
      <c r="E1625" s="69" t="s">
        <v>1873</v>
      </c>
      <c r="F1625" s="65" t="s">
        <v>898</v>
      </c>
      <c r="G1625" s="65" t="s">
        <v>621</v>
      </c>
      <c r="H1625" s="65" t="s">
        <v>650</v>
      </c>
      <c r="I1625" s="65" t="s">
        <v>3514</v>
      </c>
      <c r="J1625" s="65" t="s">
        <v>1221</v>
      </c>
      <c r="K1625" s="57" t="s">
        <v>5967</v>
      </c>
      <c r="L1625" s="65" t="s">
        <v>853</v>
      </c>
      <c r="M1625" s="57" t="s">
        <v>5864</v>
      </c>
      <c r="N1625" s="67" t="s">
        <v>5865</v>
      </c>
      <c r="O1625" s="68">
        <v>4389</v>
      </c>
      <c r="P1625" s="65" t="s">
        <v>898</v>
      </c>
      <c r="Q1625" s="64">
        <v>43971</v>
      </c>
      <c r="R1625" s="66" t="s">
        <v>1476</v>
      </c>
      <c r="S1625" s="67" t="s">
        <v>5855</v>
      </c>
      <c r="T1625" s="67" t="s">
        <v>898</v>
      </c>
      <c r="U1625" s="65" t="s">
        <v>898</v>
      </c>
      <c r="V1625" s="66" t="s">
        <v>898</v>
      </c>
    </row>
    <row r="1626" spans="1:22" ht="72.5">
      <c r="A1626" s="65" t="s">
        <v>605</v>
      </c>
      <c r="B1626" s="65" t="s">
        <v>637</v>
      </c>
      <c r="C1626" s="64">
        <v>43985</v>
      </c>
      <c r="D1626" s="69" t="s">
        <v>5837</v>
      </c>
      <c r="E1626" s="69" t="s">
        <v>1873</v>
      </c>
      <c r="F1626" s="65" t="s">
        <v>85</v>
      </c>
      <c r="G1626" s="65" t="s">
        <v>621</v>
      </c>
      <c r="H1626" s="65" t="s">
        <v>650</v>
      </c>
      <c r="I1626" s="65" t="s">
        <v>1313</v>
      </c>
      <c r="J1626" s="65" t="s">
        <v>591</v>
      </c>
      <c r="K1626" s="57" t="s">
        <v>5823</v>
      </c>
      <c r="L1626" s="65" t="s">
        <v>853</v>
      </c>
      <c r="M1626" s="4" t="s">
        <v>5827</v>
      </c>
      <c r="N1626" s="4" t="s">
        <v>5828</v>
      </c>
      <c r="O1626" s="68">
        <v>28800</v>
      </c>
      <c r="P1626" s="4" t="s">
        <v>5834</v>
      </c>
      <c r="Q1626" s="64" t="s">
        <v>898</v>
      </c>
      <c r="R1626" s="66" t="s">
        <v>628</v>
      </c>
      <c r="S1626" s="67" t="s">
        <v>5824</v>
      </c>
      <c r="T1626" s="67" t="s">
        <v>898</v>
      </c>
      <c r="U1626" s="65" t="s">
        <v>898</v>
      </c>
      <c r="V1626" s="66" t="s">
        <v>898</v>
      </c>
    </row>
    <row r="1627" spans="1:22" ht="43.5">
      <c r="A1627" s="65" t="s">
        <v>605</v>
      </c>
      <c r="B1627" s="65" t="s">
        <v>637</v>
      </c>
      <c r="C1627" s="64">
        <v>43985</v>
      </c>
      <c r="D1627" s="69" t="s">
        <v>1411</v>
      </c>
      <c r="E1627" s="69" t="s">
        <v>1873</v>
      </c>
      <c r="F1627" s="65" t="s">
        <v>898</v>
      </c>
      <c r="G1627" s="65" t="s">
        <v>621</v>
      </c>
      <c r="H1627" s="65" t="s">
        <v>650</v>
      </c>
      <c r="I1627" s="65" t="s">
        <v>4030</v>
      </c>
      <c r="J1627" s="65" t="s">
        <v>1131</v>
      </c>
      <c r="K1627" s="57" t="s">
        <v>5712</v>
      </c>
      <c r="L1627" s="65" t="s">
        <v>853</v>
      </c>
      <c r="M1627" s="57" t="s">
        <v>5708</v>
      </c>
      <c r="N1627" s="67" t="s">
        <v>5973</v>
      </c>
      <c r="O1627" s="68">
        <v>1045</v>
      </c>
      <c r="P1627" s="65" t="s">
        <v>187</v>
      </c>
      <c r="Q1627" s="64" t="s">
        <v>898</v>
      </c>
      <c r="R1627" s="66" t="s">
        <v>898</v>
      </c>
      <c r="S1627" s="67" t="s">
        <v>5713</v>
      </c>
      <c r="T1627" s="67" t="s">
        <v>898</v>
      </c>
      <c r="U1627" s="65" t="s">
        <v>898</v>
      </c>
      <c r="V1627" s="66" t="s">
        <v>898</v>
      </c>
    </row>
    <row r="1628" spans="1:22" ht="159.5">
      <c r="A1628" s="65" t="s">
        <v>209</v>
      </c>
      <c r="B1628" s="65" t="s">
        <v>210</v>
      </c>
      <c r="C1628" s="64">
        <v>43985</v>
      </c>
      <c r="D1628" s="69" t="s">
        <v>4732</v>
      </c>
      <c r="E1628" s="69" t="s">
        <v>2189</v>
      </c>
      <c r="F1628" s="65" t="s">
        <v>902</v>
      </c>
      <c r="G1628" s="65" t="s">
        <v>621</v>
      </c>
      <c r="H1628" s="65" t="s">
        <v>650</v>
      </c>
      <c r="I1628" s="65" t="s">
        <v>172</v>
      </c>
      <c r="J1628" s="65" t="s">
        <v>1115</v>
      </c>
      <c r="K1628" s="57" t="s">
        <v>5923</v>
      </c>
      <c r="L1628" s="3" t="s">
        <v>5679</v>
      </c>
      <c r="M1628" s="55" t="s">
        <v>2830</v>
      </c>
      <c r="N1628" s="4" t="s">
        <v>2831</v>
      </c>
      <c r="O1628" s="5">
        <v>324000</v>
      </c>
      <c r="P1628" s="65" t="s">
        <v>5924</v>
      </c>
      <c r="Q1628" s="64">
        <v>43976</v>
      </c>
      <c r="R1628" s="66" t="s">
        <v>1283</v>
      </c>
      <c r="S1628" s="67" t="s">
        <v>898</v>
      </c>
      <c r="T1628" s="67">
        <v>100</v>
      </c>
      <c r="U1628" s="53">
        <v>4999</v>
      </c>
      <c r="V1628" s="66" t="s">
        <v>117</v>
      </c>
    </row>
    <row r="1629" spans="1:22" ht="72.5">
      <c r="A1629" s="65" t="s">
        <v>605</v>
      </c>
      <c r="B1629" s="65" t="s">
        <v>690</v>
      </c>
      <c r="C1629" s="64">
        <v>43985</v>
      </c>
      <c r="D1629" s="69" t="s">
        <v>3868</v>
      </c>
      <c r="E1629" s="69" t="s">
        <v>2285</v>
      </c>
      <c r="F1629" s="65" t="s">
        <v>5814</v>
      </c>
      <c r="G1629" s="65" t="s">
        <v>621</v>
      </c>
      <c r="H1629" s="65" t="s">
        <v>650</v>
      </c>
      <c r="I1629" s="65" t="s">
        <v>836</v>
      </c>
      <c r="J1629" s="65" t="s">
        <v>1204</v>
      </c>
      <c r="K1629" s="57" t="s">
        <v>5962</v>
      </c>
      <c r="L1629" s="65" t="s">
        <v>846</v>
      </c>
      <c r="M1629" s="57" t="s">
        <v>1978</v>
      </c>
      <c r="N1629" s="4" t="s">
        <v>110</v>
      </c>
      <c r="O1629" s="68">
        <v>6678</v>
      </c>
      <c r="P1629" s="65" t="s">
        <v>4837</v>
      </c>
      <c r="Q1629" s="64">
        <v>43966</v>
      </c>
      <c r="R1629" s="66" t="s">
        <v>3171</v>
      </c>
      <c r="S1629" s="67" t="s">
        <v>5815</v>
      </c>
      <c r="T1629" s="67">
        <v>215</v>
      </c>
      <c r="U1629" s="65" t="s">
        <v>2313</v>
      </c>
      <c r="V1629" s="66" t="s">
        <v>5564</v>
      </c>
    </row>
    <row r="1630" spans="1:22" ht="43.5">
      <c r="A1630" s="65" t="s">
        <v>209</v>
      </c>
      <c r="B1630" s="65" t="s">
        <v>210</v>
      </c>
      <c r="C1630" s="64">
        <v>43985</v>
      </c>
      <c r="D1630" s="69" t="s">
        <v>2857</v>
      </c>
      <c r="E1630" s="69" t="s">
        <v>1872</v>
      </c>
      <c r="F1630" s="65" t="s">
        <v>4840</v>
      </c>
      <c r="G1630" s="67" t="s">
        <v>621</v>
      </c>
      <c r="H1630" s="67" t="s">
        <v>647</v>
      </c>
      <c r="I1630" s="67" t="s">
        <v>1259</v>
      </c>
      <c r="J1630" s="67" t="s">
        <v>556</v>
      </c>
      <c r="K1630" s="57" t="s">
        <v>5913</v>
      </c>
      <c r="L1630" s="65" t="s">
        <v>848</v>
      </c>
      <c r="M1630" s="55" t="s">
        <v>68</v>
      </c>
      <c r="N1630" s="67" t="s">
        <v>18</v>
      </c>
      <c r="O1630" s="68">
        <v>47444</v>
      </c>
      <c r="P1630" s="65" t="s">
        <v>898</v>
      </c>
      <c r="Q1630" s="64" t="s">
        <v>898</v>
      </c>
      <c r="R1630" s="66" t="s">
        <v>898</v>
      </c>
      <c r="S1630" s="66" t="s">
        <v>898</v>
      </c>
      <c r="T1630" s="67">
        <v>113</v>
      </c>
      <c r="U1630" s="65" t="s">
        <v>898</v>
      </c>
      <c r="V1630" s="66" t="s">
        <v>2147</v>
      </c>
    </row>
    <row r="1631" spans="1:22" ht="29">
      <c r="A1631" s="65" t="s">
        <v>605</v>
      </c>
      <c r="B1631" s="65" t="s">
        <v>637</v>
      </c>
      <c r="C1631" s="64">
        <v>43985</v>
      </c>
      <c r="D1631" s="69" t="s">
        <v>5843</v>
      </c>
      <c r="E1631" s="69" t="s">
        <v>1872</v>
      </c>
      <c r="F1631" s="65" t="s">
        <v>133</v>
      </c>
      <c r="G1631" s="65" t="s">
        <v>621</v>
      </c>
      <c r="H1631" s="65" t="s">
        <v>650</v>
      </c>
      <c r="I1631" s="65" t="s">
        <v>2424</v>
      </c>
      <c r="J1631" s="65" t="s">
        <v>596</v>
      </c>
      <c r="K1631" s="57" t="s">
        <v>5844</v>
      </c>
      <c r="L1631" s="65" t="s">
        <v>848</v>
      </c>
      <c r="M1631" s="57" t="s">
        <v>5169</v>
      </c>
      <c r="N1631" s="4" t="s">
        <v>4660</v>
      </c>
      <c r="O1631" s="68">
        <v>5246</v>
      </c>
      <c r="P1631" s="65" t="s">
        <v>898</v>
      </c>
      <c r="Q1631" s="64">
        <v>43980</v>
      </c>
      <c r="R1631" s="66" t="s">
        <v>628</v>
      </c>
      <c r="S1631" s="67" t="s">
        <v>5845</v>
      </c>
      <c r="T1631" s="67" t="s">
        <v>898</v>
      </c>
      <c r="U1631" s="65" t="s">
        <v>898</v>
      </c>
      <c r="V1631" s="66" t="s">
        <v>898</v>
      </c>
    </row>
    <row r="1632" spans="1:22" ht="72.5">
      <c r="A1632" s="65" t="s">
        <v>605</v>
      </c>
      <c r="B1632" s="65" t="s">
        <v>637</v>
      </c>
      <c r="C1632" s="64">
        <v>43985</v>
      </c>
      <c r="D1632" s="69" t="s">
        <v>5205</v>
      </c>
      <c r="E1632" s="69" t="s">
        <v>1873</v>
      </c>
      <c r="F1632" s="65" t="s">
        <v>85</v>
      </c>
      <c r="G1632" s="65" t="s">
        <v>621</v>
      </c>
      <c r="H1632" s="65" t="s">
        <v>650</v>
      </c>
      <c r="I1632" s="65" t="s">
        <v>1313</v>
      </c>
      <c r="J1632" s="65" t="s">
        <v>591</v>
      </c>
      <c r="K1632" s="57" t="s">
        <v>5823</v>
      </c>
      <c r="L1632" s="65" t="s">
        <v>853</v>
      </c>
      <c r="M1632" s="4" t="s">
        <v>5831</v>
      </c>
      <c r="N1632" s="4" t="s">
        <v>5832</v>
      </c>
      <c r="O1632" s="68">
        <v>28800</v>
      </c>
      <c r="P1632" s="4" t="s">
        <v>5836</v>
      </c>
      <c r="Q1632" s="64" t="s">
        <v>898</v>
      </c>
      <c r="R1632" s="66" t="s">
        <v>628</v>
      </c>
      <c r="S1632" s="67" t="s">
        <v>5824</v>
      </c>
      <c r="T1632" s="67" t="s">
        <v>898</v>
      </c>
      <c r="U1632" s="65" t="s">
        <v>898</v>
      </c>
      <c r="V1632" s="66" t="s">
        <v>898</v>
      </c>
    </row>
    <row r="1633" spans="1:22" ht="58">
      <c r="A1633" s="65" t="s">
        <v>605</v>
      </c>
      <c r="B1633" s="65" t="s">
        <v>637</v>
      </c>
      <c r="C1633" s="64">
        <v>43985</v>
      </c>
      <c r="D1633" s="69" t="s">
        <v>4573</v>
      </c>
      <c r="E1633" s="69" t="s">
        <v>1872</v>
      </c>
      <c r="F1633" s="65" t="s">
        <v>4235</v>
      </c>
      <c r="G1633" s="65" t="s">
        <v>621</v>
      </c>
      <c r="H1633" s="65" t="s">
        <v>650</v>
      </c>
      <c r="I1633" s="65" t="s">
        <v>1733</v>
      </c>
      <c r="J1633" s="65" t="s">
        <v>573</v>
      </c>
      <c r="K1633" s="57" t="s">
        <v>5770</v>
      </c>
      <c r="L1633" s="65" t="s">
        <v>1389</v>
      </c>
      <c r="M1633" s="57" t="s">
        <v>5771</v>
      </c>
      <c r="N1633" s="67" t="s">
        <v>5772</v>
      </c>
      <c r="O1633" s="68">
        <v>1500</v>
      </c>
      <c r="P1633" s="65" t="s">
        <v>94</v>
      </c>
      <c r="Q1633" s="64" t="s">
        <v>898</v>
      </c>
      <c r="R1633" s="66" t="s">
        <v>1561</v>
      </c>
      <c r="S1633" s="67" t="s">
        <v>5773</v>
      </c>
      <c r="T1633" s="67" t="s">
        <v>5774</v>
      </c>
      <c r="U1633" s="65" t="s">
        <v>898</v>
      </c>
      <c r="V1633" s="66" t="s">
        <v>898</v>
      </c>
    </row>
    <row r="1634" spans="1:22" ht="58">
      <c r="A1634" s="65" t="s">
        <v>605</v>
      </c>
      <c r="B1634" s="65" t="s">
        <v>637</v>
      </c>
      <c r="C1634" s="64">
        <v>43985</v>
      </c>
      <c r="D1634" s="44" t="s">
        <v>3483</v>
      </c>
      <c r="E1634" s="69" t="s">
        <v>1873</v>
      </c>
      <c r="F1634" s="65" t="s">
        <v>898</v>
      </c>
      <c r="G1634" s="65" t="s">
        <v>621</v>
      </c>
      <c r="H1634" s="65" t="s">
        <v>650</v>
      </c>
      <c r="I1634" s="65" t="s">
        <v>3514</v>
      </c>
      <c r="J1634" s="65" t="s">
        <v>1221</v>
      </c>
      <c r="K1634" s="57" t="s">
        <v>5968</v>
      </c>
      <c r="L1634" s="65" t="s">
        <v>853</v>
      </c>
      <c r="M1634" s="57" t="s">
        <v>5867</v>
      </c>
      <c r="N1634" s="67" t="s">
        <v>5868</v>
      </c>
      <c r="O1634" s="68">
        <v>4389</v>
      </c>
      <c r="P1634" s="65" t="s">
        <v>898</v>
      </c>
      <c r="Q1634" s="64">
        <v>43971</v>
      </c>
      <c r="R1634" s="66" t="s">
        <v>1476</v>
      </c>
      <c r="S1634" s="67" t="s">
        <v>5855</v>
      </c>
      <c r="T1634" s="67" t="s">
        <v>898</v>
      </c>
      <c r="U1634" s="65" t="s">
        <v>898</v>
      </c>
      <c r="V1634" s="66" t="s">
        <v>898</v>
      </c>
    </row>
    <row r="1635" spans="1:22" ht="72.5">
      <c r="A1635" s="65" t="s">
        <v>605</v>
      </c>
      <c r="B1635" s="65" t="s">
        <v>637</v>
      </c>
      <c r="C1635" s="64">
        <v>43985</v>
      </c>
      <c r="D1635" s="44" t="s">
        <v>1750</v>
      </c>
      <c r="E1635" s="69" t="s">
        <v>1873</v>
      </c>
      <c r="F1635" s="65" t="s">
        <v>898</v>
      </c>
      <c r="G1635" s="65" t="s">
        <v>621</v>
      </c>
      <c r="H1635" s="65" t="s">
        <v>650</v>
      </c>
      <c r="I1635" s="65" t="s">
        <v>3514</v>
      </c>
      <c r="J1635" s="65" t="s">
        <v>1221</v>
      </c>
      <c r="K1635" s="57" t="s">
        <v>5965</v>
      </c>
      <c r="L1635" s="65" t="s">
        <v>853</v>
      </c>
      <c r="M1635" s="57" t="s">
        <v>5856</v>
      </c>
      <c r="N1635" s="67" t="s">
        <v>5857</v>
      </c>
      <c r="O1635" s="68">
        <v>4389</v>
      </c>
      <c r="P1635" s="65" t="s">
        <v>898</v>
      </c>
      <c r="Q1635" s="64">
        <v>43971</v>
      </c>
      <c r="R1635" s="66" t="s">
        <v>1476</v>
      </c>
      <c r="S1635" s="67" t="s">
        <v>5855</v>
      </c>
      <c r="T1635" s="67" t="s">
        <v>898</v>
      </c>
      <c r="U1635" s="65" t="s">
        <v>898</v>
      </c>
      <c r="V1635" s="66" t="s">
        <v>898</v>
      </c>
    </row>
    <row r="1636" spans="1:22" ht="130.5">
      <c r="A1636" s="65" t="s">
        <v>605</v>
      </c>
      <c r="B1636" s="65" t="s">
        <v>637</v>
      </c>
      <c r="C1636" s="64">
        <v>43985</v>
      </c>
      <c r="D1636" s="69" t="s">
        <v>1625</v>
      </c>
      <c r="E1636" s="69" t="s">
        <v>1872</v>
      </c>
      <c r="F1636" s="65" t="s">
        <v>28</v>
      </c>
      <c r="G1636" s="65" t="s">
        <v>621</v>
      </c>
      <c r="H1636" s="65" t="s">
        <v>650</v>
      </c>
      <c r="I1636" s="65" t="s">
        <v>2539</v>
      </c>
      <c r="J1636" s="65" t="s">
        <v>1119</v>
      </c>
      <c r="K1636" s="57" t="s">
        <v>5929</v>
      </c>
      <c r="L1636" s="65" t="s">
        <v>856</v>
      </c>
      <c r="M1636" s="57" t="s">
        <v>5235</v>
      </c>
      <c r="N1636" s="67" t="s">
        <v>5698</v>
      </c>
      <c r="O1636" s="68">
        <v>18400</v>
      </c>
      <c r="P1636" s="65" t="s">
        <v>21</v>
      </c>
      <c r="Q1636" s="64" t="s">
        <v>898</v>
      </c>
      <c r="R1636" s="66" t="s">
        <v>717</v>
      </c>
      <c r="S1636" s="67" t="s">
        <v>5699</v>
      </c>
      <c r="T1636" s="67" t="s">
        <v>5700</v>
      </c>
      <c r="U1636" s="65" t="s">
        <v>898</v>
      </c>
      <c r="V1636" s="66" t="s">
        <v>91</v>
      </c>
    </row>
    <row r="1637" spans="1:22" ht="72.5">
      <c r="A1637" s="65" t="s">
        <v>605</v>
      </c>
      <c r="B1637" s="65" t="s">
        <v>637</v>
      </c>
      <c r="C1637" s="64">
        <v>43985</v>
      </c>
      <c r="D1637" s="69" t="s">
        <v>4261</v>
      </c>
      <c r="E1637" s="69" t="s">
        <v>1873</v>
      </c>
      <c r="F1637" s="65" t="s">
        <v>898</v>
      </c>
      <c r="G1637" s="65" t="s">
        <v>621</v>
      </c>
      <c r="H1637" s="65" t="s">
        <v>650</v>
      </c>
      <c r="I1637" s="65" t="s">
        <v>999</v>
      </c>
      <c r="J1637" s="65" t="s">
        <v>1246</v>
      </c>
      <c r="K1637" s="57" t="s">
        <v>5887</v>
      </c>
      <c r="L1637" s="65" t="s">
        <v>853</v>
      </c>
      <c r="M1637" s="57" t="s">
        <v>5885</v>
      </c>
      <c r="N1637" s="67" t="s">
        <v>5886</v>
      </c>
      <c r="O1637" s="68" t="s">
        <v>898</v>
      </c>
      <c r="P1637" s="65" t="s">
        <v>86</v>
      </c>
      <c r="Q1637" s="64">
        <v>43976</v>
      </c>
      <c r="R1637" s="66" t="s">
        <v>3246</v>
      </c>
      <c r="S1637" s="67" t="s">
        <v>5888</v>
      </c>
      <c r="T1637" s="67" t="s">
        <v>898</v>
      </c>
      <c r="U1637" s="65" t="s">
        <v>898</v>
      </c>
      <c r="V1637" s="66" t="s">
        <v>898</v>
      </c>
    </row>
    <row r="1638" spans="1:22" ht="58">
      <c r="A1638" s="65" t="s">
        <v>605</v>
      </c>
      <c r="B1638" s="65" t="s">
        <v>637</v>
      </c>
      <c r="C1638" s="64">
        <v>43985</v>
      </c>
      <c r="D1638" s="69" t="s">
        <v>1950</v>
      </c>
      <c r="E1638" s="69" t="s">
        <v>1872</v>
      </c>
      <c r="F1638" s="65" t="s">
        <v>28</v>
      </c>
      <c r="G1638" s="65" t="s">
        <v>621</v>
      </c>
      <c r="H1638" s="65" t="s">
        <v>650</v>
      </c>
      <c r="I1638" s="65" t="s">
        <v>5806</v>
      </c>
      <c r="J1638" s="65" t="s">
        <v>1202</v>
      </c>
      <c r="K1638" s="57" t="s">
        <v>5810</v>
      </c>
      <c r="L1638" s="65" t="s">
        <v>856</v>
      </c>
      <c r="M1638" s="57" t="s">
        <v>5811</v>
      </c>
      <c r="N1638" s="67" t="s">
        <v>5812</v>
      </c>
      <c r="O1638" s="68">
        <v>3420</v>
      </c>
      <c r="P1638" s="65" t="s">
        <v>898</v>
      </c>
      <c r="Q1638" s="64">
        <v>43983</v>
      </c>
      <c r="R1638" s="66" t="s">
        <v>898</v>
      </c>
      <c r="S1638" s="67" t="s">
        <v>5808</v>
      </c>
      <c r="T1638" s="67" t="s">
        <v>5813</v>
      </c>
      <c r="U1638" s="65" t="s">
        <v>898</v>
      </c>
      <c r="V1638" s="66" t="s">
        <v>898</v>
      </c>
    </row>
    <row r="1639" spans="1:22" ht="87">
      <c r="A1639" s="65" t="s">
        <v>605</v>
      </c>
      <c r="B1639" s="65" t="s">
        <v>637</v>
      </c>
      <c r="C1639" s="64">
        <v>43985</v>
      </c>
      <c r="D1639" s="69" t="s">
        <v>4573</v>
      </c>
      <c r="E1639" s="69" t="s">
        <v>1872</v>
      </c>
      <c r="F1639" s="65" t="s">
        <v>3212</v>
      </c>
      <c r="G1639" s="65" t="s">
        <v>621</v>
      </c>
      <c r="H1639" s="65" t="s">
        <v>650</v>
      </c>
      <c r="I1639" s="65" t="s">
        <v>1733</v>
      </c>
      <c r="J1639" s="65" t="s">
        <v>573</v>
      </c>
      <c r="K1639" s="57" t="s">
        <v>5775</v>
      </c>
      <c r="L1639" s="65" t="s">
        <v>847</v>
      </c>
      <c r="M1639" s="57" t="s">
        <v>5776</v>
      </c>
      <c r="N1639" s="67" t="s">
        <v>5777</v>
      </c>
      <c r="O1639" s="68">
        <v>49247</v>
      </c>
      <c r="P1639" s="65" t="s">
        <v>4718</v>
      </c>
      <c r="Q1639" s="64" t="s">
        <v>898</v>
      </c>
      <c r="R1639" s="66" t="s">
        <v>1476</v>
      </c>
      <c r="S1639" s="67" t="s">
        <v>5778</v>
      </c>
      <c r="T1639" s="67" t="s">
        <v>5933</v>
      </c>
      <c r="U1639" s="65" t="s">
        <v>898</v>
      </c>
      <c r="V1639" s="66" t="s">
        <v>898</v>
      </c>
    </row>
    <row r="1640" spans="1:22" ht="72.5">
      <c r="A1640" s="65" t="s">
        <v>605</v>
      </c>
      <c r="B1640" s="65" t="s">
        <v>637</v>
      </c>
      <c r="C1640" s="64">
        <v>43985</v>
      </c>
      <c r="D1640" s="69" t="s">
        <v>1387</v>
      </c>
      <c r="E1640" s="69" t="s">
        <v>2285</v>
      </c>
      <c r="F1640" s="65" t="s">
        <v>3858</v>
      </c>
      <c r="G1640" s="65" t="s">
        <v>621</v>
      </c>
      <c r="H1640" s="65" t="s">
        <v>650</v>
      </c>
      <c r="I1640" s="65" t="s">
        <v>4433</v>
      </c>
      <c r="J1640" s="65" t="s">
        <v>1230</v>
      </c>
      <c r="K1640" s="57" t="s">
        <v>5940</v>
      </c>
      <c r="L1640" s="65" t="s">
        <v>3441</v>
      </c>
      <c r="M1640" s="57" t="s">
        <v>5877</v>
      </c>
      <c r="N1640" s="67" t="s">
        <v>5878</v>
      </c>
      <c r="O1640" s="68">
        <v>79800</v>
      </c>
      <c r="P1640" s="65" t="s">
        <v>4296</v>
      </c>
      <c r="Q1640" s="64">
        <v>43945</v>
      </c>
      <c r="R1640" s="66" t="s">
        <v>898</v>
      </c>
      <c r="S1640" s="67" t="s">
        <v>898</v>
      </c>
      <c r="T1640" s="67" t="s">
        <v>5879</v>
      </c>
      <c r="U1640" s="65" t="s">
        <v>898</v>
      </c>
      <c r="V1640" s="66" t="s">
        <v>898</v>
      </c>
    </row>
    <row r="1641" spans="1:22" ht="43.5">
      <c r="A1641" s="65" t="s">
        <v>209</v>
      </c>
      <c r="B1641" s="65" t="s">
        <v>210</v>
      </c>
      <c r="C1641" s="64">
        <v>43985</v>
      </c>
      <c r="D1641" s="69" t="s">
        <v>2857</v>
      </c>
      <c r="E1641" s="69" t="s">
        <v>1872</v>
      </c>
      <c r="F1641" s="65" t="s">
        <v>4840</v>
      </c>
      <c r="G1641" s="67" t="s">
        <v>621</v>
      </c>
      <c r="H1641" s="67" t="s">
        <v>647</v>
      </c>
      <c r="I1641" s="67" t="s">
        <v>1259</v>
      </c>
      <c r="J1641" s="67" t="s">
        <v>556</v>
      </c>
      <c r="K1641" s="57" t="s">
        <v>5914</v>
      </c>
      <c r="L1641" s="65" t="s">
        <v>856</v>
      </c>
      <c r="M1641" s="57" t="s">
        <v>1639</v>
      </c>
      <c r="N1641" s="4" t="s">
        <v>167</v>
      </c>
      <c r="O1641" s="68">
        <v>28976.6</v>
      </c>
      <c r="P1641" s="65" t="s">
        <v>898</v>
      </c>
      <c r="Q1641" s="64" t="s">
        <v>898</v>
      </c>
      <c r="R1641" s="66" t="s">
        <v>898</v>
      </c>
      <c r="S1641" s="66" t="s">
        <v>898</v>
      </c>
      <c r="T1641" s="67">
        <v>113</v>
      </c>
      <c r="U1641" s="65" t="s">
        <v>898</v>
      </c>
      <c r="V1641" s="66" t="s">
        <v>2147</v>
      </c>
    </row>
    <row r="1642" spans="1:22" ht="72.5">
      <c r="A1642" s="65" t="s">
        <v>605</v>
      </c>
      <c r="B1642" s="65" t="s">
        <v>637</v>
      </c>
      <c r="C1642" s="64">
        <v>43985</v>
      </c>
      <c r="D1642" s="69" t="s">
        <v>3770</v>
      </c>
      <c r="E1642" s="69" t="s">
        <v>1872</v>
      </c>
      <c r="F1642" s="65" t="s">
        <v>1590</v>
      </c>
      <c r="G1642" s="65" t="s">
        <v>621</v>
      </c>
      <c r="H1642" s="65" t="s">
        <v>650</v>
      </c>
      <c r="I1642" s="65" t="s">
        <v>829</v>
      </c>
      <c r="J1642" s="65" t="s">
        <v>1233</v>
      </c>
      <c r="K1642" s="57" t="s">
        <v>5987</v>
      </c>
      <c r="L1642" s="65" t="s">
        <v>856</v>
      </c>
      <c r="M1642" s="57" t="s">
        <v>5197</v>
      </c>
      <c r="N1642" s="67" t="s">
        <v>5198</v>
      </c>
      <c r="O1642" s="68">
        <v>7500</v>
      </c>
      <c r="P1642" s="65" t="s">
        <v>2153</v>
      </c>
      <c r="Q1642" s="64">
        <v>43979</v>
      </c>
      <c r="R1642" s="66" t="s">
        <v>5851</v>
      </c>
      <c r="S1642" s="67" t="s">
        <v>5852</v>
      </c>
      <c r="T1642" s="67" t="s">
        <v>898</v>
      </c>
      <c r="U1642" s="65" t="s">
        <v>898</v>
      </c>
      <c r="V1642" s="66" t="s">
        <v>898</v>
      </c>
    </row>
    <row r="1643" spans="1:22" ht="101.5">
      <c r="A1643" s="65" t="s">
        <v>605</v>
      </c>
      <c r="B1643" s="65" t="s">
        <v>637</v>
      </c>
      <c r="C1643" s="64">
        <v>43985</v>
      </c>
      <c r="D1643" s="69" t="s">
        <v>1411</v>
      </c>
      <c r="E1643" s="69" t="s">
        <v>1873</v>
      </c>
      <c r="F1643" s="65" t="s">
        <v>898</v>
      </c>
      <c r="G1643" s="65" t="s">
        <v>621</v>
      </c>
      <c r="H1643" s="65" t="s">
        <v>650</v>
      </c>
      <c r="I1643" s="65" t="s">
        <v>1299</v>
      </c>
      <c r="J1643" s="65" t="s">
        <v>1130</v>
      </c>
      <c r="K1643" s="57" t="s">
        <v>5948</v>
      </c>
      <c r="L1643" s="65" t="s">
        <v>853</v>
      </c>
      <c r="M1643" s="57" t="s">
        <v>5719</v>
      </c>
      <c r="N1643" s="67" t="s">
        <v>5720</v>
      </c>
      <c r="O1643" s="68">
        <v>1045</v>
      </c>
      <c r="P1643" s="65" t="s">
        <v>5721</v>
      </c>
      <c r="Q1643" s="64">
        <v>43984</v>
      </c>
      <c r="R1643" s="66" t="s">
        <v>5717</v>
      </c>
      <c r="S1643" s="67" t="s">
        <v>5718</v>
      </c>
      <c r="T1643" s="67" t="s">
        <v>898</v>
      </c>
      <c r="U1643" s="65" t="s">
        <v>898</v>
      </c>
      <c r="V1643" s="66" t="s">
        <v>898</v>
      </c>
    </row>
    <row r="1644" spans="1:22" ht="58">
      <c r="A1644" s="65" t="s">
        <v>605</v>
      </c>
      <c r="B1644" s="65" t="s">
        <v>637</v>
      </c>
      <c r="C1644" s="64">
        <v>43985</v>
      </c>
      <c r="D1644" s="69" t="s">
        <v>5846</v>
      </c>
      <c r="E1644" s="69" t="s">
        <v>1872</v>
      </c>
      <c r="F1644" s="65" t="s">
        <v>84</v>
      </c>
      <c r="G1644" s="65" t="s">
        <v>621</v>
      </c>
      <c r="H1644" s="65" t="s">
        <v>650</v>
      </c>
      <c r="I1644" s="65" t="s">
        <v>5371</v>
      </c>
      <c r="J1644" s="65" t="s">
        <v>597</v>
      </c>
      <c r="K1644" s="57" t="s">
        <v>5964</v>
      </c>
      <c r="L1644" s="65" t="s">
        <v>860</v>
      </c>
      <c r="M1644" s="57" t="s">
        <v>5847</v>
      </c>
      <c r="N1644" s="67" t="s">
        <v>5848</v>
      </c>
      <c r="O1644" s="68">
        <v>3500</v>
      </c>
      <c r="P1644" s="65" t="s">
        <v>898</v>
      </c>
      <c r="Q1644" s="64">
        <v>43979</v>
      </c>
      <c r="R1644" s="66" t="s">
        <v>898</v>
      </c>
      <c r="S1644" s="67" t="s">
        <v>5849</v>
      </c>
      <c r="T1644" s="67" t="s">
        <v>5374</v>
      </c>
      <c r="U1644" s="65" t="s">
        <v>898</v>
      </c>
      <c r="V1644" s="66" t="s">
        <v>898</v>
      </c>
    </row>
    <row r="1645" spans="1:22" ht="87">
      <c r="A1645" s="65" t="s">
        <v>605</v>
      </c>
      <c r="B1645" s="65" t="s">
        <v>637</v>
      </c>
      <c r="C1645" s="64">
        <v>43985</v>
      </c>
      <c r="D1645" s="69" t="s">
        <v>3164</v>
      </c>
      <c r="E1645" s="69" t="s">
        <v>1873</v>
      </c>
      <c r="F1645" s="65" t="s">
        <v>898</v>
      </c>
      <c r="G1645" s="65" t="s">
        <v>621</v>
      </c>
      <c r="H1645" s="65" t="s">
        <v>650</v>
      </c>
      <c r="I1645" s="65" t="s">
        <v>2231</v>
      </c>
      <c r="J1645" s="65" t="s">
        <v>558</v>
      </c>
      <c r="K1645" s="57" t="s">
        <v>5757</v>
      </c>
      <c r="L1645" s="65" t="s">
        <v>853</v>
      </c>
      <c r="M1645" s="4" t="s">
        <v>5758</v>
      </c>
      <c r="N1645" s="67" t="s">
        <v>5759</v>
      </c>
      <c r="O1645" s="68">
        <v>1405.5</v>
      </c>
      <c r="P1645" s="65" t="s">
        <v>1441</v>
      </c>
      <c r="Q1645" s="64">
        <v>43966</v>
      </c>
      <c r="R1645" s="66" t="s">
        <v>1476</v>
      </c>
      <c r="S1645" s="67" t="s">
        <v>5760</v>
      </c>
      <c r="T1645" s="67" t="s">
        <v>898</v>
      </c>
      <c r="U1645" s="65" t="s">
        <v>898</v>
      </c>
      <c r="V1645" s="66" t="s">
        <v>898</v>
      </c>
    </row>
    <row r="1646" spans="1:22" ht="101.5">
      <c r="A1646" s="65" t="s">
        <v>605</v>
      </c>
      <c r="B1646" s="65" t="s">
        <v>637</v>
      </c>
      <c r="C1646" s="64">
        <v>43985</v>
      </c>
      <c r="D1646" s="69" t="s">
        <v>1419</v>
      </c>
      <c r="E1646" s="69" t="s">
        <v>1873</v>
      </c>
      <c r="F1646" s="65" t="s">
        <v>898</v>
      </c>
      <c r="G1646" s="65" t="s">
        <v>621</v>
      </c>
      <c r="H1646" s="65" t="s">
        <v>650</v>
      </c>
      <c r="I1646" s="65" t="s">
        <v>1299</v>
      </c>
      <c r="J1646" s="65" t="s">
        <v>1130</v>
      </c>
      <c r="K1646" s="57" t="s">
        <v>5949</v>
      </c>
      <c r="L1646" s="65" t="s">
        <v>853</v>
      </c>
      <c r="M1646" s="57" t="s">
        <v>5722</v>
      </c>
      <c r="N1646" s="67" t="s">
        <v>5723</v>
      </c>
      <c r="O1646" s="68">
        <v>1045</v>
      </c>
      <c r="P1646" s="65" t="s">
        <v>5724</v>
      </c>
      <c r="Q1646" s="64">
        <v>43984</v>
      </c>
      <c r="R1646" s="66" t="s">
        <v>5717</v>
      </c>
      <c r="S1646" s="67" t="s">
        <v>5718</v>
      </c>
      <c r="T1646" s="67" t="s">
        <v>898</v>
      </c>
      <c r="U1646" s="65" t="s">
        <v>898</v>
      </c>
      <c r="V1646" s="66" t="s">
        <v>898</v>
      </c>
    </row>
    <row r="1647" spans="1:22" ht="43.5">
      <c r="A1647" s="65" t="s">
        <v>605</v>
      </c>
      <c r="B1647" s="65" t="s">
        <v>637</v>
      </c>
      <c r="C1647" s="64">
        <v>43985</v>
      </c>
      <c r="D1647" s="69" t="s">
        <v>5277</v>
      </c>
      <c r="E1647" s="69" t="s">
        <v>1873</v>
      </c>
      <c r="F1647" s="65" t="s">
        <v>898</v>
      </c>
      <c r="G1647" s="65" t="s">
        <v>621</v>
      </c>
      <c r="H1647" s="65" t="s">
        <v>650</v>
      </c>
      <c r="I1647" s="65" t="s">
        <v>4743</v>
      </c>
      <c r="J1647" s="65" t="s">
        <v>577</v>
      </c>
      <c r="K1647" s="57" t="s">
        <v>5959</v>
      </c>
      <c r="L1647" s="65" t="s">
        <v>853</v>
      </c>
      <c r="M1647" s="57" t="s">
        <v>5789</v>
      </c>
      <c r="N1647" s="67" t="s">
        <v>7446</v>
      </c>
      <c r="O1647" s="68">
        <v>1045</v>
      </c>
      <c r="P1647" s="65" t="s">
        <v>5790</v>
      </c>
      <c r="Q1647" s="64">
        <v>43984</v>
      </c>
      <c r="R1647" s="66" t="s">
        <v>1476</v>
      </c>
      <c r="S1647" s="67" t="s">
        <v>5781</v>
      </c>
      <c r="T1647" s="67" t="s">
        <v>5782</v>
      </c>
      <c r="U1647" s="65" t="s">
        <v>898</v>
      </c>
      <c r="V1647" s="66" t="s">
        <v>898</v>
      </c>
    </row>
    <row r="1648" spans="1:22" ht="43.5">
      <c r="A1648" s="65" t="s">
        <v>605</v>
      </c>
      <c r="B1648" s="65" t="s">
        <v>637</v>
      </c>
      <c r="C1648" s="64">
        <v>43985</v>
      </c>
      <c r="D1648" s="69" t="s">
        <v>5082</v>
      </c>
      <c r="E1648" s="69" t="s">
        <v>1872</v>
      </c>
      <c r="F1648" s="65" t="s">
        <v>152</v>
      </c>
      <c r="G1648" s="65" t="s">
        <v>621</v>
      </c>
      <c r="H1648" s="65" t="s">
        <v>647</v>
      </c>
      <c r="I1648" s="65" t="s">
        <v>2891</v>
      </c>
      <c r="J1648" s="65" t="s">
        <v>524</v>
      </c>
      <c r="K1648" s="57" t="s">
        <v>5946</v>
      </c>
      <c r="L1648" s="65" t="s">
        <v>856</v>
      </c>
      <c r="M1648" s="57" t="s">
        <v>5701</v>
      </c>
      <c r="N1648" s="67" t="s">
        <v>5702</v>
      </c>
      <c r="O1648" s="68">
        <v>15540</v>
      </c>
      <c r="P1648" s="65" t="s">
        <v>898</v>
      </c>
      <c r="Q1648" s="64" t="s">
        <v>898</v>
      </c>
      <c r="R1648" s="66" t="s">
        <v>898</v>
      </c>
      <c r="S1648" s="67" t="s">
        <v>5703</v>
      </c>
      <c r="T1648" s="67" t="s">
        <v>898</v>
      </c>
      <c r="U1648" s="65" t="s">
        <v>898</v>
      </c>
      <c r="V1648" s="66" t="s">
        <v>898</v>
      </c>
    </row>
    <row r="1649" spans="1:22" ht="87">
      <c r="A1649" s="65" t="s">
        <v>605</v>
      </c>
      <c r="B1649" s="65" t="s">
        <v>637</v>
      </c>
      <c r="C1649" s="64">
        <v>43985</v>
      </c>
      <c r="D1649" s="69" t="s">
        <v>3770</v>
      </c>
      <c r="E1649" s="69" t="s">
        <v>1872</v>
      </c>
      <c r="F1649" s="65" t="s">
        <v>1590</v>
      </c>
      <c r="G1649" s="65" t="s">
        <v>621</v>
      </c>
      <c r="H1649" s="65" t="s">
        <v>650</v>
      </c>
      <c r="I1649" s="65" t="s">
        <v>829</v>
      </c>
      <c r="J1649" s="65" t="s">
        <v>1233</v>
      </c>
      <c r="K1649" s="57" t="s">
        <v>5988</v>
      </c>
      <c r="L1649" s="65" t="s">
        <v>856</v>
      </c>
      <c r="M1649" s="57" t="s">
        <v>5853</v>
      </c>
      <c r="N1649" s="67" t="s">
        <v>5199</v>
      </c>
      <c r="O1649" s="68">
        <v>7500</v>
      </c>
      <c r="P1649" s="65" t="s">
        <v>978</v>
      </c>
      <c r="Q1649" s="64">
        <v>43979</v>
      </c>
      <c r="R1649" s="66" t="s">
        <v>5851</v>
      </c>
      <c r="S1649" s="67" t="s">
        <v>5852</v>
      </c>
      <c r="T1649" s="67" t="s">
        <v>898</v>
      </c>
      <c r="U1649" s="65" t="s">
        <v>898</v>
      </c>
      <c r="V1649" s="66" t="s">
        <v>898</v>
      </c>
    </row>
    <row r="1650" spans="1:22" ht="72.5">
      <c r="A1650" s="65" t="s">
        <v>605</v>
      </c>
      <c r="B1650" s="65" t="s">
        <v>637</v>
      </c>
      <c r="C1650" s="64">
        <v>43985</v>
      </c>
      <c r="D1650" s="44" t="s">
        <v>1632</v>
      </c>
      <c r="E1650" s="69" t="s">
        <v>1873</v>
      </c>
      <c r="F1650" s="65" t="s">
        <v>898</v>
      </c>
      <c r="G1650" s="65" t="s">
        <v>621</v>
      </c>
      <c r="H1650" s="65" t="s">
        <v>650</v>
      </c>
      <c r="I1650" s="65" t="s">
        <v>3514</v>
      </c>
      <c r="J1650" s="65" t="s">
        <v>1221</v>
      </c>
      <c r="K1650" s="57" t="s">
        <v>5871</v>
      </c>
      <c r="L1650" s="65" t="s">
        <v>853</v>
      </c>
      <c r="M1650" s="57" t="s">
        <v>5939</v>
      </c>
      <c r="N1650" s="67" t="s">
        <v>5866</v>
      </c>
      <c r="O1650" s="68">
        <v>4389</v>
      </c>
      <c r="P1650" s="65" t="s">
        <v>898</v>
      </c>
      <c r="Q1650" s="64">
        <v>43971</v>
      </c>
      <c r="R1650" s="66" t="s">
        <v>1476</v>
      </c>
      <c r="S1650" s="67" t="s">
        <v>5855</v>
      </c>
      <c r="T1650" s="67" t="s">
        <v>898</v>
      </c>
      <c r="U1650" s="65" t="s">
        <v>898</v>
      </c>
      <c r="V1650" s="66" t="s">
        <v>898</v>
      </c>
    </row>
    <row r="1651" spans="1:22" ht="58">
      <c r="A1651" s="65" t="s">
        <v>605</v>
      </c>
      <c r="B1651" s="65" t="s">
        <v>606</v>
      </c>
      <c r="C1651" s="64">
        <v>43985</v>
      </c>
      <c r="D1651" s="69" t="s">
        <v>5896</v>
      </c>
      <c r="E1651" s="69" t="s">
        <v>1872</v>
      </c>
      <c r="F1651" s="65" t="s">
        <v>898</v>
      </c>
      <c r="G1651" s="65" t="s">
        <v>621</v>
      </c>
      <c r="H1651" s="65" t="s">
        <v>647</v>
      </c>
      <c r="I1651" s="65" t="s">
        <v>1398</v>
      </c>
      <c r="J1651" s="65" t="s">
        <v>601</v>
      </c>
      <c r="K1651" s="57" t="s">
        <v>5897</v>
      </c>
      <c r="L1651" s="65" t="s">
        <v>846</v>
      </c>
      <c r="M1651" s="57" t="s">
        <v>2415</v>
      </c>
      <c r="N1651" s="4" t="s">
        <v>673</v>
      </c>
      <c r="O1651" s="68">
        <v>35400</v>
      </c>
      <c r="P1651" s="65" t="s">
        <v>898</v>
      </c>
      <c r="Q1651" s="64" t="s">
        <v>898</v>
      </c>
      <c r="R1651" s="66" t="s">
        <v>898</v>
      </c>
      <c r="S1651" s="67" t="s">
        <v>5898</v>
      </c>
      <c r="T1651" s="67" t="s">
        <v>898</v>
      </c>
      <c r="U1651" s="65" t="s">
        <v>898</v>
      </c>
      <c r="V1651" s="66" t="s">
        <v>898</v>
      </c>
    </row>
    <row r="1652" spans="1:22" ht="43.5">
      <c r="A1652" s="65" t="s">
        <v>209</v>
      </c>
      <c r="B1652" s="65" t="s">
        <v>210</v>
      </c>
      <c r="C1652" s="64">
        <v>43985</v>
      </c>
      <c r="D1652" s="69" t="s">
        <v>3712</v>
      </c>
      <c r="E1652" s="69" t="s">
        <v>1872</v>
      </c>
      <c r="F1652" s="65" t="s">
        <v>898</v>
      </c>
      <c r="G1652" s="67" t="s">
        <v>621</v>
      </c>
      <c r="H1652" s="67" t="s">
        <v>650</v>
      </c>
      <c r="I1652" s="67" t="s">
        <v>44</v>
      </c>
      <c r="J1652" s="67" t="s">
        <v>528</v>
      </c>
      <c r="K1652" s="57" t="s">
        <v>5915</v>
      </c>
      <c r="L1652" s="65" t="s">
        <v>856</v>
      </c>
      <c r="M1652" s="73" t="s">
        <v>661</v>
      </c>
      <c r="N1652" s="4" t="s">
        <v>662</v>
      </c>
      <c r="O1652" s="68">
        <v>45897.17</v>
      </c>
      <c r="P1652" s="65" t="s">
        <v>87</v>
      </c>
      <c r="Q1652" s="64">
        <v>43901</v>
      </c>
      <c r="R1652" s="66" t="s">
        <v>898</v>
      </c>
      <c r="S1652" s="67" t="s">
        <v>47</v>
      </c>
      <c r="T1652" s="67">
        <v>100</v>
      </c>
      <c r="U1652" s="65" t="s">
        <v>898</v>
      </c>
      <c r="V1652" s="67" t="s">
        <v>2147</v>
      </c>
    </row>
    <row r="1653" spans="1:22" ht="43.5">
      <c r="A1653" s="65" t="s">
        <v>209</v>
      </c>
      <c r="B1653" s="65" t="s">
        <v>210</v>
      </c>
      <c r="C1653" s="64">
        <v>43985</v>
      </c>
      <c r="D1653" s="69" t="s">
        <v>3712</v>
      </c>
      <c r="E1653" s="69" t="s">
        <v>1872</v>
      </c>
      <c r="F1653" s="65" t="s">
        <v>898</v>
      </c>
      <c r="G1653" s="67" t="s">
        <v>621</v>
      </c>
      <c r="H1653" s="67" t="s">
        <v>650</v>
      </c>
      <c r="I1653" s="67" t="s">
        <v>44</v>
      </c>
      <c r="J1653" s="67" t="s">
        <v>528</v>
      </c>
      <c r="K1653" s="57" t="s">
        <v>5915</v>
      </c>
      <c r="L1653" s="65" t="s">
        <v>856</v>
      </c>
      <c r="M1653" s="73" t="s">
        <v>661</v>
      </c>
      <c r="N1653" s="4" t="s">
        <v>662</v>
      </c>
      <c r="O1653" s="68">
        <v>59267.91</v>
      </c>
      <c r="P1653" s="65" t="s">
        <v>58</v>
      </c>
      <c r="Q1653" s="64">
        <v>43928</v>
      </c>
      <c r="R1653" s="66" t="s">
        <v>898</v>
      </c>
      <c r="S1653" s="67" t="s">
        <v>47</v>
      </c>
      <c r="T1653" s="67">
        <v>100</v>
      </c>
      <c r="U1653" s="65" t="s">
        <v>898</v>
      </c>
      <c r="V1653" s="67" t="s">
        <v>2147</v>
      </c>
    </row>
    <row r="1654" spans="1:22" ht="43.5">
      <c r="A1654" s="65" t="s">
        <v>209</v>
      </c>
      <c r="B1654" s="65" t="s">
        <v>210</v>
      </c>
      <c r="C1654" s="64">
        <v>43985</v>
      </c>
      <c r="D1654" s="69" t="s">
        <v>3708</v>
      </c>
      <c r="E1654" s="69" t="s">
        <v>1872</v>
      </c>
      <c r="F1654" s="65" t="s">
        <v>898</v>
      </c>
      <c r="G1654" s="67" t="s">
        <v>621</v>
      </c>
      <c r="H1654" s="67" t="s">
        <v>650</v>
      </c>
      <c r="I1654" s="67" t="s">
        <v>44</v>
      </c>
      <c r="J1654" s="67" t="s">
        <v>528</v>
      </c>
      <c r="K1654" s="57" t="s">
        <v>5915</v>
      </c>
      <c r="L1654" s="65" t="s">
        <v>856</v>
      </c>
      <c r="M1654" s="73" t="s">
        <v>661</v>
      </c>
      <c r="N1654" s="4" t="s">
        <v>662</v>
      </c>
      <c r="O1654" s="68">
        <v>60521.25</v>
      </c>
      <c r="P1654" s="65" t="s">
        <v>133</v>
      </c>
      <c r="Q1654" s="64">
        <v>43894</v>
      </c>
      <c r="R1654" s="66" t="s">
        <v>898</v>
      </c>
      <c r="S1654" s="67" t="s">
        <v>47</v>
      </c>
      <c r="T1654" s="67">
        <v>100</v>
      </c>
      <c r="U1654" s="65" t="s">
        <v>898</v>
      </c>
      <c r="V1654" s="67" t="s">
        <v>2147</v>
      </c>
    </row>
    <row r="1655" spans="1:22" ht="43.5">
      <c r="A1655" s="65" t="s">
        <v>209</v>
      </c>
      <c r="B1655" s="65" t="s">
        <v>210</v>
      </c>
      <c r="C1655" s="64">
        <v>43985</v>
      </c>
      <c r="D1655" s="69" t="s">
        <v>3712</v>
      </c>
      <c r="E1655" s="69" t="s">
        <v>1872</v>
      </c>
      <c r="F1655" s="65" t="s">
        <v>898</v>
      </c>
      <c r="G1655" s="67" t="s">
        <v>621</v>
      </c>
      <c r="H1655" s="67" t="s">
        <v>650</v>
      </c>
      <c r="I1655" s="67" t="s">
        <v>44</v>
      </c>
      <c r="J1655" s="67" t="s">
        <v>528</v>
      </c>
      <c r="K1655" s="57" t="s">
        <v>5915</v>
      </c>
      <c r="L1655" s="65" t="s">
        <v>856</v>
      </c>
      <c r="M1655" s="73" t="s">
        <v>661</v>
      </c>
      <c r="N1655" s="4" t="s">
        <v>662</v>
      </c>
      <c r="O1655" s="68">
        <v>61280.35</v>
      </c>
      <c r="P1655" s="65" t="s">
        <v>60</v>
      </c>
      <c r="Q1655" s="64">
        <v>44000</v>
      </c>
      <c r="R1655" s="66" t="s">
        <v>898</v>
      </c>
      <c r="S1655" s="67" t="s">
        <v>47</v>
      </c>
      <c r="T1655" s="67">
        <v>100</v>
      </c>
      <c r="U1655" s="65" t="s">
        <v>898</v>
      </c>
      <c r="V1655" s="67" t="s">
        <v>2147</v>
      </c>
    </row>
    <row r="1656" spans="1:22" ht="43.5">
      <c r="A1656" s="65" t="s">
        <v>209</v>
      </c>
      <c r="B1656" s="65" t="s">
        <v>210</v>
      </c>
      <c r="C1656" s="64">
        <v>43985</v>
      </c>
      <c r="D1656" s="69" t="s">
        <v>3712</v>
      </c>
      <c r="E1656" s="69" t="s">
        <v>1872</v>
      </c>
      <c r="F1656" s="65" t="s">
        <v>898</v>
      </c>
      <c r="G1656" s="67" t="s">
        <v>621</v>
      </c>
      <c r="H1656" s="67" t="s">
        <v>650</v>
      </c>
      <c r="I1656" s="67" t="s">
        <v>44</v>
      </c>
      <c r="J1656" s="67" t="s">
        <v>528</v>
      </c>
      <c r="K1656" s="57" t="s">
        <v>5915</v>
      </c>
      <c r="L1656" s="65" t="s">
        <v>856</v>
      </c>
      <c r="M1656" s="73" t="s">
        <v>661</v>
      </c>
      <c r="N1656" s="4" t="s">
        <v>662</v>
      </c>
      <c r="O1656" s="68">
        <v>70493.320000000007</v>
      </c>
      <c r="P1656" s="65" t="s">
        <v>57</v>
      </c>
      <c r="Q1656" s="64">
        <v>43959</v>
      </c>
      <c r="R1656" s="66" t="s">
        <v>898</v>
      </c>
      <c r="S1656" s="67" t="s">
        <v>47</v>
      </c>
      <c r="T1656" s="67">
        <v>100</v>
      </c>
      <c r="U1656" s="65" t="s">
        <v>898</v>
      </c>
      <c r="V1656" s="67" t="s">
        <v>2147</v>
      </c>
    </row>
    <row r="1657" spans="1:22" ht="43.5">
      <c r="A1657" s="65" t="s">
        <v>209</v>
      </c>
      <c r="B1657" s="65" t="s">
        <v>210</v>
      </c>
      <c r="C1657" s="64">
        <v>43985</v>
      </c>
      <c r="D1657" s="69" t="s">
        <v>3160</v>
      </c>
      <c r="E1657" s="69" t="s">
        <v>1872</v>
      </c>
      <c r="F1657" s="65" t="s">
        <v>1031</v>
      </c>
      <c r="G1657" s="67" t="s">
        <v>621</v>
      </c>
      <c r="H1657" s="65" t="s">
        <v>650</v>
      </c>
      <c r="I1657" s="65" t="s">
        <v>59</v>
      </c>
      <c r="J1657" s="65" t="s">
        <v>1252</v>
      </c>
      <c r="K1657" s="57" t="s">
        <v>2974</v>
      </c>
      <c r="L1657" s="65" t="s">
        <v>860</v>
      </c>
      <c r="M1657" s="55" t="s">
        <v>3356</v>
      </c>
      <c r="N1657" s="67" t="s">
        <v>3355</v>
      </c>
      <c r="O1657" s="68">
        <v>4047</v>
      </c>
      <c r="P1657" s="65" t="s">
        <v>1289</v>
      </c>
      <c r="Q1657" s="64">
        <v>43954</v>
      </c>
      <c r="R1657" s="66" t="s">
        <v>986</v>
      </c>
      <c r="S1657" s="4" t="s">
        <v>1261</v>
      </c>
      <c r="T1657" s="67" t="s">
        <v>898</v>
      </c>
      <c r="U1657" s="65" t="s">
        <v>898</v>
      </c>
      <c r="V1657" s="4" t="s">
        <v>898</v>
      </c>
    </row>
    <row r="1658" spans="1:22" ht="43.5">
      <c r="A1658" s="65" t="s">
        <v>209</v>
      </c>
      <c r="B1658" s="65" t="s">
        <v>210</v>
      </c>
      <c r="C1658" s="64">
        <v>43985</v>
      </c>
      <c r="D1658" s="69" t="s">
        <v>3160</v>
      </c>
      <c r="E1658" s="69" t="s">
        <v>1872</v>
      </c>
      <c r="F1658" s="65" t="s">
        <v>1031</v>
      </c>
      <c r="G1658" s="67" t="s">
        <v>621</v>
      </c>
      <c r="H1658" s="65" t="s">
        <v>650</v>
      </c>
      <c r="I1658" s="65" t="s">
        <v>59</v>
      </c>
      <c r="J1658" s="65" t="s">
        <v>1252</v>
      </c>
      <c r="K1658" s="57" t="s">
        <v>5414</v>
      </c>
      <c r="L1658" s="65" t="s">
        <v>856</v>
      </c>
      <c r="M1658" s="73" t="s">
        <v>661</v>
      </c>
      <c r="N1658" s="4" t="s">
        <v>662</v>
      </c>
      <c r="O1658" s="68">
        <v>14950</v>
      </c>
      <c r="P1658" s="65" t="s">
        <v>1031</v>
      </c>
      <c r="Q1658" s="64">
        <v>43954</v>
      </c>
      <c r="R1658" s="66" t="s">
        <v>986</v>
      </c>
      <c r="S1658" s="4" t="s">
        <v>1261</v>
      </c>
      <c r="T1658" s="67" t="s">
        <v>898</v>
      </c>
      <c r="U1658" s="65" t="s">
        <v>898</v>
      </c>
      <c r="V1658" s="4" t="s">
        <v>898</v>
      </c>
    </row>
    <row r="1659" spans="1:22" ht="43.5">
      <c r="A1659" s="65" t="s">
        <v>209</v>
      </c>
      <c r="B1659" s="65" t="s">
        <v>210</v>
      </c>
      <c r="C1659" s="64">
        <v>43985</v>
      </c>
      <c r="D1659" s="69" t="s">
        <v>4341</v>
      </c>
      <c r="E1659" s="69" t="s">
        <v>1872</v>
      </c>
      <c r="F1659" s="65" t="s">
        <v>61</v>
      </c>
      <c r="G1659" s="65" t="s">
        <v>621</v>
      </c>
      <c r="H1659" s="65" t="s">
        <v>650</v>
      </c>
      <c r="I1659" s="65" t="s">
        <v>1687</v>
      </c>
      <c r="J1659" s="65" t="s">
        <v>555</v>
      </c>
      <c r="K1659" s="57" t="s">
        <v>5904</v>
      </c>
      <c r="L1659" s="65" t="s">
        <v>860</v>
      </c>
      <c r="M1659" s="55" t="s">
        <v>5905</v>
      </c>
      <c r="N1659" s="4" t="s">
        <v>5906</v>
      </c>
      <c r="O1659" s="68">
        <v>1791.3</v>
      </c>
      <c r="P1659" s="65" t="s">
        <v>182</v>
      </c>
      <c r="Q1659" s="64">
        <v>43945</v>
      </c>
      <c r="R1659" s="66" t="s">
        <v>898</v>
      </c>
      <c r="S1659" s="4" t="s">
        <v>47</v>
      </c>
      <c r="T1659" s="67">
        <v>100</v>
      </c>
      <c r="U1659" s="65" t="s">
        <v>898</v>
      </c>
      <c r="V1659" s="66" t="s">
        <v>1689</v>
      </c>
    </row>
    <row r="1660" spans="1:22" ht="87">
      <c r="A1660" s="65" t="s">
        <v>605</v>
      </c>
      <c r="B1660" s="65" t="s">
        <v>637</v>
      </c>
      <c r="C1660" s="64">
        <v>43985</v>
      </c>
      <c r="D1660" s="69" t="s">
        <v>2696</v>
      </c>
      <c r="E1660" s="69" t="s">
        <v>1872</v>
      </c>
      <c r="F1660" s="65" t="s">
        <v>898</v>
      </c>
      <c r="G1660" s="65" t="s">
        <v>622</v>
      </c>
      <c r="H1660" s="65" t="s">
        <v>650</v>
      </c>
      <c r="I1660" s="65" t="s">
        <v>2172</v>
      </c>
      <c r="J1660" s="65" t="s">
        <v>544</v>
      </c>
      <c r="K1660" s="57" t="s">
        <v>5952</v>
      </c>
      <c r="L1660" s="65" t="s">
        <v>856</v>
      </c>
      <c r="M1660" s="57" t="s">
        <v>1019</v>
      </c>
      <c r="N1660" s="67" t="s">
        <v>1020</v>
      </c>
      <c r="O1660" s="68" t="s">
        <v>898</v>
      </c>
      <c r="P1660" s="65" t="s">
        <v>187</v>
      </c>
      <c r="Q1660" s="64" t="s">
        <v>898</v>
      </c>
      <c r="R1660" s="66" t="s">
        <v>5743</v>
      </c>
      <c r="S1660" s="67" t="s">
        <v>5744</v>
      </c>
      <c r="T1660" s="67" t="s">
        <v>5745</v>
      </c>
      <c r="U1660" s="65" t="s">
        <v>898</v>
      </c>
      <c r="V1660" s="66" t="s">
        <v>898</v>
      </c>
    </row>
    <row r="1661" spans="1:22" ht="43.5">
      <c r="A1661" s="65" t="s">
        <v>209</v>
      </c>
      <c r="B1661" s="65" t="s">
        <v>210</v>
      </c>
      <c r="C1661" s="64">
        <v>43985</v>
      </c>
      <c r="D1661" s="69" t="s">
        <v>2857</v>
      </c>
      <c r="E1661" s="69" t="s">
        <v>1872</v>
      </c>
      <c r="F1661" s="65" t="s">
        <v>4840</v>
      </c>
      <c r="G1661" s="67" t="s">
        <v>621</v>
      </c>
      <c r="H1661" s="67" t="s">
        <v>647</v>
      </c>
      <c r="I1661" s="67" t="s">
        <v>1259</v>
      </c>
      <c r="J1661" s="67" t="s">
        <v>556</v>
      </c>
      <c r="K1661" s="57" t="s">
        <v>5911</v>
      </c>
      <c r="L1661" s="65" t="s">
        <v>856</v>
      </c>
      <c r="M1661" s="57" t="s">
        <v>6599</v>
      </c>
      <c r="N1661" s="67" t="s">
        <v>4841</v>
      </c>
      <c r="O1661" s="68">
        <v>29250</v>
      </c>
      <c r="P1661" s="65" t="s">
        <v>898</v>
      </c>
      <c r="Q1661" s="64" t="s">
        <v>898</v>
      </c>
      <c r="R1661" s="66" t="s">
        <v>898</v>
      </c>
      <c r="S1661" s="66" t="s">
        <v>898</v>
      </c>
      <c r="T1661" s="67">
        <v>113</v>
      </c>
      <c r="U1661" s="65" t="s">
        <v>898</v>
      </c>
      <c r="V1661" s="66" t="s">
        <v>2147</v>
      </c>
    </row>
    <row r="1662" spans="1:22" ht="87">
      <c r="A1662" s="65" t="s">
        <v>209</v>
      </c>
      <c r="B1662" s="65" t="s">
        <v>210</v>
      </c>
      <c r="C1662" s="64">
        <v>43985</v>
      </c>
      <c r="D1662" s="69" t="s">
        <v>2144</v>
      </c>
      <c r="E1662" s="69" t="s">
        <v>1872</v>
      </c>
      <c r="F1662" s="65" t="s">
        <v>794</v>
      </c>
      <c r="G1662" s="67" t="s">
        <v>621</v>
      </c>
      <c r="H1662" s="65" t="s">
        <v>650</v>
      </c>
      <c r="I1662" s="65" t="s">
        <v>22</v>
      </c>
      <c r="J1662" s="65" t="s">
        <v>601</v>
      </c>
      <c r="K1662" s="57" t="s">
        <v>3644</v>
      </c>
      <c r="L1662" s="65" t="s">
        <v>1981</v>
      </c>
      <c r="M1662" s="55" t="s">
        <v>982</v>
      </c>
      <c r="N1662" s="67" t="s">
        <v>24</v>
      </c>
      <c r="O1662" s="5">
        <v>80703</v>
      </c>
      <c r="P1662" s="65" t="s">
        <v>171</v>
      </c>
      <c r="Q1662" s="64">
        <v>43976</v>
      </c>
      <c r="R1662" s="66" t="s">
        <v>5162</v>
      </c>
      <c r="S1662" s="4" t="s">
        <v>3543</v>
      </c>
      <c r="T1662" s="67">
        <v>113</v>
      </c>
      <c r="U1662" s="65" t="s">
        <v>102</v>
      </c>
      <c r="V1662" s="4" t="s">
        <v>91</v>
      </c>
    </row>
    <row r="1663" spans="1:22" ht="101.5">
      <c r="A1663" s="65" t="s">
        <v>605</v>
      </c>
      <c r="B1663" s="65" t="s">
        <v>637</v>
      </c>
      <c r="C1663" s="64">
        <v>43985</v>
      </c>
      <c r="D1663" s="69" t="s">
        <v>1411</v>
      </c>
      <c r="E1663" s="69" t="s">
        <v>1873</v>
      </c>
      <c r="F1663" s="65" t="s">
        <v>898</v>
      </c>
      <c r="G1663" s="65" t="s">
        <v>621</v>
      </c>
      <c r="H1663" s="65" t="s">
        <v>650</v>
      </c>
      <c r="I1663" s="65" t="s">
        <v>1299</v>
      </c>
      <c r="J1663" s="65" t="s">
        <v>1130</v>
      </c>
      <c r="K1663" s="57" t="s">
        <v>5947</v>
      </c>
      <c r="L1663" s="65" t="s">
        <v>853</v>
      </c>
      <c r="M1663" s="57" t="s">
        <v>5714</v>
      </c>
      <c r="N1663" s="67" t="s">
        <v>5715</v>
      </c>
      <c r="O1663" s="68">
        <v>6000</v>
      </c>
      <c r="P1663" s="65" t="s">
        <v>5716</v>
      </c>
      <c r="Q1663" s="64">
        <v>43984</v>
      </c>
      <c r="R1663" s="66" t="s">
        <v>5717</v>
      </c>
      <c r="S1663" s="67" t="s">
        <v>5718</v>
      </c>
      <c r="T1663" s="67" t="s">
        <v>898</v>
      </c>
      <c r="U1663" s="65" t="s">
        <v>898</v>
      </c>
      <c r="V1663" s="66" t="s">
        <v>898</v>
      </c>
    </row>
    <row r="1664" spans="1:22" ht="58">
      <c r="A1664" s="65" t="s">
        <v>605</v>
      </c>
      <c r="B1664" s="65" t="s">
        <v>637</v>
      </c>
      <c r="C1664" s="64">
        <v>43985</v>
      </c>
      <c r="D1664" s="69" t="s">
        <v>4712</v>
      </c>
      <c r="E1664" s="69" t="s">
        <v>1873</v>
      </c>
      <c r="F1664" s="65" t="s">
        <v>898</v>
      </c>
      <c r="G1664" s="65" t="s">
        <v>621</v>
      </c>
      <c r="H1664" s="65" t="s">
        <v>650</v>
      </c>
      <c r="I1664" s="65" t="s">
        <v>2810</v>
      </c>
      <c r="J1664" s="65" t="s">
        <v>1197</v>
      </c>
      <c r="K1664" s="57" t="s">
        <v>5798</v>
      </c>
      <c r="L1664" s="65" t="s">
        <v>853</v>
      </c>
      <c r="M1664" s="57" t="s">
        <v>5934</v>
      </c>
      <c r="N1664" s="67" t="s">
        <v>5799</v>
      </c>
      <c r="O1664" s="68">
        <v>18000</v>
      </c>
      <c r="P1664" s="65" t="s">
        <v>39</v>
      </c>
      <c r="Q1664" s="64" t="s">
        <v>898</v>
      </c>
      <c r="R1664" s="66" t="s">
        <v>5800</v>
      </c>
      <c r="S1664" s="67" t="s">
        <v>898</v>
      </c>
      <c r="T1664" s="67" t="s">
        <v>898</v>
      </c>
      <c r="U1664" s="65" t="s">
        <v>5801</v>
      </c>
      <c r="V1664" s="67" t="s">
        <v>1413</v>
      </c>
    </row>
    <row r="1665" spans="1:22" ht="58">
      <c r="A1665" s="65" t="s">
        <v>605</v>
      </c>
      <c r="B1665" s="65" t="s">
        <v>637</v>
      </c>
      <c r="C1665" s="64">
        <v>43985</v>
      </c>
      <c r="D1665" s="69" t="s">
        <v>5846</v>
      </c>
      <c r="E1665" s="69" t="s">
        <v>1872</v>
      </c>
      <c r="F1665" s="65" t="s">
        <v>28</v>
      </c>
      <c r="G1665" s="65" t="s">
        <v>621</v>
      </c>
      <c r="H1665" s="65" t="s">
        <v>650</v>
      </c>
      <c r="I1665" s="65" t="s">
        <v>5371</v>
      </c>
      <c r="J1665" s="65" t="s">
        <v>597</v>
      </c>
      <c r="K1665" s="57" t="s">
        <v>5937</v>
      </c>
      <c r="L1665" s="65" t="s">
        <v>859</v>
      </c>
      <c r="M1665" s="57" t="s">
        <v>5850</v>
      </c>
      <c r="N1665" s="67" t="s">
        <v>5972</v>
      </c>
      <c r="O1665" s="68">
        <v>8340</v>
      </c>
      <c r="P1665" s="65" t="s">
        <v>898</v>
      </c>
      <c r="Q1665" s="64">
        <v>43959</v>
      </c>
      <c r="R1665" s="66" t="s">
        <v>898</v>
      </c>
      <c r="S1665" s="67" t="s">
        <v>5849</v>
      </c>
      <c r="T1665" s="67" t="s">
        <v>5374</v>
      </c>
      <c r="U1665" s="65" t="s">
        <v>898</v>
      </c>
      <c r="V1665" s="66" t="s">
        <v>898</v>
      </c>
    </row>
    <row r="1666" spans="1:22" ht="58">
      <c r="A1666" s="65" t="s">
        <v>605</v>
      </c>
      <c r="B1666" s="65" t="s">
        <v>637</v>
      </c>
      <c r="C1666" s="64">
        <v>43985</v>
      </c>
      <c r="D1666" s="69" t="s">
        <v>5750</v>
      </c>
      <c r="E1666" s="69" t="s">
        <v>1872</v>
      </c>
      <c r="F1666" s="65" t="s">
        <v>28</v>
      </c>
      <c r="G1666" s="65" t="s">
        <v>621</v>
      </c>
      <c r="H1666" s="65" t="s">
        <v>650</v>
      </c>
      <c r="I1666" s="65" t="s">
        <v>5751</v>
      </c>
      <c r="J1666" s="65" t="s">
        <v>554</v>
      </c>
      <c r="K1666" s="57" t="s">
        <v>5954</v>
      </c>
      <c r="L1666" s="65" t="s">
        <v>855</v>
      </c>
      <c r="M1666" s="57" t="s">
        <v>2062</v>
      </c>
      <c r="N1666" s="67" t="s">
        <v>639</v>
      </c>
      <c r="O1666" s="68">
        <v>3750</v>
      </c>
      <c r="P1666" s="65" t="s">
        <v>4539</v>
      </c>
      <c r="Q1666" s="64">
        <v>43945</v>
      </c>
      <c r="R1666" s="66" t="s">
        <v>898</v>
      </c>
      <c r="S1666" s="67" t="s">
        <v>898</v>
      </c>
      <c r="T1666" s="67" t="s">
        <v>5752</v>
      </c>
      <c r="U1666" s="65" t="s">
        <v>898</v>
      </c>
      <c r="V1666" s="66" t="s">
        <v>898</v>
      </c>
    </row>
    <row r="1667" spans="1:22" ht="58">
      <c r="A1667" s="65" t="s">
        <v>605</v>
      </c>
      <c r="B1667" s="65" t="s">
        <v>637</v>
      </c>
      <c r="C1667" s="64">
        <v>43985</v>
      </c>
      <c r="D1667" s="69" t="s">
        <v>1950</v>
      </c>
      <c r="E1667" s="69" t="s">
        <v>1872</v>
      </c>
      <c r="F1667" s="65" t="s">
        <v>39</v>
      </c>
      <c r="G1667" s="65" t="s">
        <v>621</v>
      </c>
      <c r="H1667" s="65" t="s">
        <v>650</v>
      </c>
      <c r="I1667" s="65" t="s">
        <v>5806</v>
      </c>
      <c r="J1667" s="65" t="s">
        <v>1202</v>
      </c>
      <c r="K1667" s="57" t="s">
        <v>5961</v>
      </c>
      <c r="L1667" s="65" t="s">
        <v>855</v>
      </c>
      <c r="M1667" s="57" t="s">
        <v>2062</v>
      </c>
      <c r="N1667" s="67" t="s">
        <v>639</v>
      </c>
      <c r="O1667" s="68">
        <v>7500</v>
      </c>
      <c r="P1667" s="65" t="s">
        <v>898</v>
      </c>
      <c r="Q1667" s="64">
        <v>43983</v>
      </c>
      <c r="R1667" s="66" t="s">
        <v>898</v>
      </c>
      <c r="S1667" s="67" t="s">
        <v>5808</v>
      </c>
      <c r="T1667" s="67" t="s">
        <v>5809</v>
      </c>
      <c r="U1667" s="65" t="s">
        <v>898</v>
      </c>
      <c r="V1667" s="66" t="s">
        <v>898</v>
      </c>
    </row>
    <row r="1668" spans="1:22" ht="72.5">
      <c r="A1668" s="65" t="s">
        <v>605</v>
      </c>
      <c r="B1668" s="65" t="s">
        <v>637</v>
      </c>
      <c r="C1668" s="64">
        <v>43985</v>
      </c>
      <c r="D1668" s="69" t="s">
        <v>1709</v>
      </c>
      <c r="E1668" s="69" t="s">
        <v>1873</v>
      </c>
      <c r="F1668" s="65" t="s">
        <v>85</v>
      </c>
      <c r="G1668" s="65" t="s">
        <v>621</v>
      </c>
      <c r="H1668" s="65" t="s">
        <v>650</v>
      </c>
      <c r="I1668" s="65" t="s">
        <v>1313</v>
      </c>
      <c r="J1668" s="65" t="s">
        <v>591</v>
      </c>
      <c r="K1668" s="57" t="s">
        <v>5823</v>
      </c>
      <c r="L1668" s="65" t="s">
        <v>853</v>
      </c>
      <c r="M1668" s="4" t="s">
        <v>5825</v>
      </c>
      <c r="N1668" s="4" t="s">
        <v>5826</v>
      </c>
      <c r="O1668" s="68">
        <v>28800</v>
      </c>
      <c r="P1668" s="4" t="s">
        <v>5833</v>
      </c>
      <c r="Q1668" s="64" t="s">
        <v>898</v>
      </c>
      <c r="R1668" s="66" t="s">
        <v>628</v>
      </c>
      <c r="S1668" s="67" t="s">
        <v>5824</v>
      </c>
      <c r="T1668" s="67" t="s">
        <v>898</v>
      </c>
      <c r="U1668" s="65" t="s">
        <v>898</v>
      </c>
      <c r="V1668" s="66" t="s">
        <v>898</v>
      </c>
    </row>
    <row r="1669" spans="1:22" ht="43.5">
      <c r="A1669" s="65" t="s">
        <v>605</v>
      </c>
      <c r="B1669" s="65" t="s">
        <v>637</v>
      </c>
      <c r="C1669" s="64">
        <v>43985</v>
      </c>
      <c r="D1669" s="69" t="s">
        <v>3842</v>
      </c>
      <c r="E1669" s="69" t="s">
        <v>1872</v>
      </c>
      <c r="F1669" s="65" t="s">
        <v>60</v>
      </c>
      <c r="G1669" s="65" t="s">
        <v>621</v>
      </c>
      <c r="H1669" s="65" t="s">
        <v>650</v>
      </c>
      <c r="I1669" s="65" t="s">
        <v>833</v>
      </c>
      <c r="J1669" s="65" t="s">
        <v>1250</v>
      </c>
      <c r="K1669" s="57" t="s">
        <v>5891</v>
      </c>
      <c r="L1669" s="65" t="s">
        <v>856</v>
      </c>
      <c r="M1669" s="57" t="s">
        <v>3339</v>
      </c>
      <c r="N1669" s="4" t="s">
        <v>1666</v>
      </c>
      <c r="O1669" s="68">
        <v>5765</v>
      </c>
      <c r="P1669" s="65" t="s">
        <v>898</v>
      </c>
      <c r="Q1669" s="64">
        <v>43980</v>
      </c>
      <c r="R1669" s="66" t="s">
        <v>628</v>
      </c>
      <c r="S1669" s="67" t="s">
        <v>5889</v>
      </c>
      <c r="T1669" s="67" t="s">
        <v>5890</v>
      </c>
      <c r="U1669" s="65" t="s">
        <v>898</v>
      </c>
      <c r="V1669" s="66" t="s">
        <v>898</v>
      </c>
    </row>
    <row r="1670" spans="1:22" ht="43.5">
      <c r="A1670" s="65" t="s">
        <v>605</v>
      </c>
      <c r="B1670" s="65" t="s">
        <v>637</v>
      </c>
      <c r="C1670" s="64">
        <v>43985</v>
      </c>
      <c r="D1670" s="69" t="s">
        <v>3842</v>
      </c>
      <c r="E1670" s="69" t="s">
        <v>1872</v>
      </c>
      <c r="F1670" s="65" t="s">
        <v>61</v>
      </c>
      <c r="G1670" s="65" t="s">
        <v>621</v>
      </c>
      <c r="H1670" s="65" t="s">
        <v>650</v>
      </c>
      <c r="I1670" s="65" t="s">
        <v>833</v>
      </c>
      <c r="J1670" s="65" t="s">
        <v>1250</v>
      </c>
      <c r="K1670" s="57" t="s">
        <v>5891</v>
      </c>
      <c r="L1670" s="65" t="s">
        <v>856</v>
      </c>
      <c r="M1670" s="57" t="s">
        <v>3339</v>
      </c>
      <c r="N1670" s="4" t="s">
        <v>1666</v>
      </c>
      <c r="O1670" s="68">
        <v>9148</v>
      </c>
      <c r="P1670" s="65" t="s">
        <v>898</v>
      </c>
      <c r="Q1670" s="64">
        <v>43980</v>
      </c>
      <c r="R1670" s="66" t="s">
        <v>628</v>
      </c>
      <c r="S1670" s="67" t="s">
        <v>5889</v>
      </c>
      <c r="T1670" s="67" t="s">
        <v>5890</v>
      </c>
      <c r="U1670" s="65" t="s">
        <v>898</v>
      </c>
      <c r="V1670" s="66" t="s">
        <v>898</v>
      </c>
    </row>
    <row r="1671" spans="1:22" ht="43.5">
      <c r="A1671" s="65" t="s">
        <v>605</v>
      </c>
      <c r="B1671" s="65" t="s">
        <v>637</v>
      </c>
      <c r="C1671" s="64">
        <v>43985</v>
      </c>
      <c r="D1671" s="69" t="s">
        <v>1326</v>
      </c>
      <c r="E1671" s="69" t="s">
        <v>1872</v>
      </c>
      <c r="F1671" s="65" t="s">
        <v>61</v>
      </c>
      <c r="G1671" s="65" t="s">
        <v>621</v>
      </c>
      <c r="H1671" s="65" t="s">
        <v>650</v>
      </c>
      <c r="I1671" s="65" t="s">
        <v>3161</v>
      </c>
      <c r="J1671" s="65" t="s">
        <v>1193</v>
      </c>
      <c r="K1671" s="57" t="s">
        <v>5797</v>
      </c>
      <c r="L1671" s="65" t="s">
        <v>1981</v>
      </c>
      <c r="M1671" s="57" t="s">
        <v>3339</v>
      </c>
      <c r="N1671" s="4" t="s">
        <v>1666</v>
      </c>
      <c r="O1671" s="68">
        <v>73918.100000000006</v>
      </c>
      <c r="P1671" s="65" t="s">
        <v>1342</v>
      </c>
      <c r="Q1671" s="64">
        <v>43984</v>
      </c>
      <c r="R1671" s="66" t="s">
        <v>5794</v>
      </c>
      <c r="S1671" s="67" t="s">
        <v>5795</v>
      </c>
      <c r="T1671" s="67" t="s">
        <v>5796</v>
      </c>
      <c r="U1671" s="65" t="s">
        <v>898</v>
      </c>
      <c r="V1671" s="66" t="s">
        <v>898</v>
      </c>
    </row>
    <row r="1672" spans="1:22" ht="43.5">
      <c r="A1672" s="65" t="s">
        <v>605</v>
      </c>
      <c r="B1672" s="65" t="s">
        <v>637</v>
      </c>
      <c r="C1672" s="64">
        <v>43985</v>
      </c>
      <c r="D1672" s="69" t="s">
        <v>4319</v>
      </c>
      <c r="E1672" s="69" t="s">
        <v>1872</v>
      </c>
      <c r="F1672" s="65" t="s">
        <v>61</v>
      </c>
      <c r="G1672" s="65" t="s">
        <v>621</v>
      </c>
      <c r="H1672" s="65" t="s">
        <v>650</v>
      </c>
      <c r="I1672" s="65" t="s">
        <v>2090</v>
      </c>
      <c r="J1672" s="65" t="s">
        <v>1200</v>
      </c>
      <c r="K1672" s="57" t="s">
        <v>5935</v>
      </c>
      <c r="L1672" s="65" t="s">
        <v>1981</v>
      </c>
      <c r="M1672" s="57" t="s">
        <v>3339</v>
      </c>
      <c r="N1672" s="4" t="s">
        <v>1666</v>
      </c>
      <c r="O1672" s="68">
        <v>117385.7</v>
      </c>
      <c r="P1672" s="65" t="s">
        <v>147</v>
      </c>
      <c r="Q1672" s="64">
        <v>43984</v>
      </c>
      <c r="R1672" s="66" t="s">
        <v>5794</v>
      </c>
      <c r="S1672" s="67" t="s">
        <v>5795</v>
      </c>
      <c r="T1672" s="67" t="s">
        <v>5802</v>
      </c>
      <c r="U1672" s="65" t="s">
        <v>898</v>
      </c>
      <c r="V1672" s="66" t="s">
        <v>898</v>
      </c>
    </row>
    <row r="1673" spans="1:22" ht="116">
      <c r="A1673" s="65" t="s">
        <v>605</v>
      </c>
      <c r="B1673" s="65" t="s">
        <v>637</v>
      </c>
      <c r="C1673" s="64">
        <v>43985</v>
      </c>
      <c r="D1673" s="69" t="s">
        <v>1429</v>
      </c>
      <c r="E1673" s="69" t="s">
        <v>1873</v>
      </c>
      <c r="F1673" s="65" t="s">
        <v>85</v>
      </c>
      <c r="G1673" s="65" t="s">
        <v>621</v>
      </c>
      <c r="H1673" s="65" t="s">
        <v>650</v>
      </c>
      <c r="I1673" s="65" t="s">
        <v>1313</v>
      </c>
      <c r="J1673" s="65" t="s">
        <v>591</v>
      </c>
      <c r="K1673" s="57" t="s">
        <v>5963</v>
      </c>
      <c r="L1673" s="65" t="s">
        <v>853</v>
      </c>
      <c r="M1673" s="57" t="s">
        <v>5838</v>
      </c>
      <c r="N1673" s="67" t="s">
        <v>5839</v>
      </c>
      <c r="O1673" s="68" t="s">
        <v>898</v>
      </c>
      <c r="P1673" s="65" t="s">
        <v>5841</v>
      </c>
      <c r="Q1673" s="64">
        <v>43979</v>
      </c>
      <c r="R1673" s="66" t="s">
        <v>628</v>
      </c>
      <c r="S1673" s="67" t="s">
        <v>5840</v>
      </c>
      <c r="T1673" s="67">
        <v>214</v>
      </c>
      <c r="U1673" s="65" t="s">
        <v>1712</v>
      </c>
      <c r="V1673" s="66" t="s">
        <v>1413</v>
      </c>
    </row>
    <row r="1674" spans="1:22" ht="58">
      <c r="A1674" s="65" t="s">
        <v>605</v>
      </c>
      <c r="B1674" s="65" t="s">
        <v>637</v>
      </c>
      <c r="C1674" s="64">
        <v>43985</v>
      </c>
      <c r="D1674" s="69" t="s">
        <v>1950</v>
      </c>
      <c r="E1674" s="69" t="s">
        <v>1872</v>
      </c>
      <c r="F1674" s="65" t="s">
        <v>187</v>
      </c>
      <c r="G1674" s="65" t="s">
        <v>621</v>
      </c>
      <c r="H1674" s="65" t="s">
        <v>650</v>
      </c>
      <c r="I1674" s="65" t="s">
        <v>1107</v>
      </c>
      <c r="J1674" s="65" t="s">
        <v>572</v>
      </c>
      <c r="K1674" s="57" t="s">
        <v>5767</v>
      </c>
      <c r="L1674" s="65" t="s">
        <v>848</v>
      </c>
      <c r="M1674" s="57" t="s">
        <v>3496</v>
      </c>
      <c r="N1674" s="4" t="s">
        <v>2507</v>
      </c>
      <c r="O1674" s="68">
        <v>4400</v>
      </c>
      <c r="P1674" s="65" t="s">
        <v>2166</v>
      </c>
      <c r="Q1674" s="64" t="s">
        <v>898</v>
      </c>
      <c r="R1674" s="66" t="s">
        <v>2063</v>
      </c>
      <c r="S1674" s="67" t="s">
        <v>5768</v>
      </c>
      <c r="T1674" s="67" t="s">
        <v>5769</v>
      </c>
      <c r="U1674" s="65" t="s">
        <v>898</v>
      </c>
      <c r="V1674" s="66" t="s">
        <v>898</v>
      </c>
    </row>
    <row r="1675" spans="1:22" ht="43.5">
      <c r="A1675" s="65" t="s">
        <v>209</v>
      </c>
      <c r="B1675" s="65" t="s">
        <v>210</v>
      </c>
      <c r="C1675" s="64">
        <v>43985</v>
      </c>
      <c r="D1675" s="69" t="s">
        <v>4427</v>
      </c>
      <c r="E1675" s="69" t="s">
        <v>1872</v>
      </c>
      <c r="F1675" s="65" t="s">
        <v>40</v>
      </c>
      <c r="G1675" s="65" t="s">
        <v>621</v>
      </c>
      <c r="H1675" s="67" t="s">
        <v>647</v>
      </c>
      <c r="I1675" s="65" t="s">
        <v>3702</v>
      </c>
      <c r="J1675" s="65" t="s">
        <v>1115</v>
      </c>
      <c r="K1675" s="57" t="s">
        <v>5916</v>
      </c>
      <c r="L1675" s="65" t="s">
        <v>1389</v>
      </c>
      <c r="M1675" s="55" t="s">
        <v>5918</v>
      </c>
      <c r="N1675" s="4" t="s">
        <v>5919</v>
      </c>
      <c r="O1675" s="68">
        <v>31446.17</v>
      </c>
      <c r="P1675" s="65" t="s">
        <v>898</v>
      </c>
      <c r="Q1675" s="64" t="s">
        <v>898</v>
      </c>
      <c r="R1675" s="66" t="s">
        <v>898</v>
      </c>
      <c r="S1675" s="4" t="s">
        <v>5921</v>
      </c>
      <c r="T1675" s="67">
        <v>113</v>
      </c>
      <c r="U1675" s="65" t="s">
        <v>898</v>
      </c>
      <c r="V1675" s="67" t="s">
        <v>2147</v>
      </c>
    </row>
    <row r="1676" spans="1:22" ht="116">
      <c r="A1676" s="65" t="s">
        <v>605</v>
      </c>
      <c r="B1676" s="65" t="s">
        <v>637</v>
      </c>
      <c r="C1676" s="64">
        <v>43985</v>
      </c>
      <c r="D1676" s="69" t="s">
        <v>179</v>
      </c>
      <c r="E1676" s="69" t="s">
        <v>1872</v>
      </c>
      <c r="F1676" s="65" t="s">
        <v>902</v>
      </c>
      <c r="G1676" s="65" t="s">
        <v>621</v>
      </c>
      <c r="H1676" s="65" t="s">
        <v>650</v>
      </c>
      <c r="I1676" s="65" t="s">
        <v>5816</v>
      </c>
      <c r="J1676" s="65" t="s">
        <v>5817</v>
      </c>
      <c r="K1676" s="57" t="s">
        <v>5936</v>
      </c>
      <c r="L1676" s="65" t="s">
        <v>856</v>
      </c>
      <c r="M1676" s="57" t="s">
        <v>2807</v>
      </c>
      <c r="N1676" s="4" t="s">
        <v>1384</v>
      </c>
      <c r="O1676" s="68">
        <v>48312</v>
      </c>
      <c r="P1676" s="65" t="s">
        <v>28</v>
      </c>
      <c r="Q1676" s="64">
        <v>43983</v>
      </c>
      <c r="R1676" s="66" t="s">
        <v>898</v>
      </c>
      <c r="S1676" s="67" t="s">
        <v>5818</v>
      </c>
      <c r="T1676" s="67" t="s">
        <v>5819</v>
      </c>
      <c r="U1676" s="65" t="s">
        <v>898</v>
      </c>
      <c r="V1676" s="66" t="s">
        <v>898</v>
      </c>
    </row>
    <row r="1677" spans="1:22" ht="43.5">
      <c r="A1677" s="65" t="s">
        <v>605</v>
      </c>
      <c r="B1677" s="65" t="s">
        <v>637</v>
      </c>
      <c r="C1677" s="64">
        <v>43985</v>
      </c>
      <c r="D1677" s="69" t="s">
        <v>5277</v>
      </c>
      <c r="E1677" s="69" t="s">
        <v>1873</v>
      </c>
      <c r="F1677" s="65" t="s">
        <v>898</v>
      </c>
      <c r="G1677" s="65" t="s">
        <v>621</v>
      </c>
      <c r="H1677" s="65" t="s">
        <v>650</v>
      </c>
      <c r="I1677" s="65" t="s">
        <v>4743</v>
      </c>
      <c r="J1677" s="65" t="s">
        <v>577</v>
      </c>
      <c r="K1677" s="57" t="s">
        <v>5960</v>
      </c>
      <c r="L1677" s="65" t="s">
        <v>853</v>
      </c>
      <c r="M1677" s="57" t="s">
        <v>5791</v>
      </c>
      <c r="N1677" s="67" t="s">
        <v>5792</v>
      </c>
      <c r="O1677" s="68">
        <v>1045</v>
      </c>
      <c r="P1677" s="65" t="s">
        <v>5793</v>
      </c>
      <c r="Q1677" s="64">
        <v>43984</v>
      </c>
      <c r="R1677" s="66" t="s">
        <v>1476</v>
      </c>
      <c r="S1677" s="67" t="s">
        <v>5781</v>
      </c>
      <c r="T1677" s="67" t="s">
        <v>5782</v>
      </c>
      <c r="U1677" s="65" t="s">
        <v>898</v>
      </c>
      <c r="V1677" s="66" t="s">
        <v>898</v>
      </c>
    </row>
    <row r="1678" spans="1:22" ht="72.5">
      <c r="A1678" s="65" t="s">
        <v>605</v>
      </c>
      <c r="B1678" s="65" t="s">
        <v>606</v>
      </c>
      <c r="C1678" s="64">
        <v>43985</v>
      </c>
      <c r="D1678" s="69" t="s">
        <v>4348</v>
      </c>
      <c r="E1678" s="69" t="s">
        <v>1872</v>
      </c>
      <c r="F1678" s="65" t="s">
        <v>898</v>
      </c>
      <c r="G1678" s="65" t="s">
        <v>621</v>
      </c>
      <c r="H1678" s="65" t="s">
        <v>647</v>
      </c>
      <c r="I1678" s="65" t="s">
        <v>1398</v>
      </c>
      <c r="J1678" s="65" t="s">
        <v>601</v>
      </c>
      <c r="K1678" s="57" t="s">
        <v>5970</v>
      </c>
      <c r="L1678" s="65" t="s">
        <v>846</v>
      </c>
      <c r="M1678" s="55" t="s">
        <v>5941</v>
      </c>
      <c r="N1678" s="67" t="s">
        <v>5253</v>
      </c>
      <c r="O1678" s="68">
        <v>5500</v>
      </c>
      <c r="P1678" s="65" t="s">
        <v>898</v>
      </c>
      <c r="Q1678" s="64" t="s">
        <v>898</v>
      </c>
      <c r="R1678" s="66" t="s">
        <v>898</v>
      </c>
      <c r="S1678" s="67" t="s">
        <v>5892</v>
      </c>
      <c r="T1678" s="67" t="s">
        <v>898</v>
      </c>
      <c r="U1678" s="65" t="s">
        <v>898</v>
      </c>
      <c r="V1678" s="66" t="s">
        <v>898</v>
      </c>
    </row>
    <row r="1679" spans="1:22" ht="72.5">
      <c r="A1679" s="65" t="s">
        <v>605</v>
      </c>
      <c r="B1679" s="65" t="s">
        <v>606</v>
      </c>
      <c r="C1679" s="64">
        <v>43985</v>
      </c>
      <c r="D1679" s="69" t="s">
        <v>4348</v>
      </c>
      <c r="E1679" s="69" t="s">
        <v>1872</v>
      </c>
      <c r="F1679" s="65" t="s">
        <v>898</v>
      </c>
      <c r="G1679" s="65" t="s">
        <v>621</v>
      </c>
      <c r="H1679" s="65" t="s">
        <v>647</v>
      </c>
      <c r="I1679" s="65" t="s">
        <v>1398</v>
      </c>
      <c r="J1679" s="65" t="s">
        <v>601</v>
      </c>
      <c r="K1679" s="57" t="s">
        <v>5893</v>
      </c>
      <c r="L1679" s="65" t="s">
        <v>846</v>
      </c>
      <c r="M1679" s="55" t="s">
        <v>5941</v>
      </c>
      <c r="N1679" s="67" t="s">
        <v>5253</v>
      </c>
      <c r="O1679" s="68">
        <v>98752</v>
      </c>
      <c r="P1679" s="65" t="s">
        <v>898</v>
      </c>
      <c r="Q1679" s="64" t="s">
        <v>898</v>
      </c>
      <c r="R1679" s="66" t="s">
        <v>898</v>
      </c>
      <c r="S1679" s="67" t="s">
        <v>5892</v>
      </c>
      <c r="T1679" s="67" t="s">
        <v>898</v>
      </c>
      <c r="U1679" s="65" t="s">
        <v>898</v>
      </c>
      <c r="V1679" s="66" t="s">
        <v>898</v>
      </c>
    </row>
    <row r="1680" spans="1:22" ht="43.5">
      <c r="A1680" s="65" t="s">
        <v>209</v>
      </c>
      <c r="B1680" s="65" t="s">
        <v>210</v>
      </c>
      <c r="C1680" s="64">
        <v>43986</v>
      </c>
      <c r="D1680" s="69" t="s">
        <v>3534</v>
      </c>
      <c r="E1680" s="69" t="s">
        <v>1872</v>
      </c>
      <c r="F1680" s="65" t="s">
        <v>4844</v>
      </c>
      <c r="G1680" s="67" t="s">
        <v>621</v>
      </c>
      <c r="H1680" s="67" t="s">
        <v>647</v>
      </c>
      <c r="I1680" s="67" t="s">
        <v>1259</v>
      </c>
      <c r="J1680" s="67" t="s">
        <v>556</v>
      </c>
      <c r="K1680" s="57" t="s">
        <v>5914</v>
      </c>
      <c r="L1680" s="65" t="s">
        <v>856</v>
      </c>
      <c r="M1680" s="57" t="s">
        <v>685</v>
      </c>
      <c r="N1680" s="4" t="s">
        <v>686</v>
      </c>
      <c r="O1680" s="68">
        <v>25375</v>
      </c>
      <c r="P1680" s="65" t="s">
        <v>898</v>
      </c>
      <c r="Q1680" s="64" t="s">
        <v>898</v>
      </c>
      <c r="R1680" s="66" t="s">
        <v>898</v>
      </c>
      <c r="S1680" s="4" t="s">
        <v>898</v>
      </c>
      <c r="T1680" s="67">
        <v>113</v>
      </c>
      <c r="U1680" s="65" t="s">
        <v>898</v>
      </c>
      <c r="V1680" s="66" t="s">
        <v>2147</v>
      </c>
    </row>
    <row r="1681" spans="1:22" ht="43.5">
      <c r="A1681" s="65" t="s">
        <v>605</v>
      </c>
      <c r="B1681" s="65" t="s">
        <v>637</v>
      </c>
      <c r="C1681" s="64">
        <v>43986</v>
      </c>
      <c r="D1681" s="69" t="s">
        <v>1387</v>
      </c>
      <c r="E1681" s="69" t="s">
        <v>1872</v>
      </c>
      <c r="F1681" s="65" t="s">
        <v>5922</v>
      </c>
      <c r="G1681" s="65" t="s">
        <v>621</v>
      </c>
      <c r="H1681" s="65" t="s">
        <v>650</v>
      </c>
      <c r="I1681" s="65" t="s">
        <v>823</v>
      </c>
      <c r="J1681" s="65" t="s">
        <v>592</v>
      </c>
      <c r="K1681" s="57" t="s">
        <v>6062</v>
      </c>
      <c r="L1681" s="65" t="s">
        <v>856</v>
      </c>
      <c r="M1681" s="57" t="s">
        <v>3892</v>
      </c>
      <c r="N1681" s="67" t="s">
        <v>3673</v>
      </c>
      <c r="O1681" s="68">
        <v>212136.4</v>
      </c>
      <c r="P1681" s="65" t="s">
        <v>6058</v>
      </c>
      <c r="Q1681" s="64" t="s">
        <v>898</v>
      </c>
      <c r="R1681" s="66" t="s">
        <v>717</v>
      </c>
      <c r="S1681" s="4" t="s">
        <v>6059</v>
      </c>
      <c r="T1681" s="67" t="s">
        <v>6060</v>
      </c>
      <c r="U1681" s="65" t="s">
        <v>6061</v>
      </c>
      <c r="V1681" s="66" t="s">
        <v>91</v>
      </c>
    </row>
    <row r="1682" spans="1:22" ht="87">
      <c r="A1682" s="65" t="s">
        <v>605</v>
      </c>
      <c r="B1682" s="65" t="s">
        <v>637</v>
      </c>
      <c r="C1682" s="64">
        <v>43986</v>
      </c>
      <c r="D1682" s="69" t="s">
        <v>1089</v>
      </c>
      <c r="E1682" s="69" t="s">
        <v>1872</v>
      </c>
      <c r="F1682" s="65" t="s">
        <v>10</v>
      </c>
      <c r="G1682" s="65" t="s">
        <v>621</v>
      </c>
      <c r="H1682" s="65" t="s">
        <v>650</v>
      </c>
      <c r="I1682" s="65" t="s">
        <v>1733</v>
      </c>
      <c r="J1682" s="65" t="s">
        <v>573</v>
      </c>
      <c r="K1682" s="57" t="s">
        <v>6028</v>
      </c>
      <c r="L1682" s="65" t="s">
        <v>854</v>
      </c>
      <c r="M1682" s="57" t="s">
        <v>6111</v>
      </c>
      <c r="N1682" s="67" t="s">
        <v>3597</v>
      </c>
      <c r="O1682" s="68">
        <v>44449</v>
      </c>
      <c r="P1682" s="65" t="s">
        <v>4721</v>
      </c>
      <c r="Q1682" s="64" t="s">
        <v>898</v>
      </c>
      <c r="R1682" s="66" t="s">
        <v>1476</v>
      </c>
      <c r="S1682" s="4" t="s">
        <v>6026</v>
      </c>
      <c r="T1682" s="67" t="s">
        <v>6027</v>
      </c>
      <c r="U1682" s="65" t="s">
        <v>898</v>
      </c>
      <c r="V1682" s="66" t="s">
        <v>898</v>
      </c>
    </row>
    <row r="1683" spans="1:22" ht="116">
      <c r="A1683" s="65" t="s">
        <v>605</v>
      </c>
      <c r="B1683" s="65" t="s">
        <v>637</v>
      </c>
      <c r="C1683" s="64">
        <v>43986</v>
      </c>
      <c r="D1683" s="69" t="s">
        <v>1537</v>
      </c>
      <c r="E1683" s="69" t="s">
        <v>1873</v>
      </c>
      <c r="F1683" s="65" t="s">
        <v>6022</v>
      </c>
      <c r="G1683" s="65" t="s">
        <v>621</v>
      </c>
      <c r="H1683" s="65" t="s">
        <v>650</v>
      </c>
      <c r="I1683" s="65" t="s">
        <v>1084</v>
      </c>
      <c r="J1683" s="65" t="s">
        <v>556</v>
      </c>
      <c r="K1683" s="57" t="s">
        <v>6130</v>
      </c>
      <c r="L1683" s="65" t="s">
        <v>853</v>
      </c>
      <c r="M1683" s="4" t="s">
        <v>6025</v>
      </c>
      <c r="N1683" s="67" t="s">
        <v>5931</v>
      </c>
      <c r="O1683" s="68">
        <v>9000</v>
      </c>
      <c r="P1683" s="65" t="s">
        <v>2166</v>
      </c>
      <c r="Q1683" s="64" t="s">
        <v>898</v>
      </c>
      <c r="R1683" s="66" t="s">
        <v>628</v>
      </c>
      <c r="S1683" s="4" t="s">
        <v>898</v>
      </c>
      <c r="T1683" s="67">
        <v>214</v>
      </c>
      <c r="U1683" s="65" t="s">
        <v>3752</v>
      </c>
      <c r="V1683" s="66" t="s">
        <v>1413</v>
      </c>
    </row>
    <row r="1684" spans="1:22" ht="72.5">
      <c r="A1684" s="65" t="s">
        <v>605</v>
      </c>
      <c r="B1684" s="65" t="s">
        <v>637</v>
      </c>
      <c r="C1684" s="64">
        <v>43986</v>
      </c>
      <c r="D1684" s="69" t="s">
        <v>6050</v>
      </c>
      <c r="E1684" s="69" t="s">
        <v>1872</v>
      </c>
      <c r="F1684" s="65" t="s">
        <v>85</v>
      </c>
      <c r="G1684" s="65" t="s">
        <v>621</v>
      </c>
      <c r="H1684" s="65" t="s">
        <v>650</v>
      </c>
      <c r="I1684" s="65" t="s">
        <v>3213</v>
      </c>
      <c r="J1684" s="65" t="s">
        <v>586</v>
      </c>
      <c r="K1684" s="57" t="s">
        <v>6119</v>
      </c>
      <c r="L1684" s="65" t="s">
        <v>856</v>
      </c>
      <c r="M1684" s="57" t="s">
        <v>9062</v>
      </c>
      <c r="N1684" s="67" t="s">
        <v>5822</v>
      </c>
      <c r="O1684" s="68">
        <v>149902</v>
      </c>
      <c r="P1684" s="65" t="s">
        <v>2019</v>
      </c>
      <c r="Q1684" s="64">
        <v>43978</v>
      </c>
      <c r="R1684" s="66" t="s">
        <v>180</v>
      </c>
      <c r="S1684" s="4" t="s">
        <v>6051</v>
      </c>
      <c r="T1684" s="67">
        <v>214</v>
      </c>
      <c r="U1684" s="65" t="s">
        <v>5821</v>
      </c>
      <c r="V1684" s="66" t="s">
        <v>6052</v>
      </c>
    </row>
    <row r="1685" spans="1:22" ht="101.5">
      <c r="A1685" s="65" t="s">
        <v>605</v>
      </c>
      <c r="B1685" s="65" t="s">
        <v>637</v>
      </c>
      <c r="C1685" s="64">
        <v>43986</v>
      </c>
      <c r="D1685" s="69" t="s">
        <v>5685</v>
      </c>
      <c r="E1685" s="69" t="s">
        <v>1872</v>
      </c>
      <c r="F1685" s="65" t="s">
        <v>1297</v>
      </c>
      <c r="G1685" s="65" t="s">
        <v>621</v>
      </c>
      <c r="H1685" s="65" t="s">
        <v>650</v>
      </c>
      <c r="I1685" s="65" t="s">
        <v>4655</v>
      </c>
      <c r="J1685" s="65" t="s">
        <v>578</v>
      </c>
      <c r="K1685" s="57" t="s">
        <v>6037</v>
      </c>
      <c r="L1685" s="65" t="s">
        <v>860</v>
      </c>
      <c r="M1685" s="57" t="s">
        <v>6038</v>
      </c>
      <c r="N1685" s="67" t="s">
        <v>6039</v>
      </c>
      <c r="O1685" s="68">
        <v>7500</v>
      </c>
      <c r="P1685" s="65" t="s">
        <v>6040</v>
      </c>
      <c r="Q1685" s="64">
        <v>43985</v>
      </c>
      <c r="R1685" s="66" t="s">
        <v>898</v>
      </c>
      <c r="S1685" s="4" t="s">
        <v>6041</v>
      </c>
      <c r="T1685" s="67" t="s">
        <v>4657</v>
      </c>
      <c r="U1685" s="65" t="s">
        <v>898</v>
      </c>
      <c r="V1685" s="66" t="s">
        <v>91</v>
      </c>
    </row>
    <row r="1686" spans="1:22" ht="43.5">
      <c r="A1686" s="65" t="s">
        <v>209</v>
      </c>
      <c r="B1686" s="65" t="s">
        <v>210</v>
      </c>
      <c r="C1686" s="64">
        <v>43986</v>
      </c>
      <c r="D1686" s="69" t="s">
        <v>3534</v>
      </c>
      <c r="E1686" s="69" t="s">
        <v>1872</v>
      </c>
      <c r="F1686" s="65" t="s">
        <v>4848</v>
      </c>
      <c r="G1686" s="67" t="s">
        <v>621</v>
      </c>
      <c r="H1686" s="67" t="s">
        <v>647</v>
      </c>
      <c r="I1686" s="67" t="s">
        <v>1259</v>
      </c>
      <c r="J1686" s="67" t="s">
        <v>556</v>
      </c>
      <c r="K1686" s="57" t="s">
        <v>5914</v>
      </c>
      <c r="L1686" s="65" t="s">
        <v>856</v>
      </c>
      <c r="M1686" s="55" t="s">
        <v>113</v>
      </c>
      <c r="N1686" s="4" t="s">
        <v>114</v>
      </c>
      <c r="O1686" s="68">
        <v>2172</v>
      </c>
      <c r="P1686" s="65" t="s">
        <v>898</v>
      </c>
      <c r="Q1686" s="64" t="s">
        <v>898</v>
      </c>
      <c r="R1686" s="66" t="s">
        <v>898</v>
      </c>
      <c r="S1686" s="4" t="s">
        <v>898</v>
      </c>
      <c r="T1686" s="67">
        <v>113</v>
      </c>
      <c r="U1686" s="65" t="s">
        <v>898</v>
      </c>
      <c r="V1686" s="66" t="s">
        <v>2147</v>
      </c>
    </row>
    <row r="1687" spans="1:22" ht="58">
      <c r="A1687" s="65" t="s">
        <v>605</v>
      </c>
      <c r="B1687" s="65" t="s">
        <v>637</v>
      </c>
      <c r="C1687" s="64">
        <v>43986</v>
      </c>
      <c r="D1687" s="69" t="s">
        <v>1030</v>
      </c>
      <c r="E1687" s="69" t="s">
        <v>1872</v>
      </c>
      <c r="F1687" s="65" t="s">
        <v>87</v>
      </c>
      <c r="G1687" s="65" t="s">
        <v>621</v>
      </c>
      <c r="H1687" s="65" t="s">
        <v>650</v>
      </c>
      <c r="I1687" s="65" t="s">
        <v>4447</v>
      </c>
      <c r="J1687" s="65" t="s">
        <v>581</v>
      </c>
      <c r="K1687" s="57" t="s">
        <v>6044</v>
      </c>
      <c r="L1687" s="65" t="s">
        <v>848</v>
      </c>
      <c r="M1687" s="57" t="s">
        <v>7339</v>
      </c>
      <c r="N1687" s="4" t="s">
        <v>4325</v>
      </c>
      <c r="O1687" s="68">
        <v>16900</v>
      </c>
      <c r="P1687" s="65" t="s">
        <v>87</v>
      </c>
      <c r="Q1687" s="64">
        <v>43972</v>
      </c>
      <c r="R1687" s="66" t="s">
        <v>2063</v>
      </c>
      <c r="S1687" s="4" t="s">
        <v>6045</v>
      </c>
      <c r="T1687" s="67" t="s">
        <v>5802</v>
      </c>
      <c r="U1687" s="65" t="s">
        <v>5334</v>
      </c>
      <c r="V1687" s="66" t="s">
        <v>117</v>
      </c>
    </row>
    <row r="1688" spans="1:22" ht="58">
      <c r="A1688" s="65" t="s">
        <v>605</v>
      </c>
      <c r="B1688" s="65" t="s">
        <v>637</v>
      </c>
      <c r="C1688" s="64">
        <v>43986</v>
      </c>
      <c r="D1688" s="69" t="s">
        <v>1537</v>
      </c>
      <c r="E1688" s="69" t="s">
        <v>2189</v>
      </c>
      <c r="F1688" s="65" t="s">
        <v>64</v>
      </c>
      <c r="G1688" s="65" t="s">
        <v>621</v>
      </c>
      <c r="H1688" s="65" t="s">
        <v>650</v>
      </c>
      <c r="I1688" s="65" t="s">
        <v>1084</v>
      </c>
      <c r="J1688" s="65" t="s">
        <v>556</v>
      </c>
      <c r="K1688" s="57" t="s">
        <v>6018</v>
      </c>
      <c r="L1688" s="65" t="s">
        <v>860</v>
      </c>
      <c r="M1688" s="57" t="s">
        <v>6019</v>
      </c>
      <c r="N1688" s="67" t="s">
        <v>6020</v>
      </c>
      <c r="O1688" s="68">
        <v>60000</v>
      </c>
      <c r="P1688" s="65" t="s">
        <v>2661</v>
      </c>
      <c r="Q1688" s="64" t="s">
        <v>898</v>
      </c>
      <c r="R1688" s="66" t="s">
        <v>628</v>
      </c>
      <c r="S1688" s="4" t="s">
        <v>6021</v>
      </c>
      <c r="T1688" s="67">
        <v>214</v>
      </c>
      <c r="U1688" s="65" t="s">
        <v>3752</v>
      </c>
      <c r="V1688" s="66" t="s">
        <v>117</v>
      </c>
    </row>
    <row r="1689" spans="1:22" ht="43.5">
      <c r="A1689" s="65" t="s">
        <v>605</v>
      </c>
      <c r="B1689" s="65" t="s">
        <v>637</v>
      </c>
      <c r="C1689" s="64">
        <v>43986</v>
      </c>
      <c r="D1689" s="69" t="s">
        <v>3572</v>
      </c>
      <c r="E1689" s="69" t="s">
        <v>1872</v>
      </c>
      <c r="F1689" s="65" t="s">
        <v>898</v>
      </c>
      <c r="G1689" s="65" t="s">
        <v>621</v>
      </c>
      <c r="H1689" s="65" t="s">
        <v>650</v>
      </c>
      <c r="I1689" s="65" t="s">
        <v>1634</v>
      </c>
      <c r="J1689" s="65" t="s">
        <v>1213</v>
      </c>
      <c r="K1689" s="57" t="s">
        <v>6063</v>
      </c>
      <c r="L1689" s="65" t="s">
        <v>855</v>
      </c>
      <c r="M1689" s="57" t="s">
        <v>3007</v>
      </c>
      <c r="N1689" s="67" t="s">
        <v>3373</v>
      </c>
      <c r="O1689" s="68">
        <v>15000</v>
      </c>
      <c r="P1689" s="65" t="s">
        <v>898</v>
      </c>
      <c r="Q1689" s="64">
        <v>43985</v>
      </c>
      <c r="R1689" s="66" t="s">
        <v>898</v>
      </c>
      <c r="S1689" s="4" t="s">
        <v>6065</v>
      </c>
      <c r="T1689" s="67" t="s">
        <v>6064</v>
      </c>
      <c r="U1689" s="65" t="s">
        <v>898</v>
      </c>
      <c r="V1689" s="66" t="s">
        <v>898</v>
      </c>
    </row>
    <row r="1690" spans="1:22" ht="58">
      <c r="A1690" s="65" t="s">
        <v>605</v>
      </c>
      <c r="B1690" s="65" t="s">
        <v>637</v>
      </c>
      <c r="C1690" s="64">
        <v>43986</v>
      </c>
      <c r="D1690" s="69" t="s">
        <v>1326</v>
      </c>
      <c r="E1690" s="69" t="s">
        <v>1872</v>
      </c>
      <c r="F1690" s="65" t="s">
        <v>57</v>
      </c>
      <c r="G1690" s="65" t="s">
        <v>621</v>
      </c>
      <c r="H1690" s="65" t="s">
        <v>650</v>
      </c>
      <c r="I1690" s="65" t="s">
        <v>4960</v>
      </c>
      <c r="J1690" s="65" t="s">
        <v>1215</v>
      </c>
      <c r="K1690" s="57" t="s">
        <v>6070</v>
      </c>
      <c r="L1690" s="65" t="s">
        <v>848</v>
      </c>
      <c r="M1690" s="57" t="s">
        <v>2818</v>
      </c>
      <c r="N1690" s="4" t="s">
        <v>2819</v>
      </c>
      <c r="O1690" s="68">
        <v>9350</v>
      </c>
      <c r="P1690" s="65" t="s">
        <v>57</v>
      </c>
      <c r="Q1690" s="64">
        <v>43979</v>
      </c>
      <c r="R1690" s="66" t="s">
        <v>717</v>
      </c>
      <c r="S1690" s="4" t="s">
        <v>6068</v>
      </c>
      <c r="T1690" s="67" t="s">
        <v>6069</v>
      </c>
      <c r="U1690" s="65" t="s">
        <v>898</v>
      </c>
      <c r="V1690" s="66" t="s">
        <v>898</v>
      </c>
    </row>
    <row r="1691" spans="1:22" ht="87">
      <c r="A1691" s="65" t="s">
        <v>605</v>
      </c>
      <c r="B1691" s="65" t="s">
        <v>637</v>
      </c>
      <c r="C1691" s="64">
        <v>43986</v>
      </c>
      <c r="D1691" s="69" t="s">
        <v>6050</v>
      </c>
      <c r="E1691" s="69" t="s">
        <v>1872</v>
      </c>
      <c r="F1691" s="65" t="s">
        <v>85</v>
      </c>
      <c r="G1691" s="65" t="s">
        <v>621</v>
      </c>
      <c r="H1691" s="65" t="s">
        <v>650</v>
      </c>
      <c r="I1691" s="65" t="s">
        <v>3213</v>
      </c>
      <c r="J1691" s="65" t="s">
        <v>586</v>
      </c>
      <c r="K1691" s="57" t="s">
        <v>6118</v>
      </c>
      <c r="L1691" s="65" t="s">
        <v>856</v>
      </c>
      <c r="M1691" s="57" t="s">
        <v>12384</v>
      </c>
      <c r="N1691" s="67" t="s">
        <v>1502</v>
      </c>
      <c r="O1691" s="68">
        <v>25000</v>
      </c>
      <c r="P1691" s="65" t="s">
        <v>5820</v>
      </c>
      <c r="Q1691" s="64">
        <v>43978</v>
      </c>
      <c r="R1691" s="66" t="s">
        <v>180</v>
      </c>
      <c r="S1691" s="4" t="s">
        <v>6051</v>
      </c>
      <c r="T1691" s="67">
        <v>214</v>
      </c>
      <c r="U1691" s="65" t="s">
        <v>5821</v>
      </c>
      <c r="V1691" s="66" t="s">
        <v>6052</v>
      </c>
    </row>
    <row r="1692" spans="1:22" ht="43.5">
      <c r="A1692" s="65" t="s">
        <v>605</v>
      </c>
      <c r="B1692" s="65" t="s">
        <v>637</v>
      </c>
      <c r="C1692" s="64">
        <v>43986</v>
      </c>
      <c r="D1692" s="69" t="s">
        <v>3620</v>
      </c>
      <c r="E1692" s="69" t="s">
        <v>1872</v>
      </c>
      <c r="F1692" s="65" t="s">
        <v>1596</v>
      </c>
      <c r="G1692" s="65" t="s">
        <v>621</v>
      </c>
      <c r="H1692" s="65" t="s">
        <v>650</v>
      </c>
      <c r="I1692" s="65" t="s">
        <v>829</v>
      </c>
      <c r="J1692" s="65" t="s">
        <v>1233</v>
      </c>
      <c r="K1692" s="57" t="s">
        <v>6126</v>
      </c>
      <c r="L1692" s="65" t="s">
        <v>856</v>
      </c>
      <c r="M1692" s="57" t="s">
        <v>965</v>
      </c>
      <c r="N1692" s="67" t="s">
        <v>748</v>
      </c>
      <c r="O1692" s="68">
        <v>8478</v>
      </c>
      <c r="P1692" s="65" t="s">
        <v>4314</v>
      </c>
      <c r="Q1692" s="64">
        <v>43984</v>
      </c>
      <c r="R1692" s="66" t="s">
        <v>6073</v>
      </c>
      <c r="S1692" s="4" t="s">
        <v>6074</v>
      </c>
      <c r="T1692" s="67" t="s">
        <v>898</v>
      </c>
      <c r="U1692" s="65" t="s">
        <v>898</v>
      </c>
      <c r="V1692" s="66" t="s">
        <v>898</v>
      </c>
    </row>
    <row r="1693" spans="1:22" ht="101.5">
      <c r="A1693" s="65" t="s">
        <v>209</v>
      </c>
      <c r="B1693" s="65" t="s">
        <v>210</v>
      </c>
      <c r="C1693" s="64">
        <v>43986</v>
      </c>
      <c r="D1693" s="69" t="s">
        <v>4094</v>
      </c>
      <c r="E1693" s="69" t="s">
        <v>1872</v>
      </c>
      <c r="F1693" s="65" t="s">
        <v>35</v>
      </c>
      <c r="G1693" s="67" t="s">
        <v>621</v>
      </c>
      <c r="H1693" s="67" t="s">
        <v>650</v>
      </c>
      <c r="I1693" s="4" t="s">
        <v>3697</v>
      </c>
      <c r="J1693" s="65" t="s">
        <v>1115</v>
      </c>
      <c r="K1693" s="57" t="s">
        <v>5417</v>
      </c>
      <c r="L1693" s="65" t="s">
        <v>846</v>
      </c>
      <c r="M1693" s="57" t="s">
        <v>965</v>
      </c>
      <c r="N1693" s="67" t="s">
        <v>748</v>
      </c>
      <c r="O1693" s="68">
        <v>19999.2</v>
      </c>
      <c r="P1693" s="65" t="s">
        <v>133</v>
      </c>
      <c r="Q1693" s="64">
        <v>43984</v>
      </c>
      <c r="R1693" s="66" t="s">
        <v>898</v>
      </c>
      <c r="S1693" s="4" t="s">
        <v>2151</v>
      </c>
      <c r="T1693" s="67">
        <v>100</v>
      </c>
      <c r="U1693" s="66">
        <v>4999</v>
      </c>
      <c r="V1693" s="66" t="s">
        <v>26</v>
      </c>
    </row>
    <row r="1694" spans="1:22" ht="101.5">
      <c r="A1694" s="65" t="s">
        <v>605</v>
      </c>
      <c r="B1694" s="65" t="s">
        <v>637</v>
      </c>
      <c r="C1694" s="64">
        <v>43986</v>
      </c>
      <c r="D1694" s="69" t="s">
        <v>6050</v>
      </c>
      <c r="E1694" s="69" t="s">
        <v>1872</v>
      </c>
      <c r="F1694" s="65" t="s">
        <v>85</v>
      </c>
      <c r="G1694" s="65" t="s">
        <v>621</v>
      </c>
      <c r="H1694" s="65" t="s">
        <v>650</v>
      </c>
      <c r="I1694" s="65" t="s">
        <v>3213</v>
      </c>
      <c r="J1694" s="65" t="s">
        <v>586</v>
      </c>
      <c r="K1694" s="57" t="s">
        <v>6120</v>
      </c>
      <c r="L1694" s="65" t="s">
        <v>1981</v>
      </c>
      <c r="M1694" s="73" t="s">
        <v>983</v>
      </c>
      <c r="N1694" s="4" t="s">
        <v>681</v>
      </c>
      <c r="O1694" s="68">
        <v>87455.9</v>
      </c>
      <c r="P1694" s="65" t="s">
        <v>4474</v>
      </c>
      <c r="Q1694" s="64">
        <v>43978</v>
      </c>
      <c r="R1694" s="66" t="s">
        <v>180</v>
      </c>
      <c r="S1694" s="4" t="s">
        <v>6051</v>
      </c>
      <c r="T1694" s="67">
        <v>214</v>
      </c>
      <c r="U1694" s="65" t="s">
        <v>5821</v>
      </c>
      <c r="V1694" s="66" t="s">
        <v>6052</v>
      </c>
    </row>
    <row r="1695" spans="1:22" ht="43.5">
      <c r="A1695" s="65" t="s">
        <v>605</v>
      </c>
      <c r="B1695" s="65" t="s">
        <v>637</v>
      </c>
      <c r="C1695" s="64">
        <v>43986</v>
      </c>
      <c r="D1695" s="69" t="s">
        <v>1369</v>
      </c>
      <c r="E1695" s="69" t="s">
        <v>1872</v>
      </c>
      <c r="F1695" s="65" t="s">
        <v>1031</v>
      </c>
      <c r="G1695" s="65" t="s">
        <v>621</v>
      </c>
      <c r="H1695" s="65" t="s">
        <v>650</v>
      </c>
      <c r="I1695" s="65" t="s">
        <v>1852</v>
      </c>
      <c r="J1695" s="65" t="s">
        <v>1252</v>
      </c>
      <c r="K1695" s="57" t="s">
        <v>6083</v>
      </c>
      <c r="L1695" s="65" t="s">
        <v>856</v>
      </c>
      <c r="M1695" s="57" t="s">
        <v>4646</v>
      </c>
      <c r="N1695" s="4" t="s">
        <v>7463</v>
      </c>
      <c r="O1695" s="68">
        <v>885</v>
      </c>
      <c r="P1695" s="65" t="s">
        <v>6082</v>
      </c>
      <c r="Q1695" s="64">
        <v>43983</v>
      </c>
      <c r="R1695" s="66" t="s">
        <v>717</v>
      </c>
      <c r="S1695" s="4" t="s">
        <v>6079</v>
      </c>
      <c r="T1695" s="67" t="s">
        <v>898</v>
      </c>
      <c r="U1695" s="65" t="s">
        <v>6080</v>
      </c>
      <c r="V1695" s="66" t="s">
        <v>6081</v>
      </c>
    </row>
    <row r="1696" spans="1:22" ht="43.5">
      <c r="A1696" s="65" t="s">
        <v>605</v>
      </c>
      <c r="B1696" s="65" t="s">
        <v>637</v>
      </c>
      <c r="C1696" s="64">
        <v>43986</v>
      </c>
      <c r="D1696" s="69" t="s">
        <v>3620</v>
      </c>
      <c r="E1696" s="69" t="s">
        <v>1872</v>
      </c>
      <c r="F1696" s="65" t="s">
        <v>1596</v>
      </c>
      <c r="G1696" s="65" t="s">
        <v>621</v>
      </c>
      <c r="H1696" s="65" t="s">
        <v>650</v>
      </c>
      <c r="I1696" s="65" t="s">
        <v>829</v>
      </c>
      <c r="J1696" s="65" t="s">
        <v>1233</v>
      </c>
      <c r="K1696" s="57" t="s">
        <v>6126</v>
      </c>
      <c r="L1696" s="65" t="s">
        <v>856</v>
      </c>
      <c r="M1696" s="55" t="s">
        <v>101</v>
      </c>
      <c r="N1696" s="67" t="s">
        <v>815</v>
      </c>
      <c r="O1696" s="68">
        <v>12100</v>
      </c>
      <c r="P1696" s="65" t="s">
        <v>1585</v>
      </c>
      <c r="Q1696" s="64">
        <v>43984</v>
      </c>
      <c r="R1696" s="66" t="s">
        <v>6073</v>
      </c>
      <c r="S1696" s="4" t="s">
        <v>6074</v>
      </c>
      <c r="T1696" s="67" t="s">
        <v>898</v>
      </c>
      <c r="U1696" s="65" t="s">
        <v>898</v>
      </c>
      <c r="V1696" s="66" t="s">
        <v>898</v>
      </c>
    </row>
    <row r="1697" spans="1:22" ht="43.5">
      <c r="A1697" s="65" t="s">
        <v>209</v>
      </c>
      <c r="B1697" s="65" t="s">
        <v>210</v>
      </c>
      <c r="C1697" s="64">
        <v>43986</v>
      </c>
      <c r="D1697" s="69" t="s">
        <v>3534</v>
      </c>
      <c r="E1697" s="69" t="s">
        <v>1872</v>
      </c>
      <c r="F1697" s="65" t="s">
        <v>6085</v>
      </c>
      <c r="G1697" s="67" t="s">
        <v>621</v>
      </c>
      <c r="H1697" s="67" t="s">
        <v>647</v>
      </c>
      <c r="I1697" s="67" t="s">
        <v>1259</v>
      </c>
      <c r="J1697" s="67" t="s">
        <v>556</v>
      </c>
      <c r="K1697" s="57" t="s">
        <v>5914</v>
      </c>
      <c r="L1697" s="65" t="s">
        <v>856</v>
      </c>
      <c r="M1697" s="55" t="s">
        <v>101</v>
      </c>
      <c r="N1697" s="67" t="s">
        <v>815</v>
      </c>
      <c r="O1697" s="68">
        <v>32175</v>
      </c>
      <c r="P1697" s="65" t="s">
        <v>898</v>
      </c>
      <c r="Q1697" s="64" t="s">
        <v>898</v>
      </c>
      <c r="R1697" s="66" t="s">
        <v>898</v>
      </c>
      <c r="S1697" s="4" t="s">
        <v>898</v>
      </c>
      <c r="T1697" s="67">
        <v>113</v>
      </c>
      <c r="U1697" s="65" t="s">
        <v>898</v>
      </c>
      <c r="V1697" s="66" t="s">
        <v>2147</v>
      </c>
    </row>
    <row r="1698" spans="1:22" ht="29">
      <c r="A1698" s="65" t="s">
        <v>605</v>
      </c>
      <c r="B1698" s="65" t="s">
        <v>637</v>
      </c>
      <c r="C1698" s="64">
        <v>43986</v>
      </c>
      <c r="D1698" s="69" t="s">
        <v>1326</v>
      </c>
      <c r="E1698" s="69" t="s">
        <v>1872</v>
      </c>
      <c r="F1698" s="65" t="s">
        <v>60</v>
      </c>
      <c r="G1698" s="65" t="s">
        <v>621</v>
      </c>
      <c r="H1698" s="65" t="s">
        <v>650</v>
      </c>
      <c r="I1698" s="65" t="s">
        <v>4960</v>
      </c>
      <c r="J1698" s="65" t="s">
        <v>1215</v>
      </c>
      <c r="K1698" s="57" t="s">
        <v>6071</v>
      </c>
      <c r="L1698" s="65" t="s">
        <v>854</v>
      </c>
      <c r="M1698" s="55" t="s">
        <v>101</v>
      </c>
      <c r="N1698" s="67" t="s">
        <v>815</v>
      </c>
      <c r="O1698" s="68">
        <v>198890</v>
      </c>
      <c r="P1698" s="65" t="s">
        <v>60</v>
      </c>
      <c r="Q1698" s="64">
        <v>43979</v>
      </c>
      <c r="R1698" s="66" t="s">
        <v>717</v>
      </c>
      <c r="S1698" s="4" t="s">
        <v>6068</v>
      </c>
      <c r="T1698" s="67" t="s">
        <v>6069</v>
      </c>
      <c r="U1698" s="65" t="s">
        <v>898</v>
      </c>
      <c r="V1698" s="66" t="s">
        <v>898</v>
      </c>
    </row>
    <row r="1699" spans="1:22" ht="43.5">
      <c r="A1699" s="65" t="s">
        <v>605</v>
      </c>
      <c r="B1699" s="65" t="s">
        <v>637</v>
      </c>
      <c r="C1699" s="64">
        <v>43986</v>
      </c>
      <c r="D1699" s="69" t="s">
        <v>5733</v>
      </c>
      <c r="E1699" s="69" t="s">
        <v>1872</v>
      </c>
      <c r="F1699" s="65" t="s">
        <v>85</v>
      </c>
      <c r="G1699" s="65" t="s">
        <v>621</v>
      </c>
      <c r="H1699" s="65" t="s">
        <v>650</v>
      </c>
      <c r="I1699" s="65" t="s">
        <v>5806</v>
      </c>
      <c r="J1699" s="65" t="s">
        <v>1202</v>
      </c>
      <c r="K1699" s="57" t="s">
        <v>6132</v>
      </c>
      <c r="L1699" s="65" t="s">
        <v>856</v>
      </c>
      <c r="M1699" s="55" t="s">
        <v>1497</v>
      </c>
      <c r="N1699" s="4" t="s">
        <v>688</v>
      </c>
      <c r="O1699" s="68">
        <v>4836.45</v>
      </c>
      <c r="P1699" s="65" t="s">
        <v>898</v>
      </c>
      <c r="Q1699" s="64">
        <v>43985</v>
      </c>
      <c r="R1699" s="66" t="s">
        <v>898</v>
      </c>
      <c r="S1699" s="4" t="s">
        <v>6047</v>
      </c>
      <c r="T1699" s="67" t="s">
        <v>6049</v>
      </c>
      <c r="U1699" s="65" t="s">
        <v>898</v>
      </c>
      <c r="V1699" s="66" t="s">
        <v>898</v>
      </c>
    </row>
    <row r="1700" spans="1:22" ht="58">
      <c r="A1700" s="65" t="s">
        <v>605</v>
      </c>
      <c r="B1700" s="65" t="s">
        <v>637</v>
      </c>
      <c r="C1700" s="64">
        <v>43986</v>
      </c>
      <c r="D1700" s="69" t="s">
        <v>5846</v>
      </c>
      <c r="E1700" s="69" t="s">
        <v>1872</v>
      </c>
      <c r="F1700" s="65" t="s">
        <v>84</v>
      </c>
      <c r="G1700" s="65" t="s">
        <v>621</v>
      </c>
      <c r="H1700" s="65" t="s">
        <v>650</v>
      </c>
      <c r="I1700" s="65" t="s">
        <v>5806</v>
      </c>
      <c r="J1700" s="65" t="s">
        <v>1202</v>
      </c>
      <c r="K1700" s="57" t="s">
        <v>6133</v>
      </c>
      <c r="L1700" s="65" t="s">
        <v>856</v>
      </c>
      <c r="M1700" s="55" t="s">
        <v>1497</v>
      </c>
      <c r="N1700" s="4" t="s">
        <v>688</v>
      </c>
      <c r="O1700" s="68">
        <v>44861</v>
      </c>
      <c r="P1700" s="65" t="s">
        <v>898</v>
      </c>
      <c r="Q1700" s="64">
        <v>43985</v>
      </c>
      <c r="R1700" s="66" t="s">
        <v>898</v>
      </c>
      <c r="S1700" s="4" t="s">
        <v>6047</v>
      </c>
      <c r="T1700" s="67" t="s">
        <v>6048</v>
      </c>
      <c r="U1700" s="65" t="s">
        <v>898</v>
      </c>
      <c r="V1700" s="66" t="s">
        <v>898</v>
      </c>
    </row>
    <row r="1701" spans="1:22" ht="43.5">
      <c r="A1701" s="65" t="s">
        <v>209</v>
      </c>
      <c r="B1701" s="65" t="s">
        <v>210</v>
      </c>
      <c r="C1701" s="64">
        <v>43986</v>
      </c>
      <c r="D1701" s="69" t="s">
        <v>3534</v>
      </c>
      <c r="E1701" s="69" t="s">
        <v>1872</v>
      </c>
      <c r="F1701" s="65" t="s">
        <v>6086</v>
      </c>
      <c r="G1701" s="67" t="s">
        <v>621</v>
      </c>
      <c r="H1701" s="67" t="s">
        <v>647</v>
      </c>
      <c r="I1701" s="67" t="s">
        <v>1259</v>
      </c>
      <c r="J1701" s="67" t="s">
        <v>556</v>
      </c>
      <c r="K1701" s="57" t="s">
        <v>5914</v>
      </c>
      <c r="L1701" s="65" t="s">
        <v>856</v>
      </c>
      <c r="M1701" s="55" t="s">
        <v>1268</v>
      </c>
      <c r="N1701" s="4" t="s">
        <v>1269</v>
      </c>
      <c r="O1701" s="68">
        <v>29965</v>
      </c>
      <c r="P1701" s="65" t="s">
        <v>898</v>
      </c>
      <c r="Q1701" s="64" t="s">
        <v>898</v>
      </c>
      <c r="R1701" s="66" t="s">
        <v>898</v>
      </c>
      <c r="S1701" s="4" t="s">
        <v>898</v>
      </c>
      <c r="T1701" s="67">
        <v>113</v>
      </c>
      <c r="U1701" s="65" t="s">
        <v>898</v>
      </c>
      <c r="V1701" s="66" t="s">
        <v>2147</v>
      </c>
    </row>
    <row r="1702" spans="1:22" ht="43.5">
      <c r="A1702" s="65" t="s">
        <v>209</v>
      </c>
      <c r="B1702" s="65" t="s">
        <v>210</v>
      </c>
      <c r="C1702" s="64">
        <v>43986</v>
      </c>
      <c r="D1702" s="69" t="s">
        <v>3534</v>
      </c>
      <c r="E1702" s="69" t="s">
        <v>1872</v>
      </c>
      <c r="F1702" s="65" t="s">
        <v>6084</v>
      </c>
      <c r="G1702" s="67" t="s">
        <v>621</v>
      </c>
      <c r="H1702" s="67" t="s">
        <v>647</v>
      </c>
      <c r="I1702" s="67" t="s">
        <v>1259</v>
      </c>
      <c r="J1702" s="67" t="s">
        <v>556</v>
      </c>
      <c r="K1702" s="57" t="s">
        <v>5914</v>
      </c>
      <c r="L1702" s="65" t="s">
        <v>856</v>
      </c>
      <c r="M1702" s="57" t="s">
        <v>2421</v>
      </c>
      <c r="N1702" s="67" t="s">
        <v>659</v>
      </c>
      <c r="O1702" s="68">
        <v>9529.2000000000007</v>
      </c>
      <c r="P1702" s="65" t="s">
        <v>898</v>
      </c>
      <c r="Q1702" s="64" t="s">
        <v>898</v>
      </c>
      <c r="R1702" s="66" t="s">
        <v>898</v>
      </c>
      <c r="S1702" s="4" t="s">
        <v>898</v>
      </c>
      <c r="T1702" s="67">
        <v>113</v>
      </c>
      <c r="U1702" s="65" t="s">
        <v>898</v>
      </c>
      <c r="V1702" s="66" t="s">
        <v>2147</v>
      </c>
    </row>
    <row r="1703" spans="1:22" ht="58">
      <c r="A1703" s="65" t="s">
        <v>605</v>
      </c>
      <c r="B1703" s="65" t="s">
        <v>637</v>
      </c>
      <c r="C1703" s="64">
        <v>43986</v>
      </c>
      <c r="D1703" s="69" t="s">
        <v>1945</v>
      </c>
      <c r="E1703" s="69" t="s">
        <v>1872</v>
      </c>
      <c r="F1703" s="65" t="s">
        <v>87</v>
      </c>
      <c r="G1703" s="65" t="s">
        <v>621</v>
      </c>
      <c r="H1703" s="65" t="s">
        <v>650</v>
      </c>
      <c r="I1703" s="65" t="s">
        <v>2761</v>
      </c>
      <c r="J1703" s="65" t="s">
        <v>523</v>
      </c>
      <c r="K1703" s="57" t="s">
        <v>6135</v>
      </c>
      <c r="L1703" s="65" t="s">
        <v>857</v>
      </c>
      <c r="M1703" s="57" t="s">
        <v>6139</v>
      </c>
      <c r="N1703" s="67" t="s">
        <v>6138</v>
      </c>
      <c r="O1703" s="68">
        <v>7000</v>
      </c>
      <c r="P1703" s="65" t="s">
        <v>64</v>
      </c>
      <c r="Q1703" s="64">
        <v>43983</v>
      </c>
      <c r="R1703" s="66" t="s">
        <v>180</v>
      </c>
      <c r="S1703" s="4" t="s">
        <v>6137</v>
      </c>
      <c r="T1703" s="67" t="s">
        <v>6136</v>
      </c>
      <c r="U1703" s="65" t="s">
        <v>898</v>
      </c>
      <c r="V1703" s="66" t="s">
        <v>898</v>
      </c>
    </row>
    <row r="1704" spans="1:22" ht="29">
      <c r="A1704" s="65" t="s">
        <v>605</v>
      </c>
      <c r="B1704" s="65" t="s">
        <v>637</v>
      </c>
      <c r="C1704" s="64">
        <v>43986</v>
      </c>
      <c r="D1704" s="69" t="s">
        <v>1923</v>
      </c>
      <c r="E1704" s="69" t="s">
        <v>1872</v>
      </c>
      <c r="F1704" s="65" t="s">
        <v>87</v>
      </c>
      <c r="G1704" s="65" t="s">
        <v>621</v>
      </c>
      <c r="H1704" s="65" t="s">
        <v>647</v>
      </c>
      <c r="I1704" s="65" t="s">
        <v>6072</v>
      </c>
      <c r="J1704" s="65" t="s">
        <v>1226</v>
      </c>
      <c r="K1704" s="57" t="s">
        <v>6125</v>
      </c>
      <c r="L1704" s="65" t="s">
        <v>860</v>
      </c>
      <c r="M1704" s="57" t="s">
        <v>2113</v>
      </c>
      <c r="N1704" s="67" t="s">
        <v>1772</v>
      </c>
      <c r="O1704" s="68">
        <v>7428</v>
      </c>
      <c r="P1704" s="65" t="s">
        <v>898</v>
      </c>
      <c r="Q1704" s="64" t="s">
        <v>898</v>
      </c>
      <c r="R1704" s="65" t="s">
        <v>898</v>
      </c>
      <c r="S1704" s="4" t="s">
        <v>898</v>
      </c>
      <c r="T1704" s="65" t="s">
        <v>898</v>
      </c>
      <c r="U1704" s="65" t="s">
        <v>898</v>
      </c>
      <c r="V1704" s="65" t="s">
        <v>898</v>
      </c>
    </row>
    <row r="1705" spans="1:22" ht="29">
      <c r="A1705" s="65" t="s">
        <v>605</v>
      </c>
      <c r="B1705" s="65" t="s">
        <v>637</v>
      </c>
      <c r="C1705" s="64">
        <v>43986</v>
      </c>
      <c r="D1705" s="69" t="s">
        <v>1923</v>
      </c>
      <c r="E1705" s="69" t="s">
        <v>1872</v>
      </c>
      <c r="F1705" s="65" t="s">
        <v>87</v>
      </c>
      <c r="G1705" s="65" t="s">
        <v>621</v>
      </c>
      <c r="H1705" s="65" t="s">
        <v>647</v>
      </c>
      <c r="I1705" s="65" t="s">
        <v>6072</v>
      </c>
      <c r="J1705" s="65" t="s">
        <v>1226</v>
      </c>
      <c r="K1705" s="57" t="s">
        <v>6124</v>
      </c>
      <c r="L1705" s="65" t="s">
        <v>860</v>
      </c>
      <c r="M1705" s="57" t="s">
        <v>2113</v>
      </c>
      <c r="N1705" s="67" t="s">
        <v>1772</v>
      </c>
      <c r="O1705" s="68">
        <v>13646</v>
      </c>
      <c r="P1705" s="65" t="s">
        <v>898</v>
      </c>
      <c r="Q1705" s="64" t="s">
        <v>898</v>
      </c>
      <c r="R1705" s="65" t="s">
        <v>898</v>
      </c>
      <c r="S1705" s="4" t="s">
        <v>898</v>
      </c>
      <c r="T1705" s="65" t="s">
        <v>898</v>
      </c>
      <c r="U1705" s="65" t="s">
        <v>898</v>
      </c>
      <c r="V1705" s="65" t="s">
        <v>898</v>
      </c>
    </row>
    <row r="1706" spans="1:22" ht="29">
      <c r="A1706" s="65" t="s">
        <v>605</v>
      </c>
      <c r="B1706" s="65" t="s">
        <v>637</v>
      </c>
      <c r="C1706" s="64">
        <v>43986</v>
      </c>
      <c r="D1706" s="69" t="s">
        <v>1923</v>
      </c>
      <c r="E1706" s="69" t="s">
        <v>1872</v>
      </c>
      <c r="F1706" s="65" t="s">
        <v>87</v>
      </c>
      <c r="G1706" s="65" t="s">
        <v>621</v>
      </c>
      <c r="H1706" s="65" t="s">
        <v>647</v>
      </c>
      <c r="I1706" s="65" t="s">
        <v>6072</v>
      </c>
      <c r="J1706" s="65" t="s">
        <v>1226</v>
      </c>
      <c r="K1706" s="57" t="s">
        <v>6123</v>
      </c>
      <c r="L1706" s="65" t="s">
        <v>860</v>
      </c>
      <c r="M1706" s="57" t="s">
        <v>2113</v>
      </c>
      <c r="N1706" s="67" t="s">
        <v>1772</v>
      </c>
      <c r="O1706" s="68">
        <v>86948.24</v>
      </c>
      <c r="P1706" s="65" t="s">
        <v>898</v>
      </c>
      <c r="Q1706" s="64" t="s">
        <v>898</v>
      </c>
      <c r="R1706" s="65" t="s">
        <v>898</v>
      </c>
      <c r="S1706" s="4" t="s">
        <v>898</v>
      </c>
      <c r="T1706" s="65" t="s">
        <v>898</v>
      </c>
      <c r="U1706" s="65" t="s">
        <v>898</v>
      </c>
      <c r="V1706" s="65" t="s">
        <v>898</v>
      </c>
    </row>
    <row r="1707" spans="1:22" ht="72.5">
      <c r="A1707" s="65" t="s">
        <v>605</v>
      </c>
      <c r="B1707" s="65" t="s">
        <v>637</v>
      </c>
      <c r="C1707" s="64">
        <v>43986</v>
      </c>
      <c r="D1707" s="69" t="s">
        <v>6141</v>
      </c>
      <c r="E1707" s="69" t="s">
        <v>1872</v>
      </c>
      <c r="F1707" s="65" t="s">
        <v>5039</v>
      </c>
      <c r="G1707" s="65" t="s">
        <v>621</v>
      </c>
      <c r="H1707" s="65" t="s">
        <v>650</v>
      </c>
      <c r="I1707" s="65" t="s">
        <v>5022</v>
      </c>
      <c r="J1707" s="65" t="s">
        <v>1256</v>
      </c>
      <c r="K1707" s="57" t="s">
        <v>6140</v>
      </c>
      <c r="L1707" s="65" t="s">
        <v>854</v>
      </c>
      <c r="M1707" s="57" t="s">
        <v>5042</v>
      </c>
      <c r="N1707" s="67" t="s">
        <v>5040</v>
      </c>
      <c r="O1707" s="68">
        <v>3532.98</v>
      </c>
      <c r="P1707" s="65" t="s">
        <v>5041</v>
      </c>
      <c r="Q1707" s="64">
        <v>43984</v>
      </c>
      <c r="R1707" s="66" t="s">
        <v>2063</v>
      </c>
      <c r="S1707" s="4" t="s">
        <v>5023</v>
      </c>
      <c r="T1707" s="67" t="s">
        <v>5024</v>
      </c>
      <c r="U1707" s="65" t="s">
        <v>898</v>
      </c>
      <c r="V1707" s="66" t="s">
        <v>898</v>
      </c>
    </row>
    <row r="1708" spans="1:22" ht="112.5" customHeight="1">
      <c r="A1708" s="65" t="s">
        <v>605</v>
      </c>
      <c r="B1708" s="65" t="s">
        <v>637</v>
      </c>
      <c r="C1708" s="64">
        <v>43986</v>
      </c>
      <c r="D1708" s="69" t="s">
        <v>5996</v>
      </c>
      <c r="E1708" s="69" t="s">
        <v>2189</v>
      </c>
      <c r="F1708" s="65" t="s">
        <v>902</v>
      </c>
      <c r="G1708" s="65" t="s">
        <v>621</v>
      </c>
      <c r="H1708" s="65" t="s">
        <v>650</v>
      </c>
      <c r="I1708" s="65" t="s">
        <v>6000</v>
      </c>
      <c r="J1708" s="65" t="s">
        <v>1147</v>
      </c>
      <c r="K1708" s="57" t="s">
        <v>5999</v>
      </c>
      <c r="L1708" s="65" t="s">
        <v>860</v>
      </c>
      <c r="M1708" s="57" t="s">
        <v>6001</v>
      </c>
      <c r="N1708" s="4" t="s">
        <v>6002</v>
      </c>
      <c r="O1708" s="68">
        <v>35000</v>
      </c>
      <c r="P1708" s="65" t="s">
        <v>898</v>
      </c>
      <c r="Q1708" s="64">
        <v>43976</v>
      </c>
      <c r="R1708" s="66" t="s">
        <v>1561</v>
      </c>
      <c r="S1708" s="4" t="s">
        <v>898</v>
      </c>
      <c r="T1708" s="67" t="s">
        <v>6003</v>
      </c>
      <c r="U1708" s="65" t="s">
        <v>898</v>
      </c>
      <c r="V1708" s="66" t="s">
        <v>898</v>
      </c>
    </row>
    <row r="1709" spans="1:22" ht="29">
      <c r="A1709" s="65" t="s">
        <v>605</v>
      </c>
      <c r="B1709" s="65" t="s">
        <v>637</v>
      </c>
      <c r="C1709" s="64">
        <v>43986</v>
      </c>
      <c r="D1709" s="69" t="s">
        <v>2571</v>
      </c>
      <c r="E1709" s="69" t="s">
        <v>1873</v>
      </c>
      <c r="F1709" s="65" t="s">
        <v>898</v>
      </c>
      <c r="G1709" s="65" t="s">
        <v>621</v>
      </c>
      <c r="H1709" s="65" t="s">
        <v>650</v>
      </c>
      <c r="I1709" s="65" t="s">
        <v>4743</v>
      </c>
      <c r="J1709" s="65" t="s">
        <v>577</v>
      </c>
      <c r="K1709" s="57" t="s">
        <v>5957</v>
      </c>
      <c r="L1709" s="65" t="s">
        <v>853</v>
      </c>
      <c r="M1709" s="57" t="s">
        <v>6112</v>
      </c>
      <c r="N1709" s="67" t="s">
        <v>7447</v>
      </c>
      <c r="O1709" s="68">
        <v>1045</v>
      </c>
      <c r="P1709" s="65" t="s">
        <v>6031</v>
      </c>
      <c r="Q1709" s="64">
        <v>43984</v>
      </c>
      <c r="R1709" s="66" t="s">
        <v>1476</v>
      </c>
      <c r="S1709" s="4" t="s">
        <v>6032</v>
      </c>
      <c r="T1709" s="67" t="s">
        <v>6033</v>
      </c>
      <c r="U1709" s="65" t="s">
        <v>898</v>
      </c>
      <c r="V1709" s="66" t="s">
        <v>898</v>
      </c>
    </row>
    <row r="1710" spans="1:22" ht="58">
      <c r="A1710" s="65" t="s">
        <v>605</v>
      </c>
      <c r="B1710" s="65" t="s">
        <v>637</v>
      </c>
      <c r="C1710" s="64">
        <v>43986</v>
      </c>
      <c r="D1710" s="69" t="s">
        <v>3039</v>
      </c>
      <c r="E1710" s="69" t="s">
        <v>1872</v>
      </c>
      <c r="F1710" s="65" t="s">
        <v>902</v>
      </c>
      <c r="G1710" s="65" t="s">
        <v>621</v>
      </c>
      <c r="H1710" s="65" t="s">
        <v>650</v>
      </c>
      <c r="I1710" s="65" t="s">
        <v>4443</v>
      </c>
      <c r="J1710" s="65" t="s">
        <v>1189</v>
      </c>
      <c r="K1710" s="57" t="s">
        <v>6115</v>
      </c>
      <c r="L1710" s="65" t="s">
        <v>856</v>
      </c>
      <c r="M1710" s="57" t="s">
        <v>15933</v>
      </c>
      <c r="N1710" s="67" t="s">
        <v>3894</v>
      </c>
      <c r="O1710" s="68">
        <v>40680</v>
      </c>
      <c r="P1710" s="65" t="s">
        <v>4445</v>
      </c>
      <c r="Q1710" s="64">
        <v>43973</v>
      </c>
      <c r="R1710" s="66" t="s">
        <v>717</v>
      </c>
      <c r="S1710" s="4" t="s">
        <v>898</v>
      </c>
      <c r="T1710" s="67" t="s">
        <v>898</v>
      </c>
      <c r="U1710" s="65" t="s">
        <v>898</v>
      </c>
      <c r="V1710" s="66" t="s">
        <v>898</v>
      </c>
    </row>
    <row r="1711" spans="1:22" ht="116">
      <c r="A1711" s="65" t="s">
        <v>605</v>
      </c>
      <c r="B1711" s="65" t="s">
        <v>637</v>
      </c>
      <c r="C1711" s="64">
        <v>43986</v>
      </c>
      <c r="D1711" s="69" t="s">
        <v>1702</v>
      </c>
      <c r="E1711" s="69" t="s">
        <v>1873</v>
      </c>
      <c r="F1711" s="65" t="s">
        <v>6022</v>
      </c>
      <c r="G1711" s="65" t="s">
        <v>621</v>
      </c>
      <c r="H1711" s="65" t="s">
        <v>650</v>
      </c>
      <c r="I1711" s="65" t="s">
        <v>1084</v>
      </c>
      <c r="J1711" s="65" t="s">
        <v>556</v>
      </c>
      <c r="K1711" s="57" t="s">
        <v>6130</v>
      </c>
      <c r="L1711" s="65" t="s">
        <v>853</v>
      </c>
      <c r="M1711" s="57" t="s">
        <v>6023</v>
      </c>
      <c r="N1711" s="54" t="s">
        <v>5930</v>
      </c>
      <c r="O1711" s="68">
        <v>9000</v>
      </c>
      <c r="P1711" s="65" t="s">
        <v>682</v>
      </c>
      <c r="Q1711" s="64" t="s">
        <v>898</v>
      </c>
      <c r="R1711" s="66" t="s">
        <v>628</v>
      </c>
      <c r="S1711" s="4" t="s">
        <v>898</v>
      </c>
      <c r="T1711" s="67">
        <v>214</v>
      </c>
      <c r="U1711" s="65" t="s">
        <v>3752</v>
      </c>
      <c r="V1711" s="66" t="s">
        <v>1413</v>
      </c>
    </row>
    <row r="1712" spans="1:22" ht="87">
      <c r="A1712" s="65" t="s">
        <v>209</v>
      </c>
      <c r="B1712" s="65" t="s">
        <v>210</v>
      </c>
      <c r="C1712" s="64">
        <v>43986</v>
      </c>
      <c r="D1712" s="69" t="s">
        <v>2089</v>
      </c>
      <c r="E1712" s="69" t="s">
        <v>1872</v>
      </c>
      <c r="F1712" s="65" t="s">
        <v>4615</v>
      </c>
      <c r="G1712" s="67" t="s">
        <v>621</v>
      </c>
      <c r="H1712" s="65" t="s">
        <v>650</v>
      </c>
      <c r="I1712" s="65" t="s">
        <v>172</v>
      </c>
      <c r="J1712" s="65" t="s">
        <v>1115</v>
      </c>
      <c r="K1712" s="57" t="s">
        <v>4616</v>
      </c>
      <c r="L1712" s="65" t="s">
        <v>846</v>
      </c>
      <c r="M1712" s="73" t="s">
        <v>6108</v>
      </c>
      <c r="N1712" s="4" t="s">
        <v>4617</v>
      </c>
      <c r="O1712" s="5">
        <v>3500000</v>
      </c>
      <c r="P1712" s="65" t="s">
        <v>5926</v>
      </c>
      <c r="Q1712" s="64">
        <v>43969</v>
      </c>
      <c r="R1712" s="66" t="s">
        <v>986</v>
      </c>
      <c r="S1712" s="4" t="s">
        <v>1866</v>
      </c>
      <c r="T1712" s="67">
        <v>100</v>
      </c>
      <c r="U1712" s="65" t="s">
        <v>3547</v>
      </c>
      <c r="V1712" s="4" t="s">
        <v>26</v>
      </c>
    </row>
    <row r="1713" spans="1:22" ht="58">
      <c r="A1713" s="65" t="s">
        <v>605</v>
      </c>
      <c r="B1713" s="65" t="s">
        <v>637</v>
      </c>
      <c r="C1713" s="64">
        <v>43986</v>
      </c>
      <c r="D1713" s="69" t="s">
        <v>1030</v>
      </c>
      <c r="E1713" s="69" t="s">
        <v>1872</v>
      </c>
      <c r="F1713" s="65" t="s">
        <v>58</v>
      </c>
      <c r="G1713" s="65" t="s">
        <v>621</v>
      </c>
      <c r="H1713" s="65" t="s">
        <v>650</v>
      </c>
      <c r="I1713" s="65" t="s">
        <v>4447</v>
      </c>
      <c r="J1713" s="65" t="s">
        <v>581</v>
      </c>
      <c r="K1713" s="57" t="s">
        <v>6046</v>
      </c>
      <c r="L1713" s="65" t="s">
        <v>854</v>
      </c>
      <c r="M1713" s="57" t="s">
        <v>5235</v>
      </c>
      <c r="N1713" s="67" t="s">
        <v>5698</v>
      </c>
      <c r="O1713" s="68">
        <v>5354</v>
      </c>
      <c r="P1713" s="65" t="s">
        <v>58</v>
      </c>
      <c r="Q1713" s="64">
        <v>43978</v>
      </c>
      <c r="R1713" s="66" t="s">
        <v>2063</v>
      </c>
      <c r="S1713" s="4" t="s">
        <v>6045</v>
      </c>
      <c r="T1713" s="67" t="s">
        <v>5802</v>
      </c>
      <c r="U1713" s="65" t="s">
        <v>5334</v>
      </c>
      <c r="V1713" s="66" t="s">
        <v>117</v>
      </c>
    </row>
    <row r="1714" spans="1:22" ht="72.5">
      <c r="A1714" s="65" t="s">
        <v>605</v>
      </c>
      <c r="B1714" s="65" t="s">
        <v>637</v>
      </c>
      <c r="C1714" s="64">
        <v>43986</v>
      </c>
      <c r="D1714" s="69" t="s">
        <v>6011</v>
      </c>
      <c r="E1714" s="69" t="s">
        <v>1872</v>
      </c>
      <c r="F1714" s="65" t="s">
        <v>70</v>
      </c>
      <c r="G1714" s="65" t="s">
        <v>621</v>
      </c>
      <c r="H1714" s="65" t="s">
        <v>650</v>
      </c>
      <c r="I1714" s="65" t="s">
        <v>4769</v>
      </c>
      <c r="J1714" s="65" t="s">
        <v>1148</v>
      </c>
      <c r="K1714" s="57" t="s">
        <v>6010</v>
      </c>
      <c r="L1714" s="65" t="s">
        <v>851</v>
      </c>
      <c r="M1714" s="57" t="s">
        <v>6012</v>
      </c>
      <c r="N1714" s="67" t="s">
        <v>5529</v>
      </c>
      <c r="O1714" s="68">
        <v>25000</v>
      </c>
      <c r="P1714" s="65" t="s">
        <v>5530</v>
      </c>
      <c r="Q1714" s="64">
        <v>43958</v>
      </c>
      <c r="R1714" s="66" t="s">
        <v>6013</v>
      </c>
      <c r="S1714" s="4" t="s">
        <v>6014</v>
      </c>
      <c r="T1714" s="67">
        <v>214</v>
      </c>
      <c r="U1714" s="65" t="s">
        <v>6015</v>
      </c>
      <c r="V1714" s="66" t="s">
        <v>1413</v>
      </c>
    </row>
    <row r="1715" spans="1:22" ht="101.5">
      <c r="A1715" s="65" t="s">
        <v>605</v>
      </c>
      <c r="B1715" s="65" t="s">
        <v>637</v>
      </c>
      <c r="C1715" s="64">
        <v>43986</v>
      </c>
      <c r="D1715" s="69" t="s">
        <v>4573</v>
      </c>
      <c r="E1715" s="69" t="s">
        <v>1872</v>
      </c>
      <c r="F1715" s="65" t="s">
        <v>6005</v>
      </c>
      <c r="G1715" s="65" t="s">
        <v>621</v>
      </c>
      <c r="H1715" s="65" t="s">
        <v>650</v>
      </c>
      <c r="I1715" s="65" t="s">
        <v>822</v>
      </c>
      <c r="J1715" s="65" t="s">
        <v>1145</v>
      </c>
      <c r="K1715" s="57" t="s">
        <v>6004</v>
      </c>
      <c r="L1715" s="65" t="s">
        <v>857</v>
      </c>
      <c r="M1715" s="57" t="s">
        <v>1317</v>
      </c>
      <c r="N1715" s="67" t="s">
        <v>1318</v>
      </c>
      <c r="O1715" s="68">
        <v>8820</v>
      </c>
      <c r="P1715" s="65" t="s">
        <v>6006</v>
      </c>
      <c r="Q1715" s="64">
        <v>43980</v>
      </c>
      <c r="R1715" s="66" t="s">
        <v>6007</v>
      </c>
      <c r="S1715" s="4" t="s">
        <v>6008</v>
      </c>
      <c r="T1715" s="67" t="s">
        <v>3751</v>
      </c>
      <c r="U1715" s="65" t="s">
        <v>6009</v>
      </c>
      <c r="V1715" s="66" t="s">
        <v>117</v>
      </c>
    </row>
    <row r="1716" spans="1:22" ht="43.5">
      <c r="A1716" s="65" t="s">
        <v>209</v>
      </c>
      <c r="B1716" s="65" t="s">
        <v>210</v>
      </c>
      <c r="C1716" s="64">
        <v>43986</v>
      </c>
      <c r="D1716" s="69" t="s">
        <v>3534</v>
      </c>
      <c r="E1716" s="69" t="s">
        <v>1872</v>
      </c>
      <c r="F1716" s="65" t="s">
        <v>6087</v>
      </c>
      <c r="G1716" s="67" t="s">
        <v>621</v>
      </c>
      <c r="H1716" s="67" t="s">
        <v>647</v>
      </c>
      <c r="I1716" s="67" t="s">
        <v>1259</v>
      </c>
      <c r="J1716" s="67" t="s">
        <v>556</v>
      </c>
      <c r="K1716" s="57" t="s">
        <v>5914</v>
      </c>
      <c r="L1716" s="65" t="s">
        <v>856</v>
      </c>
      <c r="M1716" s="57" t="s">
        <v>1639</v>
      </c>
      <c r="N1716" s="4" t="s">
        <v>167</v>
      </c>
      <c r="O1716" s="68">
        <v>26823.26</v>
      </c>
      <c r="P1716" s="65" t="s">
        <v>898</v>
      </c>
      <c r="Q1716" s="64" t="s">
        <v>898</v>
      </c>
      <c r="R1716" s="66" t="s">
        <v>898</v>
      </c>
      <c r="S1716" s="4" t="s">
        <v>898</v>
      </c>
      <c r="T1716" s="67">
        <v>113</v>
      </c>
      <c r="U1716" s="65" t="s">
        <v>898</v>
      </c>
      <c r="V1716" s="66" t="s">
        <v>2147</v>
      </c>
    </row>
    <row r="1717" spans="1:22" ht="43.5">
      <c r="A1717" s="65" t="s">
        <v>605</v>
      </c>
      <c r="B1717" s="65" t="s">
        <v>637</v>
      </c>
      <c r="C1717" s="64">
        <v>43986</v>
      </c>
      <c r="D1717" s="69" t="s">
        <v>2571</v>
      </c>
      <c r="E1717" s="69" t="s">
        <v>2285</v>
      </c>
      <c r="F1717" s="65" t="s">
        <v>1</v>
      </c>
      <c r="G1717" s="65" t="s">
        <v>621</v>
      </c>
      <c r="H1717" s="65" t="s">
        <v>650</v>
      </c>
      <c r="I1717" s="65" t="s">
        <v>4743</v>
      </c>
      <c r="J1717" s="65" t="s">
        <v>577</v>
      </c>
      <c r="K1717" s="57" t="s">
        <v>6114</v>
      </c>
      <c r="L1717" s="65" t="s">
        <v>1389</v>
      </c>
      <c r="M1717" s="57" t="s">
        <v>6034</v>
      </c>
      <c r="N1717" s="67" t="s">
        <v>6113</v>
      </c>
      <c r="O1717" s="68">
        <v>127620.89</v>
      </c>
      <c r="P1717" s="65" t="s">
        <v>663</v>
      </c>
      <c r="Q1717" s="64">
        <v>43977</v>
      </c>
      <c r="R1717" s="66" t="s">
        <v>6035</v>
      </c>
      <c r="S1717" s="4" t="s">
        <v>898</v>
      </c>
      <c r="T1717" s="67" t="s">
        <v>6036</v>
      </c>
      <c r="U1717" s="65" t="s">
        <v>898</v>
      </c>
      <c r="V1717" s="66" t="s">
        <v>898</v>
      </c>
    </row>
    <row r="1718" spans="1:22" ht="58">
      <c r="A1718" s="65" t="s">
        <v>605</v>
      </c>
      <c r="B1718" s="65" t="s">
        <v>637</v>
      </c>
      <c r="C1718" s="64">
        <v>43986</v>
      </c>
      <c r="D1718" s="69" t="s">
        <v>1952</v>
      </c>
      <c r="E1718" s="69" t="s">
        <v>1872</v>
      </c>
      <c r="F1718" s="65" t="s">
        <v>39</v>
      </c>
      <c r="G1718" s="65" t="s">
        <v>622</v>
      </c>
      <c r="H1718" s="65" t="s">
        <v>650</v>
      </c>
      <c r="I1718" s="65" t="s">
        <v>1306</v>
      </c>
      <c r="J1718" s="65" t="s">
        <v>1249</v>
      </c>
      <c r="K1718" s="57" t="s">
        <v>6127</v>
      </c>
      <c r="L1718" s="65" t="s">
        <v>854</v>
      </c>
      <c r="M1718" s="57" t="s">
        <v>1308</v>
      </c>
      <c r="N1718" s="67" t="s">
        <v>1309</v>
      </c>
      <c r="O1718" s="68">
        <v>3770</v>
      </c>
      <c r="P1718" s="65" t="s">
        <v>760</v>
      </c>
      <c r="Q1718" s="64">
        <v>43984</v>
      </c>
      <c r="R1718" s="66" t="s">
        <v>898</v>
      </c>
      <c r="S1718" s="4" t="s">
        <v>6075</v>
      </c>
      <c r="T1718" s="67" t="s">
        <v>898</v>
      </c>
      <c r="U1718" s="65" t="s">
        <v>898</v>
      </c>
      <c r="V1718" s="66" t="s">
        <v>898</v>
      </c>
    </row>
    <row r="1719" spans="1:22" ht="43.5">
      <c r="A1719" s="65" t="s">
        <v>209</v>
      </c>
      <c r="B1719" s="65" t="s">
        <v>210</v>
      </c>
      <c r="C1719" s="64">
        <v>43986</v>
      </c>
      <c r="D1719" s="69" t="s">
        <v>3712</v>
      </c>
      <c r="E1719" s="69" t="s">
        <v>1872</v>
      </c>
      <c r="F1719" s="65" t="s">
        <v>898</v>
      </c>
      <c r="G1719" s="67" t="s">
        <v>621</v>
      </c>
      <c r="H1719" s="67" t="s">
        <v>650</v>
      </c>
      <c r="I1719" s="67" t="s">
        <v>44</v>
      </c>
      <c r="J1719" s="67" t="s">
        <v>528</v>
      </c>
      <c r="K1719" s="57" t="s">
        <v>5915</v>
      </c>
      <c r="L1719" s="65" t="s">
        <v>856</v>
      </c>
      <c r="M1719" s="73" t="s">
        <v>661</v>
      </c>
      <c r="N1719" s="4" t="s">
        <v>662</v>
      </c>
      <c r="O1719" s="68">
        <v>58860.51</v>
      </c>
      <c r="P1719" s="65" t="s">
        <v>61</v>
      </c>
      <c r="Q1719" s="64">
        <v>44034</v>
      </c>
      <c r="R1719" s="66" t="s">
        <v>898</v>
      </c>
      <c r="S1719" s="4" t="s">
        <v>47</v>
      </c>
      <c r="T1719" s="67">
        <v>100</v>
      </c>
      <c r="U1719" s="65" t="s">
        <v>898</v>
      </c>
      <c r="V1719" s="67" t="s">
        <v>2147</v>
      </c>
    </row>
    <row r="1720" spans="1:22" ht="43.5">
      <c r="A1720" s="65" t="s">
        <v>209</v>
      </c>
      <c r="B1720" s="65" t="s">
        <v>210</v>
      </c>
      <c r="C1720" s="64">
        <v>43986</v>
      </c>
      <c r="D1720" s="69" t="s">
        <v>3712</v>
      </c>
      <c r="E1720" s="69" t="s">
        <v>1872</v>
      </c>
      <c r="F1720" s="65" t="s">
        <v>898</v>
      </c>
      <c r="G1720" s="67" t="s">
        <v>621</v>
      </c>
      <c r="H1720" s="67" t="s">
        <v>650</v>
      </c>
      <c r="I1720" s="67" t="s">
        <v>44</v>
      </c>
      <c r="J1720" s="67" t="s">
        <v>528</v>
      </c>
      <c r="K1720" s="57" t="s">
        <v>5915</v>
      </c>
      <c r="L1720" s="65" t="s">
        <v>856</v>
      </c>
      <c r="M1720" s="73" t="s">
        <v>661</v>
      </c>
      <c r="N1720" s="4" t="s">
        <v>662</v>
      </c>
      <c r="O1720" s="68">
        <v>61587.5</v>
      </c>
      <c r="P1720" s="65" t="s">
        <v>62</v>
      </c>
      <c r="Q1720" s="64">
        <v>43890</v>
      </c>
      <c r="R1720" s="66" t="s">
        <v>898</v>
      </c>
      <c r="S1720" s="4" t="s">
        <v>47</v>
      </c>
      <c r="T1720" s="67">
        <v>100</v>
      </c>
      <c r="U1720" s="65" t="s">
        <v>898</v>
      </c>
      <c r="V1720" s="67" t="s">
        <v>2147</v>
      </c>
    </row>
    <row r="1721" spans="1:22" ht="72.5">
      <c r="A1721" s="65" t="s">
        <v>605</v>
      </c>
      <c r="B1721" s="65" t="s">
        <v>637</v>
      </c>
      <c r="C1721" s="64">
        <v>43986</v>
      </c>
      <c r="D1721" s="69" t="s">
        <v>3581</v>
      </c>
      <c r="E1721" s="69" t="s">
        <v>1872</v>
      </c>
      <c r="F1721" s="65" t="s">
        <v>5833</v>
      </c>
      <c r="G1721" s="65" t="s">
        <v>621</v>
      </c>
      <c r="H1721" s="65" t="s">
        <v>650</v>
      </c>
      <c r="I1721" s="65" t="s">
        <v>824</v>
      </c>
      <c r="J1721" s="65" t="s">
        <v>535</v>
      </c>
      <c r="K1721" s="57" t="s">
        <v>5989</v>
      </c>
      <c r="L1721" s="65" t="s">
        <v>848</v>
      </c>
      <c r="M1721" s="57" t="s">
        <v>2892</v>
      </c>
      <c r="N1721" s="4" t="s">
        <v>2893</v>
      </c>
      <c r="O1721" s="68">
        <v>3600</v>
      </c>
      <c r="P1721" s="65" t="s">
        <v>898</v>
      </c>
      <c r="Q1721" s="64">
        <v>43984</v>
      </c>
      <c r="R1721" s="66" t="s">
        <v>2063</v>
      </c>
      <c r="S1721" s="4" t="s">
        <v>5990</v>
      </c>
      <c r="T1721" s="67" t="s">
        <v>5991</v>
      </c>
      <c r="U1721" s="65" t="s">
        <v>898</v>
      </c>
      <c r="V1721" s="66" t="s">
        <v>898</v>
      </c>
    </row>
    <row r="1722" spans="1:22" ht="29">
      <c r="A1722" s="65" t="s">
        <v>605</v>
      </c>
      <c r="B1722" s="65" t="s">
        <v>637</v>
      </c>
      <c r="C1722" s="64">
        <v>43986</v>
      </c>
      <c r="D1722" s="69" t="s">
        <v>3581</v>
      </c>
      <c r="E1722" s="69" t="s">
        <v>1872</v>
      </c>
      <c r="F1722" s="65" t="s">
        <v>5834</v>
      </c>
      <c r="G1722" s="65" t="s">
        <v>621</v>
      </c>
      <c r="H1722" s="65" t="s">
        <v>650</v>
      </c>
      <c r="I1722" s="65" t="s">
        <v>824</v>
      </c>
      <c r="J1722" s="65" t="s">
        <v>535</v>
      </c>
      <c r="K1722" s="57" t="s">
        <v>5992</v>
      </c>
      <c r="L1722" s="65" t="s">
        <v>860</v>
      </c>
      <c r="M1722" s="57" t="s">
        <v>3292</v>
      </c>
      <c r="N1722" s="4" t="s">
        <v>3034</v>
      </c>
      <c r="O1722" s="68">
        <v>17150</v>
      </c>
      <c r="P1722" s="65" t="s">
        <v>898</v>
      </c>
      <c r="Q1722" s="64">
        <v>43984</v>
      </c>
      <c r="R1722" s="66" t="s">
        <v>3171</v>
      </c>
      <c r="S1722" s="4" t="s">
        <v>5994</v>
      </c>
      <c r="T1722" s="67" t="s">
        <v>5993</v>
      </c>
      <c r="U1722" s="65" t="s">
        <v>898</v>
      </c>
      <c r="V1722" s="66" t="s">
        <v>898</v>
      </c>
    </row>
    <row r="1723" spans="1:22" ht="43.5">
      <c r="A1723" s="65" t="s">
        <v>605</v>
      </c>
      <c r="B1723" s="65" t="s">
        <v>637</v>
      </c>
      <c r="C1723" s="64">
        <v>43986</v>
      </c>
      <c r="D1723" s="69" t="s">
        <v>1952</v>
      </c>
      <c r="E1723" s="69" t="s">
        <v>1873</v>
      </c>
      <c r="F1723" s="65" t="s">
        <v>898</v>
      </c>
      <c r="G1723" s="65" t="s">
        <v>621</v>
      </c>
      <c r="H1723" s="65" t="s">
        <v>650</v>
      </c>
      <c r="I1723" s="65" t="s">
        <v>1306</v>
      </c>
      <c r="J1723" s="65" t="s">
        <v>1249</v>
      </c>
      <c r="K1723" s="57" t="s">
        <v>6128</v>
      </c>
      <c r="L1723" s="65" t="s">
        <v>853</v>
      </c>
      <c r="M1723" s="57" t="s">
        <v>898</v>
      </c>
      <c r="N1723" s="67" t="s">
        <v>898</v>
      </c>
      <c r="O1723" s="68">
        <v>9300</v>
      </c>
      <c r="P1723" s="65" t="s">
        <v>3226</v>
      </c>
      <c r="Q1723" s="64">
        <v>43980</v>
      </c>
      <c r="R1723" s="66" t="s">
        <v>1561</v>
      </c>
      <c r="S1723" s="4" t="s">
        <v>898</v>
      </c>
      <c r="T1723" s="54">
        <v>183</v>
      </c>
      <c r="U1723" s="65" t="s">
        <v>6076</v>
      </c>
      <c r="V1723" s="66" t="s">
        <v>4579</v>
      </c>
    </row>
    <row r="1724" spans="1:22" ht="43.5">
      <c r="A1724" s="65" t="s">
        <v>605</v>
      </c>
      <c r="B1724" s="65" t="s">
        <v>637</v>
      </c>
      <c r="C1724" s="64">
        <v>43986</v>
      </c>
      <c r="D1724" s="69" t="s">
        <v>6053</v>
      </c>
      <c r="E1724" s="69" t="s">
        <v>1872</v>
      </c>
      <c r="F1724" s="65" t="s">
        <v>6054</v>
      </c>
      <c r="G1724" s="65" t="s">
        <v>621</v>
      </c>
      <c r="H1724" s="65" t="s">
        <v>650</v>
      </c>
      <c r="I1724" s="65" t="s">
        <v>3477</v>
      </c>
      <c r="J1724" s="65" t="s">
        <v>590</v>
      </c>
      <c r="K1724" s="57" t="s">
        <v>6121</v>
      </c>
      <c r="L1724" s="65" t="s">
        <v>856</v>
      </c>
      <c r="M1724" s="57" t="s">
        <v>6057</v>
      </c>
      <c r="N1724" s="67" t="s">
        <v>7464</v>
      </c>
      <c r="O1724" s="68">
        <v>48164.4</v>
      </c>
      <c r="P1724" s="65" t="s">
        <v>4459</v>
      </c>
      <c r="Q1724" s="64">
        <v>43983</v>
      </c>
      <c r="R1724" s="66" t="s">
        <v>3171</v>
      </c>
      <c r="S1724" s="4" t="s">
        <v>6055</v>
      </c>
      <c r="T1724" s="67" t="s">
        <v>6056</v>
      </c>
      <c r="U1724" s="65" t="s">
        <v>898</v>
      </c>
      <c r="V1724" s="66" t="s">
        <v>898</v>
      </c>
    </row>
    <row r="1725" spans="1:22" ht="87">
      <c r="A1725" s="65" t="s">
        <v>209</v>
      </c>
      <c r="B1725" s="65" t="s">
        <v>210</v>
      </c>
      <c r="C1725" s="64">
        <v>43986</v>
      </c>
      <c r="D1725" s="69" t="s">
        <v>2089</v>
      </c>
      <c r="E1725" s="69" t="s">
        <v>1872</v>
      </c>
      <c r="F1725" s="65" t="s">
        <v>4615</v>
      </c>
      <c r="G1725" s="67" t="s">
        <v>621</v>
      </c>
      <c r="H1725" s="65" t="s">
        <v>650</v>
      </c>
      <c r="I1725" s="65" t="s">
        <v>172</v>
      </c>
      <c r="J1725" s="65" t="s">
        <v>1115</v>
      </c>
      <c r="K1725" s="57" t="s">
        <v>4616</v>
      </c>
      <c r="L1725" s="65" t="s">
        <v>846</v>
      </c>
      <c r="M1725" s="55" t="s">
        <v>1395</v>
      </c>
      <c r="N1725" s="4" t="s">
        <v>97</v>
      </c>
      <c r="O1725" s="5">
        <v>2332560</v>
      </c>
      <c r="P1725" s="65" t="s">
        <v>5927</v>
      </c>
      <c r="Q1725" s="64">
        <v>43969</v>
      </c>
      <c r="R1725" s="66" t="s">
        <v>986</v>
      </c>
      <c r="S1725" s="4" t="s">
        <v>1866</v>
      </c>
      <c r="T1725" s="67">
        <v>100</v>
      </c>
      <c r="U1725" s="65" t="s">
        <v>3547</v>
      </c>
      <c r="V1725" s="4" t="s">
        <v>26</v>
      </c>
    </row>
    <row r="1726" spans="1:22" ht="43.5">
      <c r="A1726" s="65" t="s">
        <v>605</v>
      </c>
      <c r="B1726" s="65" t="s">
        <v>637</v>
      </c>
      <c r="C1726" s="64">
        <v>43986</v>
      </c>
      <c r="D1726" s="69" t="s">
        <v>2919</v>
      </c>
      <c r="E1726" s="69" t="s">
        <v>1872</v>
      </c>
      <c r="F1726" s="65" t="s">
        <v>58</v>
      </c>
      <c r="G1726" s="65" t="s">
        <v>621</v>
      </c>
      <c r="H1726" s="65" t="s">
        <v>650</v>
      </c>
      <c r="I1726" s="65" t="s">
        <v>4960</v>
      </c>
      <c r="J1726" s="65" t="s">
        <v>1215</v>
      </c>
      <c r="K1726" s="57" t="s">
        <v>6066</v>
      </c>
      <c r="L1726" s="65" t="s">
        <v>860</v>
      </c>
      <c r="M1726" s="57" t="s">
        <v>6122</v>
      </c>
      <c r="N1726" s="67" t="s">
        <v>6067</v>
      </c>
      <c r="O1726" s="68">
        <v>45368.7</v>
      </c>
      <c r="P1726" s="65" t="s">
        <v>58</v>
      </c>
      <c r="Q1726" s="64">
        <v>43979</v>
      </c>
      <c r="R1726" s="66" t="s">
        <v>717</v>
      </c>
      <c r="S1726" s="4" t="s">
        <v>6068</v>
      </c>
      <c r="T1726" s="67" t="s">
        <v>6069</v>
      </c>
      <c r="U1726" s="65" t="s">
        <v>898</v>
      </c>
      <c r="V1726" s="66" t="s">
        <v>898</v>
      </c>
    </row>
    <row r="1727" spans="1:22" ht="43.5">
      <c r="A1727" s="65" t="s">
        <v>605</v>
      </c>
      <c r="B1727" s="65" t="s">
        <v>637</v>
      </c>
      <c r="C1727" s="64">
        <v>43986</v>
      </c>
      <c r="D1727" s="69" t="s">
        <v>3620</v>
      </c>
      <c r="E1727" s="69" t="s">
        <v>1872</v>
      </c>
      <c r="F1727" s="65" t="s">
        <v>1596</v>
      </c>
      <c r="G1727" s="65" t="s">
        <v>621</v>
      </c>
      <c r="H1727" s="65" t="s">
        <v>650</v>
      </c>
      <c r="I1727" s="65" t="s">
        <v>829</v>
      </c>
      <c r="J1727" s="65" t="s">
        <v>1233</v>
      </c>
      <c r="K1727" s="57" t="s">
        <v>6126</v>
      </c>
      <c r="L1727" s="65" t="s">
        <v>856</v>
      </c>
      <c r="M1727" s="55" t="s">
        <v>982</v>
      </c>
      <c r="N1727" s="67" t="s">
        <v>24</v>
      </c>
      <c r="O1727" s="68">
        <v>2816</v>
      </c>
      <c r="P1727" s="65" t="s">
        <v>1587</v>
      </c>
      <c r="Q1727" s="64">
        <v>43984</v>
      </c>
      <c r="R1727" s="66" t="s">
        <v>6073</v>
      </c>
      <c r="S1727" s="4" t="s">
        <v>6074</v>
      </c>
      <c r="T1727" s="67" t="s">
        <v>898</v>
      </c>
      <c r="U1727" s="65" t="s">
        <v>898</v>
      </c>
      <c r="V1727" s="66" t="s">
        <v>898</v>
      </c>
    </row>
    <row r="1728" spans="1:22" ht="116">
      <c r="A1728" s="65" t="s">
        <v>605</v>
      </c>
      <c r="B1728" s="65" t="s">
        <v>637</v>
      </c>
      <c r="C1728" s="64">
        <v>43986</v>
      </c>
      <c r="D1728" s="69" t="s">
        <v>1702</v>
      </c>
      <c r="E1728" s="69" t="s">
        <v>1873</v>
      </c>
      <c r="F1728" s="65" t="s">
        <v>6022</v>
      </c>
      <c r="G1728" s="65" t="s">
        <v>621</v>
      </c>
      <c r="H1728" s="65" t="s">
        <v>650</v>
      </c>
      <c r="I1728" s="65" t="s">
        <v>1084</v>
      </c>
      <c r="J1728" s="65" t="s">
        <v>556</v>
      </c>
      <c r="K1728" s="57" t="s">
        <v>6130</v>
      </c>
      <c r="L1728" s="65" t="s">
        <v>853</v>
      </c>
      <c r="M1728" s="57" t="s">
        <v>6024</v>
      </c>
      <c r="N1728" s="67" t="s">
        <v>5753</v>
      </c>
      <c r="O1728" s="68">
        <v>9000</v>
      </c>
      <c r="P1728" s="65" t="s">
        <v>689</v>
      </c>
      <c r="Q1728" s="64" t="s">
        <v>898</v>
      </c>
      <c r="R1728" s="66" t="s">
        <v>628</v>
      </c>
      <c r="S1728" s="4" t="s">
        <v>898</v>
      </c>
      <c r="T1728" s="67">
        <v>214</v>
      </c>
      <c r="U1728" s="65" t="s">
        <v>3752</v>
      </c>
      <c r="V1728" s="66" t="s">
        <v>1413</v>
      </c>
    </row>
    <row r="1729" spans="1:22" ht="72.5">
      <c r="A1729" s="65" t="s">
        <v>605</v>
      </c>
      <c r="B1729" s="65" t="s">
        <v>637</v>
      </c>
      <c r="C1729" s="64">
        <v>43986</v>
      </c>
      <c r="D1729" s="69" t="s">
        <v>3039</v>
      </c>
      <c r="E1729" s="69" t="s">
        <v>1872</v>
      </c>
      <c r="F1729" s="65" t="s">
        <v>70</v>
      </c>
      <c r="G1729" s="65" t="s">
        <v>621</v>
      </c>
      <c r="H1729" s="65" t="s">
        <v>650</v>
      </c>
      <c r="I1729" s="65" t="s">
        <v>4443</v>
      </c>
      <c r="J1729" s="65" t="s">
        <v>1189</v>
      </c>
      <c r="K1729" s="57" t="s">
        <v>6116</v>
      </c>
      <c r="L1729" s="65" t="s">
        <v>855</v>
      </c>
      <c r="M1729" s="57" t="s">
        <v>2062</v>
      </c>
      <c r="N1729" s="67" t="s">
        <v>639</v>
      </c>
      <c r="O1729" s="68">
        <v>63750</v>
      </c>
      <c r="P1729" s="65" t="s">
        <v>4446</v>
      </c>
      <c r="Q1729" s="64">
        <v>43973</v>
      </c>
      <c r="R1729" s="66" t="s">
        <v>717</v>
      </c>
      <c r="S1729" s="4" t="s">
        <v>898</v>
      </c>
      <c r="T1729" s="67" t="s">
        <v>898</v>
      </c>
      <c r="U1729" s="65" t="s">
        <v>898</v>
      </c>
      <c r="V1729" s="66" t="s">
        <v>898</v>
      </c>
    </row>
    <row r="1730" spans="1:22" ht="101.5">
      <c r="A1730" s="65" t="s">
        <v>605</v>
      </c>
      <c r="B1730" s="65" t="s">
        <v>637</v>
      </c>
      <c r="C1730" s="64">
        <v>43986</v>
      </c>
      <c r="D1730" s="69" t="s">
        <v>4788</v>
      </c>
      <c r="E1730" s="69" t="s">
        <v>1872</v>
      </c>
      <c r="F1730" s="65" t="s">
        <v>1441</v>
      </c>
      <c r="G1730" s="65" t="s">
        <v>621</v>
      </c>
      <c r="H1730" s="65" t="s">
        <v>650</v>
      </c>
      <c r="I1730" s="65" t="s">
        <v>4655</v>
      </c>
      <c r="J1730" s="65" t="s">
        <v>578</v>
      </c>
      <c r="K1730" s="57" t="s">
        <v>6042</v>
      </c>
      <c r="L1730" s="65" t="s">
        <v>860</v>
      </c>
      <c r="M1730" s="57" t="s">
        <v>6117</v>
      </c>
      <c r="N1730" s="67" t="s">
        <v>7448</v>
      </c>
      <c r="O1730" s="68">
        <v>7500</v>
      </c>
      <c r="P1730" s="65" t="s">
        <v>6043</v>
      </c>
      <c r="Q1730" s="64">
        <v>43985</v>
      </c>
      <c r="R1730" s="66" t="s">
        <v>898</v>
      </c>
      <c r="S1730" s="4" t="s">
        <v>6041</v>
      </c>
      <c r="T1730" s="67" t="s">
        <v>4657</v>
      </c>
      <c r="U1730" s="65" t="s">
        <v>898</v>
      </c>
      <c r="V1730" s="66" t="s">
        <v>91</v>
      </c>
    </row>
    <row r="1731" spans="1:22" ht="87">
      <c r="A1731" s="65" t="s">
        <v>605</v>
      </c>
      <c r="B1731" s="65" t="s">
        <v>637</v>
      </c>
      <c r="C1731" s="64">
        <v>43986</v>
      </c>
      <c r="D1731" s="69" t="s">
        <v>1369</v>
      </c>
      <c r="E1731" s="69" t="s">
        <v>1872</v>
      </c>
      <c r="F1731" s="65" t="s">
        <v>1380</v>
      </c>
      <c r="G1731" s="65" t="s">
        <v>621</v>
      </c>
      <c r="H1731" s="65" t="s">
        <v>650</v>
      </c>
      <c r="I1731" s="65" t="s">
        <v>1852</v>
      </c>
      <c r="J1731" s="65" t="s">
        <v>1252</v>
      </c>
      <c r="K1731" s="57" t="s">
        <v>6077</v>
      </c>
      <c r="L1731" s="65" t="s">
        <v>856</v>
      </c>
      <c r="M1731" s="57" t="s">
        <v>3321</v>
      </c>
      <c r="N1731" s="4" t="s">
        <v>2048</v>
      </c>
      <c r="O1731" s="68">
        <v>4000</v>
      </c>
      <c r="P1731" s="65" t="s">
        <v>6078</v>
      </c>
      <c r="Q1731" s="64">
        <v>43983</v>
      </c>
      <c r="R1731" s="66" t="s">
        <v>717</v>
      </c>
      <c r="S1731" s="4" t="s">
        <v>6079</v>
      </c>
      <c r="T1731" s="67" t="s">
        <v>898</v>
      </c>
      <c r="U1731" s="65" t="s">
        <v>6080</v>
      </c>
      <c r="V1731" s="66" t="s">
        <v>6081</v>
      </c>
    </row>
    <row r="1732" spans="1:22" ht="43.5">
      <c r="A1732" s="65" t="s">
        <v>605</v>
      </c>
      <c r="B1732" s="65" t="s">
        <v>637</v>
      </c>
      <c r="C1732" s="64">
        <v>43986</v>
      </c>
      <c r="D1732" s="69" t="s">
        <v>5996</v>
      </c>
      <c r="E1732" s="69" t="s">
        <v>1872</v>
      </c>
      <c r="F1732" s="65" t="s">
        <v>70</v>
      </c>
      <c r="G1732" s="65" t="s">
        <v>621</v>
      </c>
      <c r="H1732" s="65" t="s">
        <v>650</v>
      </c>
      <c r="I1732" s="65" t="s">
        <v>5997</v>
      </c>
      <c r="J1732" s="65" t="s">
        <v>1144</v>
      </c>
      <c r="K1732" s="57" t="s">
        <v>5995</v>
      </c>
      <c r="L1732" s="65" t="s">
        <v>856</v>
      </c>
      <c r="M1732" s="57" t="s">
        <v>2807</v>
      </c>
      <c r="N1732" s="4" t="s">
        <v>1384</v>
      </c>
      <c r="O1732" s="68">
        <v>28387</v>
      </c>
      <c r="P1732" s="65" t="s">
        <v>898</v>
      </c>
      <c r="Q1732" s="64">
        <v>43973</v>
      </c>
      <c r="R1732" s="66" t="s">
        <v>898</v>
      </c>
      <c r="S1732" s="4" t="s">
        <v>898</v>
      </c>
      <c r="T1732" s="67" t="s">
        <v>5998</v>
      </c>
      <c r="U1732" s="65" t="s">
        <v>898</v>
      </c>
      <c r="V1732" s="66" t="s">
        <v>898</v>
      </c>
    </row>
    <row r="1733" spans="1:22" ht="87">
      <c r="A1733" s="65" t="s">
        <v>605</v>
      </c>
      <c r="B1733" s="65" t="s">
        <v>637</v>
      </c>
      <c r="C1733" s="64">
        <v>43986</v>
      </c>
      <c r="D1733" s="69" t="s">
        <v>1089</v>
      </c>
      <c r="E1733" s="69" t="s">
        <v>1872</v>
      </c>
      <c r="F1733" s="65" t="s">
        <v>3858</v>
      </c>
      <c r="G1733" s="65" t="s">
        <v>621</v>
      </c>
      <c r="H1733" s="65" t="s">
        <v>650</v>
      </c>
      <c r="I1733" s="65" t="s">
        <v>1733</v>
      </c>
      <c r="J1733" s="65" t="s">
        <v>573</v>
      </c>
      <c r="K1733" s="57" t="s">
        <v>6131</v>
      </c>
      <c r="L1733" s="65" t="s">
        <v>847</v>
      </c>
      <c r="M1733" s="57" t="s">
        <v>6110</v>
      </c>
      <c r="N1733" s="67" t="s">
        <v>6109</v>
      </c>
      <c r="O1733" s="68">
        <v>50000</v>
      </c>
      <c r="P1733" s="65" t="s">
        <v>4539</v>
      </c>
      <c r="Q1733" s="64" t="s">
        <v>898</v>
      </c>
      <c r="R1733" s="66" t="s">
        <v>1476</v>
      </c>
      <c r="S1733" s="4" t="s">
        <v>6026</v>
      </c>
      <c r="T1733" s="67" t="s">
        <v>6027</v>
      </c>
      <c r="U1733" s="65" t="s">
        <v>898</v>
      </c>
      <c r="V1733" s="66" t="s">
        <v>898</v>
      </c>
    </row>
    <row r="1734" spans="1:22" ht="43.5">
      <c r="A1734" s="65" t="s">
        <v>605</v>
      </c>
      <c r="B1734" s="65" t="s">
        <v>637</v>
      </c>
      <c r="C1734" s="64">
        <v>43986</v>
      </c>
      <c r="D1734" s="69" t="s">
        <v>1475</v>
      </c>
      <c r="E1734" s="69" t="s">
        <v>1872</v>
      </c>
      <c r="F1734" s="65" t="s">
        <v>85</v>
      </c>
      <c r="G1734" s="65" t="s">
        <v>621</v>
      </c>
      <c r="H1734" s="65" t="s">
        <v>650</v>
      </c>
      <c r="I1734" s="65" t="s">
        <v>2254</v>
      </c>
      <c r="J1734" s="65" t="s">
        <v>549</v>
      </c>
      <c r="K1734" s="57" t="s">
        <v>6849</v>
      </c>
      <c r="L1734" s="65" t="s">
        <v>856</v>
      </c>
      <c r="M1734" s="57" t="s">
        <v>8100</v>
      </c>
      <c r="N1734" s="67" t="s">
        <v>7783</v>
      </c>
      <c r="O1734" s="68">
        <v>10900</v>
      </c>
      <c r="P1734" s="65" t="s">
        <v>85</v>
      </c>
      <c r="Q1734" s="64">
        <v>43985</v>
      </c>
      <c r="R1734" s="66" t="s">
        <v>717</v>
      </c>
      <c r="S1734" s="4" t="s">
        <v>6016</v>
      </c>
      <c r="T1734" s="67" t="s">
        <v>6017</v>
      </c>
      <c r="U1734" s="65" t="s">
        <v>898</v>
      </c>
      <c r="V1734" s="66" t="s">
        <v>898</v>
      </c>
    </row>
    <row r="1735" spans="1:22" ht="43.5">
      <c r="A1735" s="65" t="s">
        <v>209</v>
      </c>
      <c r="B1735" s="65" t="s">
        <v>210</v>
      </c>
      <c r="C1735" s="64">
        <v>43987</v>
      </c>
      <c r="D1735" s="69" t="s">
        <v>3216</v>
      </c>
      <c r="E1735" s="69" t="s">
        <v>1872</v>
      </c>
      <c r="F1735" s="65" t="s">
        <v>5907</v>
      </c>
      <c r="G1735" s="67" t="s">
        <v>621</v>
      </c>
      <c r="H1735" s="67" t="s">
        <v>647</v>
      </c>
      <c r="I1735" s="67" t="s">
        <v>1259</v>
      </c>
      <c r="J1735" s="67" t="s">
        <v>556</v>
      </c>
      <c r="K1735" s="57" t="s">
        <v>6093</v>
      </c>
      <c r="L1735" s="65" t="s">
        <v>856</v>
      </c>
      <c r="M1735" s="57" t="s">
        <v>685</v>
      </c>
      <c r="N1735" s="4" t="s">
        <v>686</v>
      </c>
      <c r="O1735" s="68">
        <v>12614.5</v>
      </c>
      <c r="P1735" s="65" t="s">
        <v>898</v>
      </c>
      <c r="Q1735" s="64" t="s">
        <v>898</v>
      </c>
      <c r="R1735" s="66" t="s">
        <v>898</v>
      </c>
      <c r="S1735" s="4" t="s">
        <v>898</v>
      </c>
      <c r="T1735" s="67">
        <v>113</v>
      </c>
      <c r="U1735" s="65" t="s">
        <v>898</v>
      </c>
      <c r="V1735" s="66" t="s">
        <v>2147</v>
      </c>
    </row>
    <row r="1736" spans="1:22" ht="58">
      <c r="A1736" s="65" t="s">
        <v>605</v>
      </c>
      <c r="B1736" s="65" t="s">
        <v>637</v>
      </c>
      <c r="C1736" s="64">
        <v>43987</v>
      </c>
      <c r="D1736" s="69" t="s">
        <v>3134</v>
      </c>
      <c r="E1736" s="69" t="s">
        <v>1872</v>
      </c>
      <c r="F1736" s="65" t="s">
        <v>3079</v>
      </c>
      <c r="G1736" s="65" t="s">
        <v>621</v>
      </c>
      <c r="H1736" s="65" t="s">
        <v>650</v>
      </c>
      <c r="I1736" s="65" t="s">
        <v>1733</v>
      </c>
      <c r="J1736" s="65" t="s">
        <v>573</v>
      </c>
      <c r="K1736" s="57" t="s">
        <v>6368</v>
      </c>
      <c r="L1736" s="65" t="s">
        <v>860</v>
      </c>
      <c r="M1736" s="57" t="s">
        <v>6278</v>
      </c>
      <c r="N1736" s="67" t="s">
        <v>6279</v>
      </c>
      <c r="O1736" s="68">
        <v>1100</v>
      </c>
      <c r="P1736" s="65" t="s">
        <v>4724</v>
      </c>
      <c r="Q1736" s="64" t="s">
        <v>898</v>
      </c>
      <c r="R1736" s="66" t="s">
        <v>1561</v>
      </c>
      <c r="S1736" s="4" t="s">
        <v>6026</v>
      </c>
      <c r="T1736" s="67" t="s">
        <v>6280</v>
      </c>
      <c r="U1736" s="65" t="s">
        <v>898</v>
      </c>
      <c r="V1736" s="66" t="s">
        <v>898</v>
      </c>
    </row>
    <row r="1737" spans="1:22" ht="87">
      <c r="A1737" s="65" t="s">
        <v>209</v>
      </c>
      <c r="B1737" s="65" t="s">
        <v>210</v>
      </c>
      <c r="C1737" s="64">
        <v>43987</v>
      </c>
      <c r="D1737" s="69" t="s">
        <v>1989</v>
      </c>
      <c r="E1737" s="69" t="s">
        <v>1872</v>
      </c>
      <c r="F1737" s="65" t="s">
        <v>671</v>
      </c>
      <c r="G1737" s="67" t="s">
        <v>621</v>
      </c>
      <c r="H1737" s="65" t="s">
        <v>647</v>
      </c>
      <c r="I1737" s="65" t="s">
        <v>22</v>
      </c>
      <c r="J1737" s="65" t="s">
        <v>601</v>
      </c>
      <c r="K1737" s="57" t="s">
        <v>6134</v>
      </c>
      <c r="L1737" s="65" t="s">
        <v>846</v>
      </c>
      <c r="M1737" s="73" t="s">
        <v>9886</v>
      </c>
      <c r="N1737" s="4" t="s">
        <v>4862</v>
      </c>
      <c r="O1737" s="5">
        <v>157127.32</v>
      </c>
      <c r="P1737" s="65" t="s">
        <v>6104</v>
      </c>
      <c r="Q1737" s="64">
        <v>43983</v>
      </c>
      <c r="R1737" s="66" t="s">
        <v>898</v>
      </c>
      <c r="S1737" s="4" t="s">
        <v>14</v>
      </c>
      <c r="T1737" s="67">
        <v>113</v>
      </c>
      <c r="U1737" s="65" t="s">
        <v>102</v>
      </c>
      <c r="V1737" s="4" t="s">
        <v>26</v>
      </c>
    </row>
    <row r="1738" spans="1:22" ht="72.5">
      <c r="A1738" s="65" t="s">
        <v>209</v>
      </c>
      <c r="B1738" s="65" t="s">
        <v>210</v>
      </c>
      <c r="C1738" s="64">
        <v>43987</v>
      </c>
      <c r="D1738" s="69" t="s">
        <v>1989</v>
      </c>
      <c r="E1738" s="69" t="s">
        <v>1872</v>
      </c>
      <c r="F1738" s="65" t="s">
        <v>689</v>
      </c>
      <c r="G1738" s="65" t="s">
        <v>621</v>
      </c>
      <c r="H1738" s="65" t="s">
        <v>647</v>
      </c>
      <c r="I1738" s="65" t="s">
        <v>95</v>
      </c>
      <c r="J1738" s="65" t="s">
        <v>601</v>
      </c>
      <c r="K1738" s="57" t="s">
        <v>2413</v>
      </c>
      <c r="L1738" s="65" t="s">
        <v>856</v>
      </c>
      <c r="M1738" s="57" t="s">
        <v>814</v>
      </c>
      <c r="N1738" s="67" t="s">
        <v>1503</v>
      </c>
      <c r="O1738" s="68">
        <v>9040.7999999999993</v>
      </c>
      <c r="P1738" s="65" t="s">
        <v>1111</v>
      </c>
      <c r="Q1738" s="64">
        <v>43986</v>
      </c>
      <c r="R1738" s="66" t="s">
        <v>1283</v>
      </c>
      <c r="S1738" s="4" t="s">
        <v>98</v>
      </c>
      <c r="T1738" s="67">
        <v>113</v>
      </c>
      <c r="U1738" s="65" t="s">
        <v>656</v>
      </c>
      <c r="V1738" s="66" t="s">
        <v>91</v>
      </c>
    </row>
    <row r="1739" spans="1:22" ht="29">
      <c r="A1739" s="65" t="s">
        <v>605</v>
      </c>
      <c r="B1739" s="65" t="s">
        <v>637</v>
      </c>
      <c r="C1739" s="64">
        <v>43987</v>
      </c>
      <c r="D1739" s="69" t="s">
        <v>2183</v>
      </c>
      <c r="E1739" s="69" t="s">
        <v>1873</v>
      </c>
      <c r="F1739" s="65" t="s">
        <v>898</v>
      </c>
      <c r="G1739" s="65" t="s">
        <v>621</v>
      </c>
      <c r="H1739" s="65" t="s">
        <v>650</v>
      </c>
      <c r="I1739" s="65" t="s">
        <v>824</v>
      </c>
      <c r="J1739" s="65" t="s">
        <v>535</v>
      </c>
      <c r="K1739" s="57" t="s">
        <v>6385</v>
      </c>
      <c r="L1739" s="65" t="s">
        <v>853</v>
      </c>
      <c r="M1739" s="57" t="s">
        <v>6391</v>
      </c>
      <c r="N1739" s="67" t="s">
        <v>6392</v>
      </c>
      <c r="O1739" s="65" t="s">
        <v>898</v>
      </c>
      <c r="P1739" s="65" t="s">
        <v>898</v>
      </c>
      <c r="Q1739" s="64">
        <v>43984</v>
      </c>
      <c r="R1739" s="66" t="s">
        <v>717</v>
      </c>
      <c r="S1739" s="4" t="s">
        <v>6386</v>
      </c>
      <c r="T1739" s="67" t="s">
        <v>898</v>
      </c>
      <c r="U1739" s="65" t="s">
        <v>898</v>
      </c>
      <c r="V1739" s="66" t="s">
        <v>898</v>
      </c>
    </row>
    <row r="1740" spans="1:22" ht="116">
      <c r="A1740" s="65" t="s">
        <v>605</v>
      </c>
      <c r="B1740" s="65" t="s">
        <v>637</v>
      </c>
      <c r="C1740" s="64">
        <v>43987</v>
      </c>
      <c r="D1740" s="69" t="s">
        <v>1999</v>
      </c>
      <c r="E1740" s="69" t="s">
        <v>1873</v>
      </c>
      <c r="F1740" s="65" t="s">
        <v>898</v>
      </c>
      <c r="G1740" s="65" t="s">
        <v>621</v>
      </c>
      <c r="H1740" s="65" t="s">
        <v>650</v>
      </c>
      <c r="I1740" s="65" t="s">
        <v>2207</v>
      </c>
      <c r="J1740" s="65" t="s">
        <v>530</v>
      </c>
      <c r="K1740" s="57" t="s">
        <v>6162</v>
      </c>
      <c r="L1740" s="65" t="s">
        <v>853</v>
      </c>
      <c r="M1740" s="57" t="s">
        <v>6175</v>
      </c>
      <c r="N1740" s="67" t="s">
        <v>6342</v>
      </c>
      <c r="O1740" s="68">
        <v>1045</v>
      </c>
      <c r="P1740" s="65" t="s">
        <v>3212</v>
      </c>
      <c r="Q1740" s="64" t="s">
        <v>898</v>
      </c>
      <c r="R1740" s="66" t="s">
        <v>6161</v>
      </c>
      <c r="S1740" s="4" t="s">
        <v>898</v>
      </c>
      <c r="T1740" s="67" t="s">
        <v>6157</v>
      </c>
      <c r="U1740" s="65" t="s">
        <v>898</v>
      </c>
      <c r="V1740" s="66" t="s">
        <v>898</v>
      </c>
    </row>
    <row r="1741" spans="1:22" ht="29">
      <c r="A1741" s="65" t="s">
        <v>605</v>
      </c>
      <c r="B1741" s="65" t="s">
        <v>637</v>
      </c>
      <c r="C1741" s="64">
        <v>43987</v>
      </c>
      <c r="D1741" s="69" t="s">
        <v>2170</v>
      </c>
      <c r="E1741" s="69" t="s">
        <v>1873</v>
      </c>
      <c r="F1741" s="65" t="s">
        <v>898</v>
      </c>
      <c r="G1741" s="65" t="s">
        <v>621</v>
      </c>
      <c r="H1741" s="65" t="s">
        <v>650</v>
      </c>
      <c r="I1741" s="65" t="s">
        <v>1921</v>
      </c>
      <c r="J1741" s="65" t="s">
        <v>1173</v>
      </c>
      <c r="K1741" s="57" t="s">
        <v>6862</v>
      </c>
      <c r="L1741" s="65" t="s">
        <v>853</v>
      </c>
      <c r="M1741" s="57" t="s">
        <v>6245</v>
      </c>
      <c r="N1741" s="67" t="s">
        <v>6246</v>
      </c>
      <c r="O1741" s="68">
        <v>2200</v>
      </c>
      <c r="P1741" s="65" t="s">
        <v>671</v>
      </c>
      <c r="Q1741" s="64" t="s">
        <v>898</v>
      </c>
      <c r="R1741" s="66" t="s">
        <v>1476</v>
      </c>
      <c r="S1741" s="4" t="s">
        <v>1919</v>
      </c>
      <c r="T1741" s="65" t="s">
        <v>898</v>
      </c>
      <c r="U1741" s="65" t="s">
        <v>898</v>
      </c>
      <c r="V1741" s="65" t="s">
        <v>898</v>
      </c>
    </row>
    <row r="1742" spans="1:22" ht="29">
      <c r="A1742" s="65" t="s">
        <v>605</v>
      </c>
      <c r="B1742" s="65" t="s">
        <v>637</v>
      </c>
      <c r="C1742" s="64">
        <v>43987</v>
      </c>
      <c r="D1742" s="69" t="s">
        <v>2170</v>
      </c>
      <c r="E1742" s="69" t="s">
        <v>1873</v>
      </c>
      <c r="F1742" s="65" t="s">
        <v>898</v>
      </c>
      <c r="G1742" s="65" t="s">
        <v>621</v>
      </c>
      <c r="H1742" s="65" t="s">
        <v>650</v>
      </c>
      <c r="I1742" s="65" t="s">
        <v>1921</v>
      </c>
      <c r="J1742" s="65" t="s">
        <v>1173</v>
      </c>
      <c r="K1742" s="57" t="s">
        <v>6862</v>
      </c>
      <c r="L1742" s="65" t="s">
        <v>853</v>
      </c>
      <c r="M1742" s="57" t="s">
        <v>6239</v>
      </c>
      <c r="N1742" s="67" t="s">
        <v>6240</v>
      </c>
      <c r="O1742" s="68">
        <v>1045</v>
      </c>
      <c r="P1742" s="65" t="s">
        <v>1302</v>
      </c>
      <c r="Q1742" s="64" t="s">
        <v>898</v>
      </c>
      <c r="R1742" s="66" t="s">
        <v>1476</v>
      </c>
      <c r="S1742" s="4" t="s">
        <v>1919</v>
      </c>
      <c r="T1742" s="67" t="s">
        <v>898</v>
      </c>
      <c r="U1742" s="65" t="s">
        <v>898</v>
      </c>
      <c r="V1742" s="66" t="s">
        <v>898</v>
      </c>
    </row>
    <row r="1743" spans="1:22" ht="29">
      <c r="A1743" s="65" t="s">
        <v>605</v>
      </c>
      <c r="B1743" s="65" t="s">
        <v>637</v>
      </c>
      <c r="C1743" s="64">
        <v>43987</v>
      </c>
      <c r="D1743" s="69" t="s">
        <v>2170</v>
      </c>
      <c r="E1743" s="69" t="s">
        <v>1873</v>
      </c>
      <c r="F1743" s="65" t="s">
        <v>898</v>
      </c>
      <c r="G1743" s="65" t="s">
        <v>621</v>
      </c>
      <c r="H1743" s="65" t="s">
        <v>650</v>
      </c>
      <c r="I1743" s="65" t="s">
        <v>1921</v>
      </c>
      <c r="J1743" s="65" t="s">
        <v>1173</v>
      </c>
      <c r="K1743" s="57" t="s">
        <v>6862</v>
      </c>
      <c r="L1743" s="65" t="s">
        <v>853</v>
      </c>
      <c r="M1743" s="57" t="s">
        <v>6237</v>
      </c>
      <c r="N1743" s="67" t="s">
        <v>6238</v>
      </c>
      <c r="O1743" s="68">
        <v>2200</v>
      </c>
      <c r="P1743" s="65" t="s">
        <v>794</v>
      </c>
      <c r="Q1743" s="64" t="s">
        <v>898</v>
      </c>
      <c r="R1743" s="66" t="s">
        <v>1476</v>
      </c>
      <c r="S1743" s="4" t="s">
        <v>1919</v>
      </c>
      <c r="T1743" s="67" t="s">
        <v>898</v>
      </c>
      <c r="U1743" s="65" t="s">
        <v>898</v>
      </c>
      <c r="V1743" s="66" t="s">
        <v>898</v>
      </c>
    </row>
    <row r="1744" spans="1:22" ht="29">
      <c r="A1744" s="65" t="s">
        <v>605</v>
      </c>
      <c r="B1744" s="65" t="s">
        <v>637</v>
      </c>
      <c r="C1744" s="64">
        <v>43987</v>
      </c>
      <c r="D1744" s="69" t="s">
        <v>2170</v>
      </c>
      <c r="E1744" s="69" t="s">
        <v>1873</v>
      </c>
      <c r="F1744" s="65" t="s">
        <v>898</v>
      </c>
      <c r="G1744" s="65" t="s">
        <v>621</v>
      </c>
      <c r="H1744" s="65" t="s">
        <v>650</v>
      </c>
      <c r="I1744" s="65" t="s">
        <v>1921</v>
      </c>
      <c r="J1744" s="65" t="s">
        <v>1173</v>
      </c>
      <c r="K1744" s="57" t="s">
        <v>6862</v>
      </c>
      <c r="L1744" s="65" t="s">
        <v>853</v>
      </c>
      <c r="M1744" s="57" t="s">
        <v>6244</v>
      </c>
      <c r="N1744" s="67" t="s">
        <v>6243</v>
      </c>
      <c r="O1744" s="68">
        <v>1045</v>
      </c>
      <c r="P1744" s="65" t="s">
        <v>143</v>
      </c>
      <c r="Q1744" s="64" t="s">
        <v>898</v>
      </c>
      <c r="R1744" s="66" t="s">
        <v>1476</v>
      </c>
      <c r="S1744" s="4" t="s">
        <v>1919</v>
      </c>
      <c r="T1744" s="65" t="s">
        <v>898</v>
      </c>
      <c r="U1744" s="65" t="s">
        <v>898</v>
      </c>
      <c r="V1744" s="65" t="s">
        <v>898</v>
      </c>
    </row>
    <row r="1745" spans="1:22" ht="58">
      <c r="A1745" s="65" t="s">
        <v>605</v>
      </c>
      <c r="B1745" s="65" t="s">
        <v>606</v>
      </c>
      <c r="C1745" s="64">
        <v>43987</v>
      </c>
      <c r="D1745" s="69" t="s">
        <v>3280</v>
      </c>
      <c r="E1745" s="69" t="s">
        <v>1872</v>
      </c>
      <c r="F1745" s="65" t="s">
        <v>50</v>
      </c>
      <c r="G1745" s="65" t="s">
        <v>621</v>
      </c>
      <c r="H1745" s="65" t="s">
        <v>650</v>
      </c>
      <c r="I1745" s="65" t="s">
        <v>15898</v>
      </c>
      <c r="J1745" s="65" t="s">
        <v>601</v>
      </c>
      <c r="K1745" s="57" t="s">
        <v>6296</v>
      </c>
      <c r="L1745" s="65" t="s">
        <v>1389</v>
      </c>
      <c r="M1745" s="57" t="s">
        <v>6297</v>
      </c>
      <c r="N1745" s="67" t="s">
        <v>6359</v>
      </c>
      <c r="O1745" s="68">
        <v>97853.7</v>
      </c>
      <c r="P1745" s="65" t="s">
        <v>4718</v>
      </c>
      <c r="Q1745" s="64">
        <v>43985</v>
      </c>
      <c r="R1745" s="66" t="s">
        <v>986</v>
      </c>
      <c r="S1745" s="4" t="s">
        <v>6298</v>
      </c>
      <c r="T1745" s="76" t="s">
        <v>6300</v>
      </c>
      <c r="U1745" s="65" t="s">
        <v>6299</v>
      </c>
      <c r="V1745" s="66" t="s">
        <v>6301</v>
      </c>
    </row>
    <row r="1746" spans="1:22" ht="29">
      <c r="A1746" s="65" t="s">
        <v>605</v>
      </c>
      <c r="B1746" s="65" t="s">
        <v>637</v>
      </c>
      <c r="C1746" s="64">
        <v>43987</v>
      </c>
      <c r="D1746" s="69" t="s">
        <v>4341</v>
      </c>
      <c r="E1746" s="69" t="s">
        <v>1873</v>
      </c>
      <c r="F1746" s="65" t="s">
        <v>898</v>
      </c>
      <c r="G1746" s="65" t="s">
        <v>621</v>
      </c>
      <c r="H1746" s="65" t="s">
        <v>650</v>
      </c>
      <c r="I1746" s="65" t="s">
        <v>1921</v>
      </c>
      <c r="J1746" s="65" t="s">
        <v>1173</v>
      </c>
      <c r="K1746" s="57" t="s">
        <v>6236</v>
      </c>
      <c r="L1746" s="65" t="s">
        <v>853</v>
      </c>
      <c r="M1746" s="57" t="s">
        <v>6266</v>
      </c>
      <c r="N1746" s="57" t="s">
        <v>6267</v>
      </c>
      <c r="O1746" s="68">
        <v>1045</v>
      </c>
      <c r="P1746" s="65" t="s">
        <v>898</v>
      </c>
      <c r="Q1746" s="64" t="s">
        <v>898</v>
      </c>
      <c r="R1746" s="65" t="s">
        <v>898</v>
      </c>
      <c r="S1746" s="4" t="s">
        <v>6252</v>
      </c>
      <c r="T1746" s="65" t="s">
        <v>898</v>
      </c>
      <c r="U1746" s="65" t="s">
        <v>898</v>
      </c>
      <c r="V1746" s="65" t="s">
        <v>898</v>
      </c>
    </row>
    <row r="1747" spans="1:22" ht="58">
      <c r="A1747" s="65" t="s">
        <v>209</v>
      </c>
      <c r="B1747" s="65" t="s">
        <v>210</v>
      </c>
      <c r="C1747" s="64">
        <v>43987</v>
      </c>
      <c r="D1747" s="69" t="s">
        <v>3280</v>
      </c>
      <c r="E1747" s="69" t="s">
        <v>1872</v>
      </c>
      <c r="F1747" s="65" t="s">
        <v>1284</v>
      </c>
      <c r="G1747" s="67" t="s">
        <v>621</v>
      </c>
      <c r="H1747" s="67" t="s">
        <v>650</v>
      </c>
      <c r="I1747" s="67" t="s">
        <v>680</v>
      </c>
      <c r="J1747" s="65" t="s">
        <v>1115</v>
      </c>
      <c r="K1747" s="57" t="s">
        <v>6106</v>
      </c>
      <c r="L1747" s="65" t="s">
        <v>858</v>
      </c>
      <c r="M1747" s="57" t="s">
        <v>8127</v>
      </c>
      <c r="N1747" s="67" t="s">
        <v>5108</v>
      </c>
      <c r="O1747" s="68">
        <v>199980</v>
      </c>
      <c r="P1747" s="65" t="s">
        <v>1595</v>
      </c>
      <c r="Q1747" s="64">
        <v>43979</v>
      </c>
      <c r="R1747" s="66" t="s">
        <v>758</v>
      </c>
      <c r="S1747" s="4" t="s">
        <v>4243</v>
      </c>
      <c r="T1747" s="67" t="s">
        <v>898</v>
      </c>
      <c r="U1747" s="66" t="s">
        <v>898</v>
      </c>
      <c r="V1747" s="66" t="s">
        <v>6107</v>
      </c>
    </row>
    <row r="1748" spans="1:22" ht="43.5">
      <c r="A1748" s="65" t="s">
        <v>209</v>
      </c>
      <c r="B1748" s="65" t="s">
        <v>210</v>
      </c>
      <c r="C1748" s="64">
        <v>43985</v>
      </c>
      <c r="D1748" s="69" t="s">
        <v>3160</v>
      </c>
      <c r="E1748" s="69" t="s">
        <v>1872</v>
      </c>
      <c r="F1748" s="65" t="s">
        <v>1031</v>
      </c>
      <c r="G1748" s="67" t="s">
        <v>621</v>
      </c>
      <c r="H1748" s="65" t="s">
        <v>650</v>
      </c>
      <c r="I1748" s="65" t="s">
        <v>59</v>
      </c>
      <c r="J1748" s="65" t="s">
        <v>1252</v>
      </c>
      <c r="K1748" s="57" t="s">
        <v>5415</v>
      </c>
      <c r="L1748" s="65" t="s">
        <v>854</v>
      </c>
      <c r="M1748" s="57" t="s">
        <v>2892</v>
      </c>
      <c r="N1748" s="4" t="s">
        <v>2893</v>
      </c>
      <c r="O1748" s="68">
        <v>2678</v>
      </c>
      <c r="P1748" s="65" t="s">
        <v>1297</v>
      </c>
      <c r="Q1748" s="64">
        <v>43954</v>
      </c>
      <c r="R1748" s="66" t="s">
        <v>986</v>
      </c>
      <c r="S1748" s="4" t="s">
        <v>1261</v>
      </c>
      <c r="T1748" s="67" t="s">
        <v>898</v>
      </c>
      <c r="U1748" s="65" t="s">
        <v>898</v>
      </c>
      <c r="V1748" s="4" t="s">
        <v>898</v>
      </c>
    </row>
    <row r="1749" spans="1:22" ht="29">
      <c r="A1749" s="65" t="s">
        <v>605</v>
      </c>
      <c r="B1749" s="65" t="s">
        <v>637</v>
      </c>
      <c r="C1749" s="64">
        <v>43987</v>
      </c>
      <c r="D1749" s="69" t="s">
        <v>2170</v>
      </c>
      <c r="E1749" s="69" t="s">
        <v>1873</v>
      </c>
      <c r="F1749" s="65" t="s">
        <v>898</v>
      </c>
      <c r="G1749" s="65" t="s">
        <v>621</v>
      </c>
      <c r="H1749" s="65" t="s">
        <v>650</v>
      </c>
      <c r="I1749" s="65" t="s">
        <v>1921</v>
      </c>
      <c r="J1749" s="65" t="s">
        <v>1173</v>
      </c>
      <c r="K1749" s="57" t="s">
        <v>6236</v>
      </c>
      <c r="L1749" s="65" t="s">
        <v>853</v>
      </c>
      <c r="M1749" s="57" t="s">
        <v>6275</v>
      </c>
      <c r="N1749" s="67" t="s">
        <v>6250</v>
      </c>
      <c r="O1749" s="68">
        <v>6410.53</v>
      </c>
      <c r="P1749" s="65" t="s">
        <v>898</v>
      </c>
      <c r="Q1749" s="64" t="s">
        <v>898</v>
      </c>
      <c r="R1749" s="65" t="s">
        <v>898</v>
      </c>
      <c r="S1749" s="4" t="s">
        <v>6252</v>
      </c>
      <c r="T1749" s="65" t="s">
        <v>898</v>
      </c>
      <c r="U1749" s="65" t="s">
        <v>898</v>
      </c>
      <c r="V1749" s="65" t="s">
        <v>898</v>
      </c>
    </row>
    <row r="1750" spans="1:22" ht="116">
      <c r="A1750" s="65" t="s">
        <v>605</v>
      </c>
      <c r="B1750" s="65" t="s">
        <v>637</v>
      </c>
      <c r="C1750" s="64">
        <v>43987</v>
      </c>
      <c r="D1750" s="69" t="s">
        <v>3539</v>
      </c>
      <c r="E1750" s="69" t="s">
        <v>1873</v>
      </c>
      <c r="F1750" s="65" t="s">
        <v>898</v>
      </c>
      <c r="G1750" s="65" t="s">
        <v>621</v>
      </c>
      <c r="H1750" s="65" t="s">
        <v>650</v>
      </c>
      <c r="I1750" s="65" t="s">
        <v>2207</v>
      </c>
      <c r="J1750" s="65" t="s">
        <v>530</v>
      </c>
      <c r="K1750" s="57" t="s">
        <v>6155</v>
      </c>
      <c r="L1750" s="65" t="s">
        <v>853</v>
      </c>
      <c r="M1750" s="57" t="s">
        <v>6154</v>
      </c>
      <c r="N1750" s="67" t="s">
        <v>6329</v>
      </c>
      <c r="O1750" s="68">
        <v>1045</v>
      </c>
      <c r="P1750" s="65" t="s">
        <v>1</v>
      </c>
      <c r="Q1750" s="64" t="s">
        <v>898</v>
      </c>
      <c r="R1750" s="66" t="s">
        <v>6156</v>
      </c>
      <c r="S1750" s="4" t="s">
        <v>898</v>
      </c>
      <c r="T1750" s="67" t="s">
        <v>6157</v>
      </c>
      <c r="U1750" s="65" t="s">
        <v>898</v>
      </c>
      <c r="V1750" s="66" t="s">
        <v>898</v>
      </c>
    </row>
    <row r="1751" spans="1:22" ht="29">
      <c r="A1751" s="65" t="s">
        <v>605</v>
      </c>
      <c r="B1751" s="65" t="s">
        <v>637</v>
      </c>
      <c r="C1751" s="64">
        <v>43987</v>
      </c>
      <c r="D1751" s="69" t="s">
        <v>1411</v>
      </c>
      <c r="E1751" s="69" t="s">
        <v>1873</v>
      </c>
      <c r="F1751" s="65" t="s">
        <v>898</v>
      </c>
      <c r="G1751" s="65" t="s">
        <v>621</v>
      </c>
      <c r="H1751" s="65" t="s">
        <v>650</v>
      </c>
      <c r="I1751" s="65" t="s">
        <v>824</v>
      </c>
      <c r="J1751" s="65" t="s">
        <v>535</v>
      </c>
      <c r="K1751" s="57" t="s">
        <v>6385</v>
      </c>
      <c r="L1751" s="65" t="s">
        <v>853</v>
      </c>
      <c r="M1751" s="57" t="s">
        <v>6395</v>
      </c>
      <c r="N1751" s="67" t="s">
        <v>6396</v>
      </c>
      <c r="O1751" s="65" t="s">
        <v>898</v>
      </c>
      <c r="P1751" s="65" t="s">
        <v>898</v>
      </c>
      <c r="Q1751" s="64">
        <v>43984</v>
      </c>
      <c r="R1751" s="66" t="s">
        <v>717</v>
      </c>
      <c r="S1751" s="4" t="s">
        <v>6386</v>
      </c>
      <c r="T1751" s="67" t="s">
        <v>898</v>
      </c>
      <c r="U1751" s="65" t="s">
        <v>898</v>
      </c>
      <c r="V1751" s="66" t="s">
        <v>898</v>
      </c>
    </row>
    <row r="1752" spans="1:22" ht="58">
      <c r="A1752" s="65" t="s">
        <v>605</v>
      </c>
      <c r="B1752" s="65" t="s">
        <v>637</v>
      </c>
      <c r="C1752" s="64">
        <v>43987</v>
      </c>
      <c r="D1752" s="69" t="s">
        <v>4709</v>
      </c>
      <c r="E1752" s="69" t="s">
        <v>1872</v>
      </c>
      <c r="F1752" s="65" t="s">
        <v>85</v>
      </c>
      <c r="G1752" s="65" t="s">
        <v>621</v>
      </c>
      <c r="H1752" s="65" t="s">
        <v>650</v>
      </c>
      <c r="I1752" s="65" t="s">
        <v>1555</v>
      </c>
      <c r="J1752" s="65" t="s">
        <v>1146</v>
      </c>
      <c r="K1752" s="57" t="s">
        <v>6350</v>
      </c>
      <c r="L1752" s="65" t="s">
        <v>848</v>
      </c>
      <c r="M1752" s="57" t="s">
        <v>7339</v>
      </c>
      <c r="N1752" s="4" t="s">
        <v>4325</v>
      </c>
      <c r="O1752" s="68">
        <v>15900</v>
      </c>
      <c r="P1752" s="65" t="s">
        <v>898</v>
      </c>
      <c r="Q1752" s="64">
        <v>43985</v>
      </c>
      <c r="R1752" s="66" t="s">
        <v>717</v>
      </c>
      <c r="S1752" s="4" t="s">
        <v>6197</v>
      </c>
      <c r="T1752" s="67" t="s">
        <v>6198</v>
      </c>
      <c r="U1752" s="65" t="s">
        <v>898</v>
      </c>
      <c r="V1752" s="66" t="s">
        <v>26</v>
      </c>
    </row>
    <row r="1753" spans="1:22" ht="58">
      <c r="A1753" s="65" t="s">
        <v>605</v>
      </c>
      <c r="B1753" s="65" t="s">
        <v>637</v>
      </c>
      <c r="C1753" s="64">
        <v>43987</v>
      </c>
      <c r="D1753" s="69" t="s">
        <v>2501</v>
      </c>
      <c r="E1753" s="69" t="s">
        <v>1872</v>
      </c>
      <c r="F1753" s="65" t="s">
        <v>898</v>
      </c>
      <c r="G1753" s="65" t="s">
        <v>621</v>
      </c>
      <c r="H1753" s="65" t="s">
        <v>650</v>
      </c>
      <c r="I1753" s="65" t="s">
        <v>1634</v>
      </c>
      <c r="J1753" s="65" t="s">
        <v>1213</v>
      </c>
      <c r="K1753" s="57" t="s">
        <v>6287</v>
      </c>
      <c r="L1753" s="65" t="s">
        <v>856</v>
      </c>
      <c r="M1753" s="57" t="s">
        <v>1045</v>
      </c>
      <c r="N1753" s="4" t="s">
        <v>1046</v>
      </c>
      <c r="O1753" s="68">
        <v>800</v>
      </c>
      <c r="P1753" s="65" t="s">
        <v>898</v>
      </c>
      <c r="Q1753" s="64">
        <v>43938</v>
      </c>
      <c r="R1753" s="66" t="s">
        <v>898</v>
      </c>
      <c r="S1753" s="4" t="s">
        <v>6288</v>
      </c>
      <c r="T1753" s="67" t="s">
        <v>6289</v>
      </c>
      <c r="U1753" s="65" t="s">
        <v>898</v>
      </c>
      <c r="V1753" s="66" t="s">
        <v>898</v>
      </c>
    </row>
    <row r="1754" spans="1:22" ht="43.5">
      <c r="A1754" s="65" t="s">
        <v>605</v>
      </c>
      <c r="B1754" s="65" t="s">
        <v>606</v>
      </c>
      <c r="C1754" s="64">
        <v>43987</v>
      </c>
      <c r="D1754" s="69" t="s">
        <v>3280</v>
      </c>
      <c r="E1754" s="69" t="s">
        <v>1872</v>
      </c>
      <c r="F1754" s="65" t="s">
        <v>1</v>
      </c>
      <c r="G1754" s="65" t="s">
        <v>621</v>
      </c>
      <c r="H1754" s="65" t="s">
        <v>650</v>
      </c>
      <c r="I1754" s="65" t="s">
        <v>15898</v>
      </c>
      <c r="J1754" s="65" t="s">
        <v>601</v>
      </c>
      <c r="K1754" s="57" t="s">
        <v>6303</v>
      </c>
      <c r="L1754" s="65" t="s">
        <v>1389</v>
      </c>
      <c r="M1754" s="57" t="s">
        <v>6304</v>
      </c>
      <c r="N1754" s="67" t="s">
        <v>6361</v>
      </c>
      <c r="O1754" s="68">
        <v>96522.73</v>
      </c>
      <c r="P1754" s="65" t="s">
        <v>4721</v>
      </c>
      <c r="Q1754" s="64">
        <v>43986</v>
      </c>
      <c r="R1754" s="66" t="s">
        <v>986</v>
      </c>
      <c r="S1754" s="4" t="s">
        <v>6298</v>
      </c>
      <c r="T1754" s="76" t="s">
        <v>6300</v>
      </c>
      <c r="U1754" s="65" t="s">
        <v>6299</v>
      </c>
      <c r="V1754" s="66" t="s">
        <v>6301</v>
      </c>
    </row>
    <row r="1755" spans="1:22" ht="116">
      <c r="A1755" s="65" t="s">
        <v>605</v>
      </c>
      <c r="B1755" s="65" t="s">
        <v>637</v>
      </c>
      <c r="C1755" s="64">
        <v>43987</v>
      </c>
      <c r="D1755" s="69" t="s">
        <v>1989</v>
      </c>
      <c r="E1755" s="69" t="s">
        <v>1873</v>
      </c>
      <c r="F1755" s="65" t="s">
        <v>898</v>
      </c>
      <c r="G1755" s="65" t="s">
        <v>621</v>
      </c>
      <c r="H1755" s="65" t="s">
        <v>650</v>
      </c>
      <c r="I1755" s="65" t="s">
        <v>2207</v>
      </c>
      <c r="J1755" s="65" t="s">
        <v>530</v>
      </c>
      <c r="K1755" s="57" t="s">
        <v>6167</v>
      </c>
      <c r="L1755" s="65" t="s">
        <v>853</v>
      </c>
      <c r="M1755" s="57" t="s">
        <v>6170</v>
      </c>
      <c r="N1755" s="67" t="s">
        <v>6338</v>
      </c>
      <c r="O1755" s="68">
        <v>3000</v>
      </c>
      <c r="P1755" s="65" t="s">
        <v>65</v>
      </c>
      <c r="Q1755" s="64" t="s">
        <v>898</v>
      </c>
      <c r="R1755" s="66" t="s">
        <v>6165</v>
      </c>
      <c r="S1755" s="4" t="s">
        <v>898</v>
      </c>
      <c r="T1755" s="67" t="s">
        <v>6157</v>
      </c>
      <c r="U1755" s="65" t="s">
        <v>898</v>
      </c>
      <c r="V1755" s="66" t="s">
        <v>898</v>
      </c>
    </row>
    <row r="1756" spans="1:22" ht="43.5">
      <c r="A1756" s="65" t="s">
        <v>209</v>
      </c>
      <c r="B1756" s="65" t="s">
        <v>210</v>
      </c>
      <c r="C1756" s="64">
        <v>43987</v>
      </c>
      <c r="D1756" s="69" t="s">
        <v>3216</v>
      </c>
      <c r="E1756" s="69" t="s">
        <v>1872</v>
      </c>
      <c r="F1756" s="65" t="s">
        <v>6095</v>
      </c>
      <c r="G1756" s="67" t="s">
        <v>621</v>
      </c>
      <c r="H1756" s="67" t="s">
        <v>647</v>
      </c>
      <c r="I1756" s="67" t="s">
        <v>1259</v>
      </c>
      <c r="J1756" s="67" t="s">
        <v>556</v>
      </c>
      <c r="K1756" s="57" t="s">
        <v>5421</v>
      </c>
      <c r="L1756" s="65" t="s">
        <v>856</v>
      </c>
      <c r="M1756" s="73" t="s">
        <v>983</v>
      </c>
      <c r="N1756" s="4" t="s">
        <v>681</v>
      </c>
      <c r="O1756" s="68">
        <v>53863.44</v>
      </c>
      <c r="P1756" s="65" t="s">
        <v>898</v>
      </c>
      <c r="Q1756" s="64" t="s">
        <v>898</v>
      </c>
      <c r="R1756" s="66" t="s">
        <v>898</v>
      </c>
      <c r="S1756" s="4" t="s">
        <v>898</v>
      </c>
      <c r="T1756" s="67">
        <v>113</v>
      </c>
      <c r="U1756" s="65" t="s">
        <v>898</v>
      </c>
      <c r="V1756" s="66" t="s">
        <v>2147</v>
      </c>
    </row>
    <row r="1757" spans="1:22" ht="29">
      <c r="A1757" s="65" t="s">
        <v>605</v>
      </c>
      <c r="B1757" s="65" t="s">
        <v>637</v>
      </c>
      <c r="C1757" s="64">
        <v>43987</v>
      </c>
      <c r="D1757" s="69" t="s">
        <v>6217</v>
      </c>
      <c r="E1757" s="69" t="s">
        <v>1872</v>
      </c>
      <c r="F1757" s="65" t="s">
        <v>87</v>
      </c>
      <c r="G1757" s="65" t="s">
        <v>621</v>
      </c>
      <c r="H1757" s="65" t="s">
        <v>650</v>
      </c>
      <c r="I1757" s="65" t="s">
        <v>2115</v>
      </c>
      <c r="J1757" s="65" t="s">
        <v>1167</v>
      </c>
      <c r="K1757" s="57" t="s">
        <v>6218</v>
      </c>
      <c r="L1757" s="65" t="s">
        <v>848</v>
      </c>
      <c r="M1757" s="57" t="s">
        <v>7552</v>
      </c>
      <c r="N1757" s="67" t="s">
        <v>6219</v>
      </c>
      <c r="O1757" s="68">
        <v>2340</v>
      </c>
      <c r="P1757" s="65" t="s">
        <v>898</v>
      </c>
      <c r="Q1757" s="64">
        <v>43980</v>
      </c>
      <c r="R1757" s="66" t="s">
        <v>628</v>
      </c>
      <c r="S1757" s="4" t="s">
        <v>898</v>
      </c>
      <c r="T1757" s="67" t="s">
        <v>6220</v>
      </c>
      <c r="U1757" s="65" t="s">
        <v>898</v>
      </c>
      <c r="V1757" s="66" t="s">
        <v>898</v>
      </c>
    </row>
    <row r="1758" spans="1:22" ht="101.5">
      <c r="A1758" s="65" t="s">
        <v>209</v>
      </c>
      <c r="B1758" s="65" t="s">
        <v>210</v>
      </c>
      <c r="C1758" s="64">
        <v>43987</v>
      </c>
      <c r="D1758" s="69" t="s">
        <v>2014</v>
      </c>
      <c r="E1758" s="69" t="s">
        <v>1872</v>
      </c>
      <c r="F1758" s="65" t="s">
        <v>105</v>
      </c>
      <c r="G1758" s="67" t="s">
        <v>621</v>
      </c>
      <c r="H1758" s="65" t="s">
        <v>647</v>
      </c>
      <c r="I1758" s="65" t="s">
        <v>22</v>
      </c>
      <c r="J1758" s="65" t="s">
        <v>601</v>
      </c>
      <c r="K1758" s="57" t="s">
        <v>5928</v>
      </c>
      <c r="L1758" s="65" t="s">
        <v>856</v>
      </c>
      <c r="M1758" s="55" t="s">
        <v>101</v>
      </c>
      <c r="N1758" s="67" t="s">
        <v>815</v>
      </c>
      <c r="O1758" s="5">
        <v>3000</v>
      </c>
      <c r="P1758" s="65" t="s">
        <v>1869</v>
      </c>
      <c r="Q1758" s="64">
        <v>43987</v>
      </c>
      <c r="R1758" s="66" t="s">
        <v>5162</v>
      </c>
      <c r="S1758" s="4" t="s">
        <v>3543</v>
      </c>
      <c r="T1758" s="67">
        <v>113</v>
      </c>
      <c r="U1758" s="65" t="s">
        <v>102</v>
      </c>
      <c r="V1758" s="4" t="s">
        <v>91</v>
      </c>
    </row>
    <row r="1759" spans="1:22" ht="43.5">
      <c r="A1759" s="65" t="s">
        <v>209</v>
      </c>
      <c r="B1759" s="65" t="s">
        <v>210</v>
      </c>
      <c r="C1759" s="64">
        <v>43987</v>
      </c>
      <c r="D1759" s="69" t="s">
        <v>3216</v>
      </c>
      <c r="E1759" s="69" t="s">
        <v>1872</v>
      </c>
      <c r="F1759" s="65" t="s">
        <v>6091</v>
      </c>
      <c r="G1759" s="67" t="s">
        <v>621</v>
      </c>
      <c r="H1759" s="67" t="s">
        <v>647</v>
      </c>
      <c r="I1759" s="67" t="s">
        <v>1259</v>
      </c>
      <c r="J1759" s="67" t="s">
        <v>556</v>
      </c>
      <c r="K1759" s="57" t="s">
        <v>6092</v>
      </c>
      <c r="L1759" s="65" t="s">
        <v>856</v>
      </c>
      <c r="M1759" s="55" t="s">
        <v>101</v>
      </c>
      <c r="N1759" s="67" t="s">
        <v>815</v>
      </c>
      <c r="O1759" s="68">
        <v>15430</v>
      </c>
      <c r="P1759" s="65" t="s">
        <v>898</v>
      </c>
      <c r="Q1759" s="64" t="s">
        <v>898</v>
      </c>
      <c r="R1759" s="66" t="s">
        <v>898</v>
      </c>
      <c r="S1759" s="4" t="s">
        <v>898</v>
      </c>
      <c r="T1759" s="67">
        <v>113</v>
      </c>
      <c r="U1759" s="65" t="s">
        <v>898</v>
      </c>
      <c r="V1759" s="66" t="s">
        <v>2147</v>
      </c>
    </row>
    <row r="1760" spans="1:22" ht="29">
      <c r="A1760" s="65" t="s">
        <v>605</v>
      </c>
      <c r="B1760" s="65" t="s">
        <v>637</v>
      </c>
      <c r="C1760" s="64">
        <v>43987</v>
      </c>
      <c r="D1760" s="69" t="s">
        <v>2170</v>
      </c>
      <c r="E1760" s="69" t="s">
        <v>1873</v>
      </c>
      <c r="F1760" s="65" t="s">
        <v>898</v>
      </c>
      <c r="G1760" s="65" t="s">
        <v>621</v>
      </c>
      <c r="H1760" s="65" t="s">
        <v>650</v>
      </c>
      <c r="I1760" s="65" t="s">
        <v>1921</v>
      </c>
      <c r="J1760" s="65" t="s">
        <v>1173</v>
      </c>
      <c r="K1760" s="57" t="s">
        <v>6862</v>
      </c>
      <c r="L1760" s="65" t="s">
        <v>853</v>
      </c>
      <c r="M1760" s="57" t="s">
        <v>6247</v>
      </c>
      <c r="N1760" s="67" t="s">
        <v>6248</v>
      </c>
      <c r="O1760" s="68">
        <v>2200</v>
      </c>
      <c r="P1760" s="65" t="s">
        <v>1380</v>
      </c>
      <c r="Q1760" s="64" t="s">
        <v>898</v>
      </c>
      <c r="R1760" s="66" t="s">
        <v>1476</v>
      </c>
      <c r="S1760" s="4" t="s">
        <v>1919</v>
      </c>
      <c r="T1760" s="65" t="s">
        <v>898</v>
      </c>
      <c r="U1760" s="65" t="s">
        <v>898</v>
      </c>
      <c r="V1760" s="65" t="s">
        <v>898</v>
      </c>
    </row>
    <row r="1761" spans="1:22" ht="43.5">
      <c r="A1761" s="65" t="s">
        <v>209</v>
      </c>
      <c r="B1761" s="65" t="s">
        <v>210</v>
      </c>
      <c r="C1761" s="64">
        <v>43987</v>
      </c>
      <c r="D1761" s="69" t="s">
        <v>3216</v>
      </c>
      <c r="E1761" s="69" t="s">
        <v>1872</v>
      </c>
      <c r="F1761" s="65" t="s">
        <v>6094</v>
      </c>
      <c r="G1761" s="67" t="s">
        <v>621</v>
      </c>
      <c r="H1761" s="67" t="s">
        <v>647</v>
      </c>
      <c r="I1761" s="67" t="s">
        <v>1259</v>
      </c>
      <c r="J1761" s="67" t="s">
        <v>556</v>
      </c>
      <c r="K1761" s="57" t="s">
        <v>5914</v>
      </c>
      <c r="L1761" s="65" t="s">
        <v>856</v>
      </c>
      <c r="M1761" s="55" t="s">
        <v>1268</v>
      </c>
      <c r="N1761" s="4" t="s">
        <v>1269</v>
      </c>
      <c r="O1761" s="68">
        <v>20227.72</v>
      </c>
      <c r="P1761" s="65" t="s">
        <v>898</v>
      </c>
      <c r="Q1761" s="64" t="s">
        <v>898</v>
      </c>
      <c r="R1761" s="66" t="s">
        <v>898</v>
      </c>
      <c r="S1761" s="4" t="s">
        <v>898</v>
      </c>
      <c r="T1761" s="67">
        <v>113</v>
      </c>
      <c r="U1761" s="65" t="s">
        <v>898</v>
      </c>
      <c r="V1761" s="66" t="s">
        <v>2147</v>
      </c>
    </row>
    <row r="1762" spans="1:22" ht="72.5">
      <c r="A1762" s="65" t="s">
        <v>605</v>
      </c>
      <c r="B1762" s="65" t="s">
        <v>637</v>
      </c>
      <c r="C1762" s="64">
        <v>43987</v>
      </c>
      <c r="D1762" s="69" t="s">
        <v>1003</v>
      </c>
      <c r="E1762" s="69" t="s">
        <v>2189</v>
      </c>
      <c r="F1762" s="65" t="s">
        <v>64</v>
      </c>
      <c r="G1762" s="65" t="s">
        <v>621</v>
      </c>
      <c r="H1762" s="65" t="s">
        <v>650</v>
      </c>
      <c r="I1762" s="65" t="s">
        <v>830</v>
      </c>
      <c r="J1762" s="65" t="s">
        <v>1184</v>
      </c>
      <c r="K1762" s="57" t="s">
        <v>6281</v>
      </c>
      <c r="L1762" s="65" t="s">
        <v>856</v>
      </c>
      <c r="M1762" s="55" t="s">
        <v>1268</v>
      </c>
      <c r="N1762" s="4" t="s">
        <v>1269</v>
      </c>
      <c r="O1762" s="68">
        <v>314747.21000000002</v>
      </c>
      <c r="P1762" s="65" t="s">
        <v>898</v>
      </c>
      <c r="Q1762" s="64">
        <v>43986</v>
      </c>
      <c r="R1762" s="66" t="s">
        <v>6282</v>
      </c>
      <c r="S1762" s="4" t="s">
        <v>6283</v>
      </c>
      <c r="T1762" s="67">
        <v>214</v>
      </c>
      <c r="U1762" s="65" t="s">
        <v>4324</v>
      </c>
      <c r="V1762" s="66" t="s">
        <v>2986</v>
      </c>
    </row>
    <row r="1763" spans="1:22" ht="43.5">
      <c r="A1763" s="65" t="s">
        <v>605</v>
      </c>
      <c r="B1763" s="65" t="s">
        <v>637</v>
      </c>
      <c r="C1763" s="64">
        <v>43987</v>
      </c>
      <c r="D1763" s="69" t="s">
        <v>1303</v>
      </c>
      <c r="E1763" s="69" t="s">
        <v>1872</v>
      </c>
      <c r="F1763" s="65" t="s">
        <v>655</v>
      </c>
      <c r="G1763" s="65" t="s">
        <v>621</v>
      </c>
      <c r="H1763" s="65" t="s">
        <v>650</v>
      </c>
      <c r="I1763" s="65" t="s">
        <v>1107</v>
      </c>
      <c r="J1763" s="65" t="s">
        <v>572</v>
      </c>
      <c r="K1763" s="57" t="s">
        <v>6374</v>
      </c>
      <c r="L1763" s="65" t="s">
        <v>1981</v>
      </c>
      <c r="M1763" s="57" t="s">
        <v>1108</v>
      </c>
      <c r="N1763" s="67" t="s">
        <v>667</v>
      </c>
      <c r="O1763" s="68">
        <v>14801.8</v>
      </c>
      <c r="P1763" s="65" t="s">
        <v>1009</v>
      </c>
      <c r="Q1763" s="64">
        <v>43985</v>
      </c>
      <c r="R1763" s="66" t="s">
        <v>717</v>
      </c>
      <c r="S1763" s="4" t="s">
        <v>6375</v>
      </c>
      <c r="T1763" s="67" t="s">
        <v>6376</v>
      </c>
      <c r="U1763" s="65" t="s">
        <v>898</v>
      </c>
      <c r="V1763" s="66" t="s">
        <v>898</v>
      </c>
    </row>
    <row r="1764" spans="1:22" ht="43.5">
      <c r="A1764" s="65" t="s">
        <v>605</v>
      </c>
      <c r="B1764" s="65" t="s">
        <v>606</v>
      </c>
      <c r="C1764" s="64">
        <v>43987</v>
      </c>
      <c r="D1764" s="69" t="s">
        <v>3280</v>
      </c>
      <c r="E1764" s="69" t="s">
        <v>1872</v>
      </c>
      <c r="F1764" s="65" t="s">
        <v>45</v>
      </c>
      <c r="G1764" s="65" t="s">
        <v>621</v>
      </c>
      <c r="H1764" s="65" t="s">
        <v>650</v>
      </c>
      <c r="I1764" s="65" t="s">
        <v>15898</v>
      </c>
      <c r="J1764" s="65" t="s">
        <v>601</v>
      </c>
      <c r="K1764" s="57" t="s">
        <v>6362</v>
      </c>
      <c r="L1764" s="65" t="s">
        <v>860</v>
      </c>
      <c r="M1764" s="57" t="s">
        <v>6302</v>
      </c>
      <c r="N1764" s="67" t="s">
        <v>6360</v>
      </c>
      <c r="O1764" s="68">
        <v>102245.35</v>
      </c>
      <c r="P1764" s="65" t="s">
        <v>4539</v>
      </c>
      <c r="Q1764" s="64">
        <v>43986</v>
      </c>
      <c r="R1764" s="66" t="s">
        <v>986</v>
      </c>
      <c r="S1764" s="4" t="s">
        <v>6298</v>
      </c>
      <c r="T1764" s="76" t="s">
        <v>6300</v>
      </c>
      <c r="U1764" s="65" t="s">
        <v>6299</v>
      </c>
      <c r="V1764" s="66" t="s">
        <v>6301</v>
      </c>
    </row>
    <row r="1765" spans="1:22" ht="43.5">
      <c r="A1765" s="65" t="s">
        <v>605</v>
      </c>
      <c r="B1765" s="65" t="s">
        <v>637</v>
      </c>
      <c r="C1765" s="64">
        <v>43987</v>
      </c>
      <c r="D1765" s="69" t="s">
        <v>3083</v>
      </c>
      <c r="E1765" s="69" t="s">
        <v>1872</v>
      </c>
      <c r="F1765" s="65" t="s">
        <v>86</v>
      </c>
      <c r="G1765" s="65" t="s">
        <v>621</v>
      </c>
      <c r="H1765" s="65" t="s">
        <v>650</v>
      </c>
      <c r="I1765" s="65" t="s">
        <v>6000</v>
      </c>
      <c r="J1765" s="65" t="s">
        <v>1147</v>
      </c>
      <c r="K1765" s="57" t="s">
        <v>6351</v>
      </c>
      <c r="L1765" s="65" t="s">
        <v>856</v>
      </c>
      <c r="M1765" s="57" t="s">
        <v>6199</v>
      </c>
      <c r="N1765" s="67" t="s">
        <v>6200</v>
      </c>
      <c r="O1765" s="68">
        <v>13950</v>
      </c>
      <c r="P1765" s="65" t="s">
        <v>898</v>
      </c>
      <c r="Q1765" s="64">
        <v>43983</v>
      </c>
      <c r="R1765" s="66" t="s">
        <v>1323</v>
      </c>
      <c r="S1765" s="4" t="s">
        <v>6201</v>
      </c>
      <c r="T1765" s="67" t="s">
        <v>6202</v>
      </c>
      <c r="U1765" s="65" t="s">
        <v>898</v>
      </c>
      <c r="V1765" s="66" t="s">
        <v>898</v>
      </c>
    </row>
    <row r="1766" spans="1:22" ht="43.5">
      <c r="A1766" s="65" t="s">
        <v>209</v>
      </c>
      <c r="B1766" s="65" t="s">
        <v>210</v>
      </c>
      <c r="C1766" s="64">
        <v>43987</v>
      </c>
      <c r="D1766" s="69" t="s">
        <v>3539</v>
      </c>
      <c r="E1766" s="69" t="s">
        <v>1872</v>
      </c>
      <c r="F1766" s="65" t="s">
        <v>902</v>
      </c>
      <c r="G1766" s="67" t="s">
        <v>621</v>
      </c>
      <c r="H1766" s="67" t="s">
        <v>647</v>
      </c>
      <c r="I1766" s="67" t="s">
        <v>6098</v>
      </c>
      <c r="J1766" s="67" t="s">
        <v>580</v>
      </c>
      <c r="K1766" s="57" t="s">
        <v>6099</v>
      </c>
      <c r="L1766" s="65" t="s">
        <v>860</v>
      </c>
      <c r="M1766" s="73" t="s">
        <v>4847</v>
      </c>
      <c r="N1766" s="4" t="s">
        <v>4895</v>
      </c>
      <c r="O1766" s="68">
        <v>74445</v>
      </c>
      <c r="P1766" s="65" t="s">
        <v>64</v>
      </c>
      <c r="Q1766" s="64">
        <v>43979</v>
      </c>
      <c r="R1766" s="66" t="s">
        <v>758</v>
      </c>
      <c r="S1766" s="4" t="s">
        <v>898</v>
      </c>
      <c r="T1766" s="67">
        <v>113</v>
      </c>
      <c r="U1766" s="65" t="s">
        <v>898</v>
      </c>
      <c r="V1766" s="66" t="s">
        <v>6100</v>
      </c>
    </row>
    <row r="1767" spans="1:22" ht="116">
      <c r="A1767" s="65" t="s">
        <v>605</v>
      </c>
      <c r="B1767" s="65" t="s">
        <v>637</v>
      </c>
      <c r="C1767" s="64">
        <v>43987</v>
      </c>
      <c r="D1767" s="69" t="s">
        <v>1999</v>
      </c>
      <c r="E1767" s="69" t="s">
        <v>1873</v>
      </c>
      <c r="F1767" s="65" t="s">
        <v>898</v>
      </c>
      <c r="G1767" s="65" t="s">
        <v>621</v>
      </c>
      <c r="H1767" s="65" t="s">
        <v>650</v>
      </c>
      <c r="I1767" s="65" t="s">
        <v>2207</v>
      </c>
      <c r="J1767" s="65" t="s">
        <v>530</v>
      </c>
      <c r="K1767" s="57" t="s">
        <v>6176</v>
      </c>
      <c r="L1767" s="65" t="s">
        <v>853</v>
      </c>
      <c r="M1767" s="57" t="s">
        <v>6178</v>
      </c>
      <c r="N1767" s="4" t="s">
        <v>16723</v>
      </c>
      <c r="O1767" s="68">
        <v>1045</v>
      </c>
      <c r="P1767" s="65" t="s">
        <v>3079</v>
      </c>
      <c r="Q1767" s="64" t="s">
        <v>898</v>
      </c>
      <c r="R1767" s="66" t="s">
        <v>6161</v>
      </c>
      <c r="S1767" s="4" t="s">
        <v>898</v>
      </c>
      <c r="T1767" s="67" t="s">
        <v>6157</v>
      </c>
      <c r="U1767" s="65" t="s">
        <v>898</v>
      </c>
      <c r="V1767" s="66" t="s">
        <v>898</v>
      </c>
    </row>
    <row r="1768" spans="1:22" ht="29">
      <c r="A1768" s="65" t="s">
        <v>605</v>
      </c>
      <c r="B1768" s="65" t="s">
        <v>637</v>
      </c>
      <c r="C1768" s="64">
        <v>43987</v>
      </c>
      <c r="D1768" s="69" t="s">
        <v>6217</v>
      </c>
      <c r="E1768" s="69" t="s">
        <v>1872</v>
      </c>
      <c r="F1768" s="65" t="s">
        <v>28</v>
      </c>
      <c r="G1768" s="65" t="s">
        <v>622</v>
      </c>
      <c r="H1768" s="65" t="s">
        <v>650</v>
      </c>
      <c r="I1768" s="65" t="s">
        <v>2115</v>
      </c>
      <c r="J1768" s="65" t="s">
        <v>1167</v>
      </c>
      <c r="K1768" s="57" t="s">
        <v>6357</v>
      </c>
      <c r="L1768" s="65" t="s">
        <v>854</v>
      </c>
      <c r="M1768" s="57" t="s">
        <v>2113</v>
      </c>
      <c r="N1768" s="67" t="s">
        <v>1772</v>
      </c>
      <c r="O1768" s="68">
        <v>28161.8</v>
      </c>
      <c r="P1768" s="65" t="s">
        <v>898</v>
      </c>
      <c r="Q1768" s="64">
        <v>43986</v>
      </c>
      <c r="R1768" s="66" t="s">
        <v>898</v>
      </c>
      <c r="S1768" s="4" t="s">
        <v>6221</v>
      </c>
      <c r="T1768" s="67" t="s">
        <v>898</v>
      </c>
      <c r="U1768" s="65" t="s">
        <v>898</v>
      </c>
      <c r="V1768" s="66" t="s">
        <v>898</v>
      </c>
    </row>
    <row r="1769" spans="1:22" ht="29">
      <c r="A1769" s="65" t="s">
        <v>605</v>
      </c>
      <c r="B1769" s="65" t="s">
        <v>637</v>
      </c>
      <c r="C1769" s="64">
        <v>43987</v>
      </c>
      <c r="D1769" s="69" t="s">
        <v>2170</v>
      </c>
      <c r="E1769" s="69" t="s">
        <v>1873</v>
      </c>
      <c r="F1769" s="65" t="s">
        <v>898</v>
      </c>
      <c r="G1769" s="65" t="s">
        <v>621</v>
      </c>
      <c r="H1769" s="65" t="s">
        <v>650</v>
      </c>
      <c r="I1769" s="65" t="s">
        <v>1921</v>
      </c>
      <c r="J1769" s="65" t="s">
        <v>1173</v>
      </c>
      <c r="K1769" s="57" t="s">
        <v>6236</v>
      </c>
      <c r="L1769" s="65" t="s">
        <v>853</v>
      </c>
      <c r="M1769" s="57" t="s">
        <v>6274</v>
      </c>
      <c r="N1769" s="67" t="s">
        <v>6249</v>
      </c>
      <c r="O1769" s="68">
        <v>6410.53</v>
      </c>
      <c r="P1769" s="65" t="s">
        <v>898</v>
      </c>
      <c r="Q1769" s="64" t="s">
        <v>898</v>
      </c>
      <c r="R1769" s="65" t="s">
        <v>898</v>
      </c>
      <c r="S1769" s="4" t="s">
        <v>6252</v>
      </c>
      <c r="T1769" s="65" t="s">
        <v>898</v>
      </c>
      <c r="U1769" s="65" t="s">
        <v>898</v>
      </c>
      <c r="V1769" s="65" t="s">
        <v>898</v>
      </c>
    </row>
    <row r="1770" spans="1:22" ht="157.5" customHeight="1">
      <c r="A1770" s="65" t="s">
        <v>605</v>
      </c>
      <c r="B1770" s="65" t="s">
        <v>637</v>
      </c>
      <c r="C1770" s="64">
        <v>43987</v>
      </c>
      <c r="D1770" s="69" t="s">
        <v>2170</v>
      </c>
      <c r="E1770" s="69" t="s">
        <v>1873</v>
      </c>
      <c r="F1770" s="65" t="s">
        <v>898</v>
      </c>
      <c r="G1770" s="65" t="s">
        <v>621</v>
      </c>
      <c r="H1770" s="65" t="s">
        <v>650</v>
      </c>
      <c r="I1770" s="65" t="s">
        <v>1921</v>
      </c>
      <c r="J1770" s="65" t="s">
        <v>1173</v>
      </c>
      <c r="K1770" s="57" t="s">
        <v>6862</v>
      </c>
      <c r="L1770" s="65" t="s">
        <v>853</v>
      </c>
      <c r="M1770" s="57" t="s">
        <v>6232</v>
      </c>
      <c r="N1770" s="67" t="s">
        <v>6233</v>
      </c>
      <c r="O1770" s="68">
        <v>6410.53</v>
      </c>
      <c r="P1770" s="65" t="s">
        <v>664</v>
      </c>
      <c r="Q1770" s="64" t="s">
        <v>898</v>
      </c>
      <c r="R1770" s="66" t="s">
        <v>1476</v>
      </c>
      <c r="S1770" s="4" t="s">
        <v>1919</v>
      </c>
      <c r="T1770" s="67" t="s">
        <v>898</v>
      </c>
      <c r="U1770" s="65" t="s">
        <v>898</v>
      </c>
      <c r="V1770" s="66" t="s">
        <v>898</v>
      </c>
    </row>
    <row r="1771" spans="1:22" ht="135" customHeight="1">
      <c r="A1771" s="65" t="s">
        <v>605</v>
      </c>
      <c r="B1771" s="65" t="s">
        <v>637</v>
      </c>
      <c r="C1771" s="64">
        <v>43987</v>
      </c>
      <c r="D1771" s="69" t="s">
        <v>1985</v>
      </c>
      <c r="E1771" s="69" t="s">
        <v>1873</v>
      </c>
      <c r="F1771" s="65" t="s">
        <v>898</v>
      </c>
      <c r="G1771" s="65" t="s">
        <v>621</v>
      </c>
      <c r="H1771" s="65" t="s">
        <v>650</v>
      </c>
      <c r="I1771" s="65" t="s">
        <v>2207</v>
      </c>
      <c r="J1771" s="65" t="s">
        <v>530</v>
      </c>
      <c r="K1771" s="57" t="s">
        <v>6166</v>
      </c>
      <c r="L1771" s="65" t="s">
        <v>853</v>
      </c>
      <c r="M1771" s="57" t="s">
        <v>6168</v>
      </c>
      <c r="N1771" s="67" t="s">
        <v>6336</v>
      </c>
      <c r="O1771" s="68">
        <v>3000</v>
      </c>
      <c r="P1771" s="65" t="s">
        <v>9</v>
      </c>
      <c r="Q1771" s="64" t="s">
        <v>898</v>
      </c>
      <c r="R1771" s="66" t="s">
        <v>6165</v>
      </c>
      <c r="S1771" s="4" t="s">
        <v>898</v>
      </c>
      <c r="T1771" s="67" t="s">
        <v>6157</v>
      </c>
      <c r="U1771" s="65" t="s">
        <v>898</v>
      </c>
      <c r="V1771" s="66" t="s">
        <v>898</v>
      </c>
    </row>
    <row r="1772" spans="1:22" ht="138.75" customHeight="1">
      <c r="A1772" s="65" t="s">
        <v>605</v>
      </c>
      <c r="B1772" s="65" t="s">
        <v>637</v>
      </c>
      <c r="C1772" s="64">
        <v>43987</v>
      </c>
      <c r="D1772" s="69" t="s">
        <v>4261</v>
      </c>
      <c r="E1772" s="69" t="s">
        <v>1872</v>
      </c>
      <c r="F1772" s="65" t="s">
        <v>1284</v>
      </c>
      <c r="G1772" s="65" t="s">
        <v>621</v>
      </c>
      <c r="H1772" s="65" t="s">
        <v>650</v>
      </c>
      <c r="I1772" s="65" t="s">
        <v>1366</v>
      </c>
      <c r="J1772" s="65" t="s">
        <v>1118</v>
      </c>
      <c r="K1772" s="57" t="s">
        <v>6149</v>
      </c>
      <c r="L1772" s="65" t="s">
        <v>1389</v>
      </c>
      <c r="M1772" s="57" t="s">
        <v>6150</v>
      </c>
      <c r="N1772" s="67" t="s">
        <v>6151</v>
      </c>
      <c r="O1772" s="68">
        <v>33002.01</v>
      </c>
      <c r="P1772" s="65" t="s">
        <v>898</v>
      </c>
      <c r="Q1772" s="64">
        <v>43985</v>
      </c>
      <c r="R1772" s="66" t="s">
        <v>898</v>
      </c>
      <c r="S1772" s="4" t="s">
        <v>6152</v>
      </c>
      <c r="T1772" s="67" t="s">
        <v>6153</v>
      </c>
      <c r="U1772" s="65" t="s">
        <v>898</v>
      </c>
      <c r="V1772" s="66" t="s">
        <v>898</v>
      </c>
    </row>
    <row r="1773" spans="1:22" ht="116">
      <c r="A1773" s="65" t="s">
        <v>605</v>
      </c>
      <c r="B1773" s="65" t="s">
        <v>637</v>
      </c>
      <c r="C1773" s="64">
        <v>43987</v>
      </c>
      <c r="D1773" s="69" t="s">
        <v>3539</v>
      </c>
      <c r="E1773" s="69" t="s">
        <v>1873</v>
      </c>
      <c r="F1773" s="65" t="s">
        <v>898</v>
      </c>
      <c r="G1773" s="65" t="s">
        <v>621</v>
      </c>
      <c r="H1773" s="65" t="s">
        <v>650</v>
      </c>
      <c r="I1773" s="65" t="s">
        <v>2207</v>
      </c>
      <c r="J1773" s="65" t="s">
        <v>530</v>
      </c>
      <c r="K1773" s="57" t="s">
        <v>6155</v>
      </c>
      <c r="L1773" s="65" t="s">
        <v>853</v>
      </c>
      <c r="M1773" s="57" t="s">
        <v>6158</v>
      </c>
      <c r="N1773" s="67" t="s">
        <v>6331</v>
      </c>
      <c r="O1773" s="68">
        <v>1045</v>
      </c>
      <c r="P1773" s="74" t="s">
        <v>45</v>
      </c>
      <c r="Q1773" s="64" t="s">
        <v>898</v>
      </c>
      <c r="R1773" s="66" t="s">
        <v>6156</v>
      </c>
      <c r="S1773" s="4" t="s">
        <v>898</v>
      </c>
      <c r="T1773" s="67" t="s">
        <v>6157</v>
      </c>
      <c r="U1773" s="65" t="s">
        <v>898</v>
      </c>
      <c r="V1773" s="66" t="s">
        <v>898</v>
      </c>
    </row>
    <row r="1774" spans="1:22" ht="116">
      <c r="A1774" s="65" t="s">
        <v>605</v>
      </c>
      <c r="B1774" s="65" t="s">
        <v>637</v>
      </c>
      <c r="C1774" s="64">
        <v>43987</v>
      </c>
      <c r="D1774" s="69" t="s">
        <v>3280</v>
      </c>
      <c r="E1774" s="69" t="s">
        <v>1873</v>
      </c>
      <c r="F1774" s="65" t="s">
        <v>898</v>
      </c>
      <c r="G1774" s="65" t="s">
        <v>621</v>
      </c>
      <c r="H1774" s="65" t="s">
        <v>650</v>
      </c>
      <c r="I1774" s="65" t="s">
        <v>2207</v>
      </c>
      <c r="J1774" s="65" t="s">
        <v>530</v>
      </c>
      <c r="K1774" s="57" t="s">
        <v>6181</v>
      </c>
      <c r="L1774" s="65" t="s">
        <v>853</v>
      </c>
      <c r="M1774" s="57" t="s">
        <v>6347</v>
      </c>
      <c r="N1774" s="67" t="s">
        <v>6348</v>
      </c>
      <c r="O1774" s="68">
        <v>1045</v>
      </c>
      <c r="P1774" s="65" t="s">
        <v>3557</v>
      </c>
      <c r="Q1774" s="64" t="s">
        <v>898</v>
      </c>
      <c r="R1774" s="66" t="s">
        <v>6161</v>
      </c>
      <c r="S1774" s="4" t="s">
        <v>898</v>
      </c>
      <c r="T1774" s="67" t="s">
        <v>6157</v>
      </c>
      <c r="U1774" s="65" t="s">
        <v>898</v>
      </c>
      <c r="V1774" s="66" t="s">
        <v>898</v>
      </c>
    </row>
    <row r="1775" spans="1:22" ht="29">
      <c r="A1775" s="65" t="s">
        <v>605</v>
      </c>
      <c r="B1775" s="65" t="s">
        <v>637</v>
      </c>
      <c r="C1775" s="64">
        <v>43987</v>
      </c>
      <c r="D1775" s="69" t="s">
        <v>2170</v>
      </c>
      <c r="E1775" s="69" t="s">
        <v>1873</v>
      </c>
      <c r="F1775" s="65" t="s">
        <v>898</v>
      </c>
      <c r="G1775" s="65" t="s">
        <v>621</v>
      </c>
      <c r="H1775" s="65" t="s">
        <v>650</v>
      </c>
      <c r="I1775" s="65" t="s">
        <v>1921</v>
      </c>
      <c r="J1775" s="65" t="s">
        <v>1173</v>
      </c>
      <c r="K1775" s="57" t="s">
        <v>6862</v>
      </c>
      <c r="L1775" s="65" t="s">
        <v>853</v>
      </c>
      <c r="M1775" s="57" t="s">
        <v>6241</v>
      </c>
      <c r="N1775" s="67" t="s">
        <v>6242</v>
      </c>
      <c r="O1775" s="68">
        <v>2200</v>
      </c>
      <c r="P1775" s="65" t="s">
        <v>1342</v>
      </c>
      <c r="Q1775" s="64" t="s">
        <v>898</v>
      </c>
      <c r="R1775" s="66" t="s">
        <v>1476</v>
      </c>
      <c r="S1775" s="4" t="s">
        <v>1919</v>
      </c>
      <c r="T1775" s="67" t="s">
        <v>898</v>
      </c>
      <c r="U1775" s="65" t="s">
        <v>898</v>
      </c>
      <c r="V1775" s="66" t="s">
        <v>898</v>
      </c>
    </row>
    <row r="1776" spans="1:22" ht="58">
      <c r="A1776" s="65" t="s">
        <v>209</v>
      </c>
      <c r="B1776" s="65" t="s">
        <v>210</v>
      </c>
      <c r="C1776" s="64">
        <v>43987</v>
      </c>
      <c r="D1776" s="69" t="s">
        <v>1989</v>
      </c>
      <c r="E1776" s="69" t="s">
        <v>1872</v>
      </c>
      <c r="F1776" s="65" t="s">
        <v>121</v>
      </c>
      <c r="G1776" s="65" t="s">
        <v>621</v>
      </c>
      <c r="H1776" s="65" t="s">
        <v>647</v>
      </c>
      <c r="I1776" s="65" t="s">
        <v>95</v>
      </c>
      <c r="J1776" s="65" t="s">
        <v>601</v>
      </c>
      <c r="K1776" s="57" t="s">
        <v>3701</v>
      </c>
      <c r="L1776" s="65" t="s">
        <v>848</v>
      </c>
      <c r="M1776" s="73" t="s">
        <v>68</v>
      </c>
      <c r="N1776" s="4" t="s">
        <v>18</v>
      </c>
      <c r="O1776" s="5">
        <v>7794</v>
      </c>
      <c r="P1776" s="65" t="s">
        <v>142</v>
      </c>
      <c r="Q1776" s="64">
        <v>43986</v>
      </c>
      <c r="R1776" s="66" t="s">
        <v>986</v>
      </c>
      <c r="S1776" s="4" t="s">
        <v>620</v>
      </c>
      <c r="T1776" s="67">
        <v>113</v>
      </c>
      <c r="U1776" s="65" t="s">
        <v>656</v>
      </c>
      <c r="V1776" s="66" t="s">
        <v>26</v>
      </c>
    </row>
    <row r="1777" spans="1:22" ht="43.5">
      <c r="A1777" s="65" t="s">
        <v>605</v>
      </c>
      <c r="B1777" s="65" t="s">
        <v>637</v>
      </c>
      <c r="C1777" s="64">
        <v>43987</v>
      </c>
      <c r="D1777" s="69" t="s">
        <v>6222</v>
      </c>
      <c r="E1777" s="69" t="s">
        <v>1872</v>
      </c>
      <c r="F1777" s="65" t="s">
        <v>6223</v>
      </c>
      <c r="G1777" s="65" t="s">
        <v>621</v>
      </c>
      <c r="H1777" s="65" t="s">
        <v>650</v>
      </c>
      <c r="I1777" s="65" t="s">
        <v>6224</v>
      </c>
      <c r="J1777" s="65" t="s">
        <v>1171</v>
      </c>
      <c r="K1777" s="57" t="s">
        <v>6225</v>
      </c>
      <c r="L1777" s="65" t="s">
        <v>856</v>
      </c>
      <c r="M1777" s="57" t="s">
        <v>6226</v>
      </c>
      <c r="N1777" s="67" t="s">
        <v>6227</v>
      </c>
      <c r="O1777" s="68">
        <v>192591</v>
      </c>
      <c r="P1777" s="65" t="s">
        <v>6228</v>
      </c>
      <c r="Q1777" s="64">
        <v>43985</v>
      </c>
      <c r="R1777" s="66" t="s">
        <v>898</v>
      </c>
      <c r="S1777" s="4" t="s">
        <v>6229</v>
      </c>
      <c r="T1777" s="67" t="s">
        <v>898</v>
      </c>
      <c r="U1777" s="65" t="s">
        <v>898</v>
      </c>
      <c r="V1777" s="66" t="s">
        <v>898</v>
      </c>
    </row>
    <row r="1778" spans="1:22" ht="29">
      <c r="A1778" s="65" t="s">
        <v>605</v>
      </c>
      <c r="B1778" s="65" t="s">
        <v>637</v>
      </c>
      <c r="C1778" s="64">
        <v>43987</v>
      </c>
      <c r="D1778" s="69" t="s">
        <v>1411</v>
      </c>
      <c r="E1778" s="69" t="s">
        <v>1873</v>
      </c>
      <c r="F1778" s="65" t="s">
        <v>898</v>
      </c>
      <c r="G1778" s="65" t="s">
        <v>621</v>
      </c>
      <c r="H1778" s="65" t="s">
        <v>650</v>
      </c>
      <c r="I1778" s="65" t="s">
        <v>824</v>
      </c>
      <c r="J1778" s="65" t="s">
        <v>535</v>
      </c>
      <c r="K1778" s="57" t="s">
        <v>6385</v>
      </c>
      <c r="L1778" s="65" t="s">
        <v>853</v>
      </c>
      <c r="M1778" s="57" t="s">
        <v>1065</v>
      </c>
      <c r="N1778" s="67" t="s">
        <v>6397</v>
      </c>
      <c r="O1778" s="65" t="s">
        <v>898</v>
      </c>
      <c r="P1778" s="65" t="s">
        <v>898</v>
      </c>
      <c r="Q1778" s="64">
        <v>43984</v>
      </c>
      <c r="R1778" s="66" t="s">
        <v>717</v>
      </c>
      <c r="S1778" s="4" t="s">
        <v>6386</v>
      </c>
      <c r="T1778" s="67" t="s">
        <v>898</v>
      </c>
      <c r="U1778" s="65" t="s">
        <v>898</v>
      </c>
      <c r="V1778" s="66" t="s">
        <v>898</v>
      </c>
    </row>
    <row r="1779" spans="1:22" ht="116">
      <c r="A1779" s="65" t="s">
        <v>605</v>
      </c>
      <c r="B1779" s="65" t="s">
        <v>637</v>
      </c>
      <c r="C1779" s="64">
        <v>43987</v>
      </c>
      <c r="D1779" s="69" t="s">
        <v>1989</v>
      </c>
      <c r="E1779" s="69" t="s">
        <v>1873</v>
      </c>
      <c r="F1779" s="65" t="s">
        <v>898</v>
      </c>
      <c r="G1779" s="65" t="s">
        <v>621</v>
      </c>
      <c r="H1779" s="65" t="s">
        <v>650</v>
      </c>
      <c r="I1779" s="65" t="s">
        <v>2207</v>
      </c>
      <c r="J1779" s="65" t="s">
        <v>530</v>
      </c>
      <c r="K1779" s="57" t="s">
        <v>6171</v>
      </c>
      <c r="L1779" s="65" t="s">
        <v>853</v>
      </c>
      <c r="M1779" s="57" t="s">
        <v>6173</v>
      </c>
      <c r="N1779" s="67" t="s">
        <v>6340</v>
      </c>
      <c r="O1779" s="68">
        <v>1045</v>
      </c>
      <c r="P1779" s="65" t="s">
        <v>4235</v>
      </c>
      <c r="Q1779" s="64" t="s">
        <v>898</v>
      </c>
      <c r="R1779" s="66" t="s">
        <v>6165</v>
      </c>
      <c r="S1779" s="4" t="s">
        <v>898</v>
      </c>
      <c r="T1779" s="67" t="s">
        <v>6157</v>
      </c>
      <c r="U1779" s="65" t="s">
        <v>898</v>
      </c>
      <c r="V1779" s="66" t="s">
        <v>898</v>
      </c>
    </row>
    <row r="1780" spans="1:22" ht="116">
      <c r="A1780" s="65" t="s">
        <v>605</v>
      </c>
      <c r="B1780" s="65" t="s">
        <v>637</v>
      </c>
      <c r="C1780" s="64">
        <v>43987</v>
      </c>
      <c r="D1780" s="69" t="s">
        <v>3539</v>
      </c>
      <c r="E1780" s="69" t="s">
        <v>1873</v>
      </c>
      <c r="F1780" s="65" t="s">
        <v>898</v>
      </c>
      <c r="G1780" s="65" t="s">
        <v>621</v>
      </c>
      <c r="H1780" s="65" t="s">
        <v>650</v>
      </c>
      <c r="I1780" s="65" t="s">
        <v>2207</v>
      </c>
      <c r="J1780" s="65" t="s">
        <v>530</v>
      </c>
      <c r="K1780" s="57" t="s">
        <v>6155</v>
      </c>
      <c r="L1780" s="65" t="s">
        <v>853</v>
      </c>
      <c r="M1780" s="57" t="s">
        <v>6159</v>
      </c>
      <c r="N1780" s="67" t="s">
        <v>6330</v>
      </c>
      <c r="O1780" s="68">
        <v>1045</v>
      </c>
      <c r="P1780" s="74" t="s">
        <v>50</v>
      </c>
      <c r="Q1780" s="64" t="s">
        <v>898</v>
      </c>
      <c r="R1780" s="75" t="s">
        <v>6161</v>
      </c>
      <c r="S1780" s="4" t="s">
        <v>898</v>
      </c>
      <c r="T1780" s="67" t="s">
        <v>6157</v>
      </c>
      <c r="U1780" s="65" t="s">
        <v>898</v>
      </c>
      <c r="V1780" s="66" t="s">
        <v>898</v>
      </c>
    </row>
    <row r="1781" spans="1:22" ht="29">
      <c r="A1781" s="65" t="s">
        <v>605</v>
      </c>
      <c r="B1781" s="65" t="s">
        <v>637</v>
      </c>
      <c r="C1781" s="64">
        <v>43987</v>
      </c>
      <c r="D1781" s="69" t="s">
        <v>1419</v>
      </c>
      <c r="E1781" s="69" t="s">
        <v>1873</v>
      </c>
      <c r="F1781" s="65" t="s">
        <v>898</v>
      </c>
      <c r="G1781" s="65" t="s">
        <v>621</v>
      </c>
      <c r="H1781" s="65" t="s">
        <v>650</v>
      </c>
      <c r="I1781" s="65" t="s">
        <v>824</v>
      </c>
      <c r="J1781" s="65" t="s">
        <v>535</v>
      </c>
      <c r="K1781" s="57" t="s">
        <v>6385</v>
      </c>
      <c r="L1781" s="65" t="s">
        <v>853</v>
      </c>
      <c r="M1781" s="57" t="s">
        <v>6398</v>
      </c>
      <c r="N1781" s="67" t="s">
        <v>6399</v>
      </c>
      <c r="O1781" s="65" t="s">
        <v>898</v>
      </c>
      <c r="P1781" s="65" t="s">
        <v>898</v>
      </c>
      <c r="Q1781" s="64">
        <v>43984</v>
      </c>
      <c r="R1781" s="66" t="s">
        <v>717</v>
      </c>
      <c r="S1781" s="4" t="s">
        <v>6386</v>
      </c>
      <c r="T1781" s="67" t="s">
        <v>898</v>
      </c>
      <c r="U1781" s="65" t="s">
        <v>898</v>
      </c>
      <c r="V1781" s="66" t="s">
        <v>898</v>
      </c>
    </row>
    <row r="1782" spans="1:22" ht="43.5">
      <c r="A1782" s="65" t="s">
        <v>605</v>
      </c>
      <c r="B1782" s="65" t="s">
        <v>637</v>
      </c>
      <c r="C1782" s="64">
        <v>43987</v>
      </c>
      <c r="D1782" s="69" t="s">
        <v>4139</v>
      </c>
      <c r="E1782" s="69" t="s">
        <v>1872</v>
      </c>
      <c r="F1782" s="65" t="s">
        <v>161</v>
      </c>
      <c r="G1782" s="65" t="s">
        <v>621</v>
      </c>
      <c r="H1782" s="65" t="s">
        <v>650</v>
      </c>
      <c r="I1782" s="65" t="s">
        <v>3276</v>
      </c>
      <c r="J1782" s="65" t="s">
        <v>1156</v>
      </c>
      <c r="K1782" s="57" t="s">
        <v>6365</v>
      </c>
      <c r="L1782" s="65" t="s">
        <v>856</v>
      </c>
      <c r="M1782" s="57" t="s">
        <v>6208</v>
      </c>
      <c r="N1782" s="67" t="s">
        <v>6209</v>
      </c>
      <c r="O1782" s="68">
        <v>2500</v>
      </c>
      <c r="P1782" s="65" t="s">
        <v>671</v>
      </c>
      <c r="Q1782" s="64">
        <v>43985</v>
      </c>
      <c r="R1782" s="66" t="s">
        <v>758</v>
      </c>
      <c r="S1782" s="4" t="s">
        <v>6207</v>
      </c>
      <c r="T1782" s="67" t="s">
        <v>6206</v>
      </c>
      <c r="U1782" s="65" t="s">
        <v>898</v>
      </c>
      <c r="V1782" s="66" t="s">
        <v>898</v>
      </c>
    </row>
    <row r="1783" spans="1:22" ht="43.5">
      <c r="A1783" s="65" t="s">
        <v>605</v>
      </c>
      <c r="B1783" s="65" t="s">
        <v>637</v>
      </c>
      <c r="C1783" s="64">
        <v>43987</v>
      </c>
      <c r="D1783" s="69" t="s">
        <v>4261</v>
      </c>
      <c r="E1783" s="69" t="s">
        <v>1872</v>
      </c>
      <c r="F1783" s="65" t="s">
        <v>663</v>
      </c>
      <c r="G1783" s="65" t="s">
        <v>621</v>
      </c>
      <c r="H1783" s="65" t="s">
        <v>650</v>
      </c>
      <c r="I1783" s="65" t="s">
        <v>1366</v>
      </c>
      <c r="J1783" s="65" t="s">
        <v>1118</v>
      </c>
      <c r="K1783" s="57" t="s">
        <v>6146</v>
      </c>
      <c r="L1783" s="65" t="s">
        <v>854</v>
      </c>
      <c r="M1783" s="57" t="s">
        <v>2533</v>
      </c>
      <c r="N1783" s="67" t="s">
        <v>2534</v>
      </c>
      <c r="O1783" s="68">
        <v>4445</v>
      </c>
      <c r="P1783" s="65" t="s">
        <v>898</v>
      </c>
      <c r="Q1783" s="64">
        <v>43985</v>
      </c>
      <c r="R1783" s="66" t="s">
        <v>898</v>
      </c>
      <c r="S1783" s="4" t="s">
        <v>6147</v>
      </c>
      <c r="T1783" s="67" t="s">
        <v>6148</v>
      </c>
      <c r="U1783" s="65" t="s">
        <v>898</v>
      </c>
      <c r="V1783" s="66" t="s">
        <v>898</v>
      </c>
    </row>
    <row r="1784" spans="1:22" ht="29">
      <c r="A1784" s="65" t="s">
        <v>605</v>
      </c>
      <c r="B1784" s="65" t="s">
        <v>637</v>
      </c>
      <c r="C1784" s="64">
        <v>43987</v>
      </c>
      <c r="D1784" s="69" t="s">
        <v>4341</v>
      </c>
      <c r="E1784" s="69" t="s">
        <v>1873</v>
      </c>
      <c r="F1784" s="65" t="s">
        <v>898</v>
      </c>
      <c r="G1784" s="65" t="s">
        <v>621</v>
      </c>
      <c r="H1784" s="65" t="s">
        <v>650</v>
      </c>
      <c r="I1784" s="65" t="s">
        <v>1921</v>
      </c>
      <c r="J1784" s="65" t="s">
        <v>1173</v>
      </c>
      <c r="K1784" s="57" t="s">
        <v>6236</v>
      </c>
      <c r="L1784" s="65" t="s">
        <v>853</v>
      </c>
      <c r="M1784" s="57" t="s">
        <v>6262</v>
      </c>
      <c r="N1784" s="57" t="s">
        <v>6263</v>
      </c>
      <c r="O1784" s="68">
        <v>1045</v>
      </c>
      <c r="P1784" s="65" t="s">
        <v>898</v>
      </c>
      <c r="Q1784" s="64" t="s">
        <v>898</v>
      </c>
      <c r="R1784" s="65" t="s">
        <v>898</v>
      </c>
      <c r="S1784" s="4" t="s">
        <v>6252</v>
      </c>
      <c r="T1784" s="65" t="s">
        <v>898</v>
      </c>
      <c r="U1784" s="65" t="s">
        <v>898</v>
      </c>
      <c r="V1784" s="65" t="s">
        <v>898</v>
      </c>
    </row>
    <row r="1785" spans="1:22" ht="29">
      <c r="A1785" s="65" t="s">
        <v>605</v>
      </c>
      <c r="B1785" s="65" t="s">
        <v>637</v>
      </c>
      <c r="C1785" s="64">
        <v>43987</v>
      </c>
      <c r="D1785" s="69" t="s">
        <v>4341</v>
      </c>
      <c r="E1785" s="69" t="s">
        <v>1873</v>
      </c>
      <c r="F1785" s="65" t="s">
        <v>898</v>
      </c>
      <c r="G1785" s="65" t="s">
        <v>621</v>
      </c>
      <c r="H1785" s="65" t="s">
        <v>650</v>
      </c>
      <c r="I1785" s="65" t="s">
        <v>1921</v>
      </c>
      <c r="J1785" s="65" t="s">
        <v>1173</v>
      </c>
      <c r="K1785" s="57" t="s">
        <v>6236</v>
      </c>
      <c r="L1785" s="65" t="s">
        <v>853</v>
      </c>
      <c r="M1785" s="57" t="s">
        <v>6264</v>
      </c>
      <c r="N1785" s="57" t="s">
        <v>6265</v>
      </c>
      <c r="O1785" s="68">
        <v>1045</v>
      </c>
      <c r="P1785" s="65" t="s">
        <v>898</v>
      </c>
      <c r="Q1785" s="64" t="s">
        <v>898</v>
      </c>
      <c r="R1785" s="65" t="s">
        <v>898</v>
      </c>
      <c r="S1785" s="4" t="s">
        <v>6252</v>
      </c>
      <c r="T1785" s="65" t="s">
        <v>898</v>
      </c>
      <c r="U1785" s="65" t="s">
        <v>898</v>
      </c>
      <c r="V1785" s="65" t="s">
        <v>898</v>
      </c>
    </row>
    <row r="1786" spans="1:22" ht="116">
      <c r="A1786" s="65" t="s">
        <v>605</v>
      </c>
      <c r="B1786" s="65" t="s">
        <v>637</v>
      </c>
      <c r="C1786" s="64">
        <v>43987</v>
      </c>
      <c r="D1786" s="69" t="s">
        <v>1999</v>
      </c>
      <c r="E1786" s="69" t="s">
        <v>1873</v>
      </c>
      <c r="F1786" s="65" t="s">
        <v>898</v>
      </c>
      <c r="G1786" s="65" t="s">
        <v>621</v>
      </c>
      <c r="H1786" s="65" t="s">
        <v>650</v>
      </c>
      <c r="I1786" s="65" t="s">
        <v>2207</v>
      </c>
      <c r="J1786" s="65" t="s">
        <v>530</v>
      </c>
      <c r="K1786" s="57" t="s">
        <v>6176</v>
      </c>
      <c r="L1786" s="65" t="s">
        <v>853</v>
      </c>
      <c r="M1786" s="57" t="s">
        <v>6179</v>
      </c>
      <c r="N1786" s="67" t="s">
        <v>6343</v>
      </c>
      <c r="O1786" s="68">
        <v>1045</v>
      </c>
      <c r="P1786" s="65" t="s">
        <v>5820</v>
      </c>
      <c r="Q1786" s="64" t="s">
        <v>898</v>
      </c>
      <c r="R1786" s="66" t="s">
        <v>6161</v>
      </c>
      <c r="S1786" s="4" t="s">
        <v>898</v>
      </c>
      <c r="T1786" s="67" t="s">
        <v>6157</v>
      </c>
      <c r="U1786" s="65" t="s">
        <v>898</v>
      </c>
      <c r="V1786" s="66" t="s">
        <v>898</v>
      </c>
    </row>
    <row r="1787" spans="1:22" ht="116">
      <c r="A1787" s="65" t="s">
        <v>605</v>
      </c>
      <c r="B1787" s="65" t="s">
        <v>637</v>
      </c>
      <c r="C1787" s="64">
        <v>43987</v>
      </c>
      <c r="D1787" s="69" t="s">
        <v>1989</v>
      </c>
      <c r="E1787" s="69" t="s">
        <v>1873</v>
      </c>
      <c r="F1787" s="65" t="s">
        <v>898</v>
      </c>
      <c r="G1787" s="65" t="s">
        <v>621</v>
      </c>
      <c r="H1787" s="65" t="s">
        <v>650</v>
      </c>
      <c r="I1787" s="65" t="s">
        <v>2207</v>
      </c>
      <c r="J1787" s="65" t="s">
        <v>530</v>
      </c>
      <c r="K1787" s="57" t="s">
        <v>6162</v>
      </c>
      <c r="L1787" s="65" t="s">
        <v>853</v>
      </c>
      <c r="M1787" s="57" t="s">
        <v>6174</v>
      </c>
      <c r="N1787" s="67" t="s">
        <v>6341</v>
      </c>
      <c r="O1787" s="68">
        <v>1045</v>
      </c>
      <c r="P1787" s="65" t="s">
        <v>3858</v>
      </c>
      <c r="Q1787" s="64" t="s">
        <v>898</v>
      </c>
      <c r="R1787" s="66" t="s">
        <v>6161</v>
      </c>
      <c r="S1787" s="4" t="s">
        <v>898</v>
      </c>
      <c r="T1787" s="67" t="s">
        <v>6157</v>
      </c>
      <c r="U1787" s="65" t="s">
        <v>898</v>
      </c>
      <c r="V1787" s="66" t="s">
        <v>898</v>
      </c>
    </row>
    <row r="1788" spans="1:22" ht="72.5">
      <c r="A1788" s="65" t="s">
        <v>209</v>
      </c>
      <c r="B1788" s="65" t="s">
        <v>210</v>
      </c>
      <c r="C1788" s="64">
        <v>43987</v>
      </c>
      <c r="D1788" s="69" t="s">
        <v>3216</v>
      </c>
      <c r="E1788" s="69" t="s">
        <v>1872</v>
      </c>
      <c r="F1788" s="65" t="s">
        <v>50</v>
      </c>
      <c r="G1788" s="67" t="s">
        <v>621</v>
      </c>
      <c r="H1788" s="67" t="s">
        <v>650</v>
      </c>
      <c r="I1788" s="4" t="s">
        <v>3697</v>
      </c>
      <c r="J1788" s="65" t="s">
        <v>1115</v>
      </c>
      <c r="K1788" s="57" t="s">
        <v>6096</v>
      </c>
      <c r="L1788" s="65" t="s">
        <v>860</v>
      </c>
      <c r="M1788" s="57" t="s">
        <v>6129</v>
      </c>
      <c r="N1788" s="67" t="s">
        <v>6097</v>
      </c>
      <c r="O1788" s="68">
        <v>350000</v>
      </c>
      <c r="P1788" s="65" t="s">
        <v>898</v>
      </c>
      <c r="Q1788" s="64" t="s">
        <v>898</v>
      </c>
      <c r="R1788" s="66" t="s">
        <v>898</v>
      </c>
      <c r="S1788" s="4" t="s">
        <v>2151</v>
      </c>
      <c r="T1788" s="67">
        <v>100</v>
      </c>
      <c r="U1788" s="66">
        <v>4999</v>
      </c>
      <c r="V1788" s="66" t="s">
        <v>91</v>
      </c>
    </row>
    <row r="1789" spans="1:22" ht="116">
      <c r="A1789" s="65" t="s">
        <v>605</v>
      </c>
      <c r="B1789" s="65" t="s">
        <v>637</v>
      </c>
      <c r="C1789" s="64">
        <v>43987</v>
      </c>
      <c r="D1789" s="69" t="s">
        <v>3280</v>
      </c>
      <c r="E1789" s="69" t="s">
        <v>1873</v>
      </c>
      <c r="F1789" s="65" t="s">
        <v>898</v>
      </c>
      <c r="G1789" s="65" t="s">
        <v>621</v>
      </c>
      <c r="H1789" s="65" t="s">
        <v>650</v>
      </c>
      <c r="I1789" s="65" t="s">
        <v>2207</v>
      </c>
      <c r="J1789" s="65" t="s">
        <v>530</v>
      </c>
      <c r="K1789" s="57" t="s">
        <v>6181</v>
      </c>
      <c r="L1789" s="65" t="s">
        <v>853</v>
      </c>
      <c r="M1789" s="57" t="s">
        <v>6183</v>
      </c>
      <c r="N1789" s="67" t="s">
        <v>6346</v>
      </c>
      <c r="O1789" s="68">
        <v>1045</v>
      </c>
      <c r="P1789" s="65" t="s">
        <v>4458</v>
      </c>
      <c r="Q1789" s="64" t="s">
        <v>898</v>
      </c>
      <c r="R1789" s="66" t="s">
        <v>6161</v>
      </c>
      <c r="S1789" s="4" t="s">
        <v>898</v>
      </c>
      <c r="T1789" s="67" t="s">
        <v>6157</v>
      </c>
      <c r="U1789" s="65" t="s">
        <v>898</v>
      </c>
      <c r="V1789" s="66" t="s">
        <v>898</v>
      </c>
    </row>
    <row r="1790" spans="1:22" ht="116">
      <c r="A1790" s="65" t="s">
        <v>605</v>
      </c>
      <c r="B1790" s="65" t="s">
        <v>637</v>
      </c>
      <c r="C1790" s="64">
        <v>43987</v>
      </c>
      <c r="D1790" s="69" t="s">
        <v>1985</v>
      </c>
      <c r="E1790" s="69" t="s">
        <v>1873</v>
      </c>
      <c r="F1790" s="65" t="s">
        <v>898</v>
      </c>
      <c r="G1790" s="65" t="s">
        <v>621</v>
      </c>
      <c r="H1790" s="65" t="s">
        <v>650</v>
      </c>
      <c r="I1790" s="65" t="s">
        <v>2207</v>
      </c>
      <c r="J1790" s="65" t="s">
        <v>530</v>
      </c>
      <c r="K1790" s="57" t="s">
        <v>6166</v>
      </c>
      <c r="L1790" s="65" t="s">
        <v>853</v>
      </c>
      <c r="M1790" s="57" t="s">
        <v>6169</v>
      </c>
      <c r="N1790" s="67" t="s">
        <v>6337</v>
      </c>
      <c r="O1790" s="68">
        <v>3000</v>
      </c>
      <c r="P1790" s="65" t="s">
        <v>55</v>
      </c>
      <c r="Q1790" s="64" t="s">
        <v>898</v>
      </c>
      <c r="R1790" s="66" t="s">
        <v>6165</v>
      </c>
      <c r="S1790" s="4" t="s">
        <v>898</v>
      </c>
      <c r="T1790" s="67" t="s">
        <v>6157</v>
      </c>
      <c r="U1790" s="65" t="s">
        <v>898</v>
      </c>
      <c r="V1790" s="66" t="s">
        <v>898</v>
      </c>
    </row>
    <row r="1791" spans="1:22" ht="29">
      <c r="A1791" s="65" t="s">
        <v>605</v>
      </c>
      <c r="B1791" s="65" t="s">
        <v>637</v>
      </c>
      <c r="C1791" s="64">
        <v>43987</v>
      </c>
      <c r="D1791" s="69" t="s">
        <v>1632</v>
      </c>
      <c r="E1791" s="69" t="s">
        <v>1872</v>
      </c>
      <c r="F1791" s="65" t="s">
        <v>664</v>
      </c>
      <c r="G1791" s="65" t="s">
        <v>621</v>
      </c>
      <c r="H1791" s="65" t="s">
        <v>650</v>
      </c>
      <c r="I1791" s="65" t="s">
        <v>970</v>
      </c>
      <c r="J1791" s="65" t="s">
        <v>1218</v>
      </c>
      <c r="K1791" s="57" t="s">
        <v>6293</v>
      </c>
      <c r="L1791" s="65" t="s">
        <v>856</v>
      </c>
      <c r="M1791" s="57" t="s">
        <v>6294</v>
      </c>
      <c r="N1791" s="67" t="s">
        <v>1784</v>
      </c>
      <c r="O1791" s="68">
        <v>6450</v>
      </c>
      <c r="P1791" s="65" t="s">
        <v>1342</v>
      </c>
      <c r="Q1791" s="64">
        <v>43986</v>
      </c>
      <c r="R1791" s="66" t="s">
        <v>2063</v>
      </c>
      <c r="S1791" s="4" t="s">
        <v>6295</v>
      </c>
      <c r="T1791" s="67" t="s">
        <v>2131</v>
      </c>
      <c r="U1791" s="65" t="s">
        <v>898</v>
      </c>
      <c r="V1791" s="66" t="s">
        <v>898</v>
      </c>
    </row>
    <row r="1792" spans="1:22" ht="29">
      <c r="A1792" s="65" t="s">
        <v>605</v>
      </c>
      <c r="B1792" s="65" t="s">
        <v>637</v>
      </c>
      <c r="C1792" s="64">
        <v>43987</v>
      </c>
      <c r="D1792" s="69" t="s">
        <v>4341</v>
      </c>
      <c r="E1792" s="69" t="s">
        <v>1873</v>
      </c>
      <c r="F1792" s="65" t="s">
        <v>898</v>
      </c>
      <c r="G1792" s="65" t="s">
        <v>621</v>
      </c>
      <c r="H1792" s="65" t="s">
        <v>650</v>
      </c>
      <c r="I1792" s="65" t="s">
        <v>1921</v>
      </c>
      <c r="J1792" s="65" t="s">
        <v>1173</v>
      </c>
      <c r="K1792" s="57" t="s">
        <v>6236</v>
      </c>
      <c r="L1792" s="65" t="s">
        <v>853</v>
      </c>
      <c r="M1792" s="57" t="s">
        <v>6258</v>
      </c>
      <c r="N1792" s="57" t="s">
        <v>6259</v>
      </c>
      <c r="O1792" s="68">
        <v>6410.53</v>
      </c>
      <c r="P1792" s="65" t="s">
        <v>898</v>
      </c>
      <c r="Q1792" s="64" t="s">
        <v>898</v>
      </c>
      <c r="R1792" s="65" t="s">
        <v>898</v>
      </c>
      <c r="S1792" s="4" t="s">
        <v>6252</v>
      </c>
      <c r="T1792" s="65" t="s">
        <v>898</v>
      </c>
      <c r="U1792" s="65" t="s">
        <v>898</v>
      </c>
      <c r="V1792" s="65" t="s">
        <v>898</v>
      </c>
    </row>
    <row r="1793" spans="1:22" ht="29">
      <c r="A1793" s="65" t="s">
        <v>605</v>
      </c>
      <c r="B1793" s="65" t="s">
        <v>637</v>
      </c>
      <c r="C1793" s="64">
        <v>43987</v>
      </c>
      <c r="D1793" s="69" t="s">
        <v>2497</v>
      </c>
      <c r="E1793" s="69" t="s">
        <v>1872</v>
      </c>
      <c r="F1793" s="65" t="s">
        <v>64</v>
      </c>
      <c r="G1793" s="65" t="s">
        <v>621</v>
      </c>
      <c r="H1793" s="65" t="s">
        <v>650</v>
      </c>
      <c r="I1793" s="65" t="s">
        <v>2649</v>
      </c>
      <c r="J1793" s="65" t="s">
        <v>1191</v>
      </c>
      <c r="K1793" s="57" t="s">
        <v>6382</v>
      </c>
      <c r="L1793" s="65" t="s">
        <v>856</v>
      </c>
      <c r="M1793" s="4" t="s">
        <v>6626</v>
      </c>
      <c r="N1793" s="4" t="s">
        <v>4406</v>
      </c>
      <c r="O1793" s="68">
        <v>12500</v>
      </c>
      <c r="P1793" s="65" t="s">
        <v>898</v>
      </c>
      <c r="Q1793" s="64">
        <v>43957</v>
      </c>
      <c r="R1793" s="66" t="s">
        <v>1304</v>
      </c>
      <c r="S1793" s="4" t="s">
        <v>6380</v>
      </c>
      <c r="T1793" s="67" t="s">
        <v>898</v>
      </c>
      <c r="U1793" s="65" t="s">
        <v>6381</v>
      </c>
      <c r="V1793" s="66" t="s">
        <v>91</v>
      </c>
    </row>
    <row r="1794" spans="1:22" ht="29">
      <c r="A1794" s="65" t="s">
        <v>605</v>
      </c>
      <c r="B1794" s="65" t="s">
        <v>637</v>
      </c>
      <c r="C1794" s="64">
        <v>43987</v>
      </c>
      <c r="D1794" s="69" t="s">
        <v>2170</v>
      </c>
      <c r="E1794" s="69" t="s">
        <v>1873</v>
      </c>
      <c r="F1794" s="65" t="s">
        <v>898</v>
      </c>
      <c r="G1794" s="65" t="s">
        <v>621</v>
      </c>
      <c r="H1794" s="65" t="s">
        <v>650</v>
      </c>
      <c r="I1794" s="65" t="s">
        <v>1921</v>
      </c>
      <c r="J1794" s="65" t="s">
        <v>1173</v>
      </c>
      <c r="K1794" s="57" t="s">
        <v>6862</v>
      </c>
      <c r="L1794" s="65" t="s">
        <v>853</v>
      </c>
      <c r="M1794" s="57" t="s">
        <v>6230</v>
      </c>
      <c r="N1794" s="67" t="s">
        <v>6231</v>
      </c>
      <c r="O1794" s="68">
        <v>1045</v>
      </c>
      <c r="P1794" s="65" t="s">
        <v>111</v>
      </c>
      <c r="Q1794" s="64" t="s">
        <v>898</v>
      </c>
      <c r="R1794" s="66" t="s">
        <v>1476</v>
      </c>
      <c r="S1794" s="4" t="s">
        <v>1919</v>
      </c>
      <c r="T1794" s="67" t="s">
        <v>898</v>
      </c>
      <c r="U1794" s="65" t="s">
        <v>898</v>
      </c>
      <c r="V1794" s="66" t="s">
        <v>898</v>
      </c>
    </row>
    <row r="1795" spans="1:22" ht="43.5">
      <c r="A1795" s="65" t="s">
        <v>209</v>
      </c>
      <c r="B1795" s="65" t="s">
        <v>210</v>
      </c>
      <c r="C1795" s="64">
        <v>43987</v>
      </c>
      <c r="D1795" s="69" t="s">
        <v>3536</v>
      </c>
      <c r="E1795" s="69" t="s">
        <v>1872</v>
      </c>
      <c r="F1795" s="65" t="s">
        <v>6089</v>
      </c>
      <c r="G1795" s="67" t="s">
        <v>621</v>
      </c>
      <c r="H1795" s="67" t="s">
        <v>647</v>
      </c>
      <c r="I1795" s="67" t="s">
        <v>1259</v>
      </c>
      <c r="J1795" s="67" t="s">
        <v>556</v>
      </c>
      <c r="K1795" s="57" t="s">
        <v>5914</v>
      </c>
      <c r="L1795" s="65" t="s">
        <v>856</v>
      </c>
      <c r="M1795" s="57" t="s">
        <v>1639</v>
      </c>
      <c r="N1795" s="4" t="s">
        <v>167</v>
      </c>
      <c r="O1795" s="68">
        <v>34025.360000000001</v>
      </c>
      <c r="P1795" s="65" t="s">
        <v>898</v>
      </c>
      <c r="Q1795" s="64" t="s">
        <v>898</v>
      </c>
      <c r="R1795" s="66" t="s">
        <v>898</v>
      </c>
      <c r="S1795" s="4" t="s">
        <v>898</v>
      </c>
      <c r="T1795" s="67">
        <v>113</v>
      </c>
      <c r="U1795" s="65" t="s">
        <v>898</v>
      </c>
      <c r="V1795" s="66" t="s">
        <v>2147</v>
      </c>
    </row>
    <row r="1796" spans="1:22" ht="43.5">
      <c r="A1796" s="65" t="s">
        <v>605</v>
      </c>
      <c r="B1796" s="65" t="s">
        <v>637</v>
      </c>
      <c r="C1796" s="64">
        <v>43987</v>
      </c>
      <c r="D1796" s="69" t="s">
        <v>4466</v>
      </c>
      <c r="E1796" s="69" t="s">
        <v>1872</v>
      </c>
      <c r="F1796" s="65" t="s">
        <v>70</v>
      </c>
      <c r="G1796" s="65" t="s">
        <v>621</v>
      </c>
      <c r="H1796" s="65" t="s">
        <v>650</v>
      </c>
      <c r="I1796" s="65" t="s">
        <v>6188</v>
      </c>
      <c r="J1796" s="65" t="s">
        <v>1139</v>
      </c>
      <c r="K1796" s="57" t="s">
        <v>6187</v>
      </c>
      <c r="L1796" s="65" t="s">
        <v>855</v>
      </c>
      <c r="M1796" s="57" t="s">
        <v>9025</v>
      </c>
      <c r="N1796" s="67" t="s">
        <v>6189</v>
      </c>
      <c r="O1796" s="68">
        <v>51000</v>
      </c>
      <c r="P1796" s="65" t="s">
        <v>4736</v>
      </c>
      <c r="Q1796" s="64">
        <v>43986</v>
      </c>
      <c r="R1796" s="66" t="s">
        <v>4321</v>
      </c>
      <c r="S1796" s="4" t="s">
        <v>898</v>
      </c>
      <c r="T1796" s="67" t="s">
        <v>6190</v>
      </c>
      <c r="U1796" s="65" t="s">
        <v>898</v>
      </c>
      <c r="V1796" s="66" t="s">
        <v>898</v>
      </c>
    </row>
    <row r="1797" spans="1:22" ht="29">
      <c r="A1797" s="65" t="s">
        <v>605</v>
      </c>
      <c r="B1797" s="65" t="s">
        <v>637</v>
      </c>
      <c r="C1797" s="64">
        <v>43987</v>
      </c>
      <c r="D1797" s="69" t="s">
        <v>4139</v>
      </c>
      <c r="E1797" s="69" t="s">
        <v>1872</v>
      </c>
      <c r="F1797" s="65" t="s">
        <v>159</v>
      </c>
      <c r="G1797" s="65" t="s">
        <v>621</v>
      </c>
      <c r="H1797" s="65" t="s">
        <v>650</v>
      </c>
      <c r="I1797" s="65" t="s">
        <v>3276</v>
      </c>
      <c r="J1797" s="65" t="s">
        <v>1156</v>
      </c>
      <c r="K1797" s="57" t="s">
        <v>6203</v>
      </c>
      <c r="L1797" s="65" t="s">
        <v>856</v>
      </c>
      <c r="M1797" s="57" t="s">
        <v>6204</v>
      </c>
      <c r="N1797" s="67" t="s">
        <v>6205</v>
      </c>
      <c r="O1797" s="68">
        <v>700</v>
      </c>
      <c r="P1797" s="65" t="s">
        <v>143</v>
      </c>
      <c r="Q1797" s="64">
        <v>43985</v>
      </c>
      <c r="R1797" s="66" t="s">
        <v>758</v>
      </c>
      <c r="S1797" s="4" t="s">
        <v>6207</v>
      </c>
      <c r="T1797" s="67" t="s">
        <v>6206</v>
      </c>
      <c r="U1797" s="65" t="s">
        <v>898</v>
      </c>
      <c r="V1797" s="66" t="s">
        <v>898</v>
      </c>
    </row>
    <row r="1798" spans="1:22" ht="72.5">
      <c r="A1798" s="65" t="s">
        <v>605</v>
      </c>
      <c r="B1798" s="65" t="s">
        <v>637</v>
      </c>
      <c r="C1798" s="64">
        <v>43987</v>
      </c>
      <c r="D1798" s="69" t="s">
        <v>6305</v>
      </c>
      <c r="E1798" s="69" t="s">
        <v>1872</v>
      </c>
      <c r="F1798" s="65" t="s">
        <v>898</v>
      </c>
      <c r="G1798" s="65" t="s">
        <v>621</v>
      </c>
      <c r="H1798" s="65" t="s">
        <v>647</v>
      </c>
      <c r="I1798" s="65" t="s">
        <v>903</v>
      </c>
      <c r="J1798" s="65" t="s">
        <v>1251</v>
      </c>
      <c r="K1798" s="57" t="s">
        <v>6372</v>
      </c>
      <c r="L1798" s="65" t="s">
        <v>848</v>
      </c>
      <c r="M1798" s="57" t="s">
        <v>6373</v>
      </c>
      <c r="N1798" s="67" t="s">
        <v>6306</v>
      </c>
      <c r="O1798" s="68">
        <v>2000</v>
      </c>
      <c r="P1798" s="65" t="s">
        <v>898</v>
      </c>
      <c r="Q1798" s="64" t="s">
        <v>898</v>
      </c>
      <c r="R1798" s="66" t="s">
        <v>898</v>
      </c>
      <c r="S1798" s="4" t="s">
        <v>6307</v>
      </c>
      <c r="T1798" s="67" t="s">
        <v>898</v>
      </c>
      <c r="U1798" s="65" t="s">
        <v>898</v>
      </c>
      <c r="V1798" s="66" t="s">
        <v>898</v>
      </c>
    </row>
    <row r="1799" spans="1:22" ht="29">
      <c r="A1799" s="65" t="s">
        <v>605</v>
      </c>
      <c r="B1799" s="65" t="s">
        <v>637</v>
      </c>
      <c r="C1799" s="64">
        <v>43987</v>
      </c>
      <c r="D1799" s="69" t="s">
        <v>3164</v>
      </c>
      <c r="E1799" s="69" t="s">
        <v>1872</v>
      </c>
      <c r="F1799" s="65" t="s">
        <v>28</v>
      </c>
      <c r="G1799" s="65" t="s">
        <v>621</v>
      </c>
      <c r="H1799" s="65" t="s">
        <v>650</v>
      </c>
      <c r="I1799" s="65" t="s">
        <v>6214</v>
      </c>
      <c r="J1799" s="65" t="s">
        <v>565</v>
      </c>
      <c r="K1799" s="57" t="s">
        <v>6356</v>
      </c>
      <c r="L1799" s="65" t="s">
        <v>856</v>
      </c>
      <c r="M1799" s="57" t="s">
        <v>6354</v>
      </c>
      <c r="N1799" s="67" t="s">
        <v>6355</v>
      </c>
      <c r="O1799" s="68">
        <v>14000</v>
      </c>
      <c r="P1799" s="65" t="s">
        <v>28</v>
      </c>
      <c r="Q1799" s="64">
        <v>43986</v>
      </c>
      <c r="R1799" s="66" t="s">
        <v>3171</v>
      </c>
      <c r="S1799" s="4" t="s">
        <v>898</v>
      </c>
      <c r="T1799" s="67" t="s">
        <v>6215</v>
      </c>
      <c r="U1799" s="65" t="s">
        <v>898</v>
      </c>
      <c r="V1799" s="66" t="s">
        <v>91</v>
      </c>
    </row>
    <row r="1800" spans="1:22" ht="29">
      <c r="A1800" s="65" t="s">
        <v>605</v>
      </c>
      <c r="B1800" s="65" t="s">
        <v>637</v>
      </c>
      <c r="C1800" s="64">
        <v>43987</v>
      </c>
      <c r="D1800" s="69" t="s">
        <v>4341</v>
      </c>
      <c r="E1800" s="69" t="s">
        <v>1873</v>
      </c>
      <c r="F1800" s="65" t="s">
        <v>898</v>
      </c>
      <c r="G1800" s="65" t="s">
        <v>621</v>
      </c>
      <c r="H1800" s="65" t="s">
        <v>650</v>
      </c>
      <c r="I1800" s="65" t="s">
        <v>1921</v>
      </c>
      <c r="J1800" s="65" t="s">
        <v>1173</v>
      </c>
      <c r="K1800" s="57" t="s">
        <v>6236</v>
      </c>
      <c r="L1800" s="65" t="s">
        <v>853</v>
      </c>
      <c r="M1800" s="57" t="s">
        <v>6260</v>
      </c>
      <c r="N1800" s="57" t="s">
        <v>6261</v>
      </c>
      <c r="O1800" s="68">
        <v>1045</v>
      </c>
      <c r="P1800" s="65" t="s">
        <v>898</v>
      </c>
      <c r="Q1800" s="64" t="s">
        <v>898</v>
      </c>
      <c r="R1800" s="65" t="s">
        <v>898</v>
      </c>
      <c r="S1800" s="4" t="s">
        <v>6252</v>
      </c>
      <c r="T1800" s="65" t="s">
        <v>898</v>
      </c>
      <c r="U1800" s="65" t="s">
        <v>898</v>
      </c>
      <c r="V1800" s="65" t="s">
        <v>898</v>
      </c>
    </row>
    <row r="1801" spans="1:22" ht="43.5">
      <c r="A1801" s="65" t="s">
        <v>605</v>
      </c>
      <c r="B1801" s="65" t="s">
        <v>637</v>
      </c>
      <c r="C1801" s="64">
        <v>43987</v>
      </c>
      <c r="D1801" s="69" t="s">
        <v>1003</v>
      </c>
      <c r="E1801" s="69" t="s">
        <v>1872</v>
      </c>
      <c r="F1801" s="65" t="s">
        <v>9</v>
      </c>
      <c r="G1801" s="65" t="s">
        <v>622</v>
      </c>
      <c r="H1801" s="65" t="s">
        <v>650</v>
      </c>
      <c r="I1801" s="65" t="s">
        <v>2432</v>
      </c>
      <c r="J1801" s="65" t="s">
        <v>1192</v>
      </c>
      <c r="K1801" s="57" t="s">
        <v>6369</v>
      </c>
      <c r="L1801" s="65" t="s">
        <v>851</v>
      </c>
      <c r="M1801" s="57" t="s">
        <v>3313</v>
      </c>
      <c r="N1801" s="67" t="s">
        <v>2431</v>
      </c>
      <c r="O1801" s="68">
        <v>10780</v>
      </c>
      <c r="P1801" s="65" t="s">
        <v>898</v>
      </c>
      <c r="Q1801" s="64">
        <v>43979</v>
      </c>
      <c r="R1801" s="66" t="s">
        <v>898</v>
      </c>
      <c r="S1801" s="4" t="s">
        <v>6284</v>
      </c>
      <c r="T1801" s="67" t="s">
        <v>898</v>
      </c>
      <c r="U1801" s="65" t="s">
        <v>898</v>
      </c>
      <c r="V1801" s="66" t="s">
        <v>898</v>
      </c>
    </row>
    <row r="1802" spans="1:22" ht="43.5">
      <c r="A1802" s="65" t="s">
        <v>605</v>
      </c>
      <c r="B1802" s="65" t="s">
        <v>637</v>
      </c>
      <c r="C1802" s="64">
        <v>43987</v>
      </c>
      <c r="D1802" s="69" t="s">
        <v>1003</v>
      </c>
      <c r="E1802" s="69" t="s">
        <v>1872</v>
      </c>
      <c r="F1802" s="65" t="s">
        <v>9</v>
      </c>
      <c r="G1802" s="65" t="s">
        <v>622</v>
      </c>
      <c r="H1802" s="65" t="s">
        <v>650</v>
      </c>
      <c r="I1802" s="65" t="s">
        <v>2432</v>
      </c>
      <c r="J1802" s="65" t="s">
        <v>1192</v>
      </c>
      <c r="K1802" s="57" t="s">
        <v>6369</v>
      </c>
      <c r="L1802" s="65" t="s">
        <v>851</v>
      </c>
      <c r="M1802" s="57" t="s">
        <v>3097</v>
      </c>
      <c r="N1802" s="67" t="s">
        <v>2430</v>
      </c>
      <c r="O1802" s="68">
        <v>9000</v>
      </c>
      <c r="P1802" s="65" t="s">
        <v>898</v>
      </c>
      <c r="Q1802" s="64">
        <v>43979</v>
      </c>
      <c r="R1802" s="66" t="s">
        <v>898</v>
      </c>
      <c r="S1802" s="4" t="s">
        <v>6284</v>
      </c>
      <c r="T1802" s="67" t="s">
        <v>898</v>
      </c>
      <c r="U1802" s="65" t="s">
        <v>898</v>
      </c>
      <c r="V1802" s="66" t="s">
        <v>898</v>
      </c>
    </row>
    <row r="1803" spans="1:22" ht="29">
      <c r="A1803" s="65" t="s">
        <v>605</v>
      </c>
      <c r="B1803" s="65" t="s">
        <v>637</v>
      </c>
      <c r="C1803" s="64">
        <v>43987</v>
      </c>
      <c r="D1803" s="69" t="s">
        <v>2170</v>
      </c>
      <c r="E1803" s="69" t="s">
        <v>1873</v>
      </c>
      <c r="F1803" s="65" t="s">
        <v>898</v>
      </c>
      <c r="G1803" s="65" t="s">
        <v>621</v>
      </c>
      <c r="H1803" s="65" t="s">
        <v>650</v>
      </c>
      <c r="I1803" s="65" t="s">
        <v>1921</v>
      </c>
      <c r="J1803" s="65" t="s">
        <v>1173</v>
      </c>
      <c r="K1803" s="57" t="s">
        <v>6862</v>
      </c>
      <c r="L1803" s="65" t="s">
        <v>853</v>
      </c>
      <c r="M1803" s="57" t="s">
        <v>6234</v>
      </c>
      <c r="N1803" s="67" t="s">
        <v>6235</v>
      </c>
      <c r="O1803" s="68">
        <v>1045</v>
      </c>
      <c r="P1803" s="65" t="s">
        <v>1714</v>
      </c>
      <c r="Q1803" s="64" t="s">
        <v>898</v>
      </c>
      <c r="R1803" s="66" t="s">
        <v>1476</v>
      </c>
      <c r="S1803" s="4" t="s">
        <v>1919</v>
      </c>
      <c r="T1803" s="67" t="s">
        <v>898</v>
      </c>
      <c r="U1803" s="65" t="s">
        <v>898</v>
      </c>
      <c r="V1803" s="66" t="s">
        <v>898</v>
      </c>
    </row>
    <row r="1804" spans="1:22" ht="29">
      <c r="A1804" s="65" t="s">
        <v>605</v>
      </c>
      <c r="B1804" s="65" t="s">
        <v>637</v>
      </c>
      <c r="C1804" s="64">
        <v>43987</v>
      </c>
      <c r="D1804" s="69" t="s">
        <v>4341</v>
      </c>
      <c r="E1804" s="69" t="s">
        <v>1873</v>
      </c>
      <c r="F1804" s="65" t="s">
        <v>898</v>
      </c>
      <c r="G1804" s="65" t="s">
        <v>621</v>
      </c>
      <c r="H1804" s="65" t="s">
        <v>650</v>
      </c>
      <c r="I1804" s="65" t="s">
        <v>1921</v>
      </c>
      <c r="J1804" s="65" t="s">
        <v>1173</v>
      </c>
      <c r="K1804" s="57" t="s">
        <v>6236</v>
      </c>
      <c r="L1804" s="65" t="s">
        <v>853</v>
      </c>
      <c r="M1804" s="57" t="s">
        <v>6257</v>
      </c>
      <c r="N1804" s="57" t="s">
        <v>6406</v>
      </c>
      <c r="O1804" s="68">
        <v>2000</v>
      </c>
      <c r="P1804" s="65" t="s">
        <v>898</v>
      </c>
      <c r="Q1804" s="64" t="s">
        <v>898</v>
      </c>
      <c r="R1804" s="65" t="s">
        <v>898</v>
      </c>
      <c r="S1804" s="4" t="s">
        <v>6252</v>
      </c>
      <c r="T1804" s="65" t="s">
        <v>898</v>
      </c>
      <c r="U1804" s="65" t="s">
        <v>898</v>
      </c>
      <c r="V1804" s="65" t="s">
        <v>898</v>
      </c>
    </row>
    <row r="1805" spans="1:22" ht="29">
      <c r="A1805" s="65" t="s">
        <v>605</v>
      </c>
      <c r="B1805" s="65" t="s">
        <v>637</v>
      </c>
      <c r="C1805" s="64">
        <v>43987</v>
      </c>
      <c r="D1805" s="69" t="s">
        <v>4341</v>
      </c>
      <c r="E1805" s="69" t="s">
        <v>1873</v>
      </c>
      <c r="F1805" s="65" t="s">
        <v>898</v>
      </c>
      <c r="G1805" s="65" t="s">
        <v>621</v>
      </c>
      <c r="H1805" s="65" t="s">
        <v>650</v>
      </c>
      <c r="I1805" s="65" t="s">
        <v>1921</v>
      </c>
      <c r="J1805" s="65" t="s">
        <v>1173</v>
      </c>
      <c r="K1805" s="57" t="s">
        <v>6236</v>
      </c>
      <c r="L1805" s="65" t="s">
        <v>853</v>
      </c>
      <c r="M1805" s="57" t="s">
        <v>6255</v>
      </c>
      <c r="N1805" s="57" t="s">
        <v>6256</v>
      </c>
      <c r="O1805" s="68">
        <v>1045</v>
      </c>
      <c r="P1805" s="65" t="s">
        <v>898</v>
      </c>
      <c r="Q1805" s="64" t="s">
        <v>898</v>
      </c>
      <c r="R1805" s="65" t="s">
        <v>898</v>
      </c>
      <c r="S1805" s="4" t="s">
        <v>6252</v>
      </c>
      <c r="T1805" s="65" t="s">
        <v>898</v>
      </c>
      <c r="U1805" s="65" t="s">
        <v>898</v>
      </c>
      <c r="V1805" s="65" t="s">
        <v>898</v>
      </c>
    </row>
    <row r="1806" spans="1:22" ht="58">
      <c r="A1806" s="65" t="s">
        <v>605</v>
      </c>
      <c r="B1806" s="65" t="s">
        <v>637</v>
      </c>
      <c r="C1806" s="64">
        <v>43987</v>
      </c>
      <c r="D1806" s="69" t="s">
        <v>2497</v>
      </c>
      <c r="E1806" s="69" t="s">
        <v>1872</v>
      </c>
      <c r="F1806" s="65" t="s">
        <v>63</v>
      </c>
      <c r="G1806" s="65" t="s">
        <v>621</v>
      </c>
      <c r="H1806" s="65" t="s">
        <v>650</v>
      </c>
      <c r="I1806" s="65" t="s">
        <v>2649</v>
      </c>
      <c r="J1806" s="65" t="s">
        <v>1191</v>
      </c>
      <c r="K1806" s="57" t="s">
        <v>6379</v>
      </c>
      <c r="L1806" s="65" t="s">
        <v>856</v>
      </c>
      <c r="M1806" s="57" t="s">
        <v>1308</v>
      </c>
      <c r="N1806" s="67" t="s">
        <v>1309</v>
      </c>
      <c r="O1806" s="68">
        <v>5200</v>
      </c>
      <c r="P1806" s="65" t="s">
        <v>898</v>
      </c>
      <c r="Q1806" s="64">
        <v>43957</v>
      </c>
      <c r="R1806" s="66" t="s">
        <v>1304</v>
      </c>
      <c r="S1806" s="4" t="s">
        <v>6380</v>
      </c>
      <c r="T1806" s="67" t="s">
        <v>898</v>
      </c>
      <c r="U1806" s="65" t="s">
        <v>6381</v>
      </c>
      <c r="V1806" s="66" t="s">
        <v>91</v>
      </c>
    </row>
    <row r="1807" spans="1:22" ht="43.5">
      <c r="A1807" s="65" t="s">
        <v>209</v>
      </c>
      <c r="B1807" s="65" t="s">
        <v>210</v>
      </c>
      <c r="C1807" s="64">
        <v>43987</v>
      </c>
      <c r="D1807" s="69" t="s">
        <v>3536</v>
      </c>
      <c r="E1807" s="69" t="s">
        <v>1872</v>
      </c>
      <c r="F1807" s="65" t="s">
        <v>6088</v>
      </c>
      <c r="G1807" s="67" t="s">
        <v>621</v>
      </c>
      <c r="H1807" s="67" t="s">
        <v>647</v>
      </c>
      <c r="I1807" s="67" t="s">
        <v>1259</v>
      </c>
      <c r="J1807" s="67" t="s">
        <v>556</v>
      </c>
      <c r="K1807" s="57" t="s">
        <v>6090</v>
      </c>
      <c r="L1807" s="65" t="s">
        <v>856</v>
      </c>
      <c r="M1807" s="57" t="s">
        <v>3749</v>
      </c>
      <c r="N1807" s="4" t="s">
        <v>3750</v>
      </c>
      <c r="O1807" s="68">
        <v>3999</v>
      </c>
      <c r="P1807" s="65" t="s">
        <v>898</v>
      </c>
      <c r="Q1807" s="64" t="s">
        <v>898</v>
      </c>
      <c r="R1807" s="66" t="s">
        <v>898</v>
      </c>
      <c r="S1807" s="4" t="s">
        <v>898</v>
      </c>
      <c r="T1807" s="67">
        <v>113</v>
      </c>
      <c r="U1807" s="65" t="s">
        <v>898</v>
      </c>
      <c r="V1807" s="66" t="s">
        <v>2147</v>
      </c>
    </row>
    <row r="1808" spans="1:22" ht="29">
      <c r="A1808" s="65" t="s">
        <v>605</v>
      </c>
      <c r="B1808" s="65" t="s">
        <v>637</v>
      </c>
      <c r="C1808" s="64">
        <v>43987</v>
      </c>
      <c r="D1808" s="69" t="s">
        <v>3164</v>
      </c>
      <c r="E1808" s="69" t="s">
        <v>1872</v>
      </c>
      <c r="F1808" s="65" t="s">
        <v>28</v>
      </c>
      <c r="G1808" s="65" t="s">
        <v>621</v>
      </c>
      <c r="H1808" s="65" t="s">
        <v>650</v>
      </c>
      <c r="I1808" s="65" t="s">
        <v>6214</v>
      </c>
      <c r="J1808" s="65" t="s">
        <v>565</v>
      </c>
      <c r="K1808" s="57" t="s">
        <v>6216</v>
      </c>
      <c r="L1808" s="65" t="s">
        <v>856</v>
      </c>
      <c r="M1808" s="57" t="s">
        <v>1680</v>
      </c>
      <c r="N1808" s="4" t="s">
        <v>1681</v>
      </c>
      <c r="O1808" s="68">
        <v>60750</v>
      </c>
      <c r="P1808" s="65" t="s">
        <v>28</v>
      </c>
      <c r="Q1808" s="64">
        <v>43986</v>
      </c>
      <c r="R1808" s="66" t="s">
        <v>3171</v>
      </c>
      <c r="S1808" s="4" t="s">
        <v>898</v>
      </c>
      <c r="T1808" s="67" t="s">
        <v>6215</v>
      </c>
      <c r="U1808" s="65" t="s">
        <v>898</v>
      </c>
      <c r="V1808" s="66" t="s">
        <v>91</v>
      </c>
    </row>
    <row r="1809" spans="1:22" ht="29">
      <c r="A1809" s="65" t="s">
        <v>605</v>
      </c>
      <c r="B1809" s="65" t="s">
        <v>637</v>
      </c>
      <c r="C1809" s="64">
        <v>43987</v>
      </c>
      <c r="D1809" s="69" t="s">
        <v>4341</v>
      </c>
      <c r="E1809" s="69" t="s">
        <v>1873</v>
      </c>
      <c r="F1809" s="65" t="s">
        <v>898</v>
      </c>
      <c r="G1809" s="65" t="s">
        <v>621</v>
      </c>
      <c r="H1809" s="65" t="s">
        <v>650</v>
      </c>
      <c r="I1809" s="65" t="s">
        <v>1921</v>
      </c>
      <c r="J1809" s="65" t="s">
        <v>1173</v>
      </c>
      <c r="K1809" s="57" t="s">
        <v>6862</v>
      </c>
      <c r="L1809" s="65" t="s">
        <v>853</v>
      </c>
      <c r="M1809" s="57" t="s">
        <v>6253</v>
      </c>
      <c r="N1809" s="57" t="s">
        <v>6254</v>
      </c>
      <c r="O1809" s="68">
        <v>1045</v>
      </c>
      <c r="P1809" s="65" t="s">
        <v>672</v>
      </c>
      <c r="Q1809" s="64" t="s">
        <v>898</v>
      </c>
      <c r="R1809" s="66" t="s">
        <v>1476</v>
      </c>
      <c r="S1809" s="4" t="s">
        <v>1919</v>
      </c>
      <c r="T1809" s="65" t="s">
        <v>898</v>
      </c>
      <c r="U1809" s="65" t="s">
        <v>898</v>
      </c>
      <c r="V1809" s="65" t="s">
        <v>898</v>
      </c>
    </row>
    <row r="1810" spans="1:22" ht="116">
      <c r="A1810" s="65" t="s">
        <v>605</v>
      </c>
      <c r="B1810" s="65" t="s">
        <v>637</v>
      </c>
      <c r="C1810" s="64">
        <v>43987</v>
      </c>
      <c r="D1810" s="69" t="s">
        <v>3280</v>
      </c>
      <c r="E1810" s="69" t="s">
        <v>1873</v>
      </c>
      <c r="F1810" s="65" t="s">
        <v>898</v>
      </c>
      <c r="G1810" s="65" t="s">
        <v>621</v>
      </c>
      <c r="H1810" s="65" t="s">
        <v>650</v>
      </c>
      <c r="I1810" s="65" t="s">
        <v>2207</v>
      </c>
      <c r="J1810" s="65" t="s">
        <v>530</v>
      </c>
      <c r="K1810" s="57" t="s">
        <v>6181</v>
      </c>
      <c r="L1810" s="65" t="s">
        <v>853</v>
      </c>
      <c r="M1810" s="57" t="s">
        <v>6180</v>
      </c>
      <c r="N1810" s="67" t="s">
        <v>6344</v>
      </c>
      <c r="O1810" s="68">
        <v>1045</v>
      </c>
      <c r="P1810" s="65" t="s">
        <v>2019</v>
      </c>
      <c r="Q1810" s="64" t="s">
        <v>898</v>
      </c>
      <c r="R1810" s="66" t="s">
        <v>6161</v>
      </c>
      <c r="S1810" s="4" t="s">
        <v>898</v>
      </c>
      <c r="T1810" s="67" t="s">
        <v>6157</v>
      </c>
      <c r="U1810" s="65" t="s">
        <v>898</v>
      </c>
      <c r="V1810" s="66" t="s">
        <v>898</v>
      </c>
    </row>
    <row r="1811" spans="1:22" ht="87">
      <c r="A1811" s="65" t="s">
        <v>605</v>
      </c>
      <c r="B1811" s="65" t="s">
        <v>637</v>
      </c>
      <c r="C1811" s="64">
        <v>43987</v>
      </c>
      <c r="D1811" s="69" t="s">
        <v>3087</v>
      </c>
      <c r="E1811" s="69" t="s">
        <v>1873</v>
      </c>
      <c r="F1811" s="65" t="s">
        <v>898</v>
      </c>
      <c r="G1811" s="65" t="s">
        <v>622</v>
      </c>
      <c r="H1811" s="65" t="s">
        <v>650</v>
      </c>
      <c r="I1811" s="65" t="s">
        <v>6210</v>
      </c>
      <c r="J1811" s="65" t="s">
        <v>553</v>
      </c>
      <c r="K1811" s="57" t="s">
        <v>6366</v>
      </c>
      <c r="L1811" s="65" t="s">
        <v>853</v>
      </c>
      <c r="M1811" s="57" t="s">
        <v>6211</v>
      </c>
      <c r="N1811" s="67" t="s">
        <v>6212</v>
      </c>
      <c r="O1811" s="68">
        <v>522.5</v>
      </c>
      <c r="P1811" s="65" t="s">
        <v>978</v>
      </c>
      <c r="Q1811" s="64">
        <v>43983</v>
      </c>
      <c r="R1811" s="66" t="s">
        <v>1561</v>
      </c>
      <c r="S1811" s="4" t="s">
        <v>898</v>
      </c>
      <c r="T1811" s="67" t="s">
        <v>6213</v>
      </c>
      <c r="U1811" s="65" t="s">
        <v>898</v>
      </c>
      <c r="V1811" s="66" t="s">
        <v>898</v>
      </c>
    </row>
    <row r="1812" spans="1:22" ht="58">
      <c r="A1812" s="65" t="s">
        <v>605</v>
      </c>
      <c r="B1812" s="65" t="s">
        <v>637</v>
      </c>
      <c r="C1812" s="64">
        <v>43987</v>
      </c>
      <c r="D1812" s="69" t="s">
        <v>1509</v>
      </c>
      <c r="E1812" s="69" t="s">
        <v>1872</v>
      </c>
      <c r="F1812" s="65" t="s">
        <v>4483</v>
      </c>
      <c r="G1812" s="65" t="s">
        <v>621</v>
      </c>
      <c r="H1812" s="65" t="s">
        <v>650</v>
      </c>
      <c r="I1812" s="65" t="s">
        <v>6192</v>
      </c>
      <c r="J1812" s="65" t="s">
        <v>543</v>
      </c>
      <c r="K1812" s="57" t="s">
        <v>6349</v>
      </c>
      <c r="L1812" s="65" t="s">
        <v>854</v>
      </c>
      <c r="M1812" s="57" t="s">
        <v>12926</v>
      </c>
      <c r="N1812" s="67" t="s">
        <v>6193</v>
      </c>
      <c r="O1812" s="68">
        <v>96526.93</v>
      </c>
      <c r="P1812" s="65" t="s">
        <v>6194</v>
      </c>
      <c r="Q1812" s="64">
        <v>43986</v>
      </c>
      <c r="R1812" s="66" t="s">
        <v>898</v>
      </c>
      <c r="S1812" s="4" t="s">
        <v>6195</v>
      </c>
      <c r="T1812" s="67" t="s">
        <v>6196</v>
      </c>
      <c r="U1812" s="65" t="s">
        <v>898</v>
      </c>
      <c r="V1812" s="66" t="s">
        <v>898</v>
      </c>
    </row>
    <row r="1813" spans="1:22" ht="130.5">
      <c r="A1813" s="65" t="s">
        <v>605</v>
      </c>
      <c r="B1813" s="65" t="s">
        <v>637</v>
      </c>
      <c r="C1813" s="64">
        <v>43987</v>
      </c>
      <c r="D1813" s="69" t="s">
        <v>3083</v>
      </c>
      <c r="E1813" s="69" t="s">
        <v>1873</v>
      </c>
      <c r="F1813" s="65" t="s">
        <v>39</v>
      </c>
      <c r="G1813" s="65" t="s">
        <v>621</v>
      </c>
      <c r="H1813" s="65" t="s">
        <v>650</v>
      </c>
      <c r="I1813" s="65" t="s">
        <v>1084</v>
      </c>
      <c r="J1813" s="65" t="s">
        <v>556</v>
      </c>
      <c r="K1813" s="57" t="s">
        <v>6861</v>
      </c>
      <c r="L1813" s="65" t="s">
        <v>853</v>
      </c>
      <c r="M1813" s="57" t="s">
        <v>5756</v>
      </c>
      <c r="N1813" s="67" t="s">
        <v>5932</v>
      </c>
      <c r="O1813" s="68">
        <v>48000</v>
      </c>
      <c r="P1813" s="65" t="s">
        <v>2794</v>
      </c>
      <c r="Q1813" s="64" t="s">
        <v>898</v>
      </c>
      <c r="R1813" s="66" t="s">
        <v>628</v>
      </c>
      <c r="S1813" s="4" t="s">
        <v>898</v>
      </c>
      <c r="T1813" s="67">
        <v>214</v>
      </c>
      <c r="U1813" s="65" t="s">
        <v>3752</v>
      </c>
      <c r="V1813" s="66" t="s">
        <v>1413</v>
      </c>
    </row>
    <row r="1814" spans="1:22" ht="29">
      <c r="A1814" s="65" t="s">
        <v>605</v>
      </c>
      <c r="B1814" s="65" t="s">
        <v>637</v>
      </c>
      <c r="C1814" s="64">
        <v>43987</v>
      </c>
      <c r="D1814" s="69" t="s">
        <v>3275</v>
      </c>
      <c r="E1814" s="69" t="s">
        <v>1873</v>
      </c>
      <c r="F1814" s="65" t="s">
        <v>898</v>
      </c>
      <c r="G1814" s="65" t="s">
        <v>621</v>
      </c>
      <c r="H1814" s="65" t="s">
        <v>650</v>
      </c>
      <c r="I1814" s="65" t="s">
        <v>824</v>
      </c>
      <c r="J1814" s="65" t="s">
        <v>535</v>
      </c>
      <c r="K1814" s="57" t="s">
        <v>6385</v>
      </c>
      <c r="L1814" s="65" t="s">
        <v>853</v>
      </c>
      <c r="M1814" s="57" t="s">
        <v>6387</v>
      </c>
      <c r="N1814" s="67" t="s">
        <v>6388</v>
      </c>
      <c r="O1814" s="65" t="s">
        <v>898</v>
      </c>
      <c r="P1814" s="65" t="s">
        <v>898</v>
      </c>
      <c r="Q1814" s="64">
        <v>43984</v>
      </c>
      <c r="R1814" s="66" t="s">
        <v>717</v>
      </c>
      <c r="S1814" s="4" t="s">
        <v>6386</v>
      </c>
      <c r="T1814" s="67" t="s">
        <v>898</v>
      </c>
      <c r="U1814" s="65" t="s">
        <v>898</v>
      </c>
      <c r="V1814" s="66" t="s">
        <v>898</v>
      </c>
    </row>
    <row r="1815" spans="1:22" ht="116">
      <c r="A1815" s="65" t="s">
        <v>605</v>
      </c>
      <c r="B1815" s="65" t="s">
        <v>637</v>
      </c>
      <c r="C1815" s="64">
        <v>43987</v>
      </c>
      <c r="D1815" s="69" t="s">
        <v>3539</v>
      </c>
      <c r="E1815" s="69" t="s">
        <v>1873</v>
      </c>
      <c r="F1815" s="65" t="s">
        <v>898</v>
      </c>
      <c r="G1815" s="65" t="s">
        <v>621</v>
      </c>
      <c r="H1815" s="65" t="s">
        <v>650</v>
      </c>
      <c r="I1815" s="65" t="s">
        <v>2207</v>
      </c>
      <c r="J1815" s="65" t="s">
        <v>530</v>
      </c>
      <c r="K1815" s="57" t="s">
        <v>6155</v>
      </c>
      <c r="L1815" s="65" t="s">
        <v>853</v>
      </c>
      <c r="M1815" s="57" t="s">
        <v>6160</v>
      </c>
      <c r="N1815" s="67" t="s">
        <v>6332</v>
      </c>
      <c r="O1815" s="68">
        <v>1045</v>
      </c>
      <c r="P1815" s="74" t="s">
        <v>52</v>
      </c>
      <c r="Q1815" s="64" t="s">
        <v>898</v>
      </c>
      <c r="R1815" s="75" t="s">
        <v>6161</v>
      </c>
      <c r="S1815" s="4" t="s">
        <v>898</v>
      </c>
      <c r="T1815" s="67" t="s">
        <v>6157</v>
      </c>
      <c r="U1815" s="65" t="s">
        <v>898</v>
      </c>
      <c r="V1815" s="66" t="s">
        <v>898</v>
      </c>
    </row>
    <row r="1816" spans="1:22" ht="43.5">
      <c r="A1816" s="65" t="s">
        <v>605</v>
      </c>
      <c r="B1816" s="65" t="s">
        <v>637</v>
      </c>
      <c r="C1816" s="64">
        <v>43987</v>
      </c>
      <c r="D1816" s="69" t="s">
        <v>6305</v>
      </c>
      <c r="E1816" s="69" t="s">
        <v>1872</v>
      </c>
      <c r="F1816" s="65" t="s">
        <v>143</v>
      </c>
      <c r="G1816" s="65" t="s">
        <v>621</v>
      </c>
      <c r="H1816" s="65" t="s">
        <v>650</v>
      </c>
      <c r="I1816" s="65" t="s">
        <v>903</v>
      </c>
      <c r="J1816" s="65" t="s">
        <v>1251</v>
      </c>
      <c r="K1816" s="57" t="s">
        <v>6308</v>
      </c>
      <c r="L1816" s="65" t="s">
        <v>1981</v>
      </c>
      <c r="M1816" s="57" t="s">
        <v>5683</v>
      </c>
      <c r="N1816" s="67" t="s">
        <v>1787</v>
      </c>
      <c r="O1816" s="68">
        <v>30000</v>
      </c>
      <c r="P1816" s="65" t="s">
        <v>3650</v>
      </c>
      <c r="Q1816" s="64" t="s">
        <v>898</v>
      </c>
      <c r="R1816" s="66" t="s">
        <v>758</v>
      </c>
      <c r="S1816" s="4" t="s">
        <v>6309</v>
      </c>
      <c r="T1816" s="67" t="s">
        <v>6310</v>
      </c>
      <c r="U1816" s="65" t="s">
        <v>1644</v>
      </c>
      <c r="V1816" s="66" t="s">
        <v>91</v>
      </c>
    </row>
    <row r="1817" spans="1:22" ht="29">
      <c r="A1817" s="65" t="s">
        <v>605</v>
      </c>
      <c r="B1817" s="65" t="s">
        <v>637</v>
      </c>
      <c r="C1817" s="64">
        <v>43987</v>
      </c>
      <c r="D1817" s="69" t="s">
        <v>4341</v>
      </c>
      <c r="E1817" s="69" t="s">
        <v>1873</v>
      </c>
      <c r="F1817" s="65" t="s">
        <v>898</v>
      </c>
      <c r="G1817" s="65" t="s">
        <v>621</v>
      </c>
      <c r="H1817" s="65" t="s">
        <v>650</v>
      </c>
      <c r="I1817" s="65" t="s">
        <v>1921</v>
      </c>
      <c r="J1817" s="65" t="s">
        <v>1173</v>
      </c>
      <c r="K1817" s="57" t="s">
        <v>6236</v>
      </c>
      <c r="L1817" s="65" t="s">
        <v>853</v>
      </c>
      <c r="M1817" s="57" t="s">
        <v>6270</v>
      </c>
      <c r="N1817" s="57" t="s">
        <v>6271</v>
      </c>
      <c r="O1817" s="68">
        <v>2000</v>
      </c>
      <c r="P1817" s="65" t="s">
        <v>898</v>
      </c>
      <c r="Q1817" s="64" t="s">
        <v>898</v>
      </c>
      <c r="R1817" s="65" t="s">
        <v>898</v>
      </c>
      <c r="S1817" s="4" t="s">
        <v>6252</v>
      </c>
      <c r="T1817" s="65" t="s">
        <v>898</v>
      </c>
      <c r="U1817" s="65" t="s">
        <v>898</v>
      </c>
      <c r="V1817" s="65" t="s">
        <v>898</v>
      </c>
    </row>
    <row r="1818" spans="1:22" ht="29">
      <c r="A1818" s="65" t="s">
        <v>605</v>
      </c>
      <c r="B1818" s="65" t="s">
        <v>637</v>
      </c>
      <c r="C1818" s="64">
        <v>43987</v>
      </c>
      <c r="D1818" s="69" t="s">
        <v>4341</v>
      </c>
      <c r="E1818" s="69" t="s">
        <v>1873</v>
      </c>
      <c r="F1818" s="65" t="s">
        <v>898</v>
      </c>
      <c r="G1818" s="65" t="s">
        <v>621</v>
      </c>
      <c r="H1818" s="65" t="s">
        <v>650</v>
      </c>
      <c r="I1818" s="65" t="s">
        <v>1921</v>
      </c>
      <c r="J1818" s="65" t="s">
        <v>1173</v>
      </c>
      <c r="K1818" s="57" t="s">
        <v>6236</v>
      </c>
      <c r="L1818" s="65" t="s">
        <v>853</v>
      </c>
      <c r="M1818" s="57" t="s">
        <v>6268</v>
      </c>
      <c r="N1818" s="57" t="s">
        <v>6269</v>
      </c>
      <c r="O1818" s="68">
        <v>2000</v>
      </c>
      <c r="P1818" s="65" t="s">
        <v>898</v>
      </c>
      <c r="Q1818" s="64" t="s">
        <v>898</v>
      </c>
      <c r="R1818" s="65" t="s">
        <v>898</v>
      </c>
      <c r="S1818" s="4" t="s">
        <v>6252</v>
      </c>
      <c r="T1818" s="65" t="s">
        <v>898</v>
      </c>
      <c r="U1818" s="65" t="s">
        <v>898</v>
      </c>
      <c r="V1818" s="65" t="s">
        <v>898</v>
      </c>
    </row>
    <row r="1819" spans="1:22" ht="29">
      <c r="A1819" s="65" t="s">
        <v>605</v>
      </c>
      <c r="B1819" s="65" t="s">
        <v>637</v>
      </c>
      <c r="C1819" s="64">
        <v>43987</v>
      </c>
      <c r="D1819" s="69" t="s">
        <v>2025</v>
      </c>
      <c r="E1819" s="69" t="s">
        <v>2285</v>
      </c>
      <c r="F1819" s="65" t="s">
        <v>133</v>
      </c>
      <c r="G1819" s="65" t="s">
        <v>621</v>
      </c>
      <c r="H1819" s="65" t="s">
        <v>650</v>
      </c>
      <c r="I1819" s="65" t="s">
        <v>1921</v>
      </c>
      <c r="J1819" s="65" t="s">
        <v>1173</v>
      </c>
      <c r="K1819" s="57" t="s">
        <v>6276</v>
      </c>
      <c r="L1819" s="65" t="s">
        <v>848</v>
      </c>
      <c r="M1819" s="57" t="s">
        <v>8748</v>
      </c>
      <c r="N1819" s="67" t="s">
        <v>6277</v>
      </c>
      <c r="O1819" s="68">
        <v>4528</v>
      </c>
      <c r="P1819" s="65" t="s">
        <v>898</v>
      </c>
      <c r="Q1819" s="64" t="s">
        <v>898</v>
      </c>
      <c r="R1819" s="66" t="s">
        <v>898</v>
      </c>
      <c r="S1819" s="4" t="s">
        <v>898</v>
      </c>
      <c r="T1819" s="65" t="s">
        <v>898</v>
      </c>
      <c r="U1819" s="65" t="s">
        <v>898</v>
      </c>
      <c r="V1819" s="65" t="s">
        <v>898</v>
      </c>
    </row>
    <row r="1820" spans="1:22" ht="29">
      <c r="A1820" s="65" t="s">
        <v>605</v>
      </c>
      <c r="B1820" s="65" t="s">
        <v>637</v>
      </c>
      <c r="C1820" s="64">
        <v>43987</v>
      </c>
      <c r="D1820" s="69" t="s">
        <v>6217</v>
      </c>
      <c r="E1820" s="69" t="s">
        <v>1872</v>
      </c>
      <c r="F1820" s="65" t="s">
        <v>84</v>
      </c>
      <c r="G1820" s="65" t="s">
        <v>622</v>
      </c>
      <c r="H1820" s="65" t="s">
        <v>650</v>
      </c>
      <c r="I1820" s="65" t="s">
        <v>2115</v>
      </c>
      <c r="J1820" s="65" t="s">
        <v>1167</v>
      </c>
      <c r="K1820" s="57" t="s">
        <v>6367</v>
      </c>
      <c r="L1820" s="65" t="s">
        <v>855</v>
      </c>
      <c r="M1820" s="57" t="s">
        <v>2062</v>
      </c>
      <c r="N1820" s="67" t="s">
        <v>639</v>
      </c>
      <c r="O1820" s="68">
        <v>6000</v>
      </c>
      <c r="P1820" s="65" t="s">
        <v>898</v>
      </c>
      <c r="Q1820" s="64">
        <v>43986</v>
      </c>
      <c r="R1820" s="66" t="s">
        <v>898</v>
      </c>
      <c r="S1820" s="4" t="s">
        <v>6221</v>
      </c>
      <c r="T1820" s="67" t="s">
        <v>898</v>
      </c>
      <c r="U1820" s="65" t="s">
        <v>898</v>
      </c>
      <c r="V1820" s="66" t="s">
        <v>898</v>
      </c>
    </row>
    <row r="1821" spans="1:22" ht="72.5">
      <c r="A1821" s="65" t="s">
        <v>605</v>
      </c>
      <c r="B1821" s="65" t="s">
        <v>637</v>
      </c>
      <c r="C1821" s="64">
        <v>43987</v>
      </c>
      <c r="D1821" s="69" t="s">
        <v>4440</v>
      </c>
      <c r="E1821" s="69" t="s">
        <v>1872</v>
      </c>
      <c r="F1821" s="65" t="s">
        <v>28</v>
      </c>
      <c r="G1821" s="65" t="s">
        <v>621</v>
      </c>
      <c r="H1821" s="65" t="s">
        <v>650</v>
      </c>
      <c r="I1821" s="65" t="s">
        <v>6290</v>
      </c>
      <c r="J1821" s="65" t="s">
        <v>1217</v>
      </c>
      <c r="K1821" s="57" t="s">
        <v>6358</v>
      </c>
      <c r="L1821" s="65" t="s">
        <v>855</v>
      </c>
      <c r="M1821" s="57" t="s">
        <v>2062</v>
      </c>
      <c r="N1821" s="67" t="s">
        <v>639</v>
      </c>
      <c r="O1821" s="68">
        <v>15000</v>
      </c>
      <c r="P1821" s="65" t="s">
        <v>28</v>
      </c>
      <c r="Q1821" s="64">
        <v>43941</v>
      </c>
      <c r="R1821" s="66" t="s">
        <v>898</v>
      </c>
      <c r="S1821" s="4" t="s">
        <v>6291</v>
      </c>
      <c r="T1821" s="67">
        <v>214</v>
      </c>
      <c r="U1821" s="65" t="s">
        <v>6292</v>
      </c>
      <c r="V1821" s="66" t="s">
        <v>91</v>
      </c>
    </row>
    <row r="1822" spans="1:22" ht="72.5">
      <c r="A1822" s="65" t="s">
        <v>605</v>
      </c>
      <c r="B1822" s="65" t="s">
        <v>637</v>
      </c>
      <c r="C1822" s="64">
        <v>43987</v>
      </c>
      <c r="D1822" s="69" t="s">
        <v>1419</v>
      </c>
      <c r="E1822" s="69" t="s">
        <v>1872</v>
      </c>
      <c r="F1822" s="65" t="s">
        <v>6184</v>
      </c>
      <c r="G1822" s="65" t="s">
        <v>621</v>
      </c>
      <c r="H1822" s="65" t="s">
        <v>650</v>
      </c>
      <c r="I1822" s="65" t="s">
        <v>1959</v>
      </c>
      <c r="J1822" s="65" t="s">
        <v>1133</v>
      </c>
      <c r="K1822" s="57" t="s">
        <v>6364</v>
      </c>
      <c r="L1822" s="65" t="s">
        <v>856</v>
      </c>
      <c r="M1822" s="57" t="s">
        <v>2185</v>
      </c>
      <c r="N1822" s="4" t="s">
        <v>802</v>
      </c>
      <c r="O1822" s="68">
        <v>143415</v>
      </c>
      <c r="P1822" s="65" t="s">
        <v>6184</v>
      </c>
      <c r="Q1822" s="64">
        <v>43986</v>
      </c>
      <c r="R1822" s="66" t="s">
        <v>6191</v>
      </c>
      <c r="S1822" s="4" t="s">
        <v>6185</v>
      </c>
      <c r="T1822" s="67" t="s">
        <v>6186</v>
      </c>
      <c r="U1822" s="65" t="s">
        <v>3041</v>
      </c>
      <c r="V1822" s="66" t="s">
        <v>2986</v>
      </c>
    </row>
    <row r="1823" spans="1:22" ht="29">
      <c r="A1823" s="65" t="s">
        <v>605</v>
      </c>
      <c r="B1823" s="65" t="s">
        <v>637</v>
      </c>
      <c r="C1823" s="64">
        <v>43987</v>
      </c>
      <c r="D1823" s="69" t="s">
        <v>4341</v>
      </c>
      <c r="E1823" s="69" t="s">
        <v>1873</v>
      </c>
      <c r="F1823" s="65" t="s">
        <v>898</v>
      </c>
      <c r="G1823" s="65" t="s">
        <v>621</v>
      </c>
      <c r="H1823" s="65" t="s">
        <v>650</v>
      </c>
      <c r="I1823" s="65" t="s">
        <v>1921</v>
      </c>
      <c r="J1823" s="65" t="s">
        <v>1173</v>
      </c>
      <c r="K1823" s="57" t="s">
        <v>6236</v>
      </c>
      <c r="L1823" s="65" t="s">
        <v>853</v>
      </c>
      <c r="M1823" s="57" t="s">
        <v>10679</v>
      </c>
      <c r="N1823" s="4" t="s">
        <v>6272</v>
      </c>
      <c r="O1823" s="68">
        <v>1045</v>
      </c>
      <c r="P1823" s="65" t="s">
        <v>898</v>
      </c>
      <c r="Q1823" s="64" t="s">
        <v>898</v>
      </c>
      <c r="R1823" s="65" t="s">
        <v>898</v>
      </c>
      <c r="S1823" s="4" t="s">
        <v>6252</v>
      </c>
      <c r="T1823" s="65" t="s">
        <v>898</v>
      </c>
      <c r="U1823" s="65" t="s">
        <v>898</v>
      </c>
      <c r="V1823" s="65" t="s">
        <v>898</v>
      </c>
    </row>
    <row r="1824" spans="1:22" ht="72.5">
      <c r="A1824" s="65" t="s">
        <v>605</v>
      </c>
      <c r="B1824" s="65" t="s">
        <v>637</v>
      </c>
      <c r="C1824" s="64">
        <v>43987</v>
      </c>
      <c r="D1824" s="69" t="s">
        <v>1509</v>
      </c>
      <c r="E1824" s="69" t="s">
        <v>1872</v>
      </c>
      <c r="F1824" s="65" t="s">
        <v>28</v>
      </c>
      <c r="G1824" s="65" t="s">
        <v>621</v>
      </c>
      <c r="H1824" s="65" t="s">
        <v>650</v>
      </c>
      <c r="I1824" s="65" t="s">
        <v>6214</v>
      </c>
      <c r="J1824" s="65" t="s">
        <v>565</v>
      </c>
      <c r="K1824" s="57" t="s">
        <v>6353</v>
      </c>
      <c r="L1824" s="65" t="s">
        <v>856</v>
      </c>
      <c r="M1824" s="55" t="s">
        <v>11212</v>
      </c>
      <c r="N1824" s="67" t="s">
        <v>2467</v>
      </c>
      <c r="O1824" s="68">
        <v>1800</v>
      </c>
      <c r="P1824" s="65" t="s">
        <v>28</v>
      </c>
      <c r="Q1824" s="64">
        <v>43986</v>
      </c>
      <c r="R1824" s="66" t="s">
        <v>3171</v>
      </c>
      <c r="S1824" s="4" t="s">
        <v>898</v>
      </c>
      <c r="T1824" s="67" t="s">
        <v>6215</v>
      </c>
      <c r="U1824" s="65" t="s">
        <v>898</v>
      </c>
      <c r="V1824" s="66" t="s">
        <v>91</v>
      </c>
    </row>
    <row r="1825" spans="1:22" ht="29">
      <c r="A1825" s="65" t="s">
        <v>605</v>
      </c>
      <c r="B1825" s="65" t="s">
        <v>637</v>
      </c>
      <c r="C1825" s="64">
        <v>43987</v>
      </c>
      <c r="D1825" s="69" t="s">
        <v>2170</v>
      </c>
      <c r="E1825" s="69" t="s">
        <v>1873</v>
      </c>
      <c r="F1825" s="65" t="s">
        <v>898</v>
      </c>
      <c r="G1825" s="65" t="s">
        <v>621</v>
      </c>
      <c r="H1825" s="65" t="s">
        <v>650</v>
      </c>
      <c r="I1825" s="65" t="s">
        <v>1921</v>
      </c>
      <c r="J1825" s="65" t="s">
        <v>1173</v>
      </c>
      <c r="K1825" s="57" t="s">
        <v>6236</v>
      </c>
      <c r="L1825" s="65" t="s">
        <v>853</v>
      </c>
      <c r="M1825" s="57" t="s">
        <v>6273</v>
      </c>
      <c r="N1825" s="67" t="s">
        <v>6251</v>
      </c>
      <c r="O1825" s="68">
        <v>6410.53</v>
      </c>
      <c r="P1825" s="65" t="s">
        <v>898</v>
      </c>
      <c r="Q1825" s="64" t="s">
        <v>898</v>
      </c>
      <c r="R1825" s="65" t="s">
        <v>898</v>
      </c>
      <c r="S1825" s="4" t="s">
        <v>6252</v>
      </c>
      <c r="T1825" s="65" t="s">
        <v>898</v>
      </c>
      <c r="U1825" s="65" t="s">
        <v>898</v>
      </c>
      <c r="V1825" s="65" t="s">
        <v>898</v>
      </c>
    </row>
    <row r="1826" spans="1:22" ht="116">
      <c r="A1826" s="65" t="s">
        <v>605</v>
      </c>
      <c r="B1826" s="65" t="s">
        <v>637</v>
      </c>
      <c r="C1826" s="64">
        <v>43987</v>
      </c>
      <c r="D1826" s="69" t="s">
        <v>1985</v>
      </c>
      <c r="E1826" s="69" t="s">
        <v>1873</v>
      </c>
      <c r="F1826" s="65" t="s">
        <v>898</v>
      </c>
      <c r="G1826" s="65" t="s">
        <v>621</v>
      </c>
      <c r="H1826" s="65" t="s">
        <v>650</v>
      </c>
      <c r="I1826" s="65" t="s">
        <v>2207</v>
      </c>
      <c r="J1826" s="65" t="s">
        <v>530</v>
      </c>
      <c r="K1826" s="57" t="s">
        <v>6167</v>
      </c>
      <c r="L1826" s="65" t="s">
        <v>853</v>
      </c>
      <c r="M1826" s="57" t="s">
        <v>6164</v>
      </c>
      <c r="N1826" s="67" t="s">
        <v>6335</v>
      </c>
      <c r="O1826" s="68">
        <v>3000</v>
      </c>
      <c r="P1826" s="65" t="s">
        <v>35</v>
      </c>
      <c r="Q1826" s="64" t="s">
        <v>898</v>
      </c>
      <c r="R1826" s="66" t="s">
        <v>6165</v>
      </c>
      <c r="S1826" s="4" t="s">
        <v>898</v>
      </c>
      <c r="T1826" s="67" t="s">
        <v>6157</v>
      </c>
      <c r="U1826" s="65" t="s">
        <v>898</v>
      </c>
      <c r="V1826" s="66" t="s">
        <v>898</v>
      </c>
    </row>
    <row r="1827" spans="1:22" ht="116">
      <c r="A1827" s="65" t="s">
        <v>605</v>
      </c>
      <c r="B1827" s="65" t="s">
        <v>637</v>
      </c>
      <c r="C1827" s="64">
        <v>43987</v>
      </c>
      <c r="D1827" s="69" t="s">
        <v>1999</v>
      </c>
      <c r="E1827" s="69" t="s">
        <v>1873</v>
      </c>
      <c r="F1827" s="65" t="s">
        <v>898</v>
      </c>
      <c r="G1827" s="65" t="s">
        <v>621</v>
      </c>
      <c r="H1827" s="65" t="s">
        <v>650</v>
      </c>
      <c r="I1827" s="65" t="s">
        <v>2207</v>
      </c>
      <c r="J1827" s="65" t="s">
        <v>530</v>
      </c>
      <c r="K1827" s="57" t="s">
        <v>6176</v>
      </c>
      <c r="L1827" s="65" t="s">
        <v>853</v>
      </c>
      <c r="M1827" s="57" t="s">
        <v>6177</v>
      </c>
      <c r="N1827" s="4" t="s">
        <v>16026</v>
      </c>
      <c r="O1827" s="68">
        <v>1045</v>
      </c>
      <c r="P1827" s="65" t="s">
        <v>10</v>
      </c>
      <c r="Q1827" s="64" t="s">
        <v>898</v>
      </c>
      <c r="R1827" s="66" t="s">
        <v>6161</v>
      </c>
      <c r="S1827" s="4" t="s">
        <v>898</v>
      </c>
      <c r="T1827" s="67" t="s">
        <v>6157</v>
      </c>
      <c r="U1827" s="65" t="s">
        <v>898</v>
      </c>
      <c r="V1827" s="66" t="s">
        <v>898</v>
      </c>
    </row>
    <row r="1828" spans="1:22" ht="58">
      <c r="A1828" s="65" t="s">
        <v>605</v>
      </c>
      <c r="B1828" s="65" t="s">
        <v>637</v>
      </c>
      <c r="C1828" s="64">
        <v>43987</v>
      </c>
      <c r="D1828" s="69" t="s">
        <v>4139</v>
      </c>
      <c r="E1828" s="69" t="s">
        <v>1872</v>
      </c>
      <c r="F1828" s="65" t="s">
        <v>157</v>
      </c>
      <c r="G1828" s="65" t="s">
        <v>621</v>
      </c>
      <c r="H1828" s="65" t="s">
        <v>650</v>
      </c>
      <c r="I1828" s="65" t="s">
        <v>3276</v>
      </c>
      <c r="J1828" s="65" t="s">
        <v>1156</v>
      </c>
      <c r="K1828" s="57" t="s">
        <v>6352</v>
      </c>
      <c r="L1828" s="65" t="s">
        <v>856</v>
      </c>
      <c r="M1828" s="57" t="s">
        <v>2807</v>
      </c>
      <c r="N1828" s="4" t="s">
        <v>1384</v>
      </c>
      <c r="O1828" s="68">
        <v>53976.5</v>
      </c>
      <c r="P1828" s="65" t="s">
        <v>672</v>
      </c>
      <c r="Q1828" s="64">
        <v>43984</v>
      </c>
      <c r="R1828" s="66" t="s">
        <v>758</v>
      </c>
      <c r="S1828" s="4" t="s">
        <v>6207</v>
      </c>
      <c r="T1828" s="67" t="s">
        <v>6206</v>
      </c>
      <c r="U1828" s="65" t="s">
        <v>898</v>
      </c>
      <c r="V1828" s="66" t="s">
        <v>898</v>
      </c>
    </row>
    <row r="1829" spans="1:22" ht="116">
      <c r="A1829" s="65" t="s">
        <v>605</v>
      </c>
      <c r="B1829" s="65" t="s">
        <v>637</v>
      </c>
      <c r="C1829" s="64">
        <v>43987</v>
      </c>
      <c r="D1829" s="69" t="s">
        <v>1985</v>
      </c>
      <c r="E1829" s="69" t="s">
        <v>1873</v>
      </c>
      <c r="F1829" s="65" t="s">
        <v>898</v>
      </c>
      <c r="G1829" s="65" t="s">
        <v>621</v>
      </c>
      <c r="H1829" s="65" t="s">
        <v>650</v>
      </c>
      <c r="I1829" s="65" t="s">
        <v>2207</v>
      </c>
      <c r="J1829" s="65" t="s">
        <v>530</v>
      </c>
      <c r="K1829" s="57" t="s">
        <v>6162</v>
      </c>
      <c r="L1829" s="65" t="s">
        <v>853</v>
      </c>
      <c r="M1829" s="57" t="s">
        <v>6333</v>
      </c>
      <c r="N1829" s="67" t="s">
        <v>6334</v>
      </c>
      <c r="O1829" s="68">
        <v>1045</v>
      </c>
      <c r="P1829" s="74" t="s">
        <v>21</v>
      </c>
      <c r="Q1829" s="64" t="s">
        <v>898</v>
      </c>
      <c r="R1829" s="75" t="s">
        <v>6163</v>
      </c>
      <c r="S1829" s="4" t="s">
        <v>898</v>
      </c>
      <c r="T1829" s="67" t="s">
        <v>6157</v>
      </c>
      <c r="U1829" s="65" t="s">
        <v>898</v>
      </c>
      <c r="V1829" s="66" t="s">
        <v>898</v>
      </c>
    </row>
    <row r="1830" spans="1:22" ht="116">
      <c r="A1830" s="65" t="s">
        <v>605</v>
      </c>
      <c r="B1830" s="65" t="s">
        <v>637</v>
      </c>
      <c r="C1830" s="64">
        <v>43987</v>
      </c>
      <c r="D1830" s="69" t="s">
        <v>3280</v>
      </c>
      <c r="E1830" s="69" t="s">
        <v>1873</v>
      </c>
      <c r="F1830" s="65" t="s">
        <v>898</v>
      </c>
      <c r="G1830" s="65" t="s">
        <v>621</v>
      </c>
      <c r="H1830" s="65" t="s">
        <v>650</v>
      </c>
      <c r="I1830" s="65" t="s">
        <v>2207</v>
      </c>
      <c r="J1830" s="65" t="s">
        <v>530</v>
      </c>
      <c r="K1830" s="57" t="s">
        <v>6181</v>
      </c>
      <c r="L1830" s="65" t="s">
        <v>853</v>
      </c>
      <c r="M1830" s="57" t="s">
        <v>6182</v>
      </c>
      <c r="N1830" s="67" t="s">
        <v>6345</v>
      </c>
      <c r="O1830" s="68">
        <v>1045</v>
      </c>
      <c r="P1830" s="65" t="s">
        <v>4474</v>
      </c>
      <c r="Q1830" s="64" t="s">
        <v>898</v>
      </c>
      <c r="R1830" s="66" t="s">
        <v>6161</v>
      </c>
      <c r="S1830" s="4" t="s">
        <v>898</v>
      </c>
      <c r="T1830" s="67" t="s">
        <v>6157</v>
      </c>
      <c r="U1830" s="65" t="s">
        <v>898</v>
      </c>
      <c r="V1830" s="66" t="s">
        <v>898</v>
      </c>
    </row>
    <row r="1831" spans="1:22" ht="116">
      <c r="A1831" s="65" t="s">
        <v>605</v>
      </c>
      <c r="B1831" s="65" t="s">
        <v>637</v>
      </c>
      <c r="C1831" s="64">
        <v>43987</v>
      </c>
      <c r="D1831" s="69" t="s">
        <v>1989</v>
      </c>
      <c r="E1831" s="69" t="s">
        <v>1873</v>
      </c>
      <c r="F1831" s="65" t="s">
        <v>898</v>
      </c>
      <c r="G1831" s="65" t="s">
        <v>621</v>
      </c>
      <c r="H1831" s="65" t="s">
        <v>650</v>
      </c>
      <c r="I1831" s="65" t="s">
        <v>2207</v>
      </c>
      <c r="J1831" s="65" t="s">
        <v>530</v>
      </c>
      <c r="K1831" s="57" t="s">
        <v>6171</v>
      </c>
      <c r="L1831" s="65" t="s">
        <v>853</v>
      </c>
      <c r="M1831" s="57" t="s">
        <v>6172</v>
      </c>
      <c r="N1831" s="67" t="s">
        <v>6339</v>
      </c>
      <c r="O1831" s="68">
        <v>1045</v>
      </c>
      <c r="P1831" s="65" t="s">
        <v>99</v>
      </c>
      <c r="Q1831" s="64" t="s">
        <v>898</v>
      </c>
      <c r="R1831" s="66" t="s">
        <v>6165</v>
      </c>
      <c r="S1831" s="4" t="s">
        <v>898</v>
      </c>
      <c r="T1831" s="67" t="s">
        <v>6157</v>
      </c>
      <c r="U1831" s="65" t="s">
        <v>898</v>
      </c>
      <c r="V1831" s="66" t="s">
        <v>898</v>
      </c>
    </row>
    <row r="1832" spans="1:22" ht="29">
      <c r="A1832" s="65" t="s">
        <v>605</v>
      </c>
      <c r="B1832" s="65" t="s">
        <v>637</v>
      </c>
      <c r="C1832" s="64">
        <v>43987</v>
      </c>
      <c r="D1832" s="69" t="s">
        <v>2037</v>
      </c>
      <c r="E1832" s="69" t="s">
        <v>1873</v>
      </c>
      <c r="F1832" s="65" t="s">
        <v>898</v>
      </c>
      <c r="G1832" s="65" t="s">
        <v>621</v>
      </c>
      <c r="H1832" s="65" t="s">
        <v>650</v>
      </c>
      <c r="I1832" s="65" t="s">
        <v>824</v>
      </c>
      <c r="J1832" s="65" t="s">
        <v>535</v>
      </c>
      <c r="K1832" s="57" t="s">
        <v>6385</v>
      </c>
      <c r="L1832" s="65" t="s">
        <v>853</v>
      </c>
      <c r="M1832" s="57" t="s">
        <v>6383</v>
      </c>
      <c r="N1832" s="67" t="s">
        <v>6384</v>
      </c>
      <c r="O1832" s="65" t="s">
        <v>898</v>
      </c>
      <c r="P1832" s="65" t="s">
        <v>898</v>
      </c>
      <c r="Q1832" s="64">
        <v>43984</v>
      </c>
      <c r="R1832" s="66" t="s">
        <v>717</v>
      </c>
      <c r="S1832" s="4" t="s">
        <v>6386</v>
      </c>
      <c r="T1832" s="67" t="s">
        <v>898</v>
      </c>
      <c r="U1832" s="65" t="s">
        <v>898</v>
      </c>
      <c r="V1832" s="66" t="s">
        <v>898</v>
      </c>
    </row>
    <row r="1833" spans="1:22" ht="29">
      <c r="A1833" s="65" t="s">
        <v>605</v>
      </c>
      <c r="B1833" s="65" t="s">
        <v>637</v>
      </c>
      <c r="C1833" s="64">
        <v>43987</v>
      </c>
      <c r="D1833" s="69" t="s">
        <v>3275</v>
      </c>
      <c r="E1833" s="69" t="s">
        <v>1873</v>
      </c>
      <c r="F1833" s="65" t="s">
        <v>898</v>
      </c>
      <c r="G1833" s="65" t="s">
        <v>621</v>
      </c>
      <c r="H1833" s="65" t="s">
        <v>650</v>
      </c>
      <c r="I1833" s="65" t="s">
        <v>824</v>
      </c>
      <c r="J1833" s="65" t="s">
        <v>535</v>
      </c>
      <c r="K1833" s="57" t="s">
        <v>6385</v>
      </c>
      <c r="L1833" s="65" t="s">
        <v>853</v>
      </c>
      <c r="M1833" s="57" t="s">
        <v>6389</v>
      </c>
      <c r="N1833" s="67" t="s">
        <v>6390</v>
      </c>
      <c r="O1833" s="65" t="s">
        <v>898</v>
      </c>
      <c r="P1833" s="65" t="s">
        <v>898</v>
      </c>
      <c r="Q1833" s="64">
        <v>43984</v>
      </c>
      <c r="R1833" s="66" t="s">
        <v>717</v>
      </c>
      <c r="S1833" s="4" t="s">
        <v>6386</v>
      </c>
      <c r="T1833" s="67" t="s">
        <v>898</v>
      </c>
      <c r="U1833" s="65" t="s">
        <v>898</v>
      </c>
      <c r="V1833" s="66" t="s">
        <v>898</v>
      </c>
    </row>
    <row r="1834" spans="1:22" ht="29">
      <c r="A1834" s="65" t="s">
        <v>605</v>
      </c>
      <c r="B1834" s="65" t="s">
        <v>637</v>
      </c>
      <c r="C1834" s="64">
        <v>43987</v>
      </c>
      <c r="D1834" s="69" t="s">
        <v>2183</v>
      </c>
      <c r="E1834" s="69" t="s">
        <v>1873</v>
      </c>
      <c r="F1834" s="65" t="s">
        <v>898</v>
      </c>
      <c r="G1834" s="65" t="s">
        <v>621</v>
      </c>
      <c r="H1834" s="65" t="s">
        <v>650</v>
      </c>
      <c r="I1834" s="65" t="s">
        <v>824</v>
      </c>
      <c r="J1834" s="65" t="s">
        <v>535</v>
      </c>
      <c r="K1834" s="57" t="s">
        <v>6385</v>
      </c>
      <c r="L1834" s="65" t="s">
        <v>853</v>
      </c>
      <c r="M1834" s="57" t="s">
        <v>6393</v>
      </c>
      <c r="N1834" s="67" t="s">
        <v>6394</v>
      </c>
      <c r="O1834" s="65" t="s">
        <v>898</v>
      </c>
      <c r="P1834" s="65" t="s">
        <v>898</v>
      </c>
      <c r="Q1834" s="64">
        <v>43984</v>
      </c>
      <c r="R1834" s="66" t="s">
        <v>717</v>
      </c>
      <c r="S1834" s="4" t="s">
        <v>6386</v>
      </c>
      <c r="T1834" s="67" t="s">
        <v>898</v>
      </c>
      <c r="U1834" s="65" t="s">
        <v>898</v>
      </c>
      <c r="V1834" s="66" t="s">
        <v>898</v>
      </c>
    </row>
    <row r="1835" spans="1:22" ht="58">
      <c r="A1835" s="65" t="s">
        <v>605</v>
      </c>
      <c r="B1835" s="65" t="s">
        <v>637</v>
      </c>
      <c r="C1835" s="64">
        <v>43990</v>
      </c>
      <c r="D1835" s="44" t="s">
        <v>1989</v>
      </c>
      <c r="E1835" s="69" t="s">
        <v>1873</v>
      </c>
      <c r="F1835" s="65" t="s">
        <v>898</v>
      </c>
      <c r="G1835" s="65" t="s">
        <v>621</v>
      </c>
      <c r="H1835" s="65" t="s">
        <v>650</v>
      </c>
      <c r="I1835" s="65" t="s">
        <v>1366</v>
      </c>
      <c r="J1835" s="65" t="s">
        <v>1118</v>
      </c>
      <c r="K1835" s="57" t="s">
        <v>6435</v>
      </c>
      <c r="L1835" s="65" t="s">
        <v>853</v>
      </c>
      <c r="M1835" s="57" t="s">
        <v>6423</v>
      </c>
      <c r="N1835" s="67" t="s">
        <v>6446</v>
      </c>
      <c r="O1835" s="68">
        <v>1045</v>
      </c>
      <c r="P1835" s="4" t="s">
        <v>6463</v>
      </c>
      <c r="Q1835" s="64">
        <v>43964</v>
      </c>
      <c r="R1835" s="66" t="s">
        <v>6411</v>
      </c>
      <c r="S1835" s="4" t="s">
        <v>6412</v>
      </c>
      <c r="T1835" s="66" t="s">
        <v>898</v>
      </c>
      <c r="U1835" s="67" t="s">
        <v>898</v>
      </c>
      <c r="V1835" s="66" t="s">
        <v>898</v>
      </c>
    </row>
    <row r="1836" spans="1:22" ht="72.5">
      <c r="A1836" s="65" t="s">
        <v>605</v>
      </c>
      <c r="B1836" s="65" t="s">
        <v>637</v>
      </c>
      <c r="C1836" s="64">
        <v>43990</v>
      </c>
      <c r="D1836" s="69" t="s">
        <v>6540</v>
      </c>
      <c r="E1836" s="69" t="s">
        <v>1872</v>
      </c>
      <c r="F1836" s="65" t="s">
        <v>99</v>
      </c>
      <c r="G1836" s="65" t="s">
        <v>621</v>
      </c>
      <c r="H1836" s="65" t="s">
        <v>650</v>
      </c>
      <c r="I1836" s="65" t="s">
        <v>3213</v>
      </c>
      <c r="J1836" s="65" t="s">
        <v>586</v>
      </c>
      <c r="K1836" s="57" t="s">
        <v>6833</v>
      </c>
      <c r="L1836" s="65" t="s">
        <v>856</v>
      </c>
      <c r="M1836" s="57" t="s">
        <v>9062</v>
      </c>
      <c r="N1836" s="67" t="s">
        <v>5822</v>
      </c>
      <c r="O1836" s="68">
        <v>20440</v>
      </c>
      <c r="P1836" s="65" t="s">
        <v>4463</v>
      </c>
      <c r="Q1836" s="64">
        <v>43983</v>
      </c>
      <c r="R1836" s="66" t="s">
        <v>180</v>
      </c>
      <c r="S1836" s="4" t="s">
        <v>6545</v>
      </c>
      <c r="T1836" s="67">
        <v>311</v>
      </c>
      <c r="U1836" s="65" t="s">
        <v>6549</v>
      </c>
      <c r="V1836" s="66" t="s">
        <v>6052</v>
      </c>
    </row>
    <row r="1837" spans="1:22" ht="58">
      <c r="A1837" s="65" t="s">
        <v>605</v>
      </c>
      <c r="B1837" s="65" t="s">
        <v>637</v>
      </c>
      <c r="C1837" s="64">
        <v>43990</v>
      </c>
      <c r="D1837" s="44" t="s">
        <v>2025</v>
      </c>
      <c r="E1837" s="69" t="s">
        <v>1873</v>
      </c>
      <c r="F1837" s="65" t="s">
        <v>898</v>
      </c>
      <c r="G1837" s="65" t="s">
        <v>621</v>
      </c>
      <c r="H1837" s="65" t="s">
        <v>650</v>
      </c>
      <c r="I1837" s="65" t="s">
        <v>1366</v>
      </c>
      <c r="J1837" s="65" t="s">
        <v>1118</v>
      </c>
      <c r="K1837" s="57" t="s">
        <v>6438</v>
      </c>
      <c r="L1837" s="65" t="s">
        <v>853</v>
      </c>
      <c r="M1837" s="57" t="s">
        <v>6434</v>
      </c>
      <c r="N1837" s="67" t="s">
        <v>6452</v>
      </c>
      <c r="O1837" s="68">
        <v>1700</v>
      </c>
      <c r="P1837" s="4" t="s">
        <v>6474</v>
      </c>
      <c r="Q1837" s="64">
        <v>43964</v>
      </c>
      <c r="R1837" s="66" t="s">
        <v>6411</v>
      </c>
      <c r="S1837" s="4" t="s">
        <v>6412</v>
      </c>
      <c r="T1837" s="66" t="s">
        <v>898</v>
      </c>
      <c r="U1837" s="67" t="s">
        <v>898</v>
      </c>
      <c r="V1837" s="66" t="s">
        <v>898</v>
      </c>
    </row>
    <row r="1838" spans="1:22" ht="43.5">
      <c r="A1838" s="65" t="s">
        <v>209</v>
      </c>
      <c r="B1838" s="65" t="s">
        <v>210</v>
      </c>
      <c r="C1838" s="64">
        <v>43998</v>
      </c>
      <c r="D1838" s="69" t="s">
        <v>2025</v>
      </c>
      <c r="E1838" s="69" t="s">
        <v>1872</v>
      </c>
      <c r="F1838" s="65" t="s">
        <v>889</v>
      </c>
      <c r="G1838" s="67" t="s">
        <v>621</v>
      </c>
      <c r="H1838" s="65" t="s">
        <v>650</v>
      </c>
      <c r="I1838" s="65" t="s">
        <v>59</v>
      </c>
      <c r="J1838" s="65" t="s">
        <v>1252</v>
      </c>
      <c r="K1838" s="57" t="s">
        <v>5413</v>
      </c>
      <c r="L1838" s="65" t="s">
        <v>852</v>
      </c>
      <c r="M1838" s="73" t="s">
        <v>2978</v>
      </c>
      <c r="N1838" s="67" t="s">
        <v>2981</v>
      </c>
      <c r="O1838" s="68">
        <v>10031.56</v>
      </c>
      <c r="P1838" s="65" t="s">
        <v>889</v>
      </c>
      <c r="Q1838" s="64">
        <v>43983</v>
      </c>
      <c r="R1838" s="66" t="s">
        <v>986</v>
      </c>
      <c r="S1838" s="4" t="s">
        <v>1261</v>
      </c>
      <c r="T1838" s="67" t="s">
        <v>898</v>
      </c>
      <c r="U1838" s="65" t="s">
        <v>898</v>
      </c>
      <c r="V1838" s="4" t="s">
        <v>898</v>
      </c>
    </row>
    <row r="1839" spans="1:22" ht="29">
      <c r="A1839" s="65" t="s">
        <v>605</v>
      </c>
      <c r="B1839" s="65" t="s">
        <v>637</v>
      </c>
      <c r="C1839" s="64">
        <v>43990</v>
      </c>
      <c r="D1839" s="69" t="s">
        <v>6490</v>
      </c>
      <c r="E1839" s="69" t="s">
        <v>1873</v>
      </c>
      <c r="F1839" s="65" t="s">
        <v>40</v>
      </c>
      <c r="G1839" s="65" t="s">
        <v>621</v>
      </c>
      <c r="H1839" s="65" t="s">
        <v>650</v>
      </c>
      <c r="I1839" s="65" t="s">
        <v>824</v>
      </c>
      <c r="J1839" s="65" t="s">
        <v>535</v>
      </c>
      <c r="K1839" s="57" t="s">
        <v>6492</v>
      </c>
      <c r="L1839" s="65" t="s">
        <v>853</v>
      </c>
      <c r="M1839" s="57" t="s">
        <v>6491</v>
      </c>
      <c r="N1839" s="67" t="s">
        <v>6814</v>
      </c>
      <c r="O1839" s="68" t="s">
        <v>898</v>
      </c>
      <c r="P1839" s="65" t="s">
        <v>898</v>
      </c>
      <c r="Q1839" s="64" t="s">
        <v>898</v>
      </c>
      <c r="R1839" s="66" t="s">
        <v>898</v>
      </c>
      <c r="S1839" s="4" t="s">
        <v>898</v>
      </c>
      <c r="T1839" s="67" t="s">
        <v>898</v>
      </c>
      <c r="U1839" s="65" t="s">
        <v>898</v>
      </c>
      <c r="V1839" s="66" t="s">
        <v>898</v>
      </c>
    </row>
    <row r="1840" spans="1:22" ht="72.5">
      <c r="A1840" s="65" t="s">
        <v>605</v>
      </c>
      <c r="B1840" s="65" t="s">
        <v>637</v>
      </c>
      <c r="C1840" s="64">
        <v>43990</v>
      </c>
      <c r="D1840" s="69" t="s">
        <v>4825</v>
      </c>
      <c r="E1840" s="69" t="s">
        <v>1873</v>
      </c>
      <c r="F1840" s="65" t="s">
        <v>898</v>
      </c>
      <c r="G1840" s="65" t="s">
        <v>621</v>
      </c>
      <c r="H1840" s="65" t="s">
        <v>650</v>
      </c>
      <c r="I1840" s="65" t="s">
        <v>2259</v>
      </c>
      <c r="J1840" s="65" t="s">
        <v>527</v>
      </c>
      <c r="K1840" s="57" t="s">
        <v>8637</v>
      </c>
      <c r="L1840" s="65" t="s">
        <v>853</v>
      </c>
      <c r="M1840" s="57" t="s">
        <v>6488</v>
      </c>
      <c r="N1840" s="67" t="s">
        <v>6489</v>
      </c>
      <c r="O1840" s="68" t="s">
        <v>898</v>
      </c>
      <c r="P1840" s="65" t="s">
        <v>898</v>
      </c>
      <c r="Q1840" s="64">
        <v>43955</v>
      </c>
      <c r="R1840" s="66" t="s">
        <v>898</v>
      </c>
      <c r="S1840" s="4" t="s">
        <v>898</v>
      </c>
      <c r="T1840" s="67" t="s">
        <v>6487</v>
      </c>
      <c r="U1840" s="65" t="s">
        <v>898</v>
      </c>
      <c r="V1840" s="66" t="s">
        <v>898</v>
      </c>
    </row>
    <row r="1841" spans="1:22" ht="58">
      <c r="A1841" s="65" t="s">
        <v>605</v>
      </c>
      <c r="B1841" s="65" t="s">
        <v>637</v>
      </c>
      <c r="C1841" s="64">
        <v>43990</v>
      </c>
      <c r="D1841" s="69" t="s">
        <v>2696</v>
      </c>
      <c r="E1841" s="69" t="s">
        <v>2189</v>
      </c>
      <c r="F1841" s="65" t="s">
        <v>898</v>
      </c>
      <c r="G1841" s="65" t="s">
        <v>621</v>
      </c>
      <c r="H1841" s="65" t="s">
        <v>650</v>
      </c>
      <c r="I1841" s="65" t="s">
        <v>1084</v>
      </c>
      <c r="J1841" s="65" t="s">
        <v>556</v>
      </c>
      <c r="K1841" s="57" t="s">
        <v>6863</v>
      </c>
      <c r="L1841" s="65" t="s">
        <v>5679</v>
      </c>
      <c r="M1841" s="57" t="s">
        <v>4707</v>
      </c>
      <c r="N1841" s="67" t="s">
        <v>4708</v>
      </c>
      <c r="O1841" s="68">
        <v>175000</v>
      </c>
      <c r="P1841" s="65" t="s">
        <v>6503</v>
      </c>
      <c r="Q1841" s="64" t="s">
        <v>898</v>
      </c>
      <c r="R1841" s="66" t="s">
        <v>1476</v>
      </c>
      <c r="S1841" s="4" t="s">
        <v>6504</v>
      </c>
      <c r="T1841" s="67">
        <v>214</v>
      </c>
      <c r="U1841" s="65" t="s">
        <v>6505</v>
      </c>
      <c r="V1841" s="66" t="s">
        <v>5014</v>
      </c>
    </row>
    <row r="1842" spans="1:22" ht="43.5">
      <c r="A1842" s="65" t="s">
        <v>605</v>
      </c>
      <c r="B1842" s="65" t="s">
        <v>637</v>
      </c>
      <c r="C1842" s="64">
        <v>43990</v>
      </c>
      <c r="D1842" s="69" t="s">
        <v>2183</v>
      </c>
      <c r="E1842" s="69" t="s">
        <v>1872</v>
      </c>
      <c r="F1842" s="65" t="s">
        <v>6508</v>
      </c>
      <c r="G1842" s="65" t="s">
        <v>621</v>
      </c>
      <c r="H1842" s="65" t="s">
        <v>650</v>
      </c>
      <c r="I1842" s="65" t="s">
        <v>825</v>
      </c>
      <c r="J1842" s="65" t="s">
        <v>1164</v>
      </c>
      <c r="K1842" s="57" t="s">
        <v>6507</v>
      </c>
      <c r="L1842" s="65" t="s">
        <v>856</v>
      </c>
      <c r="M1842" s="57" t="s">
        <v>2178</v>
      </c>
      <c r="N1842" s="67" t="s">
        <v>2177</v>
      </c>
      <c r="O1842" s="68">
        <v>148770</v>
      </c>
      <c r="P1842" s="65" t="s">
        <v>898</v>
      </c>
      <c r="Q1842" s="64" t="s">
        <v>898</v>
      </c>
      <c r="R1842" s="66" t="s">
        <v>898</v>
      </c>
      <c r="S1842" s="4" t="s">
        <v>6509</v>
      </c>
      <c r="T1842" s="67" t="s">
        <v>898</v>
      </c>
      <c r="U1842" s="65" t="s">
        <v>898</v>
      </c>
      <c r="V1842" s="66" t="s">
        <v>898</v>
      </c>
    </row>
    <row r="1843" spans="1:22" ht="43.5">
      <c r="A1843" s="65" t="s">
        <v>209</v>
      </c>
      <c r="B1843" s="65" t="s">
        <v>210</v>
      </c>
      <c r="C1843" s="64">
        <v>43990</v>
      </c>
      <c r="D1843" s="69" t="s">
        <v>3536</v>
      </c>
      <c r="E1843" s="69" t="s">
        <v>6322</v>
      </c>
      <c r="F1843" s="65" t="s">
        <v>6323</v>
      </c>
      <c r="G1843" s="65" t="s">
        <v>621</v>
      </c>
      <c r="H1843" s="65" t="s">
        <v>650</v>
      </c>
      <c r="I1843" s="65" t="s">
        <v>172</v>
      </c>
      <c r="J1843" s="65" t="s">
        <v>1115</v>
      </c>
      <c r="K1843" s="57" t="s">
        <v>6324</v>
      </c>
      <c r="L1843" s="65" t="s">
        <v>1981</v>
      </c>
      <c r="M1843" s="57" t="s">
        <v>6325</v>
      </c>
      <c r="N1843" s="67" t="s">
        <v>6326</v>
      </c>
      <c r="O1843" s="68">
        <v>1960000</v>
      </c>
      <c r="P1843" s="65" t="s">
        <v>1585</v>
      </c>
      <c r="Q1843" s="64">
        <v>43988</v>
      </c>
      <c r="R1843" s="66" t="s">
        <v>898</v>
      </c>
      <c r="S1843" s="4" t="s">
        <v>898</v>
      </c>
      <c r="T1843" s="67">
        <v>100</v>
      </c>
      <c r="U1843" s="53">
        <v>3009</v>
      </c>
      <c r="V1843" s="66" t="s">
        <v>26</v>
      </c>
    </row>
    <row r="1844" spans="1:22" ht="58">
      <c r="A1844" s="65" t="s">
        <v>605</v>
      </c>
      <c r="B1844" s="65" t="s">
        <v>637</v>
      </c>
      <c r="C1844" s="64">
        <v>43990</v>
      </c>
      <c r="D1844" s="44" t="s">
        <v>3539</v>
      </c>
      <c r="E1844" s="69" t="s">
        <v>1873</v>
      </c>
      <c r="F1844" s="65" t="s">
        <v>898</v>
      </c>
      <c r="G1844" s="65" t="s">
        <v>621</v>
      </c>
      <c r="H1844" s="65" t="s">
        <v>650</v>
      </c>
      <c r="I1844" s="65" t="s">
        <v>1366</v>
      </c>
      <c r="J1844" s="65" t="s">
        <v>1118</v>
      </c>
      <c r="K1844" s="57" t="s">
        <v>6435</v>
      </c>
      <c r="L1844" s="65" t="s">
        <v>853</v>
      </c>
      <c r="M1844" s="57" t="s">
        <v>6418</v>
      </c>
      <c r="N1844" s="67" t="s">
        <v>6809</v>
      </c>
      <c r="O1844" s="68">
        <v>1045</v>
      </c>
      <c r="P1844" s="4" t="s">
        <v>6458</v>
      </c>
      <c r="Q1844" s="64">
        <v>43964</v>
      </c>
      <c r="R1844" s="66" t="s">
        <v>6411</v>
      </c>
      <c r="S1844" s="4" t="s">
        <v>6412</v>
      </c>
      <c r="T1844" s="66" t="s">
        <v>898</v>
      </c>
      <c r="U1844" s="67" t="s">
        <v>898</v>
      </c>
      <c r="V1844" s="66" t="s">
        <v>898</v>
      </c>
    </row>
    <row r="1845" spans="1:22" ht="58">
      <c r="A1845" s="65" t="s">
        <v>605</v>
      </c>
      <c r="B1845" s="65" t="s">
        <v>637</v>
      </c>
      <c r="C1845" s="64">
        <v>43990</v>
      </c>
      <c r="D1845" s="44" t="s">
        <v>2021</v>
      </c>
      <c r="E1845" s="69" t="s">
        <v>1873</v>
      </c>
      <c r="F1845" s="65" t="s">
        <v>898</v>
      </c>
      <c r="G1845" s="65" t="s">
        <v>621</v>
      </c>
      <c r="H1845" s="65" t="s">
        <v>650</v>
      </c>
      <c r="I1845" s="65" t="s">
        <v>1366</v>
      </c>
      <c r="J1845" s="65" t="s">
        <v>1118</v>
      </c>
      <c r="K1845" s="57" t="s">
        <v>6437</v>
      </c>
      <c r="L1845" s="65" t="s">
        <v>853</v>
      </c>
      <c r="M1845" s="57" t="s">
        <v>6430</v>
      </c>
      <c r="N1845" s="67" t="s">
        <v>7453</v>
      </c>
      <c r="O1845" s="68">
        <v>1700</v>
      </c>
      <c r="P1845" s="4" t="s">
        <v>6470</v>
      </c>
      <c r="Q1845" s="64">
        <v>43964</v>
      </c>
      <c r="R1845" s="66" t="s">
        <v>6411</v>
      </c>
      <c r="S1845" s="4" t="s">
        <v>6412</v>
      </c>
      <c r="T1845" s="66" t="s">
        <v>898</v>
      </c>
      <c r="U1845" s="67" t="s">
        <v>898</v>
      </c>
      <c r="V1845" s="66" t="s">
        <v>898</v>
      </c>
    </row>
    <row r="1846" spans="1:22" ht="29">
      <c r="A1846" s="65" t="s">
        <v>605</v>
      </c>
      <c r="B1846" s="65" t="s">
        <v>637</v>
      </c>
      <c r="C1846" s="64">
        <v>43990</v>
      </c>
      <c r="D1846" s="69" t="s">
        <v>5733</v>
      </c>
      <c r="E1846" s="69" t="s">
        <v>1872</v>
      </c>
      <c r="F1846" s="65" t="s">
        <v>159</v>
      </c>
      <c r="G1846" s="65" t="s">
        <v>621</v>
      </c>
      <c r="H1846" s="65" t="s">
        <v>650</v>
      </c>
      <c r="I1846" s="65" t="s">
        <v>2882</v>
      </c>
      <c r="J1846" s="65" t="s">
        <v>1228</v>
      </c>
      <c r="K1846" s="57" t="s">
        <v>6556</v>
      </c>
      <c r="L1846" s="65" t="s">
        <v>856</v>
      </c>
      <c r="M1846" s="57" t="s">
        <v>965</v>
      </c>
      <c r="N1846" s="67" t="s">
        <v>748</v>
      </c>
      <c r="O1846" s="68">
        <v>14175</v>
      </c>
      <c r="P1846" s="65" t="s">
        <v>898</v>
      </c>
      <c r="Q1846" s="64">
        <v>43980</v>
      </c>
      <c r="R1846" s="66" t="s">
        <v>628</v>
      </c>
      <c r="S1846" s="4" t="s">
        <v>6557</v>
      </c>
      <c r="T1846" s="67" t="s">
        <v>6558</v>
      </c>
      <c r="U1846" s="65" t="s">
        <v>898</v>
      </c>
      <c r="V1846" s="66" t="s">
        <v>898</v>
      </c>
    </row>
    <row r="1847" spans="1:22" ht="58">
      <c r="A1847" s="65" t="s">
        <v>605</v>
      </c>
      <c r="B1847" s="65" t="s">
        <v>637</v>
      </c>
      <c r="C1847" s="64">
        <v>43990</v>
      </c>
      <c r="D1847" s="44" t="s">
        <v>5355</v>
      </c>
      <c r="E1847" s="69" t="s">
        <v>1873</v>
      </c>
      <c r="F1847" s="65" t="s">
        <v>898</v>
      </c>
      <c r="G1847" s="65" t="s">
        <v>621</v>
      </c>
      <c r="H1847" s="65" t="s">
        <v>650</v>
      </c>
      <c r="I1847" s="65" t="s">
        <v>1366</v>
      </c>
      <c r="J1847" s="65" t="s">
        <v>1118</v>
      </c>
      <c r="K1847" s="57" t="s">
        <v>6407</v>
      </c>
      <c r="L1847" s="65" t="s">
        <v>853</v>
      </c>
      <c r="M1847" s="65" t="s">
        <v>6408</v>
      </c>
      <c r="N1847" s="67" t="s">
        <v>6409</v>
      </c>
      <c r="O1847" s="68">
        <v>1045</v>
      </c>
      <c r="P1847" s="65" t="s">
        <v>6410</v>
      </c>
      <c r="Q1847" s="64">
        <v>43964</v>
      </c>
      <c r="R1847" s="66" t="s">
        <v>6411</v>
      </c>
      <c r="S1847" s="4" t="s">
        <v>6412</v>
      </c>
      <c r="T1847" s="66" t="s">
        <v>898</v>
      </c>
      <c r="U1847" s="67" t="s">
        <v>898</v>
      </c>
      <c r="V1847" s="66" t="s">
        <v>898</v>
      </c>
    </row>
    <row r="1848" spans="1:22" ht="43.5">
      <c r="A1848" s="65" t="s">
        <v>209</v>
      </c>
      <c r="B1848" s="65" t="s">
        <v>210</v>
      </c>
      <c r="C1848" s="64">
        <v>43990</v>
      </c>
      <c r="D1848" s="69" t="s">
        <v>4293</v>
      </c>
      <c r="E1848" s="69" t="s">
        <v>1872</v>
      </c>
      <c r="F1848" s="65" t="s">
        <v>6313</v>
      </c>
      <c r="G1848" s="67" t="s">
        <v>621</v>
      </c>
      <c r="H1848" s="67" t="s">
        <v>647</v>
      </c>
      <c r="I1848" s="67" t="s">
        <v>1259</v>
      </c>
      <c r="J1848" s="67" t="s">
        <v>556</v>
      </c>
      <c r="K1848" s="57" t="s">
        <v>5421</v>
      </c>
      <c r="L1848" s="65" t="s">
        <v>1981</v>
      </c>
      <c r="M1848" s="73" t="s">
        <v>983</v>
      </c>
      <c r="N1848" s="4" t="s">
        <v>681</v>
      </c>
      <c r="O1848" s="68">
        <v>44917.2</v>
      </c>
      <c r="P1848" s="65" t="s">
        <v>898</v>
      </c>
      <c r="Q1848" s="64" t="s">
        <v>898</v>
      </c>
      <c r="R1848" s="66" t="s">
        <v>898</v>
      </c>
      <c r="S1848" s="4" t="s">
        <v>898</v>
      </c>
      <c r="T1848" s="67">
        <v>113</v>
      </c>
      <c r="U1848" s="65" t="s">
        <v>898</v>
      </c>
      <c r="V1848" s="66" t="s">
        <v>2147</v>
      </c>
    </row>
    <row r="1849" spans="1:22" ht="43.5">
      <c r="A1849" s="65" t="s">
        <v>209</v>
      </c>
      <c r="B1849" s="65" t="s">
        <v>210</v>
      </c>
      <c r="C1849" s="64">
        <v>43990</v>
      </c>
      <c r="D1849" s="69" t="s">
        <v>4293</v>
      </c>
      <c r="E1849" s="69" t="s">
        <v>1872</v>
      </c>
      <c r="F1849" s="65" t="s">
        <v>4844</v>
      </c>
      <c r="G1849" s="67" t="s">
        <v>621</v>
      </c>
      <c r="H1849" s="67" t="s">
        <v>647</v>
      </c>
      <c r="I1849" s="67" t="s">
        <v>1259</v>
      </c>
      <c r="J1849" s="67" t="s">
        <v>556</v>
      </c>
      <c r="K1849" s="57" t="s">
        <v>5421</v>
      </c>
      <c r="L1849" s="65" t="s">
        <v>1981</v>
      </c>
      <c r="M1849" s="55" t="s">
        <v>101</v>
      </c>
      <c r="N1849" s="67" t="s">
        <v>815</v>
      </c>
      <c r="O1849" s="68">
        <v>33490</v>
      </c>
      <c r="P1849" s="65" t="s">
        <v>898</v>
      </c>
      <c r="Q1849" s="64" t="s">
        <v>898</v>
      </c>
      <c r="R1849" s="66" t="s">
        <v>898</v>
      </c>
      <c r="S1849" s="4" t="s">
        <v>898</v>
      </c>
      <c r="T1849" s="67">
        <v>113</v>
      </c>
      <c r="U1849" s="65" t="s">
        <v>898</v>
      </c>
      <c r="V1849" s="66" t="s">
        <v>2147</v>
      </c>
    </row>
    <row r="1850" spans="1:22" ht="29">
      <c r="A1850" s="65" t="s">
        <v>605</v>
      </c>
      <c r="B1850" s="65" t="s">
        <v>606</v>
      </c>
      <c r="C1850" s="64">
        <v>43990</v>
      </c>
      <c r="D1850" s="69" t="s">
        <v>3792</v>
      </c>
      <c r="E1850" s="69" t="s">
        <v>1872</v>
      </c>
      <c r="F1850" s="65" t="s">
        <v>898</v>
      </c>
      <c r="G1850" s="65" t="s">
        <v>621</v>
      </c>
      <c r="H1850" s="65" t="s">
        <v>647</v>
      </c>
      <c r="I1850" s="65" t="s">
        <v>1398</v>
      </c>
      <c r="J1850" s="65" t="s">
        <v>601</v>
      </c>
      <c r="K1850" s="57" t="s">
        <v>6856</v>
      </c>
      <c r="L1850" s="65" t="s">
        <v>854</v>
      </c>
      <c r="M1850" s="57" t="s">
        <v>1671</v>
      </c>
      <c r="N1850" s="67" t="s">
        <v>2069</v>
      </c>
      <c r="O1850" s="68">
        <v>4110</v>
      </c>
      <c r="P1850" s="65" t="s">
        <v>898</v>
      </c>
      <c r="Q1850" s="64" t="s">
        <v>898</v>
      </c>
      <c r="R1850" s="66" t="s">
        <v>898</v>
      </c>
      <c r="S1850" s="4" t="s">
        <v>6580</v>
      </c>
      <c r="T1850" s="67" t="s">
        <v>898</v>
      </c>
      <c r="U1850" s="65" t="s">
        <v>898</v>
      </c>
      <c r="V1850" s="66" t="s">
        <v>898</v>
      </c>
    </row>
    <row r="1851" spans="1:22" ht="29">
      <c r="A1851" s="65" t="s">
        <v>605</v>
      </c>
      <c r="B1851" s="65" t="s">
        <v>606</v>
      </c>
      <c r="C1851" s="64">
        <v>43990</v>
      </c>
      <c r="D1851" s="69" t="s">
        <v>3792</v>
      </c>
      <c r="E1851" s="69" t="s">
        <v>1872</v>
      </c>
      <c r="F1851" s="65" t="s">
        <v>898</v>
      </c>
      <c r="G1851" s="65" t="s">
        <v>621</v>
      </c>
      <c r="H1851" s="65" t="s">
        <v>647</v>
      </c>
      <c r="I1851" s="65" t="s">
        <v>1398</v>
      </c>
      <c r="J1851" s="65" t="s">
        <v>601</v>
      </c>
      <c r="K1851" s="57" t="s">
        <v>6827</v>
      </c>
      <c r="L1851" s="65" t="s">
        <v>854</v>
      </c>
      <c r="M1851" s="57" t="s">
        <v>1671</v>
      </c>
      <c r="N1851" s="67" t="s">
        <v>2069</v>
      </c>
      <c r="O1851" s="68">
        <v>8800</v>
      </c>
      <c r="P1851" s="65" t="s">
        <v>898</v>
      </c>
      <c r="Q1851" s="64" t="s">
        <v>898</v>
      </c>
      <c r="R1851" s="66" t="s">
        <v>898</v>
      </c>
      <c r="S1851" s="4" t="s">
        <v>6577</v>
      </c>
      <c r="T1851" s="67" t="s">
        <v>898</v>
      </c>
      <c r="U1851" s="65" t="s">
        <v>898</v>
      </c>
      <c r="V1851" s="66" t="s">
        <v>898</v>
      </c>
    </row>
    <row r="1852" spans="1:22" ht="58">
      <c r="A1852" s="65" t="s">
        <v>605</v>
      </c>
      <c r="B1852" s="65" t="s">
        <v>637</v>
      </c>
      <c r="C1852" s="64">
        <v>43990</v>
      </c>
      <c r="D1852" s="44" t="s">
        <v>2014</v>
      </c>
      <c r="E1852" s="69" t="s">
        <v>1873</v>
      </c>
      <c r="F1852" s="65" t="s">
        <v>898</v>
      </c>
      <c r="G1852" s="65" t="s">
        <v>621</v>
      </c>
      <c r="H1852" s="65" t="s">
        <v>650</v>
      </c>
      <c r="I1852" s="65" t="s">
        <v>1366</v>
      </c>
      <c r="J1852" s="65" t="s">
        <v>1118</v>
      </c>
      <c r="K1852" s="57" t="s">
        <v>6437</v>
      </c>
      <c r="L1852" s="65" t="s">
        <v>853</v>
      </c>
      <c r="M1852" s="57" t="s">
        <v>14674</v>
      </c>
      <c r="N1852" s="67" t="s">
        <v>7452</v>
      </c>
      <c r="O1852" s="68">
        <v>1700</v>
      </c>
      <c r="P1852" s="4" t="s">
        <v>6082</v>
      </c>
      <c r="Q1852" s="64">
        <v>43964</v>
      </c>
      <c r="R1852" s="66" t="s">
        <v>6411</v>
      </c>
      <c r="S1852" s="4" t="s">
        <v>6412</v>
      </c>
      <c r="T1852" s="66" t="s">
        <v>898</v>
      </c>
      <c r="U1852" s="67" t="s">
        <v>898</v>
      </c>
      <c r="V1852" s="66" t="s">
        <v>898</v>
      </c>
    </row>
    <row r="1853" spans="1:22" ht="58">
      <c r="A1853" s="65" t="s">
        <v>605</v>
      </c>
      <c r="B1853" s="65" t="s">
        <v>637</v>
      </c>
      <c r="C1853" s="64">
        <v>43990</v>
      </c>
      <c r="D1853" s="44" t="s">
        <v>3216</v>
      </c>
      <c r="E1853" s="69" t="s">
        <v>1873</v>
      </c>
      <c r="F1853" s="65" t="s">
        <v>898</v>
      </c>
      <c r="G1853" s="65" t="s">
        <v>621</v>
      </c>
      <c r="H1853" s="65" t="s">
        <v>650</v>
      </c>
      <c r="I1853" s="65" t="s">
        <v>1366</v>
      </c>
      <c r="J1853" s="65" t="s">
        <v>1118</v>
      </c>
      <c r="K1853" s="57" t="s">
        <v>6407</v>
      </c>
      <c r="L1853" s="65" t="s">
        <v>853</v>
      </c>
      <c r="M1853" s="57" t="s">
        <v>6416</v>
      </c>
      <c r="N1853" s="67" t="s">
        <v>7449</v>
      </c>
      <c r="O1853" s="68">
        <v>1045</v>
      </c>
      <c r="P1853" s="4" t="s">
        <v>6456</v>
      </c>
      <c r="Q1853" s="64">
        <v>43964</v>
      </c>
      <c r="R1853" s="66" t="s">
        <v>6411</v>
      </c>
      <c r="S1853" s="4" t="s">
        <v>6412</v>
      </c>
      <c r="T1853" s="66" t="s">
        <v>898</v>
      </c>
      <c r="U1853" s="67" t="s">
        <v>898</v>
      </c>
      <c r="V1853" s="66" t="s">
        <v>898</v>
      </c>
    </row>
    <row r="1854" spans="1:22" ht="43.5">
      <c r="A1854" s="65" t="s">
        <v>605</v>
      </c>
      <c r="B1854" s="65" t="s">
        <v>637</v>
      </c>
      <c r="C1854" s="64">
        <v>43990</v>
      </c>
      <c r="D1854" s="69" t="s">
        <v>6498</v>
      </c>
      <c r="E1854" s="69" t="s">
        <v>1872</v>
      </c>
      <c r="F1854" s="65" t="s">
        <v>4458</v>
      </c>
      <c r="G1854" s="65" t="s">
        <v>621</v>
      </c>
      <c r="H1854" s="65" t="s">
        <v>650</v>
      </c>
      <c r="I1854" s="65" t="s">
        <v>884</v>
      </c>
      <c r="J1854" s="65" t="s">
        <v>555</v>
      </c>
      <c r="K1854" s="57" t="s">
        <v>6497</v>
      </c>
      <c r="L1854" s="65" t="s">
        <v>848</v>
      </c>
      <c r="M1854" s="57" t="s">
        <v>6499</v>
      </c>
      <c r="N1854" s="67" t="s">
        <v>6500</v>
      </c>
      <c r="O1854" s="68">
        <v>5080</v>
      </c>
      <c r="P1854" s="65" t="s">
        <v>2794</v>
      </c>
      <c r="Q1854" s="64">
        <v>43986</v>
      </c>
      <c r="R1854" s="66" t="s">
        <v>2063</v>
      </c>
      <c r="S1854" s="4" t="s">
        <v>6502</v>
      </c>
      <c r="T1854" s="67" t="s">
        <v>6501</v>
      </c>
      <c r="U1854" s="65" t="s">
        <v>898</v>
      </c>
      <c r="V1854" s="66" t="s">
        <v>898</v>
      </c>
    </row>
    <row r="1855" spans="1:22" ht="43.5">
      <c r="A1855" s="65" t="s">
        <v>605</v>
      </c>
      <c r="B1855" s="65" t="s">
        <v>637</v>
      </c>
      <c r="C1855" s="64">
        <v>43990</v>
      </c>
      <c r="D1855" s="69" t="s">
        <v>6476</v>
      </c>
      <c r="E1855" s="69" t="s">
        <v>1872</v>
      </c>
      <c r="F1855" s="65" t="s">
        <v>58</v>
      </c>
      <c r="G1855" s="65" t="s">
        <v>621</v>
      </c>
      <c r="H1855" s="65" t="s">
        <v>650</v>
      </c>
      <c r="I1855" s="65" t="s">
        <v>2637</v>
      </c>
      <c r="J1855" s="65" t="s">
        <v>1122</v>
      </c>
      <c r="K1855" s="57" t="s">
        <v>6475</v>
      </c>
      <c r="L1855" s="65" t="s">
        <v>856</v>
      </c>
      <c r="M1855" s="57" t="s">
        <v>6477</v>
      </c>
      <c r="N1855" s="67" t="s">
        <v>6478</v>
      </c>
      <c r="O1855" s="68">
        <v>15841</v>
      </c>
      <c r="P1855" s="65" t="s">
        <v>4459</v>
      </c>
      <c r="Q1855" s="64">
        <v>43979</v>
      </c>
      <c r="R1855" s="66" t="s">
        <v>180</v>
      </c>
      <c r="S1855" s="4" t="s">
        <v>898</v>
      </c>
      <c r="T1855" s="67" t="s">
        <v>6479</v>
      </c>
      <c r="U1855" s="65" t="s">
        <v>6480</v>
      </c>
      <c r="V1855" s="66" t="s">
        <v>91</v>
      </c>
    </row>
    <row r="1856" spans="1:22" ht="58">
      <c r="A1856" s="65" t="s">
        <v>605</v>
      </c>
      <c r="B1856" s="65" t="s">
        <v>637</v>
      </c>
      <c r="C1856" s="64">
        <v>43990</v>
      </c>
      <c r="D1856" s="44" t="s">
        <v>3280</v>
      </c>
      <c r="E1856" s="69" t="s">
        <v>1873</v>
      </c>
      <c r="F1856" s="65" t="s">
        <v>898</v>
      </c>
      <c r="G1856" s="65" t="s">
        <v>621</v>
      </c>
      <c r="H1856" s="65" t="s">
        <v>650</v>
      </c>
      <c r="I1856" s="65" t="s">
        <v>1366</v>
      </c>
      <c r="J1856" s="65" t="s">
        <v>1118</v>
      </c>
      <c r="K1856" s="57" t="s">
        <v>6436</v>
      </c>
      <c r="L1856" s="65" t="s">
        <v>853</v>
      </c>
      <c r="M1856" s="57" t="s">
        <v>6426</v>
      </c>
      <c r="N1856" s="67" t="s">
        <v>6811</v>
      </c>
      <c r="O1856" s="68">
        <v>1045</v>
      </c>
      <c r="P1856" s="4" t="s">
        <v>6466</v>
      </c>
      <c r="Q1856" s="64">
        <v>43964</v>
      </c>
      <c r="R1856" s="66" t="s">
        <v>6411</v>
      </c>
      <c r="S1856" s="4" t="s">
        <v>6412</v>
      </c>
      <c r="T1856" s="66" t="s">
        <v>898</v>
      </c>
      <c r="U1856" s="67" t="s">
        <v>898</v>
      </c>
      <c r="V1856" s="66" t="s">
        <v>898</v>
      </c>
    </row>
    <row r="1857" spans="1:22" ht="29">
      <c r="A1857" s="65" t="s">
        <v>605</v>
      </c>
      <c r="B1857" s="65" t="s">
        <v>637</v>
      </c>
      <c r="C1857" s="64">
        <v>43990</v>
      </c>
      <c r="D1857" s="69" t="s">
        <v>3942</v>
      </c>
      <c r="E1857" s="69" t="s">
        <v>1872</v>
      </c>
      <c r="F1857" s="65" t="s">
        <v>39</v>
      </c>
      <c r="G1857" s="65" t="s">
        <v>621</v>
      </c>
      <c r="H1857" s="65" t="s">
        <v>650</v>
      </c>
      <c r="I1857" s="65" t="s">
        <v>1340</v>
      </c>
      <c r="J1857" s="65" t="s">
        <v>567</v>
      </c>
      <c r="K1857" s="57" t="s">
        <v>6514</v>
      </c>
      <c r="L1857" s="65" t="s">
        <v>856</v>
      </c>
      <c r="M1857" s="57" t="s">
        <v>156</v>
      </c>
      <c r="N1857" s="67" t="s">
        <v>155</v>
      </c>
      <c r="O1857" s="68">
        <v>9100</v>
      </c>
      <c r="P1857" s="65" t="s">
        <v>898</v>
      </c>
      <c r="Q1857" s="64">
        <v>43980</v>
      </c>
      <c r="R1857" s="66" t="s">
        <v>2063</v>
      </c>
      <c r="S1857" s="4" t="s">
        <v>6515</v>
      </c>
      <c r="T1857" s="67" t="s">
        <v>6516</v>
      </c>
      <c r="U1857" s="65" t="s">
        <v>898</v>
      </c>
      <c r="V1857" s="66" t="s">
        <v>898</v>
      </c>
    </row>
    <row r="1858" spans="1:22" ht="43.5">
      <c r="A1858" s="65" t="s">
        <v>209</v>
      </c>
      <c r="B1858" s="65" t="s">
        <v>210</v>
      </c>
      <c r="C1858" s="64">
        <v>43990</v>
      </c>
      <c r="D1858" s="69" t="s">
        <v>4293</v>
      </c>
      <c r="E1858" s="69" t="s">
        <v>1872</v>
      </c>
      <c r="F1858" s="65" t="s">
        <v>6084</v>
      </c>
      <c r="G1858" s="67" t="s">
        <v>621</v>
      </c>
      <c r="H1858" s="67" t="s">
        <v>647</v>
      </c>
      <c r="I1858" s="67" t="s">
        <v>1259</v>
      </c>
      <c r="J1858" s="67" t="s">
        <v>556</v>
      </c>
      <c r="K1858" s="57" t="s">
        <v>4849</v>
      </c>
      <c r="L1858" s="65" t="s">
        <v>856</v>
      </c>
      <c r="M1858" s="57" t="s">
        <v>2421</v>
      </c>
      <c r="N1858" s="67" t="s">
        <v>659</v>
      </c>
      <c r="O1858" s="68">
        <v>20763.5</v>
      </c>
      <c r="P1858" s="65" t="s">
        <v>898</v>
      </c>
      <c r="Q1858" s="64" t="s">
        <v>898</v>
      </c>
      <c r="R1858" s="66" t="s">
        <v>898</v>
      </c>
      <c r="S1858" s="4" t="s">
        <v>898</v>
      </c>
      <c r="T1858" s="67">
        <v>113</v>
      </c>
      <c r="U1858" s="65" t="s">
        <v>898</v>
      </c>
      <c r="V1858" s="66" t="s">
        <v>2147</v>
      </c>
    </row>
    <row r="1859" spans="1:22" ht="43.5">
      <c r="A1859" s="65" t="s">
        <v>209</v>
      </c>
      <c r="B1859" s="65" t="s">
        <v>210</v>
      </c>
      <c r="C1859" s="64">
        <v>43998</v>
      </c>
      <c r="D1859" s="69" t="s">
        <v>2025</v>
      </c>
      <c r="E1859" s="69" t="s">
        <v>1872</v>
      </c>
      <c r="F1859" s="65" t="s">
        <v>760</v>
      </c>
      <c r="G1859" s="67" t="s">
        <v>621</v>
      </c>
      <c r="H1859" s="65" t="s">
        <v>650</v>
      </c>
      <c r="I1859" s="65" t="s">
        <v>59</v>
      </c>
      <c r="J1859" s="65" t="s">
        <v>1252</v>
      </c>
      <c r="K1859" s="57" t="s">
        <v>6317</v>
      </c>
      <c r="L1859" s="65" t="s">
        <v>848</v>
      </c>
      <c r="M1859" s="57" t="s">
        <v>2421</v>
      </c>
      <c r="N1859" s="67" t="s">
        <v>659</v>
      </c>
      <c r="O1859" s="68">
        <v>6360</v>
      </c>
      <c r="P1859" s="65" t="s">
        <v>760</v>
      </c>
      <c r="Q1859" s="64">
        <v>43983</v>
      </c>
      <c r="R1859" s="66" t="s">
        <v>986</v>
      </c>
      <c r="S1859" s="4" t="s">
        <v>1261</v>
      </c>
      <c r="T1859" s="67" t="s">
        <v>898</v>
      </c>
      <c r="U1859" s="65" t="s">
        <v>898</v>
      </c>
      <c r="V1859" s="4" t="s">
        <v>898</v>
      </c>
    </row>
    <row r="1860" spans="1:22" ht="43.5">
      <c r="A1860" s="65" t="s">
        <v>209</v>
      </c>
      <c r="B1860" s="65" t="s">
        <v>210</v>
      </c>
      <c r="C1860" s="64">
        <v>43990</v>
      </c>
      <c r="D1860" s="69" t="s">
        <v>2025</v>
      </c>
      <c r="E1860" s="69" t="s">
        <v>1872</v>
      </c>
      <c r="F1860" s="65" t="s">
        <v>1364</v>
      </c>
      <c r="G1860" s="67" t="s">
        <v>621</v>
      </c>
      <c r="H1860" s="65" t="s">
        <v>650</v>
      </c>
      <c r="I1860" s="65" t="s">
        <v>59</v>
      </c>
      <c r="J1860" s="65" t="s">
        <v>1252</v>
      </c>
      <c r="K1860" s="57" t="s">
        <v>6318</v>
      </c>
      <c r="L1860" s="65" t="s">
        <v>1981</v>
      </c>
      <c r="M1860" s="57" t="s">
        <v>1484</v>
      </c>
      <c r="N1860" s="67" t="s">
        <v>1485</v>
      </c>
      <c r="O1860" s="68">
        <v>7500</v>
      </c>
      <c r="P1860" s="65" t="s">
        <v>1364</v>
      </c>
      <c r="Q1860" s="64">
        <v>43983</v>
      </c>
      <c r="R1860" s="66" t="s">
        <v>986</v>
      </c>
      <c r="S1860" s="4" t="s">
        <v>1261</v>
      </c>
      <c r="T1860" s="67" t="s">
        <v>898</v>
      </c>
      <c r="U1860" s="65" t="s">
        <v>898</v>
      </c>
      <c r="V1860" s="4" t="s">
        <v>898</v>
      </c>
    </row>
    <row r="1861" spans="1:22" ht="58">
      <c r="A1861" s="65" t="s">
        <v>605</v>
      </c>
      <c r="B1861" s="65" t="s">
        <v>637</v>
      </c>
      <c r="C1861" s="64">
        <v>43990</v>
      </c>
      <c r="D1861" s="69" t="s">
        <v>3530</v>
      </c>
      <c r="E1861" s="69" t="s">
        <v>1872</v>
      </c>
      <c r="F1861" s="65" t="s">
        <v>184</v>
      </c>
      <c r="G1861" s="65" t="s">
        <v>621</v>
      </c>
      <c r="H1861" s="65" t="s">
        <v>650</v>
      </c>
      <c r="I1861" s="65" t="s">
        <v>1410</v>
      </c>
      <c r="J1861" s="65" t="s">
        <v>1201</v>
      </c>
      <c r="K1861" s="57" t="s">
        <v>6854</v>
      </c>
      <c r="L1861" s="65" t="s">
        <v>14270</v>
      </c>
      <c r="M1861" s="57" t="s">
        <v>6520</v>
      </c>
      <c r="N1861" s="67" t="s">
        <v>6521</v>
      </c>
      <c r="O1861" s="68">
        <v>685</v>
      </c>
      <c r="P1861" s="65" t="s">
        <v>898</v>
      </c>
      <c r="Q1861" s="64">
        <v>43925</v>
      </c>
      <c r="R1861" s="66" t="s">
        <v>898</v>
      </c>
      <c r="S1861" s="4" t="s">
        <v>6523</v>
      </c>
      <c r="T1861" s="67" t="s">
        <v>898</v>
      </c>
      <c r="U1861" s="65" t="s">
        <v>4809</v>
      </c>
      <c r="V1861" s="66" t="s">
        <v>6524</v>
      </c>
    </row>
    <row r="1862" spans="1:22" ht="43.5">
      <c r="A1862" s="65" t="s">
        <v>605</v>
      </c>
      <c r="B1862" s="65" t="s">
        <v>637</v>
      </c>
      <c r="C1862" s="64">
        <v>43990</v>
      </c>
      <c r="D1862" s="69" t="s">
        <v>6565</v>
      </c>
      <c r="E1862" s="69" t="s">
        <v>1872</v>
      </c>
      <c r="F1862" s="65" t="s">
        <v>61</v>
      </c>
      <c r="G1862" s="65" t="s">
        <v>621</v>
      </c>
      <c r="H1862" s="65" t="s">
        <v>650</v>
      </c>
      <c r="I1862" s="65" t="s">
        <v>5022</v>
      </c>
      <c r="J1862" s="65" t="s">
        <v>1256</v>
      </c>
      <c r="K1862" s="57" t="s">
        <v>6566</v>
      </c>
      <c r="L1862" s="65" t="s">
        <v>856</v>
      </c>
      <c r="M1862" s="57" t="s">
        <v>6567</v>
      </c>
      <c r="N1862" s="67" t="s">
        <v>6568</v>
      </c>
      <c r="O1862" s="68">
        <v>1016</v>
      </c>
      <c r="P1862" s="65" t="s">
        <v>6569</v>
      </c>
      <c r="Q1862" s="64">
        <v>43976</v>
      </c>
      <c r="R1862" s="66" t="s">
        <v>2063</v>
      </c>
      <c r="S1862" s="4" t="s">
        <v>6570</v>
      </c>
      <c r="T1862" s="67">
        <v>214</v>
      </c>
      <c r="U1862" s="65" t="s">
        <v>6572</v>
      </c>
      <c r="V1862" s="66" t="s">
        <v>898</v>
      </c>
    </row>
    <row r="1863" spans="1:22" ht="58">
      <c r="A1863" s="65" t="s">
        <v>605</v>
      </c>
      <c r="B1863" s="65" t="s">
        <v>637</v>
      </c>
      <c r="C1863" s="64">
        <v>43990</v>
      </c>
      <c r="D1863" s="44" t="s">
        <v>4261</v>
      </c>
      <c r="E1863" s="69" t="s">
        <v>1873</v>
      </c>
      <c r="F1863" s="65" t="s">
        <v>898</v>
      </c>
      <c r="G1863" s="65" t="s">
        <v>621</v>
      </c>
      <c r="H1863" s="65" t="s">
        <v>650</v>
      </c>
      <c r="I1863" s="65" t="s">
        <v>1366</v>
      </c>
      <c r="J1863" s="65" t="s">
        <v>1118</v>
      </c>
      <c r="K1863" s="57" t="s">
        <v>6436</v>
      </c>
      <c r="L1863" s="65" t="s">
        <v>853</v>
      </c>
      <c r="M1863" s="57" t="s">
        <v>6429</v>
      </c>
      <c r="N1863" s="67" t="s">
        <v>6812</v>
      </c>
      <c r="O1863" s="68">
        <v>1045</v>
      </c>
      <c r="P1863" s="4" t="s">
        <v>6078</v>
      </c>
      <c r="Q1863" s="64">
        <v>43964</v>
      </c>
      <c r="R1863" s="66" t="s">
        <v>6411</v>
      </c>
      <c r="S1863" s="4" t="s">
        <v>6412</v>
      </c>
      <c r="T1863" s="66" t="s">
        <v>898</v>
      </c>
      <c r="U1863" s="67" t="s">
        <v>898</v>
      </c>
      <c r="V1863" s="66" t="s">
        <v>898</v>
      </c>
    </row>
    <row r="1864" spans="1:22" ht="58">
      <c r="A1864" s="65" t="s">
        <v>605</v>
      </c>
      <c r="B1864" s="65" t="s">
        <v>637</v>
      </c>
      <c r="C1864" s="64">
        <v>43990</v>
      </c>
      <c r="D1864" s="44" t="s">
        <v>3224</v>
      </c>
      <c r="E1864" s="69" t="s">
        <v>1873</v>
      </c>
      <c r="F1864" s="65" t="s">
        <v>898</v>
      </c>
      <c r="G1864" s="65" t="s">
        <v>621</v>
      </c>
      <c r="H1864" s="65" t="s">
        <v>650</v>
      </c>
      <c r="I1864" s="65" t="s">
        <v>1366</v>
      </c>
      <c r="J1864" s="65" t="s">
        <v>1118</v>
      </c>
      <c r="K1864" s="57" t="s">
        <v>6437</v>
      </c>
      <c r="L1864" s="65" t="s">
        <v>853</v>
      </c>
      <c r="M1864" s="57" t="s">
        <v>6432</v>
      </c>
      <c r="N1864" s="67" t="s">
        <v>6451</v>
      </c>
      <c r="O1864" s="68">
        <v>1700</v>
      </c>
      <c r="P1864" s="4" t="s">
        <v>6472</v>
      </c>
      <c r="Q1864" s="64">
        <v>43964</v>
      </c>
      <c r="R1864" s="66" t="s">
        <v>6411</v>
      </c>
      <c r="S1864" s="4" t="s">
        <v>6412</v>
      </c>
      <c r="T1864" s="66" t="s">
        <v>898</v>
      </c>
      <c r="U1864" s="67" t="s">
        <v>898</v>
      </c>
      <c r="V1864" s="66" t="s">
        <v>898</v>
      </c>
    </row>
    <row r="1865" spans="1:22" ht="43.5">
      <c r="A1865" s="65" t="s">
        <v>209</v>
      </c>
      <c r="B1865" s="65" t="s">
        <v>210</v>
      </c>
      <c r="C1865" s="64">
        <v>43990</v>
      </c>
      <c r="D1865" s="69" t="s">
        <v>2025</v>
      </c>
      <c r="E1865" s="69" t="s">
        <v>1872</v>
      </c>
      <c r="F1865" s="65" t="s">
        <v>1111</v>
      </c>
      <c r="G1865" s="67" t="s">
        <v>621</v>
      </c>
      <c r="H1865" s="65" t="s">
        <v>650</v>
      </c>
      <c r="I1865" s="65" t="s">
        <v>59</v>
      </c>
      <c r="J1865" s="65" t="s">
        <v>1252</v>
      </c>
      <c r="K1865" s="57" t="s">
        <v>3538</v>
      </c>
      <c r="L1865" s="65" t="s">
        <v>1981</v>
      </c>
      <c r="M1865" s="57" t="s">
        <v>2421</v>
      </c>
      <c r="N1865" s="67" t="s">
        <v>659</v>
      </c>
      <c r="O1865" s="68">
        <v>23175.56</v>
      </c>
      <c r="P1865" s="65" t="s">
        <v>1111</v>
      </c>
      <c r="Q1865" s="64">
        <v>43983</v>
      </c>
      <c r="R1865" s="66" t="s">
        <v>986</v>
      </c>
      <c r="S1865" s="4" t="s">
        <v>1261</v>
      </c>
      <c r="T1865" s="67" t="s">
        <v>898</v>
      </c>
      <c r="U1865" s="65" t="s">
        <v>898</v>
      </c>
      <c r="V1865" s="4" t="s">
        <v>898</v>
      </c>
    </row>
    <row r="1866" spans="1:22" ht="43.5">
      <c r="A1866" s="65" t="s">
        <v>209</v>
      </c>
      <c r="B1866" s="65" t="s">
        <v>210</v>
      </c>
      <c r="C1866" s="64">
        <v>43990</v>
      </c>
      <c r="D1866" s="69" t="s">
        <v>2025</v>
      </c>
      <c r="E1866" s="69" t="s">
        <v>1872</v>
      </c>
      <c r="F1866" s="65" t="s">
        <v>88</v>
      </c>
      <c r="G1866" s="67" t="s">
        <v>621</v>
      </c>
      <c r="H1866" s="65" t="s">
        <v>650</v>
      </c>
      <c r="I1866" s="65" t="s">
        <v>59</v>
      </c>
      <c r="J1866" s="65" t="s">
        <v>1252</v>
      </c>
      <c r="K1866" s="57" t="s">
        <v>5414</v>
      </c>
      <c r="L1866" s="65" t="s">
        <v>856</v>
      </c>
      <c r="M1866" s="57" t="s">
        <v>3678</v>
      </c>
      <c r="N1866" s="67" t="s">
        <v>1657</v>
      </c>
      <c r="O1866" s="68">
        <v>5289.9</v>
      </c>
      <c r="P1866" s="65" t="s">
        <v>88</v>
      </c>
      <c r="Q1866" s="64">
        <v>43983</v>
      </c>
      <c r="R1866" s="66" t="s">
        <v>986</v>
      </c>
      <c r="S1866" s="4" t="s">
        <v>1261</v>
      </c>
      <c r="T1866" s="67" t="s">
        <v>898</v>
      </c>
      <c r="U1866" s="65" t="s">
        <v>898</v>
      </c>
      <c r="V1866" s="4" t="s">
        <v>898</v>
      </c>
    </row>
    <row r="1867" spans="1:22" ht="43.5">
      <c r="A1867" s="65" t="s">
        <v>605</v>
      </c>
      <c r="B1867" s="65" t="s">
        <v>637</v>
      </c>
      <c r="C1867" s="64">
        <v>43990</v>
      </c>
      <c r="D1867" s="69" t="s">
        <v>5531</v>
      </c>
      <c r="E1867" s="69" t="s">
        <v>2285</v>
      </c>
      <c r="F1867" s="65" t="s">
        <v>157</v>
      </c>
      <c r="G1867" s="65" t="s">
        <v>621</v>
      </c>
      <c r="H1867" s="65" t="s">
        <v>650</v>
      </c>
      <c r="I1867" s="65" t="s">
        <v>3477</v>
      </c>
      <c r="J1867" s="65" t="s">
        <v>590</v>
      </c>
      <c r="K1867" s="57" t="s">
        <v>6550</v>
      </c>
      <c r="L1867" s="65" t="s">
        <v>849</v>
      </c>
      <c r="M1867" s="57" t="s">
        <v>6834</v>
      </c>
      <c r="N1867" s="67" t="s">
        <v>6551</v>
      </c>
      <c r="O1867" s="68">
        <v>132903.93</v>
      </c>
      <c r="P1867" s="65" t="s">
        <v>6553</v>
      </c>
      <c r="Q1867" s="64">
        <v>43978</v>
      </c>
      <c r="R1867" s="66" t="s">
        <v>3171</v>
      </c>
      <c r="S1867" s="4" t="s">
        <v>898</v>
      </c>
      <c r="T1867" s="67" t="s">
        <v>6552</v>
      </c>
      <c r="U1867" s="65" t="s">
        <v>898</v>
      </c>
      <c r="V1867" s="66" t="s">
        <v>898</v>
      </c>
    </row>
    <row r="1868" spans="1:22" ht="58">
      <c r="A1868" s="65" t="s">
        <v>605</v>
      </c>
      <c r="B1868" s="65" t="s">
        <v>637</v>
      </c>
      <c r="C1868" s="64">
        <v>43990</v>
      </c>
      <c r="D1868" s="44" t="s">
        <v>5355</v>
      </c>
      <c r="E1868" s="69" t="s">
        <v>1873</v>
      </c>
      <c r="F1868" s="65" t="s">
        <v>898</v>
      </c>
      <c r="G1868" s="65" t="s">
        <v>621</v>
      </c>
      <c r="H1868" s="65" t="s">
        <v>650</v>
      </c>
      <c r="I1868" s="65" t="s">
        <v>1366</v>
      </c>
      <c r="J1868" s="65" t="s">
        <v>1118</v>
      </c>
      <c r="K1868" s="57" t="s">
        <v>6407</v>
      </c>
      <c r="L1868" s="65" t="s">
        <v>853</v>
      </c>
      <c r="M1868" s="57" t="s">
        <v>6413</v>
      </c>
      <c r="N1868" s="67" t="s">
        <v>6439</v>
      </c>
      <c r="O1868" s="68">
        <v>1045</v>
      </c>
      <c r="P1868" s="4" t="s">
        <v>6453</v>
      </c>
      <c r="Q1868" s="64">
        <v>43964</v>
      </c>
      <c r="R1868" s="66" t="s">
        <v>6411</v>
      </c>
      <c r="S1868" s="4" t="s">
        <v>6412</v>
      </c>
      <c r="T1868" s="66" t="s">
        <v>898</v>
      </c>
      <c r="U1868" s="67" t="s">
        <v>898</v>
      </c>
      <c r="V1868" s="66" t="s">
        <v>898</v>
      </c>
    </row>
    <row r="1869" spans="1:22" ht="58">
      <c r="A1869" s="65" t="s">
        <v>605</v>
      </c>
      <c r="B1869" s="65" t="s">
        <v>637</v>
      </c>
      <c r="C1869" s="64">
        <v>43990</v>
      </c>
      <c r="D1869" s="69" t="s">
        <v>2188</v>
      </c>
      <c r="E1869" s="69" t="s">
        <v>2189</v>
      </c>
      <c r="F1869" s="65" t="s">
        <v>898</v>
      </c>
      <c r="G1869" s="65" t="s">
        <v>621</v>
      </c>
      <c r="H1869" s="65" t="s">
        <v>650</v>
      </c>
      <c r="I1869" s="65" t="s">
        <v>1084</v>
      </c>
      <c r="J1869" s="65" t="s">
        <v>556</v>
      </c>
      <c r="K1869" s="57" t="s">
        <v>6864</v>
      </c>
      <c r="L1869" s="65" t="s">
        <v>5679</v>
      </c>
      <c r="M1869" s="57" t="s">
        <v>4710</v>
      </c>
      <c r="N1869" s="67" t="s">
        <v>4711</v>
      </c>
      <c r="O1869" s="68">
        <v>175000</v>
      </c>
      <c r="P1869" s="65" t="s">
        <v>6506</v>
      </c>
      <c r="Q1869" s="64" t="s">
        <v>898</v>
      </c>
      <c r="R1869" s="66" t="s">
        <v>1476</v>
      </c>
      <c r="S1869" s="4" t="s">
        <v>6504</v>
      </c>
      <c r="T1869" s="67">
        <v>214</v>
      </c>
      <c r="U1869" s="65" t="s">
        <v>6505</v>
      </c>
      <c r="V1869" s="66" t="s">
        <v>5014</v>
      </c>
    </row>
    <row r="1870" spans="1:22" ht="116">
      <c r="A1870" s="65" t="s">
        <v>209</v>
      </c>
      <c r="B1870" s="65" t="s">
        <v>210</v>
      </c>
      <c r="C1870" s="64">
        <v>43990</v>
      </c>
      <c r="D1870" s="69" t="s">
        <v>3536</v>
      </c>
      <c r="E1870" s="69" t="s">
        <v>6320</v>
      </c>
      <c r="F1870" s="65" t="s">
        <v>40</v>
      </c>
      <c r="G1870" s="65" t="s">
        <v>621</v>
      </c>
      <c r="H1870" s="65" t="s">
        <v>650</v>
      </c>
      <c r="I1870" s="65" t="s">
        <v>172</v>
      </c>
      <c r="J1870" s="65" t="s">
        <v>1115</v>
      </c>
      <c r="K1870" s="57" t="s">
        <v>6321</v>
      </c>
      <c r="L1870" s="65" t="s">
        <v>5679</v>
      </c>
      <c r="M1870" s="57" t="s">
        <v>2830</v>
      </c>
      <c r="N1870" s="67" t="s">
        <v>2831</v>
      </c>
      <c r="O1870" s="68">
        <f>90*3000</f>
        <v>270000</v>
      </c>
      <c r="P1870" s="65" t="s">
        <v>1587</v>
      </c>
      <c r="Q1870" s="64">
        <v>43984</v>
      </c>
      <c r="R1870" s="66" t="s">
        <v>1283</v>
      </c>
      <c r="S1870" s="4" t="s">
        <v>898</v>
      </c>
      <c r="T1870" s="67">
        <v>100</v>
      </c>
      <c r="U1870" s="53">
        <v>4999</v>
      </c>
      <c r="V1870" s="66" t="s">
        <v>117</v>
      </c>
    </row>
    <row r="1871" spans="1:22" ht="58">
      <c r="A1871" s="65" t="s">
        <v>605</v>
      </c>
      <c r="B1871" s="65" t="s">
        <v>637</v>
      </c>
      <c r="C1871" s="64">
        <v>43990</v>
      </c>
      <c r="D1871" s="44" t="s">
        <v>4261</v>
      </c>
      <c r="E1871" s="69" t="s">
        <v>1873</v>
      </c>
      <c r="F1871" s="65" t="s">
        <v>898</v>
      </c>
      <c r="G1871" s="65" t="s">
        <v>621</v>
      </c>
      <c r="H1871" s="65" t="s">
        <v>650</v>
      </c>
      <c r="I1871" s="65" t="s">
        <v>1366</v>
      </c>
      <c r="J1871" s="65" t="s">
        <v>1118</v>
      </c>
      <c r="K1871" s="57" t="s">
        <v>6436</v>
      </c>
      <c r="L1871" s="65" t="s">
        <v>853</v>
      </c>
      <c r="M1871" s="57" t="s">
        <v>6428</v>
      </c>
      <c r="N1871" s="67" t="s">
        <v>6448</v>
      </c>
      <c r="O1871" s="68">
        <v>1045</v>
      </c>
      <c r="P1871" s="4" t="s">
        <v>6468</v>
      </c>
      <c r="Q1871" s="64">
        <v>43964</v>
      </c>
      <c r="R1871" s="66" t="s">
        <v>6411</v>
      </c>
      <c r="S1871" s="4" t="s">
        <v>6412</v>
      </c>
      <c r="T1871" s="66" t="s">
        <v>898</v>
      </c>
      <c r="U1871" s="67" t="s">
        <v>898</v>
      </c>
      <c r="V1871" s="66" t="s">
        <v>898</v>
      </c>
    </row>
    <row r="1872" spans="1:22" ht="72.5">
      <c r="A1872" s="65" t="s">
        <v>605</v>
      </c>
      <c r="B1872" s="65" t="s">
        <v>637</v>
      </c>
      <c r="C1872" s="64">
        <v>43990</v>
      </c>
      <c r="D1872" s="69" t="s">
        <v>1321</v>
      </c>
      <c r="E1872" s="69" t="s">
        <v>1873</v>
      </c>
      <c r="F1872" s="65" t="s">
        <v>898</v>
      </c>
      <c r="G1872" s="65" t="s">
        <v>621</v>
      </c>
      <c r="H1872" s="65" t="s">
        <v>650</v>
      </c>
      <c r="I1872" s="65" t="s">
        <v>2259</v>
      </c>
      <c r="J1872" s="65" t="s">
        <v>527</v>
      </c>
      <c r="K1872" s="57" t="s">
        <v>8637</v>
      </c>
      <c r="L1872" s="65" t="s">
        <v>853</v>
      </c>
      <c r="M1872" s="57" t="s">
        <v>6485</v>
      </c>
      <c r="N1872" s="67" t="s">
        <v>6486</v>
      </c>
      <c r="O1872" s="68" t="s">
        <v>898</v>
      </c>
      <c r="P1872" s="65" t="s">
        <v>898</v>
      </c>
      <c r="Q1872" s="64">
        <v>43955</v>
      </c>
      <c r="R1872" s="66" t="s">
        <v>898</v>
      </c>
      <c r="S1872" s="4" t="s">
        <v>898</v>
      </c>
      <c r="T1872" s="67" t="s">
        <v>6487</v>
      </c>
      <c r="U1872" s="65" t="s">
        <v>898</v>
      </c>
      <c r="V1872" s="66" t="s">
        <v>898</v>
      </c>
    </row>
    <row r="1873" spans="1:22" ht="29">
      <c r="A1873" s="65" t="s">
        <v>605</v>
      </c>
      <c r="B1873" s="65" t="s">
        <v>637</v>
      </c>
      <c r="C1873" s="64">
        <v>43990</v>
      </c>
      <c r="D1873" s="69" t="s">
        <v>6533</v>
      </c>
      <c r="E1873" s="69" t="s">
        <v>1872</v>
      </c>
      <c r="F1873" s="65" t="s">
        <v>61</v>
      </c>
      <c r="G1873" s="65" t="s">
        <v>621</v>
      </c>
      <c r="H1873" s="65" t="s">
        <v>650</v>
      </c>
      <c r="I1873" s="65" t="s">
        <v>832</v>
      </c>
      <c r="J1873" s="65" t="s">
        <v>790</v>
      </c>
      <c r="K1873" s="57" t="s">
        <v>6532</v>
      </c>
      <c r="L1873" s="65" t="s">
        <v>854</v>
      </c>
      <c r="M1873" s="57" t="s">
        <v>6829</v>
      </c>
      <c r="N1873" s="67" t="s">
        <v>6534</v>
      </c>
      <c r="O1873" s="68">
        <v>4225</v>
      </c>
      <c r="P1873" s="65" t="s">
        <v>3653</v>
      </c>
      <c r="Q1873" s="64">
        <v>43987</v>
      </c>
      <c r="R1873" s="66" t="s">
        <v>2063</v>
      </c>
      <c r="S1873" s="4" t="s">
        <v>6535</v>
      </c>
      <c r="T1873" s="67" t="s">
        <v>6536</v>
      </c>
      <c r="U1873" s="65" t="s">
        <v>898</v>
      </c>
      <c r="V1873" s="66" t="s">
        <v>898</v>
      </c>
    </row>
    <row r="1874" spans="1:22" ht="29">
      <c r="A1874" s="65" t="s">
        <v>605</v>
      </c>
      <c r="B1874" s="65" t="s">
        <v>637</v>
      </c>
      <c r="C1874" s="64">
        <v>43990</v>
      </c>
      <c r="D1874" s="69" t="s">
        <v>1098</v>
      </c>
      <c r="E1874" s="69" t="s">
        <v>1872</v>
      </c>
      <c r="F1874" s="65" t="s">
        <v>70</v>
      </c>
      <c r="G1874" s="65" t="s">
        <v>621</v>
      </c>
      <c r="H1874" s="65" t="s">
        <v>650</v>
      </c>
      <c r="I1874" s="65" t="s">
        <v>3755</v>
      </c>
      <c r="J1874" s="65" t="s">
        <v>1169</v>
      </c>
      <c r="K1874" s="57" t="s">
        <v>6510</v>
      </c>
      <c r="L1874" s="65" t="s">
        <v>856</v>
      </c>
      <c r="M1874" s="57" t="s">
        <v>2566</v>
      </c>
      <c r="N1874" s="4" t="s">
        <v>1842</v>
      </c>
      <c r="O1874" s="68">
        <v>48050</v>
      </c>
      <c r="P1874" s="65" t="s">
        <v>157</v>
      </c>
      <c r="Q1874" s="64">
        <v>43987</v>
      </c>
      <c r="R1874" s="66" t="s">
        <v>717</v>
      </c>
      <c r="S1874" s="4" t="s">
        <v>6511</v>
      </c>
      <c r="T1874" s="67" t="s">
        <v>4742</v>
      </c>
      <c r="U1874" s="65" t="s">
        <v>898</v>
      </c>
      <c r="V1874" s="66" t="s">
        <v>898</v>
      </c>
    </row>
    <row r="1875" spans="1:22" ht="29">
      <c r="A1875" s="65" t="s">
        <v>605</v>
      </c>
      <c r="B1875" s="65" t="s">
        <v>637</v>
      </c>
      <c r="C1875" s="64">
        <v>43990</v>
      </c>
      <c r="D1875" s="69" t="s">
        <v>6539</v>
      </c>
      <c r="E1875" s="69" t="s">
        <v>1872</v>
      </c>
      <c r="F1875" s="65" t="s">
        <v>62</v>
      </c>
      <c r="G1875" s="65" t="s">
        <v>621</v>
      </c>
      <c r="H1875" s="65" t="s">
        <v>650</v>
      </c>
      <c r="I1875" s="65" t="s">
        <v>832</v>
      </c>
      <c r="J1875" s="65" t="s">
        <v>790</v>
      </c>
      <c r="K1875" s="57" t="s">
        <v>6537</v>
      </c>
      <c r="L1875" s="65" t="s">
        <v>856</v>
      </c>
      <c r="M1875" s="57" t="s">
        <v>6830</v>
      </c>
      <c r="N1875" s="67" t="s">
        <v>6538</v>
      </c>
      <c r="O1875" s="68">
        <v>25985</v>
      </c>
      <c r="P1875" s="65" t="s">
        <v>3775</v>
      </c>
      <c r="Q1875" s="64">
        <v>43987</v>
      </c>
      <c r="R1875" s="66" t="s">
        <v>2063</v>
      </c>
      <c r="S1875" s="4" t="s">
        <v>6535</v>
      </c>
      <c r="T1875" s="67" t="s">
        <v>6536</v>
      </c>
      <c r="U1875" s="65" t="s">
        <v>898</v>
      </c>
      <c r="V1875" s="66" t="s">
        <v>898</v>
      </c>
    </row>
    <row r="1876" spans="1:22" ht="58">
      <c r="A1876" s="65" t="s">
        <v>605</v>
      </c>
      <c r="B1876" s="65" t="s">
        <v>637</v>
      </c>
      <c r="C1876" s="64">
        <v>43990</v>
      </c>
      <c r="D1876" s="44" t="s">
        <v>1999</v>
      </c>
      <c r="E1876" s="69" t="s">
        <v>1873</v>
      </c>
      <c r="F1876" s="65" t="s">
        <v>898</v>
      </c>
      <c r="G1876" s="65" t="s">
        <v>621</v>
      </c>
      <c r="H1876" s="65" t="s">
        <v>650</v>
      </c>
      <c r="I1876" s="65" t="s">
        <v>1366</v>
      </c>
      <c r="J1876" s="65" t="s">
        <v>1118</v>
      </c>
      <c r="K1876" s="57" t="s">
        <v>6436</v>
      </c>
      <c r="L1876" s="65" t="s">
        <v>853</v>
      </c>
      <c r="M1876" s="57" t="s">
        <v>6424</v>
      </c>
      <c r="N1876" s="67" t="s">
        <v>6447</v>
      </c>
      <c r="O1876" s="68">
        <v>1045</v>
      </c>
      <c r="P1876" s="4" t="s">
        <v>6464</v>
      </c>
      <c r="Q1876" s="64">
        <v>43964</v>
      </c>
      <c r="R1876" s="66" t="s">
        <v>6411</v>
      </c>
      <c r="S1876" s="4" t="s">
        <v>6412</v>
      </c>
      <c r="T1876" s="66" t="s">
        <v>898</v>
      </c>
      <c r="U1876" s="67" t="s">
        <v>898</v>
      </c>
      <c r="V1876" s="66" t="s">
        <v>898</v>
      </c>
    </row>
    <row r="1877" spans="1:22" ht="58">
      <c r="A1877" s="65" t="s">
        <v>605</v>
      </c>
      <c r="B1877" s="65" t="s">
        <v>637</v>
      </c>
      <c r="C1877" s="64">
        <v>43990</v>
      </c>
      <c r="D1877" s="44" t="s">
        <v>3280</v>
      </c>
      <c r="E1877" s="69" t="s">
        <v>1873</v>
      </c>
      <c r="F1877" s="65" t="s">
        <v>898</v>
      </c>
      <c r="G1877" s="65" t="s">
        <v>621</v>
      </c>
      <c r="H1877" s="65" t="s">
        <v>650</v>
      </c>
      <c r="I1877" s="65" t="s">
        <v>1366</v>
      </c>
      <c r="J1877" s="65" t="s">
        <v>1118</v>
      </c>
      <c r="K1877" s="57" t="s">
        <v>6436</v>
      </c>
      <c r="L1877" s="65" t="s">
        <v>853</v>
      </c>
      <c r="M1877" s="57" t="s">
        <v>6427</v>
      </c>
      <c r="N1877" s="67" t="s">
        <v>7451</v>
      </c>
      <c r="O1877" s="68">
        <v>1045</v>
      </c>
      <c r="P1877" s="4" t="s">
        <v>6467</v>
      </c>
      <c r="Q1877" s="64">
        <v>43964</v>
      </c>
      <c r="R1877" s="66" t="s">
        <v>6411</v>
      </c>
      <c r="S1877" s="4" t="s">
        <v>6412</v>
      </c>
      <c r="T1877" s="66" t="s">
        <v>898</v>
      </c>
      <c r="U1877" s="67" t="s">
        <v>898</v>
      </c>
      <c r="V1877" s="66" t="s">
        <v>898</v>
      </c>
    </row>
    <row r="1878" spans="1:22" ht="58">
      <c r="A1878" s="65" t="s">
        <v>605</v>
      </c>
      <c r="B1878" s="65" t="s">
        <v>637</v>
      </c>
      <c r="C1878" s="64">
        <v>43990</v>
      </c>
      <c r="D1878" s="69" t="s">
        <v>3134</v>
      </c>
      <c r="E1878" s="69" t="s">
        <v>1872</v>
      </c>
      <c r="F1878" s="65" t="s">
        <v>152</v>
      </c>
      <c r="G1878" s="65" t="s">
        <v>621</v>
      </c>
      <c r="H1878" s="65" t="s">
        <v>650</v>
      </c>
      <c r="I1878" s="65" t="s">
        <v>2606</v>
      </c>
      <c r="J1878" s="65" t="s">
        <v>1170</v>
      </c>
      <c r="K1878" s="57" t="s">
        <v>6512</v>
      </c>
      <c r="L1878" s="65" t="s">
        <v>856</v>
      </c>
      <c r="M1878" s="57" t="s">
        <v>15933</v>
      </c>
      <c r="N1878" s="67" t="s">
        <v>3894</v>
      </c>
      <c r="O1878" s="68">
        <v>6152</v>
      </c>
      <c r="P1878" s="65" t="s">
        <v>898</v>
      </c>
      <c r="Q1878" s="64">
        <v>43987</v>
      </c>
      <c r="R1878" s="66" t="s">
        <v>717</v>
      </c>
      <c r="S1878" s="4" t="s">
        <v>6513</v>
      </c>
      <c r="T1878" s="67" t="s">
        <v>5326</v>
      </c>
      <c r="U1878" s="65" t="s">
        <v>898</v>
      </c>
      <c r="V1878" s="66" t="s">
        <v>898</v>
      </c>
    </row>
    <row r="1879" spans="1:22" ht="58">
      <c r="A1879" s="65" t="s">
        <v>605</v>
      </c>
      <c r="B1879" s="65" t="s">
        <v>637</v>
      </c>
      <c r="C1879" s="64">
        <v>43990</v>
      </c>
      <c r="D1879" s="44" t="s">
        <v>2014</v>
      </c>
      <c r="E1879" s="69" t="s">
        <v>1873</v>
      </c>
      <c r="F1879" s="65" t="s">
        <v>898</v>
      </c>
      <c r="G1879" s="65" t="s">
        <v>621</v>
      </c>
      <c r="H1879" s="65" t="s">
        <v>650</v>
      </c>
      <c r="I1879" s="65" t="s">
        <v>1366</v>
      </c>
      <c r="J1879" s="65" t="s">
        <v>1118</v>
      </c>
      <c r="K1879" s="57" t="s">
        <v>6437</v>
      </c>
      <c r="L1879" s="65" t="s">
        <v>853</v>
      </c>
      <c r="M1879" s="57" t="s">
        <v>10189</v>
      </c>
      <c r="N1879" s="67" t="s">
        <v>6449</v>
      </c>
      <c r="O1879" s="68">
        <v>1700</v>
      </c>
      <c r="P1879" s="4" t="s">
        <v>6469</v>
      </c>
      <c r="Q1879" s="64">
        <v>43964</v>
      </c>
      <c r="R1879" s="66" t="s">
        <v>6411</v>
      </c>
      <c r="S1879" s="4" t="s">
        <v>6412</v>
      </c>
      <c r="T1879" s="66" t="s">
        <v>898</v>
      </c>
      <c r="U1879" s="67" t="s">
        <v>898</v>
      </c>
      <c r="V1879" s="66" t="s">
        <v>898</v>
      </c>
    </row>
    <row r="1880" spans="1:22" ht="58">
      <c r="A1880" s="65" t="s">
        <v>605</v>
      </c>
      <c r="B1880" s="65" t="s">
        <v>637</v>
      </c>
      <c r="C1880" s="64">
        <v>43990</v>
      </c>
      <c r="D1880" s="44" t="s">
        <v>3536</v>
      </c>
      <c r="E1880" s="69" t="s">
        <v>1873</v>
      </c>
      <c r="F1880" s="65" t="s">
        <v>898</v>
      </c>
      <c r="G1880" s="65" t="s">
        <v>621</v>
      </c>
      <c r="H1880" s="65" t="s">
        <v>650</v>
      </c>
      <c r="I1880" s="65" t="s">
        <v>1366</v>
      </c>
      <c r="J1880" s="65" t="s">
        <v>1118</v>
      </c>
      <c r="K1880" s="57" t="s">
        <v>6407</v>
      </c>
      <c r="L1880" s="65" t="s">
        <v>853</v>
      </c>
      <c r="M1880" s="57" t="s">
        <v>6414</v>
      </c>
      <c r="N1880" s="67" t="s">
        <v>6440</v>
      </c>
      <c r="O1880" s="68">
        <v>1045</v>
      </c>
      <c r="P1880" s="4" t="s">
        <v>6454</v>
      </c>
      <c r="Q1880" s="64">
        <v>43964</v>
      </c>
      <c r="R1880" s="66" t="s">
        <v>6411</v>
      </c>
      <c r="S1880" s="4" t="s">
        <v>6412</v>
      </c>
      <c r="T1880" s="66" t="s">
        <v>898</v>
      </c>
      <c r="U1880" s="67" t="s">
        <v>898</v>
      </c>
      <c r="V1880" s="66" t="s">
        <v>898</v>
      </c>
    </row>
    <row r="1881" spans="1:22" ht="58">
      <c r="A1881" s="65" t="s">
        <v>605</v>
      </c>
      <c r="B1881" s="65" t="s">
        <v>637</v>
      </c>
      <c r="C1881" s="64">
        <v>43990</v>
      </c>
      <c r="D1881" s="44" t="s">
        <v>1985</v>
      </c>
      <c r="E1881" s="69" t="s">
        <v>1873</v>
      </c>
      <c r="F1881" s="65" t="s">
        <v>898</v>
      </c>
      <c r="G1881" s="65" t="s">
        <v>621</v>
      </c>
      <c r="H1881" s="65" t="s">
        <v>650</v>
      </c>
      <c r="I1881" s="65" t="s">
        <v>1366</v>
      </c>
      <c r="J1881" s="65" t="s">
        <v>1118</v>
      </c>
      <c r="K1881" s="57" t="s">
        <v>6435</v>
      </c>
      <c r="L1881" s="65" t="s">
        <v>853</v>
      </c>
      <c r="M1881" s="57" t="s">
        <v>6420</v>
      </c>
      <c r="N1881" s="67" t="s">
        <v>6810</v>
      </c>
      <c r="O1881" s="68">
        <v>1045</v>
      </c>
      <c r="P1881" s="4" t="s">
        <v>6460</v>
      </c>
      <c r="Q1881" s="64">
        <v>43964</v>
      </c>
      <c r="R1881" s="66" t="s">
        <v>6411</v>
      </c>
      <c r="S1881" s="4" t="s">
        <v>6412</v>
      </c>
      <c r="T1881" s="66" t="s">
        <v>898</v>
      </c>
      <c r="U1881" s="67" t="s">
        <v>898</v>
      </c>
      <c r="V1881" s="66" t="s">
        <v>898</v>
      </c>
    </row>
    <row r="1882" spans="1:22" ht="58">
      <c r="A1882" s="65" t="s">
        <v>605</v>
      </c>
      <c r="B1882" s="65" t="s">
        <v>637</v>
      </c>
      <c r="C1882" s="64">
        <v>43990</v>
      </c>
      <c r="D1882" s="44" t="s">
        <v>3539</v>
      </c>
      <c r="E1882" s="69" t="s">
        <v>1873</v>
      </c>
      <c r="F1882" s="65" t="s">
        <v>898</v>
      </c>
      <c r="G1882" s="65" t="s">
        <v>621</v>
      </c>
      <c r="H1882" s="65" t="s">
        <v>650</v>
      </c>
      <c r="I1882" s="65" t="s">
        <v>1366</v>
      </c>
      <c r="J1882" s="65" t="s">
        <v>1118</v>
      </c>
      <c r="K1882" s="57" t="s">
        <v>6435</v>
      </c>
      <c r="L1882" s="65" t="s">
        <v>853</v>
      </c>
      <c r="M1882" s="57" t="s">
        <v>6419</v>
      </c>
      <c r="N1882" s="67" t="s">
        <v>6443</v>
      </c>
      <c r="O1882" s="68">
        <v>1045</v>
      </c>
      <c r="P1882" s="4" t="s">
        <v>6459</v>
      </c>
      <c r="Q1882" s="64">
        <v>43964</v>
      </c>
      <c r="R1882" s="66" t="s">
        <v>6411</v>
      </c>
      <c r="S1882" s="4" t="s">
        <v>6412</v>
      </c>
      <c r="T1882" s="66" t="s">
        <v>898</v>
      </c>
      <c r="U1882" s="67" t="s">
        <v>898</v>
      </c>
      <c r="V1882" s="66" t="s">
        <v>898</v>
      </c>
    </row>
    <row r="1883" spans="1:22" ht="58">
      <c r="A1883" s="65" t="s">
        <v>605</v>
      </c>
      <c r="B1883" s="65" t="s">
        <v>637</v>
      </c>
      <c r="C1883" s="64">
        <v>43990</v>
      </c>
      <c r="D1883" s="44" t="s">
        <v>3536</v>
      </c>
      <c r="E1883" s="69" t="s">
        <v>1873</v>
      </c>
      <c r="F1883" s="65" t="s">
        <v>898</v>
      </c>
      <c r="G1883" s="65" t="s">
        <v>621</v>
      </c>
      <c r="H1883" s="65" t="s">
        <v>650</v>
      </c>
      <c r="I1883" s="65" t="s">
        <v>1366</v>
      </c>
      <c r="J1883" s="65" t="s">
        <v>1118</v>
      </c>
      <c r="K1883" s="57" t="s">
        <v>6407</v>
      </c>
      <c r="L1883" s="65" t="s">
        <v>853</v>
      </c>
      <c r="M1883" s="57" t="s">
        <v>6415</v>
      </c>
      <c r="N1883" s="67" t="s">
        <v>6441</v>
      </c>
      <c r="O1883" s="68">
        <v>1045</v>
      </c>
      <c r="P1883" s="4" t="s">
        <v>6455</v>
      </c>
      <c r="Q1883" s="64">
        <v>43964</v>
      </c>
      <c r="R1883" s="66" t="s">
        <v>6411</v>
      </c>
      <c r="S1883" s="4" t="s">
        <v>6412</v>
      </c>
      <c r="T1883" s="66" t="s">
        <v>898</v>
      </c>
      <c r="U1883" s="67" t="s">
        <v>898</v>
      </c>
      <c r="V1883" s="66" t="s">
        <v>898</v>
      </c>
    </row>
    <row r="1884" spans="1:22" ht="58">
      <c r="A1884" s="65" t="s">
        <v>605</v>
      </c>
      <c r="B1884" s="65" t="s">
        <v>637</v>
      </c>
      <c r="C1884" s="64">
        <v>43990</v>
      </c>
      <c r="D1884" s="44" t="s">
        <v>1985</v>
      </c>
      <c r="E1884" s="69" t="s">
        <v>1873</v>
      </c>
      <c r="F1884" s="65" t="s">
        <v>898</v>
      </c>
      <c r="G1884" s="65" t="s">
        <v>621</v>
      </c>
      <c r="H1884" s="65" t="s">
        <v>650</v>
      </c>
      <c r="I1884" s="65" t="s">
        <v>1366</v>
      </c>
      <c r="J1884" s="65" t="s">
        <v>1118</v>
      </c>
      <c r="K1884" s="57" t="s">
        <v>6435</v>
      </c>
      <c r="L1884" s="65" t="s">
        <v>853</v>
      </c>
      <c r="M1884" s="57" t="s">
        <v>6421</v>
      </c>
      <c r="N1884" s="67" t="s">
        <v>6444</v>
      </c>
      <c r="O1884" s="68">
        <v>1045</v>
      </c>
      <c r="P1884" s="4" t="s">
        <v>6461</v>
      </c>
      <c r="Q1884" s="64">
        <v>43964</v>
      </c>
      <c r="R1884" s="66" t="s">
        <v>6411</v>
      </c>
      <c r="S1884" s="4" t="s">
        <v>6412</v>
      </c>
      <c r="T1884" s="66" t="s">
        <v>898</v>
      </c>
      <c r="U1884" s="67" t="s">
        <v>898</v>
      </c>
      <c r="V1884" s="66" t="s">
        <v>898</v>
      </c>
    </row>
    <row r="1885" spans="1:22" ht="43.5">
      <c r="A1885" s="65" t="s">
        <v>209</v>
      </c>
      <c r="B1885" s="65" t="s">
        <v>210</v>
      </c>
      <c r="C1885" s="64">
        <v>43990</v>
      </c>
      <c r="D1885" s="69" t="s">
        <v>4293</v>
      </c>
      <c r="E1885" s="69" t="s">
        <v>1872</v>
      </c>
      <c r="F1885" s="65" t="s">
        <v>6087</v>
      </c>
      <c r="G1885" s="67" t="s">
        <v>621</v>
      </c>
      <c r="H1885" s="67" t="s">
        <v>647</v>
      </c>
      <c r="I1885" s="67" t="s">
        <v>1259</v>
      </c>
      <c r="J1885" s="67" t="s">
        <v>556</v>
      </c>
      <c r="K1885" s="57" t="s">
        <v>5421</v>
      </c>
      <c r="L1885" s="65" t="s">
        <v>1981</v>
      </c>
      <c r="M1885" s="57" t="s">
        <v>1639</v>
      </c>
      <c r="N1885" s="4" t="s">
        <v>167</v>
      </c>
      <c r="O1885" s="68">
        <v>39815.449999999997</v>
      </c>
      <c r="P1885" s="65" t="s">
        <v>898</v>
      </c>
      <c r="Q1885" s="64" t="s">
        <v>898</v>
      </c>
      <c r="R1885" s="66" t="s">
        <v>898</v>
      </c>
      <c r="S1885" s="4" t="s">
        <v>898</v>
      </c>
      <c r="T1885" s="67">
        <v>113</v>
      </c>
      <c r="U1885" s="65" t="s">
        <v>898</v>
      </c>
      <c r="V1885" s="66" t="s">
        <v>2147</v>
      </c>
    </row>
    <row r="1886" spans="1:22" ht="43.5">
      <c r="A1886" s="65" t="s">
        <v>605</v>
      </c>
      <c r="B1886" s="65" t="s">
        <v>637</v>
      </c>
      <c r="C1886" s="64">
        <v>43990</v>
      </c>
      <c r="D1886" s="69" t="s">
        <v>5733</v>
      </c>
      <c r="E1886" s="69" t="s">
        <v>1872</v>
      </c>
      <c r="F1886" s="65" t="s">
        <v>161</v>
      </c>
      <c r="G1886" s="65" t="s">
        <v>621</v>
      </c>
      <c r="H1886" s="65" t="s">
        <v>650</v>
      </c>
      <c r="I1886" s="65" t="s">
        <v>2882</v>
      </c>
      <c r="J1886" s="65" t="s">
        <v>1228</v>
      </c>
      <c r="K1886" s="57" t="s">
        <v>6559</v>
      </c>
      <c r="L1886" s="65" t="s">
        <v>3441</v>
      </c>
      <c r="M1886" s="57" t="s">
        <v>6835</v>
      </c>
      <c r="N1886" s="67" t="s">
        <v>6560</v>
      </c>
      <c r="O1886" s="68">
        <v>175000</v>
      </c>
      <c r="P1886" s="65" t="s">
        <v>898</v>
      </c>
      <c r="Q1886" s="64">
        <v>43980</v>
      </c>
      <c r="R1886" s="66" t="s">
        <v>628</v>
      </c>
      <c r="S1886" s="4" t="s">
        <v>6557</v>
      </c>
      <c r="T1886" s="67" t="s">
        <v>6558</v>
      </c>
      <c r="U1886" s="65" t="s">
        <v>898</v>
      </c>
      <c r="V1886" s="66" t="s">
        <v>898</v>
      </c>
    </row>
    <row r="1887" spans="1:22" ht="58">
      <c r="A1887" s="65" t="s">
        <v>605</v>
      </c>
      <c r="B1887" s="65" t="s">
        <v>637</v>
      </c>
      <c r="C1887" s="64">
        <v>43990</v>
      </c>
      <c r="D1887" s="44" t="s">
        <v>2021</v>
      </c>
      <c r="E1887" s="69" t="s">
        <v>1873</v>
      </c>
      <c r="F1887" s="65" t="s">
        <v>898</v>
      </c>
      <c r="G1887" s="65" t="s">
        <v>621</v>
      </c>
      <c r="H1887" s="65" t="s">
        <v>650</v>
      </c>
      <c r="I1887" s="65" t="s">
        <v>1366</v>
      </c>
      <c r="J1887" s="65" t="s">
        <v>1118</v>
      </c>
      <c r="K1887" s="57" t="s">
        <v>6437</v>
      </c>
      <c r="L1887" s="65" t="s">
        <v>853</v>
      </c>
      <c r="M1887" s="57" t="s">
        <v>6431</v>
      </c>
      <c r="N1887" s="67" t="s">
        <v>6450</v>
      </c>
      <c r="O1887" s="68">
        <v>1700</v>
      </c>
      <c r="P1887" s="4" t="s">
        <v>6471</v>
      </c>
      <c r="Q1887" s="64">
        <v>43964</v>
      </c>
      <c r="R1887" s="66" t="s">
        <v>6411</v>
      </c>
      <c r="S1887" s="4" t="s">
        <v>6412</v>
      </c>
      <c r="T1887" s="66" t="s">
        <v>898</v>
      </c>
      <c r="U1887" s="67" t="s">
        <v>898</v>
      </c>
      <c r="V1887" s="66" t="s">
        <v>898</v>
      </c>
    </row>
    <row r="1888" spans="1:22" ht="58">
      <c r="A1888" s="65" t="s">
        <v>605</v>
      </c>
      <c r="B1888" s="65" t="s">
        <v>637</v>
      </c>
      <c r="C1888" s="64">
        <v>43990</v>
      </c>
      <c r="D1888" s="44" t="s">
        <v>3216</v>
      </c>
      <c r="E1888" s="69" t="s">
        <v>1873</v>
      </c>
      <c r="F1888" s="65" t="s">
        <v>898</v>
      </c>
      <c r="G1888" s="65" t="s">
        <v>621</v>
      </c>
      <c r="H1888" s="65" t="s">
        <v>650</v>
      </c>
      <c r="I1888" s="65" t="s">
        <v>1366</v>
      </c>
      <c r="J1888" s="65" t="s">
        <v>1118</v>
      </c>
      <c r="K1888" s="57" t="s">
        <v>6407</v>
      </c>
      <c r="L1888" s="65" t="s">
        <v>853</v>
      </c>
      <c r="M1888" s="57" t="s">
        <v>6417</v>
      </c>
      <c r="N1888" s="67" t="s">
        <v>6442</v>
      </c>
      <c r="O1888" s="68">
        <v>1045</v>
      </c>
      <c r="P1888" s="4" t="s">
        <v>6457</v>
      </c>
      <c r="Q1888" s="64">
        <v>43964</v>
      </c>
      <c r="R1888" s="66" t="s">
        <v>6411</v>
      </c>
      <c r="S1888" s="4" t="s">
        <v>6412</v>
      </c>
      <c r="T1888" s="66" t="s">
        <v>898</v>
      </c>
      <c r="U1888" s="67" t="s">
        <v>898</v>
      </c>
      <c r="V1888" s="66" t="s">
        <v>898</v>
      </c>
    </row>
    <row r="1889" spans="1:22" ht="43.5">
      <c r="A1889" s="65" t="s">
        <v>209</v>
      </c>
      <c r="B1889" s="65" t="s">
        <v>210</v>
      </c>
      <c r="C1889" s="64">
        <v>43990</v>
      </c>
      <c r="D1889" s="69" t="s">
        <v>3539</v>
      </c>
      <c r="E1889" s="69" t="s">
        <v>1872</v>
      </c>
      <c r="F1889" s="67" t="s">
        <v>2001</v>
      </c>
      <c r="G1889" s="67" t="s">
        <v>621</v>
      </c>
      <c r="H1889" s="67" t="s">
        <v>650</v>
      </c>
      <c r="I1889" s="67" t="s">
        <v>95</v>
      </c>
      <c r="J1889" s="65" t="s">
        <v>601</v>
      </c>
      <c r="K1889" s="57" t="s">
        <v>6327</v>
      </c>
      <c r="L1889" s="65" t="s">
        <v>1981</v>
      </c>
      <c r="M1889" s="73" t="s">
        <v>661</v>
      </c>
      <c r="N1889" s="4" t="s">
        <v>662</v>
      </c>
      <c r="O1889" s="68">
        <v>34994.75</v>
      </c>
      <c r="P1889" s="65" t="s">
        <v>2794</v>
      </c>
      <c r="Q1889" s="64">
        <v>43979</v>
      </c>
      <c r="R1889" s="66" t="s">
        <v>986</v>
      </c>
      <c r="S1889" s="4" t="s">
        <v>6328</v>
      </c>
      <c r="T1889" s="67">
        <v>113</v>
      </c>
      <c r="U1889" s="66">
        <v>2219</v>
      </c>
      <c r="V1889" s="66" t="s">
        <v>91</v>
      </c>
    </row>
    <row r="1890" spans="1:22" ht="43.5">
      <c r="A1890" s="65" t="s">
        <v>605</v>
      </c>
      <c r="B1890" s="65" t="s">
        <v>606</v>
      </c>
      <c r="C1890" s="64">
        <v>43990</v>
      </c>
      <c r="D1890" s="69" t="s">
        <v>3792</v>
      </c>
      <c r="E1890" s="69" t="s">
        <v>1872</v>
      </c>
      <c r="F1890" s="65" t="s">
        <v>898</v>
      </c>
      <c r="G1890" s="65" t="s">
        <v>621</v>
      </c>
      <c r="H1890" s="65" t="s">
        <v>647</v>
      </c>
      <c r="I1890" s="65" t="s">
        <v>1398</v>
      </c>
      <c r="J1890" s="65" t="s">
        <v>601</v>
      </c>
      <c r="K1890" s="57" t="s">
        <v>6581</v>
      </c>
      <c r="L1890" s="65" t="s">
        <v>1981</v>
      </c>
      <c r="M1890" s="57" t="s">
        <v>6582</v>
      </c>
      <c r="N1890" s="67" t="s">
        <v>6583</v>
      </c>
      <c r="O1890" s="68">
        <v>31800</v>
      </c>
      <c r="P1890" s="65" t="s">
        <v>898</v>
      </c>
      <c r="Q1890" s="64" t="s">
        <v>898</v>
      </c>
      <c r="R1890" s="66" t="s">
        <v>898</v>
      </c>
      <c r="S1890" s="4" t="s">
        <v>6584</v>
      </c>
      <c r="T1890" s="67" t="s">
        <v>898</v>
      </c>
      <c r="U1890" s="65" t="s">
        <v>898</v>
      </c>
      <c r="V1890" s="66" t="s">
        <v>898</v>
      </c>
    </row>
    <row r="1891" spans="1:22" ht="43.5">
      <c r="A1891" s="65" t="s">
        <v>605</v>
      </c>
      <c r="B1891" s="65" t="s">
        <v>637</v>
      </c>
      <c r="C1891" s="64">
        <v>43990</v>
      </c>
      <c r="D1891" s="69" t="s">
        <v>6555</v>
      </c>
      <c r="E1891" s="69" t="s">
        <v>1872</v>
      </c>
      <c r="F1891" s="65" t="s">
        <v>161</v>
      </c>
      <c r="G1891" s="65" t="s">
        <v>621</v>
      </c>
      <c r="H1891" s="65" t="s">
        <v>650</v>
      </c>
      <c r="I1891" s="65" t="s">
        <v>2122</v>
      </c>
      <c r="J1891" s="65" t="s">
        <v>1214</v>
      </c>
      <c r="K1891" s="57" t="s">
        <v>6554</v>
      </c>
      <c r="L1891" s="65" t="s">
        <v>848</v>
      </c>
      <c r="M1891" s="57" t="s">
        <v>2892</v>
      </c>
      <c r="N1891" s="4" t="s">
        <v>2893</v>
      </c>
      <c r="O1891" s="68">
        <v>3000</v>
      </c>
      <c r="P1891" s="65" t="s">
        <v>111</v>
      </c>
      <c r="Q1891" s="64">
        <v>43969</v>
      </c>
      <c r="R1891" s="66" t="s">
        <v>898</v>
      </c>
      <c r="S1891" s="4" t="s">
        <v>898</v>
      </c>
      <c r="T1891" s="67" t="s">
        <v>898</v>
      </c>
      <c r="U1891" s="65" t="s">
        <v>898</v>
      </c>
      <c r="V1891" s="66" t="s">
        <v>898</v>
      </c>
    </row>
    <row r="1892" spans="1:22" ht="72.5">
      <c r="A1892" s="65" t="s">
        <v>605</v>
      </c>
      <c r="B1892" s="65" t="s">
        <v>606</v>
      </c>
      <c r="C1892" s="64">
        <v>43990</v>
      </c>
      <c r="D1892" s="69" t="s">
        <v>3792</v>
      </c>
      <c r="E1892" s="69" t="s">
        <v>1872</v>
      </c>
      <c r="F1892" s="65" t="s">
        <v>898</v>
      </c>
      <c r="G1892" s="65" t="s">
        <v>621</v>
      </c>
      <c r="H1892" s="65" t="s">
        <v>647</v>
      </c>
      <c r="I1892" s="65" t="s">
        <v>1398</v>
      </c>
      <c r="J1892" s="65" t="s">
        <v>601</v>
      </c>
      <c r="K1892" s="57" t="s">
        <v>6838</v>
      </c>
      <c r="L1892" s="65" t="s">
        <v>1981</v>
      </c>
      <c r="M1892" s="73" t="s">
        <v>3687</v>
      </c>
      <c r="N1892" s="4" t="s">
        <v>2751</v>
      </c>
      <c r="O1892" s="68">
        <v>700000</v>
      </c>
      <c r="P1892" s="65" t="s">
        <v>898</v>
      </c>
      <c r="Q1892" s="64" t="s">
        <v>898</v>
      </c>
      <c r="R1892" s="66" t="s">
        <v>898</v>
      </c>
      <c r="S1892" s="4" t="s">
        <v>6576</v>
      </c>
      <c r="T1892" s="67" t="s">
        <v>898</v>
      </c>
      <c r="U1892" s="65" t="s">
        <v>898</v>
      </c>
      <c r="V1892" s="66" t="s">
        <v>898</v>
      </c>
    </row>
    <row r="1893" spans="1:22" ht="43.5">
      <c r="A1893" s="65" t="s">
        <v>209</v>
      </c>
      <c r="B1893" s="65" t="s">
        <v>210</v>
      </c>
      <c r="C1893" s="64">
        <v>43990</v>
      </c>
      <c r="D1893" s="69" t="s">
        <v>4293</v>
      </c>
      <c r="E1893" s="69" t="s">
        <v>1872</v>
      </c>
      <c r="F1893" s="65" t="s">
        <v>6312</v>
      </c>
      <c r="G1893" s="67" t="s">
        <v>621</v>
      </c>
      <c r="H1893" s="67" t="s">
        <v>647</v>
      </c>
      <c r="I1893" s="67" t="s">
        <v>1259</v>
      </c>
      <c r="J1893" s="67" t="s">
        <v>556</v>
      </c>
      <c r="K1893" s="57" t="s">
        <v>6314</v>
      </c>
      <c r="L1893" s="67" t="s">
        <v>860</v>
      </c>
      <c r="M1893" s="57" t="s">
        <v>6316</v>
      </c>
      <c r="N1893" s="67" t="s">
        <v>6315</v>
      </c>
      <c r="O1893" s="68">
        <v>8804.5</v>
      </c>
      <c r="P1893" s="65" t="s">
        <v>898</v>
      </c>
      <c r="Q1893" s="64" t="s">
        <v>898</v>
      </c>
      <c r="R1893" s="66" t="s">
        <v>898</v>
      </c>
      <c r="S1893" s="4" t="s">
        <v>898</v>
      </c>
      <c r="T1893" s="67">
        <v>113</v>
      </c>
      <c r="U1893" s="65" t="s">
        <v>898</v>
      </c>
      <c r="V1893" s="66" t="s">
        <v>2147</v>
      </c>
    </row>
    <row r="1894" spans="1:22" ht="43.5">
      <c r="A1894" s="65" t="s">
        <v>605</v>
      </c>
      <c r="B1894" s="65" t="s">
        <v>637</v>
      </c>
      <c r="C1894" s="64">
        <v>43990</v>
      </c>
      <c r="D1894" s="69" t="s">
        <v>6573</v>
      </c>
      <c r="E1894" s="69" t="s">
        <v>1872</v>
      </c>
      <c r="F1894" s="65" t="s">
        <v>63</v>
      </c>
      <c r="G1894" s="65" t="s">
        <v>621</v>
      </c>
      <c r="H1894" s="65" t="s">
        <v>650</v>
      </c>
      <c r="I1894" s="65" t="s">
        <v>5022</v>
      </c>
      <c r="J1894" s="65" t="s">
        <v>1256</v>
      </c>
      <c r="K1894" s="57" t="s">
        <v>6574</v>
      </c>
      <c r="L1894" s="65" t="s">
        <v>855</v>
      </c>
      <c r="M1894" s="57" t="s">
        <v>6837</v>
      </c>
      <c r="N1894" s="4" t="s">
        <v>4186</v>
      </c>
      <c r="O1894" s="68">
        <v>17800</v>
      </c>
      <c r="P1894" s="65" t="s">
        <v>6575</v>
      </c>
      <c r="Q1894" s="64">
        <v>43976</v>
      </c>
      <c r="R1894" s="66" t="s">
        <v>2063</v>
      </c>
      <c r="S1894" s="4" t="s">
        <v>6570</v>
      </c>
      <c r="T1894" s="67">
        <v>214</v>
      </c>
      <c r="U1894" s="65" t="s">
        <v>6572</v>
      </c>
      <c r="V1894" s="66" t="s">
        <v>898</v>
      </c>
    </row>
    <row r="1895" spans="1:22" ht="43.5">
      <c r="A1895" s="65" t="s">
        <v>209</v>
      </c>
      <c r="B1895" s="65" t="s">
        <v>210</v>
      </c>
      <c r="C1895" s="64">
        <v>43990</v>
      </c>
      <c r="D1895" s="69" t="s">
        <v>4293</v>
      </c>
      <c r="E1895" s="69" t="s">
        <v>1872</v>
      </c>
      <c r="F1895" s="65" t="s">
        <v>6311</v>
      </c>
      <c r="G1895" s="67" t="s">
        <v>621</v>
      </c>
      <c r="H1895" s="67" t="s">
        <v>647</v>
      </c>
      <c r="I1895" s="67" t="s">
        <v>1259</v>
      </c>
      <c r="J1895" s="67" t="s">
        <v>556</v>
      </c>
      <c r="K1895" s="57" t="s">
        <v>5914</v>
      </c>
      <c r="L1895" s="65" t="s">
        <v>856</v>
      </c>
      <c r="M1895" s="57" t="s">
        <v>6599</v>
      </c>
      <c r="N1895" s="67" t="s">
        <v>4841</v>
      </c>
      <c r="O1895" s="68">
        <v>33000</v>
      </c>
      <c r="P1895" s="65" t="s">
        <v>898</v>
      </c>
      <c r="Q1895" s="64" t="s">
        <v>898</v>
      </c>
      <c r="R1895" s="66" t="s">
        <v>898</v>
      </c>
      <c r="S1895" s="4" t="s">
        <v>898</v>
      </c>
      <c r="T1895" s="67">
        <v>113</v>
      </c>
      <c r="U1895" s="65" t="s">
        <v>898</v>
      </c>
      <c r="V1895" s="66" t="s">
        <v>2147</v>
      </c>
    </row>
    <row r="1896" spans="1:22" ht="87">
      <c r="A1896" s="65" t="s">
        <v>605</v>
      </c>
      <c r="B1896" s="65" t="s">
        <v>637</v>
      </c>
      <c r="C1896" s="64">
        <v>43990</v>
      </c>
      <c r="D1896" s="69" t="s">
        <v>6540</v>
      </c>
      <c r="E1896" s="69" t="s">
        <v>1872</v>
      </c>
      <c r="F1896" s="65" t="s">
        <v>65</v>
      </c>
      <c r="G1896" s="65" t="s">
        <v>621</v>
      </c>
      <c r="H1896" s="65" t="s">
        <v>650</v>
      </c>
      <c r="I1896" s="65" t="s">
        <v>3213</v>
      </c>
      <c r="J1896" s="65" t="s">
        <v>586</v>
      </c>
      <c r="K1896" s="57" t="s">
        <v>6832</v>
      </c>
      <c r="L1896" s="65" t="s">
        <v>851</v>
      </c>
      <c r="M1896" s="57" t="s">
        <v>6831</v>
      </c>
      <c r="N1896" s="67" t="s">
        <v>6544</v>
      </c>
      <c r="O1896" s="68">
        <v>25195</v>
      </c>
      <c r="P1896" s="65" t="s">
        <v>3557</v>
      </c>
      <c r="Q1896" s="64">
        <v>43980</v>
      </c>
      <c r="R1896" s="66" t="s">
        <v>180</v>
      </c>
      <c r="S1896" s="4" t="s">
        <v>6545</v>
      </c>
      <c r="T1896" s="67" t="s">
        <v>6547</v>
      </c>
      <c r="U1896" s="65" t="s">
        <v>6546</v>
      </c>
      <c r="V1896" s="66" t="s">
        <v>6548</v>
      </c>
    </row>
    <row r="1897" spans="1:22" ht="43.5">
      <c r="A1897" s="65" t="s">
        <v>605</v>
      </c>
      <c r="B1897" s="65" t="s">
        <v>637</v>
      </c>
      <c r="C1897" s="64">
        <v>43990</v>
      </c>
      <c r="D1897" s="69" t="s">
        <v>6563</v>
      </c>
      <c r="E1897" s="69" t="s">
        <v>1872</v>
      </c>
      <c r="F1897" s="65" t="s">
        <v>159</v>
      </c>
      <c r="G1897" s="65" t="s">
        <v>621</v>
      </c>
      <c r="H1897" s="65" t="s">
        <v>650</v>
      </c>
      <c r="I1897" s="65" t="s">
        <v>903</v>
      </c>
      <c r="J1897" s="65" t="s">
        <v>1251</v>
      </c>
      <c r="K1897" s="57" t="s">
        <v>6836</v>
      </c>
      <c r="L1897" s="65" t="s">
        <v>856</v>
      </c>
      <c r="M1897" s="55" t="s">
        <v>982</v>
      </c>
      <c r="N1897" s="67" t="s">
        <v>24</v>
      </c>
      <c r="O1897" s="68">
        <v>1500</v>
      </c>
      <c r="P1897" s="65" t="s">
        <v>5787</v>
      </c>
      <c r="Q1897" s="64" t="s">
        <v>898</v>
      </c>
      <c r="R1897" s="66" t="s">
        <v>717</v>
      </c>
      <c r="S1897" s="4" t="s">
        <v>6564</v>
      </c>
      <c r="T1897" s="67">
        <v>213</v>
      </c>
      <c r="U1897" s="65" t="s">
        <v>1644</v>
      </c>
      <c r="V1897" s="66" t="s">
        <v>6052</v>
      </c>
    </row>
    <row r="1898" spans="1:22" ht="58">
      <c r="A1898" s="65" t="s">
        <v>605</v>
      </c>
      <c r="B1898" s="65" t="s">
        <v>637</v>
      </c>
      <c r="C1898" s="64">
        <v>43990</v>
      </c>
      <c r="D1898" s="44" t="s">
        <v>3224</v>
      </c>
      <c r="E1898" s="69" t="s">
        <v>1873</v>
      </c>
      <c r="F1898" s="65" t="s">
        <v>898</v>
      </c>
      <c r="G1898" s="65" t="s">
        <v>621</v>
      </c>
      <c r="H1898" s="65" t="s">
        <v>650</v>
      </c>
      <c r="I1898" s="65" t="s">
        <v>1366</v>
      </c>
      <c r="J1898" s="65" t="s">
        <v>1118</v>
      </c>
      <c r="K1898" s="57" t="s">
        <v>6437</v>
      </c>
      <c r="L1898" s="65" t="s">
        <v>853</v>
      </c>
      <c r="M1898" s="57" t="s">
        <v>6433</v>
      </c>
      <c r="N1898" s="67" t="s">
        <v>7454</v>
      </c>
      <c r="O1898" s="68">
        <v>1700</v>
      </c>
      <c r="P1898" s="4" t="s">
        <v>6473</v>
      </c>
      <c r="Q1898" s="64">
        <v>43964</v>
      </c>
      <c r="R1898" s="66" t="s">
        <v>6411</v>
      </c>
      <c r="S1898" s="4" t="s">
        <v>6412</v>
      </c>
      <c r="T1898" s="66" t="s">
        <v>898</v>
      </c>
      <c r="U1898" s="67" t="s">
        <v>898</v>
      </c>
      <c r="V1898" s="66" t="s">
        <v>898</v>
      </c>
    </row>
    <row r="1899" spans="1:22" ht="58">
      <c r="A1899" s="65" t="s">
        <v>605</v>
      </c>
      <c r="B1899" s="65" t="s">
        <v>637</v>
      </c>
      <c r="C1899" s="64">
        <v>43990</v>
      </c>
      <c r="D1899" s="44" t="s">
        <v>1999</v>
      </c>
      <c r="E1899" s="69" t="s">
        <v>1873</v>
      </c>
      <c r="F1899" s="65" t="s">
        <v>898</v>
      </c>
      <c r="G1899" s="65" t="s">
        <v>621</v>
      </c>
      <c r="H1899" s="65" t="s">
        <v>650</v>
      </c>
      <c r="I1899" s="65" t="s">
        <v>1366</v>
      </c>
      <c r="J1899" s="65" t="s">
        <v>1118</v>
      </c>
      <c r="K1899" s="57" t="s">
        <v>6436</v>
      </c>
      <c r="L1899" s="65" t="s">
        <v>853</v>
      </c>
      <c r="M1899" s="57" t="s">
        <v>6425</v>
      </c>
      <c r="N1899" s="67" t="s">
        <v>7450</v>
      </c>
      <c r="O1899" s="68">
        <v>1045</v>
      </c>
      <c r="P1899" s="4" t="s">
        <v>6465</v>
      </c>
      <c r="Q1899" s="64">
        <v>43964</v>
      </c>
      <c r="R1899" s="66" t="s">
        <v>6411</v>
      </c>
      <c r="S1899" s="4" t="s">
        <v>6412</v>
      </c>
      <c r="T1899" s="66" t="s">
        <v>898</v>
      </c>
      <c r="U1899" s="67" t="s">
        <v>898</v>
      </c>
      <c r="V1899" s="66" t="s">
        <v>898</v>
      </c>
    </row>
    <row r="1900" spans="1:22" ht="58">
      <c r="A1900" s="65" t="s">
        <v>605</v>
      </c>
      <c r="B1900" s="65" t="s">
        <v>637</v>
      </c>
      <c r="C1900" s="64">
        <v>43990</v>
      </c>
      <c r="D1900" s="69" t="s">
        <v>6494</v>
      </c>
      <c r="E1900" s="69" t="s">
        <v>1872</v>
      </c>
      <c r="F1900" s="65" t="s">
        <v>86</v>
      </c>
      <c r="G1900" s="65" t="s">
        <v>621</v>
      </c>
      <c r="H1900" s="65" t="s">
        <v>650</v>
      </c>
      <c r="I1900" s="65" t="s">
        <v>1555</v>
      </c>
      <c r="J1900" s="65" t="s">
        <v>1146</v>
      </c>
      <c r="K1900" s="57" t="s">
        <v>6493</v>
      </c>
      <c r="L1900" s="65" t="s">
        <v>855</v>
      </c>
      <c r="M1900" s="57" t="s">
        <v>2062</v>
      </c>
      <c r="N1900" s="67" t="s">
        <v>639</v>
      </c>
      <c r="O1900" s="68">
        <v>7500</v>
      </c>
      <c r="P1900" s="65" t="s">
        <v>898</v>
      </c>
      <c r="Q1900" s="64">
        <v>43987</v>
      </c>
      <c r="R1900" s="66" t="s">
        <v>717</v>
      </c>
      <c r="S1900" s="4" t="s">
        <v>6495</v>
      </c>
      <c r="T1900" s="67" t="s">
        <v>6496</v>
      </c>
      <c r="U1900" s="65" t="s">
        <v>898</v>
      </c>
      <c r="V1900" s="66" t="s">
        <v>898</v>
      </c>
    </row>
    <row r="1901" spans="1:22" ht="58">
      <c r="A1901" s="65" t="s">
        <v>605</v>
      </c>
      <c r="B1901" s="65" t="s">
        <v>637</v>
      </c>
      <c r="C1901" s="64">
        <v>43990</v>
      </c>
      <c r="D1901" s="69" t="s">
        <v>1049</v>
      </c>
      <c r="E1901" s="69" t="s">
        <v>1872</v>
      </c>
      <c r="F1901" s="65" t="s">
        <v>182</v>
      </c>
      <c r="G1901" s="65" t="s">
        <v>621</v>
      </c>
      <c r="H1901" s="65" t="s">
        <v>650</v>
      </c>
      <c r="I1901" s="65" t="s">
        <v>2259</v>
      </c>
      <c r="J1901" s="65" t="s">
        <v>527</v>
      </c>
      <c r="K1901" s="57" t="s">
        <v>6484</v>
      </c>
      <c r="L1901" s="65" t="s">
        <v>855</v>
      </c>
      <c r="M1901" s="57" t="s">
        <v>2062</v>
      </c>
      <c r="N1901" s="67" t="s">
        <v>639</v>
      </c>
      <c r="O1901" s="68">
        <v>7900</v>
      </c>
      <c r="P1901" s="65" t="s">
        <v>1009</v>
      </c>
      <c r="Q1901" s="64">
        <v>43927</v>
      </c>
      <c r="R1901" s="66" t="s">
        <v>180</v>
      </c>
      <c r="S1901" s="4" t="s">
        <v>6482</v>
      </c>
      <c r="T1901" s="67" t="s">
        <v>6483</v>
      </c>
      <c r="U1901" s="65" t="s">
        <v>898</v>
      </c>
      <c r="V1901" s="66" t="s">
        <v>898</v>
      </c>
    </row>
    <row r="1902" spans="1:22" ht="29">
      <c r="A1902" s="65" t="s">
        <v>605</v>
      </c>
      <c r="B1902" s="65" t="s">
        <v>637</v>
      </c>
      <c r="C1902" s="64">
        <v>43990</v>
      </c>
      <c r="D1902" s="69" t="s">
        <v>6565</v>
      </c>
      <c r="E1902" s="69" t="s">
        <v>1872</v>
      </c>
      <c r="F1902" s="65" t="s">
        <v>62</v>
      </c>
      <c r="G1902" s="65" t="s">
        <v>621</v>
      </c>
      <c r="H1902" s="65" t="s">
        <v>650</v>
      </c>
      <c r="I1902" s="65" t="s">
        <v>5022</v>
      </c>
      <c r="J1902" s="65" t="s">
        <v>1256</v>
      </c>
      <c r="K1902" s="57" t="s">
        <v>6828</v>
      </c>
      <c r="L1902" s="65" t="s">
        <v>855</v>
      </c>
      <c r="M1902" s="57" t="s">
        <v>2062</v>
      </c>
      <c r="N1902" s="67" t="s">
        <v>639</v>
      </c>
      <c r="O1902" s="68">
        <v>15000</v>
      </c>
      <c r="P1902" s="65" t="s">
        <v>6571</v>
      </c>
      <c r="Q1902" s="64">
        <v>43976</v>
      </c>
      <c r="R1902" s="66" t="s">
        <v>2063</v>
      </c>
      <c r="S1902" s="4" t="s">
        <v>6570</v>
      </c>
      <c r="T1902" s="67">
        <v>214</v>
      </c>
      <c r="U1902" s="65" t="s">
        <v>6572</v>
      </c>
      <c r="V1902" s="66" t="s">
        <v>898</v>
      </c>
    </row>
    <row r="1903" spans="1:22" ht="58">
      <c r="A1903" s="65" t="s">
        <v>605</v>
      </c>
      <c r="B1903" s="65" t="s">
        <v>637</v>
      </c>
      <c r="C1903" s="64">
        <v>43990</v>
      </c>
      <c r="D1903" s="69" t="s">
        <v>3829</v>
      </c>
      <c r="E1903" s="69" t="s">
        <v>1872</v>
      </c>
      <c r="F1903" s="65" t="s">
        <v>152</v>
      </c>
      <c r="G1903" s="65" t="s">
        <v>621</v>
      </c>
      <c r="H1903" s="65" t="s">
        <v>650</v>
      </c>
      <c r="I1903" s="65" t="s">
        <v>2259</v>
      </c>
      <c r="J1903" s="65" t="s">
        <v>527</v>
      </c>
      <c r="K1903" s="57" t="s">
        <v>6481</v>
      </c>
      <c r="L1903" s="65" t="s">
        <v>855</v>
      </c>
      <c r="M1903" s="57" t="s">
        <v>2062</v>
      </c>
      <c r="N1903" s="67" t="s">
        <v>639</v>
      </c>
      <c r="O1903" s="68">
        <v>41250</v>
      </c>
      <c r="P1903" s="65" t="s">
        <v>121</v>
      </c>
      <c r="Q1903" s="64">
        <v>43987</v>
      </c>
      <c r="R1903" s="66" t="s">
        <v>180</v>
      </c>
      <c r="S1903" s="4" t="s">
        <v>6482</v>
      </c>
      <c r="T1903" s="67" t="s">
        <v>6483</v>
      </c>
      <c r="U1903" s="65" t="s">
        <v>898</v>
      </c>
      <c r="V1903" s="66" t="s">
        <v>898</v>
      </c>
    </row>
    <row r="1904" spans="1:22" ht="72.5">
      <c r="A1904" s="65" t="s">
        <v>605</v>
      </c>
      <c r="B1904" s="65" t="s">
        <v>637</v>
      </c>
      <c r="C1904" s="64">
        <v>43990</v>
      </c>
      <c r="D1904" s="69" t="s">
        <v>6540</v>
      </c>
      <c r="E1904" s="69" t="s">
        <v>1872</v>
      </c>
      <c r="F1904" s="65" t="s">
        <v>87</v>
      </c>
      <c r="G1904" s="65" t="s">
        <v>621</v>
      </c>
      <c r="H1904" s="65" t="s">
        <v>650</v>
      </c>
      <c r="I1904" s="65" t="s">
        <v>4433</v>
      </c>
      <c r="J1904" s="65" t="s">
        <v>1230</v>
      </c>
      <c r="K1904" s="57" t="s">
        <v>6541</v>
      </c>
      <c r="L1904" s="65" t="s">
        <v>856</v>
      </c>
      <c r="M1904" s="57" t="s">
        <v>2807</v>
      </c>
      <c r="N1904" s="4" t="s">
        <v>1384</v>
      </c>
      <c r="O1904" s="68">
        <v>46515</v>
      </c>
      <c r="P1904" s="65" t="s">
        <v>898</v>
      </c>
      <c r="Q1904" s="64">
        <v>43984</v>
      </c>
      <c r="R1904" s="66" t="s">
        <v>628</v>
      </c>
      <c r="S1904" s="4" t="s">
        <v>6542</v>
      </c>
      <c r="T1904" s="67" t="s">
        <v>6543</v>
      </c>
      <c r="U1904" s="65" t="s">
        <v>898</v>
      </c>
      <c r="V1904" s="66" t="s">
        <v>898</v>
      </c>
    </row>
    <row r="1905" spans="1:22" ht="119.25" customHeight="1">
      <c r="A1905" s="65" t="s">
        <v>605</v>
      </c>
      <c r="B1905" s="65" t="s">
        <v>637</v>
      </c>
      <c r="C1905" s="64">
        <v>43990</v>
      </c>
      <c r="D1905" s="69" t="s">
        <v>6517</v>
      </c>
      <c r="E1905" s="69" t="s">
        <v>1872</v>
      </c>
      <c r="F1905" s="65" t="s">
        <v>87</v>
      </c>
      <c r="G1905" s="65" t="s">
        <v>621</v>
      </c>
      <c r="H1905" s="65" t="s">
        <v>650</v>
      </c>
      <c r="I1905" s="65" t="s">
        <v>4743</v>
      </c>
      <c r="J1905" s="65" t="s">
        <v>577</v>
      </c>
      <c r="K1905" s="57" t="s">
        <v>6815</v>
      </c>
      <c r="L1905" s="65" t="s">
        <v>856</v>
      </c>
      <c r="M1905" s="57" t="s">
        <v>6518</v>
      </c>
      <c r="N1905" s="67" t="s">
        <v>7465</v>
      </c>
      <c r="O1905" s="68">
        <v>9300</v>
      </c>
      <c r="P1905" s="65" t="s">
        <v>664</v>
      </c>
      <c r="Q1905" s="64">
        <v>43986</v>
      </c>
      <c r="R1905" s="66" t="s">
        <v>758</v>
      </c>
      <c r="S1905" s="4" t="s">
        <v>6519</v>
      </c>
      <c r="T1905" s="67" t="s">
        <v>6522</v>
      </c>
      <c r="U1905" s="65" t="s">
        <v>898</v>
      </c>
      <c r="V1905" s="66" t="s">
        <v>898</v>
      </c>
    </row>
    <row r="1906" spans="1:22" ht="110.25" customHeight="1">
      <c r="A1906" s="65" t="s">
        <v>605</v>
      </c>
      <c r="B1906" s="65" t="s">
        <v>637</v>
      </c>
      <c r="C1906" s="64">
        <v>43990</v>
      </c>
      <c r="D1906" s="44" t="s">
        <v>1989</v>
      </c>
      <c r="E1906" s="69" t="s">
        <v>1873</v>
      </c>
      <c r="F1906" s="65" t="s">
        <v>898</v>
      </c>
      <c r="G1906" s="65" t="s">
        <v>621</v>
      </c>
      <c r="H1906" s="65" t="s">
        <v>650</v>
      </c>
      <c r="I1906" s="65" t="s">
        <v>1366</v>
      </c>
      <c r="J1906" s="65" t="s">
        <v>1118</v>
      </c>
      <c r="K1906" s="57" t="s">
        <v>6435</v>
      </c>
      <c r="L1906" s="65" t="s">
        <v>853</v>
      </c>
      <c r="M1906" s="57" t="s">
        <v>6422</v>
      </c>
      <c r="N1906" s="67" t="s">
        <v>6445</v>
      </c>
      <c r="O1906" s="68">
        <v>1045</v>
      </c>
      <c r="P1906" s="4" t="s">
        <v>6462</v>
      </c>
      <c r="Q1906" s="64">
        <v>43964</v>
      </c>
      <c r="R1906" s="66" t="s">
        <v>6411</v>
      </c>
      <c r="S1906" s="4" t="s">
        <v>6412</v>
      </c>
      <c r="T1906" s="66" t="s">
        <v>898</v>
      </c>
      <c r="U1906" s="67" t="s">
        <v>898</v>
      </c>
      <c r="V1906" s="66" t="s">
        <v>898</v>
      </c>
    </row>
    <row r="1907" spans="1:22" ht="116">
      <c r="A1907" s="65" t="s">
        <v>605</v>
      </c>
      <c r="B1907" s="65" t="s">
        <v>637</v>
      </c>
      <c r="C1907" s="64">
        <v>43990</v>
      </c>
      <c r="D1907" s="69" t="s">
        <v>6561</v>
      </c>
      <c r="E1907" s="69" t="s">
        <v>1873</v>
      </c>
      <c r="F1907" s="65" t="s">
        <v>898</v>
      </c>
      <c r="G1907" s="65" t="s">
        <v>621</v>
      </c>
      <c r="H1907" s="65" t="s">
        <v>650</v>
      </c>
      <c r="I1907" s="65" t="s">
        <v>1720</v>
      </c>
      <c r="J1907" s="65" t="s">
        <v>1235</v>
      </c>
      <c r="K1907" s="57" t="s">
        <v>6855</v>
      </c>
      <c r="L1907" s="65" t="s">
        <v>853</v>
      </c>
      <c r="M1907" s="57" t="s">
        <v>6562</v>
      </c>
      <c r="N1907" s="67" t="s">
        <v>7455</v>
      </c>
      <c r="O1907" s="68">
        <v>5000</v>
      </c>
      <c r="P1907" s="65" t="s">
        <v>682</v>
      </c>
      <c r="Q1907" s="64">
        <v>43983</v>
      </c>
      <c r="R1907" s="66" t="s">
        <v>4501</v>
      </c>
      <c r="S1907" s="4" t="s">
        <v>898</v>
      </c>
      <c r="T1907" s="67" t="s">
        <v>898</v>
      </c>
      <c r="U1907" s="65" t="s">
        <v>898</v>
      </c>
      <c r="V1907" s="66" t="s">
        <v>898</v>
      </c>
    </row>
    <row r="1908" spans="1:22" ht="43.5">
      <c r="A1908" s="65" t="s">
        <v>605</v>
      </c>
      <c r="B1908" s="65" t="s">
        <v>690</v>
      </c>
      <c r="C1908" s="64">
        <v>43991</v>
      </c>
      <c r="D1908" s="69" t="s">
        <v>5896</v>
      </c>
      <c r="E1908" s="69" t="s">
        <v>1872</v>
      </c>
      <c r="F1908" s="65" t="s">
        <v>4721</v>
      </c>
      <c r="G1908" s="65" t="s">
        <v>621</v>
      </c>
      <c r="H1908" s="65" t="s">
        <v>650</v>
      </c>
      <c r="I1908" s="65" t="s">
        <v>836</v>
      </c>
      <c r="J1908" s="65" t="s">
        <v>1204</v>
      </c>
      <c r="K1908" s="57" t="s">
        <v>6726</v>
      </c>
      <c r="L1908" s="65" t="s">
        <v>856</v>
      </c>
      <c r="M1908" s="57" t="s">
        <v>6530</v>
      </c>
      <c r="N1908" s="67" t="s">
        <v>6531</v>
      </c>
      <c r="O1908" s="68">
        <v>244200</v>
      </c>
      <c r="P1908" s="65" t="s">
        <v>6727</v>
      </c>
      <c r="Q1908" s="64">
        <v>43987</v>
      </c>
      <c r="R1908" s="66" t="s">
        <v>180</v>
      </c>
      <c r="S1908" s="4" t="s">
        <v>1077</v>
      </c>
      <c r="T1908" s="67" t="s">
        <v>5187</v>
      </c>
      <c r="U1908" s="65" t="s">
        <v>2313</v>
      </c>
      <c r="V1908" s="66" t="s">
        <v>4462</v>
      </c>
    </row>
    <row r="1909" spans="1:22" ht="43.5">
      <c r="A1909" s="65" t="s">
        <v>605</v>
      </c>
      <c r="B1909" s="65" t="s">
        <v>637</v>
      </c>
      <c r="C1909" s="64">
        <v>43991</v>
      </c>
      <c r="D1909" s="69" t="s">
        <v>5996</v>
      </c>
      <c r="E1909" s="69" t="s">
        <v>1872</v>
      </c>
      <c r="F1909" s="65" t="s">
        <v>84</v>
      </c>
      <c r="G1909" s="65" t="s">
        <v>621</v>
      </c>
      <c r="H1909" s="65" t="s">
        <v>650</v>
      </c>
      <c r="I1909" s="65" t="s">
        <v>2591</v>
      </c>
      <c r="J1909" s="65" t="s">
        <v>1253</v>
      </c>
      <c r="K1909" s="57" t="s">
        <v>6782</v>
      </c>
      <c r="L1909" s="65" t="s">
        <v>848</v>
      </c>
      <c r="M1909" s="57" t="s">
        <v>6823</v>
      </c>
      <c r="N1909" s="67" t="s">
        <v>6783</v>
      </c>
      <c r="O1909" s="68">
        <v>59800</v>
      </c>
      <c r="P1909" s="65" t="s">
        <v>898</v>
      </c>
      <c r="Q1909" s="64" t="s">
        <v>898</v>
      </c>
      <c r="R1909" s="66" t="s">
        <v>180</v>
      </c>
      <c r="S1909" s="4" t="s">
        <v>6784</v>
      </c>
      <c r="T1909" s="67" t="s">
        <v>898</v>
      </c>
      <c r="U1909" s="65" t="s">
        <v>898</v>
      </c>
      <c r="V1909" s="66" t="s">
        <v>898</v>
      </c>
    </row>
    <row r="1910" spans="1:22" ht="43.5">
      <c r="A1910" s="65" t="s">
        <v>605</v>
      </c>
      <c r="B1910" s="65" t="s">
        <v>637</v>
      </c>
      <c r="C1910" s="64">
        <v>43991</v>
      </c>
      <c r="D1910" s="69" t="s">
        <v>4348</v>
      </c>
      <c r="E1910" s="69" t="s">
        <v>1873</v>
      </c>
      <c r="F1910" s="65" t="s">
        <v>898</v>
      </c>
      <c r="G1910" s="65" t="s">
        <v>621</v>
      </c>
      <c r="H1910" s="65" t="s">
        <v>650</v>
      </c>
      <c r="I1910" s="65" t="s">
        <v>2891</v>
      </c>
      <c r="J1910" s="65" t="s">
        <v>524</v>
      </c>
      <c r="K1910" s="57" t="s">
        <v>6844</v>
      </c>
      <c r="L1910" s="65" t="s">
        <v>853</v>
      </c>
      <c r="M1910" s="57" t="s">
        <v>6646</v>
      </c>
      <c r="N1910" s="67" t="s">
        <v>6647</v>
      </c>
      <c r="O1910" s="68">
        <v>2508</v>
      </c>
      <c r="P1910" s="65" t="s">
        <v>149</v>
      </c>
      <c r="Q1910" s="64" t="s">
        <v>898</v>
      </c>
      <c r="R1910" s="66" t="s">
        <v>6641</v>
      </c>
      <c r="S1910" s="4" t="s">
        <v>6845</v>
      </c>
      <c r="T1910" s="67" t="s">
        <v>6636</v>
      </c>
      <c r="U1910" s="65" t="s">
        <v>898</v>
      </c>
      <c r="V1910" s="66" t="s">
        <v>898</v>
      </c>
    </row>
    <row r="1911" spans="1:22" ht="72.5">
      <c r="A1911" s="65" t="s">
        <v>605</v>
      </c>
      <c r="B1911" s="65" t="s">
        <v>637</v>
      </c>
      <c r="C1911" s="64">
        <v>43991</v>
      </c>
      <c r="D1911" s="69" t="s">
        <v>4140</v>
      </c>
      <c r="E1911" s="69" t="s">
        <v>1873</v>
      </c>
      <c r="F1911" s="65" t="s">
        <v>898</v>
      </c>
      <c r="G1911" s="65" t="s">
        <v>621</v>
      </c>
      <c r="H1911" s="65" t="s">
        <v>650</v>
      </c>
      <c r="I1911" s="65" t="s">
        <v>5393</v>
      </c>
      <c r="J1911" s="65" t="s">
        <v>1247</v>
      </c>
      <c r="K1911" s="57" t="s">
        <v>6751</v>
      </c>
      <c r="L1911" s="65" t="s">
        <v>853</v>
      </c>
      <c r="M1911" s="57" t="s">
        <v>6747</v>
      </c>
      <c r="N1911" s="67" t="s">
        <v>7456</v>
      </c>
      <c r="O1911" s="68">
        <v>1045</v>
      </c>
      <c r="P1911" s="65" t="s">
        <v>1</v>
      </c>
      <c r="Q1911" s="64">
        <v>43955</v>
      </c>
      <c r="R1911" s="66" t="s">
        <v>6748</v>
      </c>
      <c r="S1911" s="4" t="s">
        <v>6749</v>
      </c>
      <c r="T1911" s="67">
        <v>214</v>
      </c>
      <c r="U1911" s="65" t="s">
        <v>6750</v>
      </c>
      <c r="V1911" s="66" t="s">
        <v>4579</v>
      </c>
    </row>
    <row r="1912" spans="1:22" ht="58">
      <c r="A1912" s="65" t="s">
        <v>605</v>
      </c>
      <c r="B1912" s="65" t="s">
        <v>690</v>
      </c>
      <c r="C1912" s="64">
        <v>43991</v>
      </c>
      <c r="D1912" s="69" t="s">
        <v>4348</v>
      </c>
      <c r="E1912" s="69" t="s">
        <v>1872</v>
      </c>
      <c r="F1912" s="65" t="s">
        <v>4726</v>
      </c>
      <c r="G1912" s="65" t="s">
        <v>621</v>
      </c>
      <c r="H1912" s="65" t="s">
        <v>650</v>
      </c>
      <c r="I1912" s="65" t="s">
        <v>836</v>
      </c>
      <c r="J1912" s="65" t="s">
        <v>1204</v>
      </c>
      <c r="K1912" s="57" t="s">
        <v>6722</v>
      </c>
      <c r="L1912" s="65" t="s">
        <v>856</v>
      </c>
      <c r="M1912" s="57" t="s">
        <v>6528</v>
      </c>
      <c r="N1912" s="67" t="s">
        <v>6529</v>
      </c>
      <c r="O1912" s="68">
        <v>33062</v>
      </c>
      <c r="P1912" s="65" t="s">
        <v>6723</v>
      </c>
      <c r="Q1912" s="64">
        <v>43987</v>
      </c>
      <c r="R1912" s="66" t="s">
        <v>180</v>
      </c>
      <c r="S1912" s="4" t="s">
        <v>1077</v>
      </c>
      <c r="T1912" s="67" t="s">
        <v>5187</v>
      </c>
      <c r="U1912" s="65" t="s">
        <v>2313</v>
      </c>
      <c r="V1912" s="66" t="s">
        <v>4462</v>
      </c>
    </row>
    <row r="1913" spans="1:22" ht="43.5">
      <c r="A1913" s="65" t="s">
        <v>605</v>
      </c>
      <c r="B1913" s="65" t="s">
        <v>637</v>
      </c>
      <c r="C1913" s="64">
        <v>43991</v>
      </c>
      <c r="D1913" s="69" t="s">
        <v>4348</v>
      </c>
      <c r="E1913" s="69" t="s">
        <v>1873</v>
      </c>
      <c r="F1913" s="65" t="s">
        <v>898</v>
      </c>
      <c r="G1913" s="65" t="s">
        <v>621</v>
      </c>
      <c r="H1913" s="65" t="s">
        <v>650</v>
      </c>
      <c r="I1913" s="65" t="s">
        <v>2891</v>
      </c>
      <c r="J1913" s="65" t="s">
        <v>524</v>
      </c>
      <c r="K1913" s="57" t="s">
        <v>6844</v>
      </c>
      <c r="L1913" s="65" t="s">
        <v>853</v>
      </c>
      <c r="M1913" s="57" t="s">
        <v>6644</v>
      </c>
      <c r="N1913" s="67" t="s">
        <v>6645</v>
      </c>
      <c r="O1913" s="68">
        <v>2508</v>
      </c>
      <c r="P1913" s="65" t="s">
        <v>147</v>
      </c>
      <c r="Q1913" s="64" t="s">
        <v>898</v>
      </c>
      <c r="R1913" s="66" t="s">
        <v>6641</v>
      </c>
      <c r="S1913" s="4" t="s">
        <v>6845</v>
      </c>
      <c r="T1913" s="67" t="s">
        <v>6636</v>
      </c>
      <c r="U1913" s="65" t="s">
        <v>898</v>
      </c>
      <c r="V1913" s="66" t="s">
        <v>898</v>
      </c>
    </row>
    <row r="1914" spans="1:22" ht="43.5">
      <c r="A1914" s="65" t="s">
        <v>605</v>
      </c>
      <c r="B1914" s="65" t="s">
        <v>637</v>
      </c>
      <c r="C1914" s="64">
        <v>43991</v>
      </c>
      <c r="D1914" s="69" t="s">
        <v>5896</v>
      </c>
      <c r="E1914" s="69" t="s">
        <v>1873</v>
      </c>
      <c r="F1914" s="65" t="s">
        <v>898</v>
      </c>
      <c r="G1914" s="65" t="s">
        <v>621</v>
      </c>
      <c r="H1914" s="65" t="s">
        <v>650</v>
      </c>
      <c r="I1914" s="65" t="s">
        <v>2891</v>
      </c>
      <c r="J1914" s="65" t="s">
        <v>524</v>
      </c>
      <c r="K1914" s="57" t="s">
        <v>6844</v>
      </c>
      <c r="L1914" s="65" t="s">
        <v>853</v>
      </c>
      <c r="M1914" s="57" t="s">
        <v>6650</v>
      </c>
      <c r="N1914" s="67" t="s">
        <v>6651</v>
      </c>
      <c r="O1914" s="68">
        <v>2508</v>
      </c>
      <c r="P1914" s="65" t="s">
        <v>189</v>
      </c>
      <c r="Q1914" s="64" t="s">
        <v>898</v>
      </c>
      <c r="R1914" s="66" t="s">
        <v>6641</v>
      </c>
      <c r="S1914" s="4" t="s">
        <v>6845</v>
      </c>
      <c r="T1914" s="67" t="s">
        <v>6636</v>
      </c>
      <c r="U1914" s="65" t="s">
        <v>898</v>
      </c>
      <c r="V1914" s="66" t="s">
        <v>898</v>
      </c>
    </row>
    <row r="1915" spans="1:22" ht="58">
      <c r="A1915" s="65" t="s">
        <v>605</v>
      </c>
      <c r="B1915" s="65" t="s">
        <v>690</v>
      </c>
      <c r="C1915" s="64">
        <v>43991</v>
      </c>
      <c r="D1915" s="69" t="s">
        <v>4348</v>
      </c>
      <c r="E1915" s="69" t="s">
        <v>1872</v>
      </c>
      <c r="F1915" s="65" t="s">
        <v>4724</v>
      </c>
      <c r="G1915" s="65" t="s">
        <v>621</v>
      </c>
      <c r="H1915" s="65" t="s">
        <v>650</v>
      </c>
      <c r="I1915" s="65" t="s">
        <v>836</v>
      </c>
      <c r="J1915" s="65" t="s">
        <v>1204</v>
      </c>
      <c r="K1915" s="57" t="s">
        <v>6721</v>
      </c>
      <c r="L1915" s="65" t="s">
        <v>856</v>
      </c>
      <c r="M1915" s="57" t="s">
        <v>9892</v>
      </c>
      <c r="N1915" s="67" t="s">
        <v>2484</v>
      </c>
      <c r="O1915" s="68">
        <v>5990</v>
      </c>
      <c r="P1915" s="65" t="s">
        <v>6377</v>
      </c>
      <c r="Q1915" s="64">
        <v>43987</v>
      </c>
      <c r="R1915" s="66" t="s">
        <v>180</v>
      </c>
      <c r="S1915" s="4" t="s">
        <v>1077</v>
      </c>
      <c r="T1915" s="67" t="s">
        <v>5187</v>
      </c>
      <c r="U1915" s="65" t="s">
        <v>2313</v>
      </c>
      <c r="V1915" s="66" t="s">
        <v>4462</v>
      </c>
    </row>
    <row r="1916" spans="1:22" ht="72.5">
      <c r="A1916" s="65" t="s">
        <v>605</v>
      </c>
      <c r="B1916" s="65" t="s">
        <v>637</v>
      </c>
      <c r="C1916" s="64">
        <v>43991</v>
      </c>
      <c r="D1916" s="44" t="s">
        <v>4139</v>
      </c>
      <c r="E1916" s="69" t="s">
        <v>1873</v>
      </c>
      <c r="F1916" s="65" t="s">
        <v>898</v>
      </c>
      <c r="G1916" s="65" t="s">
        <v>621</v>
      </c>
      <c r="H1916" s="65" t="s">
        <v>650</v>
      </c>
      <c r="I1916" s="65" t="s">
        <v>5393</v>
      </c>
      <c r="J1916" s="65" t="s">
        <v>1247</v>
      </c>
      <c r="K1916" s="57" t="s">
        <v>6751</v>
      </c>
      <c r="L1916" s="65" t="s">
        <v>853</v>
      </c>
      <c r="M1916" s="74" t="s">
        <v>6752</v>
      </c>
      <c r="N1916" s="4" t="s">
        <v>6765</v>
      </c>
      <c r="O1916" s="68">
        <v>1045</v>
      </c>
      <c r="P1916" s="74" t="s">
        <v>45</v>
      </c>
      <c r="Q1916" s="64">
        <v>43955</v>
      </c>
      <c r="R1916" s="66" t="s">
        <v>6748</v>
      </c>
      <c r="S1916" s="4" t="s">
        <v>6749</v>
      </c>
      <c r="T1916" s="67">
        <v>214</v>
      </c>
      <c r="U1916" s="65" t="s">
        <v>6750</v>
      </c>
      <c r="V1916" s="66" t="s">
        <v>4579</v>
      </c>
    </row>
    <row r="1917" spans="1:22" ht="101.5">
      <c r="A1917" s="65" t="s">
        <v>605</v>
      </c>
      <c r="B1917" s="65" t="s">
        <v>637</v>
      </c>
      <c r="C1917" s="64">
        <v>43991</v>
      </c>
      <c r="D1917" s="69" t="s">
        <v>5089</v>
      </c>
      <c r="E1917" s="69" t="s">
        <v>1872</v>
      </c>
      <c r="F1917" s="65" t="s">
        <v>5748</v>
      </c>
      <c r="G1917" s="65" t="s">
        <v>621</v>
      </c>
      <c r="H1917" s="65" t="s">
        <v>650</v>
      </c>
      <c r="I1917" s="65" t="s">
        <v>1320</v>
      </c>
      <c r="J1917" s="65" t="s">
        <v>1123</v>
      </c>
      <c r="K1917" s="57" t="s">
        <v>6628</v>
      </c>
      <c r="L1917" s="65" t="s">
        <v>856</v>
      </c>
      <c r="M1917" s="57" t="s">
        <v>6629</v>
      </c>
      <c r="N1917" s="67" t="s">
        <v>6630</v>
      </c>
      <c r="O1917" s="68">
        <v>3000</v>
      </c>
      <c r="P1917" s="65" t="s">
        <v>149</v>
      </c>
      <c r="Q1917" s="64">
        <v>43990</v>
      </c>
      <c r="R1917" s="66" t="s">
        <v>3171</v>
      </c>
      <c r="S1917" s="4" t="s">
        <v>6631</v>
      </c>
      <c r="T1917" s="67" t="s">
        <v>6632</v>
      </c>
      <c r="U1917" s="65" t="s">
        <v>898</v>
      </c>
      <c r="V1917" s="66" t="s">
        <v>898</v>
      </c>
    </row>
    <row r="1918" spans="1:22" ht="58">
      <c r="A1918" s="65" t="s">
        <v>605</v>
      </c>
      <c r="B1918" s="65" t="s">
        <v>637</v>
      </c>
      <c r="C1918" s="64">
        <v>43991</v>
      </c>
      <c r="D1918" s="69" t="s">
        <v>1883</v>
      </c>
      <c r="E1918" s="69" t="s">
        <v>1872</v>
      </c>
      <c r="F1918" s="65" t="s">
        <v>1297</v>
      </c>
      <c r="G1918" s="65" t="s">
        <v>621</v>
      </c>
      <c r="H1918" s="65" t="s">
        <v>650</v>
      </c>
      <c r="I1918" s="65" t="s">
        <v>1852</v>
      </c>
      <c r="J1918" s="65" t="s">
        <v>1252</v>
      </c>
      <c r="K1918" s="57" t="s">
        <v>6822</v>
      </c>
      <c r="L1918" s="65" t="s">
        <v>855</v>
      </c>
      <c r="M1918" s="57" t="s">
        <v>3678</v>
      </c>
      <c r="N1918" s="67" t="s">
        <v>1657</v>
      </c>
      <c r="O1918" s="68">
        <v>878.22</v>
      </c>
      <c r="P1918" s="65" t="s">
        <v>6780</v>
      </c>
      <c r="Q1918" s="64">
        <v>43987</v>
      </c>
      <c r="R1918" s="66" t="s">
        <v>717</v>
      </c>
      <c r="S1918" s="4" t="s">
        <v>6779</v>
      </c>
      <c r="T1918" s="67" t="s">
        <v>898</v>
      </c>
      <c r="U1918" s="65" t="s">
        <v>4357</v>
      </c>
      <c r="V1918" s="66" t="s">
        <v>6781</v>
      </c>
    </row>
    <row r="1919" spans="1:22" ht="72.5">
      <c r="A1919" s="65" t="s">
        <v>605</v>
      </c>
      <c r="B1919" s="65" t="s">
        <v>637</v>
      </c>
      <c r="C1919" s="64">
        <v>43991</v>
      </c>
      <c r="D1919" s="44" t="s">
        <v>4139</v>
      </c>
      <c r="E1919" s="69" t="s">
        <v>1873</v>
      </c>
      <c r="F1919" s="65" t="s">
        <v>898</v>
      </c>
      <c r="G1919" s="65" t="s">
        <v>621</v>
      </c>
      <c r="H1919" s="65" t="s">
        <v>650</v>
      </c>
      <c r="I1919" s="65" t="s">
        <v>5393</v>
      </c>
      <c r="J1919" s="65" t="s">
        <v>1247</v>
      </c>
      <c r="K1919" s="57" t="s">
        <v>6751</v>
      </c>
      <c r="L1919" s="65" t="s">
        <v>853</v>
      </c>
      <c r="M1919" s="74" t="s">
        <v>6753</v>
      </c>
      <c r="N1919" s="4" t="s">
        <v>6766</v>
      </c>
      <c r="O1919" s="68">
        <v>1045</v>
      </c>
      <c r="P1919" s="74" t="s">
        <v>50</v>
      </c>
      <c r="Q1919" s="64">
        <v>43955</v>
      </c>
      <c r="R1919" s="66" t="s">
        <v>6748</v>
      </c>
      <c r="S1919" s="4" t="s">
        <v>6749</v>
      </c>
      <c r="T1919" s="67">
        <v>214</v>
      </c>
      <c r="U1919" s="65" t="s">
        <v>6790</v>
      </c>
      <c r="V1919" s="66" t="s">
        <v>4579</v>
      </c>
    </row>
    <row r="1920" spans="1:22" ht="101.5">
      <c r="A1920" s="65" t="s">
        <v>605</v>
      </c>
      <c r="B1920" s="65" t="s">
        <v>637</v>
      </c>
      <c r="C1920" s="64">
        <v>43991</v>
      </c>
      <c r="D1920" s="69" t="s">
        <v>4094</v>
      </c>
      <c r="E1920" s="69" t="s">
        <v>1872</v>
      </c>
      <c r="F1920" s="65" t="s">
        <v>60</v>
      </c>
      <c r="G1920" s="65" t="s">
        <v>621</v>
      </c>
      <c r="H1920" s="65" t="s">
        <v>650</v>
      </c>
      <c r="I1920" s="65" t="s">
        <v>2567</v>
      </c>
      <c r="J1920" s="65" t="s">
        <v>1187</v>
      </c>
      <c r="K1920" s="57" t="s">
        <v>6857</v>
      </c>
      <c r="L1920" s="65" t="s">
        <v>860</v>
      </c>
      <c r="M1920" s="57" t="s">
        <v>6686</v>
      </c>
      <c r="N1920" s="67" t="s">
        <v>7466</v>
      </c>
      <c r="O1920" s="68">
        <v>39026.5</v>
      </c>
      <c r="P1920" s="65" t="s">
        <v>184</v>
      </c>
      <c r="Q1920" s="64">
        <v>43987</v>
      </c>
      <c r="R1920" s="66" t="s">
        <v>758</v>
      </c>
      <c r="S1920" s="4" t="s">
        <v>6687</v>
      </c>
      <c r="T1920" s="67" t="s">
        <v>6688</v>
      </c>
      <c r="U1920" s="65" t="s">
        <v>898</v>
      </c>
      <c r="V1920" s="66" t="s">
        <v>898</v>
      </c>
    </row>
    <row r="1921" spans="1:22" ht="58">
      <c r="A1921" s="65" t="s">
        <v>605</v>
      </c>
      <c r="B1921" s="65" t="s">
        <v>637</v>
      </c>
      <c r="C1921" s="64">
        <v>43991</v>
      </c>
      <c r="D1921" s="69" t="s">
        <v>2221</v>
      </c>
      <c r="E1921" s="69" t="s">
        <v>1872</v>
      </c>
      <c r="F1921" s="65" t="s">
        <v>898</v>
      </c>
      <c r="G1921" s="65" t="s">
        <v>621</v>
      </c>
      <c r="H1921" s="65" t="s">
        <v>650</v>
      </c>
      <c r="I1921" s="65" t="s">
        <v>1634</v>
      </c>
      <c r="J1921" s="65" t="s">
        <v>1213</v>
      </c>
      <c r="K1921" s="57" t="s">
        <v>6738</v>
      </c>
      <c r="L1921" s="65" t="s">
        <v>856</v>
      </c>
      <c r="M1921" s="57" t="s">
        <v>1045</v>
      </c>
      <c r="N1921" s="4" t="s">
        <v>1046</v>
      </c>
      <c r="O1921" s="68">
        <v>4500</v>
      </c>
      <c r="P1921" s="65" t="s">
        <v>898</v>
      </c>
      <c r="Q1921" s="64">
        <v>43990</v>
      </c>
      <c r="R1921" s="66" t="s">
        <v>898</v>
      </c>
      <c r="S1921" s="4" t="s">
        <v>6739</v>
      </c>
      <c r="T1921" s="67" t="s">
        <v>6289</v>
      </c>
      <c r="U1921" s="65" t="s">
        <v>898</v>
      </c>
      <c r="V1921" s="66" t="s">
        <v>898</v>
      </c>
    </row>
    <row r="1922" spans="1:22" ht="58">
      <c r="A1922" s="65" t="s">
        <v>209</v>
      </c>
      <c r="B1922" s="65" t="s">
        <v>210</v>
      </c>
      <c r="C1922" s="64">
        <v>43991</v>
      </c>
      <c r="D1922" s="69" t="s">
        <v>1475</v>
      </c>
      <c r="E1922" s="69" t="s">
        <v>1872</v>
      </c>
      <c r="F1922" s="65" t="s">
        <v>50</v>
      </c>
      <c r="G1922" s="67" t="s">
        <v>621</v>
      </c>
      <c r="H1922" s="67" t="s">
        <v>650</v>
      </c>
      <c r="I1922" s="67" t="s">
        <v>6591</v>
      </c>
      <c r="J1922" s="67" t="s">
        <v>1115</v>
      </c>
      <c r="K1922" s="57" t="s">
        <v>6592</v>
      </c>
      <c r="L1922" s="65" t="s">
        <v>1390</v>
      </c>
      <c r="M1922" s="57" t="s">
        <v>6841</v>
      </c>
      <c r="N1922" s="67" t="s">
        <v>6840</v>
      </c>
      <c r="O1922" s="68">
        <v>905681.23</v>
      </c>
      <c r="P1922" s="65" t="s">
        <v>794</v>
      </c>
      <c r="Q1922" s="64">
        <v>43991</v>
      </c>
      <c r="R1922" s="66" t="s">
        <v>15</v>
      </c>
      <c r="S1922" s="4" t="s">
        <v>6593</v>
      </c>
      <c r="T1922" s="67">
        <v>0</v>
      </c>
      <c r="U1922" s="65" t="s">
        <v>3547</v>
      </c>
      <c r="V1922" s="66" t="s">
        <v>186</v>
      </c>
    </row>
    <row r="1923" spans="1:22" ht="72.5">
      <c r="A1923" s="65" t="s">
        <v>605</v>
      </c>
      <c r="B1923" s="65" t="s">
        <v>637</v>
      </c>
      <c r="C1923" s="64">
        <v>43991</v>
      </c>
      <c r="D1923" s="44" t="s">
        <v>6778</v>
      </c>
      <c r="E1923" s="69" t="s">
        <v>1873</v>
      </c>
      <c r="F1923" s="65" t="s">
        <v>898</v>
      </c>
      <c r="G1923" s="65" t="s">
        <v>621</v>
      </c>
      <c r="H1923" s="65" t="s">
        <v>650</v>
      </c>
      <c r="I1923" s="65" t="s">
        <v>5393</v>
      </c>
      <c r="J1923" s="65" t="s">
        <v>1247</v>
      </c>
      <c r="K1923" s="57" t="s">
        <v>6751</v>
      </c>
      <c r="L1923" s="65" t="s">
        <v>853</v>
      </c>
      <c r="M1923" s="74" t="s">
        <v>6754</v>
      </c>
      <c r="N1923" s="4" t="s">
        <v>6767</v>
      </c>
      <c r="O1923" s="68">
        <v>1045</v>
      </c>
      <c r="P1923" s="74" t="s">
        <v>52</v>
      </c>
      <c r="Q1923" s="64">
        <v>43955</v>
      </c>
      <c r="R1923" s="66" t="s">
        <v>6748</v>
      </c>
      <c r="S1923" s="4" t="s">
        <v>6749</v>
      </c>
      <c r="T1923" s="67">
        <v>214</v>
      </c>
      <c r="U1923" s="65" t="s">
        <v>6790</v>
      </c>
      <c r="V1923" s="66" t="s">
        <v>4579</v>
      </c>
    </row>
    <row r="1924" spans="1:22" ht="72.5">
      <c r="A1924" s="65" t="s">
        <v>605</v>
      </c>
      <c r="B1924" s="65" t="s">
        <v>637</v>
      </c>
      <c r="C1924" s="64">
        <v>43991</v>
      </c>
      <c r="D1924" s="44" t="s">
        <v>6490</v>
      </c>
      <c r="E1924" s="69" t="s">
        <v>1873</v>
      </c>
      <c r="F1924" s="65" t="s">
        <v>898</v>
      </c>
      <c r="G1924" s="65" t="s">
        <v>621</v>
      </c>
      <c r="H1924" s="65" t="s">
        <v>650</v>
      </c>
      <c r="I1924" s="65" t="s">
        <v>5393</v>
      </c>
      <c r="J1924" s="65" t="s">
        <v>1247</v>
      </c>
      <c r="K1924" s="57" t="s">
        <v>6751</v>
      </c>
      <c r="L1924" s="65" t="s">
        <v>853</v>
      </c>
      <c r="M1924" s="57" t="s">
        <v>13954</v>
      </c>
      <c r="N1924" s="4" t="s">
        <v>6768</v>
      </c>
      <c r="O1924" s="68">
        <v>1045</v>
      </c>
      <c r="P1924" s="74" t="s">
        <v>21</v>
      </c>
      <c r="Q1924" s="64">
        <v>43955</v>
      </c>
      <c r="R1924" s="66" t="s">
        <v>6748</v>
      </c>
      <c r="S1924" s="4" t="s">
        <v>6749</v>
      </c>
      <c r="T1924" s="67">
        <v>214</v>
      </c>
      <c r="U1924" s="65" t="s">
        <v>6790</v>
      </c>
      <c r="V1924" s="66" t="s">
        <v>4579</v>
      </c>
    </row>
    <row r="1925" spans="1:22" ht="72.5">
      <c r="A1925" s="65" t="s">
        <v>605</v>
      </c>
      <c r="B1925" s="65" t="s">
        <v>637</v>
      </c>
      <c r="C1925" s="64">
        <v>43991</v>
      </c>
      <c r="D1925" s="44" t="s">
        <v>5021</v>
      </c>
      <c r="E1925" s="69" t="s">
        <v>1873</v>
      </c>
      <c r="F1925" s="65" t="s">
        <v>898</v>
      </c>
      <c r="G1925" s="65" t="s">
        <v>621</v>
      </c>
      <c r="H1925" s="65" t="s">
        <v>650</v>
      </c>
      <c r="I1925" s="65" t="s">
        <v>5393</v>
      </c>
      <c r="J1925" s="65" t="s">
        <v>1247</v>
      </c>
      <c r="K1925" s="57" t="s">
        <v>6751</v>
      </c>
      <c r="L1925" s="65" t="s">
        <v>853</v>
      </c>
      <c r="M1925" s="74" t="s">
        <v>5272</v>
      </c>
      <c r="N1925" s="4" t="s">
        <v>5273</v>
      </c>
      <c r="O1925" s="68">
        <v>1045</v>
      </c>
      <c r="P1925" s="74" t="s">
        <v>35</v>
      </c>
      <c r="Q1925" s="64">
        <v>43955</v>
      </c>
      <c r="R1925" s="66" t="s">
        <v>6748</v>
      </c>
      <c r="S1925" s="4" t="s">
        <v>6749</v>
      </c>
      <c r="T1925" s="67">
        <v>214</v>
      </c>
      <c r="U1925" s="65" t="s">
        <v>6790</v>
      </c>
      <c r="V1925" s="66" t="s">
        <v>4579</v>
      </c>
    </row>
    <row r="1926" spans="1:22" ht="72.5">
      <c r="A1926" s="65" t="s">
        <v>605</v>
      </c>
      <c r="B1926" s="65" t="s">
        <v>637</v>
      </c>
      <c r="C1926" s="64">
        <v>43991</v>
      </c>
      <c r="D1926" s="69" t="s">
        <v>2799</v>
      </c>
      <c r="E1926" s="69" t="s">
        <v>1872</v>
      </c>
      <c r="F1926" s="65" t="s">
        <v>60</v>
      </c>
      <c r="G1926" s="65" t="s">
        <v>621</v>
      </c>
      <c r="H1926" s="65" t="s">
        <v>650</v>
      </c>
      <c r="I1926" s="65" t="s">
        <v>4447</v>
      </c>
      <c r="J1926" s="65" t="s">
        <v>581</v>
      </c>
      <c r="K1926" s="57" t="s">
        <v>6695</v>
      </c>
      <c r="L1926" s="65" t="s">
        <v>860</v>
      </c>
      <c r="M1926" s="57" t="s">
        <v>6696</v>
      </c>
      <c r="N1926" s="67" t="s">
        <v>6697</v>
      </c>
      <c r="O1926" s="68">
        <v>16000</v>
      </c>
      <c r="P1926" s="65" t="s">
        <v>60</v>
      </c>
      <c r="Q1926" s="64">
        <v>43983</v>
      </c>
      <c r="R1926" s="66" t="s">
        <v>2063</v>
      </c>
      <c r="S1926" s="4" t="s">
        <v>6694</v>
      </c>
      <c r="T1926" s="67" t="s">
        <v>6698</v>
      </c>
      <c r="U1926" s="65" t="s">
        <v>5334</v>
      </c>
      <c r="V1926" s="66" t="s">
        <v>898</v>
      </c>
    </row>
    <row r="1927" spans="1:22" ht="43.5">
      <c r="A1927" s="65" t="s">
        <v>209</v>
      </c>
      <c r="B1927" s="65" t="s">
        <v>210</v>
      </c>
      <c r="C1927" s="64">
        <v>43991</v>
      </c>
      <c r="D1927" s="69" t="s">
        <v>1011</v>
      </c>
      <c r="E1927" s="69" t="s">
        <v>1872</v>
      </c>
      <c r="F1927" s="65" t="s">
        <v>6085</v>
      </c>
      <c r="G1927" s="67" t="s">
        <v>621</v>
      </c>
      <c r="H1927" s="67" t="s">
        <v>647</v>
      </c>
      <c r="I1927" s="67" t="s">
        <v>1259</v>
      </c>
      <c r="J1927" s="67" t="s">
        <v>556</v>
      </c>
      <c r="K1927" s="57" t="s">
        <v>4849</v>
      </c>
      <c r="L1927" s="65" t="s">
        <v>856</v>
      </c>
      <c r="M1927" s="55" t="s">
        <v>101</v>
      </c>
      <c r="N1927" s="67" t="s">
        <v>815</v>
      </c>
      <c r="O1927" s="68">
        <v>48663.96</v>
      </c>
      <c r="P1927" s="65" t="s">
        <v>898</v>
      </c>
      <c r="Q1927" s="64" t="s">
        <v>898</v>
      </c>
      <c r="R1927" s="66" t="s">
        <v>898</v>
      </c>
      <c r="S1927" s="4" t="s">
        <v>898</v>
      </c>
      <c r="T1927" s="67">
        <v>113</v>
      </c>
      <c r="U1927" s="65" t="s">
        <v>898</v>
      </c>
      <c r="V1927" s="66" t="s">
        <v>2147</v>
      </c>
    </row>
    <row r="1928" spans="1:22" ht="29">
      <c r="A1928" s="65" t="s">
        <v>605</v>
      </c>
      <c r="B1928" s="65" t="s">
        <v>637</v>
      </c>
      <c r="C1928" s="64">
        <v>43991</v>
      </c>
      <c r="D1928" s="69" t="s">
        <v>2799</v>
      </c>
      <c r="E1928" s="69" t="s">
        <v>1872</v>
      </c>
      <c r="F1928" s="65" t="s">
        <v>57</v>
      </c>
      <c r="G1928" s="65" t="s">
        <v>621</v>
      </c>
      <c r="H1928" s="65" t="s">
        <v>650</v>
      </c>
      <c r="I1928" s="65" t="s">
        <v>4447</v>
      </c>
      <c r="J1928" s="65" t="s">
        <v>581</v>
      </c>
      <c r="K1928" s="57" t="s">
        <v>6858</v>
      </c>
      <c r="L1928" s="65" t="s">
        <v>856</v>
      </c>
      <c r="M1928" s="55" t="s">
        <v>1497</v>
      </c>
      <c r="N1928" s="4" t="s">
        <v>688</v>
      </c>
      <c r="O1928" s="68">
        <v>9715</v>
      </c>
      <c r="P1928" s="65" t="s">
        <v>57</v>
      </c>
      <c r="Q1928" s="64">
        <v>43983</v>
      </c>
      <c r="R1928" s="66" t="s">
        <v>2063</v>
      </c>
      <c r="S1928" s="4" t="s">
        <v>6694</v>
      </c>
      <c r="T1928" s="67" t="s">
        <v>4449</v>
      </c>
      <c r="U1928" s="65" t="s">
        <v>5334</v>
      </c>
      <c r="V1928" s="66" t="s">
        <v>117</v>
      </c>
    </row>
    <row r="1929" spans="1:22" ht="58">
      <c r="A1929" s="65" t="s">
        <v>605</v>
      </c>
      <c r="B1929" s="65" t="s">
        <v>690</v>
      </c>
      <c r="C1929" s="64">
        <v>43991</v>
      </c>
      <c r="D1929" s="69" t="s">
        <v>5896</v>
      </c>
      <c r="E1929" s="69" t="s">
        <v>1872</v>
      </c>
      <c r="F1929" s="65" t="s">
        <v>4729</v>
      </c>
      <c r="G1929" s="65" t="s">
        <v>621</v>
      </c>
      <c r="H1929" s="65" t="s">
        <v>650</v>
      </c>
      <c r="I1929" s="65" t="s">
        <v>836</v>
      </c>
      <c r="J1929" s="65" t="s">
        <v>1204</v>
      </c>
      <c r="K1929" s="57" t="s">
        <v>6735</v>
      </c>
      <c r="L1929" s="65" t="s">
        <v>856</v>
      </c>
      <c r="M1929" s="57" t="s">
        <v>6818</v>
      </c>
      <c r="N1929" s="67" t="s">
        <v>6527</v>
      </c>
      <c r="O1929" s="68">
        <v>115514</v>
      </c>
      <c r="P1929" s="65" t="s">
        <v>6736</v>
      </c>
      <c r="Q1929" s="64">
        <v>43987</v>
      </c>
      <c r="R1929" s="66" t="s">
        <v>5438</v>
      </c>
      <c r="S1929" s="4" t="s">
        <v>6737</v>
      </c>
      <c r="T1929" s="67" t="s">
        <v>5187</v>
      </c>
      <c r="U1929" s="65" t="s">
        <v>2313</v>
      </c>
      <c r="V1929" s="66" t="s">
        <v>4462</v>
      </c>
    </row>
    <row r="1930" spans="1:22" ht="58">
      <c r="A1930" s="65" t="s">
        <v>209</v>
      </c>
      <c r="B1930" s="65" t="s">
        <v>210</v>
      </c>
      <c r="C1930" s="64">
        <v>43991</v>
      </c>
      <c r="D1930" s="69" t="s">
        <v>4163</v>
      </c>
      <c r="E1930" s="69" t="s">
        <v>1872</v>
      </c>
      <c r="F1930" s="65" t="s">
        <v>1595</v>
      </c>
      <c r="G1930" s="67" t="s">
        <v>621</v>
      </c>
      <c r="H1930" s="65" t="s">
        <v>650</v>
      </c>
      <c r="I1930" s="65" t="s">
        <v>172</v>
      </c>
      <c r="J1930" s="65" t="s">
        <v>1115</v>
      </c>
      <c r="K1930" s="57" t="s">
        <v>6102</v>
      </c>
      <c r="L1930" s="65" t="s">
        <v>848</v>
      </c>
      <c r="M1930" s="55" t="s">
        <v>1291</v>
      </c>
      <c r="N1930" s="4" t="s">
        <v>1292</v>
      </c>
      <c r="O1930" s="68">
        <v>469400</v>
      </c>
      <c r="P1930" s="65" t="s">
        <v>1589</v>
      </c>
      <c r="Q1930" s="64">
        <v>43966</v>
      </c>
      <c r="R1930" s="66" t="s">
        <v>986</v>
      </c>
      <c r="S1930" s="4" t="s">
        <v>1866</v>
      </c>
      <c r="T1930" s="67">
        <v>100</v>
      </c>
      <c r="U1930" s="65" t="s">
        <v>898</v>
      </c>
      <c r="V1930" s="4" t="s">
        <v>898</v>
      </c>
    </row>
    <row r="1931" spans="1:22" ht="72.5">
      <c r="A1931" s="65" t="s">
        <v>605</v>
      </c>
      <c r="B1931" s="65" t="s">
        <v>637</v>
      </c>
      <c r="C1931" s="64">
        <v>43991</v>
      </c>
      <c r="D1931" s="44" t="s">
        <v>5021</v>
      </c>
      <c r="E1931" s="69" t="s">
        <v>1873</v>
      </c>
      <c r="F1931" s="65" t="s">
        <v>898</v>
      </c>
      <c r="G1931" s="65" t="s">
        <v>621</v>
      </c>
      <c r="H1931" s="65" t="s">
        <v>650</v>
      </c>
      <c r="I1931" s="65" t="s">
        <v>5393</v>
      </c>
      <c r="J1931" s="65" t="s">
        <v>1247</v>
      </c>
      <c r="K1931" s="57" t="s">
        <v>6751</v>
      </c>
      <c r="L1931" s="65" t="s">
        <v>853</v>
      </c>
      <c r="M1931" s="74" t="s">
        <v>5262</v>
      </c>
      <c r="N1931" s="4" t="s">
        <v>5263</v>
      </c>
      <c r="O1931" s="68">
        <v>1045</v>
      </c>
      <c r="P1931" s="74" t="s">
        <v>9</v>
      </c>
      <c r="Q1931" s="64">
        <v>43955</v>
      </c>
      <c r="R1931" s="66" t="s">
        <v>6748</v>
      </c>
      <c r="S1931" s="4" t="s">
        <v>6749</v>
      </c>
      <c r="T1931" s="67">
        <v>214</v>
      </c>
      <c r="U1931" s="65" t="s">
        <v>6790</v>
      </c>
      <c r="V1931" s="66" t="s">
        <v>4579</v>
      </c>
    </row>
    <row r="1932" spans="1:22" ht="43.5">
      <c r="A1932" s="65" t="s">
        <v>605</v>
      </c>
      <c r="B1932" s="65" t="s">
        <v>637</v>
      </c>
      <c r="C1932" s="64">
        <v>43991</v>
      </c>
      <c r="D1932" s="69" t="s">
        <v>3796</v>
      </c>
      <c r="E1932" s="69" t="s">
        <v>1873</v>
      </c>
      <c r="F1932" s="65" t="s">
        <v>898</v>
      </c>
      <c r="G1932" s="65" t="s">
        <v>621</v>
      </c>
      <c r="H1932" s="65" t="s">
        <v>650</v>
      </c>
      <c r="I1932" s="65" t="s">
        <v>2891</v>
      </c>
      <c r="J1932" s="65" t="s">
        <v>524</v>
      </c>
      <c r="K1932" s="57" t="s">
        <v>6844</v>
      </c>
      <c r="L1932" s="65" t="s">
        <v>853</v>
      </c>
      <c r="M1932" s="57" t="s">
        <v>6637</v>
      </c>
      <c r="N1932" s="67" t="s">
        <v>6638</v>
      </c>
      <c r="O1932" s="68">
        <v>2508</v>
      </c>
      <c r="P1932" s="65" t="s">
        <v>121</v>
      </c>
      <c r="Q1932" s="64" t="s">
        <v>898</v>
      </c>
      <c r="R1932" s="66" t="s">
        <v>6641</v>
      </c>
      <c r="S1932" s="4" t="s">
        <v>6845</v>
      </c>
      <c r="T1932" s="67" t="s">
        <v>6636</v>
      </c>
      <c r="U1932" s="65" t="s">
        <v>898</v>
      </c>
      <c r="V1932" s="66" t="s">
        <v>898</v>
      </c>
    </row>
    <row r="1933" spans="1:22" ht="72.5">
      <c r="A1933" s="65" t="s">
        <v>605</v>
      </c>
      <c r="B1933" s="65" t="s">
        <v>637</v>
      </c>
      <c r="C1933" s="64">
        <v>43991</v>
      </c>
      <c r="D1933" s="44" t="s">
        <v>3156</v>
      </c>
      <c r="E1933" s="69" t="s">
        <v>1873</v>
      </c>
      <c r="F1933" s="65" t="s">
        <v>898</v>
      </c>
      <c r="G1933" s="65" t="s">
        <v>621</v>
      </c>
      <c r="H1933" s="65" t="s">
        <v>650</v>
      </c>
      <c r="I1933" s="65" t="s">
        <v>5393</v>
      </c>
      <c r="J1933" s="65" t="s">
        <v>1247</v>
      </c>
      <c r="K1933" s="57" t="s">
        <v>6751</v>
      </c>
      <c r="L1933" s="65" t="s">
        <v>853</v>
      </c>
      <c r="M1933" s="74" t="s">
        <v>14669</v>
      </c>
      <c r="N1933" s="4" t="s">
        <v>6769</v>
      </c>
      <c r="O1933" s="68">
        <v>1045</v>
      </c>
      <c r="P1933" s="74" t="s">
        <v>55</v>
      </c>
      <c r="Q1933" s="64">
        <v>43955</v>
      </c>
      <c r="R1933" s="66" t="s">
        <v>6748</v>
      </c>
      <c r="S1933" s="4" t="s">
        <v>6749</v>
      </c>
      <c r="T1933" s="67">
        <v>214</v>
      </c>
      <c r="U1933" s="65" t="s">
        <v>6790</v>
      </c>
      <c r="V1933" s="66" t="s">
        <v>4579</v>
      </c>
    </row>
    <row r="1934" spans="1:22" ht="72.5">
      <c r="A1934" s="65" t="s">
        <v>605</v>
      </c>
      <c r="B1934" s="65" t="s">
        <v>637</v>
      </c>
      <c r="C1934" s="64">
        <v>43991</v>
      </c>
      <c r="D1934" s="44" t="s">
        <v>5045</v>
      </c>
      <c r="E1934" s="69" t="s">
        <v>1873</v>
      </c>
      <c r="F1934" s="65" t="s">
        <v>898</v>
      </c>
      <c r="G1934" s="65" t="s">
        <v>621</v>
      </c>
      <c r="H1934" s="65" t="s">
        <v>650</v>
      </c>
      <c r="I1934" s="65" t="s">
        <v>5393</v>
      </c>
      <c r="J1934" s="65" t="s">
        <v>1247</v>
      </c>
      <c r="K1934" s="57" t="s">
        <v>6751</v>
      </c>
      <c r="L1934" s="65" t="s">
        <v>853</v>
      </c>
      <c r="M1934" s="74" t="s">
        <v>6755</v>
      </c>
      <c r="N1934" s="4" t="s">
        <v>7457</v>
      </c>
      <c r="O1934" s="68">
        <v>1045</v>
      </c>
      <c r="P1934" s="74" t="s">
        <v>65</v>
      </c>
      <c r="Q1934" s="64">
        <v>43955</v>
      </c>
      <c r="R1934" s="66" t="s">
        <v>6748</v>
      </c>
      <c r="S1934" s="4" t="s">
        <v>6749</v>
      </c>
      <c r="T1934" s="67">
        <v>214</v>
      </c>
      <c r="U1934" s="65" t="s">
        <v>6790</v>
      </c>
      <c r="V1934" s="66" t="s">
        <v>4579</v>
      </c>
    </row>
    <row r="1935" spans="1:22" ht="72.5">
      <c r="A1935" s="65" t="s">
        <v>605</v>
      </c>
      <c r="B1935" s="65" t="s">
        <v>637</v>
      </c>
      <c r="C1935" s="64">
        <v>43991</v>
      </c>
      <c r="D1935" s="44" t="s">
        <v>3024</v>
      </c>
      <c r="E1935" s="69" t="s">
        <v>1873</v>
      </c>
      <c r="F1935" s="65" t="s">
        <v>898</v>
      </c>
      <c r="G1935" s="65" t="s">
        <v>621</v>
      </c>
      <c r="H1935" s="65" t="s">
        <v>650</v>
      </c>
      <c r="I1935" s="65" t="s">
        <v>5393</v>
      </c>
      <c r="J1935" s="65" t="s">
        <v>1247</v>
      </c>
      <c r="K1935" s="57" t="s">
        <v>6751</v>
      </c>
      <c r="L1935" s="65" t="s">
        <v>853</v>
      </c>
      <c r="M1935" s="74" t="s">
        <v>6756</v>
      </c>
      <c r="N1935" s="4" t="s">
        <v>7458</v>
      </c>
      <c r="O1935" s="68">
        <v>1045</v>
      </c>
      <c r="P1935" s="74" t="s">
        <v>99</v>
      </c>
      <c r="Q1935" s="64">
        <v>43955</v>
      </c>
      <c r="R1935" s="66" t="s">
        <v>6748</v>
      </c>
      <c r="S1935" s="4" t="s">
        <v>6749</v>
      </c>
      <c r="T1935" s="67">
        <v>214</v>
      </c>
      <c r="U1935" s="65" t="s">
        <v>6790</v>
      </c>
      <c r="V1935" s="66" t="s">
        <v>4579</v>
      </c>
    </row>
    <row r="1936" spans="1:22" ht="72.5">
      <c r="A1936" s="65" t="s">
        <v>605</v>
      </c>
      <c r="B1936" s="65" t="s">
        <v>637</v>
      </c>
      <c r="C1936" s="64">
        <v>43991</v>
      </c>
      <c r="D1936" s="44" t="s">
        <v>3024</v>
      </c>
      <c r="E1936" s="69" t="s">
        <v>1873</v>
      </c>
      <c r="F1936" s="65" t="s">
        <v>898</v>
      </c>
      <c r="G1936" s="65" t="s">
        <v>621</v>
      </c>
      <c r="H1936" s="65" t="s">
        <v>650</v>
      </c>
      <c r="I1936" s="65" t="s">
        <v>5393</v>
      </c>
      <c r="J1936" s="65" t="s">
        <v>1247</v>
      </c>
      <c r="K1936" s="57" t="s">
        <v>6751</v>
      </c>
      <c r="L1936" s="65" t="s">
        <v>853</v>
      </c>
      <c r="M1936" s="74" t="s">
        <v>6757</v>
      </c>
      <c r="N1936" s="4" t="s">
        <v>6770</v>
      </c>
      <c r="O1936" s="68">
        <v>1045</v>
      </c>
      <c r="P1936" s="74" t="s">
        <v>4235</v>
      </c>
      <c r="Q1936" s="64">
        <v>43955</v>
      </c>
      <c r="R1936" s="66" t="s">
        <v>6748</v>
      </c>
      <c r="S1936" s="4" t="s">
        <v>6749</v>
      </c>
      <c r="T1936" s="67">
        <v>214</v>
      </c>
      <c r="U1936" s="65" t="s">
        <v>6790</v>
      </c>
      <c r="V1936" s="66" t="s">
        <v>4579</v>
      </c>
    </row>
    <row r="1937" spans="1:22" ht="72.5">
      <c r="A1937" s="65" t="s">
        <v>605</v>
      </c>
      <c r="B1937" s="65" t="s">
        <v>637</v>
      </c>
      <c r="C1937" s="64">
        <v>43991</v>
      </c>
      <c r="D1937" s="69" t="s">
        <v>2799</v>
      </c>
      <c r="E1937" s="69" t="s">
        <v>1872</v>
      </c>
      <c r="F1937" s="65" t="s">
        <v>61</v>
      </c>
      <c r="G1937" s="65" t="s">
        <v>621</v>
      </c>
      <c r="H1937" s="65" t="s">
        <v>650</v>
      </c>
      <c r="I1937" s="65" t="s">
        <v>4447</v>
      </c>
      <c r="J1937" s="65" t="s">
        <v>581</v>
      </c>
      <c r="K1937" s="57" t="s">
        <v>6699</v>
      </c>
      <c r="L1937" s="65" t="s">
        <v>860</v>
      </c>
      <c r="M1937" s="57" t="s">
        <v>6700</v>
      </c>
      <c r="N1937" s="67" t="s">
        <v>6701</v>
      </c>
      <c r="O1937" s="68">
        <v>9000</v>
      </c>
      <c r="P1937" s="65" t="s">
        <v>61</v>
      </c>
      <c r="Q1937" s="64">
        <v>43985</v>
      </c>
      <c r="R1937" s="66" t="s">
        <v>2063</v>
      </c>
      <c r="S1937" s="4" t="s">
        <v>6694</v>
      </c>
      <c r="T1937" s="67" t="s">
        <v>6698</v>
      </c>
      <c r="U1937" s="65" t="s">
        <v>5334</v>
      </c>
      <c r="V1937" s="66" t="s">
        <v>898</v>
      </c>
    </row>
    <row r="1938" spans="1:22" ht="72.5">
      <c r="A1938" s="65" t="s">
        <v>605</v>
      </c>
      <c r="B1938" s="65" t="s">
        <v>637</v>
      </c>
      <c r="C1938" s="64">
        <v>43991</v>
      </c>
      <c r="D1938" s="44" t="s">
        <v>3852</v>
      </c>
      <c r="E1938" s="69" t="s">
        <v>1873</v>
      </c>
      <c r="F1938" s="65" t="s">
        <v>898</v>
      </c>
      <c r="G1938" s="65" t="s">
        <v>621</v>
      </c>
      <c r="H1938" s="65" t="s">
        <v>650</v>
      </c>
      <c r="I1938" s="65" t="s">
        <v>5393</v>
      </c>
      <c r="J1938" s="65" t="s">
        <v>1247</v>
      </c>
      <c r="K1938" s="57" t="s">
        <v>6751</v>
      </c>
      <c r="L1938" s="65" t="s">
        <v>853</v>
      </c>
      <c r="M1938" s="74" t="s">
        <v>6758</v>
      </c>
      <c r="N1938" s="4" t="s">
        <v>6771</v>
      </c>
      <c r="O1938" s="68">
        <v>1045</v>
      </c>
      <c r="P1938" s="74" t="s">
        <v>3858</v>
      </c>
      <c r="Q1938" s="64">
        <v>43955</v>
      </c>
      <c r="R1938" s="66" t="s">
        <v>6748</v>
      </c>
      <c r="S1938" s="4" t="s">
        <v>6749</v>
      </c>
      <c r="T1938" s="67">
        <v>214</v>
      </c>
      <c r="U1938" s="65" t="s">
        <v>6790</v>
      </c>
      <c r="V1938" s="66" t="s">
        <v>4579</v>
      </c>
    </row>
    <row r="1939" spans="1:22" ht="72.5">
      <c r="A1939" s="65" t="s">
        <v>605</v>
      </c>
      <c r="B1939" s="65" t="s">
        <v>637</v>
      </c>
      <c r="C1939" s="64">
        <v>43991</v>
      </c>
      <c r="D1939" s="69" t="s">
        <v>6565</v>
      </c>
      <c r="E1939" s="69" t="s">
        <v>1872</v>
      </c>
      <c r="F1939" s="65" t="s">
        <v>85</v>
      </c>
      <c r="G1939" s="65" t="s">
        <v>621</v>
      </c>
      <c r="H1939" s="65" t="s">
        <v>650</v>
      </c>
      <c r="I1939" s="65" t="s">
        <v>1523</v>
      </c>
      <c r="J1939" s="65" t="s">
        <v>1227</v>
      </c>
      <c r="K1939" s="57" t="s">
        <v>6820</v>
      </c>
      <c r="L1939" s="65" t="s">
        <v>856</v>
      </c>
      <c r="M1939" s="57" t="s">
        <v>2746</v>
      </c>
      <c r="N1939" s="4" t="s">
        <v>2685</v>
      </c>
      <c r="O1939" s="68">
        <v>3666</v>
      </c>
      <c r="P1939" s="65" t="s">
        <v>898</v>
      </c>
      <c r="Q1939" s="64">
        <v>43990</v>
      </c>
      <c r="R1939" s="66" t="s">
        <v>6745</v>
      </c>
      <c r="S1939" s="4" t="s">
        <v>2686</v>
      </c>
      <c r="T1939" s="67" t="s">
        <v>6746</v>
      </c>
      <c r="U1939" s="65" t="s">
        <v>898</v>
      </c>
      <c r="V1939" s="66" t="s">
        <v>898</v>
      </c>
    </row>
    <row r="1940" spans="1:22" ht="43.5">
      <c r="A1940" s="65" t="s">
        <v>605</v>
      </c>
      <c r="B1940" s="65" t="s">
        <v>637</v>
      </c>
      <c r="C1940" s="64">
        <v>43991</v>
      </c>
      <c r="D1940" s="69" t="s">
        <v>5140</v>
      </c>
      <c r="E1940" s="69" t="s">
        <v>1872</v>
      </c>
      <c r="F1940" s="65" t="s">
        <v>6673</v>
      </c>
      <c r="G1940" s="65" t="s">
        <v>621</v>
      </c>
      <c r="H1940" s="65" t="s">
        <v>650</v>
      </c>
      <c r="I1940" s="65" t="s">
        <v>3396</v>
      </c>
      <c r="J1940" s="65" t="s">
        <v>569</v>
      </c>
      <c r="K1940" s="57" t="s">
        <v>6672</v>
      </c>
      <c r="L1940" s="65" t="s">
        <v>1981</v>
      </c>
      <c r="M1940" s="57" t="s">
        <v>6674</v>
      </c>
      <c r="N1940" s="67" t="s">
        <v>741</v>
      </c>
      <c r="O1940" s="68">
        <v>35756</v>
      </c>
      <c r="P1940" s="65" t="s">
        <v>6673</v>
      </c>
      <c r="Q1940" s="64">
        <v>43920</v>
      </c>
      <c r="R1940" s="66" t="s">
        <v>898</v>
      </c>
      <c r="S1940" s="4" t="s">
        <v>6675</v>
      </c>
      <c r="T1940" s="67" t="s">
        <v>898</v>
      </c>
      <c r="U1940" s="65" t="s">
        <v>898</v>
      </c>
      <c r="V1940" s="66" t="s">
        <v>898</v>
      </c>
    </row>
    <row r="1941" spans="1:22" ht="116">
      <c r="A1941" s="65" t="s">
        <v>605</v>
      </c>
      <c r="B1941" s="65" t="s">
        <v>690</v>
      </c>
      <c r="C1941" s="64">
        <v>43991</v>
      </c>
      <c r="D1941" s="69" t="s">
        <v>5896</v>
      </c>
      <c r="E1941" s="69" t="s">
        <v>6728</v>
      </c>
      <c r="F1941" s="65" t="s">
        <v>65</v>
      </c>
      <c r="G1941" s="65" t="s">
        <v>621</v>
      </c>
      <c r="H1941" s="65" t="s">
        <v>650</v>
      </c>
      <c r="I1941" s="65" t="s">
        <v>836</v>
      </c>
      <c r="J1941" s="65" t="s">
        <v>1204</v>
      </c>
      <c r="K1941" s="57" t="s">
        <v>6729</v>
      </c>
      <c r="L1941" s="65" t="s">
        <v>2874</v>
      </c>
      <c r="M1941" s="57" t="s">
        <v>6817</v>
      </c>
      <c r="N1941" s="67" t="s">
        <v>6731</v>
      </c>
      <c r="O1941" s="68">
        <v>300000</v>
      </c>
      <c r="P1941" s="65" t="s">
        <v>6732</v>
      </c>
      <c r="Q1941" s="64">
        <v>43991</v>
      </c>
      <c r="R1941" s="66" t="s">
        <v>898</v>
      </c>
      <c r="S1941" s="4" t="s">
        <v>6730</v>
      </c>
      <c r="T1941" s="67" t="s">
        <v>3795</v>
      </c>
      <c r="U1941" s="65" t="s">
        <v>6733</v>
      </c>
      <c r="V1941" s="66" t="s">
        <v>6734</v>
      </c>
    </row>
    <row r="1942" spans="1:22" ht="43.5">
      <c r="A1942" s="65" t="s">
        <v>605</v>
      </c>
      <c r="B1942" s="65" t="s">
        <v>637</v>
      </c>
      <c r="C1942" s="64">
        <v>43991</v>
      </c>
      <c r="D1942" s="69" t="s">
        <v>179</v>
      </c>
      <c r="E1942" s="69" t="s">
        <v>1872</v>
      </c>
      <c r="F1942" s="65" t="s">
        <v>111</v>
      </c>
      <c r="G1942" s="65" t="s">
        <v>621</v>
      </c>
      <c r="H1942" s="65" t="s">
        <v>650</v>
      </c>
      <c r="I1942" s="65" t="s">
        <v>1366</v>
      </c>
      <c r="J1942" s="65" t="s">
        <v>1118</v>
      </c>
      <c r="K1942" s="57" t="s">
        <v>6627</v>
      </c>
      <c r="L1942" s="65" t="s">
        <v>854</v>
      </c>
      <c r="M1942" s="57" t="s">
        <v>2533</v>
      </c>
      <c r="N1942" s="67" t="s">
        <v>2534</v>
      </c>
      <c r="O1942" s="68">
        <v>1365</v>
      </c>
      <c r="P1942" s="65" t="s">
        <v>898</v>
      </c>
      <c r="Q1942" s="64">
        <v>43987</v>
      </c>
      <c r="R1942" s="66" t="s">
        <v>898</v>
      </c>
      <c r="S1942" s="4" t="s">
        <v>1368</v>
      </c>
      <c r="T1942" s="67" t="s">
        <v>4104</v>
      </c>
      <c r="U1942" s="65" t="s">
        <v>898</v>
      </c>
      <c r="V1942" s="66" t="s">
        <v>898</v>
      </c>
    </row>
    <row r="1943" spans="1:22" ht="43.5">
      <c r="A1943" s="65" t="s">
        <v>605</v>
      </c>
      <c r="B1943" s="65" t="s">
        <v>637</v>
      </c>
      <c r="C1943" s="64">
        <v>43991</v>
      </c>
      <c r="D1943" s="69" t="s">
        <v>4348</v>
      </c>
      <c r="E1943" s="69" t="s">
        <v>1873</v>
      </c>
      <c r="F1943" s="65" t="s">
        <v>898</v>
      </c>
      <c r="G1943" s="65" t="s">
        <v>621</v>
      </c>
      <c r="H1943" s="65" t="s">
        <v>650</v>
      </c>
      <c r="I1943" s="65" t="s">
        <v>2891</v>
      </c>
      <c r="J1943" s="65" t="s">
        <v>524</v>
      </c>
      <c r="K1943" s="57" t="s">
        <v>6844</v>
      </c>
      <c r="L1943" s="65" t="s">
        <v>853</v>
      </c>
      <c r="M1943" s="57" t="s">
        <v>6642</v>
      </c>
      <c r="N1943" s="67" t="s">
        <v>6643</v>
      </c>
      <c r="O1943" s="68">
        <v>2508</v>
      </c>
      <c r="P1943" s="65" t="s">
        <v>145</v>
      </c>
      <c r="Q1943" s="64" t="s">
        <v>898</v>
      </c>
      <c r="R1943" s="66" t="s">
        <v>6641</v>
      </c>
      <c r="S1943" s="4" t="s">
        <v>6845</v>
      </c>
      <c r="T1943" s="67" t="s">
        <v>6636</v>
      </c>
      <c r="U1943" s="65" t="s">
        <v>898</v>
      </c>
      <c r="V1943" s="66" t="s">
        <v>898</v>
      </c>
    </row>
    <row r="1944" spans="1:22" ht="58">
      <c r="A1944" s="65" t="s">
        <v>605</v>
      </c>
      <c r="B1944" s="65" t="s">
        <v>637</v>
      </c>
      <c r="C1944" s="64">
        <v>43991</v>
      </c>
      <c r="D1944" s="69" t="s">
        <v>1950</v>
      </c>
      <c r="E1944" s="69" t="s">
        <v>1872</v>
      </c>
      <c r="F1944" s="65" t="s">
        <v>118</v>
      </c>
      <c r="G1944" s="65" t="s">
        <v>621</v>
      </c>
      <c r="H1944" s="65" t="s">
        <v>650</v>
      </c>
      <c r="I1944" s="65" t="s">
        <v>823</v>
      </c>
      <c r="J1944" s="65" t="s">
        <v>592</v>
      </c>
      <c r="K1944" s="57" t="s">
        <v>6702</v>
      </c>
      <c r="L1944" s="65" t="s">
        <v>856</v>
      </c>
      <c r="M1944" s="57" t="s">
        <v>6703</v>
      </c>
      <c r="N1944" s="67" t="s">
        <v>2779</v>
      </c>
      <c r="O1944" s="68">
        <v>5400</v>
      </c>
      <c r="P1944" s="65" t="s">
        <v>6704</v>
      </c>
      <c r="Q1944" s="64">
        <v>43990</v>
      </c>
      <c r="R1944" s="66" t="s">
        <v>1713</v>
      </c>
      <c r="S1944" s="4" t="s">
        <v>6705</v>
      </c>
      <c r="T1944" s="67" t="s">
        <v>6706</v>
      </c>
      <c r="U1944" s="65" t="s">
        <v>6707</v>
      </c>
      <c r="V1944" s="66" t="s">
        <v>91</v>
      </c>
    </row>
    <row r="1945" spans="1:22" ht="43.5">
      <c r="A1945" s="65" t="s">
        <v>209</v>
      </c>
      <c r="B1945" s="65" t="s">
        <v>210</v>
      </c>
      <c r="C1945" s="64">
        <v>43991</v>
      </c>
      <c r="D1945" s="69" t="s">
        <v>1011</v>
      </c>
      <c r="E1945" s="69" t="s">
        <v>1872</v>
      </c>
      <c r="F1945" s="65" t="s">
        <v>6586</v>
      </c>
      <c r="G1945" s="67" t="s">
        <v>621</v>
      </c>
      <c r="H1945" s="67" t="s">
        <v>647</v>
      </c>
      <c r="I1945" s="67" t="s">
        <v>1259</v>
      </c>
      <c r="J1945" s="67" t="s">
        <v>556</v>
      </c>
      <c r="K1945" s="57" t="s">
        <v>6588</v>
      </c>
      <c r="L1945" s="65" t="s">
        <v>1981</v>
      </c>
      <c r="M1945" s="57" t="s">
        <v>6839</v>
      </c>
      <c r="N1945" s="67" t="s">
        <v>3383</v>
      </c>
      <c r="O1945" s="68">
        <v>15900</v>
      </c>
      <c r="P1945" s="65" t="s">
        <v>898</v>
      </c>
      <c r="Q1945" s="64" t="s">
        <v>898</v>
      </c>
      <c r="R1945" s="66" t="s">
        <v>898</v>
      </c>
      <c r="S1945" s="4" t="s">
        <v>898</v>
      </c>
      <c r="T1945" s="67">
        <v>113</v>
      </c>
      <c r="U1945" s="65" t="s">
        <v>898</v>
      </c>
      <c r="V1945" s="66" t="s">
        <v>1689</v>
      </c>
    </row>
    <row r="1946" spans="1:22" ht="43.5">
      <c r="A1946" s="65" t="s">
        <v>209</v>
      </c>
      <c r="B1946" s="65" t="s">
        <v>210</v>
      </c>
      <c r="C1946" s="64">
        <v>43991</v>
      </c>
      <c r="D1946" s="69" t="s">
        <v>4163</v>
      </c>
      <c r="E1946" s="69" t="s">
        <v>1872</v>
      </c>
      <c r="F1946" s="65" t="s">
        <v>4855</v>
      </c>
      <c r="G1946" s="67" t="s">
        <v>621</v>
      </c>
      <c r="H1946" s="65" t="s">
        <v>650</v>
      </c>
      <c r="I1946" s="65" t="s">
        <v>172</v>
      </c>
      <c r="J1946" s="65" t="s">
        <v>1115</v>
      </c>
      <c r="K1946" s="57" t="s">
        <v>4856</v>
      </c>
      <c r="L1946" s="65" t="s">
        <v>858</v>
      </c>
      <c r="M1946" s="73" t="s">
        <v>4857</v>
      </c>
      <c r="N1946" s="4" t="s">
        <v>4858</v>
      </c>
      <c r="O1946" s="5">
        <v>640017</v>
      </c>
      <c r="P1946" s="65" t="s">
        <v>1588</v>
      </c>
      <c r="Q1946" s="64">
        <v>43969</v>
      </c>
      <c r="R1946" s="66" t="s">
        <v>986</v>
      </c>
      <c r="S1946" s="4" t="s">
        <v>1866</v>
      </c>
      <c r="T1946" s="67">
        <v>100</v>
      </c>
      <c r="U1946" s="65" t="s">
        <v>898</v>
      </c>
      <c r="V1946" s="4" t="s">
        <v>898</v>
      </c>
    </row>
    <row r="1947" spans="1:22" ht="72.5">
      <c r="A1947" s="65" t="s">
        <v>605</v>
      </c>
      <c r="B1947" s="65" t="s">
        <v>637</v>
      </c>
      <c r="C1947" s="64">
        <v>43991</v>
      </c>
      <c r="D1947" s="44" t="s">
        <v>3606</v>
      </c>
      <c r="E1947" s="69" t="s">
        <v>1873</v>
      </c>
      <c r="F1947" s="65" t="s">
        <v>898</v>
      </c>
      <c r="G1947" s="65" t="s">
        <v>621</v>
      </c>
      <c r="H1947" s="65" t="s">
        <v>650</v>
      </c>
      <c r="I1947" s="65" t="s">
        <v>5393</v>
      </c>
      <c r="J1947" s="65" t="s">
        <v>1247</v>
      </c>
      <c r="K1947" s="57" t="s">
        <v>6751</v>
      </c>
      <c r="L1947" s="65" t="s">
        <v>853</v>
      </c>
      <c r="M1947" s="57" t="s">
        <v>13956</v>
      </c>
      <c r="N1947" s="4" t="s">
        <v>7459</v>
      </c>
      <c r="O1947" s="68">
        <v>1045</v>
      </c>
      <c r="P1947" s="74" t="s">
        <v>3212</v>
      </c>
      <c r="Q1947" s="64">
        <v>43955</v>
      </c>
      <c r="R1947" s="66" t="s">
        <v>6748</v>
      </c>
      <c r="S1947" s="4" t="s">
        <v>6749</v>
      </c>
      <c r="T1947" s="67">
        <v>214</v>
      </c>
      <c r="U1947" s="65" t="s">
        <v>6790</v>
      </c>
      <c r="V1947" s="66" t="s">
        <v>4579</v>
      </c>
    </row>
    <row r="1948" spans="1:22" ht="58">
      <c r="A1948" s="65" t="s">
        <v>209</v>
      </c>
      <c r="B1948" s="65" t="s">
        <v>210</v>
      </c>
      <c r="C1948" s="64">
        <v>43991</v>
      </c>
      <c r="D1948" s="69" t="s">
        <v>4163</v>
      </c>
      <c r="E1948" s="69" t="s">
        <v>1872</v>
      </c>
      <c r="F1948" s="65" t="s">
        <v>6101</v>
      </c>
      <c r="G1948" s="67" t="s">
        <v>621</v>
      </c>
      <c r="H1948" s="65" t="s">
        <v>650</v>
      </c>
      <c r="I1948" s="65" t="s">
        <v>172</v>
      </c>
      <c r="J1948" s="65" t="s">
        <v>1115</v>
      </c>
      <c r="K1948" s="57" t="s">
        <v>6103</v>
      </c>
      <c r="L1948" s="65" t="s">
        <v>846</v>
      </c>
      <c r="M1948" s="57" t="s">
        <v>2667</v>
      </c>
      <c r="N1948" s="4" t="s">
        <v>2663</v>
      </c>
      <c r="O1948" s="68">
        <v>1350000</v>
      </c>
      <c r="P1948" s="65" t="s">
        <v>2794</v>
      </c>
      <c r="Q1948" s="64">
        <v>43963</v>
      </c>
      <c r="R1948" s="66" t="s">
        <v>986</v>
      </c>
      <c r="S1948" s="4" t="s">
        <v>1866</v>
      </c>
      <c r="T1948" s="67">
        <v>100</v>
      </c>
      <c r="U1948" s="65" t="s">
        <v>898</v>
      </c>
      <c r="V1948" s="4" t="s">
        <v>898</v>
      </c>
    </row>
    <row r="1949" spans="1:22" ht="72.5">
      <c r="A1949" s="65" t="s">
        <v>605</v>
      </c>
      <c r="B1949" s="65" t="s">
        <v>637</v>
      </c>
      <c r="C1949" s="64">
        <v>43991</v>
      </c>
      <c r="D1949" s="44" t="s">
        <v>3105</v>
      </c>
      <c r="E1949" s="69" t="s">
        <v>1873</v>
      </c>
      <c r="F1949" s="65" t="s">
        <v>898</v>
      </c>
      <c r="G1949" s="65" t="s">
        <v>621</v>
      </c>
      <c r="H1949" s="65" t="s">
        <v>650</v>
      </c>
      <c r="I1949" s="65" t="s">
        <v>5393</v>
      </c>
      <c r="J1949" s="65" t="s">
        <v>1247</v>
      </c>
      <c r="K1949" s="57" t="s">
        <v>6751</v>
      </c>
      <c r="L1949" s="65" t="s">
        <v>853</v>
      </c>
      <c r="M1949" s="74" t="s">
        <v>6759</v>
      </c>
      <c r="N1949" s="4" t="s">
        <v>6772</v>
      </c>
      <c r="O1949" s="68">
        <v>1045</v>
      </c>
      <c r="P1949" s="74" t="s">
        <v>10</v>
      </c>
      <c r="Q1949" s="64">
        <v>43955</v>
      </c>
      <c r="R1949" s="66" t="s">
        <v>6748</v>
      </c>
      <c r="S1949" s="4" t="s">
        <v>6749</v>
      </c>
      <c r="T1949" s="67">
        <v>214</v>
      </c>
      <c r="U1949" s="65" t="s">
        <v>6790</v>
      </c>
      <c r="V1949" s="66" t="s">
        <v>4579</v>
      </c>
    </row>
    <row r="1950" spans="1:22" ht="72.5">
      <c r="A1950" s="65" t="s">
        <v>605</v>
      </c>
      <c r="B1950" s="65" t="s">
        <v>637</v>
      </c>
      <c r="C1950" s="64">
        <v>43991</v>
      </c>
      <c r="D1950" s="44" t="s">
        <v>3105</v>
      </c>
      <c r="E1950" s="69" t="s">
        <v>1873</v>
      </c>
      <c r="F1950" s="65" t="s">
        <v>898</v>
      </c>
      <c r="G1950" s="65" t="s">
        <v>621</v>
      </c>
      <c r="H1950" s="65" t="s">
        <v>650</v>
      </c>
      <c r="I1950" s="65" t="s">
        <v>5393</v>
      </c>
      <c r="J1950" s="65" t="s">
        <v>1247</v>
      </c>
      <c r="K1950" s="57" t="s">
        <v>6751</v>
      </c>
      <c r="L1950" s="65" t="s">
        <v>853</v>
      </c>
      <c r="M1950" s="74" t="s">
        <v>6760</v>
      </c>
      <c r="N1950" s="4" t="s">
        <v>6773</v>
      </c>
      <c r="O1950" s="68">
        <v>1045</v>
      </c>
      <c r="P1950" s="74" t="s">
        <v>3079</v>
      </c>
      <c r="Q1950" s="64">
        <v>43955</v>
      </c>
      <c r="R1950" s="66" t="s">
        <v>6748</v>
      </c>
      <c r="S1950" s="4" t="s">
        <v>6749</v>
      </c>
      <c r="T1950" s="67">
        <v>214</v>
      </c>
      <c r="U1950" s="65" t="s">
        <v>6790</v>
      </c>
      <c r="V1950" s="66" t="s">
        <v>4579</v>
      </c>
    </row>
    <row r="1951" spans="1:22" ht="72.5">
      <c r="A1951" s="65" t="s">
        <v>605</v>
      </c>
      <c r="B1951" s="65" t="s">
        <v>637</v>
      </c>
      <c r="C1951" s="64">
        <v>43991</v>
      </c>
      <c r="D1951" s="69" t="s">
        <v>6678</v>
      </c>
      <c r="E1951" s="69" t="s">
        <v>2285</v>
      </c>
      <c r="F1951" s="65" t="s">
        <v>6679</v>
      </c>
      <c r="G1951" s="65" t="s">
        <v>6680</v>
      </c>
      <c r="H1951" s="65" t="s">
        <v>650</v>
      </c>
      <c r="I1951" s="65" t="s">
        <v>4568</v>
      </c>
      <c r="J1951" s="65" t="s">
        <v>1182</v>
      </c>
      <c r="K1951" s="57" t="s">
        <v>6852</v>
      </c>
      <c r="L1951" s="65" t="s">
        <v>860</v>
      </c>
      <c r="M1951" s="57" t="s">
        <v>6681</v>
      </c>
      <c r="N1951" s="67" t="s">
        <v>6682</v>
      </c>
      <c r="O1951" s="68" t="s">
        <v>898</v>
      </c>
      <c r="P1951" s="65" t="s">
        <v>898</v>
      </c>
      <c r="Q1951" s="64">
        <v>43983</v>
      </c>
      <c r="R1951" s="66" t="s">
        <v>898</v>
      </c>
      <c r="S1951" s="4" t="s">
        <v>6683</v>
      </c>
      <c r="T1951" s="67" t="s">
        <v>898</v>
      </c>
      <c r="U1951" s="65" t="s">
        <v>898</v>
      </c>
      <c r="V1951" s="66" t="s">
        <v>898</v>
      </c>
    </row>
    <row r="1952" spans="1:22" ht="43.5">
      <c r="A1952" s="65" t="s">
        <v>605</v>
      </c>
      <c r="B1952" s="65" t="s">
        <v>637</v>
      </c>
      <c r="C1952" s="64">
        <v>43991</v>
      </c>
      <c r="D1952" s="69" t="s">
        <v>3796</v>
      </c>
      <c r="E1952" s="69" t="s">
        <v>1873</v>
      </c>
      <c r="F1952" s="65" t="s">
        <v>898</v>
      </c>
      <c r="G1952" s="65" t="s">
        <v>621</v>
      </c>
      <c r="H1952" s="65" t="s">
        <v>650</v>
      </c>
      <c r="I1952" s="65" t="s">
        <v>2891</v>
      </c>
      <c r="J1952" s="65" t="s">
        <v>524</v>
      </c>
      <c r="K1952" s="57" t="s">
        <v>6844</v>
      </c>
      <c r="L1952" s="65" t="s">
        <v>853</v>
      </c>
      <c r="M1952" s="57" t="s">
        <v>6639</v>
      </c>
      <c r="N1952" s="67" t="s">
        <v>6640</v>
      </c>
      <c r="O1952" s="68">
        <v>2508</v>
      </c>
      <c r="P1952" s="65" t="s">
        <v>142</v>
      </c>
      <c r="Q1952" s="64" t="s">
        <v>898</v>
      </c>
      <c r="R1952" s="66" t="s">
        <v>6641</v>
      </c>
      <c r="S1952" s="4" t="s">
        <v>6845</v>
      </c>
      <c r="T1952" s="67" t="s">
        <v>6636</v>
      </c>
      <c r="U1952" s="65" t="s">
        <v>898</v>
      </c>
      <c r="V1952" s="66" t="s">
        <v>898</v>
      </c>
    </row>
    <row r="1953" spans="1:22" ht="43.5">
      <c r="A1953" s="65" t="s">
        <v>605</v>
      </c>
      <c r="B1953" s="65" t="s">
        <v>637</v>
      </c>
      <c r="C1953" s="64">
        <v>43991</v>
      </c>
      <c r="D1953" s="69" t="s">
        <v>3796</v>
      </c>
      <c r="E1953" s="69" t="s">
        <v>1873</v>
      </c>
      <c r="F1953" s="65" t="s">
        <v>898</v>
      </c>
      <c r="G1953" s="65" t="s">
        <v>621</v>
      </c>
      <c r="H1953" s="65" t="s">
        <v>650</v>
      </c>
      <c r="I1953" s="65" t="s">
        <v>2891</v>
      </c>
      <c r="J1953" s="65" t="s">
        <v>524</v>
      </c>
      <c r="K1953" s="57" t="s">
        <v>6844</v>
      </c>
      <c r="L1953" s="65" t="s">
        <v>853</v>
      </c>
      <c r="M1953" s="57" t="s">
        <v>6633</v>
      </c>
      <c r="N1953" s="67" t="s">
        <v>6634</v>
      </c>
      <c r="O1953" s="68">
        <v>2508</v>
      </c>
      <c r="P1953" s="65" t="s">
        <v>1504</v>
      </c>
      <c r="Q1953" s="64" t="s">
        <v>898</v>
      </c>
      <c r="R1953" s="66" t="s">
        <v>6635</v>
      </c>
      <c r="S1953" s="4" t="s">
        <v>6845</v>
      </c>
      <c r="T1953" s="67" t="s">
        <v>6636</v>
      </c>
      <c r="U1953" s="65" t="s">
        <v>898</v>
      </c>
      <c r="V1953" s="66" t="s">
        <v>898</v>
      </c>
    </row>
    <row r="1954" spans="1:22" ht="43.5">
      <c r="A1954" s="65" t="s">
        <v>605</v>
      </c>
      <c r="B1954" s="65" t="s">
        <v>637</v>
      </c>
      <c r="C1954" s="64">
        <v>43991</v>
      </c>
      <c r="D1954" s="69" t="s">
        <v>1951</v>
      </c>
      <c r="E1954" s="69" t="s">
        <v>1872</v>
      </c>
      <c r="F1954" s="65" t="s">
        <v>6708</v>
      </c>
      <c r="G1954" s="65" t="s">
        <v>621</v>
      </c>
      <c r="H1954" s="65" t="s">
        <v>650</v>
      </c>
      <c r="I1954" s="65" t="s">
        <v>823</v>
      </c>
      <c r="J1954" s="65" t="s">
        <v>592</v>
      </c>
      <c r="K1954" s="57" t="s">
        <v>6715</v>
      </c>
      <c r="L1954" s="65" t="s">
        <v>856</v>
      </c>
      <c r="M1954" s="57" t="s">
        <v>6709</v>
      </c>
      <c r="N1954" s="67" t="s">
        <v>6718</v>
      </c>
      <c r="O1954" s="68">
        <v>35850</v>
      </c>
      <c r="P1954" s="65" t="s">
        <v>6711</v>
      </c>
      <c r="Q1954" s="64" t="s">
        <v>898</v>
      </c>
      <c r="R1954" s="66" t="s">
        <v>717</v>
      </c>
      <c r="S1954" s="4" t="s">
        <v>6710</v>
      </c>
      <c r="T1954" s="67" t="s">
        <v>6712</v>
      </c>
      <c r="U1954" s="65" t="s">
        <v>6713</v>
      </c>
      <c r="V1954" s="66" t="s">
        <v>2986</v>
      </c>
    </row>
    <row r="1955" spans="1:22" ht="116">
      <c r="A1955" s="65" t="s">
        <v>605</v>
      </c>
      <c r="B1955" s="65" t="s">
        <v>637</v>
      </c>
      <c r="C1955" s="64">
        <v>43991</v>
      </c>
      <c r="D1955" s="69" t="s">
        <v>6668</v>
      </c>
      <c r="E1955" s="69" t="s">
        <v>1872</v>
      </c>
      <c r="F1955" s="65" t="s">
        <v>2006</v>
      </c>
      <c r="G1955" s="65" t="s">
        <v>621</v>
      </c>
      <c r="H1955" s="65" t="s">
        <v>650</v>
      </c>
      <c r="I1955" s="65" t="s">
        <v>2515</v>
      </c>
      <c r="J1955" s="65" t="s">
        <v>1172</v>
      </c>
      <c r="K1955" s="57" t="s">
        <v>6850</v>
      </c>
      <c r="L1955" s="65" t="s">
        <v>856</v>
      </c>
      <c r="M1955" s="57" t="s">
        <v>6851</v>
      </c>
      <c r="N1955" s="67" t="s">
        <v>2947</v>
      </c>
      <c r="O1955" s="68">
        <v>14393</v>
      </c>
      <c r="P1955" s="65" t="s">
        <v>3008</v>
      </c>
      <c r="Q1955" s="64" t="s">
        <v>898</v>
      </c>
      <c r="R1955" s="66" t="s">
        <v>6669</v>
      </c>
      <c r="S1955" s="4" t="s">
        <v>6670</v>
      </c>
      <c r="T1955" s="67" t="s">
        <v>3221</v>
      </c>
      <c r="U1955" s="65" t="s">
        <v>6671</v>
      </c>
      <c r="V1955" s="66" t="s">
        <v>2986</v>
      </c>
    </row>
    <row r="1956" spans="1:22" ht="72.5">
      <c r="A1956" s="65" t="s">
        <v>605</v>
      </c>
      <c r="B1956" s="65" t="s">
        <v>637</v>
      </c>
      <c r="C1956" s="64">
        <v>43991</v>
      </c>
      <c r="D1956" s="44" t="s">
        <v>3117</v>
      </c>
      <c r="E1956" s="69" t="s">
        <v>1873</v>
      </c>
      <c r="F1956" s="65" t="s">
        <v>898</v>
      </c>
      <c r="G1956" s="65" t="s">
        <v>621</v>
      </c>
      <c r="H1956" s="65" t="s">
        <v>650</v>
      </c>
      <c r="I1956" s="65" t="s">
        <v>5393</v>
      </c>
      <c r="J1956" s="65" t="s">
        <v>1247</v>
      </c>
      <c r="K1956" s="57" t="s">
        <v>6751</v>
      </c>
      <c r="L1956" s="65" t="s">
        <v>853</v>
      </c>
      <c r="M1956" s="74" t="s">
        <v>6761</v>
      </c>
      <c r="N1956" s="4" t="s">
        <v>6774</v>
      </c>
      <c r="O1956" s="68">
        <v>1045</v>
      </c>
      <c r="P1956" s="74" t="s">
        <v>5820</v>
      </c>
      <c r="Q1956" s="64">
        <v>43955</v>
      </c>
      <c r="R1956" s="66" t="s">
        <v>6748</v>
      </c>
      <c r="S1956" s="4" t="s">
        <v>6749</v>
      </c>
      <c r="T1956" s="67">
        <v>214</v>
      </c>
      <c r="U1956" s="65" t="s">
        <v>6790</v>
      </c>
      <c r="V1956" s="66" t="s">
        <v>4579</v>
      </c>
    </row>
    <row r="1957" spans="1:22" ht="43.5">
      <c r="A1957" s="65" t="s">
        <v>605</v>
      </c>
      <c r="B1957" s="65" t="s">
        <v>637</v>
      </c>
      <c r="C1957" s="64">
        <v>43991</v>
      </c>
      <c r="D1957" s="69" t="s">
        <v>5996</v>
      </c>
      <c r="E1957" s="69" t="s">
        <v>1872</v>
      </c>
      <c r="F1957" s="65" t="s">
        <v>85</v>
      </c>
      <c r="G1957" s="65" t="s">
        <v>621</v>
      </c>
      <c r="H1957" s="65" t="s">
        <v>650</v>
      </c>
      <c r="I1957" s="65" t="s">
        <v>2591</v>
      </c>
      <c r="J1957" s="65" t="s">
        <v>1253</v>
      </c>
      <c r="K1957" s="57" t="s">
        <v>6824</v>
      </c>
      <c r="L1957" s="65" t="s">
        <v>855</v>
      </c>
      <c r="M1957" s="57" t="s">
        <v>6785</v>
      </c>
      <c r="N1957" s="67" t="s">
        <v>6786</v>
      </c>
      <c r="O1957" s="68">
        <v>42600</v>
      </c>
      <c r="P1957" s="65" t="s">
        <v>898</v>
      </c>
      <c r="Q1957" s="64" t="s">
        <v>898</v>
      </c>
      <c r="R1957" s="66" t="s">
        <v>180</v>
      </c>
      <c r="S1957" s="4" t="s">
        <v>6787</v>
      </c>
      <c r="T1957" s="67" t="s">
        <v>898</v>
      </c>
      <c r="U1957" s="65" t="s">
        <v>898</v>
      </c>
      <c r="V1957" s="66" t="s">
        <v>898</v>
      </c>
    </row>
    <row r="1958" spans="1:22" ht="43.5">
      <c r="A1958" s="65" t="s">
        <v>209</v>
      </c>
      <c r="B1958" s="65" t="s">
        <v>210</v>
      </c>
      <c r="C1958" s="64">
        <v>43991</v>
      </c>
      <c r="D1958" s="69" t="s">
        <v>4163</v>
      </c>
      <c r="E1958" s="69" t="s">
        <v>1872</v>
      </c>
      <c r="F1958" s="65" t="s">
        <v>5901</v>
      </c>
      <c r="G1958" s="65" t="s">
        <v>621</v>
      </c>
      <c r="H1958" s="65" t="s">
        <v>647</v>
      </c>
      <c r="I1958" s="65" t="s">
        <v>172</v>
      </c>
      <c r="J1958" s="65" t="s">
        <v>1115</v>
      </c>
      <c r="K1958" s="57" t="s">
        <v>3565</v>
      </c>
      <c r="L1958" s="65" t="s">
        <v>856</v>
      </c>
      <c r="M1958" s="55" t="s">
        <v>80</v>
      </c>
      <c r="N1958" s="4" t="s">
        <v>42</v>
      </c>
      <c r="O1958" s="68">
        <f>(100000*25)+(300*210)+(30000*31.9)</f>
        <v>3520000</v>
      </c>
      <c r="P1958" s="65" t="s">
        <v>182</v>
      </c>
      <c r="Q1958" s="64">
        <v>43921</v>
      </c>
      <c r="R1958" s="66" t="s">
        <v>986</v>
      </c>
      <c r="S1958" s="4" t="s">
        <v>898</v>
      </c>
      <c r="T1958" s="67">
        <v>113</v>
      </c>
      <c r="U1958" s="53" t="s">
        <v>6590</v>
      </c>
      <c r="V1958" s="66" t="s">
        <v>91</v>
      </c>
    </row>
    <row r="1959" spans="1:22" ht="43.5">
      <c r="A1959" s="65" t="s">
        <v>605</v>
      </c>
      <c r="B1959" s="65" t="s">
        <v>637</v>
      </c>
      <c r="C1959" s="64">
        <v>43991</v>
      </c>
      <c r="D1959" s="69" t="s">
        <v>6741</v>
      </c>
      <c r="E1959" s="69" t="s">
        <v>1872</v>
      </c>
      <c r="F1959" s="65" t="s">
        <v>6742</v>
      </c>
      <c r="G1959" s="65" t="s">
        <v>621</v>
      </c>
      <c r="H1959" s="65" t="s">
        <v>650</v>
      </c>
      <c r="I1959" s="65" t="s">
        <v>829</v>
      </c>
      <c r="J1959" s="65" t="s">
        <v>1233</v>
      </c>
      <c r="K1959" s="57" t="s">
        <v>6819</v>
      </c>
      <c r="L1959" s="65" t="s">
        <v>856</v>
      </c>
      <c r="M1959" s="57" t="s">
        <v>2644</v>
      </c>
      <c r="N1959" s="67" t="s">
        <v>2643</v>
      </c>
      <c r="O1959" s="68">
        <v>7000</v>
      </c>
      <c r="P1959" s="65" t="s">
        <v>1594</v>
      </c>
      <c r="Q1959" s="64">
        <v>43990</v>
      </c>
      <c r="R1959" s="66" t="s">
        <v>6743</v>
      </c>
      <c r="S1959" s="4" t="s">
        <v>6744</v>
      </c>
      <c r="T1959" s="67" t="s">
        <v>898</v>
      </c>
      <c r="U1959" s="65" t="s">
        <v>898</v>
      </c>
      <c r="V1959" s="66" t="s">
        <v>898</v>
      </c>
    </row>
    <row r="1960" spans="1:22" ht="43.5">
      <c r="A1960" s="65" t="s">
        <v>605</v>
      </c>
      <c r="B1960" s="65" t="s">
        <v>637</v>
      </c>
      <c r="C1960" s="64">
        <v>43991</v>
      </c>
      <c r="D1960" s="69" t="s">
        <v>1625</v>
      </c>
      <c r="E1960" s="69" t="s">
        <v>1872</v>
      </c>
      <c r="F1960" s="69" t="s">
        <v>6657</v>
      </c>
      <c r="G1960" s="65" t="s">
        <v>621</v>
      </c>
      <c r="H1960" s="65" t="s">
        <v>650</v>
      </c>
      <c r="I1960" s="65" t="s">
        <v>6658</v>
      </c>
      <c r="J1960" s="65" t="s">
        <v>531</v>
      </c>
      <c r="K1960" s="57" t="s">
        <v>6656</v>
      </c>
      <c r="L1960" s="65" t="s">
        <v>856</v>
      </c>
      <c r="M1960" s="57" t="s">
        <v>6847</v>
      </c>
      <c r="N1960" s="67" t="s">
        <v>6659</v>
      </c>
      <c r="O1960" s="68">
        <v>9400</v>
      </c>
      <c r="P1960" s="65" t="s">
        <v>898</v>
      </c>
      <c r="Q1960" s="64" t="s">
        <v>6660</v>
      </c>
      <c r="R1960" s="66" t="s">
        <v>3171</v>
      </c>
      <c r="S1960" s="4" t="s">
        <v>6661</v>
      </c>
      <c r="T1960" s="67" t="s">
        <v>898</v>
      </c>
      <c r="U1960" s="65" t="s">
        <v>898</v>
      </c>
      <c r="V1960" s="66" t="s">
        <v>898</v>
      </c>
    </row>
    <row r="1961" spans="1:22" ht="43.5">
      <c r="A1961" s="65" t="s">
        <v>605</v>
      </c>
      <c r="B1961" s="65" t="s">
        <v>637</v>
      </c>
      <c r="C1961" s="64">
        <v>43991</v>
      </c>
      <c r="D1961" s="69" t="s">
        <v>4348</v>
      </c>
      <c r="E1961" s="69" t="s">
        <v>1873</v>
      </c>
      <c r="F1961" s="65" t="s">
        <v>898</v>
      </c>
      <c r="G1961" s="65" t="s">
        <v>621</v>
      </c>
      <c r="H1961" s="65" t="s">
        <v>650</v>
      </c>
      <c r="I1961" s="65" t="s">
        <v>2891</v>
      </c>
      <c r="J1961" s="65" t="s">
        <v>524</v>
      </c>
      <c r="K1961" s="57" t="s">
        <v>6844</v>
      </c>
      <c r="L1961" s="65" t="s">
        <v>853</v>
      </c>
      <c r="M1961" s="57" t="s">
        <v>6648</v>
      </c>
      <c r="N1961" s="67" t="s">
        <v>6649</v>
      </c>
      <c r="O1961" s="68">
        <v>2508</v>
      </c>
      <c r="P1961" s="65" t="s">
        <v>151</v>
      </c>
      <c r="Q1961" s="64" t="s">
        <v>898</v>
      </c>
      <c r="R1961" s="66" t="s">
        <v>6641</v>
      </c>
      <c r="S1961" s="4" t="s">
        <v>6845</v>
      </c>
      <c r="T1961" s="67" t="s">
        <v>6636</v>
      </c>
      <c r="U1961" s="65" t="s">
        <v>898</v>
      </c>
      <c r="V1961" s="66" t="s">
        <v>898</v>
      </c>
    </row>
    <row r="1962" spans="1:22" ht="29">
      <c r="A1962" s="65" t="s">
        <v>605</v>
      </c>
      <c r="B1962" s="65" t="s">
        <v>637</v>
      </c>
      <c r="C1962" s="64">
        <v>43991</v>
      </c>
      <c r="D1962" s="69" t="s">
        <v>3846</v>
      </c>
      <c r="E1962" s="69" t="s">
        <v>1872</v>
      </c>
      <c r="F1962" s="65" t="s">
        <v>133</v>
      </c>
      <c r="G1962" s="65" t="s">
        <v>621</v>
      </c>
      <c r="H1962" s="65" t="s">
        <v>650</v>
      </c>
      <c r="I1962" s="65" t="s">
        <v>6662</v>
      </c>
      <c r="J1962" s="65" t="s">
        <v>538</v>
      </c>
      <c r="K1962" s="57" t="s">
        <v>6664</v>
      </c>
      <c r="L1962" s="65" t="s">
        <v>851</v>
      </c>
      <c r="M1962" s="57" t="s">
        <v>10621</v>
      </c>
      <c r="N1962" s="67" t="s">
        <v>6665</v>
      </c>
      <c r="O1962" s="68">
        <v>43092</v>
      </c>
      <c r="P1962" s="65" t="s">
        <v>898</v>
      </c>
      <c r="Q1962" s="64">
        <v>43971</v>
      </c>
      <c r="R1962" s="66" t="s">
        <v>898</v>
      </c>
      <c r="S1962" s="4" t="s">
        <v>898</v>
      </c>
      <c r="T1962" s="67" t="s">
        <v>6663</v>
      </c>
      <c r="U1962" s="65" t="s">
        <v>898</v>
      </c>
      <c r="V1962" s="66" t="s">
        <v>898</v>
      </c>
    </row>
    <row r="1963" spans="1:22" ht="101.5">
      <c r="A1963" s="65" t="s">
        <v>605</v>
      </c>
      <c r="B1963" s="65" t="s">
        <v>637</v>
      </c>
      <c r="C1963" s="64">
        <v>43991</v>
      </c>
      <c r="D1963" s="69" t="s">
        <v>2791</v>
      </c>
      <c r="E1963" s="69" t="s">
        <v>1872</v>
      </c>
      <c r="F1963" s="65" t="s">
        <v>60</v>
      </c>
      <c r="G1963" s="65" t="s">
        <v>621</v>
      </c>
      <c r="H1963" s="65" t="s">
        <v>647</v>
      </c>
      <c r="I1963" s="65" t="s">
        <v>6689</v>
      </c>
      <c r="J1963" s="65" t="s">
        <v>1198</v>
      </c>
      <c r="K1963" s="57" t="s">
        <v>6690</v>
      </c>
      <c r="L1963" s="65" t="s">
        <v>854</v>
      </c>
      <c r="M1963" s="57" t="s">
        <v>6691</v>
      </c>
      <c r="N1963" s="67" t="s">
        <v>6692</v>
      </c>
      <c r="O1963" s="68">
        <v>18832</v>
      </c>
      <c r="P1963" s="65" t="s">
        <v>898</v>
      </c>
      <c r="Q1963" s="64" t="s">
        <v>898</v>
      </c>
      <c r="R1963" s="66" t="s">
        <v>898</v>
      </c>
      <c r="S1963" s="4" t="s">
        <v>6693</v>
      </c>
      <c r="T1963" s="67" t="s">
        <v>898</v>
      </c>
      <c r="U1963" s="65" t="s">
        <v>898</v>
      </c>
      <c r="V1963" s="66" t="s">
        <v>898</v>
      </c>
    </row>
    <row r="1964" spans="1:22" ht="43.5">
      <c r="A1964" s="65" t="s">
        <v>605</v>
      </c>
      <c r="B1964" s="65" t="s">
        <v>637</v>
      </c>
      <c r="C1964" s="64">
        <v>43991</v>
      </c>
      <c r="D1964" s="69" t="s">
        <v>3846</v>
      </c>
      <c r="E1964" s="69" t="s">
        <v>1872</v>
      </c>
      <c r="F1964" s="65" t="s">
        <v>84</v>
      </c>
      <c r="G1964" s="65" t="s">
        <v>621</v>
      </c>
      <c r="H1964" s="65" t="s">
        <v>650</v>
      </c>
      <c r="I1964" s="65" t="s">
        <v>6662</v>
      </c>
      <c r="J1964" s="65" t="s">
        <v>538</v>
      </c>
      <c r="K1964" s="57" t="s">
        <v>6846</v>
      </c>
      <c r="L1964" s="65" t="s">
        <v>14270</v>
      </c>
      <c r="M1964" s="55" t="s">
        <v>1652</v>
      </c>
      <c r="N1964" s="4" t="s">
        <v>185</v>
      </c>
      <c r="O1964" s="68">
        <v>10500</v>
      </c>
      <c r="P1964" s="65" t="s">
        <v>898</v>
      </c>
      <c r="Q1964" s="64">
        <v>43969</v>
      </c>
      <c r="R1964" s="66" t="s">
        <v>898</v>
      </c>
      <c r="S1964" s="4" t="s">
        <v>898</v>
      </c>
      <c r="T1964" s="67" t="s">
        <v>6663</v>
      </c>
      <c r="U1964" s="65" t="s">
        <v>898</v>
      </c>
      <c r="V1964" s="66" t="s">
        <v>898</v>
      </c>
    </row>
    <row r="1965" spans="1:22" ht="58">
      <c r="A1965" s="65" t="s">
        <v>605</v>
      </c>
      <c r="B1965" s="65" t="s">
        <v>637</v>
      </c>
      <c r="C1965" s="64">
        <v>43991</v>
      </c>
      <c r="D1965" s="69" t="s">
        <v>3846</v>
      </c>
      <c r="E1965" s="69" t="s">
        <v>1872</v>
      </c>
      <c r="F1965" s="65" t="s">
        <v>85</v>
      </c>
      <c r="G1965" s="65" t="s">
        <v>621</v>
      </c>
      <c r="H1965" s="65" t="s">
        <v>650</v>
      </c>
      <c r="I1965" s="65" t="s">
        <v>6662</v>
      </c>
      <c r="J1965" s="65" t="s">
        <v>538</v>
      </c>
      <c r="K1965" s="57" t="s">
        <v>6848</v>
      </c>
      <c r="L1965" s="65" t="s">
        <v>860</v>
      </c>
      <c r="M1965" s="55" t="s">
        <v>1652</v>
      </c>
      <c r="N1965" s="4" t="s">
        <v>185</v>
      </c>
      <c r="O1965" s="68">
        <v>30450</v>
      </c>
      <c r="P1965" s="65" t="s">
        <v>898</v>
      </c>
      <c r="Q1965" s="64">
        <v>43969</v>
      </c>
      <c r="R1965" s="66" t="s">
        <v>898</v>
      </c>
      <c r="S1965" s="4" t="s">
        <v>898</v>
      </c>
      <c r="T1965" s="67" t="s">
        <v>6663</v>
      </c>
      <c r="U1965" s="65" t="s">
        <v>898</v>
      </c>
      <c r="V1965" s="66" t="s">
        <v>898</v>
      </c>
    </row>
    <row r="1966" spans="1:22" ht="72.5">
      <c r="A1966" s="65" t="s">
        <v>605</v>
      </c>
      <c r="B1966" s="65" t="s">
        <v>637</v>
      </c>
      <c r="C1966" s="64">
        <v>43991</v>
      </c>
      <c r="D1966" s="44" t="s">
        <v>3126</v>
      </c>
      <c r="E1966" s="69" t="s">
        <v>1873</v>
      </c>
      <c r="F1966" s="65" t="s">
        <v>898</v>
      </c>
      <c r="G1966" s="65" t="s">
        <v>621</v>
      </c>
      <c r="H1966" s="65" t="s">
        <v>650</v>
      </c>
      <c r="I1966" s="65" t="s">
        <v>5393</v>
      </c>
      <c r="J1966" s="65" t="s">
        <v>1247</v>
      </c>
      <c r="K1966" s="57" t="s">
        <v>6751</v>
      </c>
      <c r="L1966" s="65" t="s">
        <v>853</v>
      </c>
      <c r="M1966" s="74" t="s">
        <v>6762</v>
      </c>
      <c r="N1966" s="4" t="s">
        <v>6775</v>
      </c>
      <c r="O1966" s="68">
        <v>1045</v>
      </c>
      <c r="P1966" s="74" t="s">
        <v>2019</v>
      </c>
      <c r="Q1966" s="64">
        <v>43955</v>
      </c>
      <c r="R1966" s="66" t="s">
        <v>6748</v>
      </c>
      <c r="S1966" s="4" t="s">
        <v>6749</v>
      </c>
      <c r="T1966" s="67">
        <v>214</v>
      </c>
      <c r="U1966" s="65" t="s">
        <v>6790</v>
      </c>
      <c r="V1966" s="66" t="s">
        <v>4579</v>
      </c>
    </row>
    <row r="1967" spans="1:22" ht="72.5">
      <c r="A1967" s="65" t="s">
        <v>605</v>
      </c>
      <c r="B1967" s="65" t="s">
        <v>637</v>
      </c>
      <c r="C1967" s="64">
        <v>43991</v>
      </c>
      <c r="D1967" s="44" t="s">
        <v>3134</v>
      </c>
      <c r="E1967" s="69" t="s">
        <v>1873</v>
      </c>
      <c r="F1967" s="65" t="s">
        <v>898</v>
      </c>
      <c r="G1967" s="65" t="s">
        <v>621</v>
      </c>
      <c r="H1967" s="65" t="s">
        <v>650</v>
      </c>
      <c r="I1967" s="65" t="s">
        <v>5393</v>
      </c>
      <c r="J1967" s="65" t="s">
        <v>1247</v>
      </c>
      <c r="K1967" s="57" t="s">
        <v>6751</v>
      </c>
      <c r="L1967" s="65" t="s">
        <v>853</v>
      </c>
      <c r="M1967" s="74" t="s">
        <v>6763</v>
      </c>
      <c r="N1967" s="4" t="s">
        <v>6776</v>
      </c>
      <c r="O1967" s="68">
        <v>1045</v>
      </c>
      <c r="P1967" s="74" t="s">
        <v>4474</v>
      </c>
      <c r="Q1967" s="64">
        <v>43955</v>
      </c>
      <c r="R1967" s="66" t="s">
        <v>6748</v>
      </c>
      <c r="S1967" s="4" t="s">
        <v>6749</v>
      </c>
      <c r="T1967" s="67">
        <v>214</v>
      </c>
      <c r="U1967" s="65" t="s">
        <v>6790</v>
      </c>
      <c r="V1967" s="66" t="s">
        <v>4579</v>
      </c>
    </row>
    <row r="1968" spans="1:22" ht="43.5">
      <c r="A1968" s="65" t="s">
        <v>605</v>
      </c>
      <c r="B1968" s="65" t="s">
        <v>637</v>
      </c>
      <c r="C1968" s="64">
        <v>43991</v>
      </c>
      <c r="D1968" s="69" t="s">
        <v>5896</v>
      </c>
      <c r="E1968" s="69" t="s">
        <v>1873</v>
      </c>
      <c r="F1968" s="65" t="s">
        <v>898</v>
      </c>
      <c r="G1968" s="65" t="s">
        <v>621</v>
      </c>
      <c r="H1968" s="65" t="s">
        <v>650</v>
      </c>
      <c r="I1968" s="65" t="s">
        <v>2891</v>
      </c>
      <c r="J1968" s="65" t="s">
        <v>524</v>
      </c>
      <c r="K1968" s="57" t="s">
        <v>6844</v>
      </c>
      <c r="L1968" s="65" t="s">
        <v>853</v>
      </c>
      <c r="M1968" s="57" t="s">
        <v>6652</v>
      </c>
      <c r="N1968" s="67" t="s">
        <v>6653</v>
      </c>
      <c r="O1968" s="68">
        <v>2508</v>
      </c>
      <c r="P1968" s="65" t="s">
        <v>1501</v>
      </c>
      <c r="Q1968" s="64" t="s">
        <v>898</v>
      </c>
      <c r="R1968" s="66" t="s">
        <v>6641</v>
      </c>
      <c r="S1968" s="4" t="s">
        <v>6845</v>
      </c>
      <c r="T1968" s="67" t="s">
        <v>6636</v>
      </c>
      <c r="U1968" s="65" t="s">
        <v>898</v>
      </c>
      <c r="V1968" s="66" t="s">
        <v>898</v>
      </c>
    </row>
    <row r="1969" spans="1:22" ht="58">
      <c r="A1969" s="65" t="s">
        <v>605</v>
      </c>
      <c r="B1969" s="65" t="s">
        <v>606</v>
      </c>
      <c r="C1969" s="64">
        <v>43991</v>
      </c>
      <c r="D1969" s="69" t="s">
        <v>3796</v>
      </c>
      <c r="E1969" s="69" t="s">
        <v>1872</v>
      </c>
      <c r="F1969" s="65" t="s">
        <v>898</v>
      </c>
      <c r="G1969" s="65" t="s">
        <v>621</v>
      </c>
      <c r="H1969" s="65" t="s">
        <v>647</v>
      </c>
      <c r="I1969" s="65" t="s">
        <v>1398</v>
      </c>
      <c r="J1969" s="65" t="s">
        <v>601</v>
      </c>
      <c r="K1969" s="57" t="s">
        <v>6792</v>
      </c>
      <c r="L1969" s="65" t="s">
        <v>846</v>
      </c>
      <c r="M1969" s="57" t="s">
        <v>2495</v>
      </c>
      <c r="N1969" s="67" t="s">
        <v>2073</v>
      </c>
      <c r="O1969" s="68">
        <v>13096.1</v>
      </c>
      <c r="P1969" s="65" t="s">
        <v>898</v>
      </c>
      <c r="Q1969" s="64" t="s">
        <v>898</v>
      </c>
      <c r="R1969" s="66" t="s">
        <v>898</v>
      </c>
      <c r="S1969" s="4" t="s">
        <v>6793</v>
      </c>
      <c r="T1969" s="67" t="s">
        <v>898</v>
      </c>
      <c r="U1969" s="65" t="s">
        <v>898</v>
      </c>
      <c r="V1969" s="66" t="s">
        <v>898</v>
      </c>
    </row>
    <row r="1970" spans="1:22" ht="43.5">
      <c r="A1970" s="65" t="s">
        <v>605</v>
      </c>
      <c r="B1970" s="65" t="s">
        <v>637</v>
      </c>
      <c r="C1970" s="64">
        <v>43991</v>
      </c>
      <c r="D1970" s="69" t="s">
        <v>6740</v>
      </c>
      <c r="E1970" s="69" t="s">
        <v>1872</v>
      </c>
      <c r="F1970" s="65" t="s">
        <v>10</v>
      </c>
      <c r="G1970" s="65" t="s">
        <v>621</v>
      </c>
      <c r="H1970" s="65" t="s">
        <v>650</v>
      </c>
      <c r="I1970" s="65" t="s">
        <v>969</v>
      </c>
      <c r="J1970" s="65" t="s">
        <v>1232</v>
      </c>
      <c r="K1970" s="57" t="s">
        <v>6859</v>
      </c>
      <c r="L1970" s="65" t="s">
        <v>855</v>
      </c>
      <c r="M1970" s="57" t="s">
        <v>2062</v>
      </c>
      <c r="N1970" s="67" t="s">
        <v>639</v>
      </c>
      <c r="O1970" s="68">
        <v>72500</v>
      </c>
      <c r="P1970" s="65" t="s">
        <v>3531</v>
      </c>
      <c r="Q1970" s="64" t="s">
        <v>898</v>
      </c>
      <c r="R1970" s="66" t="s">
        <v>628</v>
      </c>
      <c r="S1970" s="4" t="s">
        <v>898</v>
      </c>
      <c r="T1970" s="67">
        <v>214</v>
      </c>
      <c r="U1970" s="65" t="s">
        <v>3532</v>
      </c>
      <c r="V1970" s="66" t="s">
        <v>3533</v>
      </c>
    </row>
    <row r="1971" spans="1:22" ht="43.5">
      <c r="A1971" s="65" t="s">
        <v>605</v>
      </c>
      <c r="B1971" s="65" t="s">
        <v>637</v>
      </c>
      <c r="C1971" s="64">
        <v>43991</v>
      </c>
      <c r="D1971" s="69" t="s">
        <v>5896</v>
      </c>
      <c r="E1971" s="69" t="s">
        <v>1873</v>
      </c>
      <c r="F1971" s="65" t="s">
        <v>898</v>
      </c>
      <c r="G1971" s="65" t="s">
        <v>621</v>
      </c>
      <c r="H1971" s="65" t="s">
        <v>650</v>
      </c>
      <c r="I1971" s="65" t="s">
        <v>2891</v>
      </c>
      <c r="J1971" s="65" t="s">
        <v>524</v>
      </c>
      <c r="K1971" s="57" t="s">
        <v>6844</v>
      </c>
      <c r="L1971" s="65" t="s">
        <v>853</v>
      </c>
      <c r="M1971" s="57" t="s">
        <v>6654</v>
      </c>
      <c r="N1971" s="67" t="s">
        <v>6655</v>
      </c>
      <c r="O1971" s="68">
        <v>2508</v>
      </c>
      <c r="P1971" s="65" t="s">
        <v>189</v>
      </c>
      <c r="Q1971" s="64" t="s">
        <v>898</v>
      </c>
      <c r="R1971" s="66" t="s">
        <v>6641</v>
      </c>
      <c r="S1971" s="4" t="s">
        <v>6845</v>
      </c>
      <c r="T1971" s="67" t="s">
        <v>6636</v>
      </c>
      <c r="U1971" s="65" t="s">
        <v>898</v>
      </c>
      <c r="V1971" s="66" t="s">
        <v>898</v>
      </c>
    </row>
    <row r="1972" spans="1:22" ht="43.5">
      <c r="A1972" s="65" t="s">
        <v>605</v>
      </c>
      <c r="B1972" s="65" t="s">
        <v>637</v>
      </c>
      <c r="C1972" s="64">
        <v>43991</v>
      </c>
      <c r="D1972" s="69" t="s">
        <v>1951</v>
      </c>
      <c r="E1972" s="69" t="s">
        <v>1872</v>
      </c>
      <c r="F1972" s="65" t="s">
        <v>6714</v>
      </c>
      <c r="G1972" s="65" t="s">
        <v>621</v>
      </c>
      <c r="H1972" s="65" t="s">
        <v>650</v>
      </c>
      <c r="I1972" s="65" t="s">
        <v>823</v>
      </c>
      <c r="J1972" s="65" t="s">
        <v>592</v>
      </c>
      <c r="K1972" s="57" t="s">
        <v>6716</v>
      </c>
      <c r="L1972" s="65" t="s">
        <v>856</v>
      </c>
      <c r="M1972" s="57" t="s">
        <v>6717</v>
      </c>
      <c r="N1972" s="67" t="s">
        <v>6719</v>
      </c>
      <c r="O1972" s="68">
        <v>19470</v>
      </c>
      <c r="P1972" s="65" t="s">
        <v>6720</v>
      </c>
      <c r="Q1972" s="64" t="s">
        <v>898</v>
      </c>
      <c r="R1972" s="66" t="s">
        <v>645</v>
      </c>
      <c r="S1972" s="4" t="s">
        <v>6710</v>
      </c>
      <c r="T1972" s="67" t="s">
        <v>6712</v>
      </c>
      <c r="U1972" s="65" t="s">
        <v>6713</v>
      </c>
      <c r="V1972" s="66" t="s">
        <v>2986</v>
      </c>
    </row>
    <row r="1973" spans="1:22" ht="43.5">
      <c r="A1973" s="65" t="s">
        <v>605</v>
      </c>
      <c r="B1973" s="65" t="s">
        <v>606</v>
      </c>
      <c r="C1973" s="64">
        <v>43991</v>
      </c>
      <c r="D1973" s="69" t="s">
        <v>3796</v>
      </c>
      <c r="E1973" s="69" t="s">
        <v>1872</v>
      </c>
      <c r="F1973" s="65" t="s">
        <v>898</v>
      </c>
      <c r="G1973" s="65" t="s">
        <v>621</v>
      </c>
      <c r="H1973" s="65" t="s">
        <v>647</v>
      </c>
      <c r="I1973" s="65" t="s">
        <v>1398</v>
      </c>
      <c r="J1973" s="65" t="s">
        <v>601</v>
      </c>
      <c r="K1973" s="57" t="s">
        <v>6794</v>
      </c>
      <c r="L1973" s="65" t="s">
        <v>1981</v>
      </c>
      <c r="M1973" s="57" t="s">
        <v>6795</v>
      </c>
      <c r="N1973" s="67" t="s">
        <v>6796</v>
      </c>
      <c r="O1973" s="68">
        <v>11706.8</v>
      </c>
      <c r="P1973" s="65" t="s">
        <v>898</v>
      </c>
      <c r="Q1973" s="64" t="s">
        <v>898</v>
      </c>
      <c r="R1973" s="66" t="s">
        <v>898</v>
      </c>
      <c r="S1973" s="4" t="s">
        <v>6797</v>
      </c>
      <c r="T1973" s="67" t="s">
        <v>898</v>
      </c>
      <c r="U1973" s="65" t="s">
        <v>898</v>
      </c>
      <c r="V1973" s="66" t="s">
        <v>898</v>
      </c>
    </row>
    <row r="1974" spans="1:22" ht="101.5">
      <c r="A1974" s="65" t="s">
        <v>209</v>
      </c>
      <c r="B1974" s="65" t="s">
        <v>210</v>
      </c>
      <c r="C1974" s="64">
        <v>43991</v>
      </c>
      <c r="D1974" s="69" t="s">
        <v>1702</v>
      </c>
      <c r="E1974" s="69" t="s">
        <v>1872</v>
      </c>
      <c r="F1974" s="65" t="s">
        <v>1</v>
      </c>
      <c r="G1974" s="67" t="s">
        <v>621</v>
      </c>
      <c r="H1974" s="67" t="s">
        <v>647</v>
      </c>
      <c r="I1974" s="67" t="s">
        <v>6594</v>
      </c>
      <c r="J1974" s="67" t="s">
        <v>1115</v>
      </c>
      <c r="K1974" s="57" t="s">
        <v>6595</v>
      </c>
      <c r="L1974" s="65" t="s">
        <v>860</v>
      </c>
      <c r="M1974" s="57" t="s">
        <v>2149</v>
      </c>
      <c r="N1974" s="67" t="s">
        <v>2150</v>
      </c>
      <c r="O1974" s="68">
        <v>73790</v>
      </c>
      <c r="P1974" s="65" t="s">
        <v>50</v>
      </c>
      <c r="Q1974" s="64">
        <v>43986</v>
      </c>
      <c r="R1974" s="66" t="s">
        <v>986</v>
      </c>
      <c r="S1974" s="4" t="s">
        <v>6596</v>
      </c>
      <c r="T1974" s="67">
        <v>210</v>
      </c>
      <c r="U1974" s="65" t="s">
        <v>6597</v>
      </c>
      <c r="V1974" s="66" t="s">
        <v>117</v>
      </c>
    </row>
    <row r="1975" spans="1:22" ht="43.5">
      <c r="A1975" s="65" t="s">
        <v>605</v>
      </c>
      <c r="B1975" s="65" t="s">
        <v>637</v>
      </c>
      <c r="C1975" s="64">
        <v>43991</v>
      </c>
      <c r="D1975" s="69" t="s">
        <v>3534</v>
      </c>
      <c r="E1975" s="69" t="s">
        <v>1872</v>
      </c>
      <c r="F1975" s="65" t="s">
        <v>60</v>
      </c>
      <c r="G1975" s="65" t="s">
        <v>621</v>
      </c>
      <c r="H1975" s="65" t="s">
        <v>650</v>
      </c>
      <c r="I1975" s="65" t="s">
        <v>2085</v>
      </c>
      <c r="J1975" s="65" t="s">
        <v>1155</v>
      </c>
      <c r="K1975" s="57" t="s">
        <v>6667</v>
      </c>
      <c r="L1975" s="65" t="s">
        <v>846</v>
      </c>
      <c r="M1975" s="57" t="s">
        <v>3339</v>
      </c>
      <c r="N1975" s="4" t="s">
        <v>1666</v>
      </c>
      <c r="O1975" s="68">
        <v>3399</v>
      </c>
      <c r="P1975" s="65" t="s">
        <v>898</v>
      </c>
      <c r="Q1975" s="64">
        <v>43980</v>
      </c>
      <c r="R1975" s="66" t="s">
        <v>628</v>
      </c>
      <c r="S1975" s="4" t="s">
        <v>898</v>
      </c>
      <c r="T1975" s="67" t="s">
        <v>1843</v>
      </c>
      <c r="U1975" s="65" t="s">
        <v>898</v>
      </c>
      <c r="V1975" s="66" t="s">
        <v>898</v>
      </c>
    </row>
    <row r="1976" spans="1:22" ht="43.5">
      <c r="A1976" s="65" t="s">
        <v>605</v>
      </c>
      <c r="B1976" s="65" t="s">
        <v>690</v>
      </c>
      <c r="C1976" s="64">
        <v>43991</v>
      </c>
      <c r="D1976" s="69" t="s">
        <v>5896</v>
      </c>
      <c r="E1976" s="69" t="s">
        <v>1872</v>
      </c>
      <c r="F1976" s="65" t="s">
        <v>3531</v>
      </c>
      <c r="G1976" s="65" t="s">
        <v>621</v>
      </c>
      <c r="H1976" s="65" t="s">
        <v>650</v>
      </c>
      <c r="I1976" s="65" t="s">
        <v>836</v>
      </c>
      <c r="J1976" s="65" t="s">
        <v>1204</v>
      </c>
      <c r="K1976" s="57" t="s">
        <v>6724</v>
      </c>
      <c r="L1976" s="65" t="s">
        <v>856</v>
      </c>
      <c r="M1976" s="57" t="s">
        <v>3339</v>
      </c>
      <c r="N1976" s="4" t="s">
        <v>1666</v>
      </c>
      <c r="O1976" s="68">
        <v>160813.5</v>
      </c>
      <c r="P1976" s="65" t="s">
        <v>6725</v>
      </c>
      <c r="Q1976" s="64">
        <v>43987</v>
      </c>
      <c r="R1976" s="66" t="s">
        <v>180</v>
      </c>
      <c r="S1976" s="4" t="s">
        <v>1077</v>
      </c>
      <c r="T1976" s="67" t="s">
        <v>6525</v>
      </c>
      <c r="U1976" s="65" t="s">
        <v>2313</v>
      </c>
      <c r="V1976" s="66" t="s">
        <v>4462</v>
      </c>
    </row>
    <row r="1977" spans="1:22" ht="72.5">
      <c r="A1977" s="65" t="s">
        <v>605</v>
      </c>
      <c r="B1977" s="65" t="s">
        <v>637</v>
      </c>
      <c r="C1977" s="64">
        <v>43991</v>
      </c>
      <c r="D1977" s="44" t="s">
        <v>3134</v>
      </c>
      <c r="E1977" s="69" t="s">
        <v>1873</v>
      </c>
      <c r="F1977" s="65" t="s">
        <v>898</v>
      </c>
      <c r="G1977" s="65" t="s">
        <v>621</v>
      </c>
      <c r="H1977" s="65" t="s">
        <v>650</v>
      </c>
      <c r="I1977" s="65" t="s">
        <v>5393</v>
      </c>
      <c r="J1977" s="65" t="s">
        <v>1247</v>
      </c>
      <c r="K1977" s="57" t="s">
        <v>6751</v>
      </c>
      <c r="L1977" s="65" t="s">
        <v>853</v>
      </c>
      <c r="M1977" s="74" t="s">
        <v>6764</v>
      </c>
      <c r="N1977" s="4" t="s">
        <v>6777</v>
      </c>
      <c r="O1977" s="68">
        <v>1045</v>
      </c>
      <c r="P1977" s="74" t="s">
        <v>4458</v>
      </c>
      <c r="Q1977" s="64">
        <v>43955</v>
      </c>
      <c r="R1977" s="66" t="s">
        <v>6748</v>
      </c>
      <c r="S1977" s="4" t="s">
        <v>6749</v>
      </c>
      <c r="T1977" s="67">
        <v>214</v>
      </c>
      <c r="U1977" s="65" t="s">
        <v>6790</v>
      </c>
      <c r="V1977" s="66" t="s">
        <v>4579</v>
      </c>
    </row>
    <row r="1978" spans="1:22" ht="43.5">
      <c r="A1978" s="65" t="s">
        <v>605</v>
      </c>
      <c r="B1978" s="65" t="s">
        <v>606</v>
      </c>
      <c r="C1978" s="64">
        <v>43991</v>
      </c>
      <c r="D1978" s="69" t="s">
        <v>3796</v>
      </c>
      <c r="E1978" s="69" t="s">
        <v>6789</v>
      </c>
      <c r="F1978" s="65" t="s">
        <v>1</v>
      </c>
      <c r="G1978" s="65" t="s">
        <v>621</v>
      </c>
      <c r="H1978" s="65" t="s">
        <v>650</v>
      </c>
      <c r="I1978" s="65" t="s">
        <v>1398</v>
      </c>
      <c r="J1978" s="65" t="s">
        <v>601</v>
      </c>
      <c r="K1978" s="57" t="s">
        <v>6788</v>
      </c>
      <c r="L1978" s="65" t="s">
        <v>856</v>
      </c>
      <c r="M1978" s="57" t="s">
        <v>6826</v>
      </c>
      <c r="N1978" s="67" t="s">
        <v>6825</v>
      </c>
      <c r="O1978" s="68">
        <v>442500</v>
      </c>
      <c r="P1978" s="65" t="s">
        <v>898</v>
      </c>
      <c r="Q1978" s="64">
        <v>43935</v>
      </c>
      <c r="R1978" s="66" t="s">
        <v>758</v>
      </c>
      <c r="S1978" s="4" t="s">
        <v>898</v>
      </c>
      <c r="T1978" s="67">
        <v>1221115</v>
      </c>
      <c r="U1978" s="65" t="s">
        <v>6791</v>
      </c>
      <c r="V1978" s="66">
        <v>339030</v>
      </c>
    </row>
    <row r="1979" spans="1:22" ht="43.5">
      <c r="A1979" s="65" t="s">
        <v>209</v>
      </c>
      <c r="B1979" s="65" t="s">
        <v>210</v>
      </c>
      <c r="C1979" s="64">
        <v>43991</v>
      </c>
      <c r="D1979" s="69" t="s">
        <v>1011</v>
      </c>
      <c r="E1979" s="69" t="s">
        <v>1872</v>
      </c>
      <c r="F1979" s="65" t="s">
        <v>6585</v>
      </c>
      <c r="G1979" s="67" t="s">
        <v>621</v>
      </c>
      <c r="H1979" s="67" t="s">
        <v>647</v>
      </c>
      <c r="I1979" s="67" t="s">
        <v>1259</v>
      </c>
      <c r="J1979" s="67" t="s">
        <v>556</v>
      </c>
      <c r="K1979" s="57" t="s">
        <v>6587</v>
      </c>
      <c r="L1979" s="65" t="s">
        <v>1981</v>
      </c>
      <c r="M1979" s="57" t="s">
        <v>9659</v>
      </c>
      <c r="N1979" s="67" t="s">
        <v>6589</v>
      </c>
      <c r="O1979" s="68">
        <v>3760.2</v>
      </c>
      <c r="P1979" s="65" t="s">
        <v>898</v>
      </c>
      <c r="Q1979" s="64" t="s">
        <v>898</v>
      </c>
      <c r="R1979" s="66" t="s">
        <v>898</v>
      </c>
      <c r="S1979" s="4" t="s">
        <v>898</v>
      </c>
      <c r="T1979" s="67">
        <v>113</v>
      </c>
      <c r="U1979" s="65" t="s">
        <v>898</v>
      </c>
      <c r="V1979" s="66" t="s">
        <v>2147</v>
      </c>
    </row>
    <row r="1980" spans="1:22" ht="72.5">
      <c r="A1980" s="65" t="s">
        <v>605</v>
      </c>
      <c r="B1980" s="65" t="s">
        <v>637</v>
      </c>
      <c r="C1980" s="64">
        <v>43991</v>
      </c>
      <c r="D1980" s="69" t="s">
        <v>6678</v>
      </c>
      <c r="E1980" s="69" t="s">
        <v>2285</v>
      </c>
      <c r="F1980" s="65" t="s">
        <v>6685</v>
      </c>
      <c r="G1980" s="65" t="s">
        <v>6680</v>
      </c>
      <c r="H1980" s="65" t="s">
        <v>650</v>
      </c>
      <c r="I1980" s="65" t="s">
        <v>4568</v>
      </c>
      <c r="J1980" s="65" t="s">
        <v>1182</v>
      </c>
      <c r="K1980" s="57" t="s">
        <v>6852</v>
      </c>
      <c r="L1980" s="65" t="s">
        <v>860</v>
      </c>
      <c r="M1980" s="57" t="s">
        <v>6684</v>
      </c>
      <c r="N1980" s="67" t="s">
        <v>6853</v>
      </c>
      <c r="O1980" s="68" t="s">
        <v>898</v>
      </c>
      <c r="P1980" s="65" t="s">
        <v>898</v>
      </c>
      <c r="Q1980" s="64">
        <v>43983</v>
      </c>
      <c r="R1980" s="66" t="s">
        <v>898</v>
      </c>
      <c r="S1980" s="4" t="s">
        <v>6683</v>
      </c>
      <c r="T1980" s="67" t="s">
        <v>898</v>
      </c>
      <c r="U1980" s="65" t="s">
        <v>898</v>
      </c>
      <c r="V1980" s="66" t="s">
        <v>898</v>
      </c>
    </row>
    <row r="1981" spans="1:22" ht="43.5">
      <c r="A1981" s="65" t="s">
        <v>209</v>
      </c>
      <c r="B1981" s="65" t="s">
        <v>210</v>
      </c>
      <c r="C1981" s="64">
        <v>43992</v>
      </c>
      <c r="D1981" s="69" t="s">
        <v>5276</v>
      </c>
      <c r="E1981" s="69" t="s">
        <v>1872</v>
      </c>
      <c r="F1981" s="65" t="s">
        <v>5907</v>
      </c>
      <c r="G1981" s="67" t="s">
        <v>621</v>
      </c>
      <c r="H1981" s="67" t="s">
        <v>647</v>
      </c>
      <c r="I1981" s="67" t="s">
        <v>1259</v>
      </c>
      <c r="J1981" s="67" t="s">
        <v>556</v>
      </c>
      <c r="K1981" s="57" t="s">
        <v>6605</v>
      </c>
      <c r="L1981" s="65" t="s">
        <v>856</v>
      </c>
      <c r="M1981" s="57" t="s">
        <v>685</v>
      </c>
      <c r="N1981" s="4" t="s">
        <v>686</v>
      </c>
      <c r="O1981" s="68">
        <v>8800</v>
      </c>
      <c r="P1981" s="65" t="s">
        <v>898</v>
      </c>
      <c r="Q1981" s="64" t="s">
        <v>898</v>
      </c>
      <c r="R1981" s="66" t="s">
        <v>898</v>
      </c>
      <c r="S1981" s="4" t="s">
        <v>898</v>
      </c>
      <c r="T1981" s="67">
        <v>113</v>
      </c>
      <c r="U1981" s="65" t="s">
        <v>898</v>
      </c>
      <c r="V1981" s="66" t="s">
        <v>1689</v>
      </c>
    </row>
    <row r="1982" spans="1:22" ht="29">
      <c r="A1982" s="65" t="s">
        <v>605</v>
      </c>
      <c r="B1982" s="65" t="s">
        <v>637</v>
      </c>
      <c r="C1982" s="64">
        <v>43992</v>
      </c>
      <c r="D1982" s="69" t="s">
        <v>3095</v>
      </c>
      <c r="E1982" s="69" t="s">
        <v>1872</v>
      </c>
      <c r="F1982" s="65" t="s">
        <v>63</v>
      </c>
      <c r="G1982" s="65" t="s">
        <v>621</v>
      </c>
      <c r="H1982" s="65" t="s">
        <v>650</v>
      </c>
      <c r="I1982" s="65" t="s">
        <v>2649</v>
      </c>
      <c r="J1982" s="65" t="s">
        <v>1191</v>
      </c>
      <c r="K1982" s="57" t="s">
        <v>6904</v>
      </c>
      <c r="L1982" s="65" t="s">
        <v>851</v>
      </c>
      <c r="M1982" s="57" t="s">
        <v>7345</v>
      </c>
      <c r="N1982" s="67" t="s">
        <v>6905</v>
      </c>
      <c r="O1982" s="68">
        <v>9000</v>
      </c>
      <c r="P1982" s="65" t="s">
        <v>898</v>
      </c>
      <c r="Q1982" s="64" t="s">
        <v>898</v>
      </c>
      <c r="R1982" s="66" t="s">
        <v>898</v>
      </c>
      <c r="S1982" s="4" t="s">
        <v>6906</v>
      </c>
      <c r="T1982" s="67" t="s">
        <v>898</v>
      </c>
      <c r="U1982" s="65" t="s">
        <v>4802</v>
      </c>
      <c r="V1982" s="66" t="s">
        <v>6907</v>
      </c>
    </row>
    <row r="1983" spans="1:22" ht="43.5">
      <c r="A1983" s="65" t="s">
        <v>605</v>
      </c>
      <c r="B1983" s="65" t="s">
        <v>637</v>
      </c>
      <c r="C1983" s="64">
        <v>43992</v>
      </c>
      <c r="D1983" s="69" t="s">
        <v>1104</v>
      </c>
      <c r="E1983" s="69" t="s">
        <v>1873</v>
      </c>
      <c r="F1983" s="65" t="s">
        <v>6993</v>
      </c>
      <c r="G1983" s="65" t="s">
        <v>621</v>
      </c>
      <c r="H1983" s="65" t="s">
        <v>647</v>
      </c>
      <c r="I1983" s="65" t="s">
        <v>3514</v>
      </c>
      <c r="J1983" s="65" t="s">
        <v>1221</v>
      </c>
      <c r="K1983" s="57" t="s">
        <v>7039</v>
      </c>
      <c r="L1983" s="65" t="s">
        <v>853</v>
      </c>
      <c r="M1983" s="79" t="s">
        <v>6996</v>
      </c>
      <c r="N1983" s="78" t="s">
        <v>5854</v>
      </c>
      <c r="O1983" s="68">
        <v>1045</v>
      </c>
      <c r="P1983" s="77" t="s">
        <v>7024</v>
      </c>
      <c r="Q1983" s="64" t="s">
        <v>898</v>
      </c>
      <c r="R1983" s="66" t="s">
        <v>1476</v>
      </c>
      <c r="S1983" s="4" t="s">
        <v>6995</v>
      </c>
      <c r="T1983" s="67" t="s">
        <v>6994</v>
      </c>
      <c r="U1983" s="65" t="s">
        <v>898</v>
      </c>
      <c r="V1983" s="66" t="s">
        <v>898</v>
      </c>
    </row>
    <row r="1984" spans="1:22" ht="43.5">
      <c r="A1984" s="65" t="s">
        <v>605</v>
      </c>
      <c r="B1984" s="65" t="s">
        <v>637</v>
      </c>
      <c r="C1984" s="64">
        <v>43992</v>
      </c>
      <c r="D1984" s="69" t="s">
        <v>3164</v>
      </c>
      <c r="E1984" s="69" t="s">
        <v>1873</v>
      </c>
      <c r="F1984" s="65" t="s">
        <v>898</v>
      </c>
      <c r="G1984" s="65" t="s">
        <v>622</v>
      </c>
      <c r="H1984" s="65" t="s">
        <v>650</v>
      </c>
      <c r="I1984" s="65" t="s">
        <v>6210</v>
      </c>
      <c r="J1984" s="65" t="s">
        <v>553</v>
      </c>
      <c r="K1984" s="57" t="s">
        <v>6991</v>
      </c>
      <c r="L1984" s="65" t="s">
        <v>853</v>
      </c>
      <c r="M1984" s="57" t="s">
        <v>6984</v>
      </c>
      <c r="N1984" s="67" t="s">
        <v>6985</v>
      </c>
      <c r="O1984" s="68">
        <v>522.5</v>
      </c>
      <c r="P1984" s="65" t="s">
        <v>2166</v>
      </c>
      <c r="Q1984" s="64">
        <v>43952</v>
      </c>
      <c r="R1984" s="66" t="s">
        <v>3867</v>
      </c>
      <c r="S1984" s="4" t="s">
        <v>898</v>
      </c>
      <c r="T1984" s="67" t="s">
        <v>6990</v>
      </c>
      <c r="U1984" s="65" t="s">
        <v>898</v>
      </c>
      <c r="V1984" s="66" t="s">
        <v>898</v>
      </c>
    </row>
    <row r="1985" spans="1:22" ht="43.5">
      <c r="A1985" s="65" t="s">
        <v>605</v>
      </c>
      <c r="B1985" s="65" t="s">
        <v>637</v>
      </c>
      <c r="C1985" s="64">
        <v>43992</v>
      </c>
      <c r="D1985" s="69" t="s">
        <v>6217</v>
      </c>
      <c r="E1985" s="69" t="s">
        <v>1873</v>
      </c>
      <c r="F1985" s="65" t="s">
        <v>898</v>
      </c>
      <c r="G1985" s="65" t="s">
        <v>622</v>
      </c>
      <c r="H1985" s="65" t="s">
        <v>650</v>
      </c>
      <c r="I1985" s="65" t="s">
        <v>6210</v>
      </c>
      <c r="J1985" s="65" t="s">
        <v>553</v>
      </c>
      <c r="K1985" s="57" t="s">
        <v>6991</v>
      </c>
      <c r="L1985" s="65" t="s">
        <v>853</v>
      </c>
      <c r="M1985" s="57" t="s">
        <v>6956</v>
      </c>
      <c r="N1985" s="67" t="s">
        <v>6957</v>
      </c>
      <c r="O1985" s="68">
        <v>522.5</v>
      </c>
      <c r="P1985" s="65" t="s">
        <v>902</v>
      </c>
      <c r="Q1985" s="64">
        <v>43952</v>
      </c>
      <c r="R1985" s="66" t="s">
        <v>3867</v>
      </c>
      <c r="S1985" s="4" t="s">
        <v>898</v>
      </c>
      <c r="T1985" s="67" t="s">
        <v>6990</v>
      </c>
      <c r="U1985" s="65" t="s">
        <v>898</v>
      </c>
      <c r="V1985" s="66" t="s">
        <v>898</v>
      </c>
    </row>
    <row r="1986" spans="1:22" ht="43.5">
      <c r="A1986" s="65" t="s">
        <v>605</v>
      </c>
      <c r="B1986" s="65" t="s">
        <v>637</v>
      </c>
      <c r="C1986" s="64">
        <v>43992</v>
      </c>
      <c r="D1986" s="69" t="s">
        <v>1104</v>
      </c>
      <c r="E1986" s="69" t="s">
        <v>1873</v>
      </c>
      <c r="F1986" s="65" t="s">
        <v>6993</v>
      </c>
      <c r="G1986" s="65" t="s">
        <v>621</v>
      </c>
      <c r="H1986" s="65" t="s">
        <v>647</v>
      </c>
      <c r="I1986" s="65" t="s">
        <v>3514</v>
      </c>
      <c r="J1986" s="65" t="s">
        <v>1221</v>
      </c>
      <c r="K1986" s="57" t="s">
        <v>7039</v>
      </c>
      <c r="L1986" s="65" t="s">
        <v>853</v>
      </c>
      <c r="M1986" s="77" t="s">
        <v>6999</v>
      </c>
      <c r="N1986" s="78" t="s">
        <v>7000</v>
      </c>
      <c r="O1986" s="68">
        <v>1045</v>
      </c>
      <c r="P1986" s="77" t="s">
        <v>7026</v>
      </c>
      <c r="Q1986" s="64" t="s">
        <v>898</v>
      </c>
      <c r="R1986" s="66" t="s">
        <v>1476</v>
      </c>
      <c r="S1986" s="4" t="s">
        <v>6995</v>
      </c>
      <c r="T1986" s="67" t="s">
        <v>6994</v>
      </c>
      <c r="U1986" s="65" t="s">
        <v>898</v>
      </c>
      <c r="V1986" s="66" t="s">
        <v>898</v>
      </c>
    </row>
    <row r="1987" spans="1:22" ht="43.5">
      <c r="A1987" s="65" t="s">
        <v>605</v>
      </c>
      <c r="B1987" s="65" t="s">
        <v>637</v>
      </c>
      <c r="C1987" s="64">
        <v>43992</v>
      </c>
      <c r="D1987" s="69" t="s">
        <v>2038</v>
      </c>
      <c r="E1987" s="69" t="s">
        <v>1873</v>
      </c>
      <c r="F1987" s="65" t="s">
        <v>898</v>
      </c>
      <c r="G1987" s="65" t="s">
        <v>622</v>
      </c>
      <c r="H1987" s="65" t="s">
        <v>650</v>
      </c>
      <c r="I1987" s="65" t="s">
        <v>6210</v>
      </c>
      <c r="J1987" s="65" t="s">
        <v>553</v>
      </c>
      <c r="K1987" s="57" t="s">
        <v>6991</v>
      </c>
      <c r="L1987" s="65" t="s">
        <v>853</v>
      </c>
      <c r="M1987" s="57" t="s">
        <v>6964</v>
      </c>
      <c r="N1987" s="67" t="s">
        <v>6965</v>
      </c>
      <c r="O1987" s="68">
        <v>522.5</v>
      </c>
      <c r="P1987" s="65" t="s">
        <v>64</v>
      </c>
      <c r="Q1987" s="64">
        <v>43952</v>
      </c>
      <c r="R1987" s="66" t="s">
        <v>3867</v>
      </c>
      <c r="S1987" s="4" t="s">
        <v>898</v>
      </c>
      <c r="T1987" s="67" t="s">
        <v>6990</v>
      </c>
      <c r="U1987" s="65" t="s">
        <v>898</v>
      </c>
      <c r="V1987" s="66" t="s">
        <v>898</v>
      </c>
    </row>
    <row r="1988" spans="1:22" ht="72.5">
      <c r="A1988" s="65" t="s">
        <v>605</v>
      </c>
      <c r="B1988" s="65" t="s">
        <v>637</v>
      </c>
      <c r="C1988" s="64">
        <v>43992</v>
      </c>
      <c r="D1988" s="69" t="s">
        <v>4989</v>
      </c>
      <c r="E1988" s="69" t="s">
        <v>1873</v>
      </c>
      <c r="F1988" s="65" t="s">
        <v>7040</v>
      </c>
      <c r="G1988" s="65" t="s">
        <v>621</v>
      </c>
      <c r="H1988" s="65" t="s">
        <v>647</v>
      </c>
      <c r="I1988" s="65" t="s">
        <v>3514</v>
      </c>
      <c r="J1988" s="65" t="s">
        <v>1221</v>
      </c>
      <c r="K1988" s="57" t="s">
        <v>7054</v>
      </c>
      <c r="L1988" s="65" t="s">
        <v>853</v>
      </c>
      <c r="M1988" s="57" t="s">
        <v>7055</v>
      </c>
      <c r="N1988" s="67" t="s">
        <v>7056</v>
      </c>
      <c r="O1988" s="68">
        <v>2100</v>
      </c>
      <c r="P1988" s="65" t="s">
        <v>663</v>
      </c>
      <c r="Q1988" s="64" t="s">
        <v>898</v>
      </c>
      <c r="R1988" s="66" t="s">
        <v>1476</v>
      </c>
      <c r="S1988" s="4" t="s">
        <v>7044</v>
      </c>
      <c r="T1988" s="67" t="s">
        <v>6994</v>
      </c>
      <c r="U1988" s="65" t="s">
        <v>898</v>
      </c>
      <c r="V1988" s="66" t="s">
        <v>898</v>
      </c>
    </row>
    <row r="1989" spans="1:22" ht="87">
      <c r="A1989" s="65" t="s">
        <v>605</v>
      </c>
      <c r="B1989" s="65" t="s">
        <v>637</v>
      </c>
      <c r="C1989" s="64">
        <v>43992</v>
      </c>
      <c r="D1989" s="69" t="s">
        <v>1369</v>
      </c>
      <c r="E1989" s="69" t="s">
        <v>1873</v>
      </c>
      <c r="F1989" s="65" t="s">
        <v>898</v>
      </c>
      <c r="G1989" s="65" t="s">
        <v>621</v>
      </c>
      <c r="H1989" s="65" t="s">
        <v>650</v>
      </c>
      <c r="I1989" s="65" t="s">
        <v>2882</v>
      </c>
      <c r="J1989" s="65" t="s">
        <v>1228</v>
      </c>
      <c r="K1989" s="57" t="s">
        <v>7390</v>
      </c>
      <c r="L1989" s="65" t="s">
        <v>853</v>
      </c>
      <c r="M1989" s="57" t="s">
        <v>6938</v>
      </c>
      <c r="N1989" s="67" t="s">
        <v>6939</v>
      </c>
      <c r="O1989" s="68">
        <v>1254</v>
      </c>
      <c r="P1989" s="65" t="s">
        <v>672</v>
      </c>
      <c r="Q1989" s="64" t="s">
        <v>898</v>
      </c>
      <c r="R1989" s="66" t="s">
        <v>717</v>
      </c>
      <c r="S1989" s="4" t="s">
        <v>898</v>
      </c>
      <c r="T1989" s="67" t="s">
        <v>898</v>
      </c>
      <c r="U1989" s="65" t="s">
        <v>898</v>
      </c>
      <c r="V1989" s="66" t="s">
        <v>898</v>
      </c>
    </row>
    <row r="1990" spans="1:22" ht="43.5">
      <c r="A1990" s="65" t="s">
        <v>605</v>
      </c>
      <c r="B1990" s="65" t="s">
        <v>637</v>
      </c>
      <c r="C1990" s="64">
        <v>43992</v>
      </c>
      <c r="D1990" s="69" t="s">
        <v>1104</v>
      </c>
      <c r="E1990" s="69" t="s">
        <v>1873</v>
      </c>
      <c r="F1990" s="65" t="s">
        <v>6993</v>
      </c>
      <c r="G1990" s="65" t="s">
        <v>621</v>
      </c>
      <c r="H1990" s="65" t="s">
        <v>647</v>
      </c>
      <c r="I1990" s="65" t="s">
        <v>3514</v>
      </c>
      <c r="J1990" s="65" t="s">
        <v>1221</v>
      </c>
      <c r="K1990" s="57" t="s">
        <v>7039</v>
      </c>
      <c r="L1990" s="65" t="s">
        <v>853</v>
      </c>
      <c r="M1990" s="79" t="s">
        <v>6997</v>
      </c>
      <c r="N1990" s="78" t="s">
        <v>6998</v>
      </c>
      <c r="O1990" s="68">
        <v>1045</v>
      </c>
      <c r="P1990" s="77" t="s">
        <v>7025</v>
      </c>
      <c r="Q1990" s="64" t="s">
        <v>898</v>
      </c>
      <c r="R1990" s="66" t="s">
        <v>1476</v>
      </c>
      <c r="S1990" s="4" t="s">
        <v>6995</v>
      </c>
      <c r="T1990" s="67" t="s">
        <v>6994</v>
      </c>
      <c r="U1990" s="65" t="s">
        <v>898</v>
      </c>
      <c r="V1990" s="66" t="s">
        <v>898</v>
      </c>
    </row>
    <row r="1991" spans="1:22" ht="87">
      <c r="A1991" s="65" t="s">
        <v>605</v>
      </c>
      <c r="B1991" s="65" t="s">
        <v>606</v>
      </c>
      <c r="C1991" s="64">
        <v>43992</v>
      </c>
      <c r="D1991" s="69" t="s">
        <v>4348</v>
      </c>
      <c r="E1991" s="69" t="s">
        <v>2870</v>
      </c>
      <c r="F1991" s="65" t="s">
        <v>1</v>
      </c>
      <c r="G1991" s="65" t="s">
        <v>621</v>
      </c>
      <c r="H1991" s="65" t="s">
        <v>650</v>
      </c>
      <c r="I1991" s="65" t="s">
        <v>7349</v>
      </c>
      <c r="J1991" s="65" t="s">
        <v>601</v>
      </c>
      <c r="K1991" s="57" t="s">
        <v>6942</v>
      </c>
      <c r="L1991" s="65" t="s">
        <v>856</v>
      </c>
      <c r="M1991" s="57" t="s">
        <v>6943</v>
      </c>
      <c r="N1991" s="67" t="s">
        <v>6944</v>
      </c>
      <c r="O1991" s="68">
        <v>43740</v>
      </c>
      <c r="P1991" s="65" t="s">
        <v>898</v>
      </c>
      <c r="Q1991" s="64" t="s">
        <v>898</v>
      </c>
      <c r="R1991" s="66" t="s">
        <v>6947</v>
      </c>
      <c r="S1991" s="4" t="s">
        <v>898</v>
      </c>
      <c r="T1991" s="67" t="s">
        <v>6946</v>
      </c>
      <c r="U1991" s="65" t="s">
        <v>6945</v>
      </c>
      <c r="V1991" s="66" t="s">
        <v>6948</v>
      </c>
    </row>
    <row r="1992" spans="1:22" ht="43.5">
      <c r="A1992" s="65" t="s">
        <v>209</v>
      </c>
      <c r="B1992" s="65" t="s">
        <v>210</v>
      </c>
      <c r="C1992" s="64">
        <v>43992</v>
      </c>
      <c r="D1992" s="69" t="s">
        <v>3865</v>
      </c>
      <c r="E1992" s="69" t="s">
        <v>1872</v>
      </c>
      <c r="F1992" s="65" t="s">
        <v>6615</v>
      </c>
      <c r="G1992" s="67" t="s">
        <v>621</v>
      </c>
      <c r="H1992" s="67" t="s">
        <v>647</v>
      </c>
      <c r="I1992" s="67" t="s">
        <v>1259</v>
      </c>
      <c r="J1992" s="67" t="s">
        <v>556</v>
      </c>
      <c r="K1992" s="57" t="s">
        <v>6612</v>
      </c>
      <c r="L1992" s="65" t="s">
        <v>858</v>
      </c>
      <c r="M1992" s="73" t="s">
        <v>3382</v>
      </c>
      <c r="N1992" s="67" t="s">
        <v>3380</v>
      </c>
      <c r="O1992" s="68">
        <v>1800</v>
      </c>
      <c r="P1992" s="65" t="s">
        <v>898</v>
      </c>
      <c r="Q1992" s="64" t="s">
        <v>898</v>
      </c>
      <c r="R1992" s="66" t="s">
        <v>898</v>
      </c>
      <c r="S1992" s="4" t="s">
        <v>898</v>
      </c>
      <c r="T1992" s="67">
        <v>113</v>
      </c>
      <c r="U1992" s="65" t="s">
        <v>898</v>
      </c>
      <c r="V1992" s="66" t="s">
        <v>1689</v>
      </c>
    </row>
    <row r="1993" spans="1:22" ht="43.5">
      <c r="A1993" s="65" t="s">
        <v>209</v>
      </c>
      <c r="B1993" s="65" t="s">
        <v>210</v>
      </c>
      <c r="C1993" s="64">
        <v>43992</v>
      </c>
      <c r="D1993" s="69" t="s">
        <v>5277</v>
      </c>
      <c r="E1993" s="69" t="s">
        <v>1872</v>
      </c>
      <c r="F1993" s="65" t="s">
        <v>6604</v>
      </c>
      <c r="G1993" s="67" t="s">
        <v>621</v>
      </c>
      <c r="H1993" s="67" t="s">
        <v>647</v>
      </c>
      <c r="I1993" s="67" t="s">
        <v>1259</v>
      </c>
      <c r="J1993" s="67" t="s">
        <v>556</v>
      </c>
      <c r="K1993" s="57" t="s">
        <v>6609</v>
      </c>
      <c r="L1993" s="65" t="s">
        <v>856</v>
      </c>
      <c r="M1993" s="57" t="s">
        <v>3678</v>
      </c>
      <c r="N1993" s="67" t="s">
        <v>1657</v>
      </c>
      <c r="O1993" s="68">
        <v>12335</v>
      </c>
      <c r="P1993" s="65" t="s">
        <v>898</v>
      </c>
      <c r="Q1993" s="64" t="s">
        <v>898</v>
      </c>
      <c r="R1993" s="66" t="s">
        <v>898</v>
      </c>
      <c r="S1993" s="4" t="s">
        <v>898</v>
      </c>
      <c r="T1993" s="67">
        <v>113</v>
      </c>
      <c r="U1993" s="65" t="s">
        <v>898</v>
      </c>
      <c r="V1993" s="66" t="s">
        <v>1689</v>
      </c>
    </row>
    <row r="1994" spans="1:22" ht="43.5">
      <c r="A1994" s="65" t="s">
        <v>209</v>
      </c>
      <c r="B1994" s="65" t="s">
        <v>210</v>
      </c>
      <c r="C1994" s="64">
        <v>43992</v>
      </c>
      <c r="D1994" s="69" t="s">
        <v>3865</v>
      </c>
      <c r="E1994" s="69" t="s">
        <v>1872</v>
      </c>
      <c r="F1994" s="65" t="s">
        <v>6614</v>
      </c>
      <c r="G1994" s="67" t="s">
        <v>621</v>
      </c>
      <c r="H1994" s="67" t="s">
        <v>647</v>
      </c>
      <c r="I1994" s="67" t="s">
        <v>1259</v>
      </c>
      <c r="J1994" s="67" t="s">
        <v>556</v>
      </c>
      <c r="K1994" s="57" t="s">
        <v>6613</v>
      </c>
      <c r="L1994" s="65" t="s">
        <v>860</v>
      </c>
      <c r="M1994" s="57" t="s">
        <v>6843</v>
      </c>
      <c r="N1994" s="67" t="s">
        <v>6618</v>
      </c>
      <c r="O1994" s="68">
        <v>33366.6</v>
      </c>
      <c r="P1994" s="65" t="s">
        <v>898</v>
      </c>
      <c r="Q1994" s="64" t="s">
        <v>898</v>
      </c>
      <c r="R1994" s="66" t="s">
        <v>898</v>
      </c>
      <c r="S1994" s="4" t="s">
        <v>898</v>
      </c>
      <c r="T1994" s="67">
        <v>113</v>
      </c>
      <c r="U1994" s="65" t="s">
        <v>898</v>
      </c>
      <c r="V1994" s="66" t="s">
        <v>1689</v>
      </c>
    </row>
    <row r="1995" spans="1:22" ht="43.5">
      <c r="A1995" s="65" t="s">
        <v>605</v>
      </c>
      <c r="B1995" s="65" t="s">
        <v>637</v>
      </c>
      <c r="C1995" s="64">
        <v>43992</v>
      </c>
      <c r="D1995" s="69" t="s">
        <v>1419</v>
      </c>
      <c r="E1995" s="69" t="s">
        <v>1873</v>
      </c>
      <c r="F1995" s="65" t="s">
        <v>898</v>
      </c>
      <c r="G1995" s="65" t="s">
        <v>622</v>
      </c>
      <c r="H1995" s="65" t="s">
        <v>650</v>
      </c>
      <c r="I1995" s="65" t="s">
        <v>6210</v>
      </c>
      <c r="J1995" s="65" t="s">
        <v>553</v>
      </c>
      <c r="K1995" s="57" t="s">
        <v>6991</v>
      </c>
      <c r="L1995" s="65" t="s">
        <v>853</v>
      </c>
      <c r="M1995" s="57" t="s">
        <v>6972</v>
      </c>
      <c r="N1995" s="67" t="s">
        <v>6973</v>
      </c>
      <c r="O1995" s="68">
        <v>522.5</v>
      </c>
      <c r="P1995" s="65" t="s">
        <v>187</v>
      </c>
      <c r="Q1995" s="64">
        <v>43952</v>
      </c>
      <c r="R1995" s="66" t="s">
        <v>3867</v>
      </c>
      <c r="S1995" s="4" t="s">
        <v>898</v>
      </c>
      <c r="T1995" s="67" t="s">
        <v>6990</v>
      </c>
      <c r="U1995" s="65" t="s">
        <v>898</v>
      </c>
      <c r="V1995" s="66" t="s">
        <v>898</v>
      </c>
    </row>
    <row r="1996" spans="1:22" ht="29">
      <c r="A1996" s="65" t="s">
        <v>605</v>
      </c>
      <c r="B1996" s="65" t="s">
        <v>606</v>
      </c>
      <c r="C1996" s="64">
        <v>43992</v>
      </c>
      <c r="D1996" s="69" t="s">
        <v>5402</v>
      </c>
      <c r="E1996" s="69" t="s">
        <v>1872</v>
      </c>
      <c r="F1996" s="65" t="s">
        <v>898</v>
      </c>
      <c r="G1996" s="65" t="s">
        <v>621</v>
      </c>
      <c r="H1996" s="65" t="s">
        <v>647</v>
      </c>
      <c r="I1996" s="65" t="s">
        <v>1398</v>
      </c>
      <c r="J1996" s="65" t="s">
        <v>601</v>
      </c>
      <c r="K1996" s="57" t="s">
        <v>6952</v>
      </c>
      <c r="L1996" s="65" t="s">
        <v>860</v>
      </c>
      <c r="M1996" s="57" t="s">
        <v>6953</v>
      </c>
      <c r="N1996" s="67" t="s">
        <v>6954</v>
      </c>
      <c r="O1996" s="68">
        <v>72000</v>
      </c>
      <c r="P1996" s="65" t="s">
        <v>898</v>
      </c>
      <c r="Q1996" s="64" t="s">
        <v>898</v>
      </c>
      <c r="R1996" s="66" t="s">
        <v>758</v>
      </c>
      <c r="S1996" s="4" t="s">
        <v>6955</v>
      </c>
      <c r="T1996" s="67" t="s">
        <v>898</v>
      </c>
      <c r="U1996" s="65" t="s">
        <v>898</v>
      </c>
      <c r="V1996" s="66" t="s">
        <v>898</v>
      </c>
    </row>
    <row r="1997" spans="1:22" ht="43.5">
      <c r="A1997" s="65" t="s">
        <v>605</v>
      </c>
      <c r="B1997" s="65" t="s">
        <v>637</v>
      </c>
      <c r="C1997" s="64">
        <v>43992</v>
      </c>
      <c r="D1997" s="69" t="s">
        <v>1104</v>
      </c>
      <c r="E1997" s="69" t="s">
        <v>1873</v>
      </c>
      <c r="F1997" s="65" t="s">
        <v>6993</v>
      </c>
      <c r="G1997" s="65" t="s">
        <v>621</v>
      </c>
      <c r="H1997" s="65" t="s">
        <v>647</v>
      </c>
      <c r="I1997" s="65" t="s">
        <v>3514</v>
      </c>
      <c r="J1997" s="65" t="s">
        <v>1221</v>
      </c>
      <c r="K1997" s="57" t="s">
        <v>7039</v>
      </c>
      <c r="L1997" s="65" t="s">
        <v>853</v>
      </c>
      <c r="M1997" s="79" t="s">
        <v>7001</v>
      </c>
      <c r="N1997" s="78" t="s">
        <v>7002</v>
      </c>
      <c r="O1997" s="68">
        <v>1045</v>
      </c>
      <c r="P1997" s="77" t="s">
        <v>7027</v>
      </c>
      <c r="Q1997" s="64" t="s">
        <v>898</v>
      </c>
      <c r="R1997" s="66" t="s">
        <v>1476</v>
      </c>
      <c r="S1997" s="4" t="s">
        <v>6995</v>
      </c>
      <c r="T1997" s="67" t="s">
        <v>6994</v>
      </c>
      <c r="U1997" s="65" t="s">
        <v>898</v>
      </c>
      <c r="V1997" s="66" t="s">
        <v>898</v>
      </c>
    </row>
    <row r="1998" spans="1:22" ht="101.5">
      <c r="A1998" s="65" t="s">
        <v>605</v>
      </c>
      <c r="B1998" s="65" t="s">
        <v>637</v>
      </c>
      <c r="C1998" s="64">
        <v>43992</v>
      </c>
      <c r="D1998" s="69" t="s">
        <v>2541</v>
      </c>
      <c r="E1998" s="69" t="s">
        <v>6320</v>
      </c>
      <c r="F1998" s="65" t="s">
        <v>902</v>
      </c>
      <c r="G1998" s="65" t="s">
        <v>621</v>
      </c>
      <c r="H1998" s="65" t="s">
        <v>650</v>
      </c>
      <c r="I1998" s="65" t="s">
        <v>1084</v>
      </c>
      <c r="J1998" s="65" t="s">
        <v>556</v>
      </c>
      <c r="K1998" s="57" t="s">
        <v>7387</v>
      </c>
      <c r="L1998" s="65" t="s">
        <v>853</v>
      </c>
      <c r="M1998" s="57" t="s">
        <v>6889</v>
      </c>
      <c r="N1998" s="67" t="s">
        <v>7343</v>
      </c>
      <c r="O1998" s="68">
        <v>63000</v>
      </c>
      <c r="P1998" s="65" t="s">
        <v>898</v>
      </c>
      <c r="Q1998" s="64" t="s">
        <v>898</v>
      </c>
      <c r="R1998" s="66" t="s">
        <v>3171</v>
      </c>
      <c r="S1998" s="4" t="s">
        <v>898</v>
      </c>
      <c r="T1998" s="67">
        <v>214</v>
      </c>
      <c r="U1998" s="65" t="s">
        <v>6891</v>
      </c>
      <c r="V1998" s="66" t="s">
        <v>6890</v>
      </c>
    </row>
    <row r="1999" spans="1:22" ht="43.5">
      <c r="A1999" s="65" t="s">
        <v>605</v>
      </c>
      <c r="B1999" s="65" t="s">
        <v>637</v>
      </c>
      <c r="C1999" s="64">
        <v>43992</v>
      </c>
      <c r="D1999" s="69" t="s">
        <v>1104</v>
      </c>
      <c r="E1999" s="69" t="s">
        <v>1873</v>
      </c>
      <c r="F1999" s="65" t="s">
        <v>6993</v>
      </c>
      <c r="G1999" s="65" t="s">
        <v>621</v>
      </c>
      <c r="H1999" s="65" t="s">
        <v>647</v>
      </c>
      <c r="I1999" s="65" t="s">
        <v>3514</v>
      </c>
      <c r="J1999" s="65" t="s">
        <v>1221</v>
      </c>
      <c r="K1999" s="57" t="s">
        <v>7039</v>
      </c>
      <c r="L1999" s="65" t="s">
        <v>853</v>
      </c>
      <c r="M1999" s="79" t="s">
        <v>7003</v>
      </c>
      <c r="N1999" s="78" t="s">
        <v>7382</v>
      </c>
      <c r="O1999" s="68">
        <v>1045</v>
      </c>
      <c r="P1999" s="77" t="s">
        <v>7028</v>
      </c>
      <c r="Q1999" s="64" t="s">
        <v>898</v>
      </c>
      <c r="R1999" s="66" t="s">
        <v>1476</v>
      </c>
      <c r="S1999" s="4" t="s">
        <v>6995</v>
      </c>
      <c r="T1999" s="67" t="s">
        <v>6994</v>
      </c>
      <c r="U1999" s="65" t="s">
        <v>898</v>
      </c>
      <c r="V1999" s="66" t="s">
        <v>898</v>
      </c>
    </row>
    <row r="2000" spans="1:22" ht="72.5">
      <c r="A2000" s="65" t="s">
        <v>209</v>
      </c>
      <c r="B2000" s="65" t="s">
        <v>210</v>
      </c>
      <c r="C2000" s="64">
        <v>43992</v>
      </c>
      <c r="D2000" s="69" t="s">
        <v>4466</v>
      </c>
      <c r="E2000" s="69" t="s">
        <v>1872</v>
      </c>
      <c r="F2000" s="65" t="s">
        <v>111</v>
      </c>
      <c r="G2000" s="67" t="s">
        <v>621</v>
      </c>
      <c r="H2000" s="67" t="s">
        <v>650</v>
      </c>
      <c r="I2000" s="67" t="s">
        <v>680</v>
      </c>
      <c r="J2000" s="65" t="s">
        <v>1115</v>
      </c>
      <c r="K2000" s="57" t="s">
        <v>6621</v>
      </c>
      <c r="L2000" s="65" t="s">
        <v>847</v>
      </c>
      <c r="M2000" s="57" t="s">
        <v>6622</v>
      </c>
      <c r="N2000" s="67" t="s">
        <v>6623</v>
      </c>
      <c r="O2000" s="68">
        <v>144600</v>
      </c>
      <c r="P2000" s="65" t="s">
        <v>1597</v>
      </c>
      <c r="Q2000" s="64">
        <v>43990</v>
      </c>
      <c r="R2000" s="66" t="s">
        <v>758</v>
      </c>
      <c r="S2000" s="4" t="s">
        <v>4243</v>
      </c>
      <c r="T2000" s="67" t="s">
        <v>898</v>
      </c>
      <c r="U2000" s="66" t="s">
        <v>898</v>
      </c>
      <c r="V2000" s="4" t="s">
        <v>6624</v>
      </c>
    </row>
    <row r="2001" spans="1:22" ht="92.25" customHeight="1">
      <c r="A2001" s="65" t="s">
        <v>605</v>
      </c>
      <c r="B2001" s="65" t="s">
        <v>637</v>
      </c>
      <c r="C2001" s="64">
        <v>43992</v>
      </c>
      <c r="D2001" s="69" t="s">
        <v>3566</v>
      </c>
      <c r="E2001" s="69" t="s">
        <v>1873</v>
      </c>
      <c r="F2001" s="65" t="s">
        <v>898</v>
      </c>
      <c r="G2001" s="65" t="s">
        <v>621</v>
      </c>
      <c r="H2001" s="65" t="s">
        <v>650</v>
      </c>
      <c r="I2001" s="65" t="s">
        <v>1366</v>
      </c>
      <c r="J2001" s="65" t="s">
        <v>1118</v>
      </c>
      <c r="K2001" s="57" t="s">
        <v>6866</v>
      </c>
      <c r="L2001" s="65" t="s">
        <v>853</v>
      </c>
      <c r="M2001" s="57" t="s">
        <v>6867</v>
      </c>
      <c r="N2001" s="67" t="s">
        <v>6868</v>
      </c>
      <c r="O2001" s="68">
        <v>11300</v>
      </c>
      <c r="P2001" s="65" t="s">
        <v>6869</v>
      </c>
      <c r="Q2001" s="64">
        <v>43976</v>
      </c>
      <c r="R2001" s="66" t="s">
        <v>6870</v>
      </c>
      <c r="S2001" s="4" t="s">
        <v>6871</v>
      </c>
      <c r="T2001" s="67" t="s">
        <v>898</v>
      </c>
      <c r="U2001" s="65" t="s">
        <v>898</v>
      </c>
      <c r="V2001" s="66" t="s">
        <v>898</v>
      </c>
    </row>
    <row r="2002" spans="1:22" ht="43.5">
      <c r="A2002" s="65" t="s">
        <v>605</v>
      </c>
      <c r="B2002" s="65" t="s">
        <v>637</v>
      </c>
      <c r="C2002" s="64">
        <v>43992</v>
      </c>
      <c r="D2002" s="69" t="s">
        <v>1104</v>
      </c>
      <c r="E2002" s="69" t="s">
        <v>1873</v>
      </c>
      <c r="F2002" s="65" t="s">
        <v>6993</v>
      </c>
      <c r="G2002" s="65" t="s">
        <v>621</v>
      </c>
      <c r="H2002" s="65" t="s">
        <v>647</v>
      </c>
      <c r="I2002" s="65" t="s">
        <v>3514</v>
      </c>
      <c r="J2002" s="65" t="s">
        <v>1221</v>
      </c>
      <c r="K2002" s="57" t="s">
        <v>7039</v>
      </c>
      <c r="L2002" s="65" t="s">
        <v>853</v>
      </c>
      <c r="M2002" s="79" t="s">
        <v>7004</v>
      </c>
      <c r="N2002" s="78" t="s">
        <v>7005</v>
      </c>
      <c r="O2002" s="68">
        <v>1045</v>
      </c>
      <c r="P2002" s="77" t="s">
        <v>7029</v>
      </c>
      <c r="Q2002" s="64" t="s">
        <v>898</v>
      </c>
      <c r="R2002" s="66" t="s">
        <v>1476</v>
      </c>
      <c r="S2002" s="4" t="s">
        <v>6995</v>
      </c>
      <c r="T2002" s="67" t="s">
        <v>6994</v>
      </c>
      <c r="U2002" s="65" t="s">
        <v>898</v>
      </c>
      <c r="V2002" s="66" t="s">
        <v>898</v>
      </c>
    </row>
    <row r="2003" spans="1:22" ht="43.5">
      <c r="A2003" s="65" t="s">
        <v>605</v>
      </c>
      <c r="B2003" s="65" t="s">
        <v>637</v>
      </c>
      <c r="C2003" s="64">
        <v>43992</v>
      </c>
      <c r="D2003" s="69" t="s">
        <v>3244</v>
      </c>
      <c r="E2003" s="69" t="s">
        <v>1873</v>
      </c>
      <c r="F2003" s="65" t="s">
        <v>898</v>
      </c>
      <c r="G2003" s="65" t="s">
        <v>622</v>
      </c>
      <c r="H2003" s="65" t="s">
        <v>650</v>
      </c>
      <c r="I2003" s="65" t="s">
        <v>6210</v>
      </c>
      <c r="J2003" s="65" t="s">
        <v>553</v>
      </c>
      <c r="K2003" s="57" t="s">
        <v>6991</v>
      </c>
      <c r="L2003" s="65" t="s">
        <v>853</v>
      </c>
      <c r="M2003" s="57" t="s">
        <v>6962</v>
      </c>
      <c r="N2003" s="67" t="s">
        <v>6963</v>
      </c>
      <c r="O2003" s="68">
        <v>1045</v>
      </c>
      <c r="P2003" s="65" t="s">
        <v>61</v>
      </c>
      <c r="Q2003" s="64">
        <v>43952</v>
      </c>
      <c r="R2003" s="66" t="s">
        <v>3867</v>
      </c>
      <c r="S2003" s="4" t="s">
        <v>898</v>
      </c>
      <c r="T2003" s="67" t="s">
        <v>6990</v>
      </c>
      <c r="U2003" s="65" t="s">
        <v>898</v>
      </c>
      <c r="V2003" s="66" t="s">
        <v>898</v>
      </c>
    </row>
    <row r="2004" spans="1:22" ht="43.5">
      <c r="A2004" s="65" t="s">
        <v>605</v>
      </c>
      <c r="B2004" s="65" t="s">
        <v>637</v>
      </c>
      <c r="C2004" s="64">
        <v>43992</v>
      </c>
      <c r="D2004" s="69" t="s">
        <v>2769</v>
      </c>
      <c r="E2004" s="69" t="s">
        <v>1873</v>
      </c>
      <c r="F2004" s="65" t="s">
        <v>898</v>
      </c>
      <c r="G2004" s="65" t="s">
        <v>622</v>
      </c>
      <c r="H2004" s="65" t="s">
        <v>650</v>
      </c>
      <c r="I2004" s="65" t="s">
        <v>6210</v>
      </c>
      <c r="J2004" s="65" t="s">
        <v>553</v>
      </c>
      <c r="K2004" s="57" t="s">
        <v>6991</v>
      </c>
      <c r="L2004" s="65" t="s">
        <v>853</v>
      </c>
      <c r="M2004" s="57" t="s">
        <v>6988</v>
      </c>
      <c r="N2004" s="67" t="s">
        <v>6989</v>
      </c>
      <c r="O2004" s="68">
        <v>522.5</v>
      </c>
      <c r="P2004" s="65" t="s">
        <v>142</v>
      </c>
      <c r="Q2004" s="64">
        <v>43952</v>
      </c>
      <c r="R2004" s="66" t="s">
        <v>3867</v>
      </c>
      <c r="S2004" s="4" t="s">
        <v>898</v>
      </c>
      <c r="T2004" s="67" t="s">
        <v>6990</v>
      </c>
      <c r="U2004" s="65" t="s">
        <v>898</v>
      </c>
      <c r="V2004" s="66" t="s">
        <v>898</v>
      </c>
    </row>
    <row r="2005" spans="1:22" ht="43.5">
      <c r="A2005" s="65" t="s">
        <v>605</v>
      </c>
      <c r="B2005" s="65" t="s">
        <v>637</v>
      </c>
      <c r="C2005" s="64">
        <v>43992</v>
      </c>
      <c r="D2005" s="69" t="s">
        <v>2512</v>
      </c>
      <c r="E2005" s="69" t="s">
        <v>1873</v>
      </c>
      <c r="F2005" s="65" t="s">
        <v>898</v>
      </c>
      <c r="G2005" s="65" t="s">
        <v>622</v>
      </c>
      <c r="H2005" s="65" t="s">
        <v>650</v>
      </c>
      <c r="I2005" s="65" t="s">
        <v>6210</v>
      </c>
      <c r="J2005" s="65" t="s">
        <v>553</v>
      </c>
      <c r="K2005" s="57" t="s">
        <v>6991</v>
      </c>
      <c r="L2005" s="65" t="s">
        <v>853</v>
      </c>
      <c r="M2005" s="57" t="s">
        <v>6974</v>
      </c>
      <c r="N2005" s="67" t="s">
        <v>6975</v>
      </c>
      <c r="O2005" s="68">
        <v>522.5</v>
      </c>
      <c r="P2005" s="65" t="s">
        <v>655</v>
      </c>
      <c r="Q2005" s="64">
        <v>43952</v>
      </c>
      <c r="R2005" s="66" t="s">
        <v>3867</v>
      </c>
      <c r="S2005" s="4" t="s">
        <v>898</v>
      </c>
      <c r="T2005" s="67" t="s">
        <v>6990</v>
      </c>
      <c r="U2005" s="65" t="s">
        <v>898</v>
      </c>
      <c r="V2005" s="66" t="s">
        <v>898</v>
      </c>
    </row>
    <row r="2006" spans="1:22" ht="43.5">
      <c r="A2006" s="65" t="s">
        <v>605</v>
      </c>
      <c r="B2006" s="65" t="s">
        <v>637</v>
      </c>
      <c r="C2006" s="64">
        <v>43992</v>
      </c>
      <c r="D2006" s="69" t="s">
        <v>3245</v>
      </c>
      <c r="E2006" s="69" t="s">
        <v>1873</v>
      </c>
      <c r="F2006" s="65" t="s">
        <v>898</v>
      </c>
      <c r="G2006" s="65" t="s">
        <v>622</v>
      </c>
      <c r="H2006" s="65" t="s">
        <v>650</v>
      </c>
      <c r="I2006" s="65" t="s">
        <v>6210</v>
      </c>
      <c r="J2006" s="65" t="s">
        <v>553</v>
      </c>
      <c r="K2006" s="57" t="s">
        <v>6991</v>
      </c>
      <c r="L2006" s="65" t="s">
        <v>853</v>
      </c>
      <c r="M2006" s="57" t="s">
        <v>6960</v>
      </c>
      <c r="N2006" s="67" t="s">
        <v>6961</v>
      </c>
      <c r="O2006" s="68">
        <v>1045</v>
      </c>
      <c r="P2006" s="65" t="s">
        <v>87</v>
      </c>
      <c r="Q2006" s="64">
        <v>43952</v>
      </c>
      <c r="R2006" s="66" t="s">
        <v>3867</v>
      </c>
      <c r="S2006" s="4" t="s">
        <v>898</v>
      </c>
      <c r="T2006" s="67" t="s">
        <v>6990</v>
      </c>
      <c r="U2006" s="65" t="s">
        <v>898</v>
      </c>
      <c r="V2006" s="66" t="s">
        <v>898</v>
      </c>
    </row>
    <row r="2007" spans="1:22" ht="29">
      <c r="A2007" s="65" t="s">
        <v>605</v>
      </c>
      <c r="B2007" s="65" t="s">
        <v>637</v>
      </c>
      <c r="C2007" s="64">
        <v>43992</v>
      </c>
      <c r="D2007" s="69" t="s">
        <v>5733</v>
      </c>
      <c r="E2007" s="69" t="s">
        <v>1872</v>
      </c>
      <c r="F2007" s="65" t="s">
        <v>10</v>
      </c>
      <c r="G2007" s="65" t="s">
        <v>621</v>
      </c>
      <c r="H2007" s="65" t="s">
        <v>650</v>
      </c>
      <c r="I2007" s="65" t="s">
        <v>825</v>
      </c>
      <c r="J2007" s="65" t="s">
        <v>1164</v>
      </c>
      <c r="K2007" s="57" t="s">
        <v>6892</v>
      </c>
      <c r="L2007" s="65" t="s">
        <v>860</v>
      </c>
      <c r="M2007" s="57" t="s">
        <v>7344</v>
      </c>
      <c r="N2007" s="67" t="s">
        <v>6893</v>
      </c>
      <c r="O2007" s="68">
        <v>5963</v>
      </c>
      <c r="P2007" s="65" t="s">
        <v>898</v>
      </c>
      <c r="Q2007" s="64" t="s">
        <v>898</v>
      </c>
      <c r="R2007" s="66" t="s">
        <v>898</v>
      </c>
      <c r="S2007" s="4" t="s">
        <v>6894</v>
      </c>
      <c r="T2007" s="67" t="s">
        <v>898</v>
      </c>
      <c r="U2007" s="65" t="s">
        <v>898</v>
      </c>
      <c r="V2007" s="66" t="s">
        <v>898</v>
      </c>
    </row>
    <row r="2008" spans="1:22" ht="43.5">
      <c r="A2008" s="65" t="s">
        <v>209</v>
      </c>
      <c r="B2008" s="65" t="s">
        <v>210</v>
      </c>
      <c r="C2008" s="64">
        <v>43992</v>
      </c>
      <c r="D2008" s="69" t="s">
        <v>3865</v>
      </c>
      <c r="E2008" s="69" t="s">
        <v>1872</v>
      </c>
      <c r="F2008" s="65" t="s">
        <v>6616</v>
      </c>
      <c r="G2008" s="67" t="s">
        <v>621</v>
      </c>
      <c r="H2008" s="67" t="s">
        <v>647</v>
      </c>
      <c r="I2008" s="67" t="s">
        <v>1259</v>
      </c>
      <c r="J2008" s="67" t="s">
        <v>556</v>
      </c>
      <c r="K2008" s="57" t="s">
        <v>6611</v>
      </c>
      <c r="L2008" s="65" t="s">
        <v>858</v>
      </c>
      <c r="M2008" s="57" t="s">
        <v>6842</v>
      </c>
      <c r="N2008" s="67" t="s">
        <v>6617</v>
      </c>
      <c r="O2008" s="68">
        <v>2300.75</v>
      </c>
      <c r="P2008" s="65" t="s">
        <v>898</v>
      </c>
      <c r="Q2008" s="64" t="s">
        <v>898</v>
      </c>
      <c r="R2008" s="66" t="s">
        <v>898</v>
      </c>
      <c r="S2008" s="4" t="s">
        <v>898</v>
      </c>
      <c r="T2008" s="67">
        <v>113</v>
      </c>
      <c r="U2008" s="65" t="s">
        <v>898</v>
      </c>
      <c r="V2008" s="66" t="s">
        <v>2147</v>
      </c>
    </row>
    <row r="2009" spans="1:22" ht="72.5">
      <c r="A2009" s="65" t="s">
        <v>605</v>
      </c>
      <c r="B2009" s="65" t="s">
        <v>637</v>
      </c>
      <c r="C2009" s="64">
        <v>43992</v>
      </c>
      <c r="D2009" s="69" t="s">
        <v>5575</v>
      </c>
      <c r="E2009" s="69" t="s">
        <v>1872</v>
      </c>
      <c r="F2009" s="65" t="s">
        <v>1342</v>
      </c>
      <c r="G2009" s="65" t="s">
        <v>621</v>
      </c>
      <c r="H2009" s="65" t="s">
        <v>650</v>
      </c>
      <c r="I2009" s="65" t="s">
        <v>1410</v>
      </c>
      <c r="J2009" s="65" t="s">
        <v>1201</v>
      </c>
      <c r="K2009" s="57" t="s">
        <v>7389</v>
      </c>
      <c r="L2009" s="65" t="s">
        <v>14270</v>
      </c>
      <c r="M2009" s="57" t="s">
        <v>6520</v>
      </c>
      <c r="N2009" s="67" t="s">
        <v>6521</v>
      </c>
      <c r="O2009" s="68">
        <v>520</v>
      </c>
      <c r="P2009" s="65" t="s">
        <v>898</v>
      </c>
      <c r="Q2009" s="64">
        <v>43969</v>
      </c>
      <c r="R2009" s="66" t="s">
        <v>898</v>
      </c>
      <c r="S2009" s="4" t="s">
        <v>6908</v>
      </c>
      <c r="T2009" s="67" t="s">
        <v>898</v>
      </c>
      <c r="U2009" s="65" t="s">
        <v>898</v>
      </c>
      <c r="V2009" s="66" t="s">
        <v>898</v>
      </c>
    </row>
    <row r="2010" spans="1:22" ht="43.5">
      <c r="A2010" s="65" t="s">
        <v>605</v>
      </c>
      <c r="B2010" s="65" t="s">
        <v>637</v>
      </c>
      <c r="C2010" s="64">
        <v>43992</v>
      </c>
      <c r="D2010" s="69" t="s">
        <v>1104</v>
      </c>
      <c r="E2010" s="69" t="s">
        <v>1873</v>
      </c>
      <c r="F2010" s="65" t="s">
        <v>6993</v>
      </c>
      <c r="G2010" s="65" t="s">
        <v>621</v>
      </c>
      <c r="H2010" s="65" t="s">
        <v>647</v>
      </c>
      <c r="I2010" s="65" t="s">
        <v>3514</v>
      </c>
      <c r="J2010" s="65" t="s">
        <v>1221</v>
      </c>
      <c r="K2010" s="57" t="s">
        <v>7039</v>
      </c>
      <c r="L2010" s="65" t="s">
        <v>853</v>
      </c>
      <c r="M2010" s="80" t="s">
        <v>7022</v>
      </c>
      <c r="N2010" s="81" t="s">
        <v>7023</v>
      </c>
      <c r="O2010" s="68">
        <v>1045</v>
      </c>
      <c r="P2010" s="82" t="s">
        <v>7038</v>
      </c>
      <c r="Q2010" s="64" t="s">
        <v>898</v>
      </c>
      <c r="R2010" s="66" t="s">
        <v>1476</v>
      </c>
      <c r="S2010" s="4" t="s">
        <v>6995</v>
      </c>
      <c r="T2010" s="67" t="s">
        <v>6994</v>
      </c>
      <c r="U2010" s="65" t="s">
        <v>898</v>
      </c>
      <c r="V2010" s="66" t="s">
        <v>898</v>
      </c>
    </row>
    <row r="2011" spans="1:22" ht="43.5">
      <c r="A2011" s="65" t="s">
        <v>605</v>
      </c>
      <c r="B2011" s="65" t="s">
        <v>637</v>
      </c>
      <c r="C2011" s="64">
        <v>43992</v>
      </c>
      <c r="D2011" s="69" t="s">
        <v>2696</v>
      </c>
      <c r="E2011" s="69" t="s">
        <v>1873</v>
      </c>
      <c r="F2011" s="65" t="s">
        <v>898</v>
      </c>
      <c r="G2011" s="65" t="s">
        <v>622</v>
      </c>
      <c r="H2011" s="65" t="s">
        <v>650</v>
      </c>
      <c r="I2011" s="65" t="s">
        <v>6210</v>
      </c>
      <c r="J2011" s="65" t="s">
        <v>553</v>
      </c>
      <c r="K2011" s="57" t="s">
        <v>6991</v>
      </c>
      <c r="L2011" s="65" t="s">
        <v>853</v>
      </c>
      <c r="M2011" s="57" t="s">
        <v>6976</v>
      </c>
      <c r="N2011" s="67" t="s">
        <v>6977</v>
      </c>
      <c r="O2011" s="68">
        <v>522.5</v>
      </c>
      <c r="P2011" s="65" t="s">
        <v>106</v>
      </c>
      <c r="Q2011" s="64">
        <v>43952</v>
      </c>
      <c r="R2011" s="66" t="s">
        <v>3867</v>
      </c>
      <c r="S2011" s="4" t="s">
        <v>898</v>
      </c>
      <c r="T2011" s="67" t="s">
        <v>6990</v>
      </c>
      <c r="U2011" s="65" t="s">
        <v>898</v>
      </c>
      <c r="V2011" s="66" t="s">
        <v>898</v>
      </c>
    </row>
    <row r="2012" spans="1:22" ht="72.5">
      <c r="A2012" s="65" t="s">
        <v>605</v>
      </c>
      <c r="B2012" s="65" t="s">
        <v>637</v>
      </c>
      <c r="C2012" s="64">
        <v>43992</v>
      </c>
      <c r="D2012" s="69" t="s">
        <v>4261</v>
      </c>
      <c r="E2012" s="69" t="s">
        <v>1872</v>
      </c>
      <c r="F2012" s="65" t="s">
        <v>187</v>
      </c>
      <c r="G2012" s="65" t="s">
        <v>621</v>
      </c>
      <c r="H2012" s="65" t="s">
        <v>650</v>
      </c>
      <c r="I2012" s="65" t="s">
        <v>2259</v>
      </c>
      <c r="J2012" s="65" t="s">
        <v>527</v>
      </c>
      <c r="K2012" s="57" t="s">
        <v>7337</v>
      </c>
      <c r="L2012" s="65" t="s">
        <v>848</v>
      </c>
      <c r="M2012" s="57" t="s">
        <v>7338</v>
      </c>
      <c r="N2012" s="67" t="s">
        <v>7381</v>
      </c>
      <c r="O2012" s="68">
        <v>2200</v>
      </c>
      <c r="P2012" s="65" t="s">
        <v>149</v>
      </c>
      <c r="Q2012" s="64">
        <v>43991</v>
      </c>
      <c r="R2012" s="66" t="s">
        <v>2063</v>
      </c>
      <c r="S2012" s="4" t="s">
        <v>6876</v>
      </c>
      <c r="T2012" s="67" t="s">
        <v>6878</v>
      </c>
      <c r="U2012" s="65" t="s">
        <v>898</v>
      </c>
      <c r="V2012" s="66" t="s">
        <v>898</v>
      </c>
    </row>
    <row r="2013" spans="1:22" ht="43.5">
      <c r="A2013" s="65" t="s">
        <v>605</v>
      </c>
      <c r="B2013" s="65" t="s">
        <v>637</v>
      </c>
      <c r="C2013" s="64">
        <v>43992</v>
      </c>
      <c r="D2013" s="69" t="s">
        <v>2266</v>
      </c>
      <c r="E2013" s="69" t="s">
        <v>1873</v>
      </c>
      <c r="F2013" s="65" t="s">
        <v>898</v>
      </c>
      <c r="G2013" s="65" t="s">
        <v>622</v>
      </c>
      <c r="H2013" s="65" t="s">
        <v>650</v>
      </c>
      <c r="I2013" s="65" t="s">
        <v>6210</v>
      </c>
      <c r="J2013" s="65" t="s">
        <v>553</v>
      </c>
      <c r="K2013" s="57" t="s">
        <v>6991</v>
      </c>
      <c r="L2013" s="65" t="s">
        <v>853</v>
      </c>
      <c r="M2013" s="57" t="s">
        <v>6980</v>
      </c>
      <c r="N2013" s="67" t="s">
        <v>6981</v>
      </c>
      <c r="O2013" s="68">
        <v>522.5</v>
      </c>
      <c r="P2013" s="65" t="s">
        <v>745</v>
      </c>
      <c r="Q2013" s="64">
        <v>43952</v>
      </c>
      <c r="R2013" s="66" t="s">
        <v>3867</v>
      </c>
      <c r="S2013" s="4" t="s">
        <v>898</v>
      </c>
      <c r="T2013" s="67" t="s">
        <v>6990</v>
      </c>
      <c r="U2013" s="65" t="s">
        <v>898</v>
      </c>
      <c r="V2013" s="66" t="s">
        <v>898</v>
      </c>
    </row>
    <row r="2014" spans="1:22" ht="43.5">
      <c r="A2014" s="65" t="s">
        <v>605</v>
      </c>
      <c r="B2014" s="65" t="s">
        <v>637</v>
      </c>
      <c r="C2014" s="64">
        <v>43992</v>
      </c>
      <c r="D2014" s="69" t="s">
        <v>6895</v>
      </c>
      <c r="E2014" s="69" t="s">
        <v>1872</v>
      </c>
      <c r="F2014" s="65" t="s">
        <v>898</v>
      </c>
      <c r="G2014" s="65" t="s">
        <v>621</v>
      </c>
      <c r="H2014" s="65" t="s">
        <v>650</v>
      </c>
      <c r="I2014" s="65" t="s">
        <v>1921</v>
      </c>
      <c r="J2014" s="65" t="s">
        <v>1173</v>
      </c>
      <c r="K2014" s="57" t="s">
        <v>6897</v>
      </c>
      <c r="L2014" s="65" t="s">
        <v>1981</v>
      </c>
      <c r="M2014" s="57" t="s">
        <v>2617</v>
      </c>
      <c r="N2014" s="54" t="s">
        <v>2618</v>
      </c>
      <c r="O2014" s="68">
        <v>8381.9599999999991</v>
      </c>
      <c r="P2014" s="65" t="s">
        <v>898</v>
      </c>
      <c r="Q2014" s="64" t="s">
        <v>898</v>
      </c>
      <c r="R2014" s="66" t="s">
        <v>898</v>
      </c>
      <c r="S2014" s="4" t="s">
        <v>6896</v>
      </c>
      <c r="T2014" s="67" t="s">
        <v>898</v>
      </c>
      <c r="U2014" s="65" t="s">
        <v>898</v>
      </c>
      <c r="V2014" s="66" t="s">
        <v>898</v>
      </c>
    </row>
    <row r="2015" spans="1:22" ht="43.5">
      <c r="A2015" s="65" t="s">
        <v>605</v>
      </c>
      <c r="B2015" s="65" t="s">
        <v>637</v>
      </c>
      <c r="C2015" s="64">
        <v>43992</v>
      </c>
      <c r="D2015" s="69" t="s">
        <v>6992</v>
      </c>
      <c r="E2015" s="69" t="s">
        <v>1873</v>
      </c>
      <c r="F2015" s="65" t="s">
        <v>898</v>
      </c>
      <c r="G2015" s="65" t="s">
        <v>622</v>
      </c>
      <c r="H2015" s="65" t="s">
        <v>650</v>
      </c>
      <c r="I2015" s="65" t="s">
        <v>6210</v>
      </c>
      <c r="J2015" s="65" t="s">
        <v>553</v>
      </c>
      <c r="K2015" s="57" t="s">
        <v>6991</v>
      </c>
      <c r="L2015" s="65" t="s">
        <v>853</v>
      </c>
      <c r="M2015" s="57" t="s">
        <v>6986</v>
      </c>
      <c r="N2015" s="67" t="s">
        <v>6987</v>
      </c>
      <c r="O2015" s="68">
        <v>1045</v>
      </c>
      <c r="P2015" s="65" t="s">
        <v>2794</v>
      </c>
      <c r="Q2015" s="64">
        <v>43952</v>
      </c>
      <c r="R2015" s="66" t="s">
        <v>3867</v>
      </c>
      <c r="S2015" s="4" t="s">
        <v>898</v>
      </c>
      <c r="T2015" s="67" t="s">
        <v>6990</v>
      </c>
      <c r="U2015" s="65" t="s">
        <v>898</v>
      </c>
      <c r="V2015" s="66" t="s">
        <v>898</v>
      </c>
    </row>
    <row r="2016" spans="1:22" ht="43.5">
      <c r="A2016" s="65" t="s">
        <v>209</v>
      </c>
      <c r="B2016" s="65" t="s">
        <v>210</v>
      </c>
      <c r="C2016" s="64">
        <v>43992</v>
      </c>
      <c r="D2016" s="69" t="s">
        <v>5277</v>
      </c>
      <c r="E2016" s="69" t="s">
        <v>1872</v>
      </c>
      <c r="F2016" s="65" t="s">
        <v>6603</v>
      </c>
      <c r="G2016" s="67" t="s">
        <v>621</v>
      </c>
      <c r="H2016" s="67" t="s">
        <v>647</v>
      </c>
      <c r="I2016" s="67" t="s">
        <v>1259</v>
      </c>
      <c r="J2016" s="67" t="s">
        <v>556</v>
      </c>
      <c r="K2016" s="57" t="s">
        <v>6608</v>
      </c>
      <c r="L2016" s="65" t="s">
        <v>860</v>
      </c>
      <c r="M2016" s="73" t="s">
        <v>68</v>
      </c>
      <c r="N2016" s="4" t="s">
        <v>18</v>
      </c>
      <c r="O2016" s="68">
        <v>6900</v>
      </c>
      <c r="P2016" s="65" t="s">
        <v>898</v>
      </c>
      <c r="Q2016" s="64" t="s">
        <v>898</v>
      </c>
      <c r="R2016" s="66" t="s">
        <v>898</v>
      </c>
      <c r="S2016" s="4" t="s">
        <v>898</v>
      </c>
      <c r="T2016" s="67">
        <v>113</v>
      </c>
      <c r="U2016" s="65" t="s">
        <v>898</v>
      </c>
      <c r="V2016" s="66" t="s">
        <v>1689</v>
      </c>
    </row>
    <row r="2017" spans="1:22" ht="72.5">
      <c r="A2017" s="65" t="s">
        <v>605</v>
      </c>
      <c r="B2017" s="65" t="s">
        <v>637</v>
      </c>
      <c r="C2017" s="64">
        <v>43992</v>
      </c>
      <c r="D2017" s="69" t="s">
        <v>6933</v>
      </c>
      <c r="E2017" s="69" t="s">
        <v>1872</v>
      </c>
      <c r="F2017" s="65" t="s">
        <v>6934</v>
      </c>
      <c r="G2017" s="65" t="s">
        <v>621</v>
      </c>
      <c r="H2017" s="65" t="s">
        <v>650</v>
      </c>
      <c r="I2017" s="65" t="s">
        <v>829</v>
      </c>
      <c r="J2017" s="65" t="s">
        <v>1233</v>
      </c>
      <c r="K2017" s="57" t="s">
        <v>6936</v>
      </c>
      <c r="L2017" s="65" t="s">
        <v>848</v>
      </c>
      <c r="M2017" s="57" t="s">
        <v>8383</v>
      </c>
      <c r="N2017" s="67" t="s">
        <v>6935</v>
      </c>
      <c r="O2017" s="68">
        <v>5900</v>
      </c>
      <c r="P2017" s="65" t="s">
        <v>1596</v>
      </c>
      <c r="Q2017" s="64">
        <v>43990</v>
      </c>
      <c r="R2017" s="66" t="s">
        <v>4975</v>
      </c>
      <c r="S2017" s="4" t="s">
        <v>6937</v>
      </c>
      <c r="T2017" s="67" t="s">
        <v>898</v>
      </c>
      <c r="U2017" s="65" t="s">
        <v>898</v>
      </c>
      <c r="V2017" s="66" t="s">
        <v>898</v>
      </c>
    </row>
    <row r="2018" spans="1:22" ht="29">
      <c r="A2018" s="65" t="s">
        <v>605</v>
      </c>
      <c r="B2018" s="65" t="s">
        <v>637</v>
      </c>
      <c r="C2018" s="64">
        <v>43992</v>
      </c>
      <c r="D2018" s="69" t="s">
        <v>1632</v>
      </c>
      <c r="E2018" s="69" t="s">
        <v>1872</v>
      </c>
      <c r="F2018" s="65" t="s">
        <v>61</v>
      </c>
      <c r="G2018" s="65" t="s">
        <v>621</v>
      </c>
      <c r="H2018" s="65" t="s">
        <v>650</v>
      </c>
      <c r="I2018" s="65" t="s">
        <v>2085</v>
      </c>
      <c r="J2018" s="65" t="s">
        <v>1155</v>
      </c>
      <c r="K2018" s="57" t="s">
        <v>6888</v>
      </c>
      <c r="L2018" s="65" t="s">
        <v>856</v>
      </c>
      <c r="M2018" s="57" t="s">
        <v>2566</v>
      </c>
      <c r="N2018" s="4" t="s">
        <v>1842</v>
      </c>
      <c r="O2018" s="68">
        <v>9250</v>
      </c>
      <c r="P2018" s="65" t="s">
        <v>898</v>
      </c>
      <c r="Q2018" s="64">
        <v>43980</v>
      </c>
      <c r="R2018" s="66" t="s">
        <v>628</v>
      </c>
      <c r="S2018" s="4" t="s">
        <v>898</v>
      </c>
      <c r="T2018" s="67" t="s">
        <v>3038</v>
      </c>
      <c r="U2018" s="65" t="s">
        <v>898</v>
      </c>
      <c r="V2018" s="66" t="s">
        <v>898</v>
      </c>
    </row>
    <row r="2019" spans="1:22" ht="43.5">
      <c r="A2019" s="65" t="s">
        <v>605</v>
      </c>
      <c r="B2019" s="65" t="s">
        <v>637</v>
      </c>
      <c r="C2019" s="64">
        <v>43992</v>
      </c>
      <c r="D2019" s="69" t="s">
        <v>1637</v>
      </c>
      <c r="E2019" s="69" t="s">
        <v>1872</v>
      </c>
      <c r="F2019" s="65" t="s">
        <v>663</v>
      </c>
      <c r="G2019" s="65" t="s">
        <v>621</v>
      </c>
      <c r="H2019" s="65" t="s">
        <v>650</v>
      </c>
      <c r="I2019" s="65" t="s">
        <v>1294</v>
      </c>
      <c r="J2019" s="65" t="s">
        <v>529</v>
      </c>
      <c r="K2019" s="57" t="s">
        <v>7340</v>
      </c>
      <c r="L2019" s="65" t="s">
        <v>1389</v>
      </c>
      <c r="M2019" s="57" t="s">
        <v>6881</v>
      </c>
      <c r="N2019" s="67" t="s">
        <v>7342</v>
      </c>
      <c r="O2019" s="68">
        <v>47986.28</v>
      </c>
      <c r="P2019" s="65" t="s">
        <v>898</v>
      </c>
      <c r="Q2019" s="64">
        <v>43990</v>
      </c>
      <c r="R2019" s="66" t="s">
        <v>898</v>
      </c>
      <c r="S2019" s="4" t="s">
        <v>7341</v>
      </c>
      <c r="T2019" s="67" t="s">
        <v>6882</v>
      </c>
      <c r="U2019" s="65" t="s">
        <v>898</v>
      </c>
      <c r="V2019" s="66" t="s">
        <v>898</v>
      </c>
    </row>
    <row r="2020" spans="1:22" ht="43.5">
      <c r="A2020" s="65" t="s">
        <v>605</v>
      </c>
      <c r="B2020" s="65" t="s">
        <v>637</v>
      </c>
      <c r="C2020" s="64">
        <v>43992</v>
      </c>
      <c r="D2020" s="69" t="s">
        <v>4989</v>
      </c>
      <c r="E2020" s="69" t="s">
        <v>1873</v>
      </c>
      <c r="F2020" s="65" t="s">
        <v>7040</v>
      </c>
      <c r="G2020" s="65" t="s">
        <v>621</v>
      </c>
      <c r="H2020" s="65" t="s">
        <v>647</v>
      </c>
      <c r="I2020" s="65" t="s">
        <v>3514</v>
      </c>
      <c r="J2020" s="65" t="s">
        <v>1221</v>
      </c>
      <c r="K2020" s="57" t="s">
        <v>7041</v>
      </c>
      <c r="L2020" s="65" t="s">
        <v>853</v>
      </c>
      <c r="M2020" s="57" t="s">
        <v>7042</v>
      </c>
      <c r="N2020" s="67" t="s">
        <v>7383</v>
      </c>
      <c r="O2020" s="68">
        <v>1045</v>
      </c>
      <c r="P2020" s="65" t="s">
        <v>7043</v>
      </c>
      <c r="Q2020" s="64" t="s">
        <v>898</v>
      </c>
      <c r="R2020" s="66" t="s">
        <v>1476</v>
      </c>
      <c r="S2020" s="4" t="s">
        <v>7044</v>
      </c>
      <c r="T2020" s="67" t="s">
        <v>6994</v>
      </c>
      <c r="U2020" s="65" t="s">
        <v>898</v>
      </c>
      <c r="V2020" s="66" t="s">
        <v>898</v>
      </c>
    </row>
    <row r="2021" spans="1:22" ht="101.5">
      <c r="A2021" s="65" t="s">
        <v>605</v>
      </c>
      <c r="B2021" s="65" t="s">
        <v>637</v>
      </c>
      <c r="C2021" s="64">
        <v>43992</v>
      </c>
      <c r="D2021" s="69" t="s">
        <v>2799</v>
      </c>
      <c r="E2021" s="69" t="s">
        <v>1872</v>
      </c>
      <c r="F2021" s="65" t="s">
        <v>84</v>
      </c>
      <c r="G2021" s="65" t="s">
        <v>621</v>
      </c>
      <c r="H2021" s="65" t="s">
        <v>650</v>
      </c>
      <c r="I2021" s="65" t="s">
        <v>2539</v>
      </c>
      <c r="J2021" s="65" t="s">
        <v>1119</v>
      </c>
      <c r="K2021" s="57" t="s">
        <v>6872</v>
      </c>
      <c r="L2021" s="65" t="s">
        <v>856</v>
      </c>
      <c r="M2021" s="57" t="s">
        <v>15933</v>
      </c>
      <c r="N2021" s="67" t="s">
        <v>3894</v>
      </c>
      <c r="O2021" s="68">
        <v>22900</v>
      </c>
      <c r="P2021" s="65" t="s">
        <v>35</v>
      </c>
      <c r="Q2021" s="64" t="s">
        <v>898</v>
      </c>
      <c r="R2021" s="66" t="s">
        <v>717</v>
      </c>
      <c r="S2021" s="4" t="s">
        <v>6873</v>
      </c>
      <c r="T2021" s="67" t="s">
        <v>6874</v>
      </c>
      <c r="U2021" s="65" t="s">
        <v>898</v>
      </c>
      <c r="V2021" s="66" t="s">
        <v>898</v>
      </c>
    </row>
    <row r="2022" spans="1:22" ht="130.5">
      <c r="A2022" s="65" t="s">
        <v>605</v>
      </c>
      <c r="B2022" s="65" t="s">
        <v>637</v>
      </c>
      <c r="C2022" s="64">
        <v>43992</v>
      </c>
      <c r="D2022" s="69" t="s">
        <v>1305</v>
      </c>
      <c r="E2022" s="69" t="s">
        <v>1873</v>
      </c>
      <c r="F2022" s="65" t="s">
        <v>60</v>
      </c>
      <c r="G2022" s="65" t="s">
        <v>621</v>
      </c>
      <c r="H2022" s="65" t="s">
        <v>650</v>
      </c>
      <c r="I2022" s="65" t="s">
        <v>1313</v>
      </c>
      <c r="J2022" s="65" t="s">
        <v>591</v>
      </c>
      <c r="K2022" s="57" t="s">
        <v>6915</v>
      </c>
      <c r="L2022" s="65" t="s">
        <v>853</v>
      </c>
      <c r="M2022" s="57" t="s">
        <v>6913</v>
      </c>
      <c r="N2022" s="67" t="s">
        <v>6914</v>
      </c>
      <c r="O2022" s="68" t="s">
        <v>898</v>
      </c>
      <c r="P2022" s="65" t="s">
        <v>3226</v>
      </c>
      <c r="Q2022" s="64">
        <v>43987</v>
      </c>
      <c r="R2022" s="66" t="s">
        <v>628</v>
      </c>
      <c r="S2022" s="4" t="s">
        <v>6916</v>
      </c>
      <c r="T2022" s="67">
        <v>214</v>
      </c>
      <c r="U2022" s="65" t="s">
        <v>6917</v>
      </c>
      <c r="V2022" s="66" t="s">
        <v>1413</v>
      </c>
    </row>
    <row r="2023" spans="1:22" ht="43.5">
      <c r="A2023" s="65" t="s">
        <v>605</v>
      </c>
      <c r="B2023" s="65" t="s">
        <v>637</v>
      </c>
      <c r="C2023" s="64">
        <v>43992</v>
      </c>
      <c r="D2023" s="69" t="s">
        <v>1104</v>
      </c>
      <c r="E2023" s="69" t="s">
        <v>1873</v>
      </c>
      <c r="F2023" s="65" t="s">
        <v>6993</v>
      </c>
      <c r="G2023" s="65" t="s">
        <v>621</v>
      </c>
      <c r="H2023" s="65" t="s">
        <v>647</v>
      </c>
      <c r="I2023" s="65" t="s">
        <v>3514</v>
      </c>
      <c r="J2023" s="65" t="s">
        <v>1221</v>
      </c>
      <c r="K2023" s="57" t="s">
        <v>7039</v>
      </c>
      <c r="L2023" s="65" t="s">
        <v>853</v>
      </c>
      <c r="M2023" s="79" t="s">
        <v>7006</v>
      </c>
      <c r="N2023" s="78" t="s">
        <v>7007</v>
      </c>
      <c r="O2023" s="68">
        <v>1045</v>
      </c>
      <c r="P2023" s="77" t="s">
        <v>7031</v>
      </c>
      <c r="Q2023" s="64" t="s">
        <v>898</v>
      </c>
      <c r="R2023" s="66" t="s">
        <v>1476</v>
      </c>
      <c r="S2023" s="4" t="s">
        <v>6995</v>
      </c>
      <c r="T2023" s="67" t="s">
        <v>6994</v>
      </c>
      <c r="U2023" s="65" t="s">
        <v>898</v>
      </c>
      <c r="V2023" s="66" t="s">
        <v>898</v>
      </c>
    </row>
    <row r="2024" spans="1:22" ht="43.5">
      <c r="A2024" s="65" t="s">
        <v>605</v>
      </c>
      <c r="B2024" s="65" t="s">
        <v>637</v>
      </c>
      <c r="C2024" s="64">
        <v>43992</v>
      </c>
      <c r="D2024" s="69" t="s">
        <v>2183</v>
      </c>
      <c r="E2024" s="69" t="s">
        <v>1873</v>
      </c>
      <c r="F2024" s="65" t="s">
        <v>898</v>
      </c>
      <c r="G2024" s="65" t="s">
        <v>622</v>
      </c>
      <c r="H2024" s="65" t="s">
        <v>650</v>
      </c>
      <c r="I2024" s="65" t="s">
        <v>6210</v>
      </c>
      <c r="J2024" s="65" t="s">
        <v>553</v>
      </c>
      <c r="K2024" s="57" t="s">
        <v>6991</v>
      </c>
      <c r="L2024" s="65" t="s">
        <v>853</v>
      </c>
      <c r="M2024" s="57" t="s">
        <v>6968</v>
      </c>
      <c r="N2024" s="67" t="s">
        <v>6969</v>
      </c>
      <c r="O2024" s="68">
        <v>522.5</v>
      </c>
      <c r="P2024" s="65" t="s">
        <v>152</v>
      </c>
      <c r="Q2024" s="64">
        <v>43952</v>
      </c>
      <c r="R2024" s="66" t="s">
        <v>3867</v>
      </c>
      <c r="S2024" s="4" t="s">
        <v>898</v>
      </c>
      <c r="T2024" s="67" t="s">
        <v>6990</v>
      </c>
      <c r="U2024" s="65" t="s">
        <v>898</v>
      </c>
      <c r="V2024" s="66" t="s">
        <v>898</v>
      </c>
    </row>
    <row r="2025" spans="1:22" ht="43.5">
      <c r="A2025" s="65" t="s">
        <v>209</v>
      </c>
      <c r="B2025" s="65" t="s">
        <v>210</v>
      </c>
      <c r="C2025" s="64">
        <v>43992</v>
      </c>
      <c r="D2025" s="69" t="s">
        <v>3865</v>
      </c>
      <c r="E2025" s="69" t="s">
        <v>1872</v>
      </c>
      <c r="F2025" s="65" t="s">
        <v>159</v>
      </c>
      <c r="G2025" s="65" t="s">
        <v>621</v>
      </c>
      <c r="H2025" s="65" t="s">
        <v>650</v>
      </c>
      <c r="I2025" s="65" t="s">
        <v>1687</v>
      </c>
      <c r="J2025" s="65" t="s">
        <v>555</v>
      </c>
      <c r="K2025" s="57" t="s">
        <v>6610</v>
      </c>
      <c r="L2025" s="65" t="s">
        <v>857</v>
      </c>
      <c r="M2025" s="4" t="s">
        <v>6626</v>
      </c>
      <c r="N2025" s="4" t="s">
        <v>4406</v>
      </c>
      <c r="O2025" s="68">
        <v>15000</v>
      </c>
      <c r="P2025" s="65" t="s">
        <v>184</v>
      </c>
      <c r="Q2025" s="64">
        <v>43976</v>
      </c>
      <c r="R2025" s="66" t="s">
        <v>898</v>
      </c>
      <c r="S2025" s="4" t="s">
        <v>47</v>
      </c>
      <c r="T2025" s="67">
        <v>100</v>
      </c>
      <c r="U2025" s="65" t="s">
        <v>898</v>
      </c>
      <c r="V2025" s="66" t="s">
        <v>2147</v>
      </c>
    </row>
    <row r="2026" spans="1:22" ht="43.5">
      <c r="A2026" s="65" t="s">
        <v>605</v>
      </c>
      <c r="B2026" s="65" t="s">
        <v>637</v>
      </c>
      <c r="C2026" s="64">
        <v>43992</v>
      </c>
      <c r="D2026" s="69" t="s">
        <v>1104</v>
      </c>
      <c r="E2026" s="69" t="s">
        <v>1873</v>
      </c>
      <c r="F2026" s="65" t="s">
        <v>6993</v>
      </c>
      <c r="G2026" s="65" t="s">
        <v>621</v>
      </c>
      <c r="H2026" s="65" t="s">
        <v>647</v>
      </c>
      <c r="I2026" s="65" t="s">
        <v>3514</v>
      </c>
      <c r="J2026" s="65" t="s">
        <v>1221</v>
      </c>
      <c r="K2026" s="57" t="s">
        <v>7039</v>
      </c>
      <c r="L2026" s="65" t="s">
        <v>853</v>
      </c>
      <c r="M2026" s="57" t="s">
        <v>5856</v>
      </c>
      <c r="N2026" s="67" t="s">
        <v>5857</v>
      </c>
      <c r="O2026" s="68">
        <v>1045</v>
      </c>
      <c r="P2026" s="77" t="s">
        <v>7030</v>
      </c>
      <c r="Q2026" s="64" t="s">
        <v>898</v>
      </c>
      <c r="R2026" s="66" t="s">
        <v>1476</v>
      </c>
      <c r="S2026" s="4" t="s">
        <v>6995</v>
      </c>
      <c r="T2026" s="67" t="s">
        <v>6994</v>
      </c>
      <c r="U2026" s="65" t="s">
        <v>898</v>
      </c>
      <c r="V2026" s="66" t="s">
        <v>898</v>
      </c>
    </row>
    <row r="2027" spans="1:22" ht="123.75" customHeight="1">
      <c r="A2027" s="65" t="s">
        <v>605</v>
      </c>
      <c r="B2027" s="65" t="s">
        <v>637</v>
      </c>
      <c r="C2027" s="64">
        <v>43992</v>
      </c>
      <c r="D2027" s="69" t="s">
        <v>1104</v>
      </c>
      <c r="E2027" s="69" t="s">
        <v>1873</v>
      </c>
      <c r="F2027" s="65" t="s">
        <v>6993</v>
      </c>
      <c r="G2027" s="65" t="s">
        <v>621</v>
      </c>
      <c r="H2027" s="65" t="s">
        <v>647</v>
      </c>
      <c r="I2027" s="65" t="s">
        <v>3514</v>
      </c>
      <c r="J2027" s="65" t="s">
        <v>1221</v>
      </c>
      <c r="K2027" s="57" t="s">
        <v>7039</v>
      </c>
      <c r="L2027" s="65" t="s">
        <v>853</v>
      </c>
      <c r="M2027" s="80" t="s">
        <v>7020</v>
      </c>
      <c r="N2027" s="81" t="s">
        <v>7021</v>
      </c>
      <c r="O2027" s="68">
        <v>1045</v>
      </c>
      <c r="P2027" s="82" t="s">
        <v>7036</v>
      </c>
      <c r="Q2027" s="64" t="s">
        <v>898</v>
      </c>
      <c r="R2027" s="66" t="s">
        <v>1476</v>
      </c>
      <c r="S2027" s="4" t="s">
        <v>6995</v>
      </c>
      <c r="T2027" s="67" t="s">
        <v>6994</v>
      </c>
      <c r="U2027" s="65" t="s">
        <v>898</v>
      </c>
      <c r="V2027" s="66" t="s">
        <v>898</v>
      </c>
    </row>
    <row r="2028" spans="1:22" ht="43.5">
      <c r="A2028" s="65" t="s">
        <v>605</v>
      </c>
      <c r="B2028" s="65" t="s">
        <v>637</v>
      </c>
      <c r="C2028" s="64">
        <v>43992</v>
      </c>
      <c r="D2028" s="69" t="s">
        <v>1104</v>
      </c>
      <c r="E2028" s="69" t="s">
        <v>1873</v>
      </c>
      <c r="F2028" s="65" t="s">
        <v>6993</v>
      </c>
      <c r="G2028" s="65" t="s">
        <v>621</v>
      </c>
      <c r="H2028" s="65" t="s">
        <v>647</v>
      </c>
      <c r="I2028" s="65" t="s">
        <v>3514</v>
      </c>
      <c r="J2028" s="65" t="s">
        <v>1221</v>
      </c>
      <c r="K2028" s="57" t="s">
        <v>7039</v>
      </c>
      <c r="L2028" s="65" t="s">
        <v>853</v>
      </c>
      <c r="M2028" s="79" t="s">
        <v>7010</v>
      </c>
      <c r="N2028" s="78" t="s">
        <v>7011</v>
      </c>
      <c r="O2028" s="68">
        <v>1045</v>
      </c>
      <c r="P2028" s="77" t="s">
        <v>7033</v>
      </c>
      <c r="Q2028" s="64" t="s">
        <v>898</v>
      </c>
      <c r="R2028" s="66" t="s">
        <v>1476</v>
      </c>
      <c r="S2028" s="4" t="s">
        <v>6995</v>
      </c>
      <c r="T2028" s="67" t="s">
        <v>6994</v>
      </c>
      <c r="U2028" s="65" t="s">
        <v>898</v>
      </c>
      <c r="V2028" s="66" t="s">
        <v>898</v>
      </c>
    </row>
    <row r="2029" spans="1:22" ht="43.5">
      <c r="A2029" s="65" t="s">
        <v>605</v>
      </c>
      <c r="B2029" s="65" t="s">
        <v>637</v>
      </c>
      <c r="C2029" s="64">
        <v>43992</v>
      </c>
      <c r="D2029" s="69" t="s">
        <v>1104</v>
      </c>
      <c r="E2029" s="69" t="s">
        <v>1873</v>
      </c>
      <c r="F2029" s="65" t="s">
        <v>6993</v>
      </c>
      <c r="G2029" s="65" t="s">
        <v>621</v>
      </c>
      <c r="H2029" s="65" t="s">
        <v>647</v>
      </c>
      <c r="I2029" s="65" t="s">
        <v>3514</v>
      </c>
      <c r="J2029" s="65" t="s">
        <v>1221</v>
      </c>
      <c r="K2029" s="57" t="s">
        <v>7039</v>
      </c>
      <c r="L2029" s="65" t="s">
        <v>853</v>
      </c>
      <c r="M2029" s="79" t="s">
        <v>7008</v>
      </c>
      <c r="N2029" s="78" t="s">
        <v>7009</v>
      </c>
      <c r="O2029" s="68">
        <v>1045</v>
      </c>
      <c r="P2029" s="77" t="s">
        <v>7032</v>
      </c>
      <c r="Q2029" s="64" t="s">
        <v>898</v>
      </c>
      <c r="R2029" s="66" t="s">
        <v>1476</v>
      </c>
      <c r="S2029" s="4" t="s">
        <v>6995</v>
      </c>
      <c r="T2029" s="67" t="s">
        <v>6994</v>
      </c>
      <c r="U2029" s="65" t="s">
        <v>898</v>
      </c>
      <c r="V2029" s="66" t="s">
        <v>898</v>
      </c>
    </row>
    <row r="2030" spans="1:22" ht="43.5">
      <c r="A2030" s="65" t="s">
        <v>605</v>
      </c>
      <c r="B2030" s="65" t="s">
        <v>637</v>
      </c>
      <c r="C2030" s="64">
        <v>43992</v>
      </c>
      <c r="D2030" s="69" t="s">
        <v>2435</v>
      </c>
      <c r="E2030" s="69" t="s">
        <v>1873</v>
      </c>
      <c r="F2030" s="65" t="s">
        <v>898</v>
      </c>
      <c r="G2030" s="65" t="s">
        <v>622</v>
      </c>
      <c r="H2030" s="65" t="s">
        <v>650</v>
      </c>
      <c r="I2030" s="65" t="s">
        <v>6210</v>
      </c>
      <c r="J2030" s="65" t="s">
        <v>553</v>
      </c>
      <c r="K2030" s="57" t="s">
        <v>6991</v>
      </c>
      <c r="L2030" s="65" t="s">
        <v>853</v>
      </c>
      <c r="M2030" s="57" t="s">
        <v>6958</v>
      </c>
      <c r="N2030" s="54" t="s">
        <v>6959</v>
      </c>
      <c r="O2030" s="68">
        <v>1045</v>
      </c>
      <c r="P2030" s="65" t="s">
        <v>84</v>
      </c>
      <c r="Q2030" s="64">
        <v>43952</v>
      </c>
      <c r="R2030" s="66" t="s">
        <v>3867</v>
      </c>
      <c r="S2030" s="4" t="s">
        <v>898</v>
      </c>
      <c r="T2030" s="67" t="s">
        <v>6990</v>
      </c>
      <c r="U2030" s="65" t="s">
        <v>898</v>
      </c>
      <c r="V2030" s="66" t="s">
        <v>898</v>
      </c>
    </row>
    <row r="2031" spans="1:22" ht="43.5">
      <c r="A2031" s="65" t="s">
        <v>605</v>
      </c>
      <c r="B2031" s="65" t="s">
        <v>637</v>
      </c>
      <c r="C2031" s="64">
        <v>43992</v>
      </c>
      <c r="D2031" s="69" t="s">
        <v>4989</v>
      </c>
      <c r="E2031" s="69" t="s">
        <v>1873</v>
      </c>
      <c r="F2031" s="65" t="s">
        <v>7040</v>
      </c>
      <c r="G2031" s="65" t="s">
        <v>621</v>
      </c>
      <c r="H2031" s="65" t="s">
        <v>647</v>
      </c>
      <c r="I2031" s="65" t="s">
        <v>3514</v>
      </c>
      <c r="J2031" s="65" t="s">
        <v>1221</v>
      </c>
      <c r="K2031" s="57" t="s">
        <v>7041</v>
      </c>
      <c r="L2031" s="65" t="s">
        <v>853</v>
      </c>
      <c r="M2031" s="57" t="s">
        <v>7045</v>
      </c>
      <c r="N2031" s="67" t="s">
        <v>7048</v>
      </c>
      <c r="O2031" s="68">
        <v>1045</v>
      </c>
      <c r="P2031" s="65" t="s">
        <v>7051</v>
      </c>
      <c r="Q2031" s="64" t="s">
        <v>898</v>
      </c>
      <c r="R2031" s="66" t="s">
        <v>1476</v>
      </c>
      <c r="S2031" s="4" t="s">
        <v>7044</v>
      </c>
      <c r="T2031" s="67" t="s">
        <v>6994</v>
      </c>
      <c r="U2031" s="65" t="s">
        <v>898</v>
      </c>
      <c r="V2031" s="66" t="s">
        <v>898</v>
      </c>
    </row>
    <row r="2032" spans="1:22" ht="130.5">
      <c r="A2032" s="65" t="s">
        <v>605</v>
      </c>
      <c r="B2032" s="65" t="s">
        <v>637</v>
      </c>
      <c r="C2032" s="64">
        <v>43992</v>
      </c>
      <c r="D2032" s="69" t="s">
        <v>3620</v>
      </c>
      <c r="E2032" s="69" t="s">
        <v>1873</v>
      </c>
      <c r="F2032" s="65" t="s">
        <v>60</v>
      </c>
      <c r="G2032" s="65" t="s">
        <v>621</v>
      </c>
      <c r="H2032" s="65" t="s">
        <v>650</v>
      </c>
      <c r="I2032" s="65" t="s">
        <v>1313</v>
      </c>
      <c r="J2032" s="65" t="s">
        <v>591</v>
      </c>
      <c r="K2032" s="57" t="s">
        <v>6918</v>
      </c>
      <c r="L2032" s="65" t="s">
        <v>853</v>
      </c>
      <c r="M2032" s="57" t="s">
        <v>6925</v>
      </c>
      <c r="N2032" s="67" t="s">
        <v>6926</v>
      </c>
      <c r="O2032" s="68" t="s">
        <v>898</v>
      </c>
      <c r="P2032" s="65" t="s">
        <v>5894</v>
      </c>
      <c r="Q2032" s="64">
        <v>43987</v>
      </c>
      <c r="R2032" s="66" t="s">
        <v>628</v>
      </c>
      <c r="S2032" s="4" t="s">
        <v>6916</v>
      </c>
      <c r="T2032" s="67">
        <v>214</v>
      </c>
      <c r="U2032" s="65" t="s">
        <v>6917</v>
      </c>
      <c r="V2032" s="66" t="s">
        <v>1413</v>
      </c>
    </row>
    <row r="2033" spans="1:22" ht="130.5">
      <c r="A2033" s="65" t="s">
        <v>605</v>
      </c>
      <c r="B2033" s="65" t="s">
        <v>637</v>
      </c>
      <c r="C2033" s="64">
        <v>43992</v>
      </c>
      <c r="D2033" s="69" t="s">
        <v>1305</v>
      </c>
      <c r="E2033" s="69" t="s">
        <v>1873</v>
      </c>
      <c r="F2033" s="65" t="s">
        <v>60</v>
      </c>
      <c r="G2033" s="65" t="s">
        <v>621</v>
      </c>
      <c r="H2033" s="65" t="s">
        <v>650</v>
      </c>
      <c r="I2033" s="65" t="s">
        <v>1313</v>
      </c>
      <c r="J2033" s="65" t="s">
        <v>591</v>
      </c>
      <c r="K2033" s="57" t="s">
        <v>6918</v>
      </c>
      <c r="L2033" s="65" t="s">
        <v>853</v>
      </c>
      <c r="M2033" s="57" t="s">
        <v>6919</v>
      </c>
      <c r="N2033" s="67" t="s">
        <v>6920</v>
      </c>
      <c r="O2033" s="68" t="s">
        <v>898</v>
      </c>
      <c r="P2033" s="65" t="s">
        <v>6921</v>
      </c>
      <c r="Q2033" s="64">
        <v>43987</v>
      </c>
      <c r="R2033" s="66" t="s">
        <v>628</v>
      </c>
      <c r="S2033" s="4" t="s">
        <v>6916</v>
      </c>
      <c r="T2033" s="67">
        <v>214</v>
      </c>
      <c r="U2033" s="65" t="s">
        <v>6917</v>
      </c>
      <c r="V2033" s="66" t="s">
        <v>1413</v>
      </c>
    </row>
    <row r="2034" spans="1:22" ht="43.5">
      <c r="A2034" s="65" t="s">
        <v>605</v>
      </c>
      <c r="B2034" s="65" t="s">
        <v>637</v>
      </c>
      <c r="C2034" s="64">
        <v>43992</v>
      </c>
      <c r="D2034" s="69" t="s">
        <v>1509</v>
      </c>
      <c r="E2034" s="69" t="s">
        <v>1873</v>
      </c>
      <c r="F2034" s="65" t="s">
        <v>898</v>
      </c>
      <c r="G2034" s="65" t="s">
        <v>622</v>
      </c>
      <c r="H2034" s="65" t="s">
        <v>650</v>
      </c>
      <c r="I2034" s="65" t="s">
        <v>6210</v>
      </c>
      <c r="J2034" s="65" t="s">
        <v>553</v>
      </c>
      <c r="K2034" s="57" t="s">
        <v>6991</v>
      </c>
      <c r="L2034" s="65" t="s">
        <v>853</v>
      </c>
      <c r="M2034" s="57" t="s">
        <v>6982</v>
      </c>
      <c r="N2034" s="67" t="s">
        <v>6983</v>
      </c>
      <c r="O2034" s="68">
        <v>522.5</v>
      </c>
      <c r="P2034" s="65" t="s">
        <v>671</v>
      </c>
      <c r="Q2034" s="64">
        <v>43952</v>
      </c>
      <c r="R2034" s="66" t="s">
        <v>3867</v>
      </c>
      <c r="S2034" s="4" t="s">
        <v>898</v>
      </c>
      <c r="T2034" s="67" t="s">
        <v>6990</v>
      </c>
      <c r="U2034" s="65" t="s">
        <v>898</v>
      </c>
      <c r="V2034" s="66" t="s">
        <v>898</v>
      </c>
    </row>
    <row r="2035" spans="1:22" ht="43.5">
      <c r="A2035" s="65" t="s">
        <v>209</v>
      </c>
      <c r="B2035" s="65" t="s">
        <v>210</v>
      </c>
      <c r="C2035" s="64">
        <v>43992</v>
      </c>
      <c r="D2035" s="69" t="s">
        <v>5276</v>
      </c>
      <c r="E2035" s="69" t="s">
        <v>1872</v>
      </c>
      <c r="F2035" s="65" t="s">
        <v>6600</v>
      </c>
      <c r="G2035" s="67" t="s">
        <v>621</v>
      </c>
      <c r="H2035" s="67" t="s">
        <v>647</v>
      </c>
      <c r="I2035" s="67" t="s">
        <v>1259</v>
      </c>
      <c r="J2035" s="67" t="s">
        <v>556</v>
      </c>
      <c r="K2035" s="57" t="s">
        <v>6090</v>
      </c>
      <c r="L2035" s="65" t="s">
        <v>856</v>
      </c>
      <c r="M2035" s="57" t="s">
        <v>3749</v>
      </c>
      <c r="N2035" s="4" t="s">
        <v>3750</v>
      </c>
      <c r="O2035" s="68">
        <v>9200</v>
      </c>
      <c r="P2035" s="65" t="s">
        <v>898</v>
      </c>
      <c r="Q2035" s="64" t="s">
        <v>898</v>
      </c>
      <c r="R2035" s="66" t="s">
        <v>898</v>
      </c>
      <c r="S2035" s="4" t="s">
        <v>898</v>
      </c>
      <c r="T2035" s="67">
        <v>113</v>
      </c>
      <c r="U2035" s="65" t="s">
        <v>898</v>
      </c>
      <c r="V2035" s="66" t="s">
        <v>1689</v>
      </c>
    </row>
    <row r="2036" spans="1:22" ht="29">
      <c r="A2036" s="65" t="s">
        <v>605</v>
      </c>
      <c r="B2036" s="65" t="s">
        <v>606</v>
      </c>
      <c r="C2036" s="64">
        <v>43992</v>
      </c>
      <c r="D2036" s="69" t="s">
        <v>5402</v>
      </c>
      <c r="E2036" s="69" t="s">
        <v>1872</v>
      </c>
      <c r="F2036" s="65" t="s">
        <v>898</v>
      </c>
      <c r="G2036" s="65" t="s">
        <v>621</v>
      </c>
      <c r="H2036" s="65" t="s">
        <v>647</v>
      </c>
      <c r="I2036" s="65" t="s">
        <v>1398</v>
      </c>
      <c r="J2036" s="65" t="s">
        <v>601</v>
      </c>
      <c r="K2036" s="57" t="s">
        <v>6950</v>
      </c>
      <c r="L2036" s="65" t="s">
        <v>846</v>
      </c>
      <c r="M2036" s="57" t="s">
        <v>1680</v>
      </c>
      <c r="N2036" s="4" t="s">
        <v>1681</v>
      </c>
      <c r="O2036" s="68">
        <v>68792</v>
      </c>
      <c r="P2036" s="65" t="s">
        <v>898</v>
      </c>
      <c r="Q2036" s="64" t="s">
        <v>898</v>
      </c>
      <c r="R2036" s="66" t="s">
        <v>898</v>
      </c>
      <c r="S2036" s="4" t="s">
        <v>6951</v>
      </c>
      <c r="T2036" s="67" t="s">
        <v>898</v>
      </c>
      <c r="U2036" s="65" t="s">
        <v>898</v>
      </c>
      <c r="V2036" s="66" t="s">
        <v>898</v>
      </c>
    </row>
    <row r="2037" spans="1:22" ht="43.5">
      <c r="A2037" s="65" t="s">
        <v>209</v>
      </c>
      <c r="B2037" s="65" t="s">
        <v>210</v>
      </c>
      <c r="C2037" s="64">
        <v>43992</v>
      </c>
      <c r="D2037" s="69" t="s">
        <v>5276</v>
      </c>
      <c r="E2037" s="69" t="s">
        <v>1872</v>
      </c>
      <c r="F2037" s="65" t="s">
        <v>6602</v>
      </c>
      <c r="G2037" s="67" t="s">
        <v>621</v>
      </c>
      <c r="H2037" s="67" t="s">
        <v>647</v>
      </c>
      <c r="I2037" s="67" t="s">
        <v>1259</v>
      </c>
      <c r="J2037" s="67" t="s">
        <v>556</v>
      </c>
      <c r="K2037" s="57" t="s">
        <v>6607</v>
      </c>
      <c r="L2037" s="65" t="s">
        <v>856</v>
      </c>
      <c r="M2037" s="73" t="s">
        <v>661</v>
      </c>
      <c r="N2037" s="4" t="s">
        <v>662</v>
      </c>
      <c r="O2037" s="68">
        <v>20080</v>
      </c>
      <c r="P2037" s="65" t="s">
        <v>898</v>
      </c>
      <c r="Q2037" s="64" t="s">
        <v>898</v>
      </c>
      <c r="R2037" s="66" t="s">
        <v>898</v>
      </c>
      <c r="S2037" s="4" t="s">
        <v>898</v>
      </c>
      <c r="T2037" s="67">
        <v>113</v>
      </c>
      <c r="U2037" s="65" t="s">
        <v>898</v>
      </c>
      <c r="V2037" s="66" t="s">
        <v>1689</v>
      </c>
    </row>
    <row r="2038" spans="1:22" ht="43.5">
      <c r="A2038" s="65" t="s">
        <v>605</v>
      </c>
      <c r="B2038" s="65" t="s">
        <v>637</v>
      </c>
      <c r="C2038" s="64">
        <v>43992</v>
      </c>
      <c r="D2038" s="69" t="s">
        <v>2593</v>
      </c>
      <c r="E2038" s="69" t="s">
        <v>1872</v>
      </c>
      <c r="F2038" s="65" t="s">
        <v>84</v>
      </c>
      <c r="G2038" s="65" t="s">
        <v>621</v>
      </c>
      <c r="H2038" s="65" t="s">
        <v>650</v>
      </c>
      <c r="I2038" s="65" t="s">
        <v>4095</v>
      </c>
      <c r="J2038" s="65" t="s">
        <v>1150</v>
      </c>
      <c r="K2038" s="57" t="s">
        <v>7386</v>
      </c>
      <c r="L2038" s="65" t="s">
        <v>848</v>
      </c>
      <c r="M2038" s="57" t="s">
        <v>2892</v>
      </c>
      <c r="N2038" s="4" t="s">
        <v>2893</v>
      </c>
      <c r="O2038" s="68">
        <v>5600</v>
      </c>
      <c r="P2038" s="65" t="s">
        <v>760</v>
      </c>
      <c r="Q2038" s="64" t="s">
        <v>898</v>
      </c>
      <c r="R2038" s="66" t="s">
        <v>4321</v>
      </c>
      <c r="S2038" s="4" t="s">
        <v>3571</v>
      </c>
      <c r="T2038" s="67" t="s">
        <v>6883</v>
      </c>
      <c r="U2038" s="65" t="s">
        <v>898</v>
      </c>
      <c r="V2038" s="66" t="s">
        <v>898</v>
      </c>
    </row>
    <row r="2039" spans="1:22" ht="58">
      <c r="A2039" s="65" t="s">
        <v>209</v>
      </c>
      <c r="B2039" s="65" t="s">
        <v>210</v>
      </c>
      <c r="C2039" s="64">
        <v>43992</v>
      </c>
      <c r="D2039" s="69" t="s">
        <v>6498</v>
      </c>
      <c r="E2039" s="69" t="s">
        <v>1872</v>
      </c>
      <c r="F2039" s="65" t="s">
        <v>655</v>
      </c>
      <c r="G2039" s="67" t="s">
        <v>621</v>
      </c>
      <c r="H2039" s="65" t="s">
        <v>650</v>
      </c>
      <c r="I2039" s="65" t="s">
        <v>22</v>
      </c>
      <c r="J2039" s="65" t="s">
        <v>601</v>
      </c>
      <c r="K2039" s="57" t="s">
        <v>6619</v>
      </c>
      <c r="L2039" s="65" t="s">
        <v>1981</v>
      </c>
      <c r="M2039" s="55" t="s">
        <v>1395</v>
      </c>
      <c r="N2039" s="67" t="s">
        <v>97</v>
      </c>
      <c r="O2039" s="68">
        <v>309658.38</v>
      </c>
      <c r="P2039" s="65" t="s">
        <v>6620</v>
      </c>
      <c r="Q2039" s="64">
        <v>43986</v>
      </c>
      <c r="R2039" s="66" t="s">
        <v>697</v>
      </c>
      <c r="S2039" s="4" t="s">
        <v>3543</v>
      </c>
      <c r="T2039" s="67">
        <v>100</v>
      </c>
      <c r="U2039" s="65" t="s">
        <v>898</v>
      </c>
      <c r="V2039" s="4" t="s">
        <v>26</v>
      </c>
    </row>
    <row r="2040" spans="1:22" ht="43.5">
      <c r="A2040" s="65" t="s">
        <v>605</v>
      </c>
      <c r="B2040" s="65" t="s">
        <v>637</v>
      </c>
      <c r="C2040" s="64">
        <v>43992</v>
      </c>
      <c r="D2040" s="69" t="s">
        <v>3275</v>
      </c>
      <c r="E2040" s="69" t="s">
        <v>1873</v>
      </c>
      <c r="F2040" s="65" t="s">
        <v>898</v>
      </c>
      <c r="G2040" s="65" t="s">
        <v>622</v>
      </c>
      <c r="H2040" s="65" t="s">
        <v>650</v>
      </c>
      <c r="I2040" s="65" t="s">
        <v>6210</v>
      </c>
      <c r="J2040" s="65" t="s">
        <v>553</v>
      </c>
      <c r="K2040" s="57" t="s">
        <v>6991</v>
      </c>
      <c r="L2040" s="65" t="s">
        <v>853</v>
      </c>
      <c r="M2040" s="57" t="s">
        <v>6966</v>
      </c>
      <c r="N2040" s="67" t="s">
        <v>6967</v>
      </c>
      <c r="O2040" s="68">
        <v>522.5</v>
      </c>
      <c r="P2040" s="65" t="s">
        <v>162</v>
      </c>
      <c r="Q2040" s="64">
        <v>43952</v>
      </c>
      <c r="R2040" s="66" t="s">
        <v>3867</v>
      </c>
      <c r="S2040" s="4" t="s">
        <v>898</v>
      </c>
      <c r="T2040" s="67" t="s">
        <v>6990</v>
      </c>
      <c r="U2040" s="65" t="s">
        <v>898</v>
      </c>
      <c r="V2040" s="66" t="s">
        <v>898</v>
      </c>
    </row>
    <row r="2041" spans="1:22" ht="43.5">
      <c r="A2041" s="65" t="s">
        <v>605</v>
      </c>
      <c r="B2041" s="65" t="s">
        <v>637</v>
      </c>
      <c r="C2041" s="64">
        <v>43992</v>
      </c>
      <c r="D2041" s="69" t="s">
        <v>1104</v>
      </c>
      <c r="E2041" s="69" t="s">
        <v>1873</v>
      </c>
      <c r="F2041" s="65" t="s">
        <v>6993</v>
      </c>
      <c r="G2041" s="65" t="s">
        <v>621</v>
      </c>
      <c r="H2041" s="65" t="s">
        <v>647</v>
      </c>
      <c r="I2041" s="65" t="s">
        <v>3514</v>
      </c>
      <c r="J2041" s="65" t="s">
        <v>1221</v>
      </c>
      <c r="K2041" s="57" t="s">
        <v>7039</v>
      </c>
      <c r="L2041" s="65" t="s">
        <v>853</v>
      </c>
      <c r="M2041" s="79" t="s">
        <v>7012</v>
      </c>
      <c r="N2041" s="78" t="s">
        <v>7013</v>
      </c>
      <c r="O2041" s="68">
        <v>1045</v>
      </c>
      <c r="P2041" s="77" t="s">
        <v>7034</v>
      </c>
      <c r="Q2041" s="64" t="s">
        <v>898</v>
      </c>
      <c r="R2041" s="66" t="s">
        <v>1476</v>
      </c>
      <c r="S2041" s="4" t="s">
        <v>6995</v>
      </c>
      <c r="T2041" s="67" t="s">
        <v>6994</v>
      </c>
      <c r="U2041" s="65" t="s">
        <v>898</v>
      </c>
      <c r="V2041" s="66" t="s">
        <v>898</v>
      </c>
    </row>
    <row r="2042" spans="1:22" ht="43.5">
      <c r="A2042" s="65" t="s">
        <v>209</v>
      </c>
      <c r="B2042" s="65" t="s">
        <v>210</v>
      </c>
      <c r="C2042" s="64">
        <v>43992</v>
      </c>
      <c r="D2042" s="69" t="s">
        <v>5276</v>
      </c>
      <c r="E2042" s="69" t="s">
        <v>1872</v>
      </c>
      <c r="F2042" s="65" t="s">
        <v>161</v>
      </c>
      <c r="G2042" s="65" t="s">
        <v>621</v>
      </c>
      <c r="H2042" s="65" t="s">
        <v>650</v>
      </c>
      <c r="I2042" s="65" t="s">
        <v>1687</v>
      </c>
      <c r="J2042" s="65" t="s">
        <v>555</v>
      </c>
      <c r="K2042" s="57" t="s">
        <v>6598</v>
      </c>
      <c r="L2042" s="65" t="s">
        <v>857</v>
      </c>
      <c r="M2042" s="57" t="s">
        <v>6599</v>
      </c>
      <c r="N2042" s="67" t="s">
        <v>4841</v>
      </c>
      <c r="O2042" s="68">
        <v>72000</v>
      </c>
      <c r="P2042" s="65" t="s">
        <v>187</v>
      </c>
      <c r="Q2042" s="64">
        <v>43983</v>
      </c>
      <c r="R2042" s="66" t="s">
        <v>898</v>
      </c>
      <c r="S2042" s="4" t="s">
        <v>47</v>
      </c>
      <c r="T2042" s="67">
        <v>100</v>
      </c>
      <c r="U2042" s="65" t="s">
        <v>898</v>
      </c>
      <c r="V2042" s="66" t="s">
        <v>1689</v>
      </c>
    </row>
    <row r="2043" spans="1:22" ht="29">
      <c r="A2043" s="65" t="s">
        <v>605</v>
      </c>
      <c r="B2043" s="65" t="s">
        <v>637</v>
      </c>
      <c r="C2043" s="64">
        <v>43992</v>
      </c>
      <c r="D2043" s="69" t="s">
        <v>3453</v>
      </c>
      <c r="E2043" s="69" t="s">
        <v>1872</v>
      </c>
      <c r="F2043" s="65" t="s">
        <v>902</v>
      </c>
      <c r="G2043" s="65" t="s">
        <v>621</v>
      </c>
      <c r="H2043" s="65" t="s">
        <v>650</v>
      </c>
      <c r="I2043" s="65" t="s">
        <v>3617</v>
      </c>
      <c r="J2043" s="65" t="s">
        <v>1231</v>
      </c>
      <c r="K2043" s="57" t="s">
        <v>6930</v>
      </c>
      <c r="L2043" s="65" t="s">
        <v>846</v>
      </c>
      <c r="M2043" s="57" t="s">
        <v>982</v>
      </c>
      <c r="N2043" s="67" t="s">
        <v>24</v>
      </c>
      <c r="O2043" s="68">
        <v>13842.53</v>
      </c>
      <c r="P2043" s="65" t="s">
        <v>898</v>
      </c>
      <c r="Q2043" s="64">
        <v>43991</v>
      </c>
      <c r="R2043" s="66" t="s">
        <v>898</v>
      </c>
      <c r="S2043" s="4" t="s">
        <v>6931</v>
      </c>
      <c r="T2043" s="67" t="s">
        <v>6932</v>
      </c>
      <c r="U2043" s="65" t="s">
        <v>898</v>
      </c>
      <c r="V2043" s="66" t="s">
        <v>898</v>
      </c>
    </row>
    <row r="2044" spans="1:22" ht="72.5">
      <c r="A2044" s="65" t="s">
        <v>605</v>
      </c>
      <c r="B2044" s="65" t="s">
        <v>637</v>
      </c>
      <c r="C2044" s="64">
        <v>43992</v>
      </c>
      <c r="D2044" s="69" t="s">
        <v>6901</v>
      </c>
      <c r="E2044" s="69" t="s">
        <v>1872</v>
      </c>
      <c r="F2044" s="65" t="s">
        <v>57</v>
      </c>
      <c r="G2044" s="65" t="s">
        <v>621</v>
      </c>
      <c r="H2044" s="65" t="s">
        <v>650</v>
      </c>
      <c r="I2044" s="65" t="s">
        <v>4743</v>
      </c>
      <c r="J2044" s="65" t="s">
        <v>577</v>
      </c>
      <c r="K2044" s="57" t="s">
        <v>7388</v>
      </c>
      <c r="L2044" s="65" t="s">
        <v>857</v>
      </c>
      <c r="M2044" s="57" t="s">
        <v>3415</v>
      </c>
      <c r="N2044" s="67" t="s">
        <v>2471</v>
      </c>
      <c r="O2044" s="68">
        <v>1400</v>
      </c>
      <c r="P2044" s="65" t="s">
        <v>1302</v>
      </c>
      <c r="Q2044" s="64">
        <v>43969</v>
      </c>
      <c r="R2044" s="66" t="s">
        <v>180</v>
      </c>
      <c r="S2044" s="4" t="s">
        <v>6903</v>
      </c>
      <c r="T2044" s="67" t="s">
        <v>6902</v>
      </c>
      <c r="U2044" s="65" t="s">
        <v>898</v>
      </c>
      <c r="V2044" s="66" t="s">
        <v>898</v>
      </c>
    </row>
    <row r="2045" spans="1:22" ht="43.5">
      <c r="A2045" s="65" t="s">
        <v>209</v>
      </c>
      <c r="B2045" s="65" t="s">
        <v>210</v>
      </c>
      <c r="C2045" s="64">
        <v>43992</v>
      </c>
      <c r="D2045" s="69" t="s">
        <v>5276</v>
      </c>
      <c r="E2045" s="69" t="s">
        <v>1872</v>
      </c>
      <c r="F2045" s="65" t="s">
        <v>6601</v>
      </c>
      <c r="G2045" s="67" t="s">
        <v>621</v>
      </c>
      <c r="H2045" s="67" t="s">
        <v>647</v>
      </c>
      <c r="I2045" s="67" t="s">
        <v>1259</v>
      </c>
      <c r="J2045" s="67" t="s">
        <v>556</v>
      </c>
      <c r="K2045" s="57" t="s">
        <v>6606</v>
      </c>
      <c r="L2045" s="65" t="s">
        <v>860</v>
      </c>
      <c r="M2045" s="73" t="s">
        <v>4602</v>
      </c>
      <c r="N2045" s="4" t="s">
        <v>4604</v>
      </c>
      <c r="O2045" s="68">
        <v>3600</v>
      </c>
      <c r="P2045" s="65" t="s">
        <v>898</v>
      </c>
      <c r="Q2045" s="64" t="s">
        <v>898</v>
      </c>
      <c r="R2045" s="66" t="s">
        <v>898</v>
      </c>
      <c r="S2045" s="4" t="s">
        <v>898</v>
      </c>
      <c r="T2045" s="67">
        <v>113</v>
      </c>
      <c r="U2045" s="65" t="s">
        <v>898</v>
      </c>
      <c r="V2045" s="66" t="s">
        <v>1689</v>
      </c>
    </row>
    <row r="2046" spans="1:22" ht="43.5">
      <c r="A2046" s="65" t="s">
        <v>605</v>
      </c>
      <c r="B2046" s="65" t="s">
        <v>637</v>
      </c>
      <c r="C2046" s="64">
        <v>43992</v>
      </c>
      <c r="D2046" s="69" t="s">
        <v>1411</v>
      </c>
      <c r="E2046" s="69" t="s">
        <v>1873</v>
      </c>
      <c r="F2046" s="65" t="s">
        <v>898</v>
      </c>
      <c r="G2046" s="65" t="s">
        <v>622</v>
      </c>
      <c r="H2046" s="65" t="s">
        <v>650</v>
      </c>
      <c r="I2046" s="65" t="s">
        <v>6210</v>
      </c>
      <c r="J2046" s="65" t="s">
        <v>553</v>
      </c>
      <c r="K2046" s="57" t="s">
        <v>6991</v>
      </c>
      <c r="L2046" s="65" t="s">
        <v>853</v>
      </c>
      <c r="M2046" s="57" t="s">
        <v>6970</v>
      </c>
      <c r="N2046" s="67" t="s">
        <v>6971</v>
      </c>
      <c r="O2046" s="68">
        <v>522.5</v>
      </c>
      <c r="P2046" s="65" t="s">
        <v>184</v>
      </c>
      <c r="Q2046" s="64">
        <v>43952</v>
      </c>
      <c r="R2046" s="66" t="s">
        <v>3867</v>
      </c>
      <c r="S2046" s="4" t="s">
        <v>898</v>
      </c>
      <c r="T2046" s="67" t="s">
        <v>6990</v>
      </c>
      <c r="U2046" s="65" t="s">
        <v>898</v>
      </c>
      <c r="V2046" s="66" t="s">
        <v>898</v>
      </c>
    </row>
    <row r="2047" spans="1:22" ht="58">
      <c r="A2047" s="65" t="s">
        <v>605</v>
      </c>
      <c r="B2047" s="65" t="s">
        <v>637</v>
      </c>
      <c r="C2047" s="64">
        <v>43992</v>
      </c>
      <c r="D2047" s="69" t="s">
        <v>5575</v>
      </c>
      <c r="E2047" s="69" t="s">
        <v>1872</v>
      </c>
      <c r="F2047" s="65" t="s">
        <v>1302</v>
      </c>
      <c r="G2047" s="65" t="s">
        <v>621</v>
      </c>
      <c r="H2047" s="65" t="s">
        <v>650</v>
      </c>
      <c r="I2047" s="65" t="s">
        <v>1410</v>
      </c>
      <c r="J2047" s="65" t="s">
        <v>1201</v>
      </c>
      <c r="K2047" s="57" t="s">
        <v>7348</v>
      </c>
      <c r="L2047" s="65" t="s">
        <v>849</v>
      </c>
      <c r="M2047" s="57" t="s">
        <v>7347</v>
      </c>
      <c r="N2047" s="67" t="s">
        <v>7346</v>
      </c>
      <c r="O2047" s="68">
        <v>2448</v>
      </c>
      <c r="P2047" s="65" t="s">
        <v>898</v>
      </c>
      <c r="Q2047" s="64">
        <v>43941</v>
      </c>
      <c r="R2047" s="66" t="s">
        <v>898</v>
      </c>
      <c r="S2047" s="4" t="s">
        <v>6908</v>
      </c>
      <c r="T2047" s="67" t="s">
        <v>898</v>
      </c>
      <c r="U2047" s="65" t="s">
        <v>898</v>
      </c>
      <c r="V2047" s="66" t="s">
        <v>898</v>
      </c>
    </row>
    <row r="2048" spans="1:22" ht="130.5">
      <c r="A2048" s="65" t="s">
        <v>605</v>
      </c>
      <c r="B2048" s="65" t="s">
        <v>637</v>
      </c>
      <c r="C2048" s="64">
        <v>43992</v>
      </c>
      <c r="D2048" s="69" t="s">
        <v>3620</v>
      </c>
      <c r="E2048" s="69" t="s">
        <v>1873</v>
      </c>
      <c r="F2048" s="65" t="s">
        <v>60</v>
      </c>
      <c r="G2048" s="65" t="s">
        <v>621</v>
      </c>
      <c r="H2048" s="65" t="s">
        <v>650</v>
      </c>
      <c r="I2048" s="65" t="s">
        <v>1313</v>
      </c>
      <c r="J2048" s="65" t="s">
        <v>591</v>
      </c>
      <c r="K2048" s="57" t="s">
        <v>6918</v>
      </c>
      <c r="L2048" s="65" t="s">
        <v>853</v>
      </c>
      <c r="M2048" s="57" t="s">
        <v>6927</v>
      </c>
      <c r="N2048" s="67" t="s">
        <v>6928</v>
      </c>
      <c r="O2048" s="68" t="s">
        <v>898</v>
      </c>
      <c r="P2048" s="65" t="s">
        <v>6929</v>
      </c>
      <c r="Q2048" s="64">
        <v>43987</v>
      </c>
      <c r="R2048" s="66" t="s">
        <v>628</v>
      </c>
      <c r="S2048" s="4" t="s">
        <v>6916</v>
      </c>
      <c r="T2048" s="67">
        <v>214</v>
      </c>
      <c r="U2048" s="65" t="s">
        <v>6917</v>
      </c>
      <c r="V2048" s="66" t="s">
        <v>1413</v>
      </c>
    </row>
    <row r="2049" spans="1:22" ht="43.5">
      <c r="A2049" s="65" t="s">
        <v>605</v>
      </c>
      <c r="B2049" s="65" t="s">
        <v>637</v>
      </c>
      <c r="C2049" s="64">
        <v>43992</v>
      </c>
      <c r="D2049" s="69" t="s">
        <v>4989</v>
      </c>
      <c r="E2049" s="69" t="s">
        <v>1873</v>
      </c>
      <c r="F2049" s="65" t="s">
        <v>7040</v>
      </c>
      <c r="G2049" s="65" t="s">
        <v>621</v>
      </c>
      <c r="H2049" s="65" t="s">
        <v>647</v>
      </c>
      <c r="I2049" s="65" t="s">
        <v>3514</v>
      </c>
      <c r="J2049" s="65" t="s">
        <v>1221</v>
      </c>
      <c r="K2049" s="57" t="s">
        <v>7041</v>
      </c>
      <c r="L2049" s="65" t="s">
        <v>853</v>
      </c>
      <c r="M2049" s="57" t="s">
        <v>7047</v>
      </c>
      <c r="N2049" s="67" t="s">
        <v>7050</v>
      </c>
      <c r="O2049" s="68">
        <v>1045</v>
      </c>
      <c r="P2049" s="65" t="s">
        <v>7053</v>
      </c>
      <c r="Q2049" s="64" t="s">
        <v>898</v>
      </c>
      <c r="R2049" s="66" t="s">
        <v>1476</v>
      </c>
      <c r="S2049" s="4" t="s">
        <v>7044</v>
      </c>
      <c r="T2049" s="67" t="s">
        <v>6994</v>
      </c>
      <c r="U2049" s="65" t="s">
        <v>898</v>
      </c>
      <c r="V2049" s="66" t="s">
        <v>898</v>
      </c>
    </row>
    <row r="2050" spans="1:22" ht="43.5">
      <c r="A2050" s="65" t="s">
        <v>605</v>
      </c>
      <c r="B2050" s="65" t="s">
        <v>637</v>
      </c>
      <c r="C2050" s="64">
        <v>43992</v>
      </c>
      <c r="D2050" s="69" t="s">
        <v>1104</v>
      </c>
      <c r="E2050" s="69" t="s">
        <v>1873</v>
      </c>
      <c r="F2050" s="65" t="s">
        <v>6993</v>
      </c>
      <c r="G2050" s="65" t="s">
        <v>621</v>
      </c>
      <c r="H2050" s="65" t="s">
        <v>647</v>
      </c>
      <c r="I2050" s="65" t="s">
        <v>3514</v>
      </c>
      <c r="J2050" s="65" t="s">
        <v>1221</v>
      </c>
      <c r="K2050" s="57" t="s">
        <v>7039</v>
      </c>
      <c r="L2050" s="65" t="s">
        <v>853</v>
      </c>
      <c r="M2050" s="79" t="s">
        <v>7014</v>
      </c>
      <c r="N2050" s="78" t="s">
        <v>7015</v>
      </c>
      <c r="O2050" s="68">
        <v>1045</v>
      </c>
      <c r="P2050" s="77" t="s">
        <v>7035</v>
      </c>
      <c r="Q2050" s="64" t="s">
        <v>898</v>
      </c>
      <c r="R2050" s="66" t="s">
        <v>1476</v>
      </c>
      <c r="S2050" s="4" t="s">
        <v>6995</v>
      </c>
      <c r="T2050" s="67" t="s">
        <v>6994</v>
      </c>
      <c r="U2050" s="65" t="s">
        <v>898</v>
      </c>
      <c r="V2050" s="66" t="s">
        <v>898</v>
      </c>
    </row>
    <row r="2051" spans="1:22" ht="43.5">
      <c r="A2051" s="65" t="s">
        <v>605</v>
      </c>
      <c r="B2051" s="65" t="s">
        <v>637</v>
      </c>
      <c r="C2051" s="64">
        <v>43992</v>
      </c>
      <c r="D2051" s="69" t="s">
        <v>4989</v>
      </c>
      <c r="E2051" s="69" t="s">
        <v>1873</v>
      </c>
      <c r="F2051" s="65" t="s">
        <v>7040</v>
      </c>
      <c r="G2051" s="65" t="s">
        <v>621</v>
      </c>
      <c r="H2051" s="65" t="s">
        <v>647</v>
      </c>
      <c r="I2051" s="65" t="s">
        <v>3514</v>
      </c>
      <c r="J2051" s="65" t="s">
        <v>1221</v>
      </c>
      <c r="K2051" s="57" t="s">
        <v>7041</v>
      </c>
      <c r="L2051" s="65" t="s">
        <v>853</v>
      </c>
      <c r="M2051" s="57" t="s">
        <v>7046</v>
      </c>
      <c r="N2051" s="67" t="s">
        <v>7049</v>
      </c>
      <c r="O2051" s="68">
        <v>1045</v>
      </c>
      <c r="P2051" s="65" t="s">
        <v>7052</v>
      </c>
      <c r="Q2051" s="64" t="s">
        <v>898</v>
      </c>
      <c r="R2051" s="66" t="s">
        <v>1476</v>
      </c>
      <c r="S2051" s="4" t="s">
        <v>7044</v>
      </c>
      <c r="T2051" s="67" t="s">
        <v>6994</v>
      </c>
      <c r="U2051" s="65" t="s">
        <v>898</v>
      </c>
      <c r="V2051" s="66" t="s">
        <v>898</v>
      </c>
    </row>
    <row r="2052" spans="1:22" ht="130.5">
      <c r="A2052" s="65" t="s">
        <v>605</v>
      </c>
      <c r="B2052" s="65" t="s">
        <v>637</v>
      </c>
      <c r="C2052" s="64">
        <v>43992</v>
      </c>
      <c r="D2052" s="69" t="s">
        <v>3620</v>
      </c>
      <c r="E2052" s="69" t="s">
        <v>1873</v>
      </c>
      <c r="F2052" s="65" t="s">
        <v>60</v>
      </c>
      <c r="G2052" s="65" t="s">
        <v>621</v>
      </c>
      <c r="H2052" s="65" t="s">
        <v>650</v>
      </c>
      <c r="I2052" s="65" t="s">
        <v>1313</v>
      </c>
      <c r="J2052" s="65" t="s">
        <v>591</v>
      </c>
      <c r="K2052" s="57" t="s">
        <v>6918</v>
      </c>
      <c r="L2052" s="65" t="s">
        <v>853</v>
      </c>
      <c r="M2052" s="57" t="s">
        <v>6922</v>
      </c>
      <c r="N2052" s="67" t="s">
        <v>6923</v>
      </c>
      <c r="O2052" s="68" t="s">
        <v>898</v>
      </c>
      <c r="P2052" s="65" t="s">
        <v>6924</v>
      </c>
      <c r="Q2052" s="64">
        <v>43987</v>
      </c>
      <c r="R2052" s="66" t="s">
        <v>628</v>
      </c>
      <c r="S2052" s="4" t="s">
        <v>6916</v>
      </c>
      <c r="T2052" s="67">
        <v>214</v>
      </c>
      <c r="U2052" s="65" t="s">
        <v>6917</v>
      </c>
      <c r="V2052" s="66" t="s">
        <v>1413</v>
      </c>
    </row>
    <row r="2053" spans="1:22" ht="72.5">
      <c r="A2053" s="65" t="s">
        <v>605</v>
      </c>
      <c r="B2053" s="65" t="s">
        <v>637</v>
      </c>
      <c r="C2053" s="64">
        <v>43992</v>
      </c>
      <c r="D2053" s="69" t="s">
        <v>2144</v>
      </c>
      <c r="E2053" s="69" t="s">
        <v>6320</v>
      </c>
      <c r="F2053" s="65" t="s">
        <v>152</v>
      </c>
      <c r="G2053" s="65" t="s">
        <v>621</v>
      </c>
      <c r="H2053" s="65" t="s">
        <v>650</v>
      </c>
      <c r="I2053" s="65" t="s">
        <v>824</v>
      </c>
      <c r="J2053" s="65" t="s">
        <v>535</v>
      </c>
      <c r="K2053" s="57" t="s">
        <v>7385</v>
      </c>
      <c r="L2053" s="65" t="s">
        <v>853</v>
      </c>
      <c r="M2053" s="57" t="s">
        <v>6885</v>
      </c>
      <c r="N2053" s="67" t="s">
        <v>6886</v>
      </c>
      <c r="O2053" s="68" t="s">
        <v>898</v>
      </c>
      <c r="P2053" s="65" t="s">
        <v>898</v>
      </c>
      <c r="Q2053" s="64" t="s">
        <v>898</v>
      </c>
      <c r="R2053" s="66" t="s">
        <v>898</v>
      </c>
      <c r="S2053" s="4" t="s">
        <v>6887</v>
      </c>
      <c r="T2053" s="67" t="s">
        <v>898</v>
      </c>
      <c r="U2053" s="65" t="s">
        <v>898</v>
      </c>
      <c r="V2053" s="66" t="s">
        <v>898</v>
      </c>
    </row>
    <row r="2054" spans="1:22" ht="29">
      <c r="A2054" s="65" t="s">
        <v>605</v>
      </c>
      <c r="B2054" s="65" t="s">
        <v>637</v>
      </c>
      <c r="C2054" s="64">
        <v>43992</v>
      </c>
      <c r="D2054" s="69" t="s">
        <v>4261</v>
      </c>
      <c r="E2054" s="69" t="s">
        <v>1872</v>
      </c>
      <c r="F2054" s="65" t="s">
        <v>184</v>
      </c>
      <c r="G2054" s="65" t="s">
        <v>621</v>
      </c>
      <c r="H2054" s="65" t="s">
        <v>650</v>
      </c>
      <c r="I2054" s="65" t="s">
        <v>2259</v>
      </c>
      <c r="J2054" s="65" t="s">
        <v>527</v>
      </c>
      <c r="K2054" s="57" t="s">
        <v>6875</v>
      </c>
      <c r="L2054" s="65" t="s">
        <v>1389</v>
      </c>
      <c r="M2054" s="57" t="s">
        <v>5251</v>
      </c>
      <c r="N2054" s="67" t="s">
        <v>5250</v>
      </c>
      <c r="O2054" s="68">
        <v>29443.56</v>
      </c>
      <c r="P2054" s="65" t="s">
        <v>147</v>
      </c>
      <c r="Q2054" s="64">
        <v>43990</v>
      </c>
      <c r="R2054" s="66" t="s">
        <v>2063</v>
      </c>
      <c r="S2054" s="4" t="s">
        <v>6876</v>
      </c>
      <c r="T2054" s="67" t="s">
        <v>6877</v>
      </c>
      <c r="U2054" s="65" t="s">
        <v>898</v>
      </c>
      <c r="V2054" s="66" t="s">
        <v>898</v>
      </c>
    </row>
    <row r="2055" spans="1:22" ht="43.5">
      <c r="A2055" s="65" t="s">
        <v>605</v>
      </c>
      <c r="B2055" s="65" t="s">
        <v>637</v>
      </c>
      <c r="C2055" s="64">
        <v>43992</v>
      </c>
      <c r="D2055" s="69" t="s">
        <v>1104</v>
      </c>
      <c r="E2055" s="69" t="s">
        <v>1873</v>
      </c>
      <c r="F2055" s="65" t="s">
        <v>6993</v>
      </c>
      <c r="G2055" s="65" t="s">
        <v>621</v>
      </c>
      <c r="H2055" s="65" t="s">
        <v>647</v>
      </c>
      <c r="I2055" s="65" t="s">
        <v>3514</v>
      </c>
      <c r="J2055" s="65" t="s">
        <v>1221</v>
      </c>
      <c r="K2055" s="57" t="s">
        <v>7039</v>
      </c>
      <c r="L2055" s="65" t="s">
        <v>853</v>
      </c>
      <c r="M2055" s="77" t="s">
        <v>7016</v>
      </c>
      <c r="N2055" s="78" t="s">
        <v>7017</v>
      </c>
      <c r="O2055" s="68">
        <v>1045</v>
      </c>
      <c r="P2055" s="77" t="s">
        <v>7036</v>
      </c>
      <c r="Q2055" s="64" t="s">
        <v>898</v>
      </c>
      <c r="R2055" s="66" t="s">
        <v>1476</v>
      </c>
      <c r="S2055" s="4" t="s">
        <v>6995</v>
      </c>
      <c r="T2055" s="67" t="s">
        <v>6994</v>
      </c>
      <c r="U2055" s="65" t="s">
        <v>898</v>
      </c>
      <c r="V2055" s="66" t="s">
        <v>898</v>
      </c>
    </row>
    <row r="2056" spans="1:22" ht="72.5">
      <c r="A2056" s="65" t="s">
        <v>605</v>
      </c>
      <c r="B2056" s="65" t="s">
        <v>637</v>
      </c>
      <c r="C2056" s="64">
        <v>43992</v>
      </c>
      <c r="D2056" s="69" t="s">
        <v>2014</v>
      </c>
      <c r="E2056" s="69" t="s">
        <v>1872</v>
      </c>
      <c r="F2056" s="65" t="s">
        <v>655</v>
      </c>
      <c r="G2056" s="65" t="s">
        <v>621</v>
      </c>
      <c r="H2056" s="65" t="s">
        <v>650</v>
      </c>
      <c r="I2056" s="65" t="s">
        <v>2259</v>
      </c>
      <c r="J2056" s="65" t="s">
        <v>527</v>
      </c>
      <c r="K2056" s="57" t="s">
        <v>6879</v>
      </c>
      <c r="L2056" s="65" t="s">
        <v>846</v>
      </c>
      <c r="M2056" s="57" t="s">
        <v>3305</v>
      </c>
      <c r="N2056" s="67" t="s">
        <v>3084</v>
      </c>
      <c r="O2056" s="68">
        <v>2200</v>
      </c>
      <c r="P2056" s="65" t="s">
        <v>151</v>
      </c>
      <c r="Q2056" s="64">
        <v>43991</v>
      </c>
      <c r="R2056" s="66" t="s">
        <v>2063</v>
      </c>
      <c r="S2056" s="4" t="s">
        <v>6876</v>
      </c>
      <c r="T2056" s="67" t="s">
        <v>6880</v>
      </c>
      <c r="U2056" s="65" t="s">
        <v>898</v>
      </c>
      <c r="V2056" s="66" t="s">
        <v>898</v>
      </c>
    </row>
    <row r="2057" spans="1:22" ht="43.5">
      <c r="A2057" s="65" t="s">
        <v>605</v>
      </c>
      <c r="B2057" s="65" t="s">
        <v>637</v>
      </c>
      <c r="C2057" s="64">
        <v>43992</v>
      </c>
      <c r="D2057" s="69" t="s">
        <v>1104</v>
      </c>
      <c r="E2057" s="69" t="s">
        <v>1873</v>
      </c>
      <c r="F2057" s="65" t="s">
        <v>6993</v>
      </c>
      <c r="G2057" s="65" t="s">
        <v>621</v>
      </c>
      <c r="H2057" s="65" t="s">
        <v>647</v>
      </c>
      <c r="I2057" s="65" t="s">
        <v>3514</v>
      </c>
      <c r="J2057" s="65" t="s">
        <v>1221</v>
      </c>
      <c r="K2057" s="57" t="s">
        <v>7039</v>
      </c>
      <c r="L2057" s="65" t="s">
        <v>853</v>
      </c>
      <c r="M2057" s="80" t="s">
        <v>7018</v>
      </c>
      <c r="N2057" s="81" t="s">
        <v>7019</v>
      </c>
      <c r="O2057" s="68">
        <v>1045</v>
      </c>
      <c r="P2057" s="82" t="s">
        <v>7037</v>
      </c>
      <c r="Q2057" s="64" t="s">
        <v>898</v>
      </c>
      <c r="R2057" s="66" t="s">
        <v>1476</v>
      </c>
      <c r="S2057" s="4" t="s">
        <v>6995</v>
      </c>
      <c r="T2057" s="67" t="s">
        <v>6994</v>
      </c>
      <c r="U2057" s="65" t="s">
        <v>898</v>
      </c>
      <c r="V2057" s="66" t="s">
        <v>898</v>
      </c>
    </row>
    <row r="2058" spans="1:22" ht="43.5">
      <c r="A2058" s="65" t="s">
        <v>605</v>
      </c>
      <c r="B2058" s="65" t="s">
        <v>637</v>
      </c>
      <c r="C2058" s="64">
        <v>43992</v>
      </c>
      <c r="D2058" s="69" t="s">
        <v>2188</v>
      </c>
      <c r="E2058" s="69" t="s">
        <v>1873</v>
      </c>
      <c r="F2058" s="65" t="s">
        <v>898</v>
      </c>
      <c r="G2058" s="65" t="s">
        <v>622</v>
      </c>
      <c r="H2058" s="65" t="s">
        <v>650</v>
      </c>
      <c r="I2058" s="65" t="s">
        <v>6210</v>
      </c>
      <c r="J2058" s="65" t="s">
        <v>553</v>
      </c>
      <c r="K2058" s="57" t="s">
        <v>6991</v>
      </c>
      <c r="L2058" s="65" t="s">
        <v>853</v>
      </c>
      <c r="M2058" s="57" t="s">
        <v>6978</v>
      </c>
      <c r="N2058" s="67" t="s">
        <v>6979</v>
      </c>
      <c r="O2058" s="68">
        <v>522.5</v>
      </c>
      <c r="P2058" s="65" t="s">
        <v>105</v>
      </c>
      <c r="Q2058" s="64">
        <v>43952</v>
      </c>
      <c r="R2058" s="66" t="s">
        <v>3867</v>
      </c>
      <c r="S2058" s="4" t="s">
        <v>898</v>
      </c>
      <c r="T2058" s="67" t="s">
        <v>6990</v>
      </c>
      <c r="U2058" s="65" t="s">
        <v>898</v>
      </c>
      <c r="V2058" s="66" t="s">
        <v>898</v>
      </c>
    </row>
    <row r="2059" spans="1:22" ht="87">
      <c r="A2059" s="65" t="s">
        <v>209</v>
      </c>
      <c r="B2059" s="65" t="s">
        <v>210</v>
      </c>
      <c r="C2059" s="64">
        <v>43993</v>
      </c>
      <c r="D2059" s="69" t="s">
        <v>3536</v>
      </c>
      <c r="E2059" s="69" t="s">
        <v>1872</v>
      </c>
      <c r="F2059" s="65" t="s">
        <v>689</v>
      </c>
      <c r="G2059" s="65" t="s">
        <v>621</v>
      </c>
      <c r="H2059" s="65" t="s">
        <v>650</v>
      </c>
      <c r="I2059" s="65" t="s">
        <v>95</v>
      </c>
      <c r="J2059" s="65" t="s">
        <v>601</v>
      </c>
      <c r="K2059" s="57" t="s">
        <v>6813</v>
      </c>
      <c r="L2059" s="65" t="s">
        <v>856</v>
      </c>
      <c r="M2059" s="55" t="s">
        <v>113</v>
      </c>
      <c r="N2059" s="67" t="s">
        <v>114</v>
      </c>
      <c r="O2059" s="68">
        <v>95580</v>
      </c>
      <c r="P2059" s="65" t="s">
        <v>1364</v>
      </c>
      <c r="Q2059" s="64">
        <v>43992</v>
      </c>
      <c r="R2059" s="66" t="s">
        <v>1283</v>
      </c>
      <c r="S2059" s="4" t="s">
        <v>98</v>
      </c>
      <c r="T2059" s="67">
        <v>113</v>
      </c>
      <c r="U2059" s="65" t="s">
        <v>656</v>
      </c>
      <c r="V2059" s="66" t="s">
        <v>91</v>
      </c>
    </row>
    <row r="2060" spans="1:22" ht="275.5">
      <c r="A2060" s="65" t="s">
        <v>605</v>
      </c>
      <c r="B2060" s="65" t="s">
        <v>606</v>
      </c>
      <c r="C2060" s="64">
        <v>43993</v>
      </c>
      <c r="D2060" s="69" t="s">
        <v>3536</v>
      </c>
      <c r="E2060" s="69" t="s">
        <v>1872</v>
      </c>
      <c r="F2060" s="65" t="s">
        <v>40</v>
      </c>
      <c r="G2060" s="65" t="s">
        <v>621</v>
      </c>
      <c r="H2060" s="65" t="s">
        <v>650</v>
      </c>
      <c r="I2060" s="65" t="s">
        <v>15201</v>
      </c>
      <c r="J2060" s="65" t="s">
        <v>601</v>
      </c>
      <c r="K2060" s="57" t="s">
        <v>7336</v>
      </c>
      <c r="L2060" s="65" t="s">
        <v>856</v>
      </c>
      <c r="M2060" s="57" t="s">
        <v>1080</v>
      </c>
      <c r="N2060" s="67" t="s">
        <v>1081</v>
      </c>
      <c r="O2060" s="68">
        <v>451223</v>
      </c>
      <c r="P2060" s="65" t="s">
        <v>133</v>
      </c>
      <c r="Q2060" s="64">
        <v>43986</v>
      </c>
      <c r="R2060" s="66" t="s">
        <v>758</v>
      </c>
      <c r="S2060" s="4" t="s">
        <v>898</v>
      </c>
      <c r="T2060" s="67" t="s">
        <v>3082</v>
      </c>
      <c r="U2060" s="65" t="s">
        <v>3303</v>
      </c>
      <c r="V2060" s="66" t="s">
        <v>2986</v>
      </c>
    </row>
    <row r="2061" spans="1:22" ht="67.5" customHeight="1">
      <c r="A2061" s="65" t="s">
        <v>209</v>
      </c>
      <c r="B2061" s="65" t="s">
        <v>210</v>
      </c>
      <c r="C2061" s="64">
        <v>43993</v>
      </c>
      <c r="D2061" s="69" t="s">
        <v>3536</v>
      </c>
      <c r="E2061" s="69" t="s">
        <v>1872</v>
      </c>
      <c r="F2061" s="65" t="s">
        <v>689</v>
      </c>
      <c r="G2061" s="65" t="s">
        <v>621</v>
      </c>
      <c r="H2061" s="65" t="s">
        <v>650</v>
      </c>
      <c r="I2061" s="65" t="s">
        <v>95</v>
      </c>
      <c r="J2061" s="65" t="s">
        <v>601</v>
      </c>
      <c r="K2061" s="57" t="s">
        <v>2413</v>
      </c>
      <c r="L2061" s="65" t="s">
        <v>856</v>
      </c>
      <c r="M2061" s="57" t="s">
        <v>982</v>
      </c>
      <c r="N2061" s="67" t="s">
        <v>24</v>
      </c>
      <c r="O2061" s="68">
        <v>7344</v>
      </c>
      <c r="P2061" s="65" t="s">
        <v>901</v>
      </c>
      <c r="Q2061" s="64">
        <v>43992</v>
      </c>
      <c r="R2061" s="66" t="s">
        <v>1283</v>
      </c>
      <c r="S2061" s="4" t="s">
        <v>98</v>
      </c>
      <c r="T2061" s="67">
        <v>113</v>
      </c>
      <c r="U2061" s="65" t="s">
        <v>656</v>
      </c>
      <c r="V2061" s="66" t="s">
        <v>91</v>
      </c>
    </row>
    <row r="2062" spans="1:22" ht="43.5">
      <c r="A2062" s="65" t="s">
        <v>605</v>
      </c>
      <c r="B2062" s="65" t="s">
        <v>637</v>
      </c>
      <c r="C2062" s="64">
        <v>43994</v>
      </c>
      <c r="D2062" s="69" t="s">
        <v>4930</v>
      </c>
      <c r="E2062" s="69" t="s">
        <v>1873</v>
      </c>
      <c r="F2062" s="65" t="s">
        <v>898</v>
      </c>
      <c r="G2062" s="65" t="s">
        <v>622</v>
      </c>
      <c r="H2062" s="65" t="s">
        <v>650</v>
      </c>
      <c r="I2062" s="65" t="s">
        <v>6210</v>
      </c>
      <c r="J2062" s="65" t="s">
        <v>553</v>
      </c>
      <c r="K2062" s="57" t="s">
        <v>6991</v>
      </c>
      <c r="L2062" s="65" t="s">
        <v>853</v>
      </c>
      <c r="M2062" s="57" t="s">
        <v>7322</v>
      </c>
      <c r="N2062" s="67" t="s">
        <v>7323</v>
      </c>
      <c r="O2062" s="68">
        <v>522.5</v>
      </c>
      <c r="P2062" s="65" t="s">
        <v>145</v>
      </c>
      <c r="Q2062" s="64">
        <v>43952</v>
      </c>
      <c r="R2062" s="66" t="s">
        <v>3867</v>
      </c>
      <c r="S2062" s="4" t="s">
        <v>898</v>
      </c>
      <c r="T2062" s="67" t="s">
        <v>6990</v>
      </c>
      <c r="U2062" s="65" t="s">
        <v>898</v>
      </c>
      <c r="V2062" s="66" t="s">
        <v>898</v>
      </c>
    </row>
    <row r="2063" spans="1:22" ht="72.5">
      <c r="A2063" s="65" t="s">
        <v>605</v>
      </c>
      <c r="B2063" s="65" t="s">
        <v>637</v>
      </c>
      <c r="C2063" s="64">
        <v>43994</v>
      </c>
      <c r="D2063" s="69" t="s">
        <v>6778</v>
      </c>
      <c r="E2063" s="69" t="s">
        <v>1872</v>
      </c>
      <c r="F2063" s="65" t="s">
        <v>40</v>
      </c>
      <c r="G2063" s="65" t="s">
        <v>621</v>
      </c>
      <c r="H2063" s="65" t="s">
        <v>650</v>
      </c>
      <c r="I2063" s="65" t="s">
        <v>4095</v>
      </c>
      <c r="J2063" s="65" t="s">
        <v>1150</v>
      </c>
      <c r="K2063" s="57" t="s">
        <v>7082</v>
      </c>
      <c r="L2063" s="65" t="s">
        <v>856</v>
      </c>
      <c r="M2063" s="57" t="s">
        <v>7088</v>
      </c>
      <c r="N2063" s="67" t="s">
        <v>7089</v>
      </c>
      <c r="O2063" s="68">
        <v>735</v>
      </c>
      <c r="P2063" s="65" t="s">
        <v>7091</v>
      </c>
      <c r="Q2063" s="64" t="s">
        <v>898</v>
      </c>
      <c r="R2063" s="66" t="s">
        <v>4321</v>
      </c>
      <c r="S2063" s="4" t="s">
        <v>4912</v>
      </c>
      <c r="T2063" s="67" t="s">
        <v>7075</v>
      </c>
      <c r="U2063" s="65" t="s">
        <v>898</v>
      </c>
      <c r="V2063" s="66" t="s">
        <v>898</v>
      </c>
    </row>
    <row r="2064" spans="1:22" ht="58">
      <c r="A2064" s="65" t="s">
        <v>605</v>
      </c>
      <c r="B2064" s="65" t="s">
        <v>637</v>
      </c>
      <c r="C2064" s="64">
        <v>43994</v>
      </c>
      <c r="D2064" s="69" t="s">
        <v>3536</v>
      </c>
      <c r="E2064" s="69" t="s">
        <v>1872</v>
      </c>
      <c r="F2064" s="65" t="s">
        <v>28</v>
      </c>
      <c r="G2064" s="65" t="s">
        <v>621</v>
      </c>
      <c r="H2064" s="65" t="s">
        <v>650</v>
      </c>
      <c r="I2064" s="65" t="s">
        <v>2810</v>
      </c>
      <c r="J2064" s="65" t="s">
        <v>1197</v>
      </c>
      <c r="K2064" s="57" t="s">
        <v>7128</v>
      </c>
      <c r="L2064" s="65" t="s">
        <v>847</v>
      </c>
      <c r="M2064" s="57" t="s">
        <v>7355</v>
      </c>
      <c r="N2064" s="67" t="s">
        <v>7354</v>
      </c>
      <c r="O2064" s="68">
        <v>17500</v>
      </c>
      <c r="P2064" s="65" t="s">
        <v>28</v>
      </c>
      <c r="Q2064" s="64" t="s">
        <v>898</v>
      </c>
      <c r="R2064" s="66" t="s">
        <v>180</v>
      </c>
      <c r="S2064" s="4" t="s">
        <v>7129</v>
      </c>
      <c r="T2064" s="67" t="s">
        <v>7130</v>
      </c>
      <c r="U2064" s="65" t="s">
        <v>898</v>
      </c>
      <c r="V2064" s="66" t="s">
        <v>898</v>
      </c>
    </row>
    <row r="2065" spans="1:22" ht="29">
      <c r="A2065" s="65" t="s">
        <v>605</v>
      </c>
      <c r="B2065" s="65" t="s">
        <v>637</v>
      </c>
      <c r="C2065" s="64">
        <v>43994</v>
      </c>
      <c r="D2065" s="69" t="s">
        <v>4825</v>
      </c>
      <c r="E2065" s="69" t="s">
        <v>1873</v>
      </c>
      <c r="F2065" s="65" t="s">
        <v>898</v>
      </c>
      <c r="G2065" s="65" t="s">
        <v>621</v>
      </c>
      <c r="H2065" s="65" t="s">
        <v>650</v>
      </c>
      <c r="I2065" s="65" t="s">
        <v>4433</v>
      </c>
      <c r="J2065" s="65" t="s">
        <v>1230</v>
      </c>
      <c r="K2065" s="57" t="s">
        <v>7294</v>
      </c>
      <c r="L2065" s="65" t="s">
        <v>853</v>
      </c>
      <c r="M2065" s="57" t="s">
        <v>7295</v>
      </c>
      <c r="N2065" s="67" t="s">
        <v>7296</v>
      </c>
      <c r="O2065" s="68">
        <v>1045</v>
      </c>
      <c r="P2065" s="65" t="s">
        <v>898</v>
      </c>
      <c r="Q2065" s="64" t="s">
        <v>898</v>
      </c>
      <c r="R2065" s="66" t="s">
        <v>6743</v>
      </c>
      <c r="S2065" s="4" t="s">
        <v>7292</v>
      </c>
      <c r="T2065" s="67" t="s">
        <v>7297</v>
      </c>
      <c r="U2065" s="65" t="s">
        <v>898</v>
      </c>
      <c r="V2065" s="66" t="s">
        <v>898</v>
      </c>
    </row>
    <row r="2066" spans="1:22" ht="43.5">
      <c r="A2066" s="65" t="s">
        <v>605</v>
      </c>
      <c r="B2066" s="65" t="s">
        <v>637</v>
      </c>
      <c r="C2066" s="64">
        <v>43994</v>
      </c>
      <c r="D2066" s="69" t="s">
        <v>4105</v>
      </c>
      <c r="E2066" s="69" t="s">
        <v>1873</v>
      </c>
      <c r="F2066" s="65" t="s">
        <v>898</v>
      </c>
      <c r="G2066" s="65" t="s">
        <v>622</v>
      </c>
      <c r="H2066" s="65" t="s">
        <v>650</v>
      </c>
      <c r="I2066" s="65" t="s">
        <v>6210</v>
      </c>
      <c r="J2066" s="65" t="s">
        <v>553</v>
      </c>
      <c r="K2066" s="57" t="s">
        <v>6991</v>
      </c>
      <c r="L2066" s="65" t="s">
        <v>853</v>
      </c>
      <c r="M2066" s="57" t="s">
        <v>7332</v>
      </c>
      <c r="N2066" s="67" t="s">
        <v>7333</v>
      </c>
      <c r="O2066" s="68">
        <v>522.5</v>
      </c>
      <c r="P2066" s="65" t="s">
        <v>1504</v>
      </c>
      <c r="Q2066" s="64">
        <v>43952</v>
      </c>
      <c r="R2066" s="66" t="s">
        <v>3867</v>
      </c>
      <c r="S2066" s="4" t="s">
        <v>898</v>
      </c>
      <c r="T2066" s="67" t="s">
        <v>6990</v>
      </c>
      <c r="U2066" s="65" t="s">
        <v>898</v>
      </c>
      <c r="V2066" s="66" t="s">
        <v>898</v>
      </c>
    </row>
    <row r="2067" spans="1:22" ht="43.5">
      <c r="A2067" s="65" t="s">
        <v>605</v>
      </c>
      <c r="B2067" s="65" t="s">
        <v>690</v>
      </c>
      <c r="C2067" s="64">
        <v>43994</v>
      </c>
      <c r="D2067" s="69" t="s">
        <v>2021</v>
      </c>
      <c r="E2067" s="69" t="s">
        <v>2285</v>
      </c>
      <c r="F2067" s="65" t="s">
        <v>7141</v>
      </c>
      <c r="G2067" s="65" t="s">
        <v>621</v>
      </c>
      <c r="H2067" s="65" t="s">
        <v>650</v>
      </c>
      <c r="I2067" s="65" t="s">
        <v>836</v>
      </c>
      <c r="J2067" s="65" t="s">
        <v>1204</v>
      </c>
      <c r="K2067" s="57" t="s">
        <v>7135</v>
      </c>
      <c r="L2067" s="65" t="s">
        <v>1390</v>
      </c>
      <c r="M2067" s="57" t="s">
        <v>7142</v>
      </c>
      <c r="N2067" s="67" t="s">
        <v>7143</v>
      </c>
      <c r="O2067" s="68">
        <v>35652.15</v>
      </c>
      <c r="P2067" s="65" t="s">
        <v>7144</v>
      </c>
      <c r="Q2067" s="64">
        <v>43980</v>
      </c>
      <c r="R2067" s="66" t="s">
        <v>3171</v>
      </c>
      <c r="S2067" s="4" t="s">
        <v>7138</v>
      </c>
      <c r="T2067" s="67" t="s">
        <v>7139</v>
      </c>
      <c r="U2067" s="65" t="s">
        <v>2313</v>
      </c>
      <c r="V2067" s="66" t="s">
        <v>7140</v>
      </c>
    </row>
    <row r="2068" spans="1:22" ht="43.5">
      <c r="A2068" s="65" t="s">
        <v>605</v>
      </c>
      <c r="B2068" s="65" t="s">
        <v>690</v>
      </c>
      <c r="C2068" s="64">
        <v>43994</v>
      </c>
      <c r="D2068" s="69" t="s">
        <v>2021</v>
      </c>
      <c r="E2068" s="69" t="s">
        <v>2285</v>
      </c>
      <c r="F2068" s="65" t="s">
        <v>7134</v>
      </c>
      <c r="G2068" s="65" t="s">
        <v>621</v>
      </c>
      <c r="H2068" s="65" t="s">
        <v>650</v>
      </c>
      <c r="I2068" s="65" t="s">
        <v>836</v>
      </c>
      <c r="J2068" s="65" t="s">
        <v>1204</v>
      </c>
      <c r="K2068" s="57" t="s">
        <v>7135</v>
      </c>
      <c r="L2068" s="65" t="s">
        <v>1390</v>
      </c>
      <c r="M2068" s="57" t="s">
        <v>8771</v>
      </c>
      <c r="N2068" s="67" t="s">
        <v>7136</v>
      </c>
      <c r="O2068" s="68">
        <v>5481.58</v>
      </c>
      <c r="P2068" s="65" t="s">
        <v>7137</v>
      </c>
      <c r="Q2068" s="64">
        <v>43980</v>
      </c>
      <c r="R2068" s="66" t="s">
        <v>3171</v>
      </c>
      <c r="S2068" s="4" t="s">
        <v>7138</v>
      </c>
      <c r="T2068" s="67" t="s">
        <v>7139</v>
      </c>
      <c r="U2068" s="65" t="s">
        <v>2313</v>
      </c>
      <c r="V2068" s="66" t="s">
        <v>7140</v>
      </c>
    </row>
    <row r="2069" spans="1:22" ht="174">
      <c r="A2069" s="65" t="s">
        <v>605</v>
      </c>
      <c r="B2069" s="65" t="s">
        <v>637</v>
      </c>
      <c r="C2069" s="64">
        <v>43994</v>
      </c>
      <c r="D2069" s="69" t="s">
        <v>1011</v>
      </c>
      <c r="E2069" s="69" t="s">
        <v>898</v>
      </c>
      <c r="F2069" s="65" t="s">
        <v>898</v>
      </c>
      <c r="G2069" s="65" t="s">
        <v>621</v>
      </c>
      <c r="H2069" s="65" t="s">
        <v>650</v>
      </c>
      <c r="I2069" s="65" t="s">
        <v>7098</v>
      </c>
      <c r="J2069" s="65" t="s">
        <v>548</v>
      </c>
      <c r="K2069" s="57" t="s">
        <v>7392</v>
      </c>
      <c r="L2069" s="65" t="s">
        <v>14270</v>
      </c>
      <c r="M2069" s="57" t="s">
        <v>7352</v>
      </c>
      <c r="N2069" s="67" t="s">
        <v>7099</v>
      </c>
      <c r="O2069" s="68">
        <v>12250</v>
      </c>
      <c r="P2069" s="65" t="s">
        <v>85</v>
      </c>
      <c r="Q2069" s="64">
        <v>43984</v>
      </c>
      <c r="R2069" s="66" t="s">
        <v>717</v>
      </c>
      <c r="S2069" s="4" t="s">
        <v>898</v>
      </c>
      <c r="T2069" s="67" t="s">
        <v>15917</v>
      </c>
      <c r="U2069" s="65" t="s">
        <v>898</v>
      </c>
      <c r="V2069" s="66" t="s">
        <v>898</v>
      </c>
    </row>
    <row r="2070" spans="1:22" ht="43.5">
      <c r="A2070" s="65" t="s">
        <v>605</v>
      </c>
      <c r="B2070" s="65" t="s">
        <v>637</v>
      </c>
      <c r="C2070" s="64">
        <v>43994</v>
      </c>
      <c r="D2070" s="69" t="s">
        <v>5136</v>
      </c>
      <c r="E2070" s="69" t="s">
        <v>1873</v>
      </c>
      <c r="F2070" s="65" t="s">
        <v>898</v>
      </c>
      <c r="G2070" s="65" t="s">
        <v>622</v>
      </c>
      <c r="H2070" s="65" t="s">
        <v>650</v>
      </c>
      <c r="I2070" s="65" t="s">
        <v>6210</v>
      </c>
      <c r="J2070" s="65" t="s">
        <v>553</v>
      </c>
      <c r="K2070" s="57" t="s">
        <v>6991</v>
      </c>
      <c r="L2070" s="65" t="s">
        <v>853</v>
      </c>
      <c r="M2070" s="57" t="s">
        <v>7326</v>
      </c>
      <c r="N2070" s="67" t="s">
        <v>7327</v>
      </c>
      <c r="O2070" s="68">
        <v>1045</v>
      </c>
      <c r="P2070" s="65" t="s">
        <v>149</v>
      </c>
      <c r="Q2070" s="64">
        <v>43952</v>
      </c>
      <c r="R2070" s="66" t="s">
        <v>3867</v>
      </c>
      <c r="S2070" s="4" t="s">
        <v>898</v>
      </c>
      <c r="T2070" s="67" t="s">
        <v>6990</v>
      </c>
      <c r="U2070" s="65" t="s">
        <v>898</v>
      </c>
      <c r="V2070" s="66" t="s">
        <v>898</v>
      </c>
    </row>
    <row r="2071" spans="1:22" ht="72.5">
      <c r="A2071" s="65" t="s">
        <v>605</v>
      </c>
      <c r="B2071" s="65" t="s">
        <v>637</v>
      </c>
      <c r="C2071" s="64">
        <v>43994</v>
      </c>
      <c r="D2071" s="69" t="s">
        <v>3126</v>
      </c>
      <c r="E2071" s="69" t="s">
        <v>1872</v>
      </c>
      <c r="F2071" s="65" t="s">
        <v>62</v>
      </c>
      <c r="G2071" s="65" t="s">
        <v>621</v>
      </c>
      <c r="H2071" s="65" t="s">
        <v>650</v>
      </c>
      <c r="I2071" s="65" t="s">
        <v>3092</v>
      </c>
      <c r="J2071" s="65" t="s">
        <v>1143</v>
      </c>
      <c r="K2071" s="57" t="s">
        <v>7068</v>
      </c>
      <c r="L2071" s="65" t="s">
        <v>855</v>
      </c>
      <c r="M2071" s="57" t="s">
        <v>965</v>
      </c>
      <c r="N2071" s="67" t="s">
        <v>748</v>
      </c>
      <c r="O2071" s="68">
        <v>45000</v>
      </c>
      <c r="P2071" s="65" t="s">
        <v>7069</v>
      </c>
      <c r="Q2071" s="64" t="s">
        <v>898</v>
      </c>
      <c r="R2071" s="66" t="s">
        <v>697</v>
      </c>
      <c r="S2071" s="4" t="s">
        <v>7070</v>
      </c>
      <c r="T2071" s="67" t="s">
        <v>7071</v>
      </c>
      <c r="U2071" s="65" t="s">
        <v>898</v>
      </c>
      <c r="V2071" s="66" t="s">
        <v>898</v>
      </c>
    </row>
    <row r="2072" spans="1:22" ht="72.5">
      <c r="A2072" s="65" t="s">
        <v>605</v>
      </c>
      <c r="B2072" s="65" t="s">
        <v>637</v>
      </c>
      <c r="C2072" s="64">
        <v>43994</v>
      </c>
      <c r="D2072" s="69" t="s">
        <v>2696</v>
      </c>
      <c r="E2072" s="69" t="s">
        <v>1872</v>
      </c>
      <c r="F2072" s="65" t="s">
        <v>61</v>
      </c>
      <c r="G2072" s="65" t="s">
        <v>621</v>
      </c>
      <c r="H2072" s="65" t="s">
        <v>650</v>
      </c>
      <c r="I2072" s="65" t="s">
        <v>1313</v>
      </c>
      <c r="J2072" s="65" t="s">
        <v>591</v>
      </c>
      <c r="K2072" s="57" t="s">
        <v>7158</v>
      </c>
      <c r="L2072" s="65" t="s">
        <v>856</v>
      </c>
      <c r="M2072" s="57" t="s">
        <v>3821</v>
      </c>
      <c r="N2072" s="4" t="s">
        <v>2206</v>
      </c>
      <c r="O2072" s="68">
        <v>13320</v>
      </c>
      <c r="P2072" s="65" t="s">
        <v>1536</v>
      </c>
      <c r="Q2072" s="64">
        <v>43990</v>
      </c>
      <c r="R2072" s="66" t="s">
        <v>1713</v>
      </c>
      <c r="S2072" s="4" t="s">
        <v>7159</v>
      </c>
      <c r="T2072" s="67" t="s">
        <v>7160</v>
      </c>
      <c r="U2072" s="65" t="s">
        <v>1712</v>
      </c>
      <c r="V2072" s="66" t="s">
        <v>91</v>
      </c>
    </row>
    <row r="2073" spans="1:22" ht="58">
      <c r="A2073" s="57" t="s">
        <v>605</v>
      </c>
      <c r="B2073" s="57" t="s">
        <v>637</v>
      </c>
      <c r="C2073" s="71">
        <v>43994</v>
      </c>
      <c r="D2073" s="83" t="s">
        <v>2025</v>
      </c>
      <c r="E2073" s="83" t="s">
        <v>1872</v>
      </c>
      <c r="F2073" s="57" t="s">
        <v>7277</v>
      </c>
      <c r="G2073" s="57" t="s">
        <v>621</v>
      </c>
      <c r="H2073" s="57" t="s">
        <v>650</v>
      </c>
      <c r="I2073" s="57" t="s">
        <v>822</v>
      </c>
      <c r="J2073" s="57" t="s">
        <v>1145</v>
      </c>
      <c r="K2073" s="57" t="s">
        <v>7359</v>
      </c>
      <c r="L2073" s="65" t="s">
        <v>1390</v>
      </c>
      <c r="M2073" s="57" t="s">
        <v>7278</v>
      </c>
      <c r="N2073" s="67" t="s">
        <v>7279</v>
      </c>
      <c r="O2073" s="68">
        <v>7034.96</v>
      </c>
      <c r="P2073" s="65" t="s">
        <v>7277</v>
      </c>
      <c r="Q2073" s="64">
        <v>43990</v>
      </c>
      <c r="R2073" s="66" t="s">
        <v>7280</v>
      </c>
      <c r="S2073" s="4" t="s">
        <v>7281</v>
      </c>
      <c r="T2073" s="67">
        <v>214</v>
      </c>
      <c r="U2073" s="65" t="s">
        <v>7282</v>
      </c>
      <c r="V2073" s="66" t="s">
        <v>6301</v>
      </c>
    </row>
    <row r="2074" spans="1:22" ht="72.5">
      <c r="A2074" s="65" t="s">
        <v>605</v>
      </c>
      <c r="B2074" s="65" t="s">
        <v>637</v>
      </c>
      <c r="C2074" s="64">
        <v>43994</v>
      </c>
      <c r="D2074" s="69" t="s">
        <v>6778</v>
      </c>
      <c r="E2074" s="69" t="s">
        <v>1872</v>
      </c>
      <c r="F2074" s="65" t="s">
        <v>40</v>
      </c>
      <c r="G2074" s="65" t="s">
        <v>621</v>
      </c>
      <c r="H2074" s="65" t="s">
        <v>650</v>
      </c>
      <c r="I2074" s="65" t="s">
        <v>4095</v>
      </c>
      <c r="J2074" s="65" t="s">
        <v>1150</v>
      </c>
      <c r="K2074" s="57" t="s">
        <v>7082</v>
      </c>
      <c r="L2074" s="65" t="s">
        <v>856</v>
      </c>
      <c r="M2074" s="57" t="s">
        <v>7086</v>
      </c>
      <c r="N2074" s="67" t="s">
        <v>7087</v>
      </c>
      <c r="O2074" s="68">
        <v>2400</v>
      </c>
      <c r="P2074" s="65" t="s">
        <v>7090</v>
      </c>
      <c r="Q2074" s="64" t="s">
        <v>898</v>
      </c>
      <c r="R2074" s="66" t="s">
        <v>4321</v>
      </c>
      <c r="S2074" s="4" t="s">
        <v>4912</v>
      </c>
      <c r="T2074" s="67" t="s">
        <v>7075</v>
      </c>
      <c r="U2074" s="65" t="s">
        <v>898</v>
      </c>
      <c r="V2074" s="66" t="s">
        <v>898</v>
      </c>
    </row>
    <row r="2075" spans="1:22" ht="43.5">
      <c r="A2075" s="65" t="s">
        <v>605</v>
      </c>
      <c r="B2075" s="65" t="s">
        <v>637</v>
      </c>
      <c r="C2075" s="64">
        <v>43994</v>
      </c>
      <c r="D2075" s="69" t="s">
        <v>4272</v>
      </c>
      <c r="E2075" s="69" t="s">
        <v>1873</v>
      </c>
      <c r="F2075" s="65" t="s">
        <v>898</v>
      </c>
      <c r="G2075" s="65" t="s">
        <v>622</v>
      </c>
      <c r="H2075" s="65" t="s">
        <v>650</v>
      </c>
      <c r="I2075" s="65" t="s">
        <v>6210</v>
      </c>
      <c r="J2075" s="65" t="s">
        <v>553</v>
      </c>
      <c r="K2075" s="57" t="s">
        <v>6991</v>
      </c>
      <c r="L2075" s="65" t="s">
        <v>853</v>
      </c>
      <c r="M2075" s="57" t="s">
        <v>7313</v>
      </c>
      <c r="N2075" s="67" t="s">
        <v>7314</v>
      </c>
      <c r="O2075" s="68">
        <v>522.5</v>
      </c>
      <c r="P2075" s="65" t="s">
        <v>1111</v>
      </c>
      <c r="Q2075" s="64">
        <v>43952</v>
      </c>
      <c r="R2075" s="66" t="s">
        <v>3867</v>
      </c>
      <c r="S2075" s="4" t="s">
        <v>898</v>
      </c>
      <c r="T2075" s="67" t="s">
        <v>6990</v>
      </c>
      <c r="U2075" s="65" t="s">
        <v>898</v>
      </c>
      <c r="V2075" s="66" t="s">
        <v>898</v>
      </c>
    </row>
    <row r="2076" spans="1:22" ht="43.5">
      <c r="A2076" s="65" t="s">
        <v>605</v>
      </c>
      <c r="B2076" s="65" t="s">
        <v>637</v>
      </c>
      <c r="C2076" s="64">
        <v>43994</v>
      </c>
      <c r="D2076" s="69" t="s">
        <v>3032</v>
      </c>
      <c r="E2076" s="69" t="s">
        <v>1873</v>
      </c>
      <c r="F2076" s="65" t="s">
        <v>898</v>
      </c>
      <c r="G2076" s="65" t="s">
        <v>622</v>
      </c>
      <c r="H2076" s="65" t="s">
        <v>650</v>
      </c>
      <c r="I2076" s="65" t="s">
        <v>6210</v>
      </c>
      <c r="J2076" s="65" t="s">
        <v>553</v>
      </c>
      <c r="K2076" s="57" t="s">
        <v>6991</v>
      </c>
      <c r="L2076" s="65" t="s">
        <v>853</v>
      </c>
      <c r="M2076" s="57" t="s">
        <v>7318</v>
      </c>
      <c r="N2076" s="67" t="s">
        <v>7319</v>
      </c>
      <c r="O2076" s="68">
        <v>522.5</v>
      </c>
      <c r="P2076" s="65" t="s">
        <v>1322</v>
      </c>
      <c r="Q2076" s="64">
        <v>43952</v>
      </c>
      <c r="R2076" s="66" t="s">
        <v>3867</v>
      </c>
      <c r="S2076" s="4" t="s">
        <v>898</v>
      </c>
      <c r="T2076" s="67" t="s">
        <v>6990</v>
      </c>
      <c r="U2076" s="65" t="s">
        <v>898</v>
      </c>
      <c r="V2076" s="66" t="s">
        <v>898</v>
      </c>
    </row>
    <row r="2077" spans="1:22" ht="43.5">
      <c r="A2077" s="65" t="s">
        <v>605</v>
      </c>
      <c r="B2077" s="65" t="s">
        <v>637</v>
      </c>
      <c r="C2077" s="64">
        <v>43994</v>
      </c>
      <c r="D2077" s="69" t="s">
        <v>2571</v>
      </c>
      <c r="E2077" s="69" t="s">
        <v>1872</v>
      </c>
      <c r="F2077" s="65" t="s">
        <v>64</v>
      </c>
      <c r="G2077" s="65" t="s">
        <v>621</v>
      </c>
      <c r="H2077" s="65" t="s">
        <v>650</v>
      </c>
      <c r="I2077" s="65" t="s">
        <v>3771</v>
      </c>
      <c r="J2077" s="65" t="s">
        <v>1175</v>
      </c>
      <c r="K2077" s="57" t="s">
        <v>7394</v>
      </c>
      <c r="L2077" s="65" t="s">
        <v>860</v>
      </c>
      <c r="M2077" s="57" t="s">
        <v>7344</v>
      </c>
      <c r="N2077" s="67" t="s">
        <v>6893</v>
      </c>
      <c r="O2077" s="68">
        <v>3000</v>
      </c>
      <c r="P2077" s="65" t="s">
        <v>898</v>
      </c>
      <c r="Q2077" s="64" t="s">
        <v>898</v>
      </c>
      <c r="R2077" s="66" t="s">
        <v>898</v>
      </c>
      <c r="S2077" s="4" t="s">
        <v>7114</v>
      </c>
      <c r="T2077" s="67" t="s">
        <v>7115</v>
      </c>
      <c r="U2077" s="65" t="s">
        <v>898</v>
      </c>
      <c r="V2077" s="66" t="s">
        <v>898</v>
      </c>
    </row>
    <row r="2078" spans="1:22" ht="58">
      <c r="A2078" s="65" t="s">
        <v>605</v>
      </c>
      <c r="B2078" s="65" t="s">
        <v>637</v>
      </c>
      <c r="C2078" s="64">
        <v>43994</v>
      </c>
      <c r="D2078" s="69" t="s">
        <v>7062</v>
      </c>
      <c r="E2078" s="69" t="s">
        <v>1872</v>
      </c>
      <c r="F2078" s="65" t="s">
        <v>4729</v>
      </c>
      <c r="G2078" s="65" t="s">
        <v>621</v>
      </c>
      <c r="H2078" s="65" t="s">
        <v>650</v>
      </c>
      <c r="I2078" s="65" t="s">
        <v>1294</v>
      </c>
      <c r="J2078" s="65" t="s">
        <v>529</v>
      </c>
      <c r="K2078" s="57" t="s">
        <v>7351</v>
      </c>
      <c r="L2078" s="65" t="s">
        <v>847</v>
      </c>
      <c r="M2078" s="57" t="s">
        <v>8481</v>
      </c>
      <c r="N2078" s="67" t="s">
        <v>7063</v>
      </c>
      <c r="O2078" s="68">
        <v>17520</v>
      </c>
      <c r="P2078" s="65" t="s">
        <v>898</v>
      </c>
      <c r="Q2078" s="64">
        <v>43992</v>
      </c>
      <c r="R2078" s="66" t="s">
        <v>898</v>
      </c>
      <c r="S2078" s="4" t="s">
        <v>7064</v>
      </c>
      <c r="T2078" s="67" t="s">
        <v>7065</v>
      </c>
      <c r="U2078" s="65" t="s">
        <v>898</v>
      </c>
      <c r="V2078" s="66" t="s">
        <v>898</v>
      </c>
    </row>
    <row r="2079" spans="1:22" ht="58">
      <c r="A2079" s="65" t="s">
        <v>605</v>
      </c>
      <c r="B2079" s="65" t="s">
        <v>606</v>
      </c>
      <c r="C2079" s="64">
        <v>43994</v>
      </c>
      <c r="D2079" s="69" t="s">
        <v>5896</v>
      </c>
      <c r="E2079" s="69" t="s">
        <v>1872</v>
      </c>
      <c r="F2079" s="65" t="s">
        <v>898</v>
      </c>
      <c r="G2079" s="65" t="s">
        <v>621</v>
      </c>
      <c r="H2079" s="65" t="s">
        <v>650</v>
      </c>
      <c r="I2079" s="65" t="s">
        <v>1398</v>
      </c>
      <c r="J2079" s="65" t="s">
        <v>601</v>
      </c>
      <c r="K2079" s="57" t="s">
        <v>7358</v>
      </c>
      <c r="L2079" s="65" t="s">
        <v>1390</v>
      </c>
      <c r="M2079" s="57" t="s">
        <v>3870</v>
      </c>
      <c r="N2079" s="67" t="s">
        <v>3871</v>
      </c>
      <c r="O2079" s="68">
        <v>17783902.800000001</v>
      </c>
      <c r="P2079" s="65" t="s">
        <v>760</v>
      </c>
      <c r="Q2079" s="64">
        <v>43948</v>
      </c>
      <c r="R2079" s="66" t="s">
        <v>758</v>
      </c>
      <c r="S2079" s="4" t="s">
        <v>7176</v>
      </c>
      <c r="T2079" s="67">
        <v>1214115</v>
      </c>
      <c r="U2079" s="65" t="s">
        <v>3872</v>
      </c>
      <c r="V2079" s="66" t="s">
        <v>117</v>
      </c>
    </row>
    <row r="2080" spans="1:22" ht="43.5">
      <c r="A2080" s="65" t="s">
        <v>605</v>
      </c>
      <c r="B2080" s="65" t="s">
        <v>637</v>
      </c>
      <c r="C2080" s="64">
        <v>43994</v>
      </c>
      <c r="D2080" s="69" t="s">
        <v>5089</v>
      </c>
      <c r="E2080" s="69" t="s">
        <v>1873</v>
      </c>
      <c r="F2080" s="65" t="s">
        <v>898</v>
      </c>
      <c r="G2080" s="65" t="s">
        <v>622</v>
      </c>
      <c r="H2080" s="65" t="s">
        <v>650</v>
      </c>
      <c r="I2080" s="65" t="s">
        <v>6210</v>
      </c>
      <c r="J2080" s="65" t="s">
        <v>553</v>
      </c>
      <c r="K2080" s="57" t="s">
        <v>6991</v>
      </c>
      <c r="L2080" s="65" t="s">
        <v>853</v>
      </c>
      <c r="M2080" s="57" t="s">
        <v>7324</v>
      </c>
      <c r="N2080" s="67" t="s">
        <v>7325</v>
      </c>
      <c r="O2080" s="68">
        <v>522.5</v>
      </c>
      <c r="P2080" s="65" t="s">
        <v>147</v>
      </c>
      <c r="Q2080" s="64">
        <v>43952</v>
      </c>
      <c r="R2080" s="66" t="s">
        <v>3867</v>
      </c>
      <c r="S2080" s="4" t="s">
        <v>898</v>
      </c>
      <c r="T2080" s="67" t="s">
        <v>6990</v>
      </c>
      <c r="U2080" s="65" t="s">
        <v>898</v>
      </c>
      <c r="V2080" s="66" t="s">
        <v>898</v>
      </c>
    </row>
    <row r="2081" spans="1:22" ht="58">
      <c r="A2081" s="65" t="s">
        <v>605</v>
      </c>
      <c r="B2081" s="65" t="s">
        <v>637</v>
      </c>
      <c r="C2081" s="64">
        <v>43994</v>
      </c>
      <c r="D2081" s="69" t="s">
        <v>2942</v>
      </c>
      <c r="E2081" s="69" t="s">
        <v>1872</v>
      </c>
      <c r="F2081" s="65" t="s">
        <v>4235</v>
      </c>
      <c r="G2081" s="65" t="s">
        <v>621</v>
      </c>
      <c r="H2081" s="65" t="s">
        <v>650</v>
      </c>
      <c r="I2081" s="65" t="s">
        <v>4433</v>
      </c>
      <c r="J2081" s="65" t="s">
        <v>1230</v>
      </c>
      <c r="K2081" s="57" t="s">
        <v>7298</v>
      </c>
      <c r="L2081" s="65" t="s">
        <v>849</v>
      </c>
      <c r="M2081" s="57" t="s">
        <v>7299</v>
      </c>
      <c r="N2081" s="67" t="s">
        <v>7360</v>
      </c>
      <c r="O2081" s="68">
        <v>13940</v>
      </c>
      <c r="P2081" s="65" t="s">
        <v>898</v>
      </c>
      <c r="Q2081" s="64" t="s">
        <v>898</v>
      </c>
      <c r="R2081" s="66" t="s">
        <v>898</v>
      </c>
      <c r="S2081" s="4" t="s">
        <v>898</v>
      </c>
      <c r="T2081" s="67" t="s">
        <v>898</v>
      </c>
      <c r="U2081" s="65" t="s">
        <v>898</v>
      </c>
      <c r="V2081" s="66" t="s">
        <v>898</v>
      </c>
    </row>
    <row r="2082" spans="1:22" ht="43.5">
      <c r="A2082" s="65" t="s">
        <v>605</v>
      </c>
      <c r="B2082" s="65" t="s">
        <v>637</v>
      </c>
      <c r="C2082" s="64">
        <v>43994</v>
      </c>
      <c r="D2082" s="69" t="s">
        <v>7304</v>
      </c>
      <c r="E2082" s="69" t="s">
        <v>1873</v>
      </c>
      <c r="F2082" s="65" t="s">
        <v>898</v>
      </c>
      <c r="G2082" s="65" t="s">
        <v>622</v>
      </c>
      <c r="H2082" s="65" t="s">
        <v>650</v>
      </c>
      <c r="I2082" s="65" t="s">
        <v>6210</v>
      </c>
      <c r="J2082" s="65" t="s">
        <v>553</v>
      </c>
      <c r="K2082" s="57" t="s">
        <v>6991</v>
      </c>
      <c r="L2082" s="65" t="s">
        <v>853</v>
      </c>
      <c r="M2082" s="57" t="s">
        <v>7305</v>
      </c>
      <c r="N2082" s="67" t="s">
        <v>7306</v>
      </c>
      <c r="O2082" s="68">
        <v>522.5</v>
      </c>
      <c r="P2082" s="65" t="s">
        <v>1289</v>
      </c>
      <c r="Q2082" s="64">
        <v>43952</v>
      </c>
      <c r="R2082" s="66" t="s">
        <v>3867</v>
      </c>
      <c r="S2082" s="4" t="s">
        <v>898</v>
      </c>
      <c r="T2082" s="67" t="s">
        <v>6990</v>
      </c>
      <c r="U2082" s="65" t="s">
        <v>898</v>
      </c>
      <c r="V2082" s="66" t="s">
        <v>898</v>
      </c>
    </row>
    <row r="2083" spans="1:22" ht="72.5">
      <c r="A2083" s="65" t="s">
        <v>605</v>
      </c>
      <c r="B2083" s="65" t="s">
        <v>637</v>
      </c>
      <c r="C2083" s="64">
        <v>43994</v>
      </c>
      <c r="D2083" s="69" t="s">
        <v>3536</v>
      </c>
      <c r="E2083" s="69" t="s">
        <v>1872</v>
      </c>
      <c r="F2083" s="65" t="s">
        <v>84</v>
      </c>
      <c r="G2083" s="65" t="s">
        <v>621</v>
      </c>
      <c r="H2083" s="65" t="s">
        <v>650</v>
      </c>
      <c r="I2083" s="65" t="s">
        <v>2810</v>
      </c>
      <c r="J2083" s="65" t="s">
        <v>1197</v>
      </c>
      <c r="K2083" s="57" t="s">
        <v>7131</v>
      </c>
      <c r="L2083" s="65" t="s">
        <v>860</v>
      </c>
      <c r="M2083" s="57" t="s">
        <v>7356</v>
      </c>
      <c r="N2083" s="67" t="s">
        <v>7132</v>
      </c>
      <c r="O2083" s="68">
        <v>17415</v>
      </c>
      <c r="P2083" s="65" t="s">
        <v>84</v>
      </c>
      <c r="Q2083" s="64" t="s">
        <v>898</v>
      </c>
      <c r="R2083" s="66" t="s">
        <v>180</v>
      </c>
      <c r="S2083" s="4" t="s">
        <v>7129</v>
      </c>
      <c r="T2083" s="67" t="s">
        <v>7133</v>
      </c>
      <c r="U2083" s="65" t="s">
        <v>898</v>
      </c>
      <c r="V2083" s="66" t="s">
        <v>898</v>
      </c>
    </row>
    <row r="2084" spans="1:22" ht="43.5">
      <c r="A2084" s="65" t="s">
        <v>605</v>
      </c>
      <c r="B2084" s="65" t="s">
        <v>637</v>
      </c>
      <c r="C2084" s="64">
        <v>43994</v>
      </c>
      <c r="D2084" s="69" t="s">
        <v>4573</v>
      </c>
      <c r="E2084" s="69" t="s">
        <v>1873</v>
      </c>
      <c r="F2084" s="65" t="s">
        <v>898</v>
      </c>
      <c r="G2084" s="65" t="s">
        <v>622</v>
      </c>
      <c r="H2084" s="65" t="s">
        <v>650</v>
      </c>
      <c r="I2084" s="65" t="s">
        <v>6210</v>
      </c>
      <c r="J2084" s="65" t="s">
        <v>553</v>
      </c>
      <c r="K2084" s="57" t="s">
        <v>6991</v>
      </c>
      <c r="L2084" s="65" t="s">
        <v>853</v>
      </c>
      <c r="M2084" s="57" t="s">
        <v>7311</v>
      </c>
      <c r="N2084" s="67" t="s">
        <v>7312</v>
      </c>
      <c r="O2084" s="68">
        <v>1045</v>
      </c>
      <c r="P2084" s="65" t="s">
        <v>889</v>
      </c>
      <c r="Q2084" s="64">
        <v>43952</v>
      </c>
      <c r="R2084" s="66" t="s">
        <v>3867</v>
      </c>
      <c r="S2084" s="4" t="s">
        <v>898</v>
      </c>
      <c r="T2084" s="67" t="s">
        <v>6990</v>
      </c>
      <c r="U2084" s="65" t="s">
        <v>898</v>
      </c>
      <c r="V2084" s="66" t="s">
        <v>898</v>
      </c>
    </row>
    <row r="2085" spans="1:22" ht="43.5">
      <c r="A2085" s="65" t="s">
        <v>605</v>
      </c>
      <c r="B2085" s="65" t="s">
        <v>637</v>
      </c>
      <c r="C2085" s="64">
        <v>43994</v>
      </c>
      <c r="D2085" s="69" t="s">
        <v>170</v>
      </c>
      <c r="E2085" s="69" t="s">
        <v>1873</v>
      </c>
      <c r="F2085" s="65" t="s">
        <v>898</v>
      </c>
      <c r="G2085" s="65" t="s">
        <v>622</v>
      </c>
      <c r="H2085" s="65" t="s">
        <v>650</v>
      </c>
      <c r="I2085" s="65" t="s">
        <v>6210</v>
      </c>
      <c r="J2085" s="65" t="s">
        <v>553</v>
      </c>
      <c r="K2085" s="57" t="s">
        <v>6991</v>
      </c>
      <c r="L2085" s="65" t="s">
        <v>853</v>
      </c>
      <c r="M2085" s="57" t="s">
        <v>7307</v>
      </c>
      <c r="N2085" s="67" t="s">
        <v>7308</v>
      </c>
      <c r="O2085" s="68">
        <v>1045</v>
      </c>
      <c r="P2085" s="65" t="s">
        <v>1297</v>
      </c>
      <c r="Q2085" s="64">
        <v>43952</v>
      </c>
      <c r="R2085" s="66" t="s">
        <v>3867</v>
      </c>
      <c r="S2085" s="4" t="s">
        <v>898</v>
      </c>
      <c r="T2085" s="67" t="s">
        <v>6990</v>
      </c>
      <c r="U2085" s="65" t="s">
        <v>898</v>
      </c>
      <c r="V2085" s="66" t="s">
        <v>898</v>
      </c>
    </row>
    <row r="2086" spans="1:22" ht="72.5">
      <c r="A2086" s="65" t="s">
        <v>605</v>
      </c>
      <c r="B2086" s="65" t="s">
        <v>637</v>
      </c>
      <c r="C2086" s="64">
        <v>43994</v>
      </c>
      <c r="D2086" s="69" t="s">
        <v>4139</v>
      </c>
      <c r="E2086" s="69" t="s">
        <v>1872</v>
      </c>
      <c r="F2086" s="65" t="s">
        <v>40</v>
      </c>
      <c r="G2086" s="65" t="s">
        <v>621</v>
      </c>
      <c r="H2086" s="65" t="s">
        <v>650</v>
      </c>
      <c r="I2086" s="65" t="s">
        <v>4095</v>
      </c>
      <c r="J2086" s="65" t="s">
        <v>1150</v>
      </c>
      <c r="K2086" s="57" t="s">
        <v>8142</v>
      </c>
      <c r="L2086" s="65" t="s">
        <v>856</v>
      </c>
      <c r="M2086" s="57" t="s">
        <v>7072</v>
      </c>
      <c r="N2086" s="67" t="s">
        <v>7073</v>
      </c>
      <c r="O2086" s="68">
        <v>60</v>
      </c>
      <c r="P2086" s="65" t="s">
        <v>7074</v>
      </c>
      <c r="Q2086" s="64" t="s">
        <v>898</v>
      </c>
      <c r="R2086" s="66" t="s">
        <v>4321</v>
      </c>
      <c r="S2086" s="4" t="s">
        <v>4912</v>
      </c>
      <c r="T2086" s="67" t="s">
        <v>7075</v>
      </c>
      <c r="U2086" s="65" t="s">
        <v>898</v>
      </c>
      <c r="V2086" s="66" t="s">
        <v>898</v>
      </c>
    </row>
    <row r="2087" spans="1:22" ht="43.5">
      <c r="A2087" s="65" t="s">
        <v>605</v>
      </c>
      <c r="B2087" s="65" t="s">
        <v>637</v>
      </c>
      <c r="C2087" s="64">
        <v>43994</v>
      </c>
      <c r="D2087" s="69" t="s">
        <v>6498</v>
      </c>
      <c r="E2087" s="69" t="s">
        <v>1873</v>
      </c>
      <c r="F2087" s="65" t="s">
        <v>898</v>
      </c>
      <c r="G2087" s="65" t="s">
        <v>622</v>
      </c>
      <c r="H2087" s="65" t="s">
        <v>650</v>
      </c>
      <c r="I2087" s="65" t="s">
        <v>6210</v>
      </c>
      <c r="J2087" s="65" t="s">
        <v>553</v>
      </c>
      <c r="K2087" s="57" t="s">
        <v>6991</v>
      </c>
      <c r="L2087" s="65" t="s">
        <v>853</v>
      </c>
      <c r="M2087" s="57" t="s">
        <v>7300</v>
      </c>
      <c r="N2087" s="67" t="s">
        <v>7301</v>
      </c>
      <c r="O2087" s="68">
        <v>1045</v>
      </c>
      <c r="P2087" s="65" t="s">
        <v>86</v>
      </c>
      <c r="Q2087" s="64">
        <v>43952</v>
      </c>
      <c r="R2087" s="66" t="s">
        <v>3867</v>
      </c>
      <c r="S2087" s="4" t="s">
        <v>898</v>
      </c>
      <c r="T2087" s="67" t="s">
        <v>6990</v>
      </c>
      <c r="U2087" s="65" t="s">
        <v>898</v>
      </c>
      <c r="V2087" s="66" t="s">
        <v>898</v>
      </c>
    </row>
    <row r="2088" spans="1:22" ht="43.5">
      <c r="A2088" s="65" t="s">
        <v>605</v>
      </c>
      <c r="B2088" s="65" t="s">
        <v>690</v>
      </c>
      <c r="C2088" s="64">
        <v>43994</v>
      </c>
      <c r="D2088" s="69" t="s">
        <v>2025</v>
      </c>
      <c r="E2088" s="69" t="s">
        <v>1872</v>
      </c>
      <c r="F2088" s="65" t="s">
        <v>4734</v>
      </c>
      <c r="G2088" s="65" t="s">
        <v>621</v>
      </c>
      <c r="H2088" s="65" t="s">
        <v>650</v>
      </c>
      <c r="I2088" s="65" t="s">
        <v>836</v>
      </c>
      <c r="J2088" s="65" t="s">
        <v>1204</v>
      </c>
      <c r="K2088" s="57" t="s">
        <v>7150</v>
      </c>
      <c r="L2088" s="65" t="s">
        <v>856</v>
      </c>
      <c r="M2088" s="57" t="s">
        <v>6909</v>
      </c>
      <c r="N2088" s="67" t="s">
        <v>5189</v>
      </c>
      <c r="O2088" s="68">
        <v>185580</v>
      </c>
      <c r="P2088" s="65" t="s">
        <v>615</v>
      </c>
      <c r="Q2088" s="64">
        <v>43991</v>
      </c>
      <c r="R2088" s="66" t="s">
        <v>5438</v>
      </c>
      <c r="S2088" s="4" t="s">
        <v>7149</v>
      </c>
      <c r="T2088" s="67" t="s">
        <v>5187</v>
      </c>
      <c r="U2088" s="65" t="s">
        <v>2313</v>
      </c>
      <c r="V2088" s="66" t="s">
        <v>6910</v>
      </c>
    </row>
    <row r="2089" spans="1:22" ht="87">
      <c r="A2089" s="65" t="s">
        <v>605</v>
      </c>
      <c r="B2089" s="65" t="s">
        <v>606</v>
      </c>
      <c r="C2089" s="64">
        <v>43994</v>
      </c>
      <c r="D2089" s="69" t="s">
        <v>5896</v>
      </c>
      <c r="E2089" s="69" t="s">
        <v>1872</v>
      </c>
      <c r="F2089" s="65" t="s">
        <v>898</v>
      </c>
      <c r="G2089" s="65" t="s">
        <v>621</v>
      </c>
      <c r="H2089" s="65" t="s">
        <v>650</v>
      </c>
      <c r="I2089" s="65" t="s">
        <v>1398</v>
      </c>
      <c r="J2089" s="65" t="s">
        <v>601</v>
      </c>
      <c r="K2089" s="57" t="s">
        <v>7357</v>
      </c>
      <c r="L2089" s="65" t="s">
        <v>846</v>
      </c>
      <c r="M2089" s="57" t="s">
        <v>1978</v>
      </c>
      <c r="N2089" s="67" t="s">
        <v>110</v>
      </c>
      <c r="O2089" s="68">
        <v>86004</v>
      </c>
      <c r="P2089" s="65" t="s">
        <v>5894</v>
      </c>
      <c r="Q2089" s="64">
        <v>43979</v>
      </c>
      <c r="R2089" s="66" t="s">
        <v>898</v>
      </c>
      <c r="S2089" s="4" t="s">
        <v>5895</v>
      </c>
      <c r="T2089" s="67" t="s">
        <v>898</v>
      </c>
      <c r="U2089" s="65" t="s">
        <v>898</v>
      </c>
      <c r="V2089" s="66" t="s">
        <v>898</v>
      </c>
    </row>
    <row r="2090" spans="1:22" ht="87">
      <c r="A2090" s="65" t="s">
        <v>605</v>
      </c>
      <c r="B2090" s="65" t="s">
        <v>637</v>
      </c>
      <c r="C2090" s="64">
        <v>43994</v>
      </c>
      <c r="D2090" s="69" t="s">
        <v>2435</v>
      </c>
      <c r="E2090" s="69" t="s">
        <v>1872</v>
      </c>
      <c r="F2090" s="65" t="s">
        <v>84</v>
      </c>
      <c r="G2090" s="65" t="s">
        <v>621</v>
      </c>
      <c r="H2090" s="65" t="s">
        <v>650</v>
      </c>
      <c r="I2090" s="65" t="s">
        <v>3439</v>
      </c>
      <c r="J2090" s="65" t="s">
        <v>1203</v>
      </c>
      <c r="K2090" s="57" t="s">
        <v>7283</v>
      </c>
      <c r="L2090" s="65" t="s">
        <v>1389</v>
      </c>
      <c r="M2090" s="57" t="s">
        <v>7284</v>
      </c>
      <c r="N2090" s="67" t="s">
        <v>3690</v>
      </c>
      <c r="O2090" s="68">
        <v>99504.3</v>
      </c>
      <c r="P2090" s="65" t="s">
        <v>898</v>
      </c>
      <c r="Q2090" s="64">
        <v>43985</v>
      </c>
      <c r="R2090" s="66" t="s">
        <v>898</v>
      </c>
      <c r="S2090" s="4" t="s">
        <v>7285</v>
      </c>
      <c r="T2090" s="67" t="s">
        <v>7286</v>
      </c>
      <c r="U2090" s="65" t="s">
        <v>898</v>
      </c>
      <c r="V2090" s="66" t="s">
        <v>117</v>
      </c>
    </row>
    <row r="2091" spans="1:22" ht="29">
      <c r="A2091" s="65" t="s">
        <v>605</v>
      </c>
      <c r="B2091" s="65" t="s">
        <v>637</v>
      </c>
      <c r="C2091" s="64">
        <v>43994</v>
      </c>
      <c r="D2091" s="69" t="s">
        <v>1989</v>
      </c>
      <c r="E2091" s="69" t="s">
        <v>1872</v>
      </c>
      <c r="F2091" s="65" t="s">
        <v>187</v>
      </c>
      <c r="G2091" s="65" t="s">
        <v>621</v>
      </c>
      <c r="H2091" s="65" t="s">
        <v>650</v>
      </c>
      <c r="I2091" s="65" t="s">
        <v>2464</v>
      </c>
      <c r="J2091" s="65" t="s">
        <v>528</v>
      </c>
      <c r="K2091" s="57" t="s">
        <v>7060</v>
      </c>
      <c r="L2091" s="65" t="s">
        <v>856</v>
      </c>
      <c r="M2091" s="57" t="s">
        <v>6674</v>
      </c>
      <c r="N2091" s="67" t="s">
        <v>741</v>
      </c>
      <c r="O2091" s="68">
        <v>26699.26</v>
      </c>
      <c r="P2091" s="65" t="s">
        <v>655</v>
      </c>
      <c r="Q2091" s="64" t="s">
        <v>898</v>
      </c>
      <c r="R2091" s="66" t="s">
        <v>898</v>
      </c>
      <c r="S2091" s="4" t="s">
        <v>7059</v>
      </c>
      <c r="T2091" s="67" t="s">
        <v>7061</v>
      </c>
      <c r="U2091" s="65" t="s">
        <v>898</v>
      </c>
      <c r="V2091" s="66" t="s">
        <v>898</v>
      </c>
    </row>
    <row r="2092" spans="1:22" ht="58">
      <c r="A2092" s="65" t="s">
        <v>605</v>
      </c>
      <c r="B2092" s="65" t="s">
        <v>637</v>
      </c>
      <c r="C2092" s="64">
        <v>43994</v>
      </c>
      <c r="D2092" s="69" t="s">
        <v>1989</v>
      </c>
      <c r="E2092" s="69" t="s">
        <v>1872</v>
      </c>
      <c r="F2092" s="65" t="s">
        <v>184</v>
      </c>
      <c r="G2092" s="65" t="s">
        <v>621</v>
      </c>
      <c r="H2092" s="65" t="s">
        <v>650</v>
      </c>
      <c r="I2092" s="65" t="s">
        <v>2464</v>
      </c>
      <c r="J2092" s="65" t="s">
        <v>528</v>
      </c>
      <c r="K2092" s="57" t="s">
        <v>7058</v>
      </c>
      <c r="L2092" s="65" t="s">
        <v>856</v>
      </c>
      <c r="M2092" s="57" t="s">
        <v>6674</v>
      </c>
      <c r="N2092" s="67" t="s">
        <v>741</v>
      </c>
      <c r="O2092" s="68">
        <v>61690</v>
      </c>
      <c r="P2092" s="65" t="s">
        <v>187</v>
      </c>
      <c r="Q2092" s="64" t="s">
        <v>898</v>
      </c>
      <c r="R2092" s="66" t="s">
        <v>898</v>
      </c>
      <c r="S2092" s="4" t="s">
        <v>7059</v>
      </c>
      <c r="T2092" s="67" t="s">
        <v>3509</v>
      </c>
      <c r="U2092" s="65" t="s">
        <v>898</v>
      </c>
      <c r="V2092" s="66" t="s">
        <v>898</v>
      </c>
    </row>
    <row r="2093" spans="1:22" ht="72.5">
      <c r="A2093" s="65" t="s">
        <v>605</v>
      </c>
      <c r="B2093" s="65" t="s">
        <v>637</v>
      </c>
      <c r="C2093" s="64">
        <v>43994</v>
      </c>
      <c r="D2093" s="69" t="s">
        <v>6778</v>
      </c>
      <c r="E2093" s="69" t="s">
        <v>1872</v>
      </c>
      <c r="F2093" s="65" t="s">
        <v>40</v>
      </c>
      <c r="G2093" s="65" t="s">
        <v>621</v>
      </c>
      <c r="H2093" s="65" t="s">
        <v>650</v>
      </c>
      <c r="I2093" s="65" t="s">
        <v>4095</v>
      </c>
      <c r="J2093" s="65" t="s">
        <v>1150</v>
      </c>
      <c r="K2093" s="57" t="s">
        <v>7082</v>
      </c>
      <c r="L2093" s="65" t="s">
        <v>856</v>
      </c>
      <c r="M2093" s="57" t="s">
        <v>7092</v>
      </c>
      <c r="N2093" s="67" t="s">
        <v>7093</v>
      </c>
      <c r="O2093" s="68">
        <v>300</v>
      </c>
      <c r="P2093" s="65" t="s">
        <v>7094</v>
      </c>
      <c r="Q2093" s="64" t="s">
        <v>898</v>
      </c>
      <c r="R2093" s="66" t="s">
        <v>4321</v>
      </c>
      <c r="S2093" s="4" t="s">
        <v>4912</v>
      </c>
      <c r="T2093" s="67" t="s">
        <v>7075</v>
      </c>
      <c r="U2093" s="65" t="s">
        <v>898</v>
      </c>
      <c r="V2093" s="66" t="s">
        <v>898</v>
      </c>
    </row>
    <row r="2094" spans="1:22" ht="43.5">
      <c r="A2094" s="65" t="s">
        <v>605</v>
      </c>
      <c r="B2094" s="65" t="s">
        <v>637</v>
      </c>
      <c r="C2094" s="64">
        <v>43994</v>
      </c>
      <c r="D2094" s="69" t="s">
        <v>3087</v>
      </c>
      <c r="E2094" s="69" t="s">
        <v>1873</v>
      </c>
      <c r="F2094" s="65" t="s">
        <v>898</v>
      </c>
      <c r="G2094" s="65" t="s">
        <v>622</v>
      </c>
      <c r="H2094" s="65" t="s">
        <v>650</v>
      </c>
      <c r="I2094" s="65" t="s">
        <v>6210</v>
      </c>
      <c r="J2094" s="65" t="s">
        <v>553</v>
      </c>
      <c r="K2094" s="57" t="s">
        <v>6991</v>
      </c>
      <c r="L2094" s="65" t="s">
        <v>853</v>
      </c>
      <c r="M2094" s="57" t="s">
        <v>7328</v>
      </c>
      <c r="N2094" s="67" t="s">
        <v>7329</v>
      </c>
      <c r="O2094" s="68">
        <v>522.5</v>
      </c>
      <c r="P2094" s="65" t="s">
        <v>151</v>
      </c>
      <c r="Q2094" s="64">
        <v>43952</v>
      </c>
      <c r="R2094" s="66" t="s">
        <v>3867</v>
      </c>
      <c r="S2094" s="4" t="s">
        <v>898</v>
      </c>
      <c r="T2094" s="67" t="s">
        <v>6990</v>
      </c>
      <c r="U2094" s="65" t="s">
        <v>898</v>
      </c>
      <c r="V2094" s="66" t="s">
        <v>898</v>
      </c>
    </row>
    <row r="2095" spans="1:22" ht="58">
      <c r="A2095" s="65" t="s">
        <v>605</v>
      </c>
      <c r="B2095" s="65" t="s">
        <v>637</v>
      </c>
      <c r="C2095" s="64">
        <v>43994</v>
      </c>
      <c r="D2095" s="69" t="s">
        <v>3244</v>
      </c>
      <c r="E2095" s="69" t="s">
        <v>1872</v>
      </c>
      <c r="F2095" s="65" t="s">
        <v>4235</v>
      </c>
      <c r="G2095" s="65" t="s">
        <v>621</v>
      </c>
      <c r="H2095" s="65" t="s">
        <v>650</v>
      </c>
      <c r="I2095" s="65" t="s">
        <v>3213</v>
      </c>
      <c r="J2095" s="65" t="s">
        <v>586</v>
      </c>
      <c r="K2095" s="57" t="s">
        <v>7287</v>
      </c>
      <c r="L2095" s="65" t="s">
        <v>848</v>
      </c>
      <c r="M2095" s="73" t="s">
        <v>68</v>
      </c>
      <c r="N2095" s="67" t="s">
        <v>18</v>
      </c>
      <c r="O2095" s="68">
        <v>11400</v>
      </c>
      <c r="P2095" s="65" t="s">
        <v>2015</v>
      </c>
      <c r="Q2095" s="64">
        <v>43987</v>
      </c>
      <c r="R2095" s="66" t="s">
        <v>180</v>
      </c>
      <c r="S2095" s="4" t="s">
        <v>7288</v>
      </c>
      <c r="T2095" s="67">
        <v>214</v>
      </c>
      <c r="U2095" s="65" t="s">
        <v>5821</v>
      </c>
      <c r="V2095" s="66" t="s">
        <v>91</v>
      </c>
    </row>
    <row r="2096" spans="1:22" ht="72.5">
      <c r="A2096" s="65" t="s">
        <v>605</v>
      </c>
      <c r="B2096" s="65" t="s">
        <v>637</v>
      </c>
      <c r="C2096" s="64">
        <v>43994</v>
      </c>
      <c r="D2096" s="69" t="s">
        <v>4139</v>
      </c>
      <c r="E2096" s="69" t="s">
        <v>1872</v>
      </c>
      <c r="F2096" s="65" t="s">
        <v>40</v>
      </c>
      <c r="G2096" s="65" t="s">
        <v>621</v>
      </c>
      <c r="H2096" s="65" t="s">
        <v>650</v>
      </c>
      <c r="I2096" s="65" t="s">
        <v>4095</v>
      </c>
      <c r="J2096" s="65" t="s">
        <v>1150</v>
      </c>
      <c r="K2096" s="57" t="s">
        <v>7082</v>
      </c>
      <c r="L2096" s="65" t="s">
        <v>856</v>
      </c>
      <c r="M2096" s="57" t="s">
        <v>7076</v>
      </c>
      <c r="N2096" s="67" t="s">
        <v>7077</v>
      </c>
      <c r="O2096" s="68">
        <v>6000</v>
      </c>
      <c r="P2096" s="65" t="s">
        <v>7078</v>
      </c>
      <c r="Q2096" s="64" t="s">
        <v>898</v>
      </c>
      <c r="R2096" s="66" t="s">
        <v>4321</v>
      </c>
      <c r="S2096" s="4" t="s">
        <v>4912</v>
      </c>
      <c r="T2096" s="67" t="s">
        <v>7075</v>
      </c>
      <c r="U2096" s="65" t="s">
        <v>898</v>
      </c>
      <c r="V2096" s="66" t="s">
        <v>898</v>
      </c>
    </row>
    <row r="2097" spans="1:22" ht="29">
      <c r="A2097" s="65" t="s">
        <v>605</v>
      </c>
      <c r="B2097" s="65" t="s">
        <v>637</v>
      </c>
      <c r="C2097" s="64">
        <v>43994</v>
      </c>
      <c r="D2097" s="69" t="s">
        <v>4825</v>
      </c>
      <c r="E2097" s="69" t="s">
        <v>1872</v>
      </c>
      <c r="F2097" s="65" t="s">
        <v>898</v>
      </c>
      <c r="G2097" s="65" t="s">
        <v>621</v>
      </c>
      <c r="H2097" s="65" t="s">
        <v>650</v>
      </c>
      <c r="I2097" s="65" t="s">
        <v>4433</v>
      </c>
      <c r="J2097" s="65" t="s">
        <v>1230</v>
      </c>
      <c r="K2097" s="57" t="s">
        <v>7289</v>
      </c>
      <c r="L2097" s="65" t="s">
        <v>14270</v>
      </c>
      <c r="M2097" s="57" t="s">
        <v>7290</v>
      </c>
      <c r="N2097" s="67" t="s">
        <v>7291</v>
      </c>
      <c r="O2097" s="68">
        <v>600</v>
      </c>
      <c r="P2097" s="65" t="s">
        <v>3009</v>
      </c>
      <c r="Q2097" s="64" t="s">
        <v>898</v>
      </c>
      <c r="R2097" s="66" t="s">
        <v>3171</v>
      </c>
      <c r="S2097" s="4" t="s">
        <v>7292</v>
      </c>
      <c r="T2097" s="67" t="s">
        <v>7293</v>
      </c>
      <c r="U2097" s="65" t="s">
        <v>898</v>
      </c>
      <c r="V2097" s="66" t="s">
        <v>898</v>
      </c>
    </row>
    <row r="2098" spans="1:22" ht="43.5">
      <c r="A2098" s="65" t="s">
        <v>605</v>
      </c>
      <c r="B2098" s="65" t="s">
        <v>637</v>
      </c>
      <c r="C2098" s="64">
        <v>43994</v>
      </c>
      <c r="D2098" s="69" t="s">
        <v>4918</v>
      </c>
      <c r="E2098" s="69" t="s">
        <v>1873</v>
      </c>
      <c r="F2098" s="65" t="s">
        <v>898</v>
      </c>
      <c r="G2098" s="65" t="s">
        <v>622</v>
      </c>
      <c r="H2098" s="65" t="s">
        <v>650</v>
      </c>
      <c r="I2098" s="65" t="s">
        <v>6210</v>
      </c>
      <c r="J2098" s="65" t="s">
        <v>553</v>
      </c>
      <c r="K2098" s="57" t="s">
        <v>6991</v>
      </c>
      <c r="L2098" s="65" t="s">
        <v>853</v>
      </c>
      <c r="M2098" s="57" t="s">
        <v>7320</v>
      </c>
      <c r="N2098" s="67" t="s">
        <v>7321</v>
      </c>
      <c r="O2098" s="68">
        <v>522.5</v>
      </c>
      <c r="P2098" s="65" t="s">
        <v>121</v>
      </c>
      <c r="Q2098" s="64">
        <v>43952</v>
      </c>
      <c r="R2098" s="66" t="s">
        <v>3867</v>
      </c>
      <c r="S2098" s="4" t="s">
        <v>898</v>
      </c>
      <c r="T2098" s="67" t="s">
        <v>6990</v>
      </c>
      <c r="U2098" s="65" t="s">
        <v>898</v>
      </c>
      <c r="V2098" s="66" t="s">
        <v>898</v>
      </c>
    </row>
    <row r="2099" spans="1:22" ht="58">
      <c r="A2099" s="65" t="s">
        <v>605</v>
      </c>
      <c r="B2099" s="65" t="s">
        <v>637</v>
      </c>
      <c r="C2099" s="64">
        <v>43994</v>
      </c>
      <c r="D2099" s="69" t="s">
        <v>6533</v>
      </c>
      <c r="E2099" s="69" t="s">
        <v>1873</v>
      </c>
      <c r="F2099" s="65" t="s">
        <v>898</v>
      </c>
      <c r="G2099" s="65" t="s">
        <v>621</v>
      </c>
      <c r="H2099" s="65" t="s">
        <v>650</v>
      </c>
      <c r="I2099" s="65" t="s">
        <v>1584</v>
      </c>
      <c r="J2099" s="65" t="s">
        <v>1208</v>
      </c>
      <c r="K2099" s="57" t="s">
        <v>7170</v>
      </c>
      <c r="L2099" s="65" t="s">
        <v>853</v>
      </c>
      <c r="M2099" s="57" t="s">
        <v>7171</v>
      </c>
      <c r="N2099" s="67" t="s">
        <v>7172</v>
      </c>
      <c r="O2099" s="68">
        <v>1045</v>
      </c>
      <c r="P2099" s="65" t="s">
        <v>5366</v>
      </c>
      <c r="Q2099" s="64">
        <v>43983</v>
      </c>
      <c r="R2099" s="66" t="s">
        <v>4332</v>
      </c>
      <c r="S2099" s="4" t="s">
        <v>7173</v>
      </c>
      <c r="T2099" s="67" t="s">
        <v>7174</v>
      </c>
      <c r="U2099" s="65" t="s">
        <v>898</v>
      </c>
      <c r="V2099" s="66" t="s">
        <v>898</v>
      </c>
    </row>
    <row r="2100" spans="1:22" ht="43.5">
      <c r="A2100" s="65" t="s">
        <v>605</v>
      </c>
      <c r="B2100" s="65" t="s">
        <v>637</v>
      </c>
      <c r="C2100" s="64">
        <v>43994</v>
      </c>
      <c r="D2100" s="69" t="s">
        <v>4498</v>
      </c>
      <c r="E2100" s="69" t="s">
        <v>1873</v>
      </c>
      <c r="F2100" s="65" t="s">
        <v>898</v>
      </c>
      <c r="G2100" s="65" t="s">
        <v>622</v>
      </c>
      <c r="H2100" s="65" t="s">
        <v>650</v>
      </c>
      <c r="I2100" s="65" t="s">
        <v>6210</v>
      </c>
      <c r="J2100" s="65" t="s">
        <v>553</v>
      </c>
      <c r="K2100" s="57" t="s">
        <v>6991</v>
      </c>
      <c r="L2100" s="65" t="s">
        <v>853</v>
      </c>
      <c r="M2100" s="57" t="s">
        <v>7309</v>
      </c>
      <c r="N2100" s="67" t="s">
        <v>7310</v>
      </c>
      <c r="O2100" s="68">
        <v>783.75</v>
      </c>
      <c r="P2100" s="65" t="s">
        <v>1441</v>
      </c>
      <c r="Q2100" s="64">
        <v>43952</v>
      </c>
      <c r="R2100" s="66" t="s">
        <v>3867</v>
      </c>
      <c r="S2100" s="4" t="s">
        <v>898</v>
      </c>
      <c r="T2100" s="67" t="s">
        <v>6990</v>
      </c>
      <c r="U2100" s="65" t="s">
        <v>898</v>
      </c>
      <c r="V2100" s="66" t="s">
        <v>898</v>
      </c>
    </row>
    <row r="2101" spans="1:22" ht="87">
      <c r="A2101" s="65" t="s">
        <v>605</v>
      </c>
      <c r="B2101" s="65" t="s">
        <v>637</v>
      </c>
      <c r="C2101" s="64">
        <v>43994</v>
      </c>
      <c r="D2101" s="69" t="s">
        <v>2188</v>
      </c>
      <c r="E2101" s="69" t="s">
        <v>1872</v>
      </c>
      <c r="F2101" s="65" t="s">
        <v>63</v>
      </c>
      <c r="G2101" s="65" t="s">
        <v>621</v>
      </c>
      <c r="H2101" s="65" t="s">
        <v>650</v>
      </c>
      <c r="I2101" s="65" t="s">
        <v>1313</v>
      </c>
      <c r="J2101" s="65" t="s">
        <v>591</v>
      </c>
      <c r="K2101" s="57" t="s">
        <v>7163</v>
      </c>
      <c r="L2101" s="65" t="s">
        <v>860</v>
      </c>
      <c r="M2101" s="57" t="s">
        <v>7164</v>
      </c>
      <c r="N2101" s="67" t="s">
        <v>7384</v>
      </c>
      <c r="O2101" s="68">
        <v>14700</v>
      </c>
      <c r="P2101" s="65" t="s">
        <v>6503</v>
      </c>
      <c r="Q2101" s="64">
        <v>43990</v>
      </c>
      <c r="R2101" s="66" t="s">
        <v>1713</v>
      </c>
      <c r="S2101" s="4" t="s">
        <v>7165</v>
      </c>
      <c r="T2101" s="67" t="s">
        <v>7166</v>
      </c>
      <c r="U2101" s="65" t="s">
        <v>7167</v>
      </c>
      <c r="V2101" s="66" t="s">
        <v>1413</v>
      </c>
    </row>
    <row r="2102" spans="1:22" ht="130.5">
      <c r="A2102" s="65" t="s">
        <v>605</v>
      </c>
      <c r="B2102" s="65" t="s">
        <v>637</v>
      </c>
      <c r="C2102" s="64">
        <v>43994</v>
      </c>
      <c r="D2102" s="69" t="s">
        <v>2291</v>
      </c>
      <c r="E2102" s="69" t="s">
        <v>1872</v>
      </c>
      <c r="F2102" s="65" t="s">
        <v>87</v>
      </c>
      <c r="G2102" s="65" t="s">
        <v>621</v>
      </c>
      <c r="H2102" s="65" t="s">
        <v>650</v>
      </c>
      <c r="I2102" s="65" t="s">
        <v>2244</v>
      </c>
      <c r="J2102" s="65" t="s">
        <v>533</v>
      </c>
      <c r="K2102" s="57" t="s">
        <v>7391</v>
      </c>
      <c r="L2102" s="65" t="s">
        <v>856</v>
      </c>
      <c r="M2102" s="57" t="s">
        <v>4437</v>
      </c>
      <c r="N2102" s="67" t="s">
        <v>4647</v>
      </c>
      <c r="O2102" s="68">
        <v>27300</v>
      </c>
      <c r="P2102" s="65" t="s">
        <v>189</v>
      </c>
      <c r="Q2102" s="64">
        <v>43992</v>
      </c>
      <c r="R2102" s="66" t="s">
        <v>717</v>
      </c>
      <c r="S2102" s="4" t="s">
        <v>7066</v>
      </c>
      <c r="T2102" s="67" t="s">
        <v>7067</v>
      </c>
      <c r="U2102" s="65" t="s">
        <v>898</v>
      </c>
      <c r="V2102" s="66" t="s">
        <v>898</v>
      </c>
    </row>
    <row r="2103" spans="1:22" ht="72.5">
      <c r="A2103" s="65" t="s">
        <v>605</v>
      </c>
      <c r="B2103" s="65" t="s">
        <v>637</v>
      </c>
      <c r="C2103" s="64">
        <v>43994</v>
      </c>
      <c r="D2103" s="69" t="s">
        <v>1411</v>
      </c>
      <c r="E2103" s="69" t="s">
        <v>1872</v>
      </c>
      <c r="F2103" s="65" t="s">
        <v>86</v>
      </c>
      <c r="G2103" s="65" t="s">
        <v>621</v>
      </c>
      <c r="H2103" s="65" t="s">
        <v>650</v>
      </c>
      <c r="I2103" s="65" t="s">
        <v>3477</v>
      </c>
      <c r="J2103" s="65" t="s">
        <v>590</v>
      </c>
      <c r="K2103" s="57" t="s">
        <v>7155</v>
      </c>
      <c r="L2103" s="65" t="s">
        <v>856</v>
      </c>
      <c r="M2103" s="57" t="s">
        <v>4437</v>
      </c>
      <c r="N2103" s="67" t="s">
        <v>4647</v>
      </c>
      <c r="O2103" s="68">
        <v>33550</v>
      </c>
      <c r="P2103" s="65" t="s">
        <v>3489</v>
      </c>
      <c r="Q2103" s="64">
        <v>43991</v>
      </c>
      <c r="R2103" s="66" t="s">
        <v>3171</v>
      </c>
      <c r="S2103" s="4" t="s">
        <v>7156</v>
      </c>
      <c r="T2103" s="67" t="s">
        <v>7157</v>
      </c>
      <c r="U2103" s="65" t="s">
        <v>898</v>
      </c>
      <c r="V2103" s="66" t="s">
        <v>898</v>
      </c>
    </row>
    <row r="2104" spans="1:22" ht="43.5">
      <c r="A2104" s="65" t="s">
        <v>605</v>
      </c>
      <c r="B2104" s="65" t="s">
        <v>637</v>
      </c>
      <c r="C2104" s="64">
        <v>43994</v>
      </c>
      <c r="D2104" s="69" t="s">
        <v>5750</v>
      </c>
      <c r="E2104" s="69" t="s">
        <v>1872</v>
      </c>
      <c r="F2104" s="65" t="s">
        <v>39</v>
      </c>
      <c r="G2104" s="65" t="s">
        <v>621</v>
      </c>
      <c r="H2104" s="65" t="s">
        <v>650</v>
      </c>
      <c r="I2104" s="65" t="s">
        <v>4443</v>
      </c>
      <c r="J2104" s="65" t="s">
        <v>1189</v>
      </c>
      <c r="K2104" s="57" t="s">
        <v>7126</v>
      </c>
      <c r="L2104" s="65" t="s">
        <v>856</v>
      </c>
      <c r="M2104" s="57" t="s">
        <v>15933</v>
      </c>
      <c r="N2104" s="67" t="s">
        <v>3894</v>
      </c>
      <c r="O2104" s="68">
        <v>13445</v>
      </c>
      <c r="P2104" s="65" t="s">
        <v>7127</v>
      </c>
      <c r="Q2104" s="64">
        <v>43991</v>
      </c>
      <c r="R2104" s="66" t="s">
        <v>717</v>
      </c>
      <c r="S2104" s="4" t="s">
        <v>898</v>
      </c>
      <c r="T2104" s="67" t="s">
        <v>898</v>
      </c>
      <c r="U2104" s="65" t="s">
        <v>898</v>
      </c>
      <c r="V2104" s="66" t="s">
        <v>898</v>
      </c>
    </row>
    <row r="2105" spans="1:22" ht="43.5">
      <c r="A2105" s="65" t="s">
        <v>605</v>
      </c>
      <c r="B2105" s="65" t="s">
        <v>637</v>
      </c>
      <c r="C2105" s="64">
        <v>43994</v>
      </c>
      <c r="D2105" s="69" t="s">
        <v>7116</v>
      </c>
      <c r="E2105" s="69" t="s">
        <v>1873</v>
      </c>
      <c r="F2105" s="65" t="s">
        <v>898</v>
      </c>
      <c r="G2105" s="65" t="s">
        <v>621</v>
      </c>
      <c r="H2105" s="65" t="s">
        <v>650</v>
      </c>
      <c r="I2105" s="65" t="s">
        <v>2139</v>
      </c>
      <c r="J2105" s="65" t="s">
        <v>1180</v>
      </c>
      <c r="K2105" s="57" t="s">
        <v>7117</v>
      </c>
      <c r="L2105" s="65" t="s">
        <v>853</v>
      </c>
      <c r="M2105" s="57" t="s">
        <v>7118</v>
      </c>
      <c r="N2105" s="67" t="s">
        <v>7119</v>
      </c>
      <c r="O2105" s="68">
        <v>1200</v>
      </c>
      <c r="P2105" s="65" t="s">
        <v>7120</v>
      </c>
      <c r="Q2105" s="64" t="s">
        <v>898</v>
      </c>
      <c r="R2105" s="66" t="s">
        <v>628</v>
      </c>
      <c r="S2105" s="4" t="s">
        <v>7121</v>
      </c>
      <c r="T2105" s="67" t="s">
        <v>898</v>
      </c>
      <c r="U2105" s="65" t="s">
        <v>898</v>
      </c>
      <c r="V2105" s="66" t="s">
        <v>898</v>
      </c>
    </row>
    <row r="2106" spans="1:22" ht="72.5">
      <c r="A2106" s="65" t="s">
        <v>605</v>
      </c>
      <c r="B2106" s="65" t="s">
        <v>637</v>
      </c>
      <c r="C2106" s="64">
        <v>43994</v>
      </c>
      <c r="D2106" s="69" t="s">
        <v>6778</v>
      </c>
      <c r="E2106" s="69" t="s">
        <v>1872</v>
      </c>
      <c r="F2106" s="65" t="s">
        <v>40</v>
      </c>
      <c r="G2106" s="65" t="s">
        <v>621</v>
      </c>
      <c r="H2106" s="65" t="s">
        <v>650</v>
      </c>
      <c r="I2106" s="65" t="s">
        <v>4095</v>
      </c>
      <c r="J2106" s="65" t="s">
        <v>1150</v>
      </c>
      <c r="K2106" s="57" t="s">
        <v>7082</v>
      </c>
      <c r="L2106" s="65" t="s">
        <v>856</v>
      </c>
      <c r="M2106" s="57" t="s">
        <v>7079</v>
      </c>
      <c r="N2106" s="67" t="s">
        <v>7080</v>
      </c>
      <c r="O2106" s="68">
        <v>351</v>
      </c>
      <c r="P2106" s="65" t="s">
        <v>7081</v>
      </c>
      <c r="Q2106" s="64" t="s">
        <v>898</v>
      </c>
      <c r="R2106" s="66" t="s">
        <v>4321</v>
      </c>
      <c r="S2106" s="4" t="s">
        <v>4912</v>
      </c>
      <c r="T2106" s="67" t="s">
        <v>7075</v>
      </c>
      <c r="U2106" s="65" t="s">
        <v>898</v>
      </c>
      <c r="V2106" s="66" t="s">
        <v>898</v>
      </c>
    </row>
    <row r="2107" spans="1:22" ht="43.5">
      <c r="A2107" s="65" t="s">
        <v>605</v>
      </c>
      <c r="B2107" s="65" t="s">
        <v>690</v>
      </c>
      <c r="C2107" s="64">
        <v>43994</v>
      </c>
      <c r="D2107" s="69" t="s">
        <v>2170</v>
      </c>
      <c r="E2107" s="69" t="s">
        <v>1872</v>
      </c>
      <c r="F2107" s="65" t="s">
        <v>4483</v>
      </c>
      <c r="G2107" s="65" t="s">
        <v>621</v>
      </c>
      <c r="H2107" s="65" t="s">
        <v>650</v>
      </c>
      <c r="I2107" s="65" t="s">
        <v>836</v>
      </c>
      <c r="J2107" s="65" t="s">
        <v>1204</v>
      </c>
      <c r="K2107" s="57" t="s">
        <v>7151</v>
      </c>
      <c r="L2107" s="65" t="s">
        <v>1981</v>
      </c>
      <c r="M2107" s="57" t="s">
        <v>8106</v>
      </c>
      <c r="N2107" s="67" t="s">
        <v>2312</v>
      </c>
      <c r="O2107" s="68">
        <v>25805.599999999999</v>
      </c>
      <c r="P2107" s="65" t="s">
        <v>7152</v>
      </c>
      <c r="Q2107" s="64">
        <v>43991</v>
      </c>
      <c r="R2107" s="66" t="s">
        <v>5438</v>
      </c>
      <c r="S2107" s="4" t="s">
        <v>7149</v>
      </c>
      <c r="T2107" s="67" t="s">
        <v>5187</v>
      </c>
      <c r="U2107" s="65" t="s">
        <v>2313</v>
      </c>
      <c r="V2107" s="66" t="s">
        <v>6910</v>
      </c>
    </row>
    <row r="2108" spans="1:22" ht="43.5">
      <c r="A2108" s="65" t="s">
        <v>605</v>
      </c>
      <c r="B2108" s="65" t="s">
        <v>690</v>
      </c>
      <c r="C2108" s="64">
        <v>43994</v>
      </c>
      <c r="D2108" s="69" t="s">
        <v>2025</v>
      </c>
      <c r="E2108" s="69" t="s">
        <v>1872</v>
      </c>
      <c r="F2108" s="65" t="s">
        <v>4734</v>
      </c>
      <c r="G2108" s="65" t="s">
        <v>621</v>
      </c>
      <c r="H2108" s="65" t="s">
        <v>650</v>
      </c>
      <c r="I2108" s="65" t="s">
        <v>836</v>
      </c>
      <c r="J2108" s="65" t="s">
        <v>1204</v>
      </c>
      <c r="K2108" s="57" t="s">
        <v>7150</v>
      </c>
      <c r="L2108" s="65" t="s">
        <v>856</v>
      </c>
      <c r="M2108" s="57" t="s">
        <v>8106</v>
      </c>
      <c r="N2108" s="67" t="s">
        <v>2312</v>
      </c>
      <c r="O2108" s="68">
        <v>27200</v>
      </c>
      <c r="P2108" s="65" t="s">
        <v>616</v>
      </c>
      <c r="Q2108" s="64">
        <v>43991</v>
      </c>
      <c r="R2108" s="66" t="s">
        <v>5438</v>
      </c>
      <c r="S2108" s="4" t="s">
        <v>7149</v>
      </c>
      <c r="T2108" s="67" t="s">
        <v>5187</v>
      </c>
      <c r="U2108" s="65" t="s">
        <v>2313</v>
      </c>
      <c r="V2108" s="66" t="s">
        <v>6910</v>
      </c>
    </row>
    <row r="2109" spans="1:22" ht="87">
      <c r="A2109" s="65" t="s">
        <v>605</v>
      </c>
      <c r="B2109" s="65" t="s">
        <v>637</v>
      </c>
      <c r="C2109" s="64">
        <v>43994</v>
      </c>
      <c r="D2109" s="69" t="s">
        <v>2696</v>
      </c>
      <c r="E2109" s="69" t="s">
        <v>1872</v>
      </c>
      <c r="F2109" s="65" t="s">
        <v>62</v>
      </c>
      <c r="G2109" s="65" t="s">
        <v>621</v>
      </c>
      <c r="H2109" s="65" t="s">
        <v>650</v>
      </c>
      <c r="I2109" s="65" t="s">
        <v>1313</v>
      </c>
      <c r="J2109" s="65" t="s">
        <v>591</v>
      </c>
      <c r="K2109" s="57" t="s">
        <v>7397</v>
      </c>
      <c r="L2109" s="65" t="s">
        <v>854</v>
      </c>
      <c r="M2109" s="57" t="s">
        <v>7161</v>
      </c>
      <c r="N2109" s="67" t="s">
        <v>7162</v>
      </c>
      <c r="O2109" s="68">
        <v>34725</v>
      </c>
      <c r="P2109" s="65" t="s">
        <v>118</v>
      </c>
      <c r="Q2109" s="64">
        <v>43990</v>
      </c>
      <c r="R2109" s="66" t="s">
        <v>1713</v>
      </c>
      <c r="S2109" s="4" t="s">
        <v>7159</v>
      </c>
      <c r="T2109" s="67" t="s">
        <v>7160</v>
      </c>
      <c r="U2109" s="65" t="s">
        <v>1712</v>
      </c>
      <c r="V2109" s="66" t="s">
        <v>91</v>
      </c>
    </row>
    <row r="2110" spans="1:22" ht="174">
      <c r="A2110" s="65" t="s">
        <v>605</v>
      </c>
      <c r="B2110" s="65" t="s">
        <v>637</v>
      </c>
      <c r="C2110" s="64">
        <v>43994</v>
      </c>
      <c r="D2110" s="69" t="s">
        <v>1011</v>
      </c>
      <c r="E2110" s="69" t="s">
        <v>898</v>
      </c>
      <c r="F2110" s="65" t="s">
        <v>898</v>
      </c>
      <c r="G2110" s="65" t="s">
        <v>621</v>
      </c>
      <c r="H2110" s="65" t="s">
        <v>650</v>
      </c>
      <c r="I2110" s="65" t="s">
        <v>7098</v>
      </c>
      <c r="J2110" s="65" t="s">
        <v>548</v>
      </c>
      <c r="K2110" s="57" t="s">
        <v>7393</v>
      </c>
      <c r="L2110" s="65" t="s">
        <v>14270</v>
      </c>
      <c r="M2110" s="57" t="s">
        <v>7100</v>
      </c>
      <c r="N2110" s="67" t="s">
        <v>7101</v>
      </c>
      <c r="O2110" s="68">
        <v>12250</v>
      </c>
      <c r="P2110" s="65" t="s">
        <v>58</v>
      </c>
      <c r="Q2110" s="64">
        <v>43984</v>
      </c>
      <c r="R2110" s="66" t="s">
        <v>717</v>
      </c>
      <c r="S2110" s="4" t="s">
        <v>898</v>
      </c>
      <c r="T2110" s="67" t="s">
        <v>15917</v>
      </c>
      <c r="U2110" s="65" t="s">
        <v>898</v>
      </c>
      <c r="V2110" s="66" t="s">
        <v>898</v>
      </c>
    </row>
    <row r="2111" spans="1:22" ht="72.5">
      <c r="A2111" s="65" t="s">
        <v>605</v>
      </c>
      <c r="B2111" s="65" t="s">
        <v>637</v>
      </c>
      <c r="C2111" s="64">
        <v>43994</v>
      </c>
      <c r="D2111" s="69" t="s">
        <v>6778</v>
      </c>
      <c r="E2111" s="69" t="s">
        <v>1872</v>
      </c>
      <c r="F2111" s="65" t="s">
        <v>40</v>
      </c>
      <c r="G2111" s="65" t="s">
        <v>621</v>
      </c>
      <c r="H2111" s="65" t="s">
        <v>650</v>
      </c>
      <c r="I2111" s="65" t="s">
        <v>4095</v>
      </c>
      <c r="J2111" s="65" t="s">
        <v>1150</v>
      </c>
      <c r="K2111" s="57" t="s">
        <v>7082</v>
      </c>
      <c r="L2111" s="65" t="s">
        <v>856</v>
      </c>
      <c r="M2111" s="57" t="s">
        <v>7095</v>
      </c>
      <c r="N2111" s="67" t="s">
        <v>7096</v>
      </c>
      <c r="O2111" s="68">
        <v>618</v>
      </c>
      <c r="P2111" s="65" t="s">
        <v>7097</v>
      </c>
      <c r="Q2111" s="64" t="s">
        <v>898</v>
      </c>
      <c r="R2111" s="66" t="s">
        <v>4321</v>
      </c>
      <c r="S2111" s="4" t="s">
        <v>4912</v>
      </c>
      <c r="T2111" s="67" t="s">
        <v>7075</v>
      </c>
      <c r="U2111" s="65" t="s">
        <v>898</v>
      </c>
      <c r="V2111" s="66" t="s">
        <v>898</v>
      </c>
    </row>
    <row r="2112" spans="1:22" ht="43.5">
      <c r="A2112" s="65" t="s">
        <v>605</v>
      </c>
      <c r="B2112" s="65" t="s">
        <v>637</v>
      </c>
      <c r="C2112" s="64">
        <v>43994</v>
      </c>
      <c r="D2112" s="69" t="s">
        <v>7315</v>
      </c>
      <c r="E2112" s="69" t="s">
        <v>1873</v>
      </c>
      <c r="F2112" s="65" t="s">
        <v>898</v>
      </c>
      <c r="G2112" s="65" t="s">
        <v>622</v>
      </c>
      <c r="H2112" s="65" t="s">
        <v>650</v>
      </c>
      <c r="I2112" s="65" t="s">
        <v>6210</v>
      </c>
      <c r="J2112" s="65" t="s">
        <v>553</v>
      </c>
      <c r="K2112" s="57" t="s">
        <v>6991</v>
      </c>
      <c r="L2112" s="65" t="s">
        <v>853</v>
      </c>
      <c r="M2112" s="57" t="s">
        <v>7316</v>
      </c>
      <c r="N2112" s="67" t="s">
        <v>7317</v>
      </c>
      <c r="O2112" s="68">
        <v>522.5</v>
      </c>
      <c r="P2112" s="65" t="s">
        <v>88</v>
      </c>
      <c r="Q2112" s="64">
        <v>43952</v>
      </c>
      <c r="R2112" s="66" t="s">
        <v>3867</v>
      </c>
      <c r="S2112" s="4" t="s">
        <v>898</v>
      </c>
      <c r="T2112" s="67" t="s">
        <v>6990</v>
      </c>
      <c r="U2112" s="65" t="s">
        <v>898</v>
      </c>
      <c r="V2112" s="66" t="s">
        <v>898</v>
      </c>
    </row>
    <row r="2113" spans="1:22" ht="43.5">
      <c r="A2113" s="65" t="s">
        <v>605</v>
      </c>
      <c r="B2113" s="65" t="s">
        <v>637</v>
      </c>
      <c r="C2113" s="64">
        <v>43994</v>
      </c>
      <c r="D2113" s="69" t="s">
        <v>4709</v>
      </c>
      <c r="E2113" s="69" t="s">
        <v>1873</v>
      </c>
      <c r="F2113" s="65" t="s">
        <v>898</v>
      </c>
      <c r="G2113" s="65" t="s">
        <v>622</v>
      </c>
      <c r="H2113" s="65" t="s">
        <v>650</v>
      </c>
      <c r="I2113" s="65" t="s">
        <v>6210</v>
      </c>
      <c r="J2113" s="65" t="s">
        <v>553</v>
      </c>
      <c r="K2113" s="57" t="s">
        <v>6991</v>
      </c>
      <c r="L2113" s="65" t="s">
        <v>853</v>
      </c>
      <c r="M2113" s="57" t="s">
        <v>7330</v>
      </c>
      <c r="N2113" s="67" t="s">
        <v>7331</v>
      </c>
      <c r="O2113" s="68">
        <v>522.5</v>
      </c>
      <c r="P2113" s="65" t="s">
        <v>189</v>
      </c>
      <c r="Q2113" s="64">
        <v>43952</v>
      </c>
      <c r="R2113" s="66" t="s">
        <v>3867</v>
      </c>
      <c r="S2113" s="4" t="s">
        <v>898</v>
      </c>
      <c r="T2113" s="67" t="s">
        <v>6990</v>
      </c>
      <c r="U2113" s="65" t="s">
        <v>898</v>
      </c>
      <c r="V2113" s="66" t="s">
        <v>898</v>
      </c>
    </row>
    <row r="2114" spans="1:22" ht="43.5">
      <c r="A2114" s="65" t="s">
        <v>605</v>
      </c>
      <c r="B2114" s="65" t="s">
        <v>637</v>
      </c>
      <c r="C2114" s="64">
        <v>43994</v>
      </c>
      <c r="D2114" s="69" t="s">
        <v>3202</v>
      </c>
      <c r="E2114" s="69" t="s">
        <v>1872</v>
      </c>
      <c r="F2114" s="65" t="s">
        <v>35</v>
      </c>
      <c r="G2114" s="65" t="s">
        <v>621</v>
      </c>
      <c r="H2114" s="65" t="s">
        <v>650</v>
      </c>
      <c r="I2114" s="65" t="s">
        <v>4568</v>
      </c>
      <c r="J2114" s="65" t="s">
        <v>1182</v>
      </c>
      <c r="K2114" s="57" t="s">
        <v>7122</v>
      </c>
      <c r="L2114" s="65" t="s">
        <v>856</v>
      </c>
      <c r="M2114" s="57" t="s">
        <v>7353</v>
      </c>
      <c r="N2114" s="67" t="s">
        <v>7123</v>
      </c>
      <c r="O2114" s="68">
        <v>25888.799999999999</v>
      </c>
      <c r="P2114" s="65" t="s">
        <v>898</v>
      </c>
      <c r="Q2114" s="64">
        <v>43987</v>
      </c>
      <c r="R2114" s="66" t="s">
        <v>717</v>
      </c>
      <c r="S2114" s="4" t="s">
        <v>7125</v>
      </c>
      <c r="T2114" s="67" t="s">
        <v>7124</v>
      </c>
      <c r="U2114" s="65" t="s">
        <v>898</v>
      </c>
      <c r="V2114" s="66" t="s">
        <v>898</v>
      </c>
    </row>
    <row r="2115" spans="1:22" ht="72.5">
      <c r="A2115" s="65" t="s">
        <v>605</v>
      </c>
      <c r="B2115" s="65" t="s">
        <v>637</v>
      </c>
      <c r="C2115" s="64">
        <v>43994</v>
      </c>
      <c r="D2115" s="69" t="s">
        <v>2188</v>
      </c>
      <c r="E2115" s="69" t="s">
        <v>1872</v>
      </c>
      <c r="F2115" s="65" t="s">
        <v>64</v>
      </c>
      <c r="G2115" s="65" t="s">
        <v>621</v>
      </c>
      <c r="H2115" s="65" t="s">
        <v>650</v>
      </c>
      <c r="I2115" s="65" t="s">
        <v>1313</v>
      </c>
      <c r="J2115" s="65" t="s">
        <v>591</v>
      </c>
      <c r="K2115" s="57" t="s">
        <v>7168</v>
      </c>
      <c r="L2115" s="65" t="s">
        <v>855</v>
      </c>
      <c r="M2115" s="55" t="s">
        <v>80</v>
      </c>
      <c r="N2115" s="4" t="s">
        <v>42</v>
      </c>
      <c r="O2115" s="68">
        <v>24000</v>
      </c>
      <c r="P2115" s="65" t="s">
        <v>6506</v>
      </c>
      <c r="Q2115" s="64">
        <v>43990</v>
      </c>
      <c r="R2115" s="66" t="s">
        <v>1713</v>
      </c>
      <c r="S2115" s="4" t="s">
        <v>7169</v>
      </c>
      <c r="T2115" s="67" t="s">
        <v>7160</v>
      </c>
      <c r="U2115" s="65" t="s">
        <v>1712</v>
      </c>
      <c r="V2115" s="66" t="s">
        <v>91</v>
      </c>
    </row>
    <row r="2116" spans="1:22" ht="72.5">
      <c r="A2116" s="65" t="s">
        <v>605</v>
      </c>
      <c r="B2116" s="65" t="s">
        <v>690</v>
      </c>
      <c r="C2116" s="64">
        <v>43994</v>
      </c>
      <c r="D2116" s="69" t="s">
        <v>3224</v>
      </c>
      <c r="E2116" s="69" t="s">
        <v>1872</v>
      </c>
      <c r="F2116" s="65" t="s">
        <v>6801</v>
      </c>
      <c r="G2116" s="65" t="s">
        <v>621</v>
      </c>
      <c r="H2116" s="65" t="s">
        <v>650</v>
      </c>
      <c r="I2116" s="65" t="s">
        <v>836</v>
      </c>
      <c r="J2116" s="65" t="s">
        <v>1204</v>
      </c>
      <c r="K2116" s="57" t="s">
        <v>7396</v>
      </c>
      <c r="L2116" s="65" t="s">
        <v>856</v>
      </c>
      <c r="M2116" s="73" t="s">
        <v>661</v>
      </c>
      <c r="N2116" s="67" t="s">
        <v>662</v>
      </c>
      <c r="O2116" s="68">
        <v>33020.5</v>
      </c>
      <c r="P2116" s="65" t="s">
        <v>627</v>
      </c>
      <c r="Q2116" s="64">
        <v>43991</v>
      </c>
      <c r="R2116" s="66" t="s">
        <v>180</v>
      </c>
      <c r="S2116" s="4" t="s">
        <v>7145</v>
      </c>
      <c r="T2116" s="67" t="s">
        <v>5187</v>
      </c>
      <c r="U2116" s="65" t="s">
        <v>2313</v>
      </c>
      <c r="V2116" s="66" t="s">
        <v>6526</v>
      </c>
    </row>
    <row r="2117" spans="1:22" ht="29">
      <c r="A2117" s="65" t="s">
        <v>605</v>
      </c>
      <c r="B2117" s="65" t="s">
        <v>637</v>
      </c>
      <c r="C2117" s="64">
        <v>43994</v>
      </c>
      <c r="D2117" s="69" t="s">
        <v>4261</v>
      </c>
      <c r="E2117" s="69" t="s">
        <v>898</v>
      </c>
      <c r="F2117" s="65" t="s">
        <v>898</v>
      </c>
      <c r="G2117" s="65" t="s">
        <v>621</v>
      </c>
      <c r="H2117" s="65" t="s">
        <v>647</v>
      </c>
      <c r="I2117" s="65" t="s">
        <v>829</v>
      </c>
      <c r="J2117" s="65" t="s">
        <v>1233</v>
      </c>
      <c r="K2117" s="57" t="s">
        <v>7175</v>
      </c>
      <c r="L2117" s="65" t="s">
        <v>856</v>
      </c>
      <c r="M2117" s="57" t="s">
        <v>5236</v>
      </c>
      <c r="N2117" s="4" t="s">
        <v>4365</v>
      </c>
      <c r="O2117" s="68">
        <v>1800</v>
      </c>
      <c r="P2117" s="65" t="s">
        <v>898</v>
      </c>
      <c r="Q2117" s="64" t="s">
        <v>898</v>
      </c>
      <c r="R2117" s="66" t="s">
        <v>898</v>
      </c>
      <c r="S2117" s="4" t="s">
        <v>898</v>
      </c>
      <c r="T2117" s="67" t="s">
        <v>898</v>
      </c>
      <c r="U2117" s="65" t="s">
        <v>898</v>
      </c>
      <c r="V2117" s="66" t="s">
        <v>898</v>
      </c>
    </row>
    <row r="2118" spans="1:22" ht="43.5">
      <c r="A2118" s="65" t="s">
        <v>605</v>
      </c>
      <c r="B2118" s="65" t="s">
        <v>637</v>
      </c>
      <c r="C2118" s="64">
        <v>43994</v>
      </c>
      <c r="D2118" s="69" t="s">
        <v>4141</v>
      </c>
      <c r="E2118" s="69" t="s">
        <v>1873</v>
      </c>
      <c r="F2118" s="65" t="s">
        <v>898</v>
      </c>
      <c r="G2118" s="65" t="s">
        <v>622</v>
      </c>
      <c r="H2118" s="65" t="s">
        <v>650</v>
      </c>
      <c r="I2118" s="65" t="s">
        <v>6210</v>
      </c>
      <c r="J2118" s="65" t="s">
        <v>553</v>
      </c>
      <c r="K2118" s="57" t="s">
        <v>6991</v>
      </c>
      <c r="L2118" s="65" t="s">
        <v>853</v>
      </c>
      <c r="M2118" s="57" t="s">
        <v>7334</v>
      </c>
      <c r="N2118" s="67" t="s">
        <v>7335</v>
      </c>
      <c r="O2118" s="68">
        <v>783.75</v>
      </c>
      <c r="P2118" s="65" t="s">
        <v>1506</v>
      </c>
      <c r="Q2118" s="64">
        <v>43952</v>
      </c>
      <c r="R2118" s="66" t="s">
        <v>3867</v>
      </c>
      <c r="S2118" s="4" t="s">
        <v>898</v>
      </c>
      <c r="T2118" s="67" t="s">
        <v>6990</v>
      </c>
      <c r="U2118" s="65" t="s">
        <v>898</v>
      </c>
      <c r="V2118" s="66" t="s">
        <v>898</v>
      </c>
    </row>
    <row r="2119" spans="1:22" ht="58">
      <c r="A2119" s="65" t="s">
        <v>605</v>
      </c>
      <c r="B2119" s="65" t="s">
        <v>690</v>
      </c>
      <c r="C2119" s="64">
        <v>43994</v>
      </c>
      <c r="D2119" s="69" t="s">
        <v>2170</v>
      </c>
      <c r="E2119" s="69" t="s">
        <v>1872</v>
      </c>
      <c r="F2119" s="65" t="s">
        <v>4740</v>
      </c>
      <c r="G2119" s="65" t="s">
        <v>621</v>
      </c>
      <c r="H2119" s="65" t="s">
        <v>650</v>
      </c>
      <c r="I2119" s="65" t="s">
        <v>836</v>
      </c>
      <c r="J2119" s="65" t="s">
        <v>1204</v>
      </c>
      <c r="K2119" s="57" t="s">
        <v>7153</v>
      </c>
      <c r="L2119" s="65" t="s">
        <v>1981</v>
      </c>
      <c r="M2119" s="57" t="s">
        <v>6911</v>
      </c>
      <c r="N2119" s="67" t="s">
        <v>6912</v>
      </c>
      <c r="O2119" s="68">
        <v>3785</v>
      </c>
      <c r="P2119" s="65" t="s">
        <v>7154</v>
      </c>
      <c r="Q2119" s="64">
        <v>43991</v>
      </c>
      <c r="R2119" s="66" t="s">
        <v>5438</v>
      </c>
      <c r="S2119" s="4" t="s">
        <v>7149</v>
      </c>
      <c r="T2119" s="67" t="s">
        <v>5187</v>
      </c>
      <c r="U2119" s="65" t="s">
        <v>2313</v>
      </c>
      <c r="V2119" s="66" t="s">
        <v>6910</v>
      </c>
    </row>
    <row r="2120" spans="1:22" ht="116">
      <c r="A2120" s="65" t="s">
        <v>605</v>
      </c>
      <c r="B2120" s="65" t="s">
        <v>637</v>
      </c>
      <c r="C2120" s="64">
        <v>43994</v>
      </c>
      <c r="D2120" s="69" t="s">
        <v>7108</v>
      </c>
      <c r="E2120" s="69" t="s">
        <v>1873</v>
      </c>
      <c r="F2120" s="65" t="s">
        <v>898</v>
      </c>
      <c r="G2120" s="65" t="s">
        <v>621</v>
      </c>
      <c r="H2120" s="65" t="s">
        <v>650</v>
      </c>
      <c r="I2120" s="65" t="s">
        <v>1540</v>
      </c>
      <c r="J2120" s="65" t="s">
        <v>1153</v>
      </c>
      <c r="K2120" s="57" t="s">
        <v>7107</v>
      </c>
      <c r="L2120" s="65" t="s">
        <v>853</v>
      </c>
      <c r="M2120" s="57" t="s">
        <v>7109</v>
      </c>
      <c r="N2120" s="67" t="s">
        <v>7110</v>
      </c>
      <c r="O2120" s="68">
        <v>2090</v>
      </c>
      <c r="P2120" s="65" t="s">
        <v>672</v>
      </c>
      <c r="Q2120" s="64">
        <v>43971</v>
      </c>
      <c r="R2120" s="66" t="s">
        <v>7111</v>
      </c>
      <c r="S2120" s="4" t="s">
        <v>7112</v>
      </c>
      <c r="T2120" s="67" t="s">
        <v>7113</v>
      </c>
      <c r="U2120" s="65" t="s">
        <v>898</v>
      </c>
      <c r="V2120" s="66" t="s">
        <v>898</v>
      </c>
    </row>
    <row r="2121" spans="1:22" ht="72.5">
      <c r="A2121" s="65" t="s">
        <v>605</v>
      </c>
      <c r="B2121" s="65" t="s">
        <v>637</v>
      </c>
      <c r="C2121" s="64">
        <v>43994</v>
      </c>
      <c r="D2121" s="69" t="s">
        <v>6778</v>
      </c>
      <c r="E2121" s="69" t="s">
        <v>1872</v>
      </c>
      <c r="F2121" s="65" t="s">
        <v>40</v>
      </c>
      <c r="G2121" s="65" t="s">
        <v>621</v>
      </c>
      <c r="H2121" s="65" t="s">
        <v>650</v>
      </c>
      <c r="I2121" s="65" t="s">
        <v>4095</v>
      </c>
      <c r="J2121" s="65" t="s">
        <v>1150</v>
      </c>
      <c r="K2121" s="57" t="s">
        <v>7082</v>
      </c>
      <c r="L2121" s="65" t="s">
        <v>856</v>
      </c>
      <c r="M2121" s="57" t="s">
        <v>7083</v>
      </c>
      <c r="N2121" s="67" t="s">
        <v>7084</v>
      </c>
      <c r="O2121" s="68">
        <v>450</v>
      </c>
      <c r="P2121" s="65" t="s">
        <v>7085</v>
      </c>
      <c r="Q2121" s="64" t="s">
        <v>898</v>
      </c>
      <c r="R2121" s="66" t="s">
        <v>4321</v>
      </c>
      <c r="S2121" s="4" t="s">
        <v>4912</v>
      </c>
      <c r="T2121" s="67" t="s">
        <v>7075</v>
      </c>
      <c r="U2121" s="65" t="s">
        <v>898</v>
      </c>
      <c r="V2121" s="66" t="s">
        <v>898</v>
      </c>
    </row>
    <row r="2122" spans="1:22" ht="58">
      <c r="A2122" s="65" t="s">
        <v>605</v>
      </c>
      <c r="B2122" s="65" t="s">
        <v>637</v>
      </c>
      <c r="C2122" s="64">
        <v>43994</v>
      </c>
      <c r="D2122" s="69" t="s">
        <v>2103</v>
      </c>
      <c r="E2122" s="69" t="s">
        <v>1872</v>
      </c>
      <c r="F2122" s="65" t="s">
        <v>57</v>
      </c>
      <c r="G2122" s="65" t="s">
        <v>621</v>
      </c>
      <c r="H2122" s="65" t="s">
        <v>647</v>
      </c>
      <c r="I2122" s="65" t="s">
        <v>3964</v>
      </c>
      <c r="J2122" s="65" t="s">
        <v>1241</v>
      </c>
      <c r="K2122" s="57" t="s">
        <v>7398</v>
      </c>
      <c r="L2122" s="65" t="s">
        <v>852</v>
      </c>
      <c r="M2122" s="57" t="s">
        <v>7399</v>
      </c>
      <c r="N2122" s="67" t="s">
        <v>7179</v>
      </c>
      <c r="O2122" s="68">
        <v>132293</v>
      </c>
      <c r="P2122" s="65" t="s">
        <v>898</v>
      </c>
      <c r="Q2122" s="64" t="s">
        <v>898</v>
      </c>
      <c r="R2122" s="66" t="s">
        <v>898</v>
      </c>
      <c r="S2122" s="4" t="s">
        <v>7180</v>
      </c>
      <c r="T2122" s="67" t="s">
        <v>898</v>
      </c>
      <c r="U2122" s="65" t="s">
        <v>898</v>
      </c>
      <c r="V2122" s="66" t="s">
        <v>898</v>
      </c>
    </row>
    <row r="2123" spans="1:22" ht="29">
      <c r="A2123" s="65" t="s">
        <v>605</v>
      </c>
      <c r="B2123" s="65" t="s">
        <v>637</v>
      </c>
      <c r="C2123" s="64">
        <v>43994</v>
      </c>
      <c r="D2123" s="69" t="s">
        <v>7062</v>
      </c>
      <c r="E2123" s="69" t="s">
        <v>1872</v>
      </c>
      <c r="F2123" s="65" t="s">
        <v>62</v>
      </c>
      <c r="G2123" s="65" t="s">
        <v>622</v>
      </c>
      <c r="H2123" s="65" t="s">
        <v>650</v>
      </c>
      <c r="I2123" s="65" t="s">
        <v>1852</v>
      </c>
      <c r="J2123" s="65" t="s">
        <v>1252</v>
      </c>
      <c r="K2123" s="57" t="s">
        <v>7178</v>
      </c>
      <c r="L2123" s="65" t="s">
        <v>855</v>
      </c>
      <c r="M2123" s="57" t="s">
        <v>2062</v>
      </c>
      <c r="N2123" s="67" t="s">
        <v>639</v>
      </c>
      <c r="O2123" s="68">
        <v>18750</v>
      </c>
      <c r="P2123" s="65" t="s">
        <v>3121</v>
      </c>
      <c r="Q2123" s="64">
        <v>43991</v>
      </c>
      <c r="R2123" s="66" t="s">
        <v>898</v>
      </c>
      <c r="S2123" s="4" t="s">
        <v>898</v>
      </c>
      <c r="T2123" s="67" t="s">
        <v>898</v>
      </c>
      <c r="U2123" s="65" t="s">
        <v>898</v>
      </c>
      <c r="V2123" s="66" t="s">
        <v>898</v>
      </c>
    </row>
    <row r="2124" spans="1:22" ht="43.5">
      <c r="A2124" s="65" t="s">
        <v>605</v>
      </c>
      <c r="B2124" s="65" t="s">
        <v>690</v>
      </c>
      <c r="C2124" s="64">
        <v>43994</v>
      </c>
      <c r="D2124" s="69" t="s">
        <v>3224</v>
      </c>
      <c r="E2124" s="69" t="s">
        <v>1872</v>
      </c>
      <c r="F2124" s="65" t="s">
        <v>4734</v>
      </c>
      <c r="G2124" s="65" t="s">
        <v>621</v>
      </c>
      <c r="H2124" s="65" t="s">
        <v>650</v>
      </c>
      <c r="I2124" s="65" t="s">
        <v>836</v>
      </c>
      <c r="J2124" s="65" t="s">
        <v>1204</v>
      </c>
      <c r="K2124" s="57" t="s">
        <v>7146</v>
      </c>
      <c r="L2124" s="65" t="s">
        <v>846</v>
      </c>
      <c r="M2124" s="57" t="s">
        <v>7147</v>
      </c>
      <c r="N2124" s="67" t="s">
        <v>2525</v>
      </c>
      <c r="O2124" s="68">
        <v>18595</v>
      </c>
      <c r="P2124" s="65" t="s">
        <v>7148</v>
      </c>
      <c r="Q2124" s="64">
        <v>43991</v>
      </c>
      <c r="R2124" s="66" t="s">
        <v>5438</v>
      </c>
      <c r="S2124" s="4" t="s">
        <v>7149</v>
      </c>
      <c r="T2124" s="67" t="s">
        <v>5187</v>
      </c>
      <c r="U2124" s="65" t="s">
        <v>2313</v>
      </c>
      <c r="V2124" s="66" t="s">
        <v>6910</v>
      </c>
    </row>
    <row r="2125" spans="1:22" ht="58">
      <c r="A2125" s="65" t="s">
        <v>605</v>
      </c>
      <c r="B2125" s="65" t="s">
        <v>637</v>
      </c>
      <c r="C2125" s="64">
        <v>43994</v>
      </c>
      <c r="D2125" s="69" t="s">
        <v>1011</v>
      </c>
      <c r="E2125" s="69" t="s">
        <v>1873</v>
      </c>
      <c r="F2125" s="65" t="s">
        <v>898</v>
      </c>
      <c r="G2125" s="65" t="s">
        <v>621</v>
      </c>
      <c r="H2125" s="65" t="s">
        <v>650</v>
      </c>
      <c r="I2125" s="65" t="s">
        <v>7098</v>
      </c>
      <c r="J2125" s="65" t="s">
        <v>548</v>
      </c>
      <c r="K2125" s="57" t="s">
        <v>7102</v>
      </c>
      <c r="L2125" s="65" t="s">
        <v>853</v>
      </c>
      <c r="M2125" s="57" t="s">
        <v>7103</v>
      </c>
      <c r="N2125" s="67" t="s">
        <v>7104</v>
      </c>
      <c r="O2125" s="68">
        <v>1045</v>
      </c>
      <c r="P2125" s="65" t="s">
        <v>57</v>
      </c>
      <c r="Q2125" s="64">
        <v>43986</v>
      </c>
      <c r="R2125" s="66" t="s">
        <v>898</v>
      </c>
      <c r="S2125" s="4" t="s">
        <v>7105</v>
      </c>
      <c r="T2125" s="67" t="s">
        <v>7106</v>
      </c>
      <c r="U2125" s="65" t="s">
        <v>898</v>
      </c>
      <c r="V2125" s="66" t="s">
        <v>898</v>
      </c>
    </row>
    <row r="2126" spans="1:22" ht="58">
      <c r="A2126" s="65" t="s">
        <v>605</v>
      </c>
      <c r="B2126" s="65" t="s">
        <v>690</v>
      </c>
      <c r="C2126" s="64">
        <v>43994</v>
      </c>
      <c r="D2126" s="69" t="s">
        <v>2021</v>
      </c>
      <c r="E2126" s="69" t="s">
        <v>1872</v>
      </c>
      <c r="F2126" s="65" t="s">
        <v>4736</v>
      </c>
      <c r="G2126" s="65" t="s">
        <v>621</v>
      </c>
      <c r="H2126" s="65" t="s">
        <v>650</v>
      </c>
      <c r="I2126" s="65" t="s">
        <v>836</v>
      </c>
      <c r="J2126" s="65" t="s">
        <v>1204</v>
      </c>
      <c r="K2126" s="57" t="s">
        <v>7395</v>
      </c>
      <c r="L2126" s="65" t="s">
        <v>1981</v>
      </c>
      <c r="M2126" s="57" t="s">
        <v>3339</v>
      </c>
      <c r="N2126" s="67" t="s">
        <v>1666</v>
      </c>
      <c r="O2126" s="68">
        <v>6263.4</v>
      </c>
      <c r="P2126" s="65" t="s">
        <v>617</v>
      </c>
      <c r="Q2126" s="64">
        <v>43991</v>
      </c>
      <c r="R2126" s="66" t="s">
        <v>180</v>
      </c>
      <c r="S2126" s="4" t="s">
        <v>7145</v>
      </c>
      <c r="T2126" s="67" t="s">
        <v>6525</v>
      </c>
      <c r="U2126" s="65" t="s">
        <v>2313</v>
      </c>
      <c r="V2126" s="66" t="s">
        <v>6910</v>
      </c>
    </row>
    <row r="2127" spans="1:22" ht="43.5">
      <c r="A2127" s="65" t="s">
        <v>605</v>
      </c>
      <c r="B2127" s="65" t="s">
        <v>637</v>
      </c>
      <c r="C2127" s="64">
        <v>43994</v>
      </c>
      <c r="D2127" s="69" t="s">
        <v>4466</v>
      </c>
      <c r="E2127" s="69" t="s">
        <v>1873</v>
      </c>
      <c r="F2127" s="65" t="s">
        <v>898</v>
      </c>
      <c r="G2127" s="65" t="s">
        <v>622</v>
      </c>
      <c r="H2127" s="65" t="s">
        <v>650</v>
      </c>
      <c r="I2127" s="65" t="s">
        <v>6210</v>
      </c>
      <c r="J2127" s="65" t="s">
        <v>553</v>
      </c>
      <c r="K2127" s="57" t="s">
        <v>6991</v>
      </c>
      <c r="L2127" s="65" t="s">
        <v>853</v>
      </c>
      <c r="M2127" s="57" t="s">
        <v>7302</v>
      </c>
      <c r="N2127" s="67" t="s">
        <v>7303</v>
      </c>
      <c r="O2127" s="68">
        <v>783.75</v>
      </c>
      <c r="P2127" s="65" t="s">
        <v>57</v>
      </c>
      <c r="Q2127" s="64">
        <v>43952</v>
      </c>
      <c r="R2127" s="66" t="s">
        <v>3867</v>
      </c>
      <c r="S2127" s="4" t="s">
        <v>898</v>
      </c>
      <c r="T2127" s="67" t="s">
        <v>6990</v>
      </c>
      <c r="U2127" s="65" t="s">
        <v>898</v>
      </c>
      <c r="V2127" s="66" t="s">
        <v>898</v>
      </c>
    </row>
    <row r="2128" spans="1:22" ht="43.5">
      <c r="A2128" s="65" t="s">
        <v>209</v>
      </c>
      <c r="B2128" s="65" t="s">
        <v>210</v>
      </c>
      <c r="C2128" s="64">
        <v>43997</v>
      </c>
      <c r="D2128" s="69" t="s">
        <v>2343</v>
      </c>
      <c r="E2128" s="69" t="s">
        <v>1872</v>
      </c>
      <c r="F2128" s="65" t="s">
        <v>2001</v>
      </c>
      <c r="G2128" s="67" t="s">
        <v>621</v>
      </c>
      <c r="H2128" s="67" t="s">
        <v>647</v>
      </c>
      <c r="I2128" s="67" t="s">
        <v>1259</v>
      </c>
      <c r="J2128" s="67" t="s">
        <v>556</v>
      </c>
      <c r="K2128" s="57" t="s">
        <v>7192</v>
      </c>
      <c r="L2128" s="65" t="s">
        <v>858</v>
      </c>
      <c r="M2128" s="73" t="s">
        <v>2673</v>
      </c>
      <c r="N2128" s="67" t="s">
        <v>2674</v>
      </c>
      <c r="O2128" s="68">
        <v>13600</v>
      </c>
      <c r="P2128" s="65" t="s">
        <v>898</v>
      </c>
      <c r="Q2128" s="64" t="s">
        <v>898</v>
      </c>
      <c r="R2128" s="66" t="s">
        <v>898</v>
      </c>
      <c r="S2128" s="4" t="s">
        <v>898</v>
      </c>
      <c r="T2128" s="67">
        <v>113</v>
      </c>
      <c r="U2128" s="65" t="s">
        <v>898</v>
      </c>
      <c r="V2128" s="66" t="s">
        <v>1689</v>
      </c>
    </row>
    <row r="2129" spans="1:22" ht="58">
      <c r="A2129" s="65" t="s">
        <v>605</v>
      </c>
      <c r="B2129" s="65" t="s">
        <v>637</v>
      </c>
      <c r="C2129" s="64">
        <v>43997</v>
      </c>
      <c r="D2129" s="69" t="s">
        <v>3842</v>
      </c>
      <c r="E2129" s="69" t="s">
        <v>1872</v>
      </c>
      <c r="F2129" s="65" t="s">
        <v>133</v>
      </c>
      <c r="G2129" s="65" t="s">
        <v>621</v>
      </c>
      <c r="H2129" s="65" t="s">
        <v>650</v>
      </c>
      <c r="I2129" s="65" t="s">
        <v>2254</v>
      </c>
      <c r="J2129" s="65" t="s">
        <v>549</v>
      </c>
      <c r="K2129" s="57" t="s">
        <v>7215</v>
      </c>
      <c r="L2129" s="65" t="s">
        <v>856</v>
      </c>
      <c r="M2129" s="57" t="s">
        <v>7216</v>
      </c>
      <c r="N2129" s="67" t="s">
        <v>6666</v>
      </c>
      <c r="O2129" s="68">
        <v>13000</v>
      </c>
      <c r="P2129" s="65" t="s">
        <v>133</v>
      </c>
      <c r="Q2129" s="64">
        <v>43986</v>
      </c>
      <c r="R2129" s="66" t="s">
        <v>717</v>
      </c>
      <c r="S2129" s="4" t="s">
        <v>7212</v>
      </c>
      <c r="T2129" s="67" t="s">
        <v>7213</v>
      </c>
      <c r="U2129" s="65" t="s">
        <v>898</v>
      </c>
      <c r="V2129" s="66" t="s">
        <v>898</v>
      </c>
    </row>
    <row r="2130" spans="1:22" ht="43.5">
      <c r="A2130" s="65" t="s">
        <v>605</v>
      </c>
      <c r="B2130" s="65" t="s">
        <v>637</v>
      </c>
      <c r="C2130" s="64">
        <v>43997</v>
      </c>
      <c r="D2130" s="69" t="s">
        <v>4251</v>
      </c>
      <c r="E2130" s="69" t="s">
        <v>1872</v>
      </c>
      <c r="F2130" s="65" t="s">
        <v>7221</v>
      </c>
      <c r="G2130" s="65" t="s">
        <v>621</v>
      </c>
      <c r="H2130" s="65" t="s">
        <v>650</v>
      </c>
      <c r="I2130" s="65" t="s">
        <v>3396</v>
      </c>
      <c r="J2130" s="65" t="s">
        <v>569</v>
      </c>
      <c r="K2130" s="57" t="s">
        <v>7220</v>
      </c>
      <c r="L2130" s="65" t="s">
        <v>3441</v>
      </c>
      <c r="M2130" s="57" t="s">
        <v>2536</v>
      </c>
      <c r="N2130" s="67" t="s">
        <v>2537</v>
      </c>
      <c r="O2130" s="68">
        <v>94990</v>
      </c>
      <c r="P2130" s="65" t="s">
        <v>7221</v>
      </c>
      <c r="Q2130" s="64">
        <v>43992</v>
      </c>
      <c r="R2130" s="66" t="s">
        <v>898</v>
      </c>
      <c r="S2130" s="4" t="s">
        <v>7222</v>
      </c>
      <c r="T2130" s="67" t="s">
        <v>898</v>
      </c>
      <c r="U2130" s="65" t="s">
        <v>898</v>
      </c>
      <c r="V2130" s="66" t="s">
        <v>898</v>
      </c>
    </row>
    <row r="2131" spans="1:22" ht="43.5">
      <c r="A2131" s="65" t="s">
        <v>605</v>
      </c>
      <c r="B2131" s="65" t="s">
        <v>637</v>
      </c>
      <c r="C2131" s="64">
        <v>43997</v>
      </c>
      <c r="D2131" s="69" t="s">
        <v>3829</v>
      </c>
      <c r="E2131" s="69" t="s">
        <v>1872</v>
      </c>
      <c r="F2131" s="65" t="s">
        <v>70</v>
      </c>
      <c r="G2131" s="65" t="s">
        <v>621</v>
      </c>
      <c r="H2131" s="65" t="s">
        <v>650</v>
      </c>
      <c r="I2131" s="65" t="s">
        <v>3617</v>
      </c>
      <c r="J2131" s="65" t="s">
        <v>1231</v>
      </c>
      <c r="K2131" s="57" t="s">
        <v>7370</v>
      </c>
      <c r="L2131" s="65" t="s">
        <v>856</v>
      </c>
      <c r="M2131" s="57" t="s">
        <v>1045</v>
      </c>
      <c r="N2131" s="67" t="s">
        <v>1046</v>
      </c>
      <c r="O2131" s="68">
        <v>12610</v>
      </c>
      <c r="P2131" s="65" t="s">
        <v>898</v>
      </c>
      <c r="Q2131" s="64">
        <v>43994</v>
      </c>
      <c r="R2131" s="66" t="s">
        <v>898</v>
      </c>
      <c r="S2131" s="4" t="s">
        <v>7253</v>
      </c>
      <c r="T2131" s="67" t="s">
        <v>6932</v>
      </c>
      <c r="U2131" s="65" t="s">
        <v>898</v>
      </c>
      <c r="V2131" s="66" t="s">
        <v>898</v>
      </c>
    </row>
    <row r="2132" spans="1:22" ht="43.5">
      <c r="A2132" s="65" t="s">
        <v>605</v>
      </c>
      <c r="B2132" s="65" t="s">
        <v>637</v>
      </c>
      <c r="C2132" s="64">
        <v>43997</v>
      </c>
      <c r="D2132" s="69" t="s">
        <v>2512</v>
      </c>
      <c r="E2132" s="69" t="s">
        <v>1873</v>
      </c>
      <c r="F2132" s="65" t="s">
        <v>898</v>
      </c>
      <c r="G2132" s="65" t="s">
        <v>621</v>
      </c>
      <c r="H2132" s="65" t="s">
        <v>650</v>
      </c>
      <c r="I2132" s="65" t="s">
        <v>1306</v>
      </c>
      <c r="J2132" s="65" t="s">
        <v>1249</v>
      </c>
      <c r="K2132" s="57" t="s">
        <v>7374</v>
      </c>
      <c r="L2132" s="65" t="s">
        <v>853</v>
      </c>
      <c r="M2132" s="57" t="s">
        <v>7261</v>
      </c>
      <c r="N2132" s="67" t="s">
        <v>7375</v>
      </c>
      <c r="O2132" s="68">
        <v>9300</v>
      </c>
      <c r="P2132" s="65" t="s">
        <v>3226</v>
      </c>
      <c r="Q2132" s="64">
        <v>43980</v>
      </c>
      <c r="R2132" s="66" t="s">
        <v>1561</v>
      </c>
      <c r="S2132" s="4" t="s">
        <v>898</v>
      </c>
      <c r="T2132" s="67">
        <v>183</v>
      </c>
      <c r="U2132" s="65" t="s">
        <v>7262</v>
      </c>
      <c r="V2132" s="66" t="s">
        <v>1413</v>
      </c>
    </row>
    <row r="2133" spans="1:22" ht="58">
      <c r="A2133" s="65" t="s">
        <v>605</v>
      </c>
      <c r="B2133" s="65" t="s">
        <v>637</v>
      </c>
      <c r="C2133" s="64">
        <v>43997</v>
      </c>
      <c r="D2133" s="69" t="s">
        <v>2512</v>
      </c>
      <c r="E2133" s="69" t="s">
        <v>1872</v>
      </c>
      <c r="F2133" s="84" t="s">
        <v>87</v>
      </c>
      <c r="G2133" s="65" t="s">
        <v>621</v>
      </c>
      <c r="H2133" s="65" t="s">
        <v>650</v>
      </c>
      <c r="I2133" s="65" t="s">
        <v>1306</v>
      </c>
      <c r="J2133" s="65" t="s">
        <v>1249</v>
      </c>
      <c r="K2133" s="57" t="s">
        <v>7263</v>
      </c>
      <c r="L2133" s="65" t="s">
        <v>848</v>
      </c>
      <c r="M2133" s="57" t="s">
        <v>7376</v>
      </c>
      <c r="N2133" s="67" t="s">
        <v>3574</v>
      </c>
      <c r="O2133" s="68">
        <v>8400</v>
      </c>
      <c r="P2133" s="65" t="s">
        <v>6929</v>
      </c>
      <c r="Q2133" s="64">
        <v>43994</v>
      </c>
      <c r="R2133" s="66" t="s">
        <v>898</v>
      </c>
      <c r="S2133" s="4" t="s">
        <v>898</v>
      </c>
      <c r="T2133" s="67" t="s">
        <v>898</v>
      </c>
      <c r="U2133" s="65" t="s">
        <v>1311</v>
      </c>
      <c r="V2133" s="66" t="s">
        <v>2986</v>
      </c>
    </row>
    <row r="2134" spans="1:22" ht="43.5">
      <c r="A2134" s="65" t="s">
        <v>605</v>
      </c>
      <c r="B2134" s="65" t="s">
        <v>637</v>
      </c>
      <c r="C2134" s="64">
        <v>43997</v>
      </c>
      <c r="D2134" s="69" t="s">
        <v>2598</v>
      </c>
      <c r="E2134" s="69" t="s">
        <v>1872</v>
      </c>
      <c r="F2134" s="65" t="s">
        <v>63</v>
      </c>
      <c r="G2134" s="65" t="s">
        <v>621</v>
      </c>
      <c r="H2134" s="65" t="s">
        <v>650</v>
      </c>
      <c r="I2134" s="65" t="s">
        <v>1767</v>
      </c>
      <c r="J2134" s="65" t="s">
        <v>1135</v>
      </c>
      <c r="K2134" s="57" t="s">
        <v>7478</v>
      </c>
      <c r="L2134" s="65" t="s">
        <v>848</v>
      </c>
      <c r="M2134" s="57" t="s">
        <v>965</v>
      </c>
      <c r="N2134" s="67" t="s">
        <v>748</v>
      </c>
      <c r="O2134" s="68">
        <v>1700</v>
      </c>
      <c r="P2134" s="65" t="s">
        <v>1289</v>
      </c>
      <c r="Q2134" s="64">
        <v>43994</v>
      </c>
      <c r="R2134" s="66" t="s">
        <v>7479</v>
      </c>
      <c r="S2134" s="4" t="s">
        <v>7480</v>
      </c>
      <c r="T2134" s="67" t="s">
        <v>2215</v>
      </c>
      <c r="U2134" s="65" t="s">
        <v>898</v>
      </c>
      <c r="V2134" s="66" t="s">
        <v>898</v>
      </c>
    </row>
    <row r="2135" spans="1:22" ht="43.5">
      <c r="A2135" s="65" t="s">
        <v>209</v>
      </c>
      <c r="B2135" s="65" t="s">
        <v>210</v>
      </c>
      <c r="C2135" s="64">
        <v>43997</v>
      </c>
      <c r="D2135" s="69" t="s">
        <v>2343</v>
      </c>
      <c r="E2135" s="69" t="s">
        <v>1872</v>
      </c>
      <c r="F2135" s="65" t="s">
        <v>7188</v>
      </c>
      <c r="G2135" s="67" t="s">
        <v>621</v>
      </c>
      <c r="H2135" s="67" t="s">
        <v>647</v>
      </c>
      <c r="I2135" s="67" t="s">
        <v>1259</v>
      </c>
      <c r="J2135" s="67" t="s">
        <v>556</v>
      </c>
      <c r="K2135" s="57" t="s">
        <v>4849</v>
      </c>
      <c r="L2135" s="65" t="s">
        <v>856</v>
      </c>
      <c r="M2135" s="55" t="s">
        <v>101</v>
      </c>
      <c r="N2135" s="67" t="s">
        <v>815</v>
      </c>
      <c r="O2135" s="68">
        <v>27458.5</v>
      </c>
      <c r="P2135" s="65" t="s">
        <v>898</v>
      </c>
      <c r="Q2135" s="64" t="s">
        <v>898</v>
      </c>
      <c r="R2135" s="66" t="s">
        <v>898</v>
      </c>
      <c r="S2135" s="4" t="s">
        <v>898</v>
      </c>
      <c r="T2135" s="67">
        <v>113</v>
      </c>
      <c r="U2135" s="65" t="s">
        <v>898</v>
      </c>
      <c r="V2135" s="66" t="s">
        <v>2147</v>
      </c>
    </row>
    <row r="2136" spans="1:22" ht="43.5">
      <c r="A2136" s="65" t="s">
        <v>209</v>
      </c>
      <c r="B2136" s="65" t="s">
        <v>210</v>
      </c>
      <c r="C2136" s="64">
        <v>43997</v>
      </c>
      <c r="D2136" s="69" t="s">
        <v>2343</v>
      </c>
      <c r="E2136" s="69" t="s">
        <v>1872</v>
      </c>
      <c r="F2136" s="67" t="s">
        <v>7190</v>
      </c>
      <c r="G2136" s="67" t="s">
        <v>621</v>
      </c>
      <c r="H2136" s="67" t="s">
        <v>647</v>
      </c>
      <c r="I2136" s="67" t="s">
        <v>1259</v>
      </c>
      <c r="J2136" s="67" t="s">
        <v>556</v>
      </c>
      <c r="K2136" s="57" t="s">
        <v>5421</v>
      </c>
      <c r="L2136" s="65" t="s">
        <v>1981</v>
      </c>
      <c r="M2136" s="55" t="s">
        <v>101</v>
      </c>
      <c r="N2136" s="67" t="s">
        <v>815</v>
      </c>
      <c r="O2136" s="68">
        <v>49306.26</v>
      </c>
      <c r="P2136" s="65" t="s">
        <v>898</v>
      </c>
      <c r="Q2136" s="64" t="s">
        <v>898</v>
      </c>
      <c r="R2136" s="66" t="s">
        <v>898</v>
      </c>
      <c r="S2136" s="4" t="s">
        <v>898</v>
      </c>
      <c r="T2136" s="67">
        <v>113</v>
      </c>
      <c r="U2136" s="65" t="s">
        <v>898</v>
      </c>
      <c r="V2136" s="66" t="s">
        <v>2147</v>
      </c>
    </row>
    <row r="2137" spans="1:22" ht="43.5">
      <c r="A2137" s="65" t="s">
        <v>605</v>
      </c>
      <c r="B2137" s="65" t="s">
        <v>637</v>
      </c>
      <c r="C2137" s="64">
        <v>43997</v>
      </c>
      <c r="D2137" s="69" t="s">
        <v>3842</v>
      </c>
      <c r="E2137" s="69" t="s">
        <v>1872</v>
      </c>
      <c r="F2137" s="65" t="s">
        <v>84</v>
      </c>
      <c r="G2137" s="65" t="s">
        <v>621</v>
      </c>
      <c r="H2137" s="65" t="s">
        <v>650</v>
      </c>
      <c r="I2137" s="65" t="s">
        <v>2254</v>
      </c>
      <c r="J2137" s="65" t="s">
        <v>549</v>
      </c>
      <c r="K2137" s="57" t="s">
        <v>7210</v>
      </c>
      <c r="L2137" s="65" t="s">
        <v>855</v>
      </c>
      <c r="M2137" s="55" t="s">
        <v>101</v>
      </c>
      <c r="N2137" s="67" t="s">
        <v>815</v>
      </c>
      <c r="O2137" s="68">
        <v>60000</v>
      </c>
      <c r="P2137" s="65" t="s">
        <v>7211</v>
      </c>
      <c r="Q2137" s="64">
        <v>43992</v>
      </c>
      <c r="R2137" s="66" t="s">
        <v>717</v>
      </c>
      <c r="S2137" s="4" t="s">
        <v>7212</v>
      </c>
      <c r="T2137" s="67" t="s">
        <v>7213</v>
      </c>
      <c r="U2137" s="65" t="s">
        <v>898</v>
      </c>
      <c r="V2137" s="66" t="s">
        <v>898</v>
      </c>
    </row>
    <row r="2138" spans="1:22" ht="29">
      <c r="A2138" s="65" t="s">
        <v>605</v>
      </c>
      <c r="B2138" s="65" t="s">
        <v>637</v>
      </c>
      <c r="C2138" s="64">
        <v>43997</v>
      </c>
      <c r="D2138" s="69" t="s">
        <v>6668</v>
      </c>
      <c r="E2138" s="69" t="s">
        <v>1872</v>
      </c>
      <c r="F2138" s="65" t="s">
        <v>7205</v>
      </c>
      <c r="G2138" s="65" t="s">
        <v>621</v>
      </c>
      <c r="H2138" s="65" t="s">
        <v>650</v>
      </c>
      <c r="I2138" s="84" t="s">
        <v>1423</v>
      </c>
      <c r="J2138" s="65" t="s">
        <v>536</v>
      </c>
      <c r="K2138" s="57" t="s">
        <v>7204</v>
      </c>
      <c r="L2138" s="65" t="s">
        <v>856</v>
      </c>
      <c r="M2138" s="55" t="s">
        <v>101</v>
      </c>
      <c r="N2138" s="67" t="s">
        <v>815</v>
      </c>
      <c r="O2138" s="68">
        <v>120996.5</v>
      </c>
      <c r="P2138" s="65" t="s">
        <v>1425</v>
      </c>
      <c r="Q2138" s="64">
        <v>43986</v>
      </c>
      <c r="R2138" s="66" t="s">
        <v>4326</v>
      </c>
      <c r="S2138" s="4" t="s">
        <v>7206</v>
      </c>
      <c r="T2138" s="67" t="s">
        <v>898</v>
      </c>
      <c r="U2138" s="65" t="s">
        <v>898</v>
      </c>
      <c r="V2138" s="66" t="s">
        <v>898</v>
      </c>
    </row>
    <row r="2139" spans="1:22" ht="29">
      <c r="A2139" s="65" t="s">
        <v>605</v>
      </c>
      <c r="B2139" s="65" t="s">
        <v>606</v>
      </c>
      <c r="C2139" s="64">
        <v>43997</v>
      </c>
      <c r="D2139" s="69" t="s">
        <v>4348</v>
      </c>
      <c r="E2139" s="69" t="s">
        <v>1872</v>
      </c>
      <c r="F2139" s="65" t="s">
        <v>898</v>
      </c>
      <c r="G2139" s="65" t="s">
        <v>621</v>
      </c>
      <c r="H2139" s="65" t="s">
        <v>647</v>
      </c>
      <c r="I2139" s="65" t="s">
        <v>1398</v>
      </c>
      <c r="J2139" s="65" t="s">
        <v>601</v>
      </c>
      <c r="K2139" s="57" t="s">
        <v>7269</v>
      </c>
      <c r="L2139" s="65" t="s">
        <v>855</v>
      </c>
      <c r="M2139" s="57" t="s">
        <v>1671</v>
      </c>
      <c r="N2139" s="67" t="s">
        <v>2069</v>
      </c>
      <c r="O2139" s="68">
        <v>8300000</v>
      </c>
      <c r="P2139" s="65" t="s">
        <v>898</v>
      </c>
      <c r="Q2139" s="64" t="s">
        <v>898</v>
      </c>
      <c r="R2139" s="66" t="s">
        <v>898</v>
      </c>
      <c r="S2139" s="4" t="s">
        <v>7270</v>
      </c>
      <c r="T2139" s="67" t="s">
        <v>898</v>
      </c>
      <c r="U2139" s="65" t="s">
        <v>898</v>
      </c>
      <c r="V2139" s="66" t="s">
        <v>898</v>
      </c>
    </row>
    <row r="2140" spans="1:22" ht="72.5">
      <c r="A2140" s="65" t="s">
        <v>605</v>
      </c>
      <c r="B2140" s="65" t="s">
        <v>637</v>
      </c>
      <c r="C2140" s="64">
        <v>43997</v>
      </c>
      <c r="D2140" s="69" t="s">
        <v>2754</v>
      </c>
      <c r="E2140" s="69" t="s">
        <v>1873</v>
      </c>
      <c r="F2140" s="65" t="s">
        <v>898</v>
      </c>
      <c r="G2140" s="65" t="s">
        <v>621</v>
      </c>
      <c r="H2140" s="65" t="s">
        <v>650</v>
      </c>
      <c r="I2140" s="65" t="s">
        <v>970</v>
      </c>
      <c r="J2140" s="65" t="s">
        <v>1218</v>
      </c>
      <c r="K2140" s="57" t="s">
        <v>7471</v>
      </c>
      <c r="L2140" s="65" t="s">
        <v>853</v>
      </c>
      <c r="M2140" s="57" t="s">
        <v>13836</v>
      </c>
      <c r="N2140" s="67" t="s">
        <v>7476</v>
      </c>
      <c r="O2140" s="68">
        <v>3618</v>
      </c>
      <c r="P2140" s="65" t="s">
        <v>70</v>
      </c>
      <c r="Q2140" s="64">
        <v>43955</v>
      </c>
      <c r="R2140" s="66" t="s">
        <v>2573</v>
      </c>
      <c r="S2140" s="4" t="s">
        <v>898</v>
      </c>
      <c r="T2140" s="67" t="s">
        <v>7477</v>
      </c>
      <c r="U2140" s="65" t="s">
        <v>898</v>
      </c>
      <c r="V2140" s="66" t="s">
        <v>898</v>
      </c>
    </row>
    <row r="2141" spans="1:22" ht="87">
      <c r="A2141" s="65" t="s">
        <v>605</v>
      </c>
      <c r="B2141" s="65" t="s">
        <v>606</v>
      </c>
      <c r="C2141" s="64">
        <v>43997</v>
      </c>
      <c r="D2141" s="69" t="s">
        <v>4348</v>
      </c>
      <c r="E2141" s="69" t="s">
        <v>1872</v>
      </c>
      <c r="F2141" s="65" t="s">
        <v>898</v>
      </c>
      <c r="G2141" s="65" t="s">
        <v>621</v>
      </c>
      <c r="H2141" s="65" t="s">
        <v>647</v>
      </c>
      <c r="I2141" s="65" t="s">
        <v>1398</v>
      </c>
      <c r="J2141" s="65" t="s">
        <v>601</v>
      </c>
      <c r="K2141" s="57" t="s">
        <v>7271</v>
      </c>
      <c r="L2141" s="65" t="s">
        <v>854</v>
      </c>
      <c r="M2141" s="57" t="s">
        <v>7378</v>
      </c>
      <c r="N2141" s="67" t="s">
        <v>7272</v>
      </c>
      <c r="O2141" s="68">
        <v>30400</v>
      </c>
      <c r="P2141" s="65" t="s">
        <v>898</v>
      </c>
      <c r="Q2141" s="64" t="s">
        <v>898</v>
      </c>
      <c r="R2141" s="66" t="s">
        <v>898</v>
      </c>
      <c r="S2141" s="4" t="s">
        <v>7273</v>
      </c>
      <c r="T2141" s="67" t="s">
        <v>898</v>
      </c>
      <c r="U2141" s="65" t="s">
        <v>898</v>
      </c>
      <c r="V2141" s="66" t="s">
        <v>898</v>
      </c>
    </row>
    <row r="2142" spans="1:22" ht="29">
      <c r="A2142" s="65" t="s">
        <v>605</v>
      </c>
      <c r="B2142" s="65" t="s">
        <v>606</v>
      </c>
      <c r="C2142" s="64">
        <v>43997</v>
      </c>
      <c r="D2142" s="69" t="s">
        <v>4348</v>
      </c>
      <c r="E2142" s="69" t="s">
        <v>1872</v>
      </c>
      <c r="F2142" s="65" t="s">
        <v>898</v>
      </c>
      <c r="G2142" s="65" t="s">
        <v>621</v>
      </c>
      <c r="H2142" s="65" t="s">
        <v>647</v>
      </c>
      <c r="I2142" s="65" t="s">
        <v>1398</v>
      </c>
      <c r="J2142" s="65" t="s">
        <v>601</v>
      </c>
      <c r="K2142" s="57" t="s">
        <v>7274</v>
      </c>
      <c r="L2142" s="65" t="s">
        <v>860</v>
      </c>
      <c r="M2142" s="57" t="s">
        <v>7379</v>
      </c>
      <c r="N2142" s="67" t="s">
        <v>7275</v>
      </c>
      <c r="O2142" s="68">
        <v>42584.9</v>
      </c>
      <c r="P2142" s="65" t="s">
        <v>898</v>
      </c>
      <c r="Q2142" s="64" t="s">
        <v>898</v>
      </c>
      <c r="R2142" s="66" t="s">
        <v>898</v>
      </c>
      <c r="S2142" s="4" t="s">
        <v>7276</v>
      </c>
      <c r="T2142" s="67" t="s">
        <v>898</v>
      </c>
      <c r="U2142" s="65" t="s">
        <v>898</v>
      </c>
      <c r="V2142" s="66" t="s">
        <v>898</v>
      </c>
    </row>
    <row r="2143" spans="1:22" ht="101.5">
      <c r="A2143" s="65" t="s">
        <v>605</v>
      </c>
      <c r="B2143" s="65" t="s">
        <v>637</v>
      </c>
      <c r="C2143" s="64">
        <v>43997</v>
      </c>
      <c r="D2143" s="69" t="s">
        <v>3534</v>
      </c>
      <c r="E2143" s="69" t="s">
        <v>6884</v>
      </c>
      <c r="F2143" s="65" t="s">
        <v>657</v>
      </c>
      <c r="G2143" s="65" t="s">
        <v>621</v>
      </c>
      <c r="H2143" s="65" t="s">
        <v>650</v>
      </c>
      <c r="I2143" s="65" t="s">
        <v>824</v>
      </c>
      <c r="J2143" s="65" t="s">
        <v>535</v>
      </c>
      <c r="K2143" s="57" t="s">
        <v>7200</v>
      </c>
      <c r="L2143" s="65" t="s">
        <v>853</v>
      </c>
      <c r="M2143" s="57" t="s">
        <v>7201</v>
      </c>
      <c r="N2143" s="67" t="s">
        <v>7202</v>
      </c>
      <c r="O2143" s="68" t="s">
        <v>898</v>
      </c>
      <c r="P2143" s="65" t="s">
        <v>898</v>
      </c>
      <c r="Q2143" s="64" t="s">
        <v>898</v>
      </c>
      <c r="R2143" s="66" t="s">
        <v>898</v>
      </c>
      <c r="S2143" s="4" t="s">
        <v>7203</v>
      </c>
      <c r="T2143" s="67" t="s">
        <v>898</v>
      </c>
      <c r="U2143" s="65" t="s">
        <v>898</v>
      </c>
      <c r="V2143" s="66" t="s">
        <v>898</v>
      </c>
    </row>
    <row r="2144" spans="1:22" ht="43.5">
      <c r="A2144" s="65" t="s">
        <v>605</v>
      </c>
      <c r="B2144" s="65" t="s">
        <v>637</v>
      </c>
      <c r="C2144" s="64">
        <v>43997</v>
      </c>
      <c r="D2144" s="69" t="s">
        <v>6895</v>
      </c>
      <c r="E2144" s="69" t="s">
        <v>1872</v>
      </c>
      <c r="F2144" s="65" t="s">
        <v>7224</v>
      </c>
      <c r="G2144" s="65" t="s">
        <v>621</v>
      </c>
      <c r="H2144" s="65" t="s">
        <v>650</v>
      </c>
      <c r="I2144" s="65" t="s">
        <v>5153</v>
      </c>
      <c r="J2144" s="65" t="s">
        <v>1174</v>
      </c>
      <c r="K2144" s="57" t="s">
        <v>7223</v>
      </c>
      <c r="L2144" s="65" t="s">
        <v>856</v>
      </c>
      <c r="M2144" s="57" t="s">
        <v>2113</v>
      </c>
      <c r="N2144" s="67" t="s">
        <v>1772</v>
      </c>
      <c r="O2144" s="68">
        <v>46614</v>
      </c>
      <c r="P2144" s="65" t="s">
        <v>7221</v>
      </c>
      <c r="Q2144" s="64">
        <v>43992</v>
      </c>
      <c r="R2144" s="66" t="s">
        <v>898</v>
      </c>
      <c r="S2144" s="4" t="s">
        <v>1014</v>
      </c>
      <c r="T2144" s="67" t="s">
        <v>898</v>
      </c>
      <c r="U2144" s="65" t="s">
        <v>898</v>
      </c>
      <c r="V2144" s="66" t="s">
        <v>898</v>
      </c>
    </row>
    <row r="2145" spans="1:22" ht="43.5">
      <c r="A2145" s="65" t="s">
        <v>605</v>
      </c>
      <c r="B2145" s="65" t="s">
        <v>637</v>
      </c>
      <c r="C2145" s="64">
        <v>43997</v>
      </c>
      <c r="D2145" s="69" t="s">
        <v>1321</v>
      </c>
      <c r="E2145" s="69" t="s">
        <v>1872</v>
      </c>
      <c r="F2145" s="65" t="s">
        <v>87</v>
      </c>
      <c r="G2145" s="65" t="s">
        <v>621</v>
      </c>
      <c r="H2145" s="65" t="s">
        <v>650</v>
      </c>
      <c r="I2145" s="65" t="s">
        <v>6072</v>
      </c>
      <c r="J2145" s="65" t="s">
        <v>1226</v>
      </c>
      <c r="K2145" s="57" t="s">
        <v>7250</v>
      </c>
      <c r="L2145" s="65" t="s">
        <v>856</v>
      </c>
      <c r="M2145" s="57" t="s">
        <v>2113</v>
      </c>
      <c r="N2145" s="67" t="s">
        <v>1772</v>
      </c>
      <c r="O2145" s="68">
        <v>51487.74</v>
      </c>
      <c r="P2145" s="65" t="s">
        <v>6736</v>
      </c>
      <c r="Q2145" s="64">
        <v>43984</v>
      </c>
      <c r="R2145" s="66" t="s">
        <v>1713</v>
      </c>
      <c r="S2145" s="4" t="s">
        <v>898</v>
      </c>
      <c r="T2145" s="67" t="s">
        <v>7251</v>
      </c>
      <c r="U2145" s="65" t="s">
        <v>898</v>
      </c>
      <c r="V2145" s="66" t="s">
        <v>898</v>
      </c>
    </row>
    <row r="2146" spans="1:22" ht="58">
      <c r="A2146" s="65" t="s">
        <v>605</v>
      </c>
      <c r="B2146" s="65" t="s">
        <v>637</v>
      </c>
      <c r="C2146" s="64">
        <v>43997</v>
      </c>
      <c r="D2146" s="69" t="s">
        <v>6778</v>
      </c>
      <c r="E2146" s="69" t="s">
        <v>1872</v>
      </c>
      <c r="F2146" s="65" t="s">
        <v>106</v>
      </c>
      <c r="G2146" s="65" t="s">
        <v>621</v>
      </c>
      <c r="H2146" s="65" t="s">
        <v>650</v>
      </c>
      <c r="I2146" s="65" t="s">
        <v>1107</v>
      </c>
      <c r="J2146" s="65" t="s">
        <v>572</v>
      </c>
      <c r="K2146" s="57" t="s">
        <v>7225</v>
      </c>
      <c r="L2146" s="65" t="s">
        <v>1981</v>
      </c>
      <c r="M2146" s="57" t="s">
        <v>3338</v>
      </c>
      <c r="N2146" s="67" t="s">
        <v>3341</v>
      </c>
      <c r="O2146" s="68">
        <v>4349.8599999999997</v>
      </c>
      <c r="P2146" s="65" t="s">
        <v>142</v>
      </c>
      <c r="Q2146" s="64" t="s">
        <v>898</v>
      </c>
      <c r="R2146" s="66" t="s">
        <v>717</v>
      </c>
      <c r="S2146" s="4" t="s">
        <v>7226</v>
      </c>
      <c r="T2146" s="67" t="s">
        <v>7227</v>
      </c>
      <c r="U2146" s="65" t="s">
        <v>898</v>
      </c>
      <c r="V2146" s="66" t="s">
        <v>898</v>
      </c>
    </row>
    <row r="2147" spans="1:22" ht="43.5">
      <c r="A2147" s="65" t="s">
        <v>605</v>
      </c>
      <c r="B2147" s="65" t="s">
        <v>637</v>
      </c>
      <c r="C2147" s="64">
        <v>43997</v>
      </c>
      <c r="D2147" s="69" t="s">
        <v>3208</v>
      </c>
      <c r="E2147" s="69" t="s">
        <v>1872</v>
      </c>
      <c r="F2147" s="65" t="s">
        <v>84</v>
      </c>
      <c r="G2147" s="65" t="s">
        <v>621</v>
      </c>
      <c r="H2147" s="65" t="s">
        <v>650</v>
      </c>
      <c r="I2147" s="65" t="s">
        <v>7254</v>
      </c>
      <c r="J2147" s="65" t="s">
        <v>1238</v>
      </c>
      <c r="K2147" s="57" t="s">
        <v>7371</v>
      </c>
      <c r="L2147" s="65" t="s">
        <v>848</v>
      </c>
      <c r="M2147" s="57" t="s">
        <v>7255</v>
      </c>
      <c r="N2147" s="67" t="s">
        <v>7372</v>
      </c>
      <c r="O2147" s="68">
        <v>3849.45</v>
      </c>
      <c r="P2147" s="65" t="s">
        <v>84</v>
      </c>
      <c r="Q2147" s="64">
        <v>43955</v>
      </c>
      <c r="R2147" s="66" t="s">
        <v>697</v>
      </c>
      <c r="S2147" s="4" t="s">
        <v>898</v>
      </c>
      <c r="T2147" s="67" t="s">
        <v>898</v>
      </c>
      <c r="U2147" s="65" t="s">
        <v>898</v>
      </c>
      <c r="V2147" s="66" t="s">
        <v>91</v>
      </c>
    </row>
    <row r="2148" spans="1:22" ht="29">
      <c r="A2148" s="65" t="s">
        <v>605</v>
      </c>
      <c r="B2148" s="65" t="s">
        <v>637</v>
      </c>
      <c r="C2148" s="64">
        <v>43997</v>
      </c>
      <c r="D2148" s="69" t="s">
        <v>7257</v>
      </c>
      <c r="E2148" s="69" t="s">
        <v>1872</v>
      </c>
      <c r="F2148" s="65" t="s">
        <v>161</v>
      </c>
      <c r="G2148" s="65" t="s">
        <v>621</v>
      </c>
      <c r="H2148" s="65" t="s">
        <v>650</v>
      </c>
      <c r="I2148" s="65" t="s">
        <v>3862</v>
      </c>
      <c r="J2148" s="65" t="s">
        <v>1242</v>
      </c>
      <c r="K2148" s="57" t="s">
        <v>7256</v>
      </c>
      <c r="L2148" s="65" t="s">
        <v>856</v>
      </c>
      <c r="M2148" s="57" t="s">
        <v>7373</v>
      </c>
      <c r="N2148" s="67" t="s">
        <v>7258</v>
      </c>
      <c r="O2148" s="68">
        <v>12000</v>
      </c>
      <c r="P2148" s="65" t="s">
        <v>898</v>
      </c>
      <c r="Q2148" s="64">
        <v>43992</v>
      </c>
      <c r="R2148" s="66" t="s">
        <v>898</v>
      </c>
      <c r="S2148" s="4" t="s">
        <v>7259</v>
      </c>
      <c r="T2148" s="67" t="s">
        <v>7260</v>
      </c>
      <c r="U2148" s="65" t="s">
        <v>898</v>
      </c>
      <c r="V2148" s="66" t="s">
        <v>898</v>
      </c>
    </row>
    <row r="2149" spans="1:22" ht="58">
      <c r="A2149" s="65" t="s">
        <v>605</v>
      </c>
      <c r="B2149" s="65" t="s">
        <v>690</v>
      </c>
      <c r="C2149" s="64">
        <v>43997</v>
      </c>
      <c r="D2149" s="69" t="s">
        <v>3796</v>
      </c>
      <c r="E2149" s="69" t="s">
        <v>2285</v>
      </c>
      <c r="F2149" s="65" t="s">
        <v>7230</v>
      </c>
      <c r="G2149" s="65" t="s">
        <v>621</v>
      </c>
      <c r="H2149" s="65" t="s">
        <v>650</v>
      </c>
      <c r="I2149" s="65" t="s">
        <v>836</v>
      </c>
      <c r="J2149" s="65" t="s">
        <v>1204</v>
      </c>
      <c r="K2149" s="57" t="s">
        <v>7368</v>
      </c>
      <c r="L2149" s="65" t="s">
        <v>1390</v>
      </c>
      <c r="M2149" s="57" t="s">
        <v>7231</v>
      </c>
      <c r="N2149" s="67" t="s">
        <v>7232</v>
      </c>
      <c r="O2149" s="68">
        <v>76843.570000000007</v>
      </c>
      <c r="P2149" s="65" t="s">
        <v>3125</v>
      </c>
      <c r="Q2149" s="64">
        <v>43914</v>
      </c>
      <c r="R2149" s="66" t="s">
        <v>3171</v>
      </c>
      <c r="S2149" s="4" t="s">
        <v>7233</v>
      </c>
      <c r="T2149" s="67">
        <v>1</v>
      </c>
      <c r="U2149" s="65" t="s">
        <v>693</v>
      </c>
      <c r="V2149" s="66" t="s">
        <v>7234</v>
      </c>
    </row>
    <row r="2150" spans="1:22" ht="43.5">
      <c r="A2150" s="65" t="s">
        <v>209</v>
      </c>
      <c r="B2150" s="65" t="s">
        <v>210</v>
      </c>
      <c r="C2150" s="64">
        <v>43997</v>
      </c>
      <c r="D2150" s="69" t="s">
        <v>1492</v>
      </c>
      <c r="E2150" s="69" t="s">
        <v>7194</v>
      </c>
      <c r="F2150" s="65" t="s">
        <v>898</v>
      </c>
      <c r="G2150" s="65" t="s">
        <v>621</v>
      </c>
      <c r="H2150" s="67" t="s">
        <v>650</v>
      </c>
      <c r="I2150" s="4" t="s">
        <v>517</v>
      </c>
      <c r="J2150" s="65" t="s">
        <v>1115</v>
      </c>
      <c r="K2150" s="57" t="s">
        <v>7195</v>
      </c>
      <c r="L2150" s="65" t="s">
        <v>859</v>
      </c>
      <c r="M2150" s="57" t="s">
        <v>7363</v>
      </c>
      <c r="N2150" s="67" t="s">
        <v>7364</v>
      </c>
      <c r="O2150" s="68" t="s">
        <v>898</v>
      </c>
      <c r="P2150" s="65" t="s">
        <v>898</v>
      </c>
      <c r="Q2150" s="64" t="s">
        <v>898</v>
      </c>
      <c r="R2150" s="66" t="s">
        <v>898</v>
      </c>
      <c r="S2150" s="4" t="s">
        <v>7196</v>
      </c>
      <c r="T2150" s="67" t="s">
        <v>898</v>
      </c>
      <c r="U2150" s="65" t="s">
        <v>898</v>
      </c>
      <c r="V2150" s="67" t="s">
        <v>898</v>
      </c>
    </row>
    <row r="2151" spans="1:22" ht="101.5">
      <c r="A2151" s="65" t="s">
        <v>605</v>
      </c>
      <c r="B2151" s="65" t="s">
        <v>690</v>
      </c>
      <c r="C2151" s="64">
        <v>43997</v>
      </c>
      <c r="D2151" s="69" t="s">
        <v>3796</v>
      </c>
      <c r="E2151" s="69" t="s">
        <v>1872</v>
      </c>
      <c r="F2151" s="65" t="s">
        <v>6802</v>
      </c>
      <c r="G2151" s="65" t="s">
        <v>621</v>
      </c>
      <c r="H2151" s="65" t="s">
        <v>650</v>
      </c>
      <c r="I2151" s="65" t="s">
        <v>836</v>
      </c>
      <c r="J2151" s="65" t="s">
        <v>1204</v>
      </c>
      <c r="K2151" s="57" t="s">
        <v>7235</v>
      </c>
      <c r="L2151" s="65" t="s">
        <v>860</v>
      </c>
      <c r="M2151" s="57" t="s">
        <v>7236</v>
      </c>
      <c r="N2151" s="67" t="s">
        <v>4166</v>
      </c>
      <c r="O2151" s="68">
        <v>85673.12</v>
      </c>
      <c r="P2151" s="65" t="s">
        <v>7237</v>
      </c>
      <c r="Q2151" s="64">
        <v>43991</v>
      </c>
      <c r="R2151" s="66" t="s">
        <v>758</v>
      </c>
      <c r="S2151" s="4" t="s">
        <v>7238</v>
      </c>
      <c r="T2151" s="67" t="s">
        <v>7239</v>
      </c>
      <c r="U2151" s="65" t="s">
        <v>7240</v>
      </c>
      <c r="V2151" s="66" t="s">
        <v>7241</v>
      </c>
    </row>
    <row r="2152" spans="1:22" ht="58">
      <c r="A2152" s="65" t="s">
        <v>605</v>
      </c>
      <c r="B2152" s="65" t="s">
        <v>637</v>
      </c>
      <c r="C2152" s="64">
        <v>43997</v>
      </c>
      <c r="D2152" s="69" t="s">
        <v>3728</v>
      </c>
      <c r="E2152" s="69" t="s">
        <v>898</v>
      </c>
      <c r="F2152" s="65" t="s">
        <v>898</v>
      </c>
      <c r="G2152" s="65" t="s">
        <v>621</v>
      </c>
      <c r="H2152" s="65" t="s">
        <v>650</v>
      </c>
      <c r="I2152" s="65" t="s">
        <v>7217</v>
      </c>
      <c r="J2152" s="65" t="s">
        <v>552</v>
      </c>
      <c r="K2152" s="57" t="s">
        <v>7367</v>
      </c>
      <c r="L2152" s="65" t="s">
        <v>857</v>
      </c>
      <c r="M2152" s="57" t="s">
        <v>7218</v>
      </c>
      <c r="N2152" s="67" t="s">
        <v>4969</v>
      </c>
      <c r="O2152" s="68">
        <v>81900</v>
      </c>
      <c r="P2152" s="65" t="s">
        <v>162</v>
      </c>
      <c r="Q2152" s="64" t="s">
        <v>898</v>
      </c>
      <c r="R2152" s="66" t="s">
        <v>180</v>
      </c>
      <c r="S2152" s="4" t="s">
        <v>7219</v>
      </c>
      <c r="T2152" s="67" t="s">
        <v>898</v>
      </c>
      <c r="U2152" s="65" t="s">
        <v>898</v>
      </c>
      <c r="V2152" s="66" t="s">
        <v>898</v>
      </c>
    </row>
    <row r="2153" spans="1:22" ht="43.5">
      <c r="A2153" s="65" t="s">
        <v>605</v>
      </c>
      <c r="B2153" s="65" t="s">
        <v>637</v>
      </c>
      <c r="C2153" s="64">
        <v>43997</v>
      </c>
      <c r="D2153" s="69" t="s">
        <v>1321</v>
      </c>
      <c r="E2153" s="69" t="s">
        <v>1872</v>
      </c>
      <c r="F2153" s="65" t="s">
        <v>87</v>
      </c>
      <c r="G2153" s="65" t="s">
        <v>621</v>
      </c>
      <c r="H2153" s="65" t="s">
        <v>650</v>
      </c>
      <c r="I2153" s="65" t="s">
        <v>6072</v>
      </c>
      <c r="J2153" s="65" t="s">
        <v>1226</v>
      </c>
      <c r="K2153" s="57" t="s">
        <v>7252</v>
      </c>
      <c r="L2153" s="65" t="s">
        <v>849</v>
      </c>
      <c r="M2153" s="57" t="s">
        <v>4214</v>
      </c>
      <c r="N2153" s="67" t="s">
        <v>1795</v>
      </c>
      <c r="O2153" s="68">
        <v>20220</v>
      </c>
      <c r="P2153" s="65" t="s">
        <v>6725</v>
      </c>
      <c r="Q2153" s="64">
        <v>43984</v>
      </c>
      <c r="R2153" s="66" t="s">
        <v>1713</v>
      </c>
      <c r="S2153" s="4" t="s">
        <v>898</v>
      </c>
      <c r="T2153" s="67" t="s">
        <v>7251</v>
      </c>
      <c r="U2153" s="65" t="s">
        <v>898</v>
      </c>
      <c r="V2153" s="66" t="s">
        <v>898</v>
      </c>
    </row>
    <row r="2154" spans="1:22" ht="43.5">
      <c r="A2154" s="65" t="s">
        <v>605</v>
      </c>
      <c r="B2154" s="65" t="s">
        <v>637</v>
      </c>
      <c r="C2154" s="64">
        <v>43997</v>
      </c>
      <c r="D2154" s="69" t="s">
        <v>1293</v>
      </c>
      <c r="E2154" s="69" t="s">
        <v>1872</v>
      </c>
      <c r="F2154" s="65" t="s">
        <v>902</v>
      </c>
      <c r="G2154" s="65" t="s">
        <v>621</v>
      </c>
      <c r="H2154" s="65" t="s">
        <v>650</v>
      </c>
      <c r="I2154" s="65" t="s">
        <v>3579</v>
      </c>
      <c r="J2154" s="65" t="s">
        <v>1152</v>
      </c>
      <c r="K2154" s="57" t="s">
        <v>7209</v>
      </c>
      <c r="L2154" s="65" t="s">
        <v>856</v>
      </c>
      <c r="M2154" s="57" t="s">
        <v>3898</v>
      </c>
      <c r="N2154" s="67" t="s">
        <v>1039</v>
      </c>
      <c r="O2154" s="68">
        <v>26500</v>
      </c>
      <c r="P2154" s="65" t="s">
        <v>663</v>
      </c>
      <c r="Q2154" s="64">
        <v>43951</v>
      </c>
      <c r="R2154" s="66" t="s">
        <v>758</v>
      </c>
      <c r="S2154" s="4" t="s">
        <v>4912</v>
      </c>
      <c r="T2154" s="67" t="s">
        <v>898</v>
      </c>
      <c r="U2154" s="65" t="s">
        <v>898</v>
      </c>
      <c r="V2154" s="66" t="s">
        <v>898</v>
      </c>
    </row>
    <row r="2155" spans="1:22" ht="72.5">
      <c r="A2155" s="65" t="s">
        <v>605</v>
      </c>
      <c r="B2155" s="65" t="s">
        <v>637</v>
      </c>
      <c r="C2155" s="64">
        <v>43997</v>
      </c>
      <c r="D2155" s="69" t="s">
        <v>3728</v>
      </c>
      <c r="E2155" s="69" t="s">
        <v>1872</v>
      </c>
      <c r="F2155" s="65" t="s">
        <v>70</v>
      </c>
      <c r="G2155" s="65" t="s">
        <v>621</v>
      </c>
      <c r="H2155" s="65" t="s">
        <v>650</v>
      </c>
      <c r="I2155" s="65" t="s">
        <v>7217</v>
      </c>
      <c r="J2155" s="65" t="s">
        <v>552</v>
      </c>
      <c r="K2155" s="57" t="s">
        <v>7400</v>
      </c>
      <c r="L2155" s="65" t="s">
        <v>856</v>
      </c>
      <c r="M2155" s="57" t="s">
        <v>3898</v>
      </c>
      <c r="N2155" s="67" t="s">
        <v>1039</v>
      </c>
      <c r="O2155" s="68">
        <v>42450</v>
      </c>
      <c r="P2155" s="65" t="s">
        <v>152</v>
      </c>
      <c r="Q2155" s="64" t="s">
        <v>898</v>
      </c>
      <c r="R2155" s="66" t="s">
        <v>758</v>
      </c>
      <c r="S2155" s="4" t="s">
        <v>7219</v>
      </c>
      <c r="T2155" s="67" t="s">
        <v>898</v>
      </c>
      <c r="U2155" s="65" t="s">
        <v>898</v>
      </c>
      <c r="V2155" s="66" t="s">
        <v>898</v>
      </c>
    </row>
    <row r="2156" spans="1:22" ht="58">
      <c r="A2156" s="65" t="s">
        <v>605</v>
      </c>
      <c r="B2156" s="65" t="s">
        <v>637</v>
      </c>
      <c r="C2156" s="64">
        <v>43997</v>
      </c>
      <c r="D2156" s="69" t="s">
        <v>1411</v>
      </c>
      <c r="E2156" s="69" t="s">
        <v>1873</v>
      </c>
      <c r="F2156" s="65" t="s">
        <v>898</v>
      </c>
      <c r="G2156" s="65" t="s">
        <v>621</v>
      </c>
      <c r="H2156" s="65" t="s">
        <v>650</v>
      </c>
      <c r="I2156" s="65" t="s">
        <v>833</v>
      </c>
      <c r="J2156" s="65" t="s">
        <v>1250</v>
      </c>
      <c r="K2156" s="57" t="s">
        <v>7264</v>
      </c>
      <c r="L2156" s="65" t="s">
        <v>853</v>
      </c>
      <c r="M2156" s="57" t="s">
        <v>7265</v>
      </c>
      <c r="N2156" s="67" t="s">
        <v>7266</v>
      </c>
      <c r="O2156" s="68" t="s">
        <v>898</v>
      </c>
      <c r="P2156" s="65" t="s">
        <v>898</v>
      </c>
      <c r="Q2156" s="64">
        <v>43955</v>
      </c>
      <c r="R2156" s="66" t="s">
        <v>4975</v>
      </c>
      <c r="S2156" s="4" t="s">
        <v>7267</v>
      </c>
      <c r="T2156" s="67" t="s">
        <v>898</v>
      </c>
      <c r="U2156" s="65" t="s">
        <v>898</v>
      </c>
      <c r="V2156" s="66" t="s">
        <v>898</v>
      </c>
    </row>
    <row r="2157" spans="1:22" ht="58">
      <c r="A2157" s="65" t="s">
        <v>605</v>
      </c>
      <c r="B2157" s="65" t="s">
        <v>637</v>
      </c>
      <c r="C2157" s="64">
        <v>43997</v>
      </c>
      <c r="D2157" s="69" t="s">
        <v>3842</v>
      </c>
      <c r="E2157" s="69" t="s">
        <v>1872</v>
      </c>
      <c r="F2157" s="65" t="s">
        <v>86</v>
      </c>
      <c r="G2157" s="65" t="s">
        <v>621</v>
      </c>
      <c r="H2157" s="65" t="s">
        <v>650</v>
      </c>
      <c r="I2157" s="65" t="s">
        <v>2254</v>
      </c>
      <c r="J2157" s="65" t="s">
        <v>549</v>
      </c>
      <c r="K2157" s="57" t="s">
        <v>7214</v>
      </c>
      <c r="L2157" s="65" t="s">
        <v>856</v>
      </c>
      <c r="M2157" s="57" t="s">
        <v>1308</v>
      </c>
      <c r="N2157" s="67" t="s">
        <v>1309</v>
      </c>
      <c r="O2157" s="68">
        <v>65269.5</v>
      </c>
      <c r="P2157" s="65" t="s">
        <v>86</v>
      </c>
      <c r="Q2157" s="64">
        <v>43991</v>
      </c>
      <c r="R2157" s="66" t="s">
        <v>717</v>
      </c>
      <c r="S2157" s="4" t="s">
        <v>7212</v>
      </c>
      <c r="T2157" s="67" t="s">
        <v>7213</v>
      </c>
      <c r="U2157" s="65" t="s">
        <v>898</v>
      </c>
      <c r="V2157" s="66" t="s">
        <v>898</v>
      </c>
    </row>
    <row r="2158" spans="1:22" ht="58">
      <c r="A2158" s="65" t="s">
        <v>605</v>
      </c>
      <c r="B2158" s="65" t="s">
        <v>637</v>
      </c>
      <c r="C2158" s="64">
        <v>43997</v>
      </c>
      <c r="D2158" s="69" t="s">
        <v>6141</v>
      </c>
      <c r="E2158" s="69" t="s">
        <v>1872</v>
      </c>
      <c r="F2158" s="65" t="s">
        <v>28</v>
      </c>
      <c r="G2158" s="65" t="s">
        <v>621</v>
      </c>
      <c r="H2158" s="65" t="s">
        <v>650</v>
      </c>
      <c r="I2158" s="65" t="s">
        <v>4443</v>
      </c>
      <c r="J2158" s="65" t="s">
        <v>1189</v>
      </c>
      <c r="K2158" s="57" t="s">
        <v>7228</v>
      </c>
      <c r="L2158" s="65" t="s">
        <v>856</v>
      </c>
      <c r="M2158" s="57" t="s">
        <v>2087</v>
      </c>
      <c r="N2158" s="67" t="s">
        <v>2088</v>
      </c>
      <c r="O2158" s="68">
        <v>21269.5</v>
      </c>
      <c r="P2158" s="65" t="s">
        <v>7229</v>
      </c>
      <c r="Q2158" s="64">
        <v>43992</v>
      </c>
      <c r="R2158" s="66" t="s">
        <v>717</v>
      </c>
      <c r="S2158" s="4" t="s">
        <v>898</v>
      </c>
      <c r="T2158" s="67" t="s">
        <v>898</v>
      </c>
      <c r="U2158" s="65" t="s">
        <v>898</v>
      </c>
      <c r="V2158" s="66" t="s">
        <v>898</v>
      </c>
    </row>
    <row r="2159" spans="1:22" ht="43.5">
      <c r="A2159" s="65" t="s">
        <v>605</v>
      </c>
      <c r="B2159" s="65" t="s">
        <v>637</v>
      </c>
      <c r="C2159" s="64">
        <v>43997</v>
      </c>
      <c r="D2159" s="69" t="s">
        <v>7242</v>
      </c>
      <c r="E2159" s="69" t="s">
        <v>1872</v>
      </c>
      <c r="F2159" s="65" t="s">
        <v>57</v>
      </c>
      <c r="G2159" s="65" t="s">
        <v>621</v>
      </c>
      <c r="H2159" s="65" t="s">
        <v>650</v>
      </c>
      <c r="I2159" s="65" t="s">
        <v>2104</v>
      </c>
      <c r="J2159" s="65" t="s">
        <v>1206</v>
      </c>
      <c r="K2159" s="57" t="s">
        <v>7243</v>
      </c>
      <c r="L2159" s="65" t="s">
        <v>855</v>
      </c>
      <c r="M2159" s="57" t="s">
        <v>2087</v>
      </c>
      <c r="N2159" s="67" t="s">
        <v>2088</v>
      </c>
      <c r="O2159" s="68">
        <v>27980</v>
      </c>
      <c r="P2159" s="65" t="s">
        <v>898</v>
      </c>
      <c r="Q2159" s="64">
        <v>43994</v>
      </c>
      <c r="R2159" s="66" t="s">
        <v>717</v>
      </c>
      <c r="S2159" s="4" t="s">
        <v>7244</v>
      </c>
      <c r="T2159" s="67" t="s">
        <v>7245</v>
      </c>
      <c r="U2159" s="65" t="s">
        <v>898</v>
      </c>
      <c r="V2159" s="66" t="s">
        <v>898</v>
      </c>
    </row>
    <row r="2160" spans="1:22" ht="29">
      <c r="A2160" s="65" t="s">
        <v>605</v>
      </c>
      <c r="B2160" s="65" t="s">
        <v>637</v>
      </c>
      <c r="C2160" s="64">
        <v>43997</v>
      </c>
      <c r="D2160" s="69" t="s">
        <v>2512</v>
      </c>
      <c r="E2160" s="69" t="s">
        <v>1872</v>
      </c>
      <c r="F2160" s="65" t="s">
        <v>86</v>
      </c>
      <c r="G2160" s="65" t="s">
        <v>621</v>
      </c>
      <c r="H2160" s="65" t="s">
        <v>650</v>
      </c>
      <c r="I2160" s="65" t="s">
        <v>1306</v>
      </c>
      <c r="J2160" s="65" t="s">
        <v>1249</v>
      </c>
      <c r="K2160" s="57" t="s">
        <v>8115</v>
      </c>
      <c r="L2160" s="65" t="s">
        <v>860</v>
      </c>
      <c r="M2160" s="57" t="s">
        <v>3292</v>
      </c>
      <c r="N2160" s="67" t="s">
        <v>3034</v>
      </c>
      <c r="O2160" s="68">
        <v>49500</v>
      </c>
      <c r="P2160" s="65" t="s">
        <v>6921</v>
      </c>
      <c r="Q2160" s="64">
        <v>43987</v>
      </c>
      <c r="R2160" s="66" t="s">
        <v>898</v>
      </c>
      <c r="S2160" s="4" t="s">
        <v>898</v>
      </c>
      <c r="T2160" s="67" t="s">
        <v>898</v>
      </c>
      <c r="U2160" s="65" t="s">
        <v>898</v>
      </c>
      <c r="V2160" s="65" t="s">
        <v>117</v>
      </c>
    </row>
    <row r="2161" spans="1:22" ht="43.5">
      <c r="A2161" s="65" t="s">
        <v>209</v>
      </c>
      <c r="B2161" s="65" t="s">
        <v>210</v>
      </c>
      <c r="C2161" s="64">
        <v>43997</v>
      </c>
      <c r="D2161" s="69" t="s">
        <v>2343</v>
      </c>
      <c r="E2161" s="69" t="s">
        <v>1872</v>
      </c>
      <c r="F2161" s="65" t="s">
        <v>7185</v>
      </c>
      <c r="G2161" s="67" t="s">
        <v>621</v>
      </c>
      <c r="H2161" s="67" t="s">
        <v>647</v>
      </c>
      <c r="I2161" s="67" t="s">
        <v>1259</v>
      </c>
      <c r="J2161" s="67" t="s">
        <v>556</v>
      </c>
      <c r="K2161" s="57" t="s">
        <v>7186</v>
      </c>
      <c r="L2161" s="65" t="s">
        <v>851</v>
      </c>
      <c r="M2161" s="57" t="s">
        <v>7361</v>
      </c>
      <c r="N2161" s="67" t="s">
        <v>7187</v>
      </c>
      <c r="O2161" s="68">
        <v>3609.6</v>
      </c>
      <c r="P2161" s="65" t="s">
        <v>898</v>
      </c>
      <c r="Q2161" s="64" t="s">
        <v>898</v>
      </c>
      <c r="R2161" s="66" t="s">
        <v>898</v>
      </c>
      <c r="S2161" s="4" t="s">
        <v>898</v>
      </c>
      <c r="T2161" s="67">
        <v>113</v>
      </c>
      <c r="U2161" s="65" t="s">
        <v>898</v>
      </c>
      <c r="V2161" s="66" t="s">
        <v>2147</v>
      </c>
    </row>
    <row r="2162" spans="1:22" ht="58">
      <c r="A2162" s="65" t="s">
        <v>605</v>
      </c>
      <c r="B2162" s="65" t="s">
        <v>637</v>
      </c>
      <c r="C2162" s="64">
        <v>43997</v>
      </c>
      <c r="D2162" s="69" t="s">
        <v>7198</v>
      </c>
      <c r="E2162" s="69" t="s">
        <v>1872</v>
      </c>
      <c r="F2162" s="65" t="s">
        <v>87</v>
      </c>
      <c r="G2162" s="65" t="s">
        <v>621</v>
      </c>
      <c r="H2162" s="65" t="s">
        <v>650</v>
      </c>
      <c r="I2162" s="65" t="s">
        <v>1473</v>
      </c>
      <c r="J2162" s="65" t="s">
        <v>1127</v>
      </c>
      <c r="K2162" s="57" t="s">
        <v>7365</v>
      </c>
      <c r="L2162" s="65" t="s">
        <v>856</v>
      </c>
      <c r="M2162" s="57" t="s">
        <v>7350</v>
      </c>
      <c r="N2162" s="67" t="s">
        <v>7199</v>
      </c>
      <c r="O2162" s="68">
        <v>10000</v>
      </c>
      <c r="P2162" s="65" t="s">
        <v>105</v>
      </c>
      <c r="Q2162" s="64">
        <v>43993</v>
      </c>
      <c r="R2162" s="66" t="s">
        <v>697</v>
      </c>
      <c r="S2162" s="4" t="s">
        <v>1477</v>
      </c>
      <c r="T2162" s="67" t="s">
        <v>7057</v>
      </c>
      <c r="U2162" s="65" t="s">
        <v>898</v>
      </c>
      <c r="V2162" s="66" t="s">
        <v>898</v>
      </c>
    </row>
    <row r="2163" spans="1:22" ht="72.5">
      <c r="A2163" s="65" t="s">
        <v>605</v>
      </c>
      <c r="B2163" s="65" t="s">
        <v>637</v>
      </c>
      <c r="C2163" s="64">
        <v>43997</v>
      </c>
      <c r="D2163" s="69" t="s">
        <v>2754</v>
      </c>
      <c r="E2163" s="69" t="s">
        <v>1873</v>
      </c>
      <c r="F2163" s="65" t="s">
        <v>898</v>
      </c>
      <c r="G2163" s="65" t="s">
        <v>621</v>
      </c>
      <c r="H2163" s="65" t="s">
        <v>650</v>
      </c>
      <c r="I2163" s="65" t="s">
        <v>970</v>
      </c>
      <c r="J2163" s="65" t="s">
        <v>1218</v>
      </c>
      <c r="K2163" s="57" t="s">
        <v>7471</v>
      </c>
      <c r="L2163" s="65" t="s">
        <v>853</v>
      </c>
      <c r="M2163" s="57" t="s">
        <v>7474</v>
      </c>
      <c r="N2163" s="67" t="s">
        <v>7475</v>
      </c>
      <c r="O2163" s="68">
        <v>3618</v>
      </c>
      <c r="P2163" s="65" t="s">
        <v>902</v>
      </c>
      <c r="Q2163" s="64">
        <v>43955</v>
      </c>
      <c r="R2163" s="66" t="s">
        <v>2573</v>
      </c>
      <c r="S2163" s="4" t="s">
        <v>898</v>
      </c>
      <c r="T2163" s="67" t="s">
        <v>7477</v>
      </c>
      <c r="U2163" s="65" t="s">
        <v>898</v>
      </c>
      <c r="V2163" s="66" t="s">
        <v>898</v>
      </c>
    </row>
    <row r="2164" spans="1:22" ht="29">
      <c r="A2164" s="65" t="s">
        <v>605</v>
      </c>
      <c r="B2164" s="65" t="s">
        <v>637</v>
      </c>
      <c r="C2164" s="64">
        <v>43997</v>
      </c>
      <c r="D2164" s="69" t="s">
        <v>2791</v>
      </c>
      <c r="E2164" s="69" t="s">
        <v>1872</v>
      </c>
      <c r="F2164" s="65" t="s">
        <v>162</v>
      </c>
      <c r="G2164" s="65" t="s">
        <v>621</v>
      </c>
      <c r="H2164" s="65" t="s">
        <v>650</v>
      </c>
      <c r="I2164" s="65" t="s">
        <v>1382</v>
      </c>
      <c r="J2164" s="65" t="s">
        <v>542</v>
      </c>
      <c r="K2164" s="57" t="s">
        <v>7207</v>
      </c>
      <c r="L2164" s="65" t="s">
        <v>851</v>
      </c>
      <c r="M2164" s="57" t="s">
        <v>7366</v>
      </c>
      <c r="N2164" s="67" t="s">
        <v>2339</v>
      </c>
      <c r="O2164" s="68">
        <v>13745.72</v>
      </c>
      <c r="P2164" s="65" t="s">
        <v>898</v>
      </c>
      <c r="Q2164" s="64">
        <v>43994</v>
      </c>
      <c r="R2164" s="66" t="s">
        <v>697</v>
      </c>
      <c r="S2164" s="4" t="s">
        <v>7208</v>
      </c>
      <c r="T2164" s="67" t="s">
        <v>898</v>
      </c>
      <c r="U2164" s="65" t="s">
        <v>898</v>
      </c>
      <c r="V2164" s="66" t="s">
        <v>898</v>
      </c>
    </row>
    <row r="2165" spans="1:22" ht="72.5">
      <c r="A2165" s="65" t="s">
        <v>605</v>
      </c>
      <c r="B2165" s="65" t="s">
        <v>637</v>
      </c>
      <c r="C2165" s="64">
        <v>43997</v>
      </c>
      <c r="D2165" s="69" t="s">
        <v>2754</v>
      </c>
      <c r="E2165" s="69" t="s">
        <v>1873</v>
      </c>
      <c r="F2165" s="65" t="s">
        <v>898</v>
      </c>
      <c r="G2165" s="65" t="s">
        <v>621</v>
      </c>
      <c r="H2165" s="65" t="s">
        <v>650</v>
      </c>
      <c r="I2165" s="65" t="s">
        <v>970</v>
      </c>
      <c r="J2165" s="65" t="s">
        <v>1218</v>
      </c>
      <c r="K2165" s="57" t="s">
        <v>7471</v>
      </c>
      <c r="L2165" s="65" t="s">
        <v>853</v>
      </c>
      <c r="M2165" s="57" t="s">
        <v>7472</v>
      </c>
      <c r="N2165" s="67" t="s">
        <v>7473</v>
      </c>
      <c r="O2165" s="68">
        <v>1463</v>
      </c>
      <c r="P2165" s="65" t="s">
        <v>40</v>
      </c>
      <c r="Q2165" s="64">
        <v>43955</v>
      </c>
      <c r="R2165" s="66" t="s">
        <v>2468</v>
      </c>
      <c r="S2165" s="4" t="s">
        <v>898</v>
      </c>
      <c r="T2165" s="67" t="s">
        <v>7477</v>
      </c>
      <c r="U2165" s="65" t="s">
        <v>898</v>
      </c>
      <c r="V2165" s="66" t="s">
        <v>898</v>
      </c>
    </row>
    <row r="2166" spans="1:22" ht="58">
      <c r="A2166" s="65" t="s">
        <v>605</v>
      </c>
      <c r="B2166" s="65" t="s">
        <v>637</v>
      </c>
      <c r="C2166" s="64">
        <v>43997</v>
      </c>
      <c r="D2166" s="69" t="s">
        <v>2326</v>
      </c>
      <c r="E2166" s="69" t="s">
        <v>1872</v>
      </c>
      <c r="F2166" s="65" t="s">
        <v>133</v>
      </c>
      <c r="G2166" s="65" t="s">
        <v>621</v>
      </c>
      <c r="H2166" s="65" t="s">
        <v>650</v>
      </c>
      <c r="I2166" s="65" t="s">
        <v>5371</v>
      </c>
      <c r="J2166" s="65" t="s">
        <v>597</v>
      </c>
      <c r="K2166" s="57" t="s">
        <v>7369</v>
      </c>
      <c r="L2166" s="65" t="s">
        <v>1390</v>
      </c>
      <c r="M2166" s="57" t="s">
        <v>7246</v>
      </c>
      <c r="N2166" s="67" t="s">
        <v>7247</v>
      </c>
      <c r="O2166" s="68">
        <v>91897.08</v>
      </c>
      <c r="P2166" s="65" t="s">
        <v>898</v>
      </c>
      <c r="Q2166" s="64">
        <v>43992</v>
      </c>
      <c r="R2166" s="66" t="s">
        <v>898</v>
      </c>
      <c r="S2166" s="4" t="s">
        <v>7249</v>
      </c>
      <c r="T2166" s="67" t="s">
        <v>7248</v>
      </c>
      <c r="U2166" s="65" t="s">
        <v>898</v>
      </c>
      <c r="V2166" s="66" t="s">
        <v>898</v>
      </c>
    </row>
    <row r="2167" spans="1:22" ht="58">
      <c r="A2167" s="65" t="s">
        <v>209</v>
      </c>
      <c r="B2167" s="65" t="s">
        <v>210</v>
      </c>
      <c r="C2167" s="64">
        <v>43997</v>
      </c>
      <c r="D2167" s="69" t="s">
        <v>2343</v>
      </c>
      <c r="E2167" s="69" t="s">
        <v>7181</v>
      </c>
      <c r="F2167" s="65" t="s">
        <v>898</v>
      </c>
      <c r="G2167" s="65" t="s">
        <v>621</v>
      </c>
      <c r="H2167" s="65" t="s">
        <v>650</v>
      </c>
      <c r="I2167" s="65" t="s">
        <v>2381</v>
      </c>
      <c r="J2167" s="65" t="s">
        <v>1115</v>
      </c>
      <c r="K2167" s="57" t="s">
        <v>7182</v>
      </c>
      <c r="L2167" s="65" t="s">
        <v>851</v>
      </c>
      <c r="M2167" s="57" t="s">
        <v>7183</v>
      </c>
      <c r="N2167" s="67" t="s">
        <v>7184</v>
      </c>
      <c r="O2167" s="68" t="s">
        <v>898</v>
      </c>
      <c r="P2167" s="65" t="s">
        <v>898</v>
      </c>
      <c r="Q2167" s="64">
        <v>43951</v>
      </c>
      <c r="R2167" s="66" t="s">
        <v>898</v>
      </c>
      <c r="S2167" s="4" t="s">
        <v>898</v>
      </c>
      <c r="T2167" s="67" t="s">
        <v>898</v>
      </c>
      <c r="U2167" s="4" t="s">
        <v>898</v>
      </c>
      <c r="V2167" s="4" t="s">
        <v>898</v>
      </c>
    </row>
    <row r="2168" spans="1:22" ht="43.5">
      <c r="A2168" s="65" t="s">
        <v>209</v>
      </c>
      <c r="B2168" s="65" t="s">
        <v>210</v>
      </c>
      <c r="C2168" s="64">
        <v>43997</v>
      </c>
      <c r="D2168" s="69" t="s">
        <v>2343</v>
      </c>
      <c r="E2168" s="69" t="s">
        <v>1872</v>
      </c>
      <c r="F2168" s="65" t="s">
        <v>7189</v>
      </c>
      <c r="G2168" s="67" t="s">
        <v>621</v>
      </c>
      <c r="H2168" s="67" t="s">
        <v>647</v>
      </c>
      <c r="I2168" s="67" t="s">
        <v>1259</v>
      </c>
      <c r="J2168" s="67" t="s">
        <v>556</v>
      </c>
      <c r="K2168" s="57" t="s">
        <v>7191</v>
      </c>
      <c r="L2168" s="65" t="s">
        <v>1981</v>
      </c>
      <c r="M2168" s="57" t="s">
        <v>653</v>
      </c>
      <c r="N2168" s="67" t="s">
        <v>654</v>
      </c>
      <c r="O2168" s="68">
        <v>11700</v>
      </c>
      <c r="P2168" s="65" t="s">
        <v>898</v>
      </c>
      <c r="Q2168" s="64" t="s">
        <v>898</v>
      </c>
      <c r="R2168" s="66" t="s">
        <v>898</v>
      </c>
      <c r="S2168" s="4" t="s">
        <v>898</v>
      </c>
      <c r="T2168" s="67">
        <v>113</v>
      </c>
      <c r="U2168" s="65" t="s">
        <v>898</v>
      </c>
      <c r="V2168" s="66" t="s">
        <v>1689</v>
      </c>
    </row>
    <row r="2169" spans="1:22" ht="72.5">
      <c r="A2169" s="65" t="s">
        <v>605</v>
      </c>
      <c r="B2169" s="65" t="s">
        <v>606</v>
      </c>
      <c r="C2169" s="64">
        <v>43998</v>
      </c>
      <c r="D2169" s="69" t="s">
        <v>4348</v>
      </c>
      <c r="E2169" s="69" t="s">
        <v>1872</v>
      </c>
      <c r="F2169" s="65" t="s">
        <v>898</v>
      </c>
      <c r="G2169" s="65" t="s">
        <v>621</v>
      </c>
      <c r="H2169" s="65" t="s">
        <v>647</v>
      </c>
      <c r="I2169" s="65" t="s">
        <v>1398</v>
      </c>
      <c r="J2169" s="65" t="s">
        <v>601</v>
      </c>
      <c r="K2169" s="57" t="s">
        <v>7554</v>
      </c>
      <c r="L2169" s="65" t="s">
        <v>856</v>
      </c>
      <c r="M2169" s="57" t="s">
        <v>2374</v>
      </c>
      <c r="N2169" s="67" t="s">
        <v>1659</v>
      </c>
      <c r="O2169" s="68">
        <v>43000</v>
      </c>
      <c r="P2169" s="65" t="s">
        <v>898</v>
      </c>
      <c r="Q2169" s="64" t="s">
        <v>898</v>
      </c>
      <c r="R2169" s="66" t="s">
        <v>898</v>
      </c>
      <c r="S2169" s="4" t="s">
        <v>7555</v>
      </c>
      <c r="T2169" s="67" t="s">
        <v>898</v>
      </c>
      <c r="U2169" s="65" t="s">
        <v>898</v>
      </c>
      <c r="V2169" s="66" t="s">
        <v>898</v>
      </c>
    </row>
    <row r="2170" spans="1:22" ht="29">
      <c r="A2170" s="65" t="s">
        <v>605</v>
      </c>
      <c r="B2170" s="65" t="s">
        <v>637</v>
      </c>
      <c r="C2170" s="64">
        <v>43998</v>
      </c>
      <c r="D2170" s="69" t="s">
        <v>2501</v>
      </c>
      <c r="E2170" s="69" t="s">
        <v>1873</v>
      </c>
      <c r="F2170" s="65" t="s">
        <v>898</v>
      </c>
      <c r="G2170" s="65" t="s">
        <v>621</v>
      </c>
      <c r="H2170" s="65" t="s">
        <v>650</v>
      </c>
      <c r="I2170" s="65" t="s">
        <v>3624</v>
      </c>
      <c r="J2170" s="65" t="s">
        <v>603</v>
      </c>
      <c r="K2170" s="57" t="s">
        <v>7560</v>
      </c>
      <c r="L2170" s="65" t="s">
        <v>853</v>
      </c>
      <c r="M2170" s="57" t="s">
        <v>7561</v>
      </c>
      <c r="N2170" s="67" t="s">
        <v>7562</v>
      </c>
      <c r="O2170" s="68">
        <v>1250</v>
      </c>
      <c r="P2170" s="65" t="s">
        <v>898</v>
      </c>
      <c r="Q2170" s="64">
        <v>43966</v>
      </c>
      <c r="R2170" s="66" t="s">
        <v>1476</v>
      </c>
      <c r="S2170" s="4" t="s">
        <v>7586</v>
      </c>
      <c r="T2170" s="67" t="s">
        <v>898</v>
      </c>
      <c r="U2170" s="65" t="s">
        <v>898</v>
      </c>
      <c r="V2170" s="66" t="s">
        <v>898</v>
      </c>
    </row>
    <row r="2171" spans="1:22" ht="58">
      <c r="A2171" s="65" t="s">
        <v>605</v>
      </c>
      <c r="B2171" s="65" t="s">
        <v>637</v>
      </c>
      <c r="C2171" s="64">
        <v>43998</v>
      </c>
      <c r="D2171" s="69" t="s">
        <v>2103</v>
      </c>
      <c r="E2171" s="69" t="s">
        <v>1873</v>
      </c>
      <c r="F2171" s="65" t="s">
        <v>898</v>
      </c>
      <c r="G2171" s="65" t="s">
        <v>621</v>
      </c>
      <c r="H2171" s="65" t="s">
        <v>650</v>
      </c>
      <c r="I2171" s="65" t="s">
        <v>1555</v>
      </c>
      <c r="J2171" s="65" t="s">
        <v>1146</v>
      </c>
      <c r="K2171" s="57" t="s">
        <v>7585</v>
      </c>
      <c r="L2171" s="65" t="s">
        <v>853</v>
      </c>
      <c r="M2171" s="57" t="s">
        <v>7485</v>
      </c>
      <c r="N2171" s="67" t="s">
        <v>7486</v>
      </c>
      <c r="O2171" s="68">
        <v>1500</v>
      </c>
      <c r="P2171" s="65" t="s">
        <v>898</v>
      </c>
      <c r="Q2171" s="64">
        <v>43983</v>
      </c>
      <c r="R2171" s="66" t="s">
        <v>3171</v>
      </c>
      <c r="S2171" s="4" t="s">
        <v>7487</v>
      </c>
      <c r="T2171" s="67" t="s">
        <v>7488</v>
      </c>
      <c r="U2171" s="65" t="s">
        <v>898</v>
      </c>
      <c r="V2171" s="66" t="s">
        <v>898</v>
      </c>
    </row>
    <row r="2172" spans="1:22" ht="43.5">
      <c r="A2172" s="65" t="s">
        <v>605</v>
      </c>
      <c r="B2172" s="65" t="s">
        <v>637</v>
      </c>
      <c r="C2172" s="64">
        <v>43998</v>
      </c>
      <c r="D2172" s="69" t="s">
        <v>2103</v>
      </c>
      <c r="E2172" s="69" t="s">
        <v>1873</v>
      </c>
      <c r="F2172" s="65" t="s">
        <v>898</v>
      </c>
      <c r="G2172" s="65" t="s">
        <v>621</v>
      </c>
      <c r="H2172" s="65" t="s">
        <v>650</v>
      </c>
      <c r="I2172" s="65" t="s">
        <v>1555</v>
      </c>
      <c r="J2172" s="65" t="s">
        <v>1146</v>
      </c>
      <c r="K2172" s="57" t="s">
        <v>7481</v>
      </c>
      <c r="L2172" s="65" t="s">
        <v>853</v>
      </c>
      <c r="M2172" s="57" t="s">
        <v>7482</v>
      </c>
      <c r="N2172" s="67" t="s">
        <v>7483</v>
      </c>
      <c r="O2172" s="68">
        <v>1045</v>
      </c>
      <c r="P2172" s="65" t="s">
        <v>898</v>
      </c>
      <c r="Q2172" s="64" t="s">
        <v>898</v>
      </c>
      <c r="R2172" s="66" t="s">
        <v>4501</v>
      </c>
      <c r="S2172" s="4" t="s">
        <v>898</v>
      </c>
      <c r="T2172" s="67" t="s">
        <v>7484</v>
      </c>
      <c r="U2172" s="65" t="s">
        <v>898</v>
      </c>
      <c r="V2172" s="66" t="s">
        <v>1413</v>
      </c>
    </row>
    <row r="2173" spans="1:22" ht="29">
      <c r="A2173" s="65" t="s">
        <v>605</v>
      </c>
      <c r="B2173" s="65" t="s">
        <v>637</v>
      </c>
      <c r="C2173" s="64">
        <v>43998</v>
      </c>
      <c r="D2173" s="69" t="s">
        <v>6217</v>
      </c>
      <c r="E2173" s="69" t="s">
        <v>1872</v>
      </c>
      <c r="F2173" s="65" t="s">
        <v>157</v>
      </c>
      <c r="G2173" s="65" t="s">
        <v>621</v>
      </c>
      <c r="H2173" s="65" t="s">
        <v>650</v>
      </c>
      <c r="I2173" s="65" t="s">
        <v>969</v>
      </c>
      <c r="J2173" s="65" t="s">
        <v>1232</v>
      </c>
      <c r="K2173" s="57" t="s">
        <v>7538</v>
      </c>
      <c r="L2173" s="65" t="s">
        <v>848</v>
      </c>
      <c r="M2173" s="57" t="s">
        <v>7539</v>
      </c>
      <c r="N2173" s="67" t="s">
        <v>7540</v>
      </c>
      <c r="O2173" s="68">
        <v>1920</v>
      </c>
      <c r="P2173" s="65" t="s">
        <v>1302</v>
      </c>
      <c r="Q2173" s="64" t="s">
        <v>898</v>
      </c>
      <c r="R2173" s="66" t="s">
        <v>986</v>
      </c>
      <c r="S2173" s="4" t="s">
        <v>898</v>
      </c>
      <c r="T2173" s="67">
        <v>214</v>
      </c>
      <c r="U2173" s="65" t="s">
        <v>7541</v>
      </c>
      <c r="V2173" s="66" t="s">
        <v>7542</v>
      </c>
    </row>
    <row r="2174" spans="1:22" ht="58">
      <c r="A2174" s="65" t="s">
        <v>605</v>
      </c>
      <c r="B2174" s="65" t="s">
        <v>637</v>
      </c>
      <c r="C2174" s="64">
        <v>43998</v>
      </c>
      <c r="D2174" s="69" t="s">
        <v>5750</v>
      </c>
      <c r="E2174" s="69" t="s">
        <v>1872</v>
      </c>
      <c r="F2174" s="65" t="s">
        <v>133</v>
      </c>
      <c r="G2174" s="65" t="s">
        <v>621</v>
      </c>
      <c r="H2174" s="65" t="s">
        <v>650</v>
      </c>
      <c r="I2174" s="65" t="s">
        <v>969</v>
      </c>
      <c r="J2174" s="65" t="s">
        <v>1232</v>
      </c>
      <c r="K2174" s="57" t="s">
        <v>7578</v>
      </c>
      <c r="L2174" s="65" t="s">
        <v>851</v>
      </c>
      <c r="M2174" s="57" t="s">
        <v>7580</v>
      </c>
      <c r="N2174" s="67" t="s">
        <v>2513</v>
      </c>
      <c r="O2174" s="68">
        <v>229108.5</v>
      </c>
      <c r="P2174" s="65" t="s">
        <v>3093</v>
      </c>
      <c r="Q2174" s="64" t="s">
        <v>898</v>
      </c>
      <c r="R2174" s="66" t="s">
        <v>628</v>
      </c>
      <c r="S2174" s="4" t="s">
        <v>898</v>
      </c>
      <c r="T2174" s="67" t="s">
        <v>7536</v>
      </c>
      <c r="U2174" s="65" t="s">
        <v>3086</v>
      </c>
      <c r="V2174" s="66" t="s">
        <v>7537</v>
      </c>
    </row>
    <row r="2175" spans="1:22" ht="43.5">
      <c r="A2175" s="65" t="s">
        <v>605</v>
      </c>
      <c r="B2175" s="65" t="s">
        <v>637</v>
      </c>
      <c r="C2175" s="64">
        <v>43998</v>
      </c>
      <c r="D2175" s="69" t="s">
        <v>2038</v>
      </c>
      <c r="E2175" s="69" t="s">
        <v>1872</v>
      </c>
      <c r="F2175" s="65" t="s">
        <v>58</v>
      </c>
      <c r="G2175" s="65" t="s">
        <v>621</v>
      </c>
      <c r="H2175" s="65" t="s">
        <v>650</v>
      </c>
      <c r="I2175" s="65" t="s">
        <v>2432</v>
      </c>
      <c r="J2175" s="65" t="s">
        <v>1192</v>
      </c>
      <c r="K2175" s="57" t="s">
        <v>7520</v>
      </c>
      <c r="L2175" s="65" t="s">
        <v>856</v>
      </c>
      <c r="M2175" s="57" t="s">
        <v>7216</v>
      </c>
      <c r="N2175" s="67" t="s">
        <v>6666</v>
      </c>
      <c r="O2175" s="68">
        <v>1000</v>
      </c>
      <c r="P2175" s="65" t="s">
        <v>898</v>
      </c>
      <c r="Q2175" s="64" t="s">
        <v>898</v>
      </c>
      <c r="R2175" s="66" t="s">
        <v>717</v>
      </c>
      <c r="S2175" s="4" t="s">
        <v>7521</v>
      </c>
      <c r="T2175" s="67" t="s">
        <v>7522</v>
      </c>
      <c r="U2175" s="65" t="s">
        <v>4796</v>
      </c>
      <c r="V2175" s="66" t="s">
        <v>898</v>
      </c>
    </row>
    <row r="2176" spans="1:22" ht="43.5">
      <c r="A2176" s="65" t="s">
        <v>209</v>
      </c>
      <c r="B2176" s="65" t="s">
        <v>210</v>
      </c>
      <c r="C2176" s="64">
        <v>43990</v>
      </c>
      <c r="D2176" s="69" t="s">
        <v>2025</v>
      </c>
      <c r="E2176" s="69" t="s">
        <v>1872</v>
      </c>
      <c r="F2176" s="65" t="s">
        <v>901</v>
      </c>
      <c r="G2176" s="67" t="s">
        <v>621</v>
      </c>
      <c r="H2176" s="65" t="s">
        <v>650</v>
      </c>
      <c r="I2176" s="65" t="s">
        <v>59</v>
      </c>
      <c r="J2176" s="65" t="s">
        <v>1252</v>
      </c>
      <c r="K2176" s="57" t="s">
        <v>6319</v>
      </c>
      <c r="L2176" s="65" t="s">
        <v>848</v>
      </c>
      <c r="M2176" s="57" t="s">
        <v>1484</v>
      </c>
      <c r="N2176" s="67" t="s">
        <v>1485</v>
      </c>
      <c r="O2176" s="68">
        <v>898</v>
      </c>
      <c r="P2176" s="65" t="s">
        <v>901</v>
      </c>
      <c r="Q2176" s="64">
        <v>43983</v>
      </c>
      <c r="R2176" s="66" t="s">
        <v>986</v>
      </c>
      <c r="S2176" s="4" t="s">
        <v>1261</v>
      </c>
      <c r="T2176" s="67" t="s">
        <v>898</v>
      </c>
      <c r="U2176" s="65" t="s">
        <v>898</v>
      </c>
      <c r="V2176" s="4" t="s">
        <v>898</v>
      </c>
    </row>
    <row r="2177" spans="1:22" ht="58">
      <c r="A2177" s="65" t="s">
        <v>605</v>
      </c>
      <c r="B2177" s="65" t="s">
        <v>637</v>
      </c>
      <c r="C2177" s="64">
        <v>43998</v>
      </c>
      <c r="D2177" s="69" t="s">
        <v>2051</v>
      </c>
      <c r="E2177" s="69" t="s">
        <v>1872</v>
      </c>
      <c r="F2177" s="65" t="s">
        <v>63</v>
      </c>
      <c r="G2177" s="65" t="s">
        <v>621</v>
      </c>
      <c r="H2177" s="65" t="s">
        <v>650</v>
      </c>
      <c r="I2177" s="65" t="s">
        <v>1720</v>
      </c>
      <c r="J2177" s="65" t="s">
        <v>1235</v>
      </c>
      <c r="K2177" s="57" t="s">
        <v>7598</v>
      </c>
      <c r="L2177" s="65" t="s">
        <v>858</v>
      </c>
      <c r="M2177" s="57" t="s">
        <v>7600</v>
      </c>
      <c r="N2177" s="67" t="s">
        <v>7599</v>
      </c>
      <c r="O2177" s="68">
        <v>50000</v>
      </c>
      <c r="P2177" s="65" t="s">
        <v>1441</v>
      </c>
      <c r="Q2177" s="64">
        <v>43992</v>
      </c>
      <c r="R2177" s="66" t="s">
        <v>717</v>
      </c>
      <c r="S2177" s="4" t="s">
        <v>7602</v>
      </c>
      <c r="T2177" s="67" t="s">
        <v>7603</v>
      </c>
      <c r="U2177" s="65" t="s">
        <v>898</v>
      </c>
      <c r="V2177" s="66" t="s">
        <v>898</v>
      </c>
    </row>
    <row r="2178" spans="1:22" ht="87">
      <c r="A2178" s="65" t="s">
        <v>605</v>
      </c>
      <c r="B2178" s="65" t="s">
        <v>637</v>
      </c>
      <c r="C2178" s="64">
        <v>43998</v>
      </c>
      <c r="D2178" s="69" t="s">
        <v>2051</v>
      </c>
      <c r="E2178" s="69" t="s">
        <v>1872</v>
      </c>
      <c r="F2178" s="65" t="s">
        <v>62</v>
      </c>
      <c r="G2178" s="65" t="s">
        <v>621</v>
      </c>
      <c r="H2178" s="65" t="s">
        <v>650</v>
      </c>
      <c r="I2178" s="65" t="s">
        <v>1720</v>
      </c>
      <c r="J2178" s="65" t="s">
        <v>1235</v>
      </c>
      <c r="K2178" s="57" t="s">
        <v>7597</v>
      </c>
      <c r="L2178" s="65" t="s">
        <v>856</v>
      </c>
      <c r="M2178" s="57" t="s">
        <v>2818</v>
      </c>
      <c r="N2178" s="67" t="s">
        <v>2819</v>
      </c>
      <c r="O2178" s="68">
        <v>5200</v>
      </c>
      <c r="P2178" s="65" t="s">
        <v>1297</v>
      </c>
      <c r="Q2178" s="64">
        <v>43986</v>
      </c>
      <c r="R2178" s="66" t="s">
        <v>180</v>
      </c>
      <c r="S2178" s="4" t="s">
        <v>7601</v>
      </c>
      <c r="T2178" s="67" t="s">
        <v>7603</v>
      </c>
      <c r="U2178" s="65" t="s">
        <v>898</v>
      </c>
      <c r="V2178" s="66" t="s">
        <v>898</v>
      </c>
    </row>
    <row r="2179" spans="1:22" ht="43.5">
      <c r="A2179" s="65" t="s">
        <v>605</v>
      </c>
      <c r="B2179" s="65" t="s">
        <v>637</v>
      </c>
      <c r="C2179" s="64">
        <v>43998</v>
      </c>
      <c r="D2179" s="69" t="s">
        <v>1709</v>
      </c>
      <c r="E2179" s="69" t="s">
        <v>1872</v>
      </c>
      <c r="F2179" s="65" t="s">
        <v>157</v>
      </c>
      <c r="G2179" s="65" t="s">
        <v>621</v>
      </c>
      <c r="H2179" s="65" t="s">
        <v>650</v>
      </c>
      <c r="I2179" s="65" t="s">
        <v>2226</v>
      </c>
      <c r="J2179" s="65" t="s">
        <v>1243</v>
      </c>
      <c r="K2179" s="57" t="s">
        <v>7582</v>
      </c>
      <c r="L2179" s="65" t="s">
        <v>856</v>
      </c>
      <c r="M2179" s="57" t="s">
        <v>965</v>
      </c>
      <c r="N2179" s="67" t="s">
        <v>748</v>
      </c>
      <c r="O2179" s="68">
        <v>6506.2</v>
      </c>
      <c r="P2179" s="65" t="s">
        <v>672</v>
      </c>
      <c r="Q2179" s="64">
        <v>43992</v>
      </c>
      <c r="R2179" s="66" t="s">
        <v>717</v>
      </c>
      <c r="S2179" s="4" t="s">
        <v>7549</v>
      </c>
      <c r="T2179" s="67" t="s">
        <v>2444</v>
      </c>
      <c r="U2179" s="65" t="s">
        <v>898</v>
      </c>
      <c r="V2179" s="66" t="s">
        <v>898</v>
      </c>
    </row>
    <row r="2180" spans="1:22" ht="58">
      <c r="A2180" s="65" t="s">
        <v>605</v>
      </c>
      <c r="B2180" s="65" t="s">
        <v>637</v>
      </c>
      <c r="C2180" s="64">
        <v>43998</v>
      </c>
      <c r="D2180" s="69" t="s">
        <v>5205</v>
      </c>
      <c r="E2180" s="69" t="s">
        <v>1872</v>
      </c>
      <c r="F2180" s="65" t="s">
        <v>152</v>
      </c>
      <c r="G2180" s="65" t="s">
        <v>621</v>
      </c>
      <c r="H2180" s="65" t="s">
        <v>650</v>
      </c>
      <c r="I2180" s="65" t="s">
        <v>5393</v>
      </c>
      <c r="J2180" s="65" t="s">
        <v>1247</v>
      </c>
      <c r="K2180" s="57" t="s">
        <v>7551</v>
      </c>
      <c r="L2180" s="65" t="s">
        <v>848</v>
      </c>
      <c r="M2180" s="57" t="s">
        <v>7552</v>
      </c>
      <c r="N2180" s="67" t="s">
        <v>6219</v>
      </c>
      <c r="O2180" s="68">
        <v>7700</v>
      </c>
      <c r="P2180" s="65" t="s">
        <v>898</v>
      </c>
      <c r="Q2180" s="64" t="s">
        <v>898</v>
      </c>
      <c r="R2180" s="66" t="s">
        <v>3171</v>
      </c>
      <c r="S2180" s="4" t="s">
        <v>898</v>
      </c>
      <c r="T2180" s="67" t="s">
        <v>7553</v>
      </c>
      <c r="U2180" s="65" t="s">
        <v>898</v>
      </c>
      <c r="V2180" s="66" t="s">
        <v>898</v>
      </c>
    </row>
    <row r="2181" spans="1:22" ht="58">
      <c r="A2181" s="65" t="s">
        <v>605</v>
      </c>
      <c r="B2181" s="65" t="s">
        <v>637</v>
      </c>
      <c r="C2181" s="64">
        <v>43998</v>
      </c>
      <c r="D2181" s="69" t="s">
        <v>1625</v>
      </c>
      <c r="E2181" s="69" t="s">
        <v>1872</v>
      </c>
      <c r="F2181" s="65" t="s">
        <v>64</v>
      </c>
      <c r="G2181" s="65" t="s">
        <v>621</v>
      </c>
      <c r="H2181" s="65" t="s">
        <v>650</v>
      </c>
      <c r="I2181" s="65" t="s">
        <v>2226</v>
      </c>
      <c r="J2181" s="65" t="s">
        <v>1243</v>
      </c>
      <c r="K2181" s="57" t="s">
        <v>7583</v>
      </c>
      <c r="L2181" s="65" t="s">
        <v>855</v>
      </c>
      <c r="M2181" s="55" t="s">
        <v>3553</v>
      </c>
      <c r="N2181" s="67" t="s">
        <v>3554</v>
      </c>
      <c r="O2181" s="68">
        <v>452550</v>
      </c>
      <c r="P2181" s="65" t="s">
        <v>671</v>
      </c>
      <c r="Q2181" s="64">
        <v>43992</v>
      </c>
      <c r="R2181" s="66" t="s">
        <v>717</v>
      </c>
      <c r="S2181" s="4" t="s">
        <v>7549</v>
      </c>
      <c r="T2181" s="67" t="s">
        <v>7550</v>
      </c>
      <c r="U2181" s="65" t="s">
        <v>898</v>
      </c>
      <c r="V2181" s="66" t="s">
        <v>898</v>
      </c>
    </row>
    <row r="2182" spans="1:22" ht="43.5">
      <c r="A2182" s="65" t="s">
        <v>605</v>
      </c>
      <c r="B2182" s="65" t="s">
        <v>637</v>
      </c>
      <c r="C2182" s="64">
        <v>43998</v>
      </c>
      <c r="D2182" s="69" t="s">
        <v>3245</v>
      </c>
      <c r="E2182" s="69" t="s">
        <v>1872</v>
      </c>
      <c r="F2182" s="65" t="s">
        <v>6677</v>
      </c>
      <c r="G2182" s="65" t="s">
        <v>621</v>
      </c>
      <c r="H2182" s="65" t="s">
        <v>650</v>
      </c>
      <c r="I2182" s="65" t="s">
        <v>1099</v>
      </c>
      <c r="J2182" s="65" t="s">
        <v>1181</v>
      </c>
      <c r="K2182" s="57" t="s">
        <v>6676</v>
      </c>
      <c r="L2182" s="65" t="s">
        <v>855</v>
      </c>
      <c r="M2182" s="57" t="s">
        <v>1671</v>
      </c>
      <c r="N2182" s="67" t="s">
        <v>2069</v>
      </c>
      <c r="O2182" s="68">
        <v>166000</v>
      </c>
      <c r="P2182" s="65" t="s">
        <v>7515</v>
      </c>
      <c r="Q2182" s="64">
        <v>43991</v>
      </c>
      <c r="R2182" s="66" t="s">
        <v>758</v>
      </c>
      <c r="S2182" s="4" t="s">
        <v>6900</v>
      </c>
      <c r="T2182" s="67" t="s">
        <v>898</v>
      </c>
      <c r="U2182" s="65" t="s">
        <v>898</v>
      </c>
      <c r="V2182" s="66" t="s">
        <v>898</v>
      </c>
    </row>
    <row r="2183" spans="1:22" ht="72.5">
      <c r="A2183" s="65" t="s">
        <v>605</v>
      </c>
      <c r="B2183" s="65" t="s">
        <v>637</v>
      </c>
      <c r="C2183" s="64">
        <v>43998</v>
      </c>
      <c r="D2183" s="69" t="s">
        <v>2769</v>
      </c>
      <c r="E2183" s="69" t="s">
        <v>1872</v>
      </c>
      <c r="F2183" s="65" t="s">
        <v>106</v>
      </c>
      <c r="G2183" s="65" t="s">
        <v>621</v>
      </c>
      <c r="H2183" s="65" t="s">
        <v>650</v>
      </c>
      <c r="I2183" s="65" t="s">
        <v>1100</v>
      </c>
      <c r="J2183" s="65" t="s">
        <v>1163</v>
      </c>
      <c r="K2183" s="57" t="s">
        <v>7573</v>
      </c>
      <c r="L2183" s="65" t="s">
        <v>1981</v>
      </c>
      <c r="M2183" s="57" t="s">
        <v>4488</v>
      </c>
      <c r="N2183" s="67" t="s">
        <v>1977</v>
      </c>
      <c r="O2183" s="68">
        <v>5000</v>
      </c>
      <c r="P2183" s="65" t="s">
        <v>898</v>
      </c>
      <c r="Q2183" s="64" t="s">
        <v>898</v>
      </c>
      <c r="R2183" s="66" t="s">
        <v>898</v>
      </c>
      <c r="S2183" s="4" t="s">
        <v>7509</v>
      </c>
      <c r="T2183" s="67" t="s">
        <v>2645</v>
      </c>
      <c r="U2183" s="65" t="s">
        <v>898</v>
      </c>
      <c r="V2183" s="66" t="s">
        <v>898</v>
      </c>
    </row>
    <row r="2184" spans="1:22" ht="43.5">
      <c r="A2184" s="65" t="s">
        <v>209</v>
      </c>
      <c r="B2184" s="65" t="s">
        <v>210</v>
      </c>
      <c r="C2184" s="64">
        <v>43990</v>
      </c>
      <c r="D2184" s="69" t="s">
        <v>2025</v>
      </c>
      <c r="E2184" s="69" t="s">
        <v>1872</v>
      </c>
      <c r="F2184" s="65" t="s">
        <v>2001</v>
      </c>
      <c r="G2184" s="67" t="s">
        <v>621</v>
      </c>
      <c r="H2184" s="65" t="s">
        <v>650</v>
      </c>
      <c r="I2184" s="65" t="s">
        <v>59</v>
      </c>
      <c r="J2184" s="65" t="s">
        <v>1252</v>
      </c>
      <c r="K2184" s="57" t="s">
        <v>4849</v>
      </c>
      <c r="L2184" s="65" t="s">
        <v>856</v>
      </c>
      <c r="M2184" s="57" t="s">
        <v>2421</v>
      </c>
      <c r="N2184" s="67" t="s">
        <v>659</v>
      </c>
      <c r="O2184" s="68">
        <v>34879.300000000003</v>
      </c>
      <c r="P2184" s="65" t="s">
        <v>2001</v>
      </c>
      <c r="Q2184" s="64">
        <v>43983</v>
      </c>
      <c r="R2184" s="66" t="s">
        <v>986</v>
      </c>
      <c r="S2184" s="4" t="s">
        <v>1261</v>
      </c>
      <c r="T2184" s="67" t="s">
        <v>898</v>
      </c>
      <c r="U2184" s="65" t="s">
        <v>898</v>
      </c>
      <c r="V2184" s="4" t="s">
        <v>898</v>
      </c>
    </row>
    <row r="2185" spans="1:22" ht="72.5">
      <c r="A2185" s="65" t="s">
        <v>605</v>
      </c>
      <c r="B2185" s="65" t="s">
        <v>637</v>
      </c>
      <c r="C2185" s="64">
        <v>43998</v>
      </c>
      <c r="D2185" s="69" t="s">
        <v>4293</v>
      </c>
      <c r="E2185" s="69" t="s">
        <v>1873</v>
      </c>
      <c r="F2185" s="65" t="s">
        <v>898</v>
      </c>
      <c r="G2185" s="65" t="s">
        <v>621</v>
      </c>
      <c r="H2185" s="65" t="s">
        <v>650</v>
      </c>
      <c r="I2185" s="65" t="s">
        <v>4769</v>
      </c>
      <c r="J2185" s="65" t="s">
        <v>1148</v>
      </c>
      <c r="K2185" s="57" t="s">
        <v>7496</v>
      </c>
      <c r="L2185" s="65" t="s">
        <v>853</v>
      </c>
      <c r="M2185" s="57" t="s">
        <v>7494</v>
      </c>
      <c r="N2185" s="67" t="s">
        <v>10619</v>
      </c>
      <c r="O2185" s="68">
        <v>2090</v>
      </c>
      <c r="P2185" s="65" t="s">
        <v>7495</v>
      </c>
      <c r="Q2185" s="64">
        <v>43983</v>
      </c>
      <c r="R2185" s="66" t="s">
        <v>1531</v>
      </c>
      <c r="S2185" s="4" t="s">
        <v>898</v>
      </c>
      <c r="T2185" s="67" t="s">
        <v>898</v>
      </c>
      <c r="U2185" s="65" t="s">
        <v>6015</v>
      </c>
      <c r="V2185" s="66" t="s">
        <v>1413</v>
      </c>
    </row>
    <row r="2186" spans="1:22" ht="87">
      <c r="A2186" s="65" t="s">
        <v>605</v>
      </c>
      <c r="B2186" s="65" t="s">
        <v>637</v>
      </c>
      <c r="C2186" s="64">
        <v>43998</v>
      </c>
      <c r="D2186" s="69" t="s">
        <v>6222</v>
      </c>
      <c r="E2186" s="69" t="s">
        <v>1872</v>
      </c>
      <c r="F2186" s="65" t="s">
        <v>760</v>
      </c>
      <c r="G2186" s="65" t="s">
        <v>621</v>
      </c>
      <c r="H2186" s="65" t="s">
        <v>650</v>
      </c>
      <c r="I2186" s="65" t="s">
        <v>1852</v>
      </c>
      <c r="J2186" s="65" t="s">
        <v>1252</v>
      </c>
      <c r="K2186" s="57" t="s">
        <v>7557</v>
      </c>
      <c r="L2186" s="65" t="s">
        <v>858</v>
      </c>
      <c r="M2186" s="57" t="s">
        <v>7558</v>
      </c>
      <c r="N2186" s="67" t="s">
        <v>6940</v>
      </c>
      <c r="O2186" s="68">
        <v>5480</v>
      </c>
      <c r="P2186" s="65" t="s">
        <v>6941</v>
      </c>
      <c r="Q2186" s="64">
        <v>43987</v>
      </c>
      <c r="R2186" s="66" t="s">
        <v>717</v>
      </c>
      <c r="S2186" s="4" t="s">
        <v>7559</v>
      </c>
      <c r="T2186" s="67" t="s">
        <v>898</v>
      </c>
      <c r="U2186" s="65" t="s">
        <v>4357</v>
      </c>
      <c r="V2186" s="66" t="s">
        <v>117</v>
      </c>
    </row>
    <row r="2187" spans="1:22" ht="58">
      <c r="A2187" s="65" t="s">
        <v>605</v>
      </c>
      <c r="B2187" s="65" t="s">
        <v>637</v>
      </c>
      <c r="C2187" s="64">
        <v>43998</v>
      </c>
      <c r="D2187" s="69" t="s">
        <v>3483</v>
      </c>
      <c r="E2187" s="69" t="s">
        <v>1872</v>
      </c>
      <c r="F2187" s="65" t="s">
        <v>898</v>
      </c>
      <c r="G2187" s="65" t="s">
        <v>621</v>
      </c>
      <c r="H2187" s="65" t="s">
        <v>650</v>
      </c>
      <c r="I2187" s="65" t="s">
        <v>1634</v>
      </c>
      <c r="J2187" s="65" t="s">
        <v>1213</v>
      </c>
      <c r="K2187" s="57" t="s">
        <v>7532</v>
      </c>
      <c r="L2187" s="65" t="s">
        <v>854</v>
      </c>
      <c r="M2187" s="57" t="s">
        <v>7338</v>
      </c>
      <c r="N2187" s="67" t="s">
        <v>7381</v>
      </c>
      <c r="O2187" s="68">
        <v>16250</v>
      </c>
      <c r="P2187" s="65" t="s">
        <v>898</v>
      </c>
      <c r="Q2187" s="64">
        <v>43997</v>
      </c>
      <c r="R2187" s="66" t="s">
        <v>898</v>
      </c>
      <c r="S2187" s="4" t="s">
        <v>7533</v>
      </c>
      <c r="T2187" s="67" t="s">
        <v>7534</v>
      </c>
      <c r="U2187" s="65" t="s">
        <v>898</v>
      </c>
      <c r="V2187" s="66" t="s">
        <v>898</v>
      </c>
    </row>
    <row r="2188" spans="1:22" ht="58">
      <c r="A2188" s="65" t="s">
        <v>605</v>
      </c>
      <c r="B2188" s="65" t="s">
        <v>637</v>
      </c>
      <c r="C2188" s="64">
        <v>43998</v>
      </c>
      <c r="D2188" s="69" t="s">
        <v>3245</v>
      </c>
      <c r="E2188" s="69" t="s">
        <v>1872</v>
      </c>
      <c r="F2188" s="65" t="s">
        <v>6029</v>
      </c>
      <c r="G2188" s="65" t="s">
        <v>621</v>
      </c>
      <c r="H2188" s="65" t="s">
        <v>650</v>
      </c>
      <c r="I2188" s="65" t="s">
        <v>1099</v>
      </c>
      <c r="J2188" s="65" t="s">
        <v>1181</v>
      </c>
      <c r="K2188" s="57" t="s">
        <v>7516</v>
      </c>
      <c r="L2188" s="65" t="s">
        <v>856</v>
      </c>
      <c r="M2188" s="57" t="s">
        <v>7518</v>
      </c>
      <c r="N2188" s="67" t="s">
        <v>6030</v>
      </c>
      <c r="O2188" s="68">
        <v>14626.7</v>
      </c>
      <c r="P2188" s="65" t="s">
        <v>7517</v>
      </c>
      <c r="Q2188" s="64">
        <v>43987</v>
      </c>
      <c r="R2188" s="66" t="s">
        <v>758</v>
      </c>
      <c r="S2188" s="4" t="s">
        <v>7519</v>
      </c>
      <c r="T2188" s="67" t="s">
        <v>898</v>
      </c>
      <c r="U2188" s="65" t="s">
        <v>898</v>
      </c>
      <c r="V2188" s="66" t="s">
        <v>898</v>
      </c>
    </row>
    <row r="2189" spans="1:22" ht="29">
      <c r="A2189" s="65" t="s">
        <v>605</v>
      </c>
      <c r="B2189" s="65" t="s">
        <v>637</v>
      </c>
      <c r="C2189" s="64">
        <v>43998</v>
      </c>
      <c r="D2189" s="69" t="s">
        <v>2501</v>
      </c>
      <c r="E2189" s="69" t="s">
        <v>1873</v>
      </c>
      <c r="F2189" s="65" t="s">
        <v>898</v>
      </c>
      <c r="G2189" s="65" t="s">
        <v>621</v>
      </c>
      <c r="H2189" s="65" t="s">
        <v>650</v>
      </c>
      <c r="I2189" s="65" t="s">
        <v>3624</v>
      </c>
      <c r="J2189" s="65" t="s">
        <v>603</v>
      </c>
      <c r="K2189" s="57" t="s">
        <v>7563</v>
      </c>
      <c r="L2189" s="65" t="s">
        <v>853</v>
      </c>
      <c r="M2189" s="57" t="s">
        <v>7564</v>
      </c>
      <c r="N2189" s="67" t="s">
        <v>7565</v>
      </c>
      <c r="O2189" s="68">
        <v>1250</v>
      </c>
      <c r="P2189" s="65" t="s">
        <v>898</v>
      </c>
      <c r="Q2189" s="64">
        <v>43966</v>
      </c>
      <c r="R2189" s="66" t="s">
        <v>1476</v>
      </c>
      <c r="S2189" s="4" t="s">
        <v>7586</v>
      </c>
      <c r="T2189" s="67" t="s">
        <v>898</v>
      </c>
      <c r="U2189" s="65" t="s">
        <v>898</v>
      </c>
      <c r="V2189" s="66" t="s">
        <v>898</v>
      </c>
    </row>
    <row r="2190" spans="1:22" ht="58">
      <c r="A2190" s="65" t="s">
        <v>605</v>
      </c>
      <c r="B2190" s="65" t="s">
        <v>637</v>
      </c>
      <c r="C2190" s="64">
        <v>43998</v>
      </c>
      <c r="D2190" s="69" t="s">
        <v>3083</v>
      </c>
      <c r="E2190" s="69" t="s">
        <v>1872</v>
      </c>
      <c r="F2190" s="65" t="s">
        <v>663</v>
      </c>
      <c r="G2190" s="65" t="s">
        <v>621</v>
      </c>
      <c r="H2190" s="65" t="s">
        <v>650</v>
      </c>
      <c r="I2190" s="65" t="s">
        <v>1084</v>
      </c>
      <c r="J2190" s="65" t="s">
        <v>556</v>
      </c>
      <c r="K2190" s="57" t="s">
        <v>7572</v>
      </c>
      <c r="L2190" s="65" t="s">
        <v>856</v>
      </c>
      <c r="M2190" s="57" t="s">
        <v>7505</v>
      </c>
      <c r="N2190" s="67" t="s">
        <v>7506</v>
      </c>
      <c r="O2190" s="68">
        <v>74233.399999999994</v>
      </c>
      <c r="P2190" s="65" t="s">
        <v>7507</v>
      </c>
      <c r="Q2190" s="64" t="s">
        <v>898</v>
      </c>
      <c r="R2190" s="66" t="s">
        <v>3171</v>
      </c>
      <c r="S2190" s="4" t="s">
        <v>898</v>
      </c>
      <c r="T2190" s="67">
        <v>1</v>
      </c>
      <c r="U2190" s="65" t="s">
        <v>7508</v>
      </c>
      <c r="V2190" s="66" t="s">
        <v>117</v>
      </c>
    </row>
    <row r="2191" spans="1:22" ht="72.5">
      <c r="A2191" s="65" t="s">
        <v>605</v>
      </c>
      <c r="B2191" s="65" t="s">
        <v>637</v>
      </c>
      <c r="C2191" s="64">
        <v>43998</v>
      </c>
      <c r="D2191" s="69" t="s">
        <v>1640</v>
      </c>
      <c r="E2191" s="69" t="s">
        <v>1873</v>
      </c>
      <c r="F2191" s="65" t="s">
        <v>898</v>
      </c>
      <c r="G2191" s="65" t="s">
        <v>621</v>
      </c>
      <c r="H2191" s="65" t="s">
        <v>650</v>
      </c>
      <c r="I2191" s="65" t="s">
        <v>3514</v>
      </c>
      <c r="J2191" s="65" t="s">
        <v>1221</v>
      </c>
      <c r="K2191" s="57" t="s">
        <v>7595</v>
      </c>
      <c r="L2191" s="65" t="s">
        <v>853</v>
      </c>
      <c r="M2191" s="57" t="s">
        <v>7592</v>
      </c>
      <c r="N2191" s="67" t="s">
        <v>7593</v>
      </c>
      <c r="O2191" s="68">
        <v>4389</v>
      </c>
      <c r="P2191" s="65" t="s">
        <v>898</v>
      </c>
      <c r="Q2191" s="64">
        <v>43979</v>
      </c>
      <c r="R2191" s="66" t="s">
        <v>1476</v>
      </c>
      <c r="S2191" s="4" t="s">
        <v>7594</v>
      </c>
      <c r="T2191" s="67" t="s">
        <v>898</v>
      </c>
      <c r="U2191" s="65" t="s">
        <v>898</v>
      </c>
      <c r="V2191" s="66" t="s">
        <v>898</v>
      </c>
    </row>
    <row r="2192" spans="1:22" ht="101.5">
      <c r="A2192" s="65" t="s">
        <v>605</v>
      </c>
      <c r="B2192" s="65" t="s">
        <v>637</v>
      </c>
      <c r="C2192" s="64">
        <v>43998</v>
      </c>
      <c r="D2192" s="69" t="s">
        <v>1632</v>
      </c>
      <c r="E2192" s="69" t="s">
        <v>1872</v>
      </c>
      <c r="F2192" s="65" t="s">
        <v>133</v>
      </c>
      <c r="G2192" s="65" t="s">
        <v>621</v>
      </c>
      <c r="H2192" s="65" t="s">
        <v>650</v>
      </c>
      <c r="I2192" s="65" t="s">
        <v>2466</v>
      </c>
      <c r="J2192" s="65" t="s">
        <v>1209</v>
      </c>
      <c r="K2192" s="57" t="s">
        <v>7528</v>
      </c>
      <c r="L2192" s="65" t="s">
        <v>860</v>
      </c>
      <c r="M2192" s="57" t="s">
        <v>7577</v>
      </c>
      <c r="N2192" s="67" t="s">
        <v>7529</v>
      </c>
      <c r="O2192" s="68">
        <v>20186.400000000001</v>
      </c>
      <c r="P2192" s="65" t="s">
        <v>152</v>
      </c>
      <c r="Q2192" s="64">
        <v>43997</v>
      </c>
      <c r="R2192" s="66" t="s">
        <v>758</v>
      </c>
      <c r="S2192" s="4" t="s">
        <v>7530</v>
      </c>
      <c r="T2192" s="67" t="s">
        <v>7531</v>
      </c>
      <c r="U2192" s="65" t="s">
        <v>898</v>
      </c>
      <c r="V2192" s="66" t="s">
        <v>898</v>
      </c>
    </row>
    <row r="2193" spans="1:22" ht="116">
      <c r="A2193" s="65" t="s">
        <v>605</v>
      </c>
      <c r="B2193" s="65" t="s">
        <v>637</v>
      </c>
      <c r="C2193" s="64">
        <v>43998</v>
      </c>
      <c r="D2193" s="69" t="s">
        <v>3100</v>
      </c>
      <c r="E2193" s="69" t="s">
        <v>1872</v>
      </c>
      <c r="F2193" s="65" t="s">
        <v>184</v>
      </c>
      <c r="G2193" s="65" t="s">
        <v>621</v>
      </c>
      <c r="H2193" s="65" t="s">
        <v>650</v>
      </c>
      <c r="I2193" s="65" t="s">
        <v>830</v>
      </c>
      <c r="J2193" s="65" t="s">
        <v>1184</v>
      </c>
      <c r="K2193" s="57" t="s">
        <v>7570</v>
      </c>
      <c r="L2193" s="65" t="s">
        <v>856</v>
      </c>
      <c r="M2193" s="57" t="s">
        <v>7571</v>
      </c>
      <c r="N2193" s="67" t="s">
        <v>3435</v>
      </c>
      <c r="O2193" s="68">
        <v>17526</v>
      </c>
      <c r="P2193" s="65" t="s">
        <v>898</v>
      </c>
      <c r="Q2193" s="64">
        <v>43994</v>
      </c>
      <c r="R2193" s="66" t="s">
        <v>3171</v>
      </c>
      <c r="S2193" s="4" t="s">
        <v>898</v>
      </c>
      <c r="T2193" s="67" t="s">
        <v>7498</v>
      </c>
      <c r="U2193" s="65" t="s">
        <v>7499</v>
      </c>
      <c r="V2193" s="66" t="s">
        <v>91</v>
      </c>
    </row>
    <row r="2194" spans="1:22" ht="72.5">
      <c r="A2194" s="65" t="s">
        <v>605</v>
      </c>
      <c r="B2194" s="65" t="s">
        <v>637</v>
      </c>
      <c r="C2194" s="64">
        <v>43998</v>
      </c>
      <c r="D2194" s="69" t="s">
        <v>2089</v>
      </c>
      <c r="E2194" s="69" t="s">
        <v>1872</v>
      </c>
      <c r="F2194" s="65" t="s">
        <v>86</v>
      </c>
      <c r="G2194" s="65" t="s">
        <v>621</v>
      </c>
      <c r="H2194" s="65" t="s">
        <v>650</v>
      </c>
      <c r="I2194" s="65" t="s">
        <v>1916</v>
      </c>
      <c r="J2194" s="65" t="s">
        <v>545</v>
      </c>
      <c r="K2194" s="57" t="s">
        <v>7587</v>
      </c>
      <c r="L2194" s="65" t="s">
        <v>860</v>
      </c>
      <c r="M2194" s="57" t="s">
        <v>7591</v>
      </c>
      <c r="N2194" s="67" t="s">
        <v>7588</v>
      </c>
      <c r="O2194" s="68">
        <v>17000</v>
      </c>
      <c r="P2194" s="65" t="s">
        <v>657</v>
      </c>
      <c r="Q2194" s="64">
        <v>43997</v>
      </c>
      <c r="R2194" s="66" t="s">
        <v>717</v>
      </c>
      <c r="S2194" s="4" t="s">
        <v>7589</v>
      </c>
      <c r="T2194" s="67" t="s">
        <v>7590</v>
      </c>
      <c r="U2194" s="65" t="s">
        <v>898</v>
      </c>
      <c r="V2194" s="66" t="s">
        <v>898</v>
      </c>
    </row>
    <row r="2195" spans="1:22" ht="29">
      <c r="A2195" s="65" t="s">
        <v>605</v>
      </c>
      <c r="B2195" s="65" t="s">
        <v>637</v>
      </c>
      <c r="C2195" s="64">
        <v>43998</v>
      </c>
      <c r="D2195" s="69" t="s">
        <v>2014</v>
      </c>
      <c r="E2195" s="69" t="s">
        <v>1872</v>
      </c>
      <c r="F2195" s="65" t="s">
        <v>4474</v>
      </c>
      <c r="G2195" s="65" t="s">
        <v>621</v>
      </c>
      <c r="H2195" s="65" t="s">
        <v>650</v>
      </c>
      <c r="I2195" s="65" t="s">
        <v>3771</v>
      </c>
      <c r="J2195" s="65" t="s">
        <v>1175</v>
      </c>
      <c r="K2195" s="57" t="s">
        <v>7510</v>
      </c>
      <c r="L2195" s="65" t="s">
        <v>860</v>
      </c>
      <c r="M2195" s="57" t="s">
        <v>7574</v>
      </c>
      <c r="N2195" s="67" t="s">
        <v>7511</v>
      </c>
      <c r="O2195" s="68">
        <v>5139.75</v>
      </c>
      <c r="P2195" s="65" t="s">
        <v>898</v>
      </c>
      <c r="Q2195" s="64" t="s">
        <v>898</v>
      </c>
      <c r="R2195" s="66" t="s">
        <v>898</v>
      </c>
      <c r="S2195" s="4" t="s">
        <v>7512</v>
      </c>
      <c r="T2195" s="67" t="s">
        <v>7513</v>
      </c>
      <c r="U2195" s="65" t="s">
        <v>898</v>
      </c>
      <c r="V2195" s="66" t="s">
        <v>898</v>
      </c>
    </row>
    <row r="2196" spans="1:22" ht="58">
      <c r="A2196" s="65" t="s">
        <v>605</v>
      </c>
      <c r="B2196" s="65" t="s">
        <v>637</v>
      </c>
      <c r="C2196" s="64">
        <v>43998</v>
      </c>
      <c r="D2196" s="69" t="s">
        <v>5750</v>
      </c>
      <c r="E2196" s="69" t="s">
        <v>1872</v>
      </c>
      <c r="F2196" s="65" t="s">
        <v>133</v>
      </c>
      <c r="G2196" s="65" t="s">
        <v>621</v>
      </c>
      <c r="H2196" s="65" t="s">
        <v>650</v>
      </c>
      <c r="I2196" s="65" t="s">
        <v>969</v>
      </c>
      <c r="J2196" s="65" t="s">
        <v>1232</v>
      </c>
      <c r="K2196" s="57" t="s">
        <v>7578</v>
      </c>
      <c r="L2196" s="65" t="s">
        <v>851</v>
      </c>
      <c r="M2196" s="57" t="s">
        <v>7579</v>
      </c>
      <c r="N2196" s="67" t="s">
        <v>7535</v>
      </c>
      <c r="O2196" s="68">
        <v>282616</v>
      </c>
      <c r="P2196" s="65" t="s">
        <v>3229</v>
      </c>
      <c r="Q2196" s="64" t="s">
        <v>898</v>
      </c>
      <c r="R2196" s="66" t="s">
        <v>628</v>
      </c>
      <c r="S2196" s="4" t="s">
        <v>898</v>
      </c>
      <c r="T2196" s="67" t="s">
        <v>7536</v>
      </c>
      <c r="U2196" s="65" t="s">
        <v>3086</v>
      </c>
      <c r="V2196" s="66" t="s">
        <v>7537</v>
      </c>
    </row>
    <row r="2197" spans="1:22" ht="43.5">
      <c r="A2197" s="65" t="s">
        <v>605</v>
      </c>
      <c r="B2197" s="65" t="s">
        <v>637</v>
      </c>
      <c r="C2197" s="64">
        <v>43998</v>
      </c>
      <c r="D2197" s="69" t="s">
        <v>3453</v>
      </c>
      <c r="E2197" s="69" t="s">
        <v>1872</v>
      </c>
      <c r="F2197" s="65" t="s">
        <v>4333</v>
      </c>
      <c r="G2197" s="65" t="s">
        <v>621</v>
      </c>
      <c r="H2197" s="65" t="s">
        <v>650</v>
      </c>
      <c r="I2197" s="65" t="s">
        <v>829</v>
      </c>
      <c r="J2197" s="65" t="s">
        <v>1233</v>
      </c>
      <c r="K2197" s="57" t="s">
        <v>7544</v>
      </c>
      <c r="L2197" s="65" t="s">
        <v>856</v>
      </c>
      <c r="M2197" s="57" t="s">
        <v>7545</v>
      </c>
      <c r="N2197" s="67" t="s">
        <v>7546</v>
      </c>
      <c r="O2197" s="68">
        <v>2250</v>
      </c>
      <c r="P2197" s="65" t="s">
        <v>1597</v>
      </c>
      <c r="Q2197" s="64">
        <v>43991</v>
      </c>
      <c r="R2197" s="66" t="s">
        <v>7547</v>
      </c>
      <c r="S2197" s="4" t="s">
        <v>7548</v>
      </c>
      <c r="T2197" s="67" t="s">
        <v>898</v>
      </c>
      <c r="U2197" s="65" t="s">
        <v>898</v>
      </c>
      <c r="V2197" s="66" t="s">
        <v>898</v>
      </c>
    </row>
    <row r="2198" spans="1:22" ht="58">
      <c r="A2198" s="65" t="s">
        <v>605</v>
      </c>
      <c r="B2198" s="65" t="s">
        <v>637</v>
      </c>
      <c r="C2198" s="64">
        <v>43998</v>
      </c>
      <c r="D2198" s="69" t="s">
        <v>2014</v>
      </c>
      <c r="E2198" s="69" t="s">
        <v>1872</v>
      </c>
      <c r="F2198" s="65" t="s">
        <v>4458</v>
      </c>
      <c r="G2198" s="65" t="s">
        <v>621</v>
      </c>
      <c r="H2198" s="65" t="s">
        <v>650</v>
      </c>
      <c r="I2198" s="65" t="s">
        <v>3771</v>
      </c>
      <c r="J2198" s="65" t="s">
        <v>1175</v>
      </c>
      <c r="K2198" s="57" t="s">
        <v>7575</v>
      </c>
      <c r="L2198" s="65" t="s">
        <v>856</v>
      </c>
      <c r="M2198" s="57" t="s">
        <v>1308</v>
      </c>
      <c r="N2198" s="67" t="s">
        <v>1309</v>
      </c>
      <c r="O2198" s="68">
        <v>1598</v>
      </c>
      <c r="P2198" s="65" t="s">
        <v>898</v>
      </c>
      <c r="Q2198" s="64" t="s">
        <v>898</v>
      </c>
      <c r="R2198" s="66" t="s">
        <v>898</v>
      </c>
      <c r="S2198" s="4" t="s">
        <v>5695</v>
      </c>
      <c r="T2198" s="67" t="s">
        <v>7514</v>
      </c>
      <c r="U2198" s="65" t="s">
        <v>898</v>
      </c>
      <c r="V2198" s="66" t="s">
        <v>898</v>
      </c>
    </row>
    <row r="2199" spans="1:22" ht="101.5">
      <c r="A2199" s="65" t="s">
        <v>605</v>
      </c>
      <c r="B2199" s="65" t="s">
        <v>637</v>
      </c>
      <c r="C2199" s="64">
        <v>43998</v>
      </c>
      <c r="D2199" s="69" t="s">
        <v>2266</v>
      </c>
      <c r="E2199" s="69" t="s">
        <v>1872</v>
      </c>
      <c r="F2199" s="65" t="s">
        <v>58</v>
      </c>
      <c r="G2199" s="65" t="s">
        <v>621</v>
      </c>
      <c r="H2199" s="65" t="s">
        <v>650</v>
      </c>
      <c r="I2199" s="65" t="s">
        <v>1313</v>
      </c>
      <c r="J2199" s="65" t="s">
        <v>591</v>
      </c>
      <c r="K2199" s="57" t="s">
        <v>7596</v>
      </c>
      <c r="L2199" s="65" t="s">
        <v>856</v>
      </c>
      <c r="M2199" s="73" t="s">
        <v>661</v>
      </c>
      <c r="N2199" s="67" t="s">
        <v>662</v>
      </c>
      <c r="O2199" s="68">
        <v>14990</v>
      </c>
      <c r="P2199" s="65" t="s">
        <v>4791</v>
      </c>
      <c r="Q2199" s="64">
        <v>43977</v>
      </c>
      <c r="R2199" s="66" t="s">
        <v>1713</v>
      </c>
      <c r="S2199" s="67" t="s">
        <v>4789</v>
      </c>
      <c r="T2199" s="67" t="s">
        <v>4790</v>
      </c>
      <c r="U2199" s="65" t="s">
        <v>1712</v>
      </c>
      <c r="V2199" s="66" t="s">
        <v>91</v>
      </c>
    </row>
    <row r="2200" spans="1:22" ht="72.5">
      <c r="A2200" s="65" t="s">
        <v>605</v>
      </c>
      <c r="B2200" s="65" t="s">
        <v>637</v>
      </c>
      <c r="C2200" s="64">
        <v>43998</v>
      </c>
      <c r="D2200" s="69" t="s">
        <v>2769</v>
      </c>
      <c r="E2200" s="69" t="s">
        <v>1872</v>
      </c>
      <c r="F2200" s="65" t="s">
        <v>106</v>
      </c>
      <c r="G2200" s="65" t="s">
        <v>621</v>
      </c>
      <c r="H2200" s="65" t="s">
        <v>650</v>
      </c>
      <c r="I2200" s="65" t="s">
        <v>1100</v>
      </c>
      <c r="J2200" s="65" t="s">
        <v>1163</v>
      </c>
      <c r="K2200" s="57" t="s">
        <v>7573</v>
      </c>
      <c r="L2200" s="65" t="s">
        <v>1981</v>
      </c>
      <c r="M2200" s="57" t="s">
        <v>2644</v>
      </c>
      <c r="N2200" s="67" t="s">
        <v>2643</v>
      </c>
      <c r="O2200" s="68">
        <v>5000</v>
      </c>
      <c r="P2200" s="65" t="s">
        <v>898</v>
      </c>
      <c r="Q2200" s="64" t="s">
        <v>898</v>
      </c>
      <c r="R2200" s="66" t="s">
        <v>898</v>
      </c>
      <c r="S2200" s="4" t="s">
        <v>7509</v>
      </c>
      <c r="T2200" s="67" t="s">
        <v>2645</v>
      </c>
      <c r="U2200" s="65" t="s">
        <v>898</v>
      </c>
      <c r="V2200" s="66" t="s">
        <v>898</v>
      </c>
    </row>
    <row r="2201" spans="1:22" ht="58">
      <c r="A2201" s="65" t="s">
        <v>605</v>
      </c>
      <c r="B2201" s="65" t="s">
        <v>637</v>
      </c>
      <c r="C2201" s="64">
        <v>43998</v>
      </c>
      <c r="D2201" s="69" t="s">
        <v>3083</v>
      </c>
      <c r="E2201" s="69" t="s">
        <v>1873</v>
      </c>
      <c r="F2201" s="65" t="s">
        <v>39</v>
      </c>
      <c r="G2201" s="65" t="s">
        <v>621</v>
      </c>
      <c r="H2201" s="65" t="s">
        <v>650</v>
      </c>
      <c r="I2201" s="65" t="s">
        <v>1084</v>
      </c>
      <c r="J2201" s="65" t="s">
        <v>556</v>
      </c>
      <c r="K2201" s="57" t="s">
        <v>7504</v>
      </c>
      <c r="L2201" s="65" t="s">
        <v>853</v>
      </c>
      <c r="M2201" s="57" t="s">
        <v>7502</v>
      </c>
      <c r="N2201" s="67" t="s">
        <v>7503</v>
      </c>
      <c r="O2201" s="68">
        <v>15000</v>
      </c>
      <c r="P2201" s="65" t="s">
        <v>898</v>
      </c>
      <c r="Q2201" s="64" t="s">
        <v>898</v>
      </c>
      <c r="R2201" s="66" t="s">
        <v>628</v>
      </c>
      <c r="S2201" s="4" t="s">
        <v>898</v>
      </c>
      <c r="T2201" s="67">
        <v>214</v>
      </c>
      <c r="U2201" s="65" t="s">
        <v>3752</v>
      </c>
      <c r="V2201" s="66" t="s">
        <v>1413</v>
      </c>
    </row>
    <row r="2202" spans="1:22" ht="58">
      <c r="A2202" s="65" t="s">
        <v>605</v>
      </c>
      <c r="B2202" s="65" t="s">
        <v>637</v>
      </c>
      <c r="C2202" s="64">
        <v>43998</v>
      </c>
      <c r="D2202" s="69" t="s">
        <v>4293</v>
      </c>
      <c r="E2202" s="69" t="s">
        <v>1873</v>
      </c>
      <c r="F2202" s="65" t="s">
        <v>898</v>
      </c>
      <c r="G2202" s="65" t="s">
        <v>621</v>
      </c>
      <c r="H2202" s="65" t="s">
        <v>650</v>
      </c>
      <c r="I2202" s="65" t="s">
        <v>4769</v>
      </c>
      <c r="J2202" s="65" t="s">
        <v>1148</v>
      </c>
      <c r="K2202" s="57" t="s">
        <v>7489</v>
      </c>
      <c r="L2202" s="65" t="s">
        <v>853</v>
      </c>
      <c r="M2202" s="57" t="s">
        <v>7490</v>
      </c>
      <c r="N2202" s="67" t="s">
        <v>7491</v>
      </c>
      <c r="O2202" s="68">
        <v>6270</v>
      </c>
      <c r="P2202" s="65" t="s">
        <v>7492</v>
      </c>
      <c r="Q2202" s="64">
        <v>43922</v>
      </c>
      <c r="R2202" s="66" t="s">
        <v>7493</v>
      </c>
      <c r="S2202" s="4" t="s">
        <v>898</v>
      </c>
      <c r="T2202" s="67" t="s">
        <v>898</v>
      </c>
      <c r="U2202" s="65" t="s">
        <v>898</v>
      </c>
      <c r="V2202" s="66" t="s">
        <v>898</v>
      </c>
    </row>
    <row r="2203" spans="1:22" ht="29">
      <c r="A2203" s="65" t="s">
        <v>605</v>
      </c>
      <c r="B2203" s="65" t="s">
        <v>637</v>
      </c>
      <c r="C2203" s="64">
        <v>43998</v>
      </c>
      <c r="D2203" s="69" t="s">
        <v>1845</v>
      </c>
      <c r="E2203" s="69" t="s">
        <v>1873</v>
      </c>
      <c r="F2203" s="65" t="s">
        <v>898</v>
      </c>
      <c r="G2203" s="65" t="s">
        <v>621</v>
      </c>
      <c r="H2203" s="65" t="s">
        <v>650</v>
      </c>
      <c r="I2203" s="65" t="s">
        <v>3624</v>
      </c>
      <c r="J2203" s="65" t="s">
        <v>603</v>
      </c>
      <c r="K2203" s="57" t="s">
        <v>7560</v>
      </c>
      <c r="L2203" s="65" t="s">
        <v>853</v>
      </c>
      <c r="M2203" s="57" t="s">
        <v>7566</v>
      </c>
      <c r="N2203" s="67" t="s">
        <v>7567</v>
      </c>
      <c r="O2203" s="68">
        <v>1250</v>
      </c>
      <c r="P2203" s="65" t="s">
        <v>898</v>
      </c>
      <c r="Q2203" s="64">
        <v>43966</v>
      </c>
      <c r="R2203" s="66" t="s">
        <v>1476</v>
      </c>
      <c r="S2203" s="4" t="s">
        <v>7586</v>
      </c>
      <c r="T2203" s="67" t="s">
        <v>898</v>
      </c>
      <c r="U2203" s="65" t="s">
        <v>898</v>
      </c>
      <c r="V2203" s="66" t="s">
        <v>898</v>
      </c>
    </row>
    <row r="2204" spans="1:22" ht="43.5">
      <c r="A2204" s="65" t="s">
        <v>605</v>
      </c>
      <c r="B2204" s="65" t="s">
        <v>637</v>
      </c>
      <c r="C2204" s="64">
        <v>43998</v>
      </c>
      <c r="D2204" s="69" t="s">
        <v>2784</v>
      </c>
      <c r="E2204" s="69" t="s">
        <v>1872</v>
      </c>
      <c r="F2204" s="65" t="s">
        <v>62</v>
      </c>
      <c r="G2204" s="65" t="s">
        <v>621</v>
      </c>
      <c r="H2204" s="65" t="s">
        <v>650</v>
      </c>
      <c r="I2204" s="65" t="s">
        <v>4447</v>
      </c>
      <c r="J2204" s="65" t="s">
        <v>581</v>
      </c>
      <c r="K2204" s="57" t="s">
        <v>7576</v>
      </c>
      <c r="L2204" s="65" t="s">
        <v>860</v>
      </c>
      <c r="M2204" s="57" t="s">
        <v>7523</v>
      </c>
      <c r="N2204" s="67" t="s">
        <v>7524</v>
      </c>
      <c r="O2204" s="68">
        <v>16700</v>
      </c>
      <c r="P2204" s="65" t="s">
        <v>62</v>
      </c>
      <c r="Q2204" s="64">
        <v>43944</v>
      </c>
      <c r="R2204" s="66" t="s">
        <v>180</v>
      </c>
      <c r="S2204" s="4" t="s">
        <v>7525</v>
      </c>
      <c r="T2204" s="67" t="s">
        <v>7526</v>
      </c>
      <c r="U2204" s="65" t="s">
        <v>5334</v>
      </c>
      <c r="V2204" s="66" t="s">
        <v>117</v>
      </c>
    </row>
    <row r="2205" spans="1:22" ht="43.5">
      <c r="A2205" s="65" t="s">
        <v>605</v>
      </c>
      <c r="B2205" s="65" t="s">
        <v>637</v>
      </c>
      <c r="C2205" s="64">
        <v>43998</v>
      </c>
      <c r="D2205" s="69" t="s">
        <v>6222</v>
      </c>
      <c r="E2205" s="69" t="s">
        <v>1872</v>
      </c>
      <c r="F2205" s="65" t="s">
        <v>1441</v>
      </c>
      <c r="G2205" s="65" t="s">
        <v>621</v>
      </c>
      <c r="H2205" s="65" t="s">
        <v>650</v>
      </c>
      <c r="I2205" s="65" t="s">
        <v>1852</v>
      </c>
      <c r="J2205" s="65" t="s">
        <v>1252</v>
      </c>
      <c r="K2205" s="57" t="s">
        <v>7584</v>
      </c>
      <c r="L2205" s="65" t="s">
        <v>856</v>
      </c>
      <c r="M2205" s="57" t="s">
        <v>2807</v>
      </c>
      <c r="N2205" s="67" t="s">
        <v>1384</v>
      </c>
      <c r="O2205" s="68">
        <v>26950</v>
      </c>
      <c r="P2205" s="65" t="s">
        <v>7177</v>
      </c>
      <c r="Q2205" s="64">
        <v>43990</v>
      </c>
      <c r="R2205" s="66" t="s">
        <v>717</v>
      </c>
      <c r="S2205" s="4" t="s">
        <v>7556</v>
      </c>
      <c r="T2205" s="67" t="s">
        <v>898</v>
      </c>
      <c r="U2205" s="65" t="s">
        <v>4357</v>
      </c>
      <c r="V2205" s="66" t="s">
        <v>91</v>
      </c>
    </row>
    <row r="2206" spans="1:22" ht="29">
      <c r="A2206" s="65" t="s">
        <v>605</v>
      </c>
      <c r="B2206" s="65" t="s">
        <v>637</v>
      </c>
      <c r="C2206" s="64">
        <v>43998</v>
      </c>
      <c r="D2206" s="69" t="s">
        <v>1845</v>
      </c>
      <c r="E2206" s="69" t="s">
        <v>1873</v>
      </c>
      <c r="F2206" s="65" t="s">
        <v>898</v>
      </c>
      <c r="G2206" s="65" t="s">
        <v>621</v>
      </c>
      <c r="H2206" s="65" t="s">
        <v>650</v>
      </c>
      <c r="I2206" s="65" t="s">
        <v>3624</v>
      </c>
      <c r="J2206" s="65" t="s">
        <v>603</v>
      </c>
      <c r="K2206" s="57" t="s">
        <v>7563</v>
      </c>
      <c r="L2206" s="65" t="s">
        <v>853</v>
      </c>
      <c r="M2206" s="57" t="s">
        <v>7568</v>
      </c>
      <c r="N2206" s="67" t="s">
        <v>7569</v>
      </c>
      <c r="O2206" s="68">
        <v>1250</v>
      </c>
      <c r="P2206" s="65" t="s">
        <v>898</v>
      </c>
      <c r="Q2206" s="64">
        <v>43966</v>
      </c>
      <c r="R2206" s="66" t="s">
        <v>1476</v>
      </c>
      <c r="S2206" s="4" t="s">
        <v>7586</v>
      </c>
      <c r="T2206" s="67" t="s">
        <v>898</v>
      </c>
      <c r="U2206" s="65" t="s">
        <v>898</v>
      </c>
      <c r="V2206" s="66" t="s">
        <v>898</v>
      </c>
    </row>
    <row r="2207" spans="1:22" ht="43.5">
      <c r="A2207" s="65" t="s">
        <v>209</v>
      </c>
      <c r="B2207" s="65" t="s">
        <v>210</v>
      </c>
      <c r="C2207" s="64">
        <v>43999</v>
      </c>
      <c r="D2207" s="69" t="s">
        <v>2170</v>
      </c>
      <c r="E2207" s="69" t="s">
        <v>1872</v>
      </c>
      <c r="F2207" s="65" t="s">
        <v>4844</v>
      </c>
      <c r="G2207" s="67" t="s">
        <v>621</v>
      </c>
      <c r="H2207" s="67" t="s">
        <v>647</v>
      </c>
      <c r="I2207" s="67" t="s">
        <v>1259</v>
      </c>
      <c r="J2207" s="67" t="s">
        <v>556</v>
      </c>
      <c r="K2207" s="57" t="s">
        <v>5421</v>
      </c>
      <c r="L2207" s="65" t="s">
        <v>1981</v>
      </c>
      <c r="M2207" s="57" t="s">
        <v>685</v>
      </c>
      <c r="N2207" s="67" t="s">
        <v>686</v>
      </c>
      <c r="O2207" s="68">
        <v>26640</v>
      </c>
      <c r="P2207" s="65" t="s">
        <v>898</v>
      </c>
      <c r="Q2207" s="64" t="s">
        <v>898</v>
      </c>
      <c r="R2207" s="66" t="s">
        <v>898</v>
      </c>
      <c r="S2207" s="4" t="s">
        <v>898</v>
      </c>
      <c r="T2207" s="67">
        <v>113</v>
      </c>
      <c r="U2207" s="65" t="s">
        <v>898</v>
      </c>
      <c r="V2207" s="66" t="s">
        <v>2147</v>
      </c>
    </row>
    <row r="2208" spans="1:22" ht="43.5">
      <c r="A2208" s="65" t="s">
        <v>209</v>
      </c>
      <c r="B2208" s="65" t="s">
        <v>210</v>
      </c>
      <c r="C2208" s="64">
        <v>43999</v>
      </c>
      <c r="D2208" s="69" t="s">
        <v>4341</v>
      </c>
      <c r="E2208" s="69" t="s">
        <v>1872</v>
      </c>
      <c r="F2208" s="65" t="s">
        <v>7737</v>
      </c>
      <c r="G2208" s="67" t="s">
        <v>621</v>
      </c>
      <c r="H2208" s="67" t="s">
        <v>647</v>
      </c>
      <c r="I2208" s="67" t="s">
        <v>1259</v>
      </c>
      <c r="J2208" s="67" t="s">
        <v>556</v>
      </c>
      <c r="K2208" s="57" t="s">
        <v>5914</v>
      </c>
      <c r="L2208" s="65" t="s">
        <v>856</v>
      </c>
      <c r="M2208" s="57" t="s">
        <v>685</v>
      </c>
      <c r="N2208" s="67" t="s">
        <v>686</v>
      </c>
      <c r="O2208" s="68">
        <v>45442.2</v>
      </c>
      <c r="P2208" s="65" t="s">
        <v>898</v>
      </c>
      <c r="Q2208" s="64" t="s">
        <v>898</v>
      </c>
      <c r="R2208" s="66" t="s">
        <v>898</v>
      </c>
      <c r="S2208" s="4" t="s">
        <v>898</v>
      </c>
      <c r="T2208" s="67">
        <v>113</v>
      </c>
      <c r="U2208" s="65" t="s">
        <v>898</v>
      </c>
      <c r="V2208" s="66" t="s">
        <v>2147</v>
      </c>
    </row>
    <row r="2209" spans="1:22" ht="72.5">
      <c r="A2209" s="65" t="s">
        <v>605</v>
      </c>
      <c r="B2209" s="65" t="s">
        <v>637</v>
      </c>
      <c r="C2209" s="64">
        <v>43999</v>
      </c>
      <c r="D2209" s="69" t="s">
        <v>3126</v>
      </c>
      <c r="E2209" s="69" t="s">
        <v>1872</v>
      </c>
      <c r="F2209" s="65" t="s">
        <v>105</v>
      </c>
      <c r="G2209" s="65" t="s">
        <v>621</v>
      </c>
      <c r="H2209" s="65" t="s">
        <v>650</v>
      </c>
      <c r="I2209" s="65" t="s">
        <v>2259</v>
      </c>
      <c r="J2209" s="65" t="s">
        <v>527</v>
      </c>
      <c r="K2209" s="57" t="s">
        <v>7606</v>
      </c>
      <c r="L2209" s="65" t="s">
        <v>856</v>
      </c>
      <c r="M2209" s="57" t="s">
        <v>7607</v>
      </c>
      <c r="N2209" s="67" t="s">
        <v>7608</v>
      </c>
      <c r="O2209" s="68">
        <v>2010</v>
      </c>
      <c r="P2209" s="65" t="s">
        <v>189</v>
      </c>
      <c r="Q2209" s="64">
        <v>43998</v>
      </c>
      <c r="R2209" s="66" t="s">
        <v>717</v>
      </c>
      <c r="S2209" s="67" t="s">
        <v>7604</v>
      </c>
      <c r="T2209" s="67" t="s">
        <v>7605</v>
      </c>
      <c r="U2209" s="65" t="s">
        <v>898</v>
      </c>
      <c r="V2209" s="66" t="s">
        <v>898</v>
      </c>
    </row>
    <row r="2210" spans="1:22" ht="29">
      <c r="A2210" s="65" t="s">
        <v>605</v>
      </c>
      <c r="B2210" s="65" t="s">
        <v>637</v>
      </c>
      <c r="C2210" s="64">
        <v>43999</v>
      </c>
      <c r="D2210" s="69" t="s">
        <v>2170</v>
      </c>
      <c r="E2210" s="69" t="s">
        <v>1873</v>
      </c>
      <c r="F2210" s="65" t="s">
        <v>898</v>
      </c>
      <c r="G2210" s="65" t="s">
        <v>621</v>
      </c>
      <c r="H2210" s="65" t="s">
        <v>650</v>
      </c>
      <c r="I2210" s="65" t="s">
        <v>2085</v>
      </c>
      <c r="J2210" s="65" t="s">
        <v>1155</v>
      </c>
      <c r="K2210" s="57" t="s">
        <v>7625</v>
      </c>
      <c r="L2210" s="65" t="s">
        <v>856</v>
      </c>
      <c r="M2210" s="57" t="s">
        <v>7626</v>
      </c>
      <c r="N2210" s="67" t="s">
        <v>8055</v>
      </c>
      <c r="O2210" s="68">
        <v>1045</v>
      </c>
      <c r="P2210" s="65" t="s">
        <v>63</v>
      </c>
      <c r="Q2210" s="64">
        <v>43983</v>
      </c>
      <c r="R2210" s="66" t="s">
        <v>4321</v>
      </c>
      <c r="S2210" s="67" t="s">
        <v>7627</v>
      </c>
      <c r="T2210" s="67" t="s">
        <v>898</v>
      </c>
      <c r="U2210" s="65" t="s">
        <v>898</v>
      </c>
      <c r="V2210" s="66" t="s">
        <v>898</v>
      </c>
    </row>
    <row r="2211" spans="1:22" ht="43.5">
      <c r="A2211" s="65" t="s">
        <v>209</v>
      </c>
      <c r="B2211" s="65" t="s">
        <v>210</v>
      </c>
      <c r="C2211" s="64">
        <v>43999</v>
      </c>
      <c r="D2211" s="69" t="s">
        <v>4341</v>
      </c>
      <c r="E2211" s="69" t="s">
        <v>1872</v>
      </c>
      <c r="F2211" s="65" t="s">
        <v>3132</v>
      </c>
      <c r="G2211" s="67" t="s">
        <v>621</v>
      </c>
      <c r="H2211" s="67" t="s">
        <v>647</v>
      </c>
      <c r="I2211" s="67" t="s">
        <v>1259</v>
      </c>
      <c r="J2211" s="67" t="s">
        <v>556</v>
      </c>
      <c r="K2211" s="57" t="s">
        <v>7736</v>
      </c>
      <c r="L2211" s="65" t="s">
        <v>1981</v>
      </c>
      <c r="M2211" s="57" t="s">
        <v>3678</v>
      </c>
      <c r="N2211" s="67" t="s">
        <v>1657</v>
      </c>
      <c r="O2211" s="68">
        <v>9287.15</v>
      </c>
      <c r="P2211" s="65" t="s">
        <v>898</v>
      </c>
      <c r="Q2211" s="64" t="s">
        <v>898</v>
      </c>
      <c r="R2211" s="66" t="s">
        <v>898</v>
      </c>
      <c r="S2211" s="4" t="s">
        <v>898</v>
      </c>
      <c r="T2211" s="67">
        <v>113</v>
      </c>
      <c r="U2211" s="65" t="s">
        <v>898</v>
      </c>
      <c r="V2211" s="66" t="s">
        <v>2147</v>
      </c>
    </row>
    <row r="2212" spans="1:22" ht="29">
      <c r="A2212" s="65" t="s">
        <v>605</v>
      </c>
      <c r="B2212" s="65" t="s">
        <v>637</v>
      </c>
      <c r="C2212" s="64">
        <v>43999</v>
      </c>
      <c r="D2212" s="69" t="s">
        <v>4341</v>
      </c>
      <c r="E2212" s="69" t="s">
        <v>1873</v>
      </c>
      <c r="F2212" s="65" t="s">
        <v>898</v>
      </c>
      <c r="G2212" s="65" t="s">
        <v>621</v>
      </c>
      <c r="H2212" s="65" t="s">
        <v>650</v>
      </c>
      <c r="I2212" s="65" t="s">
        <v>2085</v>
      </c>
      <c r="J2212" s="65" t="s">
        <v>1155</v>
      </c>
      <c r="K2212" s="57" t="s">
        <v>7625</v>
      </c>
      <c r="L2212" s="65" t="s">
        <v>856</v>
      </c>
      <c r="M2212" s="57" t="s">
        <v>7628</v>
      </c>
      <c r="N2212" s="67" t="s">
        <v>7629</v>
      </c>
      <c r="O2212" s="68">
        <v>1045</v>
      </c>
      <c r="P2212" s="65" t="s">
        <v>64</v>
      </c>
      <c r="Q2212" s="64">
        <v>43983</v>
      </c>
      <c r="R2212" s="66" t="s">
        <v>4321</v>
      </c>
      <c r="S2212" s="67" t="s">
        <v>7627</v>
      </c>
      <c r="T2212" s="67" t="s">
        <v>898</v>
      </c>
      <c r="U2212" s="65" t="s">
        <v>898</v>
      </c>
      <c r="V2212" s="66" t="s">
        <v>898</v>
      </c>
    </row>
    <row r="2213" spans="1:22" ht="116">
      <c r="A2213" s="65" t="s">
        <v>605</v>
      </c>
      <c r="B2213" s="65" t="s">
        <v>637</v>
      </c>
      <c r="C2213" s="64">
        <v>43999</v>
      </c>
      <c r="D2213" s="69" t="s">
        <v>2103</v>
      </c>
      <c r="E2213" s="69" t="s">
        <v>1873</v>
      </c>
      <c r="F2213" s="65" t="s">
        <v>979</v>
      </c>
      <c r="G2213" s="65" t="s">
        <v>621</v>
      </c>
      <c r="H2213" s="65" t="s">
        <v>650</v>
      </c>
      <c r="I2213" s="65" t="s">
        <v>2515</v>
      </c>
      <c r="J2213" s="65" t="s">
        <v>1172</v>
      </c>
      <c r="K2213" s="57" t="s">
        <v>8069</v>
      </c>
      <c r="L2213" s="65" t="s">
        <v>853</v>
      </c>
      <c r="M2213" s="57" t="s">
        <v>7655</v>
      </c>
      <c r="N2213" s="67" t="s">
        <v>7656</v>
      </c>
      <c r="O2213" s="68">
        <v>1050</v>
      </c>
      <c r="P2213" s="65" t="s">
        <v>7657</v>
      </c>
      <c r="Q2213" s="64" t="s">
        <v>898</v>
      </c>
      <c r="R2213" s="66" t="s">
        <v>7658</v>
      </c>
      <c r="S2213" s="67" t="s">
        <v>7659</v>
      </c>
      <c r="T2213" s="67" t="s">
        <v>898</v>
      </c>
      <c r="U2213" s="65" t="s">
        <v>7660</v>
      </c>
      <c r="V2213" s="66" t="s">
        <v>1413</v>
      </c>
    </row>
    <row r="2214" spans="1:22" ht="101.5">
      <c r="A2214" s="65" t="s">
        <v>605</v>
      </c>
      <c r="B2214" s="65" t="s">
        <v>690</v>
      </c>
      <c r="C2214" s="64">
        <v>43999</v>
      </c>
      <c r="D2214" s="69" t="s">
        <v>3792</v>
      </c>
      <c r="E2214" s="69" t="s">
        <v>1872</v>
      </c>
      <c r="F2214" s="65" t="s">
        <v>4718</v>
      </c>
      <c r="G2214" s="65" t="s">
        <v>621</v>
      </c>
      <c r="H2214" s="65" t="s">
        <v>650</v>
      </c>
      <c r="I2214" s="65" t="s">
        <v>836</v>
      </c>
      <c r="J2214" s="65" t="s">
        <v>1204</v>
      </c>
      <c r="K2214" s="57" t="s">
        <v>6370</v>
      </c>
      <c r="L2214" s="65" t="s">
        <v>848</v>
      </c>
      <c r="M2214" s="57" t="s">
        <v>6371</v>
      </c>
      <c r="N2214" s="67" t="s">
        <v>6285</v>
      </c>
      <c r="O2214" s="68">
        <v>56945</v>
      </c>
      <c r="P2214" s="65" t="s">
        <v>7694</v>
      </c>
      <c r="Q2214" s="64">
        <v>43985</v>
      </c>
      <c r="R2214" s="66" t="s">
        <v>180</v>
      </c>
      <c r="S2214" s="67" t="s">
        <v>7695</v>
      </c>
      <c r="T2214" s="67" t="s">
        <v>5190</v>
      </c>
      <c r="U2214" s="65" t="s">
        <v>2313</v>
      </c>
      <c r="V2214" s="66" t="s">
        <v>6286</v>
      </c>
    </row>
    <row r="2215" spans="1:22" ht="29">
      <c r="A2215" s="65" t="s">
        <v>605</v>
      </c>
      <c r="B2215" s="65" t="s">
        <v>637</v>
      </c>
      <c r="C2215" s="64">
        <v>43999</v>
      </c>
      <c r="D2215" s="69" t="s">
        <v>3534</v>
      </c>
      <c r="E2215" s="69" t="s">
        <v>1873</v>
      </c>
      <c r="F2215" s="65" t="s">
        <v>898</v>
      </c>
      <c r="G2215" s="65" t="s">
        <v>621</v>
      </c>
      <c r="H2215" s="65" t="s">
        <v>650</v>
      </c>
      <c r="I2215" s="65" t="s">
        <v>2085</v>
      </c>
      <c r="J2215" s="65" t="s">
        <v>1155</v>
      </c>
      <c r="K2215" s="57" t="s">
        <v>7625</v>
      </c>
      <c r="L2215" s="65" t="s">
        <v>856</v>
      </c>
      <c r="M2215" s="57" t="s">
        <v>7639</v>
      </c>
      <c r="N2215" s="67" t="s">
        <v>7640</v>
      </c>
      <c r="O2215" s="68">
        <v>1045</v>
      </c>
      <c r="P2215" s="65" t="s">
        <v>152</v>
      </c>
      <c r="Q2215" s="64">
        <v>43983</v>
      </c>
      <c r="R2215" s="66" t="s">
        <v>4321</v>
      </c>
      <c r="S2215" s="67" t="s">
        <v>7627</v>
      </c>
      <c r="T2215" s="67" t="s">
        <v>898</v>
      </c>
      <c r="U2215" s="65" t="s">
        <v>898</v>
      </c>
      <c r="V2215" s="66" t="s">
        <v>898</v>
      </c>
    </row>
    <row r="2216" spans="1:22" ht="43.5">
      <c r="A2216" s="65" t="s">
        <v>209</v>
      </c>
      <c r="B2216" s="65" t="s">
        <v>210</v>
      </c>
      <c r="C2216" s="64">
        <v>43999</v>
      </c>
      <c r="D2216" s="69" t="s">
        <v>3160</v>
      </c>
      <c r="E2216" s="69" t="s">
        <v>1872</v>
      </c>
      <c r="F2216" s="67" t="s">
        <v>898</v>
      </c>
      <c r="G2216" s="67" t="s">
        <v>621</v>
      </c>
      <c r="H2216" s="67" t="s">
        <v>650</v>
      </c>
      <c r="I2216" s="4" t="s">
        <v>2848</v>
      </c>
      <c r="J2216" s="65" t="s">
        <v>1115</v>
      </c>
      <c r="K2216" s="57" t="s">
        <v>7741</v>
      </c>
      <c r="L2216" s="65" t="s">
        <v>854</v>
      </c>
      <c r="M2216" s="57" t="s">
        <v>11760</v>
      </c>
      <c r="N2216" s="67" t="s">
        <v>4011</v>
      </c>
      <c r="O2216" s="68">
        <v>77959.5</v>
      </c>
      <c r="P2216" s="65" t="s">
        <v>62</v>
      </c>
      <c r="Q2216" s="64">
        <v>43984</v>
      </c>
      <c r="R2216" s="66" t="s">
        <v>15</v>
      </c>
      <c r="S2216" s="4" t="s">
        <v>2009</v>
      </c>
      <c r="T2216" s="67">
        <v>113</v>
      </c>
      <c r="U2216" s="53">
        <v>2222</v>
      </c>
      <c r="V2216" s="4" t="s">
        <v>91</v>
      </c>
    </row>
    <row r="2217" spans="1:22" ht="43.5">
      <c r="A2217" s="65" t="s">
        <v>605</v>
      </c>
      <c r="B2217" s="65" t="s">
        <v>606</v>
      </c>
      <c r="C2217" s="64">
        <v>43999</v>
      </c>
      <c r="D2217" s="69" t="s">
        <v>3539</v>
      </c>
      <c r="E2217" s="69" t="s">
        <v>1872</v>
      </c>
      <c r="F2217" s="65" t="s">
        <v>898</v>
      </c>
      <c r="G2217" s="65" t="s">
        <v>621</v>
      </c>
      <c r="H2217" s="65" t="s">
        <v>647</v>
      </c>
      <c r="I2217" s="65" t="s">
        <v>1398</v>
      </c>
      <c r="J2217" s="65" t="s">
        <v>601</v>
      </c>
      <c r="K2217" s="57" t="s">
        <v>8085</v>
      </c>
      <c r="L2217" s="65" t="s">
        <v>854</v>
      </c>
      <c r="M2217" s="57" t="s">
        <v>8086</v>
      </c>
      <c r="N2217" s="67" t="s">
        <v>4405</v>
      </c>
      <c r="O2217" s="68">
        <v>20400</v>
      </c>
      <c r="P2217" s="65" t="s">
        <v>898</v>
      </c>
      <c r="Q2217" s="64" t="s">
        <v>898</v>
      </c>
      <c r="R2217" s="66" t="s">
        <v>898</v>
      </c>
      <c r="S2217" s="67" t="s">
        <v>7734</v>
      </c>
      <c r="T2217" s="67" t="s">
        <v>898</v>
      </c>
      <c r="U2217" s="65" t="s">
        <v>898</v>
      </c>
      <c r="V2217" s="66" t="s">
        <v>898</v>
      </c>
    </row>
    <row r="2218" spans="1:22" ht="43.5">
      <c r="A2218" s="65" t="s">
        <v>209</v>
      </c>
      <c r="B2218" s="65" t="s">
        <v>210</v>
      </c>
      <c r="C2218" s="64">
        <v>43999</v>
      </c>
      <c r="D2218" s="69" t="s">
        <v>3712</v>
      </c>
      <c r="E2218" s="69" t="s">
        <v>1872</v>
      </c>
      <c r="F2218" s="65" t="s">
        <v>898</v>
      </c>
      <c r="G2218" s="65" t="s">
        <v>621</v>
      </c>
      <c r="H2218" s="65" t="s">
        <v>650</v>
      </c>
      <c r="I2218" s="65" t="s">
        <v>4</v>
      </c>
      <c r="J2218" s="65" t="s">
        <v>601</v>
      </c>
      <c r="K2218" s="57" t="s">
        <v>7745</v>
      </c>
      <c r="L2218" s="65" t="s">
        <v>1981</v>
      </c>
      <c r="M2218" s="55" t="s">
        <v>101</v>
      </c>
      <c r="N2218" s="67" t="s">
        <v>815</v>
      </c>
      <c r="O2218" s="68">
        <v>13842.55</v>
      </c>
      <c r="P2218" s="65" t="s">
        <v>898</v>
      </c>
      <c r="Q2218" s="64" t="s">
        <v>898</v>
      </c>
      <c r="R2218" s="66" t="s">
        <v>758</v>
      </c>
      <c r="S2218" s="67" t="s">
        <v>2994</v>
      </c>
      <c r="T2218" s="67">
        <v>1001</v>
      </c>
      <c r="U2218" s="4" t="s">
        <v>898</v>
      </c>
      <c r="V2218" s="4" t="s">
        <v>898</v>
      </c>
    </row>
    <row r="2219" spans="1:22" ht="43.5">
      <c r="A2219" s="65" t="s">
        <v>209</v>
      </c>
      <c r="B2219" s="65" t="s">
        <v>210</v>
      </c>
      <c r="C2219" s="64">
        <v>43999</v>
      </c>
      <c r="D2219" s="69" t="s">
        <v>4341</v>
      </c>
      <c r="E2219" s="69" t="s">
        <v>1872</v>
      </c>
      <c r="F2219" s="65" t="s">
        <v>1643</v>
      </c>
      <c r="G2219" s="67" t="s">
        <v>621</v>
      </c>
      <c r="H2219" s="67" t="s">
        <v>647</v>
      </c>
      <c r="I2219" s="67" t="s">
        <v>1259</v>
      </c>
      <c r="J2219" s="67" t="s">
        <v>556</v>
      </c>
      <c r="K2219" s="57" t="s">
        <v>7736</v>
      </c>
      <c r="L2219" s="65" t="s">
        <v>1981</v>
      </c>
      <c r="M2219" s="55" t="s">
        <v>101</v>
      </c>
      <c r="N2219" s="67" t="s">
        <v>815</v>
      </c>
      <c r="O2219" s="68">
        <v>50927.53</v>
      </c>
      <c r="P2219" s="65" t="s">
        <v>898</v>
      </c>
      <c r="Q2219" s="64" t="s">
        <v>898</v>
      </c>
      <c r="R2219" s="66" t="s">
        <v>898</v>
      </c>
      <c r="S2219" s="4" t="s">
        <v>898</v>
      </c>
      <c r="T2219" s="67">
        <v>113</v>
      </c>
      <c r="U2219" s="65" t="s">
        <v>898</v>
      </c>
      <c r="V2219" s="66" t="s">
        <v>2147</v>
      </c>
    </row>
    <row r="2220" spans="1:22" ht="29">
      <c r="A2220" s="65" t="s">
        <v>605</v>
      </c>
      <c r="B2220" s="65" t="s">
        <v>637</v>
      </c>
      <c r="C2220" s="64">
        <v>43999</v>
      </c>
      <c r="D2220" s="69" t="s">
        <v>3748</v>
      </c>
      <c r="E2220" s="69" t="s">
        <v>1872</v>
      </c>
      <c r="F2220" s="65" t="s">
        <v>62</v>
      </c>
      <c r="G2220" s="65" t="s">
        <v>621</v>
      </c>
      <c r="H2220" s="65" t="s">
        <v>650</v>
      </c>
      <c r="I2220" s="65" t="s">
        <v>999</v>
      </c>
      <c r="J2220" s="65" t="s">
        <v>1246</v>
      </c>
      <c r="K2220" s="57" t="s">
        <v>7719</v>
      </c>
      <c r="L2220" s="65" t="s">
        <v>855</v>
      </c>
      <c r="M2220" s="55" t="s">
        <v>101</v>
      </c>
      <c r="N2220" s="67" t="s">
        <v>815</v>
      </c>
      <c r="O2220" s="68">
        <v>75000</v>
      </c>
      <c r="P2220" s="65" t="s">
        <v>898</v>
      </c>
      <c r="Q2220" s="64">
        <v>43980</v>
      </c>
      <c r="R2220" s="66" t="s">
        <v>628</v>
      </c>
      <c r="S2220" s="67" t="s">
        <v>898</v>
      </c>
      <c r="T2220" s="67" t="s">
        <v>3038</v>
      </c>
      <c r="U2220" s="65" t="s">
        <v>898</v>
      </c>
      <c r="V2220" s="66" t="s">
        <v>898</v>
      </c>
    </row>
    <row r="2221" spans="1:22" ht="101.5">
      <c r="A2221" s="65" t="s">
        <v>605</v>
      </c>
      <c r="B2221" s="65" t="s">
        <v>637</v>
      </c>
      <c r="C2221" s="64">
        <v>43999</v>
      </c>
      <c r="D2221" s="69" t="s">
        <v>4440</v>
      </c>
      <c r="E2221" s="69" t="s">
        <v>6322</v>
      </c>
      <c r="F2221" s="65" t="s">
        <v>40</v>
      </c>
      <c r="G2221" s="65" t="s">
        <v>621</v>
      </c>
      <c r="H2221" s="65" t="s">
        <v>650</v>
      </c>
      <c r="I2221" s="65" t="s">
        <v>2226</v>
      </c>
      <c r="J2221" s="65" t="s">
        <v>1243</v>
      </c>
      <c r="K2221" s="57" t="s">
        <v>7717</v>
      </c>
      <c r="L2221" s="65" t="s">
        <v>856</v>
      </c>
      <c r="M2221" s="55" t="s">
        <v>101</v>
      </c>
      <c r="N2221" s="67" t="s">
        <v>815</v>
      </c>
      <c r="O2221" s="68">
        <v>1577791.31</v>
      </c>
      <c r="P2221" s="65" t="s">
        <v>1380</v>
      </c>
      <c r="Q2221" s="64">
        <v>43992</v>
      </c>
      <c r="R2221" s="66" t="s">
        <v>3171</v>
      </c>
      <c r="S2221" s="67" t="s">
        <v>898</v>
      </c>
      <c r="T2221" s="67" t="s">
        <v>7718</v>
      </c>
      <c r="U2221" s="65" t="s">
        <v>898</v>
      </c>
      <c r="V2221" s="66" t="s">
        <v>898</v>
      </c>
    </row>
    <row r="2222" spans="1:22" ht="58">
      <c r="A2222" s="65" t="s">
        <v>605</v>
      </c>
      <c r="B2222" s="65" t="s">
        <v>690</v>
      </c>
      <c r="C2222" s="64">
        <v>43999</v>
      </c>
      <c r="D2222" s="69" t="s">
        <v>3792</v>
      </c>
      <c r="E2222" s="69" t="s">
        <v>1872</v>
      </c>
      <c r="F2222" s="65" t="s">
        <v>4539</v>
      </c>
      <c r="G2222" s="65" t="s">
        <v>621</v>
      </c>
      <c r="H2222" s="65" t="s">
        <v>650</v>
      </c>
      <c r="I2222" s="65" t="s">
        <v>836</v>
      </c>
      <c r="J2222" s="65" t="s">
        <v>1204</v>
      </c>
      <c r="K2222" s="57" t="s">
        <v>8075</v>
      </c>
      <c r="L2222" s="65" t="s">
        <v>855</v>
      </c>
      <c r="M2222" s="57" t="s">
        <v>6818</v>
      </c>
      <c r="N2222" s="67" t="s">
        <v>6527</v>
      </c>
      <c r="O2222" s="68">
        <v>814600</v>
      </c>
      <c r="P2222" s="65" t="s">
        <v>7697</v>
      </c>
      <c r="Q2222" s="64">
        <v>43987</v>
      </c>
      <c r="R2222" s="66" t="s">
        <v>180</v>
      </c>
      <c r="S2222" s="67" t="s">
        <v>7698</v>
      </c>
      <c r="T2222" s="67" t="s">
        <v>5187</v>
      </c>
      <c r="U2222" s="65" t="s">
        <v>2313</v>
      </c>
      <c r="V2222" s="66" t="s">
        <v>4462</v>
      </c>
    </row>
    <row r="2223" spans="1:22" ht="116">
      <c r="A2223" s="65" t="s">
        <v>605</v>
      </c>
      <c r="B2223" s="65" t="s">
        <v>637</v>
      </c>
      <c r="C2223" s="64">
        <v>43999</v>
      </c>
      <c r="D2223" s="69" t="s">
        <v>2103</v>
      </c>
      <c r="E2223" s="69" t="s">
        <v>1873</v>
      </c>
      <c r="F2223" s="65" t="s">
        <v>2011</v>
      </c>
      <c r="G2223" s="65" t="s">
        <v>621</v>
      </c>
      <c r="H2223" s="65" t="s">
        <v>650</v>
      </c>
      <c r="I2223" s="65" t="s">
        <v>2515</v>
      </c>
      <c r="J2223" s="65" t="s">
        <v>1172</v>
      </c>
      <c r="K2223" s="57" t="s">
        <v>8069</v>
      </c>
      <c r="L2223" s="65" t="s">
        <v>853</v>
      </c>
      <c r="M2223" s="57" t="s">
        <v>7661</v>
      </c>
      <c r="N2223" s="67" t="s">
        <v>7662</v>
      </c>
      <c r="O2223" s="68">
        <v>1050</v>
      </c>
      <c r="P2223" s="65" t="s">
        <v>6742</v>
      </c>
      <c r="Q2223" s="64" t="s">
        <v>898</v>
      </c>
      <c r="R2223" s="66" t="s">
        <v>7658</v>
      </c>
      <c r="S2223" s="67" t="s">
        <v>7659</v>
      </c>
      <c r="T2223" s="67" t="s">
        <v>898</v>
      </c>
      <c r="U2223" s="65" t="s">
        <v>7660</v>
      </c>
      <c r="V2223" s="66" t="s">
        <v>1413</v>
      </c>
    </row>
    <row r="2224" spans="1:22" ht="29">
      <c r="A2224" s="65" t="s">
        <v>605</v>
      </c>
      <c r="B2224" s="65" t="s">
        <v>637</v>
      </c>
      <c r="C2224" s="64">
        <v>43999</v>
      </c>
      <c r="D2224" s="69" t="s">
        <v>2036</v>
      </c>
      <c r="E2224" s="69" t="s">
        <v>1872</v>
      </c>
      <c r="F2224" s="65" t="s">
        <v>64</v>
      </c>
      <c r="G2224" s="65" t="s">
        <v>621</v>
      </c>
      <c r="H2224" s="65" t="s">
        <v>650</v>
      </c>
      <c r="I2224" s="65" t="s">
        <v>832</v>
      </c>
      <c r="J2224" s="65" t="s">
        <v>790</v>
      </c>
      <c r="K2224" s="57" t="s">
        <v>7709</v>
      </c>
      <c r="L2224" s="65" t="s">
        <v>848</v>
      </c>
      <c r="M2224" s="57" t="s">
        <v>8080</v>
      </c>
      <c r="N2224" s="67" t="s">
        <v>3799</v>
      </c>
      <c r="O2224" s="68">
        <v>3156</v>
      </c>
      <c r="P2224" s="65" t="s">
        <v>1867</v>
      </c>
      <c r="Q2224" s="64">
        <v>43998</v>
      </c>
      <c r="R2224" s="66" t="s">
        <v>2063</v>
      </c>
      <c r="S2224" s="67" t="s">
        <v>7711</v>
      </c>
      <c r="T2224" s="67" t="s">
        <v>7712</v>
      </c>
      <c r="U2224" s="65" t="s">
        <v>898</v>
      </c>
      <c r="V2224" s="66" t="s">
        <v>898</v>
      </c>
    </row>
    <row r="2225" spans="1:22" ht="72.5">
      <c r="A2225" s="65" t="s">
        <v>605</v>
      </c>
      <c r="B2225" s="65" t="s">
        <v>637</v>
      </c>
      <c r="C2225" s="64">
        <v>43999</v>
      </c>
      <c r="D2225" s="69" t="s">
        <v>1624</v>
      </c>
      <c r="E2225" s="69" t="s">
        <v>1872</v>
      </c>
      <c r="F2225" s="65" t="s">
        <v>159</v>
      </c>
      <c r="G2225" s="65" t="s">
        <v>621</v>
      </c>
      <c r="H2225" s="65" t="s">
        <v>650</v>
      </c>
      <c r="I2225" s="65" t="s">
        <v>1038</v>
      </c>
      <c r="J2225" s="65" t="s">
        <v>1154</v>
      </c>
      <c r="K2225" s="57" t="s">
        <v>8065</v>
      </c>
      <c r="L2225" s="65" t="s">
        <v>855</v>
      </c>
      <c r="M2225" s="57" t="s">
        <v>8137</v>
      </c>
      <c r="N2225" s="67" t="s">
        <v>7622</v>
      </c>
      <c r="O2225" s="68">
        <v>45000</v>
      </c>
      <c r="P2225" s="65" t="s">
        <v>159</v>
      </c>
      <c r="Q2225" s="64">
        <v>43985</v>
      </c>
      <c r="R2225" s="66" t="s">
        <v>717</v>
      </c>
      <c r="S2225" s="67" t="s">
        <v>7624</v>
      </c>
      <c r="T2225" s="67" t="s">
        <v>7623</v>
      </c>
      <c r="U2225" s="65" t="s">
        <v>898</v>
      </c>
      <c r="V2225" s="66" t="s">
        <v>898</v>
      </c>
    </row>
    <row r="2226" spans="1:22" ht="72.5">
      <c r="A2226" s="65" t="s">
        <v>605</v>
      </c>
      <c r="B2226" s="65" t="s">
        <v>606</v>
      </c>
      <c r="C2226" s="64">
        <v>43999</v>
      </c>
      <c r="D2226" s="69" t="s">
        <v>3539</v>
      </c>
      <c r="E2226" s="69" t="s">
        <v>1872</v>
      </c>
      <c r="F2226" s="65" t="s">
        <v>898</v>
      </c>
      <c r="G2226" s="65" t="s">
        <v>621</v>
      </c>
      <c r="H2226" s="65" t="s">
        <v>647</v>
      </c>
      <c r="I2226" s="65" t="s">
        <v>1398</v>
      </c>
      <c r="J2226" s="65" t="s">
        <v>601</v>
      </c>
      <c r="K2226" s="57" t="s">
        <v>8141</v>
      </c>
      <c r="L2226" s="65" t="s">
        <v>855</v>
      </c>
      <c r="M2226" s="57" t="s">
        <v>7728</v>
      </c>
      <c r="N2226" s="67" t="s">
        <v>7729</v>
      </c>
      <c r="O2226" s="68">
        <v>465000</v>
      </c>
      <c r="P2226" s="65" t="s">
        <v>898</v>
      </c>
      <c r="Q2226" s="64" t="s">
        <v>898</v>
      </c>
      <c r="R2226" s="66" t="s">
        <v>898</v>
      </c>
      <c r="S2226" s="67" t="s">
        <v>7730</v>
      </c>
      <c r="T2226" s="67" t="s">
        <v>898</v>
      </c>
      <c r="U2226" s="65" t="s">
        <v>898</v>
      </c>
      <c r="V2226" s="66" t="s">
        <v>898</v>
      </c>
    </row>
    <row r="2227" spans="1:22" ht="29">
      <c r="A2227" s="65" t="s">
        <v>605</v>
      </c>
      <c r="B2227" s="65" t="s">
        <v>637</v>
      </c>
      <c r="C2227" s="64">
        <v>43999</v>
      </c>
      <c r="D2227" s="69" t="s">
        <v>3712</v>
      </c>
      <c r="E2227" s="69" t="s">
        <v>1873</v>
      </c>
      <c r="F2227" s="65" t="s">
        <v>898</v>
      </c>
      <c r="G2227" s="65" t="s">
        <v>621</v>
      </c>
      <c r="H2227" s="65" t="s">
        <v>650</v>
      </c>
      <c r="I2227" s="65" t="s">
        <v>2085</v>
      </c>
      <c r="J2227" s="65" t="s">
        <v>1155</v>
      </c>
      <c r="K2227" s="57" t="s">
        <v>7625</v>
      </c>
      <c r="L2227" s="65" t="s">
        <v>856</v>
      </c>
      <c r="M2227" s="57" t="s">
        <v>7634</v>
      </c>
      <c r="N2227" s="67" t="s">
        <v>7635</v>
      </c>
      <c r="O2227" s="68">
        <v>1045</v>
      </c>
      <c r="P2227" s="65" t="s">
        <v>161</v>
      </c>
      <c r="Q2227" s="64">
        <v>43983</v>
      </c>
      <c r="R2227" s="66" t="s">
        <v>4321</v>
      </c>
      <c r="S2227" s="67" t="s">
        <v>7627</v>
      </c>
      <c r="T2227" s="67" t="s">
        <v>898</v>
      </c>
      <c r="U2227" s="65" t="s">
        <v>898</v>
      </c>
      <c r="V2227" s="66" t="s">
        <v>898</v>
      </c>
    </row>
    <row r="2228" spans="1:22" ht="58">
      <c r="A2228" s="65" t="s">
        <v>605</v>
      </c>
      <c r="B2228" s="65" t="s">
        <v>637</v>
      </c>
      <c r="C2228" s="64">
        <v>43999</v>
      </c>
      <c r="D2228" s="69" t="s">
        <v>5078</v>
      </c>
      <c r="E2228" s="69" t="s">
        <v>1872</v>
      </c>
      <c r="F2228" s="65" t="s">
        <v>86</v>
      </c>
      <c r="G2228" s="65" t="s">
        <v>621</v>
      </c>
      <c r="H2228" s="65" t="s">
        <v>650</v>
      </c>
      <c r="I2228" s="65" t="s">
        <v>2207</v>
      </c>
      <c r="J2228" s="65" t="s">
        <v>530</v>
      </c>
      <c r="K2228" s="57" t="s">
        <v>7610</v>
      </c>
      <c r="L2228" s="65" t="s">
        <v>14270</v>
      </c>
      <c r="M2228" s="57" t="s">
        <v>7611</v>
      </c>
      <c r="N2228" s="67" t="s">
        <v>7612</v>
      </c>
      <c r="O2228" s="68">
        <v>5400</v>
      </c>
      <c r="P2228" s="65" t="s">
        <v>898</v>
      </c>
      <c r="Q2228" s="64" t="s">
        <v>898</v>
      </c>
      <c r="R2228" s="66" t="s">
        <v>898</v>
      </c>
      <c r="S2228" s="4" t="s">
        <v>898</v>
      </c>
      <c r="T2228" s="67" t="s">
        <v>7613</v>
      </c>
      <c r="U2228" s="65" t="s">
        <v>898</v>
      </c>
      <c r="V2228" s="66" t="s">
        <v>898</v>
      </c>
    </row>
    <row r="2229" spans="1:22" ht="43.5">
      <c r="A2229" s="65" t="s">
        <v>605</v>
      </c>
      <c r="B2229" s="65" t="s">
        <v>637</v>
      </c>
      <c r="C2229" s="64">
        <v>43999</v>
      </c>
      <c r="D2229" s="69" t="s">
        <v>3530</v>
      </c>
      <c r="E2229" s="69" t="s">
        <v>1872</v>
      </c>
      <c r="F2229" s="65" t="s">
        <v>106</v>
      </c>
      <c r="G2229" s="65" t="s">
        <v>621</v>
      </c>
      <c r="H2229" s="65" t="s">
        <v>650</v>
      </c>
      <c r="I2229" s="65" t="s">
        <v>5393</v>
      </c>
      <c r="J2229" s="65" t="s">
        <v>1247</v>
      </c>
      <c r="K2229" s="57" t="s">
        <v>7723</v>
      </c>
      <c r="L2229" s="65" t="s">
        <v>1981</v>
      </c>
      <c r="M2229" s="57" t="s">
        <v>8082</v>
      </c>
      <c r="N2229" s="67" t="s">
        <v>4897</v>
      </c>
      <c r="O2229" s="68">
        <v>48360</v>
      </c>
      <c r="P2229" s="65" t="s">
        <v>898</v>
      </c>
      <c r="Q2229" s="64" t="s">
        <v>898</v>
      </c>
      <c r="R2229" s="66" t="s">
        <v>3171</v>
      </c>
      <c r="S2229" s="67" t="s">
        <v>898</v>
      </c>
      <c r="T2229" s="67" t="s">
        <v>7724</v>
      </c>
      <c r="U2229" s="65" t="s">
        <v>898</v>
      </c>
      <c r="V2229" s="66" t="s">
        <v>898</v>
      </c>
    </row>
    <row r="2230" spans="1:22" ht="101.5">
      <c r="A2230" s="65" t="s">
        <v>605</v>
      </c>
      <c r="B2230" s="65" t="s">
        <v>690</v>
      </c>
      <c r="C2230" s="64">
        <v>43999</v>
      </c>
      <c r="D2230" s="69" t="s">
        <v>3792</v>
      </c>
      <c r="E2230" s="69" t="s">
        <v>1872</v>
      </c>
      <c r="F2230" s="65" t="s">
        <v>2015</v>
      </c>
      <c r="G2230" s="65" t="s">
        <v>621</v>
      </c>
      <c r="H2230" s="65" t="s">
        <v>650</v>
      </c>
      <c r="I2230" s="65" t="s">
        <v>836</v>
      </c>
      <c r="J2230" s="65" t="s">
        <v>1204</v>
      </c>
      <c r="K2230" s="57" t="s">
        <v>7690</v>
      </c>
      <c r="L2230" s="65" t="s">
        <v>858</v>
      </c>
      <c r="M2230" s="57" t="s">
        <v>7693</v>
      </c>
      <c r="N2230" s="67" t="s">
        <v>7691</v>
      </c>
      <c r="O2230" s="68">
        <v>112498.59</v>
      </c>
      <c r="P2230" s="65" t="s">
        <v>898</v>
      </c>
      <c r="Q2230" s="64" t="s">
        <v>898</v>
      </c>
      <c r="R2230" s="66" t="s">
        <v>180</v>
      </c>
      <c r="S2230" s="67" t="s">
        <v>7692</v>
      </c>
      <c r="T2230" s="67" t="s">
        <v>5187</v>
      </c>
      <c r="U2230" s="65" t="s">
        <v>2313</v>
      </c>
      <c r="V2230" s="66" t="s">
        <v>6734</v>
      </c>
    </row>
    <row r="2231" spans="1:22" ht="72.5">
      <c r="A2231" s="65" t="s">
        <v>605</v>
      </c>
      <c r="B2231" s="65" t="s">
        <v>637</v>
      </c>
      <c r="C2231" s="64">
        <v>43999</v>
      </c>
      <c r="D2231" s="69" t="s">
        <v>3126</v>
      </c>
      <c r="E2231" s="69" t="s">
        <v>1872</v>
      </c>
      <c r="F2231" s="65" t="s">
        <v>106</v>
      </c>
      <c r="G2231" s="65" t="s">
        <v>621</v>
      </c>
      <c r="H2231" s="65" t="s">
        <v>650</v>
      </c>
      <c r="I2231" s="65" t="s">
        <v>2259</v>
      </c>
      <c r="J2231" s="65" t="s">
        <v>527</v>
      </c>
      <c r="K2231" s="57" t="s">
        <v>8054</v>
      </c>
      <c r="L2231" s="65" t="s">
        <v>848</v>
      </c>
      <c r="M2231" s="57" t="s">
        <v>7338</v>
      </c>
      <c r="N2231" s="67" t="s">
        <v>7381</v>
      </c>
      <c r="O2231" s="68">
        <v>14300</v>
      </c>
      <c r="P2231" s="65" t="s">
        <v>1501</v>
      </c>
      <c r="Q2231" s="64">
        <v>43998</v>
      </c>
      <c r="R2231" s="66" t="s">
        <v>697</v>
      </c>
      <c r="S2231" s="67" t="s">
        <v>7604</v>
      </c>
      <c r="T2231" s="67" t="s">
        <v>7605</v>
      </c>
      <c r="U2231" s="65" t="s">
        <v>898</v>
      </c>
      <c r="V2231" s="66" t="s">
        <v>898</v>
      </c>
    </row>
    <row r="2232" spans="1:22" ht="43.5">
      <c r="A2232" s="65" t="s">
        <v>605</v>
      </c>
      <c r="B2232" s="65" t="s">
        <v>637</v>
      </c>
      <c r="C2232" s="64">
        <v>43999</v>
      </c>
      <c r="D2232" s="69" t="s">
        <v>2890</v>
      </c>
      <c r="E2232" s="69" t="s">
        <v>1872</v>
      </c>
      <c r="F2232" s="65" t="s">
        <v>898</v>
      </c>
      <c r="G2232" s="65" t="s">
        <v>621</v>
      </c>
      <c r="H2232" s="65" t="s">
        <v>650</v>
      </c>
      <c r="I2232" s="65" t="s">
        <v>1634</v>
      </c>
      <c r="J2232" s="65" t="s">
        <v>1213</v>
      </c>
      <c r="K2232" s="57" t="s">
        <v>8081</v>
      </c>
      <c r="L2232" s="65" t="s">
        <v>856</v>
      </c>
      <c r="M2232" s="57" t="s">
        <v>5075</v>
      </c>
      <c r="N2232" s="67" t="s">
        <v>5076</v>
      </c>
      <c r="O2232" s="68">
        <v>5922</v>
      </c>
      <c r="P2232" s="65" t="s">
        <v>898</v>
      </c>
      <c r="Q2232" s="64">
        <v>43997</v>
      </c>
      <c r="R2232" s="66" t="s">
        <v>898</v>
      </c>
      <c r="S2232" s="67" t="s">
        <v>7716</v>
      </c>
      <c r="T2232" s="67" t="s">
        <v>7715</v>
      </c>
      <c r="U2232" s="65" t="s">
        <v>898</v>
      </c>
      <c r="V2232" s="66" t="s">
        <v>898</v>
      </c>
    </row>
    <row r="2233" spans="1:22" ht="43.5">
      <c r="A2233" s="65" t="s">
        <v>605</v>
      </c>
      <c r="B2233" s="65" t="s">
        <v>637</v>
      </c>
      <c r="C2233" s="64">
        <v>43999</v>
      </c>
      <c r="D2233" s="69" t="s">
        <v>3530</v>
      </c>
      <c r="E2233" s="69" t="s">
        <v>1872</v>
      </c>
      <c r="F2233" s="65" t="s">
        <v>655</v>
      </c>
      <c r="G2233" s="65" t="s">
        <v>621</v>
      </c>
      <c r="H2233" s="65" t="s">
        <v>650</v>
      </c>
      <c r="I2233" s="65" t="s">
        <v>5393</v>
      </c>
      <c r="J2233" s="65" t="s">
        <v>1247</v>
      </c>
      <c r="K2233" s="57" t="s">
        <v>8140</v>
      </c>
      <c r="L2233" s="65" t="s">
        <v>860</v>
      </c>
      <c r="M2233" s="57" t="s">
        <v>7720</v>
      </c>
      <c r="N2233" s="67" t="s">
        <v>7721</v>
      </c>
      <c r="O2233" s="68">
        <v>22800</v>
      </c>
      <c r="P2233" s="65" t="s">
        <v>898</v>
      </c>
      <c r="Q2233" s="64" t="s">
        <v>898</v>
      </c>
      <c r="R2233" s="66" t="s">
        <v>3171</v>
      </c>
      <c r="S2233" s="67" t="s">
        <v>898</v>
      </c>
      <c r="T2233" s="67" t="s">
        <v>7722</v>
      </c>
      <c r="U2233" s="65" t="s">
        <v>898</v>
      </c>
      <c r="V2233" s="66" t="s">
        <v>898</v>
      </c>
    </row>
    <row r="2234" spans="1:22" ht="43.5">
      <c r="A2234" s="65" t="s">
        <v>605</v>
      </c>
      <c r="B2234" s="65" t="s">
        <v>690</v>
      </c>
      <c r="C2234" s="64">
        <v>43999</v>
      </c>
      <c r="D2234" s="69" t="s">
        <v>3796</v>
      </c>
      <c r="E2234" s="69" t="s">
        <v>1872</v>
      </c>
      <c r="F2234" s="65" t="s">
        <v>4486</v>
      </c>
      <c r="G2234" s="65" t="s">
        <v>621</v>
      </c>
      <c r="H2234" s="65" t="s">
        <v>650</v>
      </c>
      <c r="I2234" s="65" t="s">
        <v>836</v>
      </c>
      <c r="J2234" s="65" t="s">
        <v>1204</v>
      </c>
      <c r="K2234" s="57" t="s">
        <v>7699</v>
      </c>
      <c r="L2234" s="65" t="s">
        <v>856</v>
      </c>
      <c r="M2234" s="57" t="s">
        <v>6909</v>
      </c>
      <c r="N2234" s="67" t="s">
        <v>5189</v>
      </c>
      <c r="O2234" s="68">
        <v>62600</v>
      </c>
      <c r="P2234" s="65" t="s">
        <v>7700</v>
      </c>
      <c r="Q2234" s="64">
        <v>43991</v>
      </c>
      <c r="R2234" s="66" t="s">
        <v>180</v>
      </c>
      <c r="S2234" s="67" t="s">
        <v>7701</v>
      </c>
      <c r="T2234" s="67" t="s">
        <v>5187</v>
      </c>
      <c r="U2234" s="65" t="s">
        <v>2313</v>
      </c>
      <c r="V2234" s="66" t="s">
        <v>5188</v>
      </c>
    </row>
    <row r="2235" spans="1:22" ht="72.5">
      <c r="A2235" s="65" t="s">
        <v>605</v>
      </c>
      <c r="B2235" s="65" t="s">
        <v>637</v>
      </c>
      <c r="C2235" s="64">
        <v>43999</v>
      </c>
      <c r="D2235" s="69" t="s">
        <v>1750</v>
      </c>
      <c r="E2235" s="69" t="s">
        <v>1872</v>
      </c>
      <c r="F2235" s="65" t="s">
        <v>7672</v>
      </c>
      <c r="G2235" s="65" t="s">
        <v>621</v>
      </c>
      <c r="H2235" s="65" t="s">
        <v>650</v>
      </c>
      <c r="I2235" s="65" t="s">
        <v>1099</v>
      </c>
      <c r="J2235" s="65" t="s">
        <v>1181</v>
      </c>
      <c r="K2235" s="57" t="s">
        <v>7671</v>
      </c>
      <c r="L2235" s="65" t="s">
        <v>856</v>
      </c>
      <c r="M2235" s="57" t="s">
        <v>1978</v>
      </c>
      <c r="N2235" s="67" t="s">
        <v>110</v>
      </c>
      <c r="O2235" s="68">
        <v>13000</v>
      </c>
      <c r="P2235" s="65" t="s">
        <v>7674</v>
      </c>
      <c r="Q2235" s="64">
        <v>43997</v>
      </c>
      <c r="R2235" s="66" t="s">
        <v>758</v>
      </c>
      <c r="S2235" s="67" t="s">
        <v>7670</v>
      </c>
      <c r="T2235" s="67" t="s">
        <v>898</v>
      </c>
      <c r="U2235" s="65" t="s">
        <v>898</v>
      </c>
      <c r="V2235" s="66" t="s">
        <v>898</v>
      </c>
    </row>
    <row r="2236" spans="1:22" ht="58">
      <c r="A2236" s="65" t="s">
        <v>605</v>
      </c>
      <c r="B2236" s="65" t="s">
        <v>690</v>
      </c>
      <c r="C2236" s="64">
        <v>43999</v>
      </c>
      <c r="D2236" s="69" t="s">
        <v>3796</v>
      </c>
      <c r="E2236" s="69" t="s">
        <v>2285</v>
      </c>
      <c r="F2236" s="65" t="s">
        <v>7704</v>
      </c>
      <c r="G2236" s="65" t="s">
        <v>621</v>
      </c>
      <c r="H2236" s="65" t="s">
        <v>650</v>
      </c>
      <c r="I2236" s="65" t="s">
        <v>836</v>
      </c>
      <c r="J2236" s="65" t="s">
        <v>1204</v>
      </c>
      <c r="K2236" s="57" t="s">
        <v>8139</v>
      </c>
      <c r="L2236" s="65" t="s">
        <v>1390</v>
      </c>
      <c r="M2236" s="57" t="s">
        <v>691</v>
      </c>
      <c r="N2236" s="67" t="s">
        <v>1076</v>
      </c>
      <c r="O2236" s="68">
        <v>138646.16</v>
      </c>
      <c r="P2236" s="65" t="s">
        <v>2693</v>
      </c>
      <c r="Q2236" s="64">
        <v>43914</v>
      </c>
      <c r="R2236" s="66" t="s">
        <v>3171</v>
      </c>
      <c r="S2236" s="67" t="s">
        <v>7705</v>
      </c>
      <c r="T2236" s="67" t="s">
        <v>7706</v>
      </c>
      <c r="U2236" s="65" t="s">
        <v>693</v>
      </c>
      <c r="V2236" s="66" t="s">
        <v>7707</v>
      </c>
    </row>
    <row r="2237" spans="1:22" ht="116">
      <c r="A2237" s="65" t="s">
        <v>605</v>
      </c>
      <c r="B2237" s="65" t="s">
        <v>606</v>
      </c>
      <c r="C2237" s="64">
        <v>43999</v>
      </c>
      <c r="D2237" s="69" t="s">
        <v>3216</v>
      </c>
      <c r="E2237" s="69" t="s">
        <v>898</v>
      </c>
      <c r="F2237" s="65" t="s">
        <v>898</v>
      </c>
      <c r="G2237" s="65" t="s">
        <v>6680</v>
      </c>
      <c r="H2237" s="65" t="s">
        <v>650</v>
      </c>
      <c r="I2237" s="65" t="s">
        <v>2325</v>
      </c>
      <c r="J2237" s="65" t="s">
        <v>601</v>
      </c>
      <c r="K2237" s="57" t="s">
        <v>8053</v>
      </c>
      <c r="L2237" s="65" t="s">
        <v>860</v>
      </c>
      <c r="M2237" s="57" t="s">
        <v>1080</v>
      </c>
      <c r="N2237" s="67" t="s">
        <v>1081</v>
      </c>
      <c r="O2237" s="68" t="s">
        <v>898</v>
      </c>
      <c r="P2237" s="65" t="s">
        <v>87</v>
      </c>
      <c r="Q2237" s="64" t="s">
        <v>898</v>
      </c>
      <c r="R2237" s="66" t="s">
        <v>898</v>
      </c>
      <c r="S2237" s="67" t="s">
        <v>7727</v>
      </c>
      <c r="T2237" s="67" t="s">
        <v>898</v>
      </c>
      <c r="U2237" s="65" t="s">
        <v>898</v>
      </c>
      <c r="V2237" s="66" t="s">
        <v>898</v>
      </c>
    </row>
    <row r="2238" spans="1:22" ht="29">
      <c r="A2238" s="65" t="s">
        <v>605</v>
      </c>
      <c r="B2238" s="65" t="s">
        <v>637</v>
      </c>
      <c r="C2238" s="64">
        <v>43999</v>
      </c>
      <c r="D2238" s="69" t="s">
        <v>2291</v>
      </c>
      <c r="E2238" s="69" t="s">
        <v>1872</v>
      </c>
      <c r="F2238" s="65" t="s">
        <v>898</v>
      </c>
      <c r="G2238" s="65" t="s">
        <v>621</v>
      </c>
      <c r="H2238" s="65" t="s">
        <v>647</v>
      </c>
      <c r="I2238" s="65" t="s">
        <v>4769</v>
      </c>
      <c r="J2238" s="65" t="s">
        <v>1148</v>
      </c>
      <c r="K2238" s="57" t="s">
        <v>8064</v>
      </c>
      <c r="L2238" s="65" t="s">
        <v>856</v>
      </c>
      <c r="M2238" s="57" t="s">
        <v>1333</v>
      </c>
      <c r="N2238" s="67" t="s">
        <v>1316</v>
      </c>
      <c r="O2238" s="68" t="s">
        <v>898</v>
      </c>
      <c r="P2238" s="65" t="s">
        <v>898</v>
      </c>
      <c r="Q2238" s="64" t="s">
        <v>898</v>
      </c>
      <c r="R2238" s="66" t="s">
        <v>898</v>
      </c>
      <c r="S2238" s="67" t="s">
        <v>7621</v>
      </c>
      <c r="T2238" s="67" t="s">
        <v>898</v>
      </c>
      <c r="U2238" s="65" t="s">
        <v>898</v>
      </c>
      <c r="V2238" s="66" t="s">
        <v>898</v>
      </c>
    </row>
    <row r="2239" spans="1:22" ht="29">
      <c r="A2239" s="65" t="s">
        <v>605</v>
      </c>
      <c r="B2239" s="65" t="s">
        <v>637</v>
      </c>
      <c r="C2239" s="64">
        <v>43999</v>
      </c>
      <c r="D2239" s="69" t="s">
        <v>4427</v>
      </c>
      <c r="E2239" s="69" t="s">
        <v>1873</v>
      </c>
      <c r="F2239" s="65" t="s">
        <v>898</v>
      </c>
      <c r="G2239" s="65" t="s">
        <v>621</v>
      </c>
      <c r="H2239" s="65" t="s">
        <v>650</v>
      </c>
      <c r="I2239" s="65" t="s">
        <v>2085</v>
      </c>
      <c r="J2239" s="65" t="s">
        <v>1155</v>
      </c>
      <c r="K2239" s="57" t="s">
        <v>7625</v>
      </c>
      <c r="L2239" s="65" t="s">
        <v>856</v>
      </c>
      <c r="M2239" s="57" t="s">
        <v>7638</v>
      </c>
      <c r="N2239" s="67" t="s">
        <v>8056</v>
      </c>
      <c r="O2239" s="68">
        <v>1045</v>
      </c>
      <c r="P2239" s="65" t="s">
        <v>162</v>
      </c>
      <c r="Q2239" s="64">
        <v>43983</v>
      </c>
      <c r="R2239" s="66" t="s">
        <v>4321</v>
      </c>
      <c r="S2239" s="67" t="s">
        <v>7627</v>
      </c>
      <c r="T2239" s="67" t="s">
        <v>898</v>
      </c>
      <c r="U2239" s="65" t="s">
        <v>898</v>
      </c>
      <c r="V2239" s="66" t="s">
        <v>898</v>
      </c>
    </row>
    <row r="2240" spans="1:22" ht="43.5">
      <c r="A2240" s="65" t="s">
        <v>209</v>
      </c>
      <c r="B2240" s="65" t="s">
        <v>210</v>
      </c>
      <c r="C2240" s="64">
        <v>43999</v>
      </c>
      <c r="D2240" s="69" t="s">
        <v>3712</v>
      </c>
      <c r="E2240" s="69" t="s">
        <v>1872</v>
      </c>
      <c r="F2240" s="65" t="s">
        <v>898</v>
      </c>
      <c r="G2240" s="65" t="s">
        <v>621</v>
      </c>
      <c r="H2240" s="65" t="s">
        <v>650</v>
      </c>
      <c r="I2240" s="65" t="s">
        <v>4</v>
      </c>
      <c r="J2240" s="65" t="s">
        <v>601</v>
      </c>
      <c r="K2240" s="57" t="s">
        <v>7759</v>
      </c>
      <c r="L2240" s="65" t="s">
        <v>854</v>
      </c>
      <c r="M2240" s="57" t="s">
        <v>8088</v>
      </c>
      <c r="N2240" s="67" t="s">
        <v>7743</v>
      </c>
      <c r="O2240" s="68">
        <v>1599.6</v>
      </c>
      <c r="P2240" s="65" t="s">
        <v>898</v>
      </c>
      <c r="Q2240" s="64" t="s">
        <v>898</v>
      </c>
      <c r="R2240" s="66" t="s">
        <v>758</v>
      </c>
      <c r="S2240" s="67" t="s">
        <v>2994</v>
      </c>
      <c r="T2240" s="67">
        <v>1001</v>
      </c>
      <c r="U2240" s="4" t="s">
        <v>898</v>
      </c>
      <c r="V2240" s="4" t="s">
        <v>898</v>
      </c>
    </row>
    <row r="2241" spans="1:22" ht="43.5">
      <c r="A2241" s="65" t="s">
        <v>605</v>
      </c>
      <c r="B2241" s="65" t="s">
        <v>637</v>
      </c>
      <c r="C2241" s="64">
        <v>43999</v>
      </c>
      <c r="D2241" s="69" t="s">
        <v>1750</v>
      </c>
      <c r="E2241" s="69" t="s">
        <v>1872</v>
      </c>
      <c r="F2241" s="65" t="s">
        <v>7669</v>
      </c>
      <c r="G2241" s="65" t="s">
        <v>621</v>
      </c>
      <c r="H2241" s="65" t="s">
        <v>650</v>
      </c>
      <c r="I2241" s="65" t="s">
        <v>1099</v>
      </c>
      <c r="J2241" s="65" t="s">
        <v>1181</v>
      </c>
      <c r="K2241" s="57" t="s">
        <v>8070</v>
      </c>
      <c r="L2241" s="65" t="s">
        <v>851</v>
      </c>
      <c r="M2241" s="57" t="s">
        <v>6898</v>
      </c>
      <c r="N2241" s="67" t="s">
        <v>6899</v>
      </c>
      <c r="O2241" s="68">
        <v>451440</v>
      </c>
      <c r="P2241" s="65" t="s">
        <v>7673</v>
      </c>
      <c r="Q2241" s="64">
        <v>43992</v>
      </c>
      <c r="R2241" s="66" t="s">
        <v>758</v>
      </c>
      <c r="S2241" s="67" t="s">
        <v>7670</v>
      </c>
      <c r="T2241" s="67" t="s">
        <v>898</v>
      </c>
      <c r="U2241" s="65" t="s">
        <v>898</v>
      </c>
      <c r="V2241" s="66" t="s">
        <v>898</v>
      </c>
    </row>
    <row r="2242" spans="1:22" ht="58">
      <c r="A2242" s="65" t="s">
        <v>605</v>
      </c>
      <c r="B2242" s="65" t="s">
        <v>637</v>
      </c>
      <c r="C2242" s="64">
        <v>43999</v>
      </c>
      <c r="D2242" s="69" t="s">
        <v>3770</v>
      </c>
      <c r="E2242" s="69" t="s">
        <v>1872</v>
      </c>
      <c r="F2242" s="65" t="s">
        <v>133</v>
      </c>
      <c r="G2242" s="65" t="s">
        <v>621</v>
      </c>
      <c r="H2242" s="65" t="s">
        <v>650</v>
      </c>
      <c r="I2242" s="65" t="s">
        <v>1306</v>
      </c>
      <c r="J2242" s="65" t="s">
        <v>1249</v>
      </c>
      <c r="K2242" s="57" t="s">
        <v>8083</v>
      </c>
      <c r="L2242" s="65" t="s">
        <v>1981</v>
      </c>
      <c r="M2242" s="57" t="s">
        <v>7725</v>
      </c>
      <c r="N2242" s="67" t="s">
        <v>7726</v>
      </c>
      <c r="O2242" s="68">
        <v>3680</v>
      </c>
      <c r="P2242" s="65" t="s">
        <v>898</v>
      </c>
      <c r="Q2242" s="64">
        <v>43994</v>
      </c>
      <c r="R2242" s="66" t="s">
        <v>898</v>
      </c>
      <c r="S2242" s="67" t="s">
        <v>898</v>
      </c>
      <c r="T2242" s="67" t="s">
        <v>898</v>
      </c>
      <c r="U2242" s="65" t="s">
        <v>1311</v>
      </c>
      <c r="V2242" s="66" t="s">
        <v>91</v>
      </c>
    </row>
    <row r="2243" spans="1:22" ht="43.5">
      <c r="A2243" s="65" t="s">
        <v>605</v>
      </c>
      <c r="B2243" s="65" t="s">
        <v>637</v>
      </c>
      <c r="C2243" s="64">
        <v>43999</v>
      </c>
      <c r="D2243" s="69" t="s">
        <v>1709</v>
      </c>
      <c r="E2243" s="69" t="s">
        <v>1872</v>
      </c>
      <c r="F2243" s="65" t="s">
        <v>182</v>
      </c>
      <c r="G2243" s="65" t="s">
        <v>621</v>
      </c>
      <c r="H2243" s="65" t="s">
        <v>650</v>
      </c>
      <c r="I2243" s="65" t="s">
        <v>3276</v>
      </c>
      <c r="J2243" s="65" t="s">
        <v>1156</v>
      </c>
      <c r="K2243" s="57" t="s">
        <v>8066</v>
      </c>
      <c r="L2243" s="65" t="s">
        <v>856</v>
      </c>
      <c r="M2243" s="57" t="s">
        <v>7641</v>
      </c>
      <c r="N2243" s="67" t="s">
        <v>7642</v>
      </c>
      <c r="O2243" s="68">
        <v>2500</v>
      </c>
      <c r="P2243" s="65" t="s">
        <v>1297</v>
      </c>
      <c r="Q2243" s="64">
        <v>43997</v>
      </c>
      <c r="R2243" s="66" t="s">
        <v>758</v>
      </c>
      <c r="S2243" s="67" t="s">
        <v>6207</v>
      </c>
      <c r="T2243" s="67" t="s">
        <v>7643</v>
      </c>
      <c r="U2243" s="65" t="s">
        <v>898</v>
      </c>
      <c r="V2243" s="66" t="s">
        <v>898</v>
      </c>
    </row>
    <row r="2244" spans="1:22" ht="29">
      <c r="A2244" s="65" t="s">
        <v>605</v>
      </c>
      <c r="B2244" s="65" t="s">
        <v>637</v>
      </c>
      <c r="C2244" s="64">
        <v>43999</v>
      </c>
      <c r="D2244" s="69" t="s">
        <v>3275</v>
      </c>
      <c r="E2244" s="69" t="s">
        <v>1873</v>
      </c>
      <c r="F2244" s="65" t="s">
        <v>898</v>
      </c>
      <c r="G2244" s="65" t="s">
        <v>621</v>
      </c>
      <c r="H2244" s="65" t="s">
        <v>650</v>
      </c>
      <c r="I2244" s="65" t="s">
        <v>6210</v>
      </c>
      <c r="J2244" s="65" t="s">
        <v>553</v>
      </c>
      <c r="K2244" s="57" t="s">
        <v>8068</v>
      </c>
      <c r="L2244" s="65" t="s">
        <v>853</v>
      </c>
      <c r="M2244" s="57" t="s">
        <v>7652</v>
      </c>
      <c r="N2244" s="67" t="s">
        <v>7653</v>
      </c>
      <c r="O2244" s="68">
        <v>1045</v>
      </c>
      <c r="P2244" s="65" t="s">
        <v>1297</v>
      </c>
      <c r="Q2244" s="64">
        <v>43922</v>
      </c>
      <c r="R2244" s="66" t="s">
        <v>7646</v>
      </c>
      <c r="S2244" s="67" t="s">
        <v>7647</v>
      </c>
      <c r="T2244" s="67" t="s">
        <v>898</v>
      </c>
      <c r="U2244" s="65" t="s">
        <v>898</v>
      </c>
      <c r="V2244" s="66" t="s">
        <v>898</v>
      </c>
    </row>
    <row r="2245" spans="1:22" ht="29">
      <c r="A2245" s="65" t="s">
        <v>605</v>
      </c>
      <c r="B2245" s="65" t="s">
        <v>637</v>
      </c>
      <c r="C2245" s="64">
        <v>43999</v>
      </c>
      <c r="D2245" s="69" t="s">
        <v>3244</v>
      </c>
      <c r="E2245" s="69" t="s">
        <v>1873</v>
      </c>
      <c r="F2245" s="65" t="s">
        <v>898</v>
      </c>
      <c r="G2245" s="65" t="s">
        <v>621</v>
      </c>
      <c r="H2245" s="65" t="s">
        <v>650</v>
      </c>
      <c r="I2245" s="65" t="s">
        <v>6210</v>
      </c>
      <c r="J2245" s="65" t="s">
        <v>553</v>
      </c>
      <c r="K2245" s="57" t="s">
        <v>8068</v>
      </c>
      <c r="L2245" s="65" t="s">
        <v>853</v>
      </c>
      <c r="M2245" s="57" t="s">
        <v>7648</v>
      </c>
      <c r="N2245" s="67" t="s">
        <v>7649</v>
      </c>
      <c r="O2245" s="68">
        <v>1045</v>
      </c>
      <c r="P2245" s="65" t="s">
        <v>106</v>
      </c>
      <c r="Q2245" s="64">
        <v>43922</v>
      </c>
      <c r="R2245" s="66" t="s">
        <v>7646</v>
      </c>
      <c r="S2245" s="67" t="s">
        <v>7647</v>
      </c>
      <c r="T2245" s="67" t="s">
        <v>898</v>
      </c>
      <c r="U2245" s="65" t="s">
        <v>898</v>
      </c>
      <c r="V2245" s="66" t="s">
        <v>898</v>
      </c>
    </row>
    <row r="2246" spans="1:22" ht="29">
      <c r="A2246" s="65" t="s">
        <v>605</v>
      </c>
      <c r="B2246" s="65" t="s">
        <v>637</v>
      </c>
      <c r="C2246" s="64">
        <v>43999</v>
      </c>
      <c r="D2246" s="69" t="s">
        <v>2038</v>
      </c>
      <c r="E2246" s="69" t="s">
        <v>1873</v>
      </c>
      <c r="F2246" s="65" t="s">
        <v>898</v>
      </c>
      <c r="G2246" s="65" t="s">
        <v>621</v>
      </c>
      <c r="H2246" s="65" t="s">
        <v>650</v>
      </c>
      <c r="I2246" s="65" t="s">
        <v>6210</v>
      </c>
      <c r="J2246" s="65" t="s">
        <v>553</v>
      </c>
      <c r="K2246" s="57" t="s">
        <v>8068</v>
      </c>
      <c r="L2246" s="65" t="s">
        <v>853</v>
      </c>
      <c r="M2246" s="57" t="s">
        <v>7650</v>
      </c>
      <c r="N2246" s="67" t="s">
        <v>7651</v>
      </c>
      <c r="O2246" s="68">
        <v>1045</v>
      </c>
      <c r="P2246" s="65" t="s">
        <v>664</v>
      </c>
      <c r="Q2246" s="64">
        <v>43922</v>
      </c>
      <c r="R2246" s="66" t="s">
        <v>7646</v>
      </c>
      <c r="S2246" s="67" t="s">
        <v>7647</v>
      </c>
      <c r="T2246" s="67" t="s">
        <v>898</v>
      </c>
      <c r="U2246" s="65" t="s">
        <v>898</v>
      </c>
      <c r="V2246" s="66" t="s">
        <v>898</v>
      </c>
    </row>
    <row r="2247" spans="1:22" ht="58">
      <c r="A2247" s="65" t="s">
        <v>605</v>
      </c>
      <c r="B2247" s="65" t="s">
        <v>637</v>
      </c>
      <c r="C2247" s="64">
        <v>43999</v>
      </c>
      <c r="D2247" s="69" t="s">
        <v>1509</v>
      </c>
      <c r="E2247" s="69" t="s">
        <v>1872</v>
      </c>
      <c r="F2247" s="65" t="s">
        <v>106</v>
      </c>
      <c r="G2247" s="65" t="s">
        <v>621</v>
      </c>
      <c r="H2247" s="65" t="s">
        <v>650</v>
      </c>
      <c r="I2247" s="65" t="s">
        <v>830</v>
      </c>
      <c r="J2247" s="65" t="s">
        <v>1184</v>
      </c>
      <c r="K2247" s="57" t="s">
        <v>8138</v>
      </c>
      <c r="L2247" s="65" t="s">
        <v>854</v>
      </c>
      <c r="M2247" s="57" t="s">
        <v>7679</v>
      </c>
      <c r="N2247" s="67" t="s">
        <v>7680</v>
      </c>
      <c r="O2247" s="68">
        <v>20000</v>
      </c>
      <c r="P2247" s="65" t="s">
        <v>898</v>
      </c>
      <c r="Q2247" s="64">
        <v>43998</v>
      </c>
      <c r="R2247" s="66" t="s">
        <v>6745</v>
      </c>
      <c r="S2247" s="67" t="s">
        <v>7681</v>
      </c>
      <c r="T2247" s="67" t="s">
        <v>7682</v>
      </c>
      <c r="U2247" s="65" t="s">
        <v>7683</v>
      </c>
      <c r="V2247" s="66" t="s">
        <v>1413</v>
      </c>
    </row>
    <row r="2248" spans="1:22" ht="29">
      <c r="A2248" s="65" t="s">
        <v>605</v>
      </c>
      <c r="B2248" s="65" t="s">
        <v>637</v>
      </c>
      <c r="C2248" s="64">
        <v>43999</v>
      </c>
      <c r="D2248" s="69" t="s">
        <v>3100</v>
      </c>
      <c r="E2248" s="69" t="s">
        <v>1873</v>
      </c>
      <c r="F2248" s="65" t="s">
        <v>898</v>
      </c>
      <c r="G2248" s="65" t="s">
        <v>621</v>
      </c>
      <c r="H2248" s="65" t="s">
        <v>650</v>
      </c>
      <c r="I2248" s="65" t="s">
        <v>2085</v>
      </c>
      <c r="J2248" s="65" t="s">
        <v>1155</v>
      </c>
      <c r="K2248" s="57" t="s">
        <v>7625</v>
      </c>
      <c r="L2248" s="65" t="s">
        <v>856</v>
      </c>
      <c r="M2248" s="57" t="s">
        <v>7636</v>
      </c>
      <c r="N2248" s="67" t="s">
        <v>7637</v>
      </c>
      <c r="O2248" s="68">
        <v>1045</v>
      </c>
      <c r="P2248" s="65" t="s">
        <v>182</v>
      </c>
      <c r="Q2248" s="64">
        <v>43983</v>
      </c>
      <c r="R2248" s="66" t="s">
        <v>4321</v>
      </c>
      <c r="S2248" s="67" t="s">
        <v>7627</v>
      </c>
      <c r="T2248" s="67" t="s">
        <v>898</v>
      </c>
      <c r="U2248" s="65" t="s">
        <v>898</v>
      </c>
      <c r="V2248" s="66" t="s">
        <v>898</v>
      </c>
    </row>
    <row r="2249" spans="1:22" ht="116">
      <c r="A2249" s="65" t="s">
        <v>605</v>
      </c>
      <c r="B2249" s="65" t="s">
        <v>637</v>
      </c>
      <c r="C2249" s="64">
        <v>43999</v>
      </c>
      <c r="D2249" s="69" t="s">
        <v>6222</v>
      </c>
      <c r="E2249" s="69" t="s">
        <v>1873</v>
      </c>
      <c r="F2249" s="65" t="s">
        <v>7685</v>
      </c>
      <c r="G2249" s="65" t="s">
        <v>621</v>
      </c>
      <c r="H2249" s="65" t="s">
        <v>650</v>
      </c>
      <c r="I2249" s="65" t="s">
        <v>2649</v>
      </c>
      <c r="J2249" s="65" t="s">
        <v>1191</v>
      </c>
      <c r="K2249" s="57" t="s">
        <v>7684</v>
      </c>
      <c r="L2249" s="65" t="s">
        <v>853</v>
      </c>
      <c r="M2249" s="57" t="s">
        <v>4074</v>
      </c>
      <c r="N2249" s="67" t="s">
        <v>898</v>
      </c>
      <c r="O2249" s="68">
        <v>2200</v>
      </c>
      <c r="P2249" s="65" t="s">
        <v>106</v>
      </c>
      <c r="Q2249" s="64">
        <v>43955</v>
      </c>
      <c r="R2249" s="66" t="s">
        <v>1531</v>
      </c>
      <c r="S2249" s="67" t="s">
        <v>898</v>
      </c>
      <c r="T2249" s="67" t="s">
        <v>7534</v>
      </c>
      <c r="U2249" s="65" t="s">
        <v>898</v>
      </c>
      <c r="V2249" s="66" t="s">
        <v>898</v>
      </c>
    </row>
    <row r="2250" spans="1:22" ht="29">
      <c r="A2250" s="65" t="s">
        <v>605</v>
      </c>
      <c r="B2250" s="65" t="s">
        <v>637</v>
      </c>
      <c r="C2250" s="64">
        <v>43999</v>
      </c>
      <c r="D2250" s="69" t="s">
        <v>2036</v>
      </c>
      <c r="E2250" s="69" t="s">
        <v>1872</v>
      </c>
      <c r="F2250" s="65" t="s">
        <v>63</v>
      </c>
      <c r="G2250" s="65" t="s">
        <v>621</v>
      </c>
      <c r="H2250" s="65" t="s">
        <v>650</v>
      </c>
      <c r="I2250" s="65" t="s">
        <v>832</v>
      </c>
      <c r="J2250" s="65" t="s">
        <v>790</v>
      </c>
      <c r="K2250" s="57" t="s">
        <v>7708</v>
      </c>
      <c r="L2250" s="65" t="s">
        <v>854</v>
      </c>
      <c r="M2250" s="57" t="s">
        <v>8079</v>
      </c>
      <c r="N2250" s="67" t="s">
        <v>7710</v>
      </c>
      <c r="O2250" s="68">
        <v>10547.32</v>
      </c>
      <c r="P2250" s="65" t="s">
        <v>3779</v>
      </c>
      <c r="Q2250" s="64">
        <v>43998</v>
      </c>
      <c r="R2250" s="66" t="s">
        <v>2063</v>
      </c>
      <c r="S2250" s="67" t="s">
        <v>7711</v>
      </c>
      <c r="T2250" s="67" t="s">
        <v>7712</v>
      </c>
      <c r="U2250" s="65" t="s">
        <v>898</v>
      </c>
      <c r="V2250" s="66" t="s">
        <v>898</v>
      </c>
    </row>
    <row r="2251" spans="1:22" ht="43.5">
      <c r="A2251" s="65" t="s">
        <v>605</v>
      </c>
      <c r="B2251" s="65" t="s">
        <v>606</v>
      </c>
      <c r="C2251" s="64">
        <v>43999</v>
      </c>
      <c r="D2251" s="69" t="s">
        <v>3539</v>
      </c>
      <c r="E2251" s="69" t="s">
        <v>1872</v>
      </c>
      <c r="F2251" s="65" t="s">
        <v>898</v>
      </c>
      <c r="G2251" s="65" t="s">
        <v>621</v>
      </c>
      <c r="H2251" s="65" t="s">
        <v>647</v>
      </c>
      <c r="I2251" s="65" t="s">
        <v>1398</v>
      </c>
      <c r="J2251" s="65" t="s">
        <v>601</v>
      </c>
      <c r="K2251" s="57" t="s">
        <v>7733</v>
      </c>
      <c r="L2251" s="65" t="s">
        <v>855</v>
      </c>
      <c r="M2251" s="57" t="s">
        <v>1680</v>
      </c>
      <c r="N2251" s="67" t="s">
        <v>1681</v>
      </c>
      <c r="O2251" s="68">
        <v>174720</v>
      </c>
      <c r="P2251" s="65" t="s">
        <v>898</v>
      </c>
      <c r="Q2251" s="64" t="s">
        <v>898</v>
      </c>
      <c r="R2251" s="66" t="s">
        <v>898</v>
      </c>
      <c r="S2251" s="67" t="s">
        <v>7732</v>
      </c>
      <c r="T2251" s="67" t="s">
        <v>898</v>
      </c>
      <c r="U2251" s="65" t="s">
        <v>898</v>
      </c>
      <c r="V2251" s="66" t="s">
        <v>898</v>
      </c>
    </row>
    <row r="2252" spans="1:22" ht="43.5">
      <c r="A2252" s="65" t="s">
        <v>209</v>
      </c>
      <c r="B2252" s="65" t="s">
        <v>210</v>
      </c>
      <c r="C2252" s="64">
        <v>43999</v>
      </c>
      <c r="D2252" s="69" t="s">
        <v>4341</v>
      </c>
      <c r="E2252" s="69" t="s">
        <v>1872</v>
      </c>
      <c r="F2252" s="65" t="s">
        <v>3130</v>
      </c>
      <c r="G2252" s="67" t="s">
        <v>621</v>
      </c>
      <c r="H2252" s="67" t="s">
        <v>647</v>
      </c>
      <c r="I2252" s="67" t="s">
        <v>1259</v>
      </c>
      <c r="J2252" s="67" t="s">
        <v>556</v>
      </c>
      <c r="K2252" s="57" t="s">
        <v>7736</v>
      </c>
      <c r="L2252" s="65" t="s">
        <v>1981</v>
      </c>
      <c r="M2252" s="73" t="s">
        <v>661</v>
      </c>
      <c r="N2252" s="67" t="s">
        <v>662</v>
      </c>
      <c r="O2252" s="68">
        <v>1501.2</v>
      </c>
      <c r="P2252" s="65" t="s">
        <v>898</v>
      </c>
      <c r="Q2252" s="64" t="s">
        <v>898</v>
      </c>
      <c r="R2252" s="66" t="s">
        <v>898</v>
      </c>
      <c r="S2252" s="4" t="s">
        <v>898</v>
      </c>
      <c r="T2252" s="67">
        <v>113</v>
      </c>
      <c r="U2252" s="65" t="s">
        <v>898</v>
      </c>
      <c r="V2252" s="66" t="s">
        <v>2147</v>
      </c>
    </row>
    <row r="2253" spans="1:22" ht="43.5">
      <c r="A2253" s="65" t="s">
        <v>209</v>
      </c>
      <c r="B2253" s="65" t="s">
        <v>210</v>
      </c>
      <c r="C2253" s="64">
        <v>43999</v>
      </c>
      <c r="D2253" s="69" t="s">
        <v>2170</v>
      </c>
      <c r="E2253" s="69" t="s">
        <v>1872</v>
      </c>
      <c r="F2253" s="65" t="s">
        <v>3125</v>
      </c>
      <c r="G2253" s="67" t="s">
        <v>621</v>
      </c>
      <c r="H2253" s="67" t="s">
        <v>647</v>
      </c>
      <c r="I2253" s="67" t="s">
        <v>1259</v>
      </c>
      <c r="J2253" s="67" t="s">
        <v>556</v>
      </c>
      <c r="K2253" s="57" t="s">
        <v>5914</v>
      </c>
      <c r="L2253" s="65" t="s">
        <v>856</v>
      </c>
      <c r="M2253" s="73" t="s">
        <v>661</v>
      </c>
      <c r="N2253" s="67" t="s">
        <v>662</v>
      </c>
      <c r="O2253" s="68">
        <v>9366</v>
      </c>
      <c r="P2253" s="65" t="s">
        <v>898</v>
      </c>
      <c r="Q2253" s="64" t="s">
        <v>898</v>
      </c>
      <c r="R2253" s="66" t="s">
        <v>898</v>
      </c>
      <c r="S2253" s="4" t="s">
        <v>898</v>
      </c>
      <c r="T2253" s="67">
        <v>113</v>
      </c>
      <c r="U2253" s="65" t="s">
        <v>898</v>
      </c>
      <c r="V2253" s="66" t="s">
        <v>2147</v>
      </c>
    </row>
    <row r="2254" spans="1:22" ht="58">
      <c r="A2254" s="65" t="s">
        <v>605</v>
      </c>
      <c r="B2254" s="65" t="s">
        <v>637</v>
      </c>
      <c r="C2254" s="64">
        <v>43999</v>
      </c>
      <c r="D2254" s="69" t="s">
        <v>2791</v>
      </c>
      <c r="E2254" s="69" t="s">
        <v>1872</v>
      </c>
      <c r="F2254" s="65" t="s">
        <v>162</v>
      </c>
      <c r="G2254" s="65" t="s">
        <v>621</v>
      </c>
      <c r="H2254" s="65" t="s">
        <v>650</v>
      </c>
      <c r="I2254" s="65" t="s">
        <v>2464</v>
      </c>
      <c r="J2254" s="65" t="s">
        <v>528</v>
      </c>
      <c r="K2254" s="57" t="s">
        <v>8136</v>
      </c>
      <c r="L2254" s="65" t="s">
        <v>848</v>
      </c>
      <c r="M2254" s="57" t="s">
        <v>2892</v>
      </c>
      <c r="N2254" s="67" t="s">
        <v>2893</v>
      </c>
      <c r="O2254" s="68">
        <v>8602</v>
      </c>
      <c r="P2254" s="65" t="s">
        <v>152</v>
      </c>
      <c r="Q2254" s="64" t="s">
        <v>898</v>
      </c>
      <c r="R2254" s="66" t="s">
        <v>898</v>
      </c>
      <c r="S2254" s="67" t="s">
        <v>7609</v>
      </c>
      <c r="T2254" s="67" t="s">
        <v>898</v>
      </c>
      <c r="U2254" s="65" t="s">
        <v>898</v>
      </c>
      <c r="V2254" s="66" t="s">
        <v>898</v>
      </c>
    </row>
    <row r="2255" spans="1:22" ht="29">
      <c r="A2255" s="65" t="s">
        <v>605</v>
      </c>
      <c r="B2255" s="65" t="s">
        <v>637</v>
      </c>
      <c r="C2255" s="64">
        <v>43999</v>
      </c>
      <c r="D2255" s="69" t="s">
        <v>3708</v>
      </c>
      <c r="E2255" s="69" t="s">
        <v>1873</v>
      </c>
      <c r="F2255" s="65" t="s">
        <v>898</v>
      </c>
      <c r="G2255" s="65" t="s">
        <v>621</v>
      </c>
      <c r="H2255" s="65" t="s">
        <v>650</v>
      </c>
      <c r="I2255" s="65" t="s">
        <v>2085</v>
      </c>
      <c r="J2255" s="65" t="s">
        <v>1155</v>
      </c>
      <c r="K2255" s="57" t="s">
        <v>7625</v>
      </c>
      <c r="L2255" s="65" t="s">
        <v>856</v>
      </c>
      <c r="M2255" s="57" t="s">
        <v>7632</v>
      </c>
      <c r="N2255" s="67" t="s">
        <v>7633</v>
      </c>
      <c r="O2255" s="68">
        <v>1045</v>
      </c>
      <c r="P2255" s="65" t="s">
        <v>159</v>
      </c>
      <c r="Q2255" s="64">
        <v>43983</v>
      </c>
      <c r="R2255" s="66" t="s">
        <v>4321</v>
      </c>
      <c r="S2255" s="67" t="s">
        <v>7627</v>
      </c>
      <c r="T2255" s="67" t="s">
        <v>898</v>
      </c>
      <c r="U2255" s="65" t="s">
        <v>898</v>
      </c>
      <c r="V2255" s="66" t="s">
        <v>898</v>
      </c>
    </row>
    <row r="2256" spans="1:22" ht="116">
      <c r="A2256" s="65" t="s">
        <v>605</v>
      </c>
      <c r="B2256" s="65" t="s">
        <v>637</v>
      </c>
      <c r="C2256" s="64">
        <v>43999</v>
      </c>
      <c r="D2256" s="69" t="s">
        <v>2103</v>
      </c>
      <c r="E2256" s="69" t="s">
        <v>1873</v>
      </c>
      <c r="F2256" s="65" t="s">
        <v>4084</v>
      </c>
      <c r="G2256" s="65" t="s">
        <v>621</v>
      </c>
      <c r="H2256" s="65" t="s">
        <v>650</v>
      </c>
      <c r="I2256" s="65" t="s">
        <v>2515</v>
      </c>
      <c r="J2256" s="65" t="s">
        <v>1172</v>
      </c>
      <c r="K2256" s="57" t="s">
        <v>8069</v>
      </c>
      <c r="L2256" s="65" t="s">
        <v>853</v>
      </c>
      <c r="M2256" s="57" t="s">
        <v>7663</v>
      </c>
      <c r="N2256" s="67" t="s">
        <v>7664</v>
      </c>
      <c r="O2256" s="68">
        <v>1050</v>
      </c>
      <c r="P2256" s="65" t="s">
        <v>6934</v>
      </c>
      <c r="Q2256" s="64" t="s">
        <v>898</v>
      </c>
      <c r="R2256" s="66" t="s">
        <v>7658</v>
      </c>
      <c r="S2256" s="67" t="s">
        <v>7659</v>
      </c>
      <c r="T2256" s="67" t="s">
        <v>898</v>
      </c>
      <c r="U2256" s="65" t="s">
        <v>7660</v>
      </c>
      <c r="V2256" s="66" t="s">
        <v>1413</v>
      </c>
    </row>
    <row r="2257" spans="1:22" ht="58">
      <c r="A2257" s="65" t="s">
        <v>605</v>
      </c>
      <c r="B2257" s="65" t="s">
        <v>606</v>
      </c>
      <c r="C2257" s="64">
        <v>43999</v>
      </c>
      <c r="D2257" s="69" t="s">
        <v>3539</v>
      </c>
      <c r="E2257" s="69" t="s">
        <v>1872</v>
      </c>
      <c r="F2257" s="65" t="s">
        <v>898</v>
      </c>
      <c r="G2257" s="65" t="s">
        <v>621</v>
      </c>
      <c r="H2257" s="65" t="s">
        <v>647</v>
      </c>
      <c r="I2257" s="65" t="s">
        <v>1398</v>
      </c>
      <c r="J2257" s="65" t="s">
        <v>601</v>
      </c>
      <c r="K2257" s="57" t="s">
        <v>7731</v>
      </c>
      <c r="L2257" s="65" t="s">
        <v>857</v>
      </c>
      <c r="M2257" s="57" t="s">
        <v>9037</v>
      </c>
      <c r="N2257" s="67" t="s">
        <v>8084</v>
      </c>
      <c r="O2257" s="68">
        <v>29400</v>
      </c>
      <c r="P2257" s="65" t="s">
        <v>898</v>
      </c>
      <c r="Q2257" s="64" t="s">
        <v>898</v>
      </c>
      <c r="R2257" s="66" t="s">
        <v>898</v>
      </c>
      <c r="S2257" s="67" t="s">
        <v>7732</v>
      </c>
      <c r="T2257" s="67" t="s">
        <v>898</v>
      </c>
      <c r="U2257" s="65" t="s">
        <v>898</v>
      </c>
      <c r="V2257" s="66" t="s">
        <v>898</v>
      </c>
    </row>
    <row r="2258" spans="1:22" ht="101.5">
      <c r="A2258" s="65" t="s">
        <v>605</v>
      </c>
      <c r="B2258" s="65" t="s">
        <v>606</v>
      </c>
      <c r="C2258" s="64">
        <v>43999</v>
      </c>
      <c r="D2258" s="69" t="s">
        <v>3539</v>
      </c>
      <c r="E2258" s="69" t="s">
        <v>1872</v>
      </c>
      <c r="F2258" s="65" t="s">
        <v>898</v>
      </c>
      <c r="G2258" s="65" t="s">
        <v>621</v>
      </c>
      <c r="H2258" s="65" t="s">
        <v>647</v>
      </c>
      <c r="I2258" s="65" t="s">
        <v>1398</v>
      </c>
      <c r="J2258" s="65" t="s">
        <v>601</v>
      </c>
      <c r="K2258" s="57" t="s">
        <v>13974</v>
      </c>
      <c r="L2258" s="65" t="s">
        <v>857</v>
      </c>
      <c r="M2258" s="57" t="s">
        <v>9037</v>
      </c>
      <c r="N2258" s="67" t="s">
        <v>8084</v>
      </c>
      <c r="O2258" s="68">
        <v>343400</v>
      </c>
      <c r="P2258" s="65" t="s">
        <v>898</v>
      </c>
      <c r="Q2258" s="64" t="s">
        <v>898</v>
      </c>
      <c r="R2258" s="66" t="s">
        <v>898</v>
      </c>
      <c r="S2258" s="67" t="s">
        <v>7732</v>
      </c>
      <c r="T2258" s="67" t="s">
        <v>898</v>
      </c>
      <c r="U2258" s="65" t="s">
        <v>898</v>
      </c>
      <c r="V2258" s="66" t="s">
        <v>898</v>
      </c>
    </row>
    <row r="2259" spans="1:22" ht="43.5">
      <c r="A2259" s="65" t="s">
        <v>209</v>
      </c>
      <c r="B2259" s="65" t="s">
        <v>210</v>
      </c>
      <c r="C2259" s="64">
        <v>43999</v>
      </c>
      <c r="D2259" s="69" t="s">
        <v>3708</v>
      </c>
      <c r="E2259" s="69" t="s">
        <v>1872</v>
      </c>
      <c r="F2259" s="65" t="s">
        <v>898</v>
      </c>
      <c r="G2259" s="65" t="s">
        <v>621</v>
      </c>
      <c r="H2259" s="65" t="s">
        <v>650</v>
      </c>
      <c r="I2259" s="65" t="s">
        <v>4</v>
      </c>
      <c r="J2259" s="65" t="s">
        <v>601</v>
      </c>
      <c r="K2259" s="57" t="s">
        <v>7742</v>
      </c>
      <c r="L2259" s="65" t="s">
        <v>1981</v>
      </c>
      <c r="M2259" s="57" t="s">
        <v>4172</v>
      </c>
      <c r="N2259" s="67" t="s">
        <v>4171</v>
      </c>
      <c r="O2259" s="68">
        <v>9800</v>
      </c>
      <c r="P2259" s="65" t="s">
        <v>898</v>
      </c>
      <c r="Q2259" s="64" t="s">
        <v>898</v>
      </c>
      <c r="R2259" s="66" t="s">
        <v>758</v>
      </c>
      <c r="S2259" s="67" t="s">
        <v>2994</v>
      </c>
      <c r="T2259" s="67" t="s">
        <v>898</v>
      </c>
      <c r="U2259" s="4" t="s">
        <v>898</v>
      </c>
      <c r="V2259" s="4" t="s">
        <v>898</v>
      </c>
    </row>
    <row r="2260" spans="1:22" ht="43.5">
      <c r="A2260" s="65" t="s">
        <v>605</v>
      </c>
      <c r="B2260" s="65" t="s">
        <v>637</v>
      </c>
      <c r="C2260" s="64">
        <v>43999</v>
      </c>
      <c r="D2260" s="69" t="s">
        <v>4440</v>
      </c>
      <c r="E2260" s="69" t="s">
        <v>1872</v>
      </c>
      <c r="F2260" s="65" t="s">
        <v>157</v>
      </c>
      <c r="G2260" s="65" t="s">
        <v>621</v>
      </c>
      <c r="H2260" s="65" t="s">
        <v>650</v>
      </c>
      <c r="I2260" s="65" t="s">
        <v>832</v>
      </c>
      <c r="J2260" s="65" t="s">
        <v>790</v>
      </c>
      <c r="K2260" s="57" t="s">
        <v>7713</v>
      </c>
      <c r="L2260" s="65" t="s">
        <v>856</v>
      </c>
      <c r="M2260" s="57" t="s">
        <v>1838</v>
      </c>
      <c r="N2260" s="67" t="s">
        <v>1839</v>
      </c>
      <c r="O2260" s="68">
        <v>10179</v>
      </c>
      <c r="P2260" s="65" t="s">
        <v>7714</v>
      </c>
      <c r="Q2260" s="64">
        <v>43998</v>
      </c>
      <c r="R2260" s="66" t="s">
        <v>2063</v>
      </c>
      <c r="S2260" s="67" t="s">
        <v>7711</v>
      </c>
      <c r="T2260" s="67" t="s">
        <v>7712</v>
      </c>
      <c r="U2260" s="65" t="s">
        <v>898</v>
      </c>
      <c r="V2260" s="66" t="s">
        <v>898</v>
      </c>
    </row>
    <row r="2261" spans="1:22" ht="43.5">
      <c r="A2261" s="65" t="s">
        <v>605</v>
      </c>
      <c r="B2261" s="65" t="s">
        <v>637</v>
      </c>
      <c r="C2261" s="64">
        <v>43999</v>
      </c>
      <c r="D2261" s="69" t="s">
        <v>2435</v>
      </c>
      <c r="E2261" s="69" t="s">
        <v>1872</v>
      </c>
      <c r="F2261" s="65" t="s">
        <v>184</v>
      </c>
      <c r="G2261" s="65" t="s">
        <v>621</v>
      </c>
      <c r="H2261" s="65" t="s">
        <v>650</v>
      </c>
      <c r="I2261" s="65" t="s">
        <v>1382</v>
      </c>
      <c r="J2261" s="65" t="s">
        <v>542</v>
      </c>
      <c r="K2261" s="57" t="s">
        <v>7617</v>
      </c>
      <c r="L2261" s="65" t="s">
        <v>848</v>
      </c>
      <c r="M2261" s="57" t="s">
        <v>8063</v>
      </c>
      <c r="N2261" s="67" t="s">
        <v>7618</v>
      </c>
      <c r="O2261" s="68">
        <v>14000</v>
      </c>
      <c r="P2261" s="65" t="s">
        <v>1342</v>
      </c>
      <c r="Q2261" s="64">
        <v>43998</v>
      </c>
      <c r="R2261" s="66" t="s">
        <v>697</v>
      </c>
      <c r="S2261" s="67" t="s">
        <v>7619</v>
      </c>
      <c r="T2261" s="67" t="s">
        <v>7620</v>
      </c>
      <c r="U2261" s="65" t="s">
        <v>898</v>
      </c>
      <c r="V2261" s="66" t="s">
        <v>898</v>
      </c>
    </row>
    <row r="2262" spans="1:22" ht="43.5">
      <c r="A2262" s="65" t="s">
        <v>209</v>
      </c>
      <c r="B2262" s="65" t="s">
        <v>210</v>
      </c>
      <c r="C2262" s="64">
        <v>43999</v>
      </c>
      <c r="D2262" s="69" t="s">
        <v>3708</v>
      </c>
      <c r="E2262" s="69" t="s">
        <v>1872</v>
      </c>
      <c r="F2262" s="65" t="s">
        <v>898</v>
      </c>
      <c r="G2262" s="65" t="s">
        <v>621</v>
      </c>
      <c r="H2262" s="65" t="s">
        <v>650</v>
      </c>
      <c r="I2262" s="65" t="s">
        <v>4</v>
      </c>
      <c r="J2262" s="65" t="s">
        <v>601</v>
      </c>
      <c r="K2262" s="57" t="s">
        <v>7758</v>
      </c>
      <c r="L2262" s="65" t="s">
        <v>1981</v>
      </c>
      <c r="M2262" s="57" t="s">
        <v>982</v>
      </c>
      <c r="N2262" s="67" t="s">
        <v>24</v>
      </c>
      <c r="O2262" s="68">
        <v>4698.96</v>
      </c>
      <c r="P2262" s="65" t="s">
        <v>898</v>
      </c>
      <c r="Q2262" s="64" t="s">
        <v>898</v>
      </c>
      <c r="R2262" s="66" t="s">
        <v>758</v>
      </c>
      <c r="S2262" s="67" t="s">
        <v>2994</v>
      </c>
      <c r="T2262" s="67">
        <v>1001</v>
      </c>
      <c r="U2262" s="4" t="s">
        <v>898</v>
      </c>
      <c r="V2262" s="4" t="s">
        <v>898</v>
      </c>
    </row>
    <row r="2263" spans="1:22" ht="43.5">
      <c r="A2263" s="65" t="s">
        <v>209</v>
      </c>
      <c r="B2263" s="65" t="s">
        <v>210</v>
      </c>
      <c r="C2263" s="64">
        <v>43999</v>
      </c>
      <c r="D2263" s="69" t="s">
        <v>3100</v>
      </c>
      <c r="E2263" s="69" t="s">
        <v>1872</v>
      </c>
      <c r="F2263" s="65" t="s">
        <v>898</v>
      </c>
      <c r="G2263" s="65" t="s">
        <v>621</v>
      </c>
      <c r="H2263" s="65" t="s">
        <v>650</v>
      </c>
      <c r="I2263" s="65" t="s">
        <v>4</v>
      </c>
      <c r="J2263" s="65" t="s">
        <v>601</v>
      </c>
      <c r="K2263" s="57" t="s">
        <v>7748</v>
      </c>
      <c r="L2263" s="65" t="s">
        <v>854</v>
      </c>
      <c r="M2263" s="57" t="s">
        <v>982</v>
      </c>
      <c r="N2263" s="67" t="s">
        <v>24</v>
      </c>
      <c r="O2263" s="68">
        <v>8013.5</v>
      </c>
      <c r="P2263" s="65" t="s">
        <v>898</v>
      </c>
      <c r="Q2263" s="64" t="s">
        <v>898</v>
      </c>
      <c r="R2263" s="66" t="s">
        <v>758</v>
      </c>
      <c r="S2263" s="67" t="s">
        <v>2994</v>
      </c>
      <c r="T2263" s="67">
        <v>1001</v>
      </c>
      <c r="U2263" s="4" t="s">
        <v>898</v>
      </c>
      <c r="V2263" s="4" t="s">
        <v>898</v>
      </c>
    </row>
    <row r="2264" spans="1:22" ht="43.5">
      <c r="A2264" s="65" t="s">
        <v>209</v>
      </c>
      <c r="B2264" s="65" t="s">
        <v>210</v>
      </c>
      <c r="C2264" s="64">
        <v>43999</v>
      </c>
      <c r="D2264" s="69" t="s">
        <v>3712</v>
      </c>
      <c r="E2264" s="69" t="s">
        <v>1872</v>
      </c>
      <c r="F2264" s="65" t="s">
        <v>898</v>
      </c>
      <c r="G2264" s="65" t="s">
        <v>621</v>
      </c>
      <c r="H2264" s="65" t="s">
        <v>650</v>
      </c>
      <c r="I2264" s="65" t="s">
        <v>4</v>
      </c>
      <c r="J2264" s="65" t="s">
        <v>601</v>
      </c>
      <c r="K2264" s="57" t="s">
        <v>7744</v>
      </c>
      <c r="L2264" s="65" t="s">
        <v>1981</v>
      </c>
      <c r="M2264" s="57" t="s">
        <v>982</v>
      </c>
      <c r="N2264" s="67" t="s">
        <v>24</v>
      </c>
      <c r="O2264" s="68">
        <v>14166.6</v>
      </c>
      <c r="P2264" s="65" t="s">
        <v>898</v>
      </c>
      <c r="Q2264" s="64" t="s">
        <v>898</v>
      </c>
      <c r="R2264" s="66" t="s">
        <v>758</v>
      </c>
      <c r="S2264" s="67" t="s">
        <v>2994</v>
      </c>
      <c r="T2264" s="67">
        <v>1001</v>
      </c>
      <c r="U2264" s="4" t="s">
        <v>898</v>
      </c>
      <c r="V2264" s="4" t="s">
        <v>898</v>
      </c>
    </row>
    <row r="2265" spans="1:22" ht="43.5">
      <c r="A2265" s="65" t="s">
        <v>209</v>
      </c>
      <c r="B2265" s="65" t="s">
        <v>210</v>
      </c>
      <c r="C2265" s="64">
        <v>43999</v>
      </c>
      <c r="D2265" s="69" t="s">
        <v>3100</v>
      </c>
      <c r="E2265" s="69" t="s">
        <v>1872</v>
      </c>
      <c r="F2265" s="65" t="s">
        <v>898</v>
      </c>
      <c r="G2265" s="65" t="s">
        <v>621</v>
      </c>
      <c r="H2265" s="65" t="s">
        <v>650</v>
      </c>
      <c r="I2265" s="65" t="s">
        <v>4</v>
      </c>
      <c r="J2265" s="65" t="s">
        <v>601</v>
      </c>
      <c r="K2265" s="57" t="s">
        <v>7746</v>
      </c>
      <c r="L2265" s="65" t="s">
        <v>1981</v>
      </c>
      <c r="M2265" s="57" t="s">
        <v>982</v>
      </c>
      <c r="N2265" s="67" t="s">
        <v>24</v>
      </c>
      <c r="O2265" s="68">
        <v>27265.3</v>
      </c>
      <c r="P2265" s="65" t="s">
        <v>898</v>
      </c>
      <c r="Q2265" s="64" t="s">
        <v>898</v>
      </c>
      <c r="R2265" s="66" t="s">
        <v>758</v>
      </c>
      <c r="S2265" s="67" t="s">
        <v>2994</v>
      </c>
      <c r="T2265" s="67">
        <v>1001</v>
      </c>
      <c r="U2265" s="4" t="s">
        <v>898</v>
      </c>
      <c r="V2265" s="4" t="s">
        <v>898</v>
      </c>
    </row>
    <row r="2266" spans="1:22" ht="72.5">
      <c r="A2266" s="65" t="s">
        <v>605</v>
      </c>
      <c r="B2266" s="65" t="s">
        <v>637</v>
      </c>
      <c r="C2266" s="64">
        <v>43999</v>
      </c>
      <c r="D2266" s="69" t="s">
        <v>5322</v>
      </c>
      <c r="E2266" s="69" t="s">
        <v>1872</v>
      </c>
      <c r="F2266" s="65" t="s">
        <v>898</v>
      </c>
      <c r="G2266" s="65" t="s">
        <v>621</v>
      </c>
      <c r="H2266" s="65" t="s">
        <v>650</v>
      </c>
      <c r="I2266" s="65" t="s">
        <v>7689</v>
      </c>
      <c r="J2266" s="65" t="s">
        <v>583</v>
      </c>
      <c r="K2266" s="57" t="s">
        <v>8072</v>
      </c>
      <c r="L2266" s="65" t="s">
        <v>857</v>
      </c>
      <c r="M2266" s="57" t="s">
        <v>8073</v>
      </c>
      <c r="N2266" s="67" t="s">
        <v>7686</v>
      </c>
      <c r="O2266" s="68">
        <v>22500</v>
      </c>
      <c r="P2266" s="65" t="s">
        <v>3212</v>
      </c>
      <c r="Q2266" s="64">
        <v>43997</v>
      </c>
      <c r="R2266" s="66" t="s">
        <v>180</v>
      </c>
      <c r="S2266" s="67" t="s">
        <v>7687</v>
      </c>
      <c r="T2266" s="67" t="s">
        <v>7688</v>
      </c>
      <c r="U2266" s="65" t="s">
        <v>898</v>
      </c>
      <c r="V2266" s="66" t="s">
        <v>898</v>
      </c>
    </row>
    <row r="2267" spans="1:22" ht="58">
      <c r="A2267" s="65" t="s">
        <v>605</v>
      </c>
      <c r="B2267" s="65" t="s">
        <v>637</v>
      </c>
      <c r="C2267" s="64">
        <v>43999</v>
      </c>
      <c r="D2267" s="69" t="s">
        <v>2497</v>
      </c>
      <c r="E2267" s="69" t="s">
        <v>1872</v>
      </c>
      <c r="F2267" s="65" t="s">
        <v>87</v>
      </c>
      <c r="G2267" s="65" t="s">
        <v>621</v>
      </c>
      <c r="H2267" s="65" t="s">
        <v>650</v>
      </c>
      <c r="I2267" s="65" t="s">
        <v>7676</v>
      </c>
      <c r="J2267" s="65" t="s">
        <v>1183</v>
      </c>
      <c r="K2267" s="57" t="s">
        <v>7675</v>
      </c>
      <c r="L2267" s="65" t="s">
        <v>856</v>
      </c>
      <c r="M2267" s="57" t="s">
        <v>8071</v>
      </c>
      <c r="N2267" s="67" t="s">
        <v>5254</v>
      </c>
      <c r="O2267" s="68">
        <v>49999.3</v>
      </c>
      <c r="P2267" s="65" t="s">
        <v>4718</v>
      </c>
      <c r="Q2267" s="64">
        <v>43997</v>
      </c>
      <c r="R2267" s="66" t="s">
        <v>1360</v>
      </c>
      <c r="S2267" s="67" t="s">
        <v>7677</v>
      </c>
      <c r="T2267" s="67" t="s">
        <v>7678</v>
      </c>
      <c r="U2267" s="65" t="s">
        <v>898</v>
      </c>
      <c r="V2267" s="66" t="s">
        <v>898</v>
      </c>
    </row>
    <row r="2268" spans="1:22" ht="29">
      <c r="A2268" s="65" t="s">
        <v>605</v>
      </c>
      <c r="B2268" s="65" t="s">
        <v>637</v>
      </c>
      <c r="C2268" s="64">
        <v>43999</v>
      </c>
      <c r="D2268" s="69" t="s">
        <v>3160</v>
      </c>
      <c r="E2268" s="69" t="s">
        <v>1873</v>
      </c>
      <c r="F2268" s="65" t="s">
        <v>898</v>
      </c>
      <c r="G2268" s="65" t="s">
        <v>621</v>
      </c>
      <c r="H2268" s="65" t="s">
        <v>650</v>
      </c>
      <c r="I2268" s="65" t="s">
        <v>2085</v>
      </c>
      <c r="J2268" s="65" t="s">
        <v>1155</v>
      </c>
      <c r="K2268" s="57" t="s">
        <v>7625</v>
      </c>
      <c r="L2268" s="65" t="s">
        <v>856</v>
      </c>
      <c r="M2268" s="57" t="s">
        <v>7631</v>
      </c>
      <c r="N2268" s="67" t="s">
        <v>7630</v>
      </c>
      <c r="O2268" s="68">
        <v>1045</v>
      </c>
      <c r="P2268" s="65" t="s">
        <v>157</v>
      </c>
      <c r="Q2268" s="64">
        <v>43983</v>
      </c>
      <c r="R2268" s="66" t="s">
        <v>4321</v>
      </c>
      <c r="S2268" s="67" t="s">
        <v>7627</v>
      </c>
      <c r="T2268" s="67" t="s">
        <v>898</v>
      </c>
      <c r="U2268" s="65" t="s">
        <v>898</v>
      </c>
      <c r="V2268" s="66" t="s">
        <v>898</v>
      </c>
    </row>
    <row r="2269" spans="1:22" ht="43.5">
      <c r="A2269" s="65" t="s">
        <v>605</v>
      </c>
      <c r="B2269" s="65" t="s">
        <v>637</v>
      </c>
      <c r="C2269" s="64">
        <v>43999</v>
      </c>
      <c r="D2269" s="69" t="s">
        <v>5322</v>
      </c>
      <c r="E2269" s="69" t="s">
        <v>1872</v>
      </c>
      <c r="F2269" s="65" t="s">
        <v>3557</v>
      </c>
      <c r="G2269" s="65" t="s">
        <v>621</v>
      </c>
      <c r="H2269" s="65" t="s">
        <v>650</v>
      </c>
      <c r="I2269" s="65" t="s">
        <v>3771</v>
      </c>
      <c r="J2269" s="65" t="s">
        <v>1175</v>
      </c>
      <c r="K2269" s="57" t="s">
        <v>7665</v>
      </c>
      <c r="L2269" s="65" t="s">
        <v>848</v>
      </c>
      <c r="M2269" s="57" t="s">
        <v>4807</v>
      </c>
      <c r="N2269" s="67" t="s">
        <v>4808</v>
      </c>
      <c r="O2269" s="68">
        <v>3000</v>
      </c>
      <c r="P2269" s="65" t="s">
        <v>898</v>
      </c>
      <c r="Q2269" s="64" t="s">
        <v>898</v>
      </c>
      <c r="R2269" s="66" t="s">
        <v>898</v>
      </c>
      <c r="S2269" s="67" t="s">
        <v>7666</v>
      </c>
      <c r="T2269" s="67" t="s">
        <v>7667</v>
      </c>
      <c r="U2269" s="65" t="s">
        <v>898</v>
      </c>
      <c r="V2269" s="66" t="s">
        <v>898</v>
      </c>
    </row>
    <row r="2270" spans="1:22" ht="43.5">
      <c r="A2270" s="65" t="s">
        <v>209</v>
      </c>
      <c r="B2270" s="65" t="s">
        <v>210</v>
      </c>
      <c r="C2270" s="64">
        <v>43999</v>
      </c>
      <c r="D2270" s="69" t="s">
        <v>3100</v>
      </c>
      <c r="E2270" s="69" t="s">
        <v>1872</v>
      </c>
      <c r="F2270" s="65" t="s">
        <v>898</v>
      </c>
      <c r="G2270" s="65" t="s">
        <v>621</v>
      </c>
      <c r="H2270" s="65" t="s">
        <v>650</v>
      </c>
      <c r="I2270" s="65" t="s">
        <v>4</v>
      </c>
      <c r="J2270" s="65" t="s">
        <v>601</v>
      </c>
      <c r="K2270" s="57" t="s">
        <v>7747</v>
      </c>
      <c r="L2270" s="65" t="s">
        <v>1981</v>
      </c>
      <c r="M2270" s="55" t="s">
        <v>4619</v>
      </c>
      <c r="N2270" s="67" t="s">
        <v>2463</v>
      </c>
      <c r="O2270" s="68">
        <v>16844.98</v>
      </c>
      <c r="P2270" s="65" t="s">
        <v>898</v>
      </c>
      <c r="Q2270" s="64" t="s">
        <v>898</v>
      </c>
      <c r="R2270" s="66" t="s">
        <v>758</v>
      </c>
      <c r="S2270" s="67" t="s">
        <v>2994</v>
      </c>
      <c r="T2270" s="67">
        <v>1001</v>
      </c>
      <c r="U2270" s="4" t="s">
        <v>898</v>
      </c>
      <c r="V2270" s="4" t="s">
        <v>898</v>
      </c>
    </row>
    <row r="2271" spans="1:22" ht="58">
      <c r="A2271" s="65" t="s">
        <v>605</v>
      </c>
      <c r="B2271" s="65" t="s">
        <v>637</v>
      </c>
      <c r="C2271" s="64">
        <v>43999</v>
      </c>
      <c r="D2271" s="69" t="s">
        <v>3164</v>
      </c>
      <c r="E2271" s="69" t="s">
        <v>1872</v>
      </c>
      <c r="F2271" s="65" t="s">
        <v>898</v>
      </c>
      <c r="G2271" s="65" t="s">
        <v>621</v>
      </c>
      <c r="H2271" s="65" t="s">
        <v>650</v>
      </c>
      <c r="I2271" s="65" t="s">
        <v>1733</v>
      </c>
      <c r="J2271" s="65" t="s">
        <v>573</v>
      </c>
      <c r="K2271" s="57" t="s">
        <v>8231</v>
      </c>
      <c r="L2271" s="65" t="s">
        <v>856</v>
      </c>
      <c r="M2271" s="57" t="s">
        <v>3321</v>
      </c>
      <c r="N2271" s="67" t="s">
        <v>2048</v>
      </c>
      <c r="O2271" s="68">
        <v>14200</v>
      </c>
      <c r="P2271" s="65" t="s">
        <v>4732</v>
      </c>
      <c r="Q2271" s="64" t="s">
        <v>898</v>
      </c>
      <c r="R2271" s="66" t="s">
        <v>1476</v>
      </c>
      <c r="S2271" s="67" t="s">
        <v>7668</v>
      </c>
      <c r="T2271" s="67" t="s">
        <v>8230</v>
      </c>
      <c r="U2271" s="65" t="s">
        <v>898</v>
      </c>
      <c r="V2271" s="66" t="s">
        <v>898</v>
      </c>
    </row>
    <row r="2272" spans="1:22" ht="43.5">
      <c r="A2272" s="65" t="s">
        <v>605</v>
      </c>
      <c r="B2272" s="65" t="s">
        <v>637</v>
      </c>
      <c r="C2272" s="64">
        <v>43999</v>
      </c>
      <c r="D2272" s="69" t="s">
        <v>5078</v>
      </c>
      <c r="E2272" s="69" t="s">
        <v>1872</v>
      </c>
      <c r="F2272" s="65" t="s">
        <v>64</v>
      </c>
      <c r="G2272" s="65" t="s">
        <v>621</v>
      </c>
      <c r="H2272" s="65" t="s">
        <v>650</v>
      </c>
      <c r="I2272" s="65" t="s">
        <v>1767</v>
      </c>
      <c r="J2272" s="65" t="s">
        <v>1135</v>
      </c>
      <c r="K2272" s="57" t="s">
        <v>8062</v>
      </c>
      <c r="L2272" s="65" t="s">
        <v>14270</v>
      </c>
      <c r="M2272" s="73" t="s">
        <v>4668</v>
      </c>
      <c r="N2272" s="4" t="s">
        <v>4896</v>
      </c>
      <c r="O2272" s="68">
        <v>4400</v>
      </c>
      <c r="P2272" s="65" t="s">
        <v>760</v>
      </c>
      <c r="Q2272" s="64">
        <v>43997</v>
      </c>
      <c r="R2272" s="66" t="s">
        <v>7614</v>
      </c>
      <c r="S2272" s="4" t="s">
        <v>7616</v>
      </c>
      <c r="T2272" s="67" t="s">
        <v>7615</v>
      </c>
      <c r="U2272" s="65" t="s">
        <v>898</v>
      </c>
      <c r="V2272" s="66" t="s">
        <v>898</v>
      </c>
    </row>
    <row r="2273" spans="1:22" ht="29">
      <c r="A2273" s="65" t="s">
        <v>605</v>
      </c>
      <c r="B2273" s="65" t="s">
        <v>637</v>
      </c>
      <c r="C2273" s="64">
        <v>43999</v>
      </c>
      <c r="D2273" s="69" t="s">
        <v>2435</v>
      </c>
      <c r="E2273" s="69" t="s">
        <v>1873</v>
      </c>
      <c r="F2273" s="65" t="s">
        <v>898</v>
      </c>
      <c r="G2273" s="65" t="s">
        <v>621</v>
      </c>
      <c r="H2273" s="65" t="s">
        <v>650</v>
      </c>
      <c r="I2273" s="65" t="s">
        <v>6210</v>
      </c>
      <c r="J2273" s="65" t="s">
        <v>553</v>
      </c>
      <c r="K2273" s="57" t="s">
        <v>8067</v>
      </c>
      <c r="L2273" s="65" t="s">
        <v>853</v>
      </c>
      <c r="M2273" s="57" t="s">
        <v>7644</v>
      </c>
      <c r="N2273" s="67" t="s">
        <v>7645</v>
      </c>
      <c r="O2273" s="68" t="s">
        <v>898</v>
      </c>
      <c r="P2273" s="65" t="s">
        <v>111</v>
      </c>
      <c r="Q2273" s="64">
        <v>43922</v>
      </c>
      <c r="R2273" s="66" t="s">
        <v>7646</v>
      </c>
      <c r="S2273" s="67" t="s">
        <v>7647</v>
      </c>
      <c r="T2273" s="67" t="s">
        <v>898</v>
      </c>
      <c r="U2273" s="65" t="s">
        <v>898</v>
      </c>
      <c r="V2273" s="66" t="s">
        <v>898</v>
      </c>
    </row>
    <row r="2274" spans="1:22" ht="87">
      <c r="A2274" s="65" t="s">
        <v>605</v>
      </c>
      <c r="B2274" s="65" t="s">
        <v>637</v>
      </c>
      <c r="C2274" s="64">
        <v>44000</v>
      </c>
      <c r="D2274" s="69" t="s">
        <v>2802</v>
      </c>
      <c r="E2274" s="69" t="s">
        <v>6320</v>
      </c>
      <c r="F2274" s="65" t="s">
        <v>7860</v>
      </c>
      <c r="G2274" s="65" t="s">
        <v>622</v>
      </c>
      <c r="H2274" s="65" t="s">
        <v>650</v>
      </c>
      <c r="I2274" s="65" t="s">
        <v>837</v>
      </c>
      <c r="J2274" s="65" t="s">
        <v>588</v>
      </c>
      <c r="K2274" s="57" t="s">
        <v>7865</v>
      </c>
      <c r="L2274" s="65" t="s">
        <v>858</v>
      </c>
      <c r="M2274" s="57" t="s">
        <v>7987</v>
      </c>
      <c r="N2274" s="67" t="s">
        <v>7988</v>
      </c>
      <c r="O2274" s="68">
        <v>1931.51</v>
      </c>
      <c r="P2274" s="65" t="s">
        <v>7989</v>
      </c>
      <c r="Q2274" s="64">
        <v>43959</v>
      </c>
      <c r="R2274" s="66" t="s">
        <v>180</v>
      </c>
      <c r="S2274" s="67" t="s">
        <v>7862</v>
      </c>
      <c r="T2274" s="67" t="s">
        <v>7863</v>
      </c>
      <c r="U2274" s="65" t="s">
        <v>898</v>
      </c>
      <c r="V2274" s="66" t="s">
        <v>898</v>
      </c>
    </row>
    <row r="2275" spans="1:22" ht="43.5">
      <c r="A2275" s="65" t="s">
        <v>605</v>
      </c>
      <c r="B2275" s="65" t="s">
        <v>637</v>
      </c>
      <c r="C2275" s="64">
        <v>44000</v>
      </c>
      <c r="D2275" s="69" t="s">
        <v>3770</v>
      </c>
      <c r="E2275" s="69" t="s">
        <v>1872</v>
      </c>
      <c r="F2275" s="65" t="s">
        <v>7781</v>
      </c>
      <c r="G2275" s="65" t="s">
        <v>621</v>
      </c>
      <c r="H2275" s="65" t="s">
        <v>650</v>
      </c>
      <c r="I2275" s="65" t="s">
        <v>2508</v>
      </c>
      <c r="J2275" s="65" t="s">
        <v>521</v>
      </c>
      <c r="K2275" s="57" t="s">
        <v>7780</v>
      </c>
      <c r="L2275" s="65" t="s">
        <v>856</v>
      </c>
      <c r="M2275" s="57" t="s">
        <v>3892</v>
      </c>
      <c r="N2275" s="67" t="s">
        <v>3673</v>
      </c>
      <c r="O2275" s="68">
        <v>11200</v>
      </c>
      <c r="P2275" s="65" t="s">
        <v>7782</v>
      </c>
      <c r="Q2275" s="64">
        <v>43965</v>
      </c>
      <c r="R2275" s="66" t="s">
        <v>898</v>
      </c>
      <c r="S2275" s="67" t="s">
        <v>6229</v>
      </c>
      <c r="T2275" s="67" t="s">
        <v>898</v>
      </c>
      <c r="U2275" s="65" t="s">
        <v>898</v>
      </c>
      <c r="V2275" s="66" t="s">
        <v>898</v>
      </c>
    </row>
    <row r="2276" spans="1:22" ht="87">
      <c r="A2276" s="65" t="s">
        <v>605</v>
      </c>
      <c r="B2276" s="65" t="s">
        <v>637</v>
      </c>
      <c r="C2276" s="64">
        <v>44000</v>
      </c>
      <c r="D2276" s="69" t="s">
        <v>5535</v>
      </c>
      <c r="E2276" s="69" t="s">
        <v>6320</v>
      </c>
      <c r="F2276" s="65" t="s">
        <v>7860</v>
      </c>
      <c r="G2276" s="65" t="s">
        <v>622</v>
      </c>
      <c r="H2276" s="65" t="s">
        <v>650</v>
      </c>
      <c r="I2276" s="65" t="s">
        <v>837</v>
      </c>
      <c r="J2276" s="65" t="s">
        <v>588</v>
      </c>
      <c r="K2276" s="57" t="s">
        <v>7865</v>
      </c>
      <c r="L2276" s="65" t="s">
        <v>858</v>
      </c>
      <c r="M2276" s="57" t="s">
        <v>8045</v>
      </c>
      <c r="N2276" s="67" t="s">
        <v>8046</v>
      </c>
      <c r="O2276" s="68">
        <v>1965.85</v>
      </c>
      <c r="P2276" s="65" t="s">
        <v>8047</v>
      </c>
      <c r="Q2276" s="64">
        <v>43959</v>
      </c>
      <c r="R2276" s="66" t="s">
        <v>180</v>
      </c>
      <c r="S2276" s="67" t="s">
        <v>7862</v>
      </c>
      <c r="T2276" s="67" t="s">
        <v>7863</v>
      </c>
      <c r="U2276" s="65" t="s">
        <v>898</v>
      </c>
      <c r="V2276" s="66" t="s">
        <v>898</v>
      </c>
    </row>
    <row r="2277" spans="1:22" ht="87">
      <c r="A2277" s="65" t="s">
        <v>605</v>
      </c>
      <c r="B2277" s="65" t="s">
        <v>637</v>
      </c>
      <c r="C2277" s="64">
        <v>44000</v>
      </c>
      <c r="D2277" s="69" t="s">
        <v>4983</v>
      </c>
      <c r="E2277" s="69" t="s">
        <v>6320</v>
      </c>
      <c r="F2277" s="65" t="s">
        <v>7860</v>
      </c>
      <c r="G2277" s="65" t="s">
        <v>622</v>
      </c>
      <c r="H2277" s="65" t="s">
        <v>650</v>
      </c>
      <c r="I2277" s="65" t="s">
        <v>837</v>
      </c>
      <c r="J2277" s="65" t="s">
        <v>588</v>
      </c>
      <c r="K2277" s="57" t="s">
        <v>7865</v>
      </c>
      <c r="L2277" s="65" t="s">
        <v>858</v>
      </c>
      <c r="M2277" s="57" t="s">
        <v>7939</v>
      </c>
      <c r="N2277" s="67" t="s">
        <v>7940</v>
      </c>
      <c r="O2277" s="68">
        <v>5783.97</v>
      </c>
      <c r="P2277" s="65" t="s">
        <v>7941</v>
      </c>
      <c r="Q2277" s="64">
        <v>43959</v>
      </c>
      <c r="R2277" s="66" t="s">
        <v>180</v>
      </c>
      <c r="S2277" s="67" t="s">
        <v>7862</v>
      </c>
      <c r="T2277" s="67" t="s">
        <v>7863</v>
      </c>
      <c r="U2277" s="65" t="s">
        <v>898</v>
      </c>
      <c r="V2277" s="66" t="s">
        <v>898</v>
      </c>
    </row>
    <row r="2278" spans="1:22" ht="87">
      <c r="A2278" s="65" t="s">
        <v>605</v>
      </c>
      <c r="B2278" s="65" t="s">
        <v>637</v>
      </c>
      <c r="C2278" s="64">
        <v>44000</v>
      </c>
      <c r="D2278" s="69" t="s">
        <v>7242</v>
      </c>
      <c r="E2278" s="69" t="s">
        <v>6320</v>
      </c>
      <c r="F2278" s="65" t="s">
        <v>7860</v>
      </c>
      <c r="G2278" s="65" t="s">
        <v>622</v>
      </c>
      <c r="H2278" s="65" t="s">
        <v>650</v>
      </c>
      <c r="I2278" s="65" t="s">
        <v>837</v>
      </c>
      <c r="J2278" s="65" t="s">
        <v>588</v>
      </c>
      <c r="K2278" s="57" t="s">
        <v>7865</v>
      </c>
      <c r="L2278" s="65" t="s">
        <v>858</v>
      </c>
      <c r="M2278" s="57" t="s">
        <v>8124</v>
      </c>
      <c r="N2278" s="67" t="s">
        <v>7886</v>
      </c>
      <c r="O2278" s="68">
        <v>4572.26</v>
      </c>
      <c r="P2278" s="65" t="s">
        <v>7887</v>
      </c>
      <c r="Q2278" s="64">
        <v>43959</v>
      </c>
      <c r="R2278" s="66" t="s">
        <v>180</v>
      </c>
      <c r="S2278" s="67" t="s">
        <v>7862</v>
      </c>
      <c r="T2278" s="67" t="s">
        <v>7863</v>
      </c>
      <c r="U2278" s="65" t="s">
        <v>898</v>
      </c>
      <c r="V2278" s="66" t="s">
        <v>898</v>
      </c>
    </row>
    <row r="2279" spans="1:22" ht="87">
      <c r="A2279" s="65" t="s">
        <v>605</v>
      </c>
      <c r="B2279" s="65" t="s">
        <v>637</v>
      </c>
      <c r="C2279" s="64">
        <v>44000</v>
      </c>
      <c r="D2279" s="69" t="s">
        <v>5531</v>
      </c>
      <c r="E2279" s="69" t="s">
        <v>6320</v>
      </c>
      <c r="F2279" s="65" t="s">
        <v>7860</v>
      </c>
      <c r="G2279" s="65" t="s">
        <v>622</v>
      </c>
      <c r="H2279" s="65" t="s">
        <v>650</v>
      </c>
      <c r="I2279" s="65" t="s">
        <v>837</v>
      </c>
      <c r="J2279" s="65" t="s">
        <v>588</v>
      </c>
      <c r="K2279" s="57" t="s">
        <v>7865</v>
      </c>
      <c r="L2279" s="65" t="s">
        <v>858</v>
      </c>
      <c r="M2279" s="57" t="s">
        <v>8036</v>
      </c>
      <c r="N2279" s="67" t="s">
        <v>8037</v>
      </c>
      <c r="O2279" s="68">
        <v>2404.7600000000002</v>
      </c>
      <c r="P2279" s="65" t="s">
        <v>8038</v>
      </c>
      <c r="Q2279" s="64">
        <v>43959</v>
      </c>
      <c r="R2279" s="66" t="s">
        <v>180</v>
      </c>
      <c r="S2279" s="67" t="s">
        <v>7862</v>
      </c>
      <c r="T2279" s="67" t="s">
        <v>7863</v>
      </c>
      <c r="U2279" s="65" t="s">
        <v>898</v>
      </c>
      <c r="V2279" s="66" t="s">
        <v>898</v>
      </c>
    </row>
    <row r="2280" spans="1:22" ht="217.5">
      <c r="A2280" s="65" t="s">
        <v>605</v>
      </c>
      <c r="B2280" s="65" t="s">
        <v>637</v>
      </c>
      <c r="C2280" s="64">
        <v>44074</v>
      </c>
      <c r="D2280" s="69" t="s">
        <v>3770</v>
      </c>
      <c r="E2280" s="69" t="s">
        <v>1872</v>
      </c>
      <c r="F2280" s="65" t="s">
        <v>87</v>
      </c>
      <c r="G2280" s="65" t="s">
        <v>621</v>
      </c>
      <c r="H2280" s="65" t="s">
        <v>650</v>
      </c>
      <c r="I2280" s="65" t="s">
        <v>2466</v>
      </c>
      <c r="J2280" s="65" t="s">
        <v>1209</v>
      </c>
      <c r="K2280" s="57" t="s">
        <v>16462</v>
      </c>
      <c r="L2280" s="65" t="s">
        <v>856</v>
      </c>
      <c r="M2280" s="57" t="s">
        <v>8432</v>
      </c>
      <c r="N2280" s="67" t="s">
        <v>8431</v>
      </c>
      <c r="O2280" s="68">
        <v>14750</v>
      </c>
      <c r="P2280" s="65" t="s">
        <v>184</v>
      </c>
      <c r="Q2280" s="64">
        <v>44001</v>
      </c>
      <c r="R2280" s="66" t="s">
        <v>758</v>
      </c>
      <c r="S2280" s="90" t="s">
        <v>16463</v>
      </c>
      <c r="T2280" s="67" t="s">
        <v>8146</v>
      </c>
      <c r="U2280" s="65" t="s">
        <v>898</v>
      </c>
      <c r="V2280" s="66" t="s">
        <v>898</v>
      </c>
    </row>
    <row r="2281" spans="1:22" ht="87">
      <c r="A2281" s="65" t="s">
        <v>605</v>
      </c>
      <c r="B2281" s="65" t="s">
        <v>637</v>
      </c>
      <c r="C2281" s="64">
        <v>44000</v>
      </c>
      <c r="D2281" s="69" t="s">
        <v>8051</v>
      </c>
      <c r="E2281" s="69" t="s">
        <v>6320</v>
      </c>
      <c r="F2281" s="65" t="s">
        <v>7860</v>
      </c>
      <c r="G2281" s="65" t="s">
        <v>622</v>
      </c>
      <c r="H2281" s="65" t="s">
        <v>650</v>
      </c>
      <c r="I2281" s="65" t="s">
        <v>837</v>
      </c>
      <c r="J2281" s="65" t="s">
        <v>588</v>
      </c>
      <c r="K2281" s="57" t="s">
        <v>7865</v>
      </c>
      <c r="L2281" s="65" t="s">
        <v>858</v>
      </c>
      <c r="M2281" s="57" t="s">
        <v>7924</v>
      </c>
      <c r="N2281" s="67" t="s">
        <v>7925</v>
      </c>
      <c r="O2281" s="68">
        <v>3411.21</v>
      </c>
      <c r="P2281" s="65" t="s">
        <v>7926</v>
      </c>
      <c r="Q2281" s="64">
        <v>43959</v>
      </c>
      <c r="R2281" s="66" t="s">
        <v>180</v>
      </c>
      <c r="S2281" s="67" t="s">
        <v>7862</v>
      </c>
      <c r="T2281" s="67" t="s">
        <v>7863</v>
      </c>
      <c r="U2281" s="65" t="s">
        <v>898</v>
      </c>
      <c r="V2281" s="66" t="s">
        <v>898</v>
      </c>
    </row>
    <row r="2282" spans="1:22" ht="43.5">
      <c r="A2282" s="65" t="s">
        <v>605</v>
      </c>
      <c r="B2282" s="65" t="s">
        <v>637</v>
      </c>
      <c r="C2282" s="64">
        <v>44000</v>
      </c>
      <c r="D2282" s="69" t="s">
        <v>7108</v>
      </c>
      <c r="E2282" s="69" t="s">
        <v>1872</v>
      </c>
      <c r="F2282" s="65" t="s">
        <v>187</v>
      </c>
      <c r="G2282" s="65" t="s">
        <v>621</v>
      </c>
      <c r="H2282" s="65" t="s">
        <v>650</v>
      </c>
      <c r="I2282" s="65" t="s">
        <v>1382</v>
      </c>
      <c r="J2282" s="65" t="s">
        <v>542</v>
      </c>
      <c r="K2282" s="57" t="s">
        <v>7788</v>
      </c>
      <c r="L2282" s="65" t="s">
        <v>856</v>
      </c>
      <c r="M2282" s="57" t="s">
        <v>3678</v>
      </c>
      <c r="N2282" s="67" t="s">
        <v>1657</v>
      </c>
      <c r="O2282" s="68">
        <v>28177.94</v>
      </c>
      <c r="P2282" s="65" t="s">
        <v>143</v>
      </c>
      <c r="Q2282" s="64">
        <v>43998</v>
      </c>
      <c r="R2282" s="66" t="s">
        <v>717</v>
      </c>
      <c r="S2282" s="67" t="s">
        <v>7789</v>
      </c>
      <c r="T2282" s="67" t="s">
        <v>7790</v>
      </c>
      <c r="U2282" s="65" t="s">
        <v>898</v>
      </c>
      <c r="V2282" s="66" t="s">
        <v>898</v>
      </c>
    </row>
    <row r="2283" spans="1:22" ht="43.5">
      <c r="A2283" s="65" t="s">
        <v>605</v>
      </c>
      <c r="B2283" s="65" t="s">
        <v>637</v>
      </c>
      <c r="C2283" s="64">
        <v>44000</v>
      </c>
      <c r="D2283" s="69" t="s">
        <v>7108</v>
      </c>
      <c r="E2283" s="69" t="s">
        <v>1872</v>
      </c>
      <c r="F2283" s="65" t="s">
        <v>655</v>
      </c>
      <c r="G2283" s="65" t="s">
        <v>621</v>
      </c>
      <c r="H2283" s="65" t="s">
        <v>650</v>
      </c>
      <c r="I2283" s="65" t="s">
        <v>1382</v>
      </c>
      <c r="J2283" s="65" t="s">
        <v>542</v>
      </c>
      <c r="K2283" s="57" t="s">
        <v>7791</v>
      </c>
      <c r="L2283" s="65" t="s">
        <v>1981</v>
      </c>
      <c r="M2283" s="57" t="s">
        <v>3678</v>
      </c>
      <c r="N2283" s="67" t="s">
        <v>1657</v>
      </c>
      <c r="O2283" s="68">
        <v>41843.35</v>
      </c>
      <c r="P2283" s="65" t="s">
        <v>671</v>
      </c>
      <c r="Q2283" s="64">
        <v>43998</v>
      </c>
      <c r="R2283" s="66" t="s">
        <v>717</v>
      </c>
      <c r="S2283" s="67" t="s">
        <v>7789</v>
      </c>
      <c r="T2283" s="67" t="s">
        <v>7790</v>
      </c>
      <c r="U2283" s="65" t="s">
        <v>898</v>
      </c>
      <c r="V2283" s="66" t="s">
        <v>898</v>
      </c>
    </row>
    <row r="2284" spans="1:22" ht="87">
      <c r="A2284" s="65" t="s">
        <v>605</v>
      </c>
      <c r="B2284" s="65" t="s">
        <v>637</v>
      </c>
      <c r="C2284" s="64">
        <v>44000</v>
      </c>
      <c r="D2284" s="69" t="s">
        <v>8052</v>
      </c>
      <c r="E2284" s="69" t="s">
        <v>6320</v>
      </c>
      <c r="F2284" s="65" t="s">
        <v>7860</v>
      </c>
      <c r="G2284" s="65" t="s">
        <v>622</v>
      </c>
      <c r="H2284" s="65" t="s">
        <v>650</v>
      </c>
      <c r="I2284" s="65" t="s">
        <v>837</v>
      </c>
      <c r="J2284" s="65" t="s">
        <v>588</v>
      </c>
      <c r="K2284" s="57" t="s">
        <v>7865</v>
      </c>
      <c r="L2284" s="65" t="s">
        <v>858</v>
      </c>
      <c r="M2284" s="57" t="s">
        <v>8018</v>
      </c>
      <c r="N2284" s="67" t="s">
        <v>8019</v>
      </c>
      <c r="O2284" s="68">
        <v>5510.92</v>
      </c>
      <c r="P2284" s="65" t="s">
        <v>8020</v>
      </c>
      <c r="Q2284" s="64">
        <v>43959</v>
      </c>
      <c r="R2284" s="66" t="s">
        <v>180</v>
      </c>
      <c r="S2284" s="67" t="s">
        <v>7862</v>
      </c>
      <c r="T2284" s="67" t="s">
        <v>7863</v>
      </c>
      <c r="U2284" s="65" t="s">
        <v>898</v>
      </c>
      <c r="V2284" s="66" t="s">
        <v>898</v>
      </c>
    </row>
    <row r="2285" spans="1:22" ht="87">
      <c r="A2285" s="65" t="s">
        <v>605</v>
      </c>
      <c r="B2285" s="65" t="s">
        <v>637</v>
      </c>
      <c r="C2285" s="64">
        <v>44000</v>
      </c>
      <c r="D2285" s="69" t="s">
        <v>8052</v>
      </c>
      <c r="E2285" s="69" t="s">
        <v>6320</v>
      </c>
      <c r="F2285" s="65" t="s">
        <v>7860</v>
      </c>
      <c r="G2285" s="65" t="s">
        <v>622</v>
      </c>
      <c r="H2285" s="65" t="s">
        <v>650</v>
      </c>
      <c r="I2285" s="65" t="s">
        <v>837</v>
      </c>
      <c r="J2285" s="65" t="s">
        <v>588</v>
      </c>
      <c r="K2285" s="57" t="s">
        <v>7865</v>
      </c>
      <c r="L2285" s="65" t="s">
        <v>858</v>
      </c>
      <c r="M2285" s="57" t="s">
        <v>8024</v>
      </c>
      <c r="N2285" s="67" t="s">
        <v>8025</v>
      </c>
      <c r="O2285" s="68">
        <v>2808.91</v>
      </c>
      <c r="P2285" s="65" t="s">
        <v>8026</v>
      </c>
      <c r="Q2285" s="64">
        <v>43959</v>
      </c>
      <c r="R2285" s="66" t="s">
        <v>180</v>
      </c>
      <c r="S2285" s="67" t="s">
        <v>7862</v>
      </c>
      <c r="T2285" s="67" t="s">
        <v>7863</v>
      </c>
      <c r="U2285" s="65" t="s">
        <v>898</v>
      </c>
      <c r="V2285" s="66" t="s">
        <v>898</v>
      </c>
    </row>
    <row r="2286" spans="1:22" ht="87">
      <c r="A2286" s="65" t="s">
        <v>605</v>
      </c>
      <c r="B2286" s="65" t="s">
        <v>637</v>
      </c>
      <c r="C2286" s="64">
        <v>44000</v>
      </c>
      <c r="D2286" s="69" t="s">
        <v>8049</v>
      </c>
      <c r="E2286" s="69" t="s">
        <v>6320</v>
      </c>
      <c r="F2286" s="65" t="s">
        <v>7860</v>
      </c>
      <c r="G2286" s="65" t="s">
        <v>622</v>
      </c>
      <c r="H2286" s="65" t="s">
        <v>650</v>
      </c>
      <c r="I2286" s="65" t="s">
        <v>837</v>
      </c>
      <c r="J2286" s="65" t="s">
        <v>588</v>
      </c>
      <c r="K2286" s="57" t="s">
        <v>7865</v>
      </c>
      <c r="L2286" s="65" t="s">
        <v>858</v>
      </c>
      <c r="M2286" s="57" t="s">
        <v>8122</v>
      </c>
      <c r="N2286" s="67" t="s">
        <v>8058</v>
      </c>
      <c r="O2286" s="68">
        <v>5415.26</v>
      </c>
      <c r="P2286" s="65" t="s">
        <v>7881</v>
      </c>
      <c r="Q2286" s="64">
        <v>43959</v>
      </c>
      <c r="R2286" s="66" t="s">
        <v>180</v>
      </c>
      <c r="S2286" s="67" t="s">
        <v>7862</v>
      </c>
      <c r="T2286" s="67" t="s">
        <v>7863</v>
      </c>
      <c r="U2286" s="65" t="s">
        <v>898</v>
      </c>
      <c r="V2286" s="66" t="s">
        <v>898</v>
      </c>
    </row>
    <row r="2287" spans="1:22" ht="87">
      <c r="A2287" s="65" t="s">
        <v>605</v>
      </c>
      <c r="B2287" s="65" t="s">
        <v>637</v>
      </c>
      <c r="C2287" s="64">
        <v>44000</v>
      </c>
      <c r="D2287" s="69" t="s">
        <v>6053</v>
      </c>
      <c r="E2287" s="69" t="s">
        <v>6320</v>
      </c>
      <c r="F2287" s="65" t="s">
        <v>7860</v>
      </c>
      <c r="G2287" s="65" t="s">
        <v>622</v>
      </c>
      <c r="H2287" s="65" t="s">
        <v>650</v>
      </c>
      <c r="I2287" s="65" t="s">
        <v>837</v>
      </c>
      <c r="J2287" s="65" t="s">
        <v>588</v>
      </c>
      <c r="K2287" s="57" t="s">
        <v>7865</v>
      </c>
      <c r="L2287" s="65" t="s">
        <v>858</v>
      </c>
      <c r="M2287" s="57" t="s">
        <v>7900</v>
      </c>
      <c r="N2287" s="67" t="s">
        <v>7901</v>
      </c>
      <c r="O2287" s="68">
        <v>4246.87</v>
      </c>
      <c r="P2287" s="65" t="s">
        <v>7902</v>
      </c>
      <c r="Q2287" s="64">
        <v>43959</v>
      </c>
      <c r="R2287" s="66" t="s">
        <v>180</v>
      </c>
      <c r="S2287" s="67" t="s">
        <v>7862</v>
      </c>
      <c r="T2287" s="67" t="s">
        <v>7863</v>
      </c>
      <c r="U2287" s="65" t="s">
        <v>898</v>
      </c>
      <c r="V2287" s="66" t="s">
        <v>898</v>
      </c>
    </row>
    <row r="2288" spans="1:22" ht="87">
      <c r="A2288" s="65" t="s">
        <v>605</v>
      </c>
      <c r="B2288" s="65" t="s">
        <v>637</v>
      </c>
      <c r="C2288" s="64">
        <v>44000</v>
      </c>
      <c r="D2288" s="69" t="s">
        <v>6053</v>
      </c>
      <c r="E2288" s="69" t="s">
        <v>6320</v>
      </c>
      <c r="F2288" s="65" t="s">
        <v>7860</v>
      </c>
      <c r="G2288" s="65" t="s">
        <v>622</v>
      </c>
      <c r="H2288" s="65" t="s">
        <v>650</v>
      </c>
      <c r="I2288" s="65" t="s">
        <v>837</v>
      </c>
      <c r="J2288" s="65" t="s">
        <v>588</v>
      </c>
      <c r="K2288" s="57" t="s">
        <v>7865</v>
      </c>
      <c r="L2288" s="65" t="s">
        <v>858</v>
      </c>
      <c r="M2288" s="57" t="s">
        <v>8127</v>
      </c>
      <c r="N2288" s="67" t="s">
        <v>5108</v>
      </c>
      <c r="O2288" s="68">
        <v>4856.1400000000003</v>
      </c>
      <c r="P2288" s="65" t="s">
        <v>7895</v>
      </c>
      <c r="Q2288" s="64">
        <v>43959</v>
      </c>
      <c r="R2288" s="66" t="s">
        <v>180</v>
      </c>
      <c r="S2288" s="67" t="s">
        <v>7862</v>
      </c>
      <c r="T2288" s="67" t="s">
        <v>7863</v>
      </c>
      <c r="U2288" s="65" t="s">
        <v>898</v>
      </c>
      <c r="V2288" s="66" t="s">
        <v>898</v>
      </c>
    </row>
    <row r="2289" spans="1:22" ht="87">
      <c r="A2289" s="65" t="s">
        <v>605</v>
      </c>
      <c r="B2289" s="65" t="s">
        <v>637</v>
      </c>
      <c r="C2289" s="64">
        <v>44000</v>
      </c>
      <c r="D2289" s="69" t="s">
        <v>4989</v>
      </c>
      <c r="E2289" s="69" t="s">
        <v>6320</v>
      </c>
      <c r="F2289" s="65" t="s">
        <v>7860</v>
      </c>
      <c r="G2289" s="65" t="s">
        <v>622</v>
      </c>
      <c r="H2289" s="65" t="s">
        <v>650</v>
      </c>
      <c r="I2289" s="65" t="s">
        <v>837</v>
      </c>
      <c r="J2289" s="65" t="s">
        <v>588</v>
      </c>
      <c r="K2289" s="57" t="s">
        <v>7865</v>
      </c>
      <c r="L2289" s="65" t="s">
        <v>858</v>
      </c>
      <c r="M2289" s="57" t="s">
        <v>8116</v>
      </c>
      <c r="N2289" s="67" t="s">
        <v>1660</v>
      </c>
      <c r="O2289" s="68">
        <v>7737.38</v>
      </c>
      <c r="P2289" s="65" t="s">
        <v>7864</v>
      </c>
      <c r="Q2289" s="64">
        <v>43959</v>
      </c>
      <c r="R2289" s="66" t="s">
        <v>180</v>
      </c>
      <c r="S2289" s="67" t="s">
        <v>7862</v>
      </c>
      <c r="T2289" s="67" t="s">
        <v>7863</v>
      </c>
      <c r="U2289" s="65" t="s">
        <v>898</v>
      </c>
      <c r="V2289" s="66" t="s">
        <v>898</v>
      </c>
    </row>
    <row r="2290" spans="1:22" ht="58">
      <c r="A2290" s="65" t="s">
        <v>605</v>
      </c>
      <c r="B2290" s="65" t="s">
        <v>690</v>
      </c>
      <c r="C2290" s="64">
        <v>44000</v>
      </c>
      <c r="D2290" s="69" t="s">
        <v>4452</v>
      </c>
      <c r="E2290" s="69" t="s">
        <v>1873</v>
      </c>
      <c r="F2290" s="65" t="s">
        <v>4352</v>
      </c>
      <c r="G2290" s="65" t="s">
        <v>621</v>
      </c>
      <c r="H2290" s="65" t="s">
        <v>650</v>
      </c>
      <c r="I2290" s="65" t="s">
        <v>836</v>
      </c>
      <c r="J2290" s="65" t="s">
        <v>1204</v>
      </c>
      <c r="K2290" s="57" t="s">
        <v>7820</v>
      </c>
      <c r="L2290" s="65" t="s">
        <v>853</v>
      </c>
      <c r="M2290" s="57" t="s">
        <v>7821</v>
      </c>
      <c r="N2290" s="67" t="s">
        <v>4508</v>
      </c>
      <c r="O2290" s="68">
        <v>45000</v>
      </c>
      <c r="P2290" s="65" t="s">
        <v>630</v>
      </c>
      <c r="Q2290" s="64">
        <v>43992</v>
      </c>
      <c r="R2290" s="66" t="s">
        <v>4321</v>
      </c>
      <c r="S2290" s="67" t="s">
        <v>7818</v>
      </c>
      <c r="T2290" s="54" t="s">
        <v>3795</v>
      </c>
      <c r="U2290" s="65" t="s">
        <v>4958</v>
      </c>
      <c r="V2290" s="66" t="s">
        <v>7819</v>
      </c>
    </row>
    <row r="2291" spans="1:22" ht="87">
      <c r="A2291" s="65" t="s">
        <v>605</v>
      </c>
      <c r="B2291" s="65" t="s">
        <v>637</v>
      </c>
      <c r="C2291" s="64">
        <v>44000</v>
      </c>
      <c r="D2291" s="69" t="s">
        <v>4555</v>
      </c>
      <c r="E2291" s="69" t="s">
        <v>6320</v>
      </c>
      <c r="F2291" s="65" t="s">
        <v>7860</v>
      </c>
      <c r="G2291" s="65" t="s">
        <v>622</v>
      </c>
      <c r="H2291" s="65" t="s">
        <v>650</v>
      </c>
      <c r="I2291" s="65" t="s">
        <v>837</v>
      </c>
      <c r="J2291" s="65" t="s">
        <v>588</v>
      </c>
      <c r="K2291" s="57" t="s">
        <v>7865</v>
      </c>
      <c r="L2291" s="65" t="s">
        <v>858</v>
      </c>
      <c r="M2291" s="57" t="s">
        <v>7915</v>
      </c>
      <c r="N2291" s="67" t="s">
        <v>7916</v>
      </c>
      <c r="O2291" s="68">
        <v>4363.3599999999997</v>
      </c>
      <c r="P2291" s="65" t="s">
        <v>7917</v>
      </c>
      <c r="Q2291" s="64">
        <v>43959</v>
      </c>
      <c r="R2291" s="66" t="s">
        <v>180</v>
      </c>
      <c r="S2291" s="90" t="s">
        <v>7862</v>
      </c>
      <c r="T2291" s="67" t="s">
        <v>7863</v>
      </c>
      <c r="U2291" s="65" t="s">
        <v>898</v>
      </c>
      <c r="V2291" s="66" t="s">
        <v>898</v>
      </c>
    </row>
    <row r="2292" spans="1:22" ht="87">
      <c r="A2292" s="65" t="s">
        <v>605</v>
      </c>
      <c r="B2292" s="65" t="s">
        <v>637</v>
      </c>
      <c r="C2292" s="64">
        <v>44000</v>
      </c>
      <c r="D2292" s="69" t="s">
        <v>5535</v>
      </c>
      <c r="E2292" s="69" t="s">
        <v>6320</v>
      </c>
      <c r="F2292" s="65" t="s">
        <v>7860</v>
      </c>
      <c r="G2292" s="65" t="s">
        <v>622</v>
      </c>
      <c r="H2292" s="65" t="s">
        <v>650</v>
      </c>
      <c r="I2292" s="65" t="s">
        <v>837</v>
      </c>
      <c r="J2292" s="65" t="s">
        <v>588</v>
      </c>
      <c r="K2292" s="57" t="s">
        <v>7865</v>
      </c>
      <c r="L2292" s="65" t="s">
        <v>858</v>
      </c>
      <c r="M2292" s="57" t="s">
        <v>8042</v>
      </c>
      <c r="N2292" s="67" t="s">
        <v>8043</v>
      </c>
      <c r="O2292" s="68">
        <v>3991.23</v>
      </c>
      <c r="P2292" s="65" t="s">
        <v>8044</v>
      </c>
      <c r="Q2292" s="64">
        <v>43959</v>
      </c>
      <c r="R2292" s="66" t="s">
        <v>180</v>
      </c>
      <c r="S2292" s="67" t="s">
        <v>7862</v>
      </c>
      <c r="T2292" s="67" t="s">
        <v>7863</v>
      </c>
      <c r="U2292" s="65" t="s">
        <v>898</v>
      </c>
      <c r="V2292" s="66" t="s">
        <v>898</v>
      </c>
    </row>
    <row r="2293" spans="1:22" ht="87">
      <c r="A2293" s="65" t="s">
        <v>605</v>
      </c>
      <c r="B2293" s="65" t="s">
        <v>637</v>
      </c>
      <c r="C2293" s="64">
        <v>44000</v>
      </c>
      <c r="D2293" s="69" t="s">
        <v>5535</v>
      </c>
      <c r="E2293" s="69" t="s">
        <v>6320</v>
      </c>
      <c r="F2293" s="65" t="s">
        <v>7860</v>
      </c>
      <c r="G2293" s="65" t="s">
        <v>622</v>
      </c>
      <c r="H2293" s="65" t="s">
        <v>650</v>
      </c>
      <c r="I2293" s="65" t="s">
        <v>837</v>
      </c>
      <c r="J2293" s="65" t="s">
        <v>588</v>
      </c>
      <c r="K2293" s="57" t="s">
        <v>7865</v>
      </c>
      <c r="L2293" s="65" t="s">
        <v>858</v>
      </c>
      <c r="M2293" s="57" t="s">
        <v>8039</v>
      </c>
      <c r="N2293" s="67" t="s">
        <v>8040</v>
      </c>
      <c r="O2293" s="68">
        <v>10727.59</v>
      </c>
      <c r="P2293" s="65" t="s">
        <v>8041</v>
      </c>
      <c r="Q2293" s="64">
        <v>43959</v>
      </c>
      <c r="R2293" s="66" t="s">
        <v>180</v>
      </c>
      <c r="S2293" s="67" t="s">
        <v>7862</v>
      </c>
      <c r="T2293" s="67" t="s">
        <v>7863</v>
      </c>
      <c r="U2293" s="65" t="s">
        <v>898</v>
      </c>
      <c r="V2293" s="66" t="s">
        <v>898</v>
      </c>
    </row>
    <row r="2294" spans="1:22" ht="87">
      <c r="A2294" s="65" t="s">
        <v>605</v>
      </c>
      <c r="B2294" s="65" t="s">
        <v>637</v>
      </c>
      <c r="C2294" s="64">
        <v>44000</v>
      </c>
      <c r="D2294" s="69" t="s">
        <v>8048</v>
      </c>
      <c r="E2294" s="69" t="s">
        <v>6320</v>
      </c>
      <c r="F2294" s="65" t="s">
        <v>7860</v>
      </c>
      <c r="G2294" s="65" t="s">
        <v>622</v>
      </c>
      <c r="H2294" s="65" t="s">
        <v>650</v>
      </c>
      <c r="I2294" s="65" t="s">
        <v>837</v>
      </c>
      <c r="J2294" s="65" t="s">
        <v>588</v>
      </c>
      <c r="K2294" s="57" t="s">
        <v>7865</v>
      </c>
      <c r="L2294" s="65" t="s">
        <v>858</v>
      </c>
      <c r="M2294" s="57" t="s">
        <v>8120</v>
      </c>
      <c r="N2294" s="67" t="s">
        <v>7874</v>
      </c>
      <c r="O2294" s="68">
        <v>5265.04</v>
      </c>
      <c r="P2294" s="65" t="s">
        <v>7875</v>
      </c>
      <c r="Q2294" s="64">
        <v>43959</v>
      </c>
      <c r="R2294" s="66" t="s">
        <v>180</v>
      </c>
      <c r="S2294" s="67" t="s">
        <v>7862</v>
      </c>
      <c r="T2294" s="67" t="s">
        <v>7863</v>
      </c>
      <c r="U2294" s="65" t="s">
        <v>898</v>
      </c>
      <c r="V2294" s="66" t="s">
        <v>898</v>
      </c>
    </row>
    <row r="2295" spans="1:22" ht="87">
      <c r="A2295" s="65" t="s">
        <v>605</v>
      </c>
      <c r="B2295" s="65" t="s">
        <v>637</v>
      </c>
      <c r="C2295" s="64">
        <v>44000</v>
      </c>
      <c r="D2295" s="69" t="s">
        <v>6539</v>
      </c>
      <c r="E2295" s="69" t="s">
        <v>6320</v>
      </c>
      <c r="F2295" s="65" t="s">
        <v>7860</v>
      </c>
      <c r="G2295" s="65" t="s">
        <v>622</v>
      </c>
      <c r="H2295" s="65" t="s">
        <v>650</v>
      </c>
      <c r="I2295" s="65" t="s">
        <v>837</v>
      </c>
      <c r="J2295" s="65" t="s">
        <v>588</v>
      </c>
      <c r="K2295" s="57" t="s">
        <v>7865</v>
      </c>
      <c r="L2295" s="65" t="s">
        <v>858</v>
      </c>
      <c r="M2295" s="57" t="s">
        <v>7975</v>
      </c>
      <c r="N2295" s="67" t="s">
        <v>7976</v>
      </c>
      <c r="O2295" s="68">
        <v>41516.47</v>
      </c>
      <c r="P2295" s="65" t="s">
        <v>7977</v>
      </c>
      <c r="Q2295" s="64">
        <v>43959</v>
      </c>
      <c r="R2295" s="66" t="s">
        <v>180</v>
      </c>
      <c r="S2295" s="67" t="s">
        <v>7862</v>
      </c>
      <c r="T2295" s="67" t="s">
        <v>7863</v>
      </c>
      <c r="U2295" s="65" t="s">
        <v>898</v>
      </c>
      <c r="V2295" s="66" t="s">
        <v>898</v>
      </c>
    </row>
    <row r="2296" spans="1:22" ht="87">
      <c r="A2296" s="65" t="s">
        <v>605</v>
      </c>
      <c r="B2296" s="65" t="s">
        <v>637</v>
      </c>
      <c r="C2296" s="64">
        <v>44000</v>
      </c>
      <c r="D2296" s="69" t="s">
        <v>8051</v>
      </c>
      <c r="E2296" s="69" t="s">
        <v>6320</v>
      </c>
      <c r="F2296" s="65" t="s">
        <v>7860</v>
      </c>
      <c r="G2296" s="65" t="s">
        <v>622</v>
      </c>
      <c r="H2296" s="65" t="s">
        <v>650</v>
      </c>
      <c r="I2296" s="65" t="s">
        <v>837</v>
      </c>
      <c r="J2296" s="65" t="s">
        <v>588</v>
      </c>
      <c r="K2296" s="57" t="s">
        <v>7865</v>
      </c>
      <c r="L2296" s="65" t="s">
        <v>858</v>
      </c>
      <c r="M2296" s="57" t="s">
        <v>7933</v>
      </c>
      <c r="N2296" s="67" t="s">
        <v>7934</v>
      </c>
      <c r="O2296" s="68">
        <v>4831.1000000000004</v>
      </c>
      <c r="P2296" s="65" t="s">
        <v>7935</v>
      </c>
      <c r="Q2296" s="64">
        <v>43959</v>
      </c>
      <c r="R2296" s="66" t="s">
        <v>180</v>
      </c>
      <c r="S2296" s="67" t="s">
        <v>7862</v>
      </c>
      <c r="T2296" s="67" t="s">
        <v>7863</v>
      </c>
      <c r="U2296" s="65" t="s">
        <v>898</v>
      </c>
      <c r="V2296" s="66" t="s">
        <v>898</v>
      </c>
    </row>
    <row r="2297" spans="1:22" ht="87">
      <c r="A2297" s="65" t="s">
        <v>605</v>
      </c>
      <c r="B2297" s="65" t="s">
        <v>637</v>
      </c>
      <c r="C2297" s="64">
        <v>44000</v>
      </c>
      <c r="D2297" s="69" t="s">
        <v>4552</v>
      </c>
      <c r="E2297" s="69" t="s">
        <v>6320</v>
      </c>
      <c r="F2297" s="65" t="s">
        <v>7860</v>
      </c>
      <c r="G2297" s="65" t="s">
        <v>622</v>
      </c>
      <c r="H2297" s="65" t="s">
        <v>650</v>
      </c>
      <c r="I2297" s="65" t="s">
        <v>837</v>
      </c>
      <c r="J2297" s="65" t="s">
        <v>588</v>
      </c>
      <c r="K2297" s="57" t="s">
        <v>7865</v>
      </c>
      <c r="L2297" s="65" t="s">
        <v>858</v>
      </c>
      <c r="M2297" s="57" t="s">
        <v>8134</v>
      </c>
      <c r="N2297" s="67" t="s">
        <v>7999</v>
      </c>
      <c r="O2297" s="68">
        <v>1890.97</v>
      </c>
      <c r="P2297" s="65" t="s">
        <v>8000</v>
      </c>
      <c r="Q2297" s="64">
        <v>43959</v>
      </c>
      <c r="R2297" s="66" t="s">
        <v>180</v>
      </c>
      <c r="S2297" s="67" t="s">
        <v>7862</v>
      </c>
      <c r="T2297" s="67" t="s">
        <v>7863</v>
      </c>
      <c r="U2297" s="65" t="s">
        <v>898</v>
      </c>
      <c r="V2297" s="66" t="s">
        <v>898</v>
      </c>
    </row>
    <row r="2298" spans="1:22" ht="87">
      <c r="A2298" s="65" t="s">
        <v>605</v>
      </c>
      <c r="B2298" s="65" t="s">
        <v>637</v>
      </c>
      <c r="C2298" s="64">
        <v>44000</v>
      </c>
      <c r="D2298" s="69" t="s">
        <v>8048</v>
      </c>
      <c r="E2298" s="69" t="s">
        <v>6320</v>
      </c>
      <c r="F2298" s="65" t="s">
        <v>7860</v>
      </c>
      <c r="G2298" s="65" t="s">
        <v>622</v>
      </c>
      <c r="H2298" s="65" t="s">
        <v>650</v>
      </c>
      <c r="I2298" s="65" t="s">
        <v>837</v>
      </c>
      <c r="J2298" s="65" t="s">
        <v>588</v>
      </c>
      <c r="K2298" s="57" t="s">
        <v>7865</v>
      </c>
      <c r="L2298" s="65" t="s">
        <v>858</v>
      </c>
      <c r="M2298" s="57" t="s">
        <v>8119</v>
      </c>
      <c r="N2298" s="67" t="s">
        <v>7869</v>
      </c>
      <c r="O2298" s="68">
        <v>2671.58</v>
      </c>
      <c r="P2298" s="65" t="s">
        <v>7870</v>
      </c>
      <c r="Q2298" s="64">
        <v>43959</v>
      </c>
      <c r="R2298" s="66" t="s">
        <v>180</v>
      </c>
      <c r="S2298" s="67" t="s">
        <v>7862</v>
      </c>
      <c r="T2298" s="67" t="s">
        <v>7863</v>
      </c>
      <c r="U2298" s="65" t="s">
        <v>898</v>
      </c>
      <c r="V2298" s="66" t="s">
        <v>898</v>
      </c>
    </row>
    <row r="2299" spans="1:22" ht="87">
      <c r="A2299" s="65" t="s">
        <v>605</v>
      </c>
      <c r="B2299" s="65" t="s">
        <v>637</v>
      </c>
      <c r="C2299" s="64">
        <v>44000</v>
      </c>
      <c r="D2299" s="69" t="s">
        <v>7242</v>
      </c>
      <c r="E2299" s="69" t="s">
        <v>6320</v>
      </c>
      <c r="F2299" s="65" t="s">
        <v>7860</v>
      </c>
      <c r="G2299" s="65" t="s">
        <v>622</v>
      </c>
      <c r="H2299" s="65" t="s">
        <v>650</v>
      </c>
      <c r="I2299" s="65" t="s">
        <v>837</v>
      </c>
      <c r="J2299" s="65" t="s">
        <v>588</v>
      </c>
      <c r="K2299" s="57" t="s">
        <v>7865</v>
      </c>
      <c r="L2299" s="65" t="s">
        <v>858</v>
      </c>
      <c r="M2299" s="57" t="s">
        <v>8126</v>
      </c>
      <c r="N2299" s="67" t="s">
        <v>7890</v>
      </c>
      <c r="O2299" s="68">
        <v>7369.02</v>
      </c>
      <c r="P2299" s="65" t="s">
        <v>7891</v>
      </c>
      <c r="Q2299" s="64">
        <v>43959</v>
      </c>
      <c r="R2299" s="66" t="s">
        <v>180</v>
      </c>
      <c r="S2299" s="67" t="s">
        <v>7862</v>
      </c>
      <c r="T2299" s="67" t="s">
        <v>7863</v>
      </c>
      <c r="U2299" s="65" t="s">
        <v>898</v>
      </c>
      <c r="V2299" s="66" t="s">
        <v>898</v>
      </c>
    </row>
    <row r="2300" spans="1:22" ht="43.5">
      <c r="A2300" s="65" t="s">
        <v>605</v>
      </c>
      <c r="B2300" s="65" t="s">
        <v>637</v>
      </c>
      <c r="C2300" s="64">
        <v>44000</v>
      </c>
      <c r="D2300" s="69" t="s">
        <v>2760</v>
      </c>
      <c r="E2300" s="69" t="s">
        <v>1872</v>
      </c>
      <c r="F2300" s="65" t="s">
        <v>6657</v>
      </c>
      <c r="G2300" s="65" t="s">
        <v>621</v>
      </c>
      <c r="H2300" s="65" t="s">
        <v>650</v>
      </c>
      <c r="I2300" s="65" t="s">
        <v>827</v>
      </c>
      <c r="J2300" s="65" t="s">
        <v>1188</v>
      </c>
      <c r="K2300" s="57" t="s">
        <v>7810</v>
      </c>
      <c r="L2300" s="65" t="s">
        <v>856</v>
      </c>
      <c r="M2300" s="57" t="s">
        <v>965</v>
      </c>
      <c r="N2300" s="67" t="s">
        <v>748</v>
      </c>
      <c r="O2300" s="68">
        <v>6789.68</v>
      </c>
      <c r="P2300" s="65" t="s">
        <v>6657</v>
      </c>
      <c r="Q2300" s="64">
        <v>43984</v>
      </c>
      <c r="R2300" s="66" t="s">
        <v>898</v>
      </c>
      <c r="S2300" s="67" t="s">
        <v>6229</v>
      </c>
      <c r="T2300" s="67" t="s">
        <v>898</v>
      </c>
      <c r="U2300" s="65" t="s">
        <v>898</v>
      </c>
      <c r="V2300" s="66" t="s">
        <v>898</v>
      </c>
    </row>
    <row r="2301" spans="1:22" ht="58">
      <c r="A2301" s="65" t="s">
        <v>605</v>
      </c>
      <c r="B2301" s="65" t="s">
        <v>637</v>
      </c>
      <c r="C2301" s="64">
        <v>44000</v>
      </c>
      <c r="D2301" s="69" t="s">
        <v>2760</v>
      </c>
      <c r="E2301" s="69" t="s">
        <v>1872</v>
      </c>
      <c r="F2301" s="65" t="s">
        <v>7809</v>
      </c>
      <c r="G2301" s="65" t="s">
        <v>621</v>
      </c>
      <c r="H2301" s="65" t="s">
        <v>650</v>
      </c>
      <c r="I2301" s="65" t="s">
        <v>827</v>
      </c>
      <c r="J2301" s="65" t="s">
        <v>1188</v>
      </c>
      <c r="K2301" s="57" t="s">
        <v>7808</v>
      </c>
      <c r="L2301" s="65" t="s">
        <v>856</v>
      </c>
      <c r="M2301" s="57" t="s">
        <v>965</v>
      </c>
      <c r="N2301" s="67" t="s">
        <v>748</v>
      </c>
      <c r="O2301" s="68">
        <v>7893</v>
      </c>
      <c r="P2301" s="65" t="s">
        <v>7809</v>
      </c>
      <c r="Q2301" s="64">
        <v>43984</v>
      </c>
      <c r="R2301" s="66" t="s">
        <v>898</v>
      </c>
      <c r="S2301" s="90" t="s">
        <v>6229</v>
      </c>
      <c r="T2301" s="67" t="s">
        <v>898</v>
      </c>
      <c r="U2301" s="65" t="s">
        <v>898</v>
      </c>
      <c r="V2301" s="66" t="s">
        <v>898</v>
      </c>
    </row>
    <row r="2302" spans="1:22" ht="101.5">
      <c r="A2302" s="65" t="s">
        <v>209</v>
      </c>
      <c r="B2302" s="65" t="s">
        <v>210</v>
      </c>
      <c r="C2302" s="64">
        <v>44000</v>
      </c>
      <c r="D2302" s="69" t="s">
        <v>170</v>
      </c>
      <c r="E2302" s="69" t="s">
        <v>1872</v>
      </c>
      <c r="F2302" s="65" t="s">
        <v>52</v>
      </c>
      <c r="G2302" s="67" t="s">
        <v>621</v>
      </c>
      <c r="H2302" s="67" t="s">
        <v>650</v>
      </c>
      <c r="I2302" s="4" t="s">
        <v>3697</v>
      </c>
      <c r="J2302" s="65" t="s">
        <v>1115</v>
      </c>
      <c r="K2302" s="57" t="s">
        <v>7749</v>
      </c>
      <c r="L2302" s="65" t="s">
        <v>856</v>
      </c>
      <c r="M2302" s="57" t="s">
        <v>965</v>
      </c>
      <c r="N2302" s="67" t="s">
        <v>748</v>
      </c>
      <c r="O2302" s="68">
        <v>377785.5</v>
      </c>
      <c r="P2302" s="65" t="s">
        <v>898</v>
      </c>
      <c r="Q2302" s="64" t="s">
        <v>898</v>
      </c>
      <c r="R2302" s="66" t="s">
        <v>986</v>
      </c>
      <c r="S2302" s="91" t="s">
        <v>2151</v>
      </c>
      <c r="T2302" s="67">
        <v>100</v>
      </c>
      <c r="U2302" s="66">
        <v>4999</v>
      </c>
      <c r="V2302" s="66" t="s">
        <v>117</v>
      </c>
    </row>
    <row r="2303" spans="1:22" ht="72.5">
      <c r="A2303" s="65" t="s">
        <v>209</v>
      </c>
      <c r="B2303" s="65" t="s">
        <v>210</v>
      </c>
      <c r="C2303" s="64">
        <v>44000</v>
      </c>
      <c r="D2303" s="69" t="s">
        <v>4498</v>
      </c>
      <c r="E2303" s="69" t="s">
        <v>1872</v>
      </c>
      <c r="F2303" s="65" t="s">
        <v>689</v>
      </c>
      <c r="G2303" s="65" t="s">
        <v>621</v>
      </c>
      <c r="H2303" s="65" t="s">
        <v>650</v>
      </c>
      <c r="I2303" s="65" t="s">
        <v>95</v>
      </c>
      <c r="J2303" s="65" t="s">
        <v>601</v>
      </c>
      <c r="K2303" s="57" t="s">
        <v>2413</v>
      </c>
      <c r="L2303" s="65" t="s">
        <v>856</v>
      </c>
      <c r="M2303" s="55" t="s">
        <v>101</v>
      </c>
      <c r="N2303" s="67" t="s">
        <v>815</v>
      </c>
      <c r="O2303" s="68">
        <v>237380.6</v>
      </c>
      <c r="P2303" s="65" t="s">
        <v>1322</v>
      </c>
      <c r="Q2303" s="64">
        <v>43998</v>
      </c>
      <c r="R2303" s="66" t="s">
        <v>1283</v>
      </c>
      <c r="S2303" s="67" t="s">
        <v>98</v>
      </c>
      <c r="T2303" s="67">
        <v>113</v>
      </c>
      <c r="U2303" s="65" t="s">
        <v>656</v>
      </c>
      <c r="V2303" s="66" t="s">
        <v>91</v>
      </c>
    </row>
    <row r="2304" spans="1:22" ht="58">
      <c r="A2304" s="65" t="s">
        <v>605</v>
      </c>
      <c r="B2304" s="65" t="s">
        <v>637</v>
      </c>
      <c r="C2304" s="64">
        <v>44000</v>
      </c>
      <c r="D2304" s="69" t="s">
        <v>2038</v>
      </c>
      <c r="E2304" s="69" t="s">
        <v>1872</v>
      </c>
      <c r="F2304" s="65" t="s">
        <v>58</v>
      </c>
      <c r="G2304" s="65" t="s">
        <v>621</v>
      </c>
      <c r="H2304" s="65" t="s">
        <v>650</v>
      </c>
      <c r="I2304" s="65" t="s">
        <v>3477</v>
      </c>
      <c r="J2304" s="65" t="s">
        <v>590</v>
      </c>
      <c r="K2304" s="57" t="s">
        <v>7832</v>
      </c>
      <c r="L2304" s="65" t="s">
        <v>855</v>
      </c>
      <c r="M2304" s="57" t="s">
        <v>1671</v>
      </c>
      <c r="N2304" s="67" t="s">
        <v>2069</v>
      </c>
      <c r="O2304" s="68">
        <v>17500</v>
      </c>
      <c r="P2304" s="65" t="s">
        <v>7697</v>
      </c>
      <c r="Q2304" s="64">
        <v>43999</v>
      </c>
      <c r="R2304" s="66" t="s">
        <v>3171</v>
      </c>
      <c r="S2304" s="67" t="s">
        <v>7156</v>
      </c>
      <c r="T2304" s="67" t="s">
        <v>7833</v>
      </c>
      <c r="U2304" s="65" t="s">
        <v>898</v>
      </c>
      <c r="V2304" s="66" t="s">
        <v>898</v>
      </c>
    </row>
    <row r="2305" spans="1:22" s="89" customFormat="1" ht="72.5">
      <c r="A2305" s="65" t="s">
        <v>605</v>
      </c>
      <c r="B2305" s="65" t="s">
        <v>637</v>
      </c>
      <c r="C2305" s="64">
        <v>44000</v>
      </c>
      <c r="D2305" s="69" t="s">
        <v>3620</v>
      </c>
      <c r="E2305" s="69" t="s">
        <v>1872</v>
      </c>
      <c r="F2305" s="65" t="s">
        <v>40</v>
      </c>
      <c r="G2305" s="65" t="s">
        <v>621</v>
      </c>
      <c r="H2305" s="65" t="s">
        <v>650</v>
      </c>
      <c r="I2305" s="65" t="s">
        <v>1555</v>
      </c>
      <c r="J2305" s="65" t="s">
        <v>1146</v>
      </c>
      <c r="K2305" s="57" t="s">
        <v>7792</v>
      </c>
      <c r="L2305" s="65" t="s">
        <v>856</v>
      </c>
      <c r="M2305" s="57" t="s">
        <v>4488</v>
      </c>
      <c r="N2305" s="67" t="s">
        <v>1977</v>
      </c>
      <c r="O2305" s="68">
        <v>720</v>
      </c>
      <c r="P2305" s="65" t="s">
        <v>898</v>
      </c>
      <c r="Q2305" s="64">
        <v>43913</v>
      </c>
      <c r="R2305" s="66" t="s">
        <v>717</v>
      </c>
      <c r="S2305" s="67" t="s">
        <v>7793</v>
      </c>
      <c r="T2305" s="67" t="s">
        <v>7795</v>
      </c>
      <c r="U2305" s="65" t="s">
        <v>898</v>
      </c>
      <c r="V2305" s="66" t="s">
        <v>91</v>
      </c>
    </row>
    <row r="2306" spans="1:22" ht="87">
      <c r="A2306" s="65" t="s">
        <v>605</v>
      </c>
      <c r="B2306" s="65" t="s">
        <v>637</v>
      </c>
      <c r="C2306" s="64">
        <v>44000</v>
      </c>
      <c r="D2306" s="69" t="s">
        <v>6539</v>
      </c>
      <c r="E2306" s="69" t="s">
        <v>6320</v>
      </c>
      <c r="F2306" s="65" t="s">
        <v>7860</v>
      </c>
      <c r="G2306" s="65" t="s">
        <v>622</v>
      </c>
      <c r="H2306" s="65" t="s">
        <v>650</v>
      </c>
      <c r="I2306" s="65" t="s">
        <v>837</v>
      </c>
      <c r="J2306" s="65" t="s">
        <v>588</v>
      </c>
      <c r="K2306" s="57" t="s">
        <v>7865</v>
      </c>
      <c r="L2306" s="65" t="s">
        <v>858</v>
      </c>
      <c r="M2306" s="57" t="s">
        <v>7972</v>
      </c>
      <c r="N2306" s="67" t="s">
        <v>7973</v>
      </c>
      <c r="O2306" s="68">
        <v>5415.26</v>
      </c>
      <c r="P2306" s="65" t="s">
        <v>7974</v>
      </c>
      <c r="Q2306" s="64">
        <v>43959</v>
      </c>
      <c r="R2306" s="66" t="s">
        <v>180</v>
      </c>
      <c r="S2306" s="67" t="s">
        <v>7862</v>
      </c>
      <c r="T2306" s="67" t="s">
        <v>7863</v>
      </c>
      <c r="U2306" s="65" t="s">
        <v>898</v>
      </c>
      <c r="V2306" s="66" t="s">
        <v>898</v>
      </c>
    </row>
    <row r="2307" spans="1:22" ht="87">
      <c r="A2307" s="65" t="s">
        <v>605</v>
      </c>
      <c r="B2307" s="65" t="s">
        <v>637</v>
      </c>
      <c r="C2307" s="64">
        <v>44000</v>
      </c>
      <c r="D2307" s="69" t="s">
        <v>8050</v>
      </c>
      <c r="E2307" s="69" t="s">
        <v>6320</v>
      </c>
      <c r="F2307" s="65" t="s">
        <v>7860</v>
      </c>
      <c r="G2307" s="65" t="s">
        <v>622</v>
      </c>
      <c r="H2307" s="65" t="s">
        <v>650</v>
      </c>
      <c r="I2307" s="65" t="s">
        <v>837</v>
      </c>
      <c r="J2307" s="65" t="s">
        <v>588</v>
      </c>
      <c r="K2307" s="57" t="s">
        <v>7865</v>
      </c>
      <c r="L2307" s="65" t="s">
        <v>858</v>
      </c>
      <c r="M2307" s="57" t="s">
        <v>7909</v>
      </c>
      <c r="N2307" s="67" t="s">
        <v>7910</v>
      </c>
      <c r="O2307" s="68">
        <v>4684.95</v>
      </c>
      <c r="P2307" s="65" t="s">
        <v>7911</v>
      </c>
      <c r="Q2307" s="64">
        <v>43959</v>
      </c>
      <c r="R2307" s="66" t="s">
        <v>180</v>
      </c>
      <c r="S2307" s="67" t="s">
        <v>7862</v>
      </c>
      <c r="T2307" s="67" t="s">
        <v>7863</v>
      </c>
      <c r="U2307" s="65" t="s">
        <v>898</v>
      </c>
      <c r="V2307" s="66" t="s">
        <v>898</v>
      </c>
    </row>
    <row r="2308" spans="1:22" ht="130.5">
      <c r="A2308" s="65" t="s">
        <v>605</v>
      </c>
      <c r="B2308" s="65" t="s">
        <v>690</v>
      </c>
      <c r="C2308" s="64">
        <v>44000</v>
      </c>
      <c r="D2308" s="69" t="s">
        <v>4452</v>
      </c>
      <c r="E2308" s="69" t="s">
        <v>1873</v>
      </c>
      <c r="F2308" s="65" t="s">
        <v>4352</v>
      </c>
      <c r="G2308" s="65" t="s">
        <v>621</v>
      </c>
      <c r="H2308" s="65" t="s">
        <v>650</v>
      </c>
      <c r="I2308" s="65" t="s">
        <v>836</v>
      </c>
      <c r="J2308" s="65" t="s">
        <v>1204</v>
      </c>
      <c r="K2308" s="57" t="s">
        <v>8077</v>
      </c>
      <c r="L2308" s="65" t="s">
        <v>853</v>
      </c>
      <c r="M2308" s="57" t="s">
        <v>7817</v>
      </c>
      <c r="N2308" s="67" t="s">
        <v>7527</v>
      </c>
      <c r="O2308" s="68">
        <v>45000</v>
      </c>
      <c r="P2308" s="65" t="s">
        <v>629</v>
      </c>
      <c r="Q2308" s="64">
        <v>43992</v>
      </c>
      <c r="R2308" s="66" t="s">
        <v>4321</v>
      </c>
      <c r="S2308" s="67" t="s">
        <v>7818</v>
      </c>
      <c r="T2308" s="54" t="s">
        <v>3795</v>
      </c>
      <c r="U2308" s="65" t="s">
        <v>4958</v>
      </c>
      <c r="V2308" s="66" t="s">
        <v>7819</v>
      </c>
    </row>
    <row r="2309" spans="1:22" ht="43.5">
      <c r="A2309" s="65" t="s">
        <v>605</v>
      </c>
      <c r="B2309" s="65" t="s">
        <v>637</v>
      </c>
      <c r="C2309" s="64">
        <v>44000</v>
      </c>
      <c r="D2309" s="69" t="s">
        <v>5535</v>
      </c>
      <c r="E2309" s="69" t="s">
        <v>1873</v>
      </c>
      <c r="F2309" s="65" t="s">
        <v>898</v>
      </c>
      <c r="G2309" s="65" t="s">
        <v>621</v>
      </c>
      <c r="H2309" s="65" t="s">
        <v>650</v>
      </c>
      <c r="I2309" s="65" t="s">
        <v>7796</v>
      </c>
      <c r="J2309" s="65" t="s">
        <v>1160</v>
      </c>
      <c r="K2309" s="57" t="s">
        <v>8103</v>
      </c>
      <c r="L2309" s="65" t="s">
        <v>853</v>
      </c>
      <c r="M2309" s="57" t="s">
        <v>7800</v>
      </c>
      <c r="N2309" s="67" t="s">
        <v>7801</v>
      </c>
      <c r="O2309" s="68">
        <v>1045</v>
      </c>
      <c r="P2309" s="65" t="s">
        <v>152</v>
      </c>
      <c r="Q2309" s="64">
        <v>43983</v>
      </c>
      <c r="R2309" s="66" t="s">
        <v>1476</v>
      </c>
      <c r="S2309" s="67" t="s">
        <v>7799</v>
      </c>
      <c r="T2309" s="67" t="s">
        <v>898</v>
      </c>
      <c r="U2309" s="65" t="s">
        <v>898</v>
      </c>
      <c r="V2309" s="66" t="s">
        <v>898</v>
      </c>
    </row>
    <row r="2310" spans="1:22" ht="43.5">
      <c r="A2310" s="65" t="s">
        <v>605</v>
      </c>
      <c r="B2310" s="65" t="s">
        <v>637</v>
      </c>
      <c r="C2310" s="64">
        <v>44000</v>
      </c>
      <c r="D2310" s="69" t="s">
        <v>5535</v>
      </c>
      <c r="E2310" s="69" t="s">
        <v>1873</v>
      </c>
      <c r="F2310" s="65" t="s">
        <v>898</v>
      </c>
      <c r="G2310" s="65" t="s">
        <v>621</v>
      </c>
      <c r="H2310" s="65" t="s">
        <v>650</v>
      </c>
      <c r="I2310" s="65" t="s">
        <v>7796</v>
      </c>
      <c r="J2310" s="65" t="s">
        <v>1160</v>
      </c>
      <c r="K2310" s="57" t="s">
        <v>8102</v>
      </c>
      <c r="L2310" s="65" t="s">
        <v>853</v>
      </c>
      <c r="M2310" s="57" t="s">
        <v>7797</v>
      </c>
      <c r="N2310" s="67" t="s">
        <v>7798</v>
      </c>
      <c r="O2310" s="68">
        <v>5000</v>
      </c>
      <c r="P2310" s="65" t="s">
        <v>162</v>
      </c>
      <c r="Q2310" s="64">
        <v>43983</v>
      </c>
      <c r="R2310" s="66" t="s">
        <v>1476</v>
      </c>
      <c r="S2310" s="67" t="s">
        <v>7799</v>
      </c>
      <c r="T2310" s="67" t="s">
        <v>898</v>
      </c>
      <c r="U2310" s="65" t="s">
        <v>898</v>
      </c>
      <c r="V2310" s="66" t="s">
        <v>898</v>
      </c>
    </row>
    <row r="2311" spans="1:22" ht="87">
      <c r="A2311" s="65" t="s">
        <v>605</v>
      </c>
      <c r="B2311" s="65" t="s">
        <v>637</v>
      </c>
      <c r="C2311" s="64">
        <v>44000</v>
      </c>
      <c r="D2311" s="69" t="s">
        <v>8048</v>
      </c>
      <c r="E2311" s="69" t="s">
        <v>6320</v>
      </c>
      <c r="F2311" s="65" t="s">
        <v>7860</v>
      </c>
      <c r="G2311" s="65" t="s">
        <v>622</v>
      </c>
      <c r="H2311" s="65" t="s">
        <v>650</v>
      </c>
      <c r="I2311" s="65" t="s">
        <v>837</v>
      </c>
      <c r="J2311" s="65" t="s">
        <v>588</v>
      </c>
      <c r="K2311" s="57" t="s">
        <v>7865</v>
      </c>
      <c r="L2311" s="65" t="s">
        <v>858</v>
      </c>
      <c r="M2311" s="57" t="s">
        <v>7871</v>
      </c>
      <c r="N2311" s="67" t="s">
        <v>7872</v>
      </c>
      <c r="O2311" s="68">
        <v>9423.07</v>
      </c>
      <c r="P2311" s="65" t="s">
        <v>7873</v>
      </c>
      <c r="Q2311" s="64">
        <v>43959</v>
      </c>
      <c r="R2311" s="66" t="s">
        <v>180</v>
      </c>
      <c r="S2311" s="67" t="s">
        <v>7862</v>
      </c>
      <c r="T2311" s="67" t="s">
        <v>7863</v>
      </c>
      <c r="U2311" s="65" t="s">
        <v>898</v>
      </c>
      <c r="V2311" s="66" t="s">
        <v>898</v>
      </c>
    </row>
    <row r="2312" spans="1:22" ht="145">
      <c r="A2312" s="65" t="s">
        <v>605</v>
      </c>
      <c r="B2312" s="65" t="s">
        <v>637</v>
      </c>
      <c r="C2312" s="64">
        <v>44000</v>
      </c>
      <c r="D2312" s="69" t="s">
        <v>8049</v>
      </c>
      <c r="E2312" s="69" t="s">
        <v>6320</v>
      </c>
      <c r="F2312" s="65" t="s">
        <v>7860</v>
      </c>
      <c r="G2312" s="65" t="s">
        <v>622</v>
      </c>
      <c r="H2312" s="65" t="s">
        <v>650</v>
      </c>
      <c r="I2312" s="65" t="s">
        <v>837</v>
      </c>
      <c r="J2312" s="65" t="s">
        <v>588</v>
      </c>
      <c r="K2312" s="57" t="s">
        <v>11191</v>
      </c>
      <c r="L2312" s="65" t="s">
        <v>858</v>
      </c>
      <c r="M2312" s="57" t="s">
        <v>7883</v>
      </c>
      <c r="N2312" s="67" t="s">
        <v>7884</v>
      </c>
      <c r="O2312" s="68">
        <v>1251.03</v>
      </c>
      <c r="P2312" s="65" t="s">
        <v>7885</v>
      </c>
      <c r="Q2312" s="64">
        <v>43959</v>
      </c>
      <c r="R2312" s="66" t="s">
        <v>180</v>
      </c>
      <c r="S2312" s="67" t="s">
        <v>7862</v>
      </c>
      <c r="T2312" s="67" t="s">
        <v>7863</v>
      </c>
      <c r="U2312" s="65" t="s">
        <v>898</v>
      </c>
      <c r="V2312" s="66" t="s">
        <v>898</v>
      </c>
    </row>
    <row r="2313" spans="1:22" ht="87">
      <c r="A2313" s="65" t="s">
        <v>605</v>
      </c>
      <c r="B2313" s="65" t="s">
        <v>637</v>
      </c>
      <c r="C2313" s="64">
        <v>44000</v>
      </c>
      <c r="D2313" s="69" t="s">
        <v>8051</v>
      </c>
      <c r="E2313" s="69" t="s">
        <v>6320</v>
      </c>
      <c r="F2313" s="65" t="s">
        <v>7860</v>
      </c>
      <c r="G2313" s="65" t="s">
        <v>622</v>
      </c>
      <c r="H2313" s="65" t="s">
        <v>650</v>
      </c>
      <c r="I2313" s="65" t="s">
        <v>837</v>
      </c>
      <c r="J2313" s="65" t="s">
        <v>588</v>
      </c>
      <c r="K2313" s="57" t="s">
        <v>7865</v>
      </c>
      <c r="L2313" s="65" t="s">
        <v>858</v>
      </c>
      <c r="M2313" s="57" t="s">
        <v>7930</v>
      </c>
      <c r="N2313" s="67" t="s">
        <v>7931</v>
      </c>
      <c r="O2313" s="68">
        <v>1369.37</v>
      </c>
      <c r="P2313" s="65" t="s">
        <v>7932</v>
      </c>
      <c r="Q2313" s="64">
        <v>43959</v>
      </c>
      <c r="R2313" s="66" t="s">
        <v>180</v>
      </c>
      <c r="S2313" s="67" t="s">
        <v>7862</v>
      </c>
      <c r="T2313" s="67" t="s">
        <v>7863</v>
      </c>
      <c r="U2313" s="65" t="s">
        <v>898</v>
      </c>
      <c r="V2313" s="66" t="s">
        <v>898</v>
      </c>
    </row>
    <row r="2314" spans="1:22" ht="87">
      <c r="A2314" s="65" t="s">
        <v>605</v>
      </c>
      <c r="B2314" s="65" t="s">
        <v>637</v>
      </c>
      <c r="C2314" s="64">
        <v>44000</v>
      </c>
      <c r="D2314" s="69" t="s">
        <v>4555</v>
      </c>
      <c r="E2314" s="69" t="s">
        <v>6320</v>
      </c>
      <c r="F2314" s="65" t="s">
        <v>7860</v>
      </c>
      <c r="G2314" s="65" t="s">
        <v>622</v>
      </c>
      <c r="H2314" s="65" t="s">
        <v>650</v>
      </c>
      <c r="I2314" s="65" t="s">
        <v>837</v>
      </c>
      <c r="J2314" s="65" t="s">
        <v>588</v>
      </c>
      <c r="K2314" s="57" t="s">
        <v>7865</v>
      </c>
      <c r="L2314" s="65" t="s">
        <v>858</v>
      </c>
      <c r="M2314" s="57" t="s">
        <v>7918</v>
      </c>
      <c r="N2314" s="67" t="s">
        <v>7919</v>
      </c>
      <c r="O2314" s="68">
        <v>40069.94</v>
      </c>
      <c r="P2314" s="65" t="s">
        <v>7920</v>
      </c>
      <c r="Q2314" s="64">
        <v>43959</v>
      </c>
      <c r="R2314" s="66" t="s">
        <v>180</v>
      </c>
      <c r="S2314" s="67" t="s">
        <v>7862</v>
      </c>
      <c r="T2314" s="67" t="s">
        <v>7863</v>
      </c>
      <c r="U2314" s="65" t="s">
        <v>898</v>
      </c>
      <c r="V2314" s="66" t="s">
        <v>898</v>
      </c>
    </row>
    <row r="2315" spans="1:22" ht="29">
      <c r="A2315" s="65" t="s">
        <v>605</v>
      </c>
      <c r="B2315" s="65" t="s">
        <v>637</v>
      </c>
      <c r="C2315" s="64">
        <v>44000</v>
      </c>
      <c r="D2315" s="69" t="s">
        <v>6141</v>
      </c>
      <c r="E2315" s="69" t="s">
        <v>1872</v>
      </c>
      <c r="F2315" s="65" t="s">
        <v>898</v>
      </c>
      <c r="G2315" s="65" t="s">
        <v>621</v>
      </c>
      <c r="H2315" s="65" t="s">
        <v>650</v>
      </c>
      <c r="I2315" s="65" t="s">
        <v>1828</v>
      </c>
      <c r="J2315" s="65" t="s">
        <v>589</v>
      </c>
      <c r="K2315" s="57" t="s">
        <v>7830</v>
      </c>
      <c r="L2315" s="65" t="s">
        <v>855</v>
      </c>
      <c r="M2315" s="57" t="s">
        <v>8110</v>
      </c>
      <c r="N2315" s="67" t="s">
        <v>7831</v>
      </c>
      <c r="O2315" s="68">
        <v>70000</v>
      </c>
      <c r="P2315" s="65" t="s">
        <v>7211</v>
      </c>
      <c r="Q2315" s="64" t="s">
        <v>898</v>
      </c>
      <c r="R2315" s="66" t="s">
        <v>898</v>
      </c>
      <c r="S2315" s="67" t="s">
        <v>898</v>
      </c>
      <c r="T2315" s="67" t="s">
        <v>898</v>
      </c>
      <c r="U2315" s="65" t="s">
        <v>898</v>
      </c>
      <c r="V2315" s="66" t="s">
        <v>898</v>
      </c>
    </row>
    <row r="2316" spans="1:22" ht="43.5">
      <c r="A2316" s="65" t="s">
        <v>605</v>
      </c>
      <c r="B2316" s="65" t="s">
        <v>637</v>
      </c>
      <c r="C2316" s="64">
        <v>44000</v>
      </c>
      <c r="D2316" s="69" t="s">
        <v>7850</v>
      </c>
      <c r="E2316" s="69" t="s">
        <v>1872</v>
      </c>
      <c r="F2316" s="65" t="s">
        <v>898</v>
      </c>
      <c r="G2316" s="65" t="s">
        <v>621</v>
      </c>
      <c r="H2316" s="65" t="s">
        <v>650</v>
      </c>
      <c r="I2316" s="65" t="s">
        <v>1634</v>
      </c>
      <c r="J2316" s="65" t="s">
        <v>1213</v>
      </c>
      <c r="K2316" s="57" t="s">
        <v>8081</v>
      </c>
      <c r="L2316" s="65" t="s">
        <v>856</v>
      </c>
      <c r="M2316" s="57" t="s">
        <v>5075</v>
      </c>
      <c r="N2316" s="67" t="s">
        <v>5076</v>
      </c>
      <c r="O2316" s="68">
        <v>5922</v>
      </c>
      <c r="P2316" s="65" t="s">
        <v>898</v>
      </c>
      <c r="Q2316" s="64">
        <v>43997</v>
      </c>
      <c r="R2316" s="66" t="s">
        <v>898</v>
      </c>
      <c r="S2316" s="67" t="s">
        <v>7851</v>
      </c>
      <c r="T2316" s="67" t="s">
        <v>7852</v>
      </c>
      <c r="U2316" s="65" t="s">
        <v>898</v>
      </c>
      <c r="V2316" s="66" t="s">
        <v>898</v>
      </c>
    </row>
    <row r="2317" spans="1:22" ht="87">
      <c r="A2317" s="65" t="s">
        <v>605</v>
      </c>
      <c r="B2317" s="65" t="s">
        <v>637</v>
      </c>
      <c r="C2317" s="64">
        <v>44000</v>
      </c>
      <c r="D2317" s="69" t="s">
        <v>5531</v>
      </c>
      <c r="E2317" s="69" t="s">
        <v>6320</v>
      </c>
      <c r="F2317" s="65" t="s">
        <v>7860</v>
      </c>
      <c r="G2317" s="65" t="s">
        <v>622</v>
      </c>
      <c r="H2317" s="65" t="s">
        <v>650</v>
      </c>
      <c r="I2317" s="65" t="s">
        <v>837</v>
      </c>
      <c r="J2317" s="65" t="s">
        <v>588</v>
      </c>
      <c r="K2317" s="57" t="s">
        <v>7865</v>
      </c>
      <c r="L2317" s="65" t="s">
        <v>858</v>
      </c>
      <c r="M2317" s="57" t="s">
        <v>8030</v>
      </c>
      <c r="N2317" s="67" t="s">
        <v>8031</v>
      </c>
      <c r="O2317" s="68">
        <v>3319.11</v>
      </c>
      <c r="P2317" s="65" t="s">
        <v>8032</v>
      </c>
      <c r="Q2317" s="64">
        <v>43959</v>
      </c>
      <c r="R2317" s="66" t="s">
        <v>180</v>
      </c>
      <c r="S2317" s="67" t="s">
        <v>7862</v>
      </c>
      <c r="T2317" s="67" t="s">
        <v>7863</v>
      </c>
      <c r="U2317" s="65" t="s">
        <v>898</v>
      </c>
      <c r="V2317" s="66" t="s">
        <v>898</v>
      </c>
    </row>
    <row r="2318" spans="1:22" ht="116">
      <c r="A2318" s="65" t="s">
        <v>209</v>
      </c>
      <c r="B2318" s="65" t="s">
        <v>210</v>
      </c>
      <c r="C2318" s="64">
        <v>44000</v>
      </c>
      <c r="D2318" s="69" t="s">
        <v>4573</v>
      </c>
      <c r="E2318" s="69" t="s">
        <v>6320</v>
      </c>
      <c r="F2318" s="65" t="s">
        <v>40</v>
      </c>
      <c r="G2318" s="65" t="s">
        <v>621</v>
      </c>
      <c r="H2318" s="65" t="s">
        <v>650</v>
      </c>
      <c r="I2318" s="65" t="s">
        <v>172</v>
      </c>
      <c r="J2318" s="65" t="s">
        <v>1115</v>
      </c>
      <c r="K2318" s="57" t="s">
        <v>6321</v>
      </c>
      <c r="L2318" s="65" t="s">
        <v>5679</v>
      </c>
      <c r="M2318" s="57" t="s">
        <v>2830</v>
      </c>
      <c r="N2318" s="67" t="s">
        <v>2831</v>
      </c>
      <c r="O2318" s="68">
        <f>90*3000</f>
        <v>270000</v>
      </c>
      <c r="P2318" s="65" t="s">
        <v>1593</v>
      </c>
      <c r="Q2318" s="64">
        <v>43984</v>
      </c>
      <c r="R2318" s="66" t="s">
        <v>1283</v>
      </c>
      <c r="S2318" s="4" t="s">
        <v>898</v>
      </c>
      <c r="T2318" s="67">
        <v>100</v>
      </c>
      <c r="U2318" s="53">
        <v>4999</v>
      </c>
      <c r="V2318" s="66" t="s">
        <v>117</v>
      </c>
    </row>
    <row r="2319" spans="1:22" ht="87">
      <c r="A2319" s="65" t="s">
        <v>605</v>
      </c>
      <c r="B2319" s="65" t="s">
        <v>637</v>
      </c>
      <c r="C2319" s="64">
        <v>44000</v>
      </c>
      <c r="D2319" s="69" t="s">
        <v>8048</v>
      </c>
      <c r="E2319" s="69" t="s">
        <v>6320</v>
      </c>
      <c r="F2319" s="65" t="s">
        <v>7860</v>
      </c>
      <c r="G2319" s="65" t="s">
        <v>622</v>
      </c>
      <c r="H2319" s="65" t="s">
        <v>650</v>
      </c>
      <c r="I2319" s="65" t="s">
        <v>837</v>
      </c>
      <c r="J2319" s="65" t="s">
        <v>588</v>
      </c>
      <c r="K2319" s="57" t="s">
        <v>7865</v>
      </c>
      <c r="L2319" s="65" t="s">
        <v>858</v>
      </c>
      <c r="M2319" s="57" t="s">
        <v>7876</v>
      </c>
      <c r="N2319" s="67" t="s">
        <v>7877</v>
      </c>
      <c r="O2319" s="68">
        <v>8986</v>
      </c>
      <c r="P2319" s="65" t="s">
        <v>7878</v>
      </c>
      <c r="Q2319" s="64">
        <v>43959</v>
      </c>
      <c r="R2319" s="66" t="s">
        <v>180</v>
      </c>
      <c r="S2319" s="67" t="s">
        <v>7862</v>
      </c>
      <c r="T2319" s="67" t="s">
        <v>7863</v>
      </c>
      <c r="U2319" s="65" t="s">
        <v>898</v>
      </c>
      <c r="V2319" s="66" t="s">
        <v>898</v>
      </c>
    </row>
    <row r="2320" spans="1:22" ht="87">
      <c r="A2320" s="65" t="s">
        <v>605</v>
      </c>
      <c r="B2320" s="65" t="s">
        <v>637</v>
      </c>
      <c r="C2320" s="64">
        <v>44000</v>
      </c>
      <c r="D2320" s="69" t="s">
        <v>2802</v>
      </c>
      <c r="E2320" s="69" t="s">
        <v>6320</v>
      </c>
      <c r="F2320" s="65" t="s">
        <v>7860</v>
      </c>
      <c r="G2320" s="65" t="s">
        <v>622</v>
      </c>
      <c r="H2320" s="65" t="s">
        <v>650</v>
      </c>
      <c r="I2320" s="65" t="s">
        <v>837</v>
      </c>
      <c r="J2320" s="65" t="s">
        <v>588</v>
      </c>
      <c r="K2320" s="57" t="s">
        <v>7865</v>
      </c>
      <c r="L2320" s="65" t="s">
        <v>858</v>
      </c>
      <c r="M2320" s="57" t="s">
        <v>7984</v>
      </c>
      <c r="N2320" s="67" t="s">
        <v>7985</v>
      </c>
      <c r="O2320" s="68">
        <v>1852.95</v>
      </c>
      <c r="P2320" s="65" t="s">
        <v>7986</v>
      </c>
      <c r="Q2320" s="64">
        <v>43959</v>
      </c>
      <c r="R2320" s="66" t="s">
        <v>180</v>
      </c>
      <c r="S2320" s="67" t="s">
        <v>7862</v>
      </c>
      <c r="T2320" s="67" t="s">
        <v>7863</v>
      </c>
      <c r="U2320" s="65" t="s">
        <v>898</v>
      </c>
      <c r="V2320" s="66" t="s">
        <v>898</v>
      </c>
    </row>
    <row r="2321" spans="1:22" ht="87">
      <c r="A2321" s="65" t="s">
        <v>605</v>
      </c>
      <c r="B2321" s="65" t="s">
        <v>637</v>
      </c>
      <c r="C2321" s="64">
        <v>44000</v>
      </c>
      <c r="D2321" s="69" t="s">
        <v>4555</v>
      </c>
      <c r="E2321" s="69" t="s">
        <v>6320</v>
      </c>
      <c r="F2321" s="65" t="s">
        <v>7860</v>
      </c>
      <c r="G2321" s="65" t="s">
        <v>622</v>
      </c>
      <c r="H2321" s="65" t="s">
        <v>650</v>
      </c>
      <c r="I2321" s="65" t="s">
        <v>837</v>
      </c>
      <c r="J2321" s="65" t="s">
        <v>588</v>
      </c>
      <c r="K2321" s="57" t="s">
        <v>7865</v>
      </c>
      <c r="L2321" s="65" t="s">
        <v>858</v>
      </c>
      <c r="M2321" s="57" t="s">
        <v>7921</v>
      </c>
      <c r="N2321" s="67" t="s">
        <v>7922</v>
      </c>
      <c r="O2321" s="68">
        <v>5704.48</v>
      </c>
      <c r="P2321" s="65" t="s">
        <v>7923</v>
      </c>
      <c r="Q2321" s="64">
        <v>43959</v>
      </c>
      <c r="R2321" s="66" t="s">
        <v>180</v>
      </c>
      <c r="S2321" s="67" t="s">
        <v>7862</v>
      </c>
      <c r="T2321" s="67" t="s">
        <v>7863</v>
      </c>
      <c r="U2321" s="65" t="s">
        <v>898</v>
      </c>
      <c r="V2321" s="66" t="s">
        <v>898</v>
      </c>
    </row>
    <row r="2322" spans="1:22" ht="116">
      <c r="A2322" s="65" t="s">
        <v>605</v>
      </c>
      <c r="B2322" s="65" t="s">
        <v>637</v>
      </c>
      <c r="C2322" s="64">
        <v>44000</v>
      </c>
      <c r="D2322" s="69" t="s">
        <v>3275</v>
      </c>
      <c r="E2322" s="69" t="s">
        <v>7849</v>
      </c>
      <c r="F2322" s="65" t="s">
        <v>40</v>
      </c>
      <c r="G2322" s="65" t="s">
        <v>621</v>
      </c>
      <c r="H2322" s="65" t="s">
        <v>650</v>
      </c>
      <c r="I2322" s="65" t="s">
        <v>4553</v>
      </c>
      <c r="J2322" s="65" t="s">
        <v>1211</v>
      </c>
      <c r="K2322" s="57" t="s">
        <v>8111</v>
      </c>
      <c r="L2322" s="65" t="s">
        <v>856</v>
      </c>
      <c r="M2322" s="57" t="s">
        <v>7838</v>
      </c>
      <c r="N2322" s="67" t="s">
        <v>7839</v>
      </c>
      <c r="O2322" s="68">
        <v>3000</v>
      </c>
      <c r="P2322" s="65" t="s">
        <v>7840</v>
      </c>
      <c r="Q2322" s="64">
        <v>43998</v>
      </c>
      <c r="R2322" s="66" t="s">
        <v>7614</v>
      </c>
      <c r="S2322" s="67" t="s">
        <v>898</v>
      </c>
      <c r="T2322" s="67" t="s">
        <v>7837</v>
      </c>
      <c r="U2322" s="65" t="s">
        <v>898</v>
      </c>
      <c r="V2322" s="66" t="s">
        <v>898</v>
      </c>
    </row>
    <row r="2323" spans="1:22" ht="116">
      <c r="A2323" s="65" t="s">
        <v>605</v>
      </c>
      <c r="B2323" s="65" t="s">
        <v>637</v>
      </c>
      <c r="C2323" s="64">
        <v>44000</v>
      </c>
      <c r="D2323" s="69" t="s">
        <v>3275</v>
      </c>
      <c r="E2323" s="69" t="s">
        <v>7849</v>
      </c>
      <c r="F2323" s="65" t="s">
        <v>40</v>
      </c>
      <c r="G2323" s="65" t="s">
        <v>621</v>
      </c>
      <c r="H2323" s="65" t="s">
        <v>650</v>
      </c>
      <c r="I2323" s="65" t="s">
        <v>4553</v>
      </c>
      <c r="J2323" s="65" t="s">
        <v>1211</v>
      </c>
      <c r="K2323" s="57" t="s">
        <v>8111</v>
      </c>
      <c r="L2323" s="65" t="s">
        <v>856</v>
      </c>
      <c r="M2323" s="57" t="s">
        <v>12261</v>
      </c>
      <c r="N2323" s="67" t="s">
        <v>8562</v>
      </c>
      <c r="O2323" s="68">
        <v>3000</v>
      </c>
      <c r="P2323" s="65" t="s">
        <v>7841</v>
      </c>
      <c r="Q2323" s="64">
        <v>43998</v>
      </c>
      <c r="R2323" s="66" t="s">
        <v>7614</v>
      </c>
      <c r="S2323" s="67" t="s">
        <v>898</v>
      </c>
      <c r="T2323" s="67" t="s">
        <v>7837</v>
      </c>
      <c r="U2323" s="65" t="s">
        <v>898</v>
      </c>
      <c r="V2323" s="66" t="s">
        <v>898</v>
      </c>
    </row>
    <row r="2324" spans="1:22" ht="87">
      <c r="A2324" s="65" t="s">
        <v>605</v>
      </c>
      <c r="B2324" s="65" t="s">
        <v>637</v>
      </c>
      <c r="C2324" s="64">
        <v>44000</v>
      </c>
      <c r="D2324" s="69" t="s">
        <v>6533</v>
      </c>
      <c r="E2324" s="69" t="s">
        <v>6320</v>
      </c>
      <c r="F2324" s="65" t="s">
        <v>7860</v>
      </c>
      <c r="G2324" s="65" t="s">
        <v>622</v>
      </c>
      <c r="H2324" s="65" t="s">
        <v>650</v>
      </c>
      <c r="I2324" s="65" t="s">
        <v>837</v>
      </c>
      <c r="J2324" s="65" t="s">
        <v>588</v>
      </c>
      <c r="K2324" s="57" t="s">
        <v>7865</v>
      </c>
      <c r="L2324" s="65" t="s">
        <v>858</v>
      </c>
      <c r="M2324" s="57" t="s">
        <v>7960</v>
      </c>
      <c r="N2324" s="67" t="s">
        <v>7961</v>
      </c>
      <c r="O2324" s="68">
        <v>4668.9799999999996</v>
      </c>
      <c r="P2324" s="65" t="s">
        <v>7962</v>
      </c>
      <c r="Q2324" s="64">
        <v>43959</v>
      </c>
      <c r="R2324" s="66" t="s">
        <v>180</v>
      </c>
      <c r="S2324" s="67" t="s">
        <v>7862</v>
      </c>
      <c r="T2324" s="67" t="s">
        <v>7863</v>
      </c>
      <c r="U2324" s="65" t="s">
        <v>898</v>
      </c>
      <c r="V2324" s="66" t="s">
        <v>898</v>
      </c>
    </row>
    <row r="2325" spans="1:22" ht="87">
      <c r="A2325" s="65" t="s">
        <v>605</v>
      </c>
      <c r="B2325" s="65" t="s">
        <v>637</v>
      </c>
      <c r="C2325" s="64">
        <v>44000</v>
      </c>
      <c r="D2325" s="69" t="s">
        <v>8051</v>
      </c>
      <c r="E2325" s="69" t="s">
        <v>6320</v>
      </c>
      <c r="F2325" s="65" t="s">
        <v>7860</v>
      </c>
      <c r="G2325" s="65" t="s">
        <v>622</v>
      </c>
      <c r="H2325" s="65" t="s">
        <v>650</v>
      </c>
      <c r="I2325" s="65" t="s">
        <v>837</v>
      </c>
      <c r="J2325" s="65" t="s">
        <v>588</v>
      </c>
      <c r="K2325" s="57" t="s">
        <v>7865</v>
      </c>
      <c r="L2325" s="65" t="s">
        <v>858</v>
      </c>
      <c r="M2325" s="57" t="s">
        <v>7927</v>
      </c>
      <c r="N2325" s="67" t="s">
        <v>7928</v>
      </c>
      <c r="O2325" s="68">
        <v>9482</v>
      </c>
      <c r="P2325" s="65" t="s">
        <v>7929</v>
      </c>
      <c r="Q2325" s="64">
        <v>43959</v>
      </c>
      <c r="R2325" s="66" t="s">
        <v>180</v>
      </c>
      <c r="S2325" s="67" t="s">
        <v>7862</v>
      </c>
      <c r="T2325" s="67" t="s">
        <v>7863</v>
      </c>
      <c r="U2325" s="65" t="s">
        <v>898</v>
      </c>
      <c r="V2325" s="66" t="s">
        <v>898</v>
      </c>
    </row>
    <row r="2326" spans="1:22" ht="87">
      <c r="A2326" s="65" t="s">
        <v>605</v>
      </c>
      <c r="B2326" s="65" t="s">
        <v>637</v>
      </c>
      <c r="C2326" s="64">
        <v>44000</v>
      </c>
      <c r="D2326" s="69" t="s">
        <v>4552</v>
      </c>
      <c r="E2326" s="69" t="s">
        <v>6320</v>
      </c>
      <c r="F2326" s="65" t="s">
        <v>7860</v>
      </c>
      <c r="G2326" s="65" t="s">
        <v>622</v>
      </c>
      <c r="H2326" s="65" t="s">
        <v>650</v>
      </c>
      <c r="I2326" s="65" t="s">
        <v>837</v>
      </c>
      <c r="J2326" s="65" t="s">
        <v>588</v>
      </c>
      <c r="K2326" s="57" t="s">
        <v>7865</v>
      </c>
      <c r="L2326" s="65" t="s">
        <v>858</v>
      </c>
      <c r="M2326" s="57" t="s">
        <v>7993</v>
      </c>
      <c r="N2326" s="67" t="s">
        <v>7994</v>
      </c>
      <c r="O2326" s="68">
        <v>10382.44</v>
      </c>
      <c r="P2326" s="65" t="s">
        <v>7995</v>
      </c>
      <c r="Q2326" s="64">
        <v>43959</v>
      </c>
      <c r="R2326" s="66" t="s">
        <v>180</v>
      </c>
      <c r="S2326" s="67" t="s">
        <v>7862</v>
      </c>
      <c r="T2326" s="67" t="s">
        <v>7863</v>
      </c>
      <c r="U2326" s="65" t="s">
        <v>898</v>
      </c>
      <c r="V2326" s="66" t="s">
        <v>898</v>
      </c>
    </row>
    <row r="2327" spans="1:22" ht="87">
      <c r="A2327" s="65" t="s">
        <v>605</v>
      </c>
      <c r="B2327" s="65" t="s">
        <v>637</v>
      </c>
      <c r="C2327" s="64">
        <v>44000</v>
      </c>
      <c r="D2327" s="69" t="s">
        <v>8049</v>
      </c>
      <c r="E2327" s="69" t="s">
        <v>6320</v>
      </c>
      <c r="F2327" s="65" t="s">
        <v>7860</v>
      </c>
      <c r="G2327" s="65" t="s">
        <v>622</v>
      </c>
      <c r="H2327" s="65" t="s">
        <v>650</v>
      </c>
      <c r="I2327" s="65" t="s">
        <v>837</v>
      </c>
      <c r="J2327" s="65" t="s">
        <v>588</v>
      </c>
      <c r="K2327" s="57" t="s">
        <v>7865</v>
      </c>
      <c r="L2327" s="65" t="s">
        <v>858</v>
      </c>
      <c r="M2327" s="57" t="s">
        <v>8121</v>
      </c>
      <c r="N2327" s="67" t="s">
        <v>7879</v>
      </c>
      <c r="O2327" s="68">
        <v>2946.25</v>
      </c>
      <c r="P2327" s="65" t="s">
        <v>7880</v>
      </c>
      <c r="Q2327" s="64">
        <v>43959</v>
      </c>
      <c r="R2327" s="66" t="s">
        <v>180</v>
      </c>
      <c r="S2327" s="67" t="s">
        <v>7862</v>
      </c>
      <c r="T2327" s="67" t="s">
        <v>7863</v>
      </c>
      <c r="U2327" s="65" t="s">
        <v>898</v>
      </c>
      <c r="V2327" s="66" t="s">
        <v>898</v>
      </c>
    </row>
    <row r="2328" spans="1:22" ht="87">
      <c r="A2328" s="65" t="s">
        <v>605</v>
      </c>
      <c r="B2328" s="65" t="s">
        <v>637</v>
      </c>
      <c r="C2328" s="64">
        <v>44000</v>
      </c>
      <c r="D2328" s="69" t="s">
        <v>4983</v>
      </c>
      <c r="E2328" s="69" t="s">
        <v>6320</v>
      </c>
      <c r="F2328" s="65" t="s">
        <v>7860</v>
      </c>
      <c r="G2328" s="65" t="s">
        <v>622</v>
      </c>
      <c r="H2328" s="65" t="s">
        <v>650</v>
      </c>
      <c r="I2328" s="65" t="s">
        <v>837</v>
      </c>
      <c r="J2328" s="65" t="s">
        <v>588</v>
      </c>
      <c r="K2328" s="57" t="s">
        <v>7865</v>
      </c>
      <c r="L2328" s="65" t="s">
        <v>858</v>
      </c>
      <c r="M2328" s="57" t="s">
        <v>8132</v>
      </c>
      <c r="N2328" s="67" t="s">
        <v>7945</v>
      </c>
      <c r="O2328" s="68">
        <v>2613.91</v>
      </c>
      <c r="P2328" s="65" t="s">
        <v>7946</v>
      </c>
      <c r="Q2328" s="64">
        <v>43959</v>
      </c>
      <c r="R2328" s="66" t="s">
        <v>180</v>
      </c>
      <c r="S2328" s="67" t="s">
        <v>7862</v>
      </c>
      <c r="T2328" s="67" t="s">
        <v>7863</v>
      </c>
      <c r="U2328" s="65" t="s">
        <v>898</v>
      </c>
      <c r="V2328" s="66" t="s">
        <v>898</v>
      </c>
    </row>
    <row r="2329" spans="1:22" ht="43.5">
      <c r="A2329" s="65" t="s">
        <v>605</v>
      </c>
      <c r="B2329" s="65" t="s">
        <v>637</v>
      </c>
      <c r="C2329" s="64">
        <v>44000</v>
      </c>
      <c r="D2329" s="69" t="s">
        <v>6992</v>
      </c>
      <c r="E2329" s="69" t="s">
        <v>1873</v>
      </c>
      <c r="F2329" s="65" t="s">
        <v>898</v>
      </c>
      <c r="G2329" s="65" t="s">
        <v>621</v>
      </c>
      <c r="H2329" s="65" t="s">
        <v>650</v>
      </c>
      <c r="I2329" s="65" t="s">
        <v>1306</v>
      </c>
      <c r="J2329" s="65" t="s">
        <v>1249</v>
      </c>
      <c r="K2329" s="57" t="s">
        <v>8113</v>
      </c>
      <c r="L2329" s="65" t="s">
        <v>853</v>
      </c>
      <c r="M2329" s="57" t="s">
        <v>7853</v>
      </c>
      <c r="N2329" s="67" t="s">
        <v>8114</v>
      </c>
      <c r="O2329" s="68">
        <v>1045</v>
      </c>
      <c r="P2329" s="65" t="s">
        <v>6503</v>
      </c>
      <c r="Q2329" s="64">
        <v>43999</v>
      </c>
      <c r="R2329" s="66" t="s">
        <v>628</v>
      </c>
      <c r="S2329" s="67" t="s">
        <v>898</v>
      </c>
      <c r="T2329" s="67">
        <v>86</v>
      </c>
      <c r="U2329" s="65" t="s">
        <v>7855</v>
      </c>
      <c r="V2329" s="66" t="s">
        <v>7856</v>
      </c>
    </row>
    <row r="2330" spans="1:22" ht="72.5">
      <c r="A2330" s="65" t="s">
        <v>605</v>
      </c>
      <c r="B2330" s="65" t="s">
        <v>637</v>
      </c>
      <c r="C2330" s="64">
        <v>44000</v>
      </c>
      <c r="D2330" s="69" t="s">
        <v>6141</v>
      </c>
      <c r="E2330" s="69" t="s">
        <v>1872</v>
      </c>
      <c r="F2330" s="65" t="s">
        <v>84</v>
      </c>
      <c r="G2330" s="65" t="s">
        <v>621</v>
      </c>
      <c r="H2330" s="65" t="s">
        <v>650</v>
      </c>
      <c r="I2330" s="65" t="s">
        <v>1828</v>
      </c>
      <c r="J2330" s="65" t="s">
        <v>589</v>
      </c>
      <c r="K2330" s="57" t="s">
        <v>8109</v>
      </c>
      <c r="L2330" s="65" t="s">
        <v>856</v>
      </c>
      <c r="M2330" s="57" t="s">
        <v>15933</v>
      </c>
      <c r="N2330" s="67" t="s">
        <v>3894</v>
      </c>
      <c r="O2330" s="68">
        <v>11550</v>
      </c>
      <c r="P2330" s="65" t="s">
        <v>84</v>
      </c>
      <c r="Q2330" s="64">
        <v>43991</v>
      </c>
      <c r="R2330" s="66" t="s">
        <v>717</v>
      </c>
      <c r="S2330" s="67" t="s">
        <v>7829</v>
      </c>
      <c r="T2330" s="67">
        <v>214</v>
      </c>
      <c r="U2330" s="65" t="s">
        <v>898</v>
      </c>
      <c r="V2330" s="66" t="s">
        <v>898</v>
      </c>
    </row>
    <row r="2331" spans="1:22" ht="87">
      <c r="A2331" s="65" t="s">
        <v>605</v>
      </c>
      <c r="B2331" s="65" t="s">
        <v>637</v>
      </c>
      <c r="C2331" s="64">
        <v>44000</v>
      </c>
      <c r="D2331" s="69" t="s">
        <v>4989</v>
      </c>
      <c r="E2331" s="69" t="s">
        <v>6320</v>
      </c>
      <c r="F2331" s="65" t="s">
        <v>7860</v>
      </c>
      <c r="G2331" s="65" t="s">
        <v>622</v>
      </c>
      <c r="H2331" s="65" t="s">
        <v>650</v>
      </c>
      <c r="I2331" s="65" t="s">
        <v>837</v>
      </c>
      <c r="J2331" s="65" t="s">
        <v>588</v>
      </c>
      <c r="K2331" s="57" t="s">
        <v>7865</v>
      </c>
      <c r="L2331" s="65" t="s">
        <v>858</v>
      </c>
      <c r="M2331" s="57" t="s">
        <v>8118</v>
      </c>
      <c r="N2331" s="67" t="s">
        <v>7867</v>
      </c>
      <c r="O2331" s="68">
        <v>4592.1899999999996</v>
      </c>
      <c r="P2331" s="65" t="s">
        <v>7868</v>
      </c>
      <c r="Q2331" s="64">
        <v>43959</v>
      </c>
      <c r="R2331" s="66" t="s">
        <v>180</v>
      </c>
      <c r="S2331" s="67" t="s">
        <v>7862</v>
      </c>
      <c r="T2331" s="67" t="s">
        <v>7863</v>
      </c>
      <c r="U2331" s="65" t="s">
        <v>898</v>
      </c>
      <c r="V2331" s="66" t="s">
        <v>898</v>
      </c>
    </row>
    <row r="2332" spans="1:22" ht="87">
      <c r="A2332" s="65" t="s">
        <v>605</v>
      </c>
      <c r="B2332" s="65" t="s">
        <v>637</v>
      </c>
      <c r="C2332" s="64">
        <v>44000</v>
      </c>
      <c r="D2332" s="69" t="s">
        <v>4983</v>
      </c>
      <c r="E2332" s="69" t="s">
        <v>6320</v>
      </c>
      <c r="F2332" s="65" t="s">
        <v>7860</v>
      </c>
      <c r="G2332" s="65" t="s">
        <v>622</v>
      </c>
      <c r="H2332" s="65" t="s">
        <v>650</v>
      </c>
      <c r="I2332" s="65" t="s">
        <v>837</v>
      </c>
      <c r="J2332" s="65" t="s">
        <v>588</v>
      </c>
      <c r="K2332" s="57" t="s">
        <v>7865</v>
      </c>
      <c r="L2332" s="65" t="s">
        <v>858</v>
      </c>
      <c r="M2332" s="57" t="s">
        <v>7936</v>
      </c>
      <c r="N2332" s="67" t="s">
        <v>7937</v>
      </c>
      <c r="O2332" s="68">
        <v>7732.22</v>
      </c>
      <c r="P2332" s="65" t="s">
        <v>7938</v>
      </c>
      <c r="Q2332" s="64">
        <v>43959</v>
      </c>
      <c r="R2332" s="66" t="s">
        <v>180</v>
      </c>
      <c r="S2332" s="67" t="s">
        <v>7862</v>
      </c>
      <c r="T2332" s="67" t="s">
        <v>7863</v>
      </c>
      <c r="U2332" s="65" t="s">
        <v>898</v>
      </c>
      <c r="V2332" s="66" t="s">
        <v>898</v>
      </c>
    </row>
    <row r="2333" spans="1:22" ht="58">
      <c r="A2333" s="65" t="s">
        <v>605</v>
      </c>
      <c r="B2333" s="65" t="s">
        <v>637</v>
      </c>
      <c r="C2333" s="64">
        <v>44000</v>
      </c>
      <c r="D2333" s="69" t="s">
        <v>4094</v>
      </c>
      <c r="E2333" s="69" t="s">
        <v>1872</v>
      </c>
      <c r="F2333" s="65" t="s">
        <v>9</v>
      </c>
      <c r="G2333" s="65" t="s">
        <v>621</v>
      </c>
      <c r="H2333" s="65" t="s">
        <v>650</v>
      </c>
      <c r="I2333" s="65" t="s">
        <v>5350</v>
      </c>
      <c r="J2333" s="65" t="s">
        <v>583</v>
      </c>
      <c r="K2333" s="57" t="s">
        <v>7811</v>
      </c>
      <c r="L2333" s="65" t="s">
        <v>1390</v>
      </c>
      <c r="M2333" s="57" t="s">
        <v>7812</v>
      </c>
      <c r="N2333" s="67" t="s">
        <v>7813</v>
      </c>
      <c r="O2333" s="68">
        <v>134449.31</v>
      </c>
      <c r="P2333" s="65" t="s">
        <v>10</v>
      </c>
      <c r="Q2333" s="64">
        <v>43999</v>
      </c>
      <c r="R2333" s="66" t="s">
        <v>180</v>
      </c>
      <c r="S2333" s="67" t="s">
        <v>7814</v>
      </c>
      <c r="T2333" s="67" t="s">
        <v>7815</v>
      </c>
      <c r="U2333" s="65" t="s">
        <v>898</v>
      </c>
      <c r="V2333" s="66" t="s">
        <v>898</v>
      </c>
    </row>
    <row r="2334" spans="1:22" ht="87">
      <c r="A2334" s="65" t="s">
        <v>605</v>
      </c>
      <c r="B2334" s="65" t="s">
        <v>637</v>
      </c>
      <c r="C2334" s="64">
        <v>44000</v>
      </c>
      <c r="D2334" s="69" t="s">
        <v>6678</v>
      </c>
      <c r="E2334" s="69" t="s">
        <v>6320</v>
      </c>
      <c r="F2334" s="65" t="s">
        <v>7860</v>
      </c>
      <c r="G2334" s="65" t="s">
        <v>622</v>
      </c>
      <c r="H2334" s="65" t="s">
        <v>650</v>
      </c>
      <c r="I2334" s="65" t="s">
        <v>837</v>
      </c>
      <c r="J2334" s="65" t="s">
        <v>588</v>
      </c>
      <c r="K2334" s="57" t="s">
        <v>7865</v>
      </c>
      <c r="L2334" s="65" t="s">
        <v>858</v>
      </c>
      <c r="M2334" s="57" t="s">
        <v>8006</v>
      </c>
      <c r="N2334" s="67" t="s">
        <v>8007</v>
      </c>
      <c r="O2334" s="68">
        <v>2361.9299999999998</v>
      </c>
      <c r="P2334" s="65" t="s">
        <v>8008</v>
      </c>
      <c r="Q2334" s="64">
        <v>43959</v>
      </c>
      <c r="R2334" s="66" t="s">
        <v>180</v>
      </c>
      <c r="S2334" s="67" t="s">
        <v>7862</v>
      </c>
      <c r="T2334" s="67" t="s">
        <v>7863</v>
      </c>
      <c r="U2334" s="65" t="s">
        <v>898</v>
      </c>
      <c r="V2334" s="66" t="s">
        <v>898</v>
      </c>
    </row>
    <row r="2335" spans="1:22" ht="87">
      <c r="A2335" s="65" t="s">
        <v>605</v>
      </c>
      <c r="B2335" s="65" t="s">
        <v>637</v>
      </c>
      <c r="C2335" s="64">
        <v>44000</v>
      </c>
      <c r="D2335" s="69" t="s">
        <v>6678</v>
      </c>
      <c r="E2335" s="69" t="s">
        <v>6320</v>
      </c>
      <c r="F2335" s="65" t="s">
        <v>7860</v>
      </c>
      <c r="G2335" s="65" t="s">
        <v>622</v>
      </c>
      <c r="H2335" s="65" t="s">
        <v>650</v>
      </c>
      <c r="I2335" s="65" t="s">
        <v>837</v>
      </c>
      <c r="J2335" s="65" t="s">
        <v>588</v>
      </c>
      <c r="K2335" s="57" t="s">
        <v>7865</v>
      </c>
      <c r="L2335" s="65" t="s">
        <v>858</v>
      </c>
      <c r="M2335" s="57" t="s">
        <v>8003</v>
      </c>
      <c r="N2335" s="67" t="s">
        <v>8004</v>
      </c>
      <c r="O2335" s="68">
        <v>5882.8</v>
      </c>
      <c r="P2335" s="65" t="s">
        <v>8005</v>
      </c>
      <c r="Q2335" s="64">
        <v>43959</v>
      </c>
      <c r="R2335" s="66" t="s">
        <v>180</v>
      </c>
      <c r="S2335" s="67" t="s">
        <v>7862</v>
      </c>
      <c r="T2335" s="67" t="s">
        <v>7863</v>
      </c>
      <c r="U2335" s="65" t="s">
        <v>898</v>
      </c>
      <c r="V2335" s="66" t="s">
        <v>898</v>
      </c>
    </row>
    <row r="2336" spans="1:22" ht="87">
      <c r="A2336" s="65" t="s">
        <v>605</v>
      </c>
      <c r="B2336" s="65" t="s">
        <v>637</v>
      </c>
      <c r="C2336" s="64">
        <v>44000</v>
      </c>
      <c r="D2336" s="69" t="s">
        <v>2221</v>
      </c>
      <c r="E2336" s="69" t="s">
        <v>6320</v>
      </c>
      <c r="F2336" s="65" t="s">
        <v>7860</v>
      </c>
      <c r="G2336" s="65" t="s">
        <v>622</v>
      </c>
      <c r="H2336" s="65" t="s">
        <v>650</v>
      </c>
      <c r="I2336" s="65" t="s">
        <v>837</v>
      </c>
      <c r="J2336" s="65" t="s">
        <v>588</v>
      </c>
      <c r="K2336" s="57" t="s">
        <v>7865</v>
      </c>
      <c r="L2336" s="65" t="s">
        <v>858</v>
      </c>
      <c r="M2336" s="57" t="s">
        <v>7953</v>
      </c>
      <c r="N2336" s="67" t="s">
        <v>8061</v>
      </c>
      <c r="O2336" s="68">
        <v>2445.17</v>
      </c>
      <c r="P2336" s="65" t="s">
        <v>7954</v>
      </c>
      <c r="Q2336" s="64">
        <v>43959</v>
      </c>
      <c r="R2336" s="66" t="s">
        <v>180</v>
      </c>
      <c r="S2336" s="67" t="s">
        <v>7862</v>
      </c>
      <c r="T2336" s="67" t="s">
        <v>7863</v>
      </c>
      <c r="U2336" s="65" t="s">
        <v>898</v>
      </c>
      <c r="V2336" s="66" t="s">
        <v>898</v>
      </c>
    </row>
    <row r="2337" spans="1:22" ht="87">
      <c r="A2337" s="65" t="s">
        <v>605</v>
      </c>
      <c r="B2337" s="65" t="s">
        <v>637</v>
      </c>
      <c r="C2337" s="64">
        <v>44000</v>
      </c>
      <c r="D2337" s="69" t="s">
        <v>6533</v>
      </c>
      <c r="E2337" s="69" t="s">
        <v>6320</v>
      </c>
      <c r="F2337" s="65" t="s">
        <v>7860</v>
      </c>
      <c r="G2337" s="65" t="s">
        <v>622</v>
      </c>
      <c r="H2337" s="65" t="s">
        <v>650</v>
      </c>
      <c r="I2337" s="65" t="s">
        <v>837</v>
      </c>
      <c r="J2337" s="65" t="s">
        <v>588</v>
      </c>
      <c r="K2337" s="57" t="s">
        <v>7865</v>
      </c>
      <c r="L2337" s="65" t="s">
        <v>858</v>
      </c>
      <c r="M2337" s="57" t="s">
        <v>7963</v>
      </c>
      <c r="N2337" s="67" t="s">
        <v>7964</v>
      </c>
      <c r="O2337" s="68">
        <v>8391.8799999999992</v>
      </c>
      <c r="P2337" s="65" t="s">
        <v>7965</v>
      </c>
      <c r="Q2337" s="64">
        <v>43959</v>
      </c>
      <c r="R2337" s="66" t="s">
        <v>180</v>
      </c>
      <c r="S2337" s="67" t="s">
        <v>7862</v>
      </c>
      <c r="T2337" s="67" t="s">
        <v>7863</v>
      </c>
      <c r="U2337" s="65" t="s">
        <v>898</v>
      </c>
      <c r="V2337" s="66" t="s">
        <v>898</v>
      </c>
    </row>
    <row r="2338" spans="1:22" ht="58">
      <c r="A2338" s="65" t="s">
        <v>605</v>
      </c>
      <c r="B2338" s="65" t="s">
        <v>637</v>
      </c>
      <c r="C2338" s="64">
        <v>44000</v>
      </c>
      <c r="D2338" s="69" t="s">
        <v>3620</v>
      </c>
      <c r="E2338" s="69" t="s">
        <v>1872</v>
      </c>
      <c r="F2338" s="65" t="s">
        <v>902</v>
      </c>
      <c r="G2338" s="65" t="s">
        <v>621</v>
      </c>
      <c r="H2338" s="65" t="s">
        <v>650</v>
      </c>
      <c r="I2338" s="65" t="s">
        <v>1555</v>
      </c>
      <c r="J2338" s="65" t="s">
        <v>1146</v>
      </c>
      <c r="K2338" s="57" t="s">
        <v>8101</v>
      </c>
      <c r="L2338" s="65" t="s">
        <v>856</v>
      </c>
      <c r="M2338" s="57" t="s">
        <v>8106</v>
      </c>
      <c r="N2338" s="67" t="s">
        <v>2312</v>
      </c>
      <c r="O2338" s="68">
        <v>10545.35</v>
      </c>
      <c r="P2338" s="65" t="s">
        <v>898</v>
      </c>
      <c r="Q2338" s="64">
        <v>43914</v>
      </c>
      <c r="R2338" s="66" t="s">
        <v>717</v>
      </c>
      <c r="S2338" s="67" t="s">
        <v>7793</v>
      </c>
      <c r="T2338" s="67" t="s">
        <v>7794</v>
      </c>
      <c r="U2338" s="65" t="s">
        <v>898</v>
      </c>
      <c r="V2338" s="66" t="s">
        <v>91</v>
      </c>
    </row>
    <row r="2339" spans="1:22" ht="87">
      <c r="A2339" s="65" t="s">
        <v>605</v>
      </c>
      <c r="B2339" s="65" t="s">
        <v>637</v>
      </c>
      <c r="C2339" s="64">
        <v>44000</v>
      </c>
      <c r="D2339" s="69" t="s">
        <v>5531</v>
      </c>
      <c r="E2339" s="69" t="s">
        <v>6320</v>
      </c>
      <c r="F2339" s="65" t="s">
        <v>7860</v>
      </c>
      <c r="G2339" s="65" t="s">
        <v>622</v>
      </c>
      <c r="H2339" s="65" t="s">
        <v>650</v>
      </c>
      <c r="I2339" s="65" t="s">
        <v>837</v>
      </c>
      <c r="J2339" s="65" t="s">
        <v>588</v>
      </c>
      <c r="K2339" s="57" t="s">
        <v>7865</v>
      </c>
      <c r="L2339" s="65" t="s">
        <v>858</v>
      </c>
      <c r="M2339" s="57" t="s">
        <v>8033</v>
      </c>
      <c r="N2339" s="67" t="s">
        <v>8034</v>
      </c>
      <c r="O2339" s="68">
        <v>8991.99</v>
      </c>
      <c r="P2339" s="65" t="s">
        <v>8035</v>
      </c>
      <c r="Q2339" s="64">
        <v>43959</v>
      </c>
      <c r="R2339" s="66" t="s">
        <v>180</v>
      </c>
      <c r="S2339" s="67" t="s">
        <v>7862</v>
      </c>
      <c r="T2339" s="67" t="s">
        <v>7863</v>
      </c>
      <c r="U2339" s="65" t="s">
        <v>898</v>
      </c>
      <c r="V2339" s="66" t="s">
        <v>898</v>
      </c>
    </row>
    <row r="2340" spans="1:22" ht="29">
      <c r="A2340" s="65" t="s">
        <v>605</v>
      </c>
      <c r="B2340" s="65" t="s">
        <v>637</v>
      </c>
      <c r="C2340" s="64">
        <v>44000</v>
      </c>
      <c r="D2340" s="69" t="s">
        <v>7804</v>
      </c>
      <c r="E2340" s="69" t="s">
        <v>898</v>
      </c>
      <c r="F2340" s="65" t="s">
        <v>898</v>
      </c>
      <c r="G2340" s="65" t="s">
        <v>621</v>
      </c>
      <c r="H2340" s="65" t="s">
        <v>650</v>
      </c>
      <c r="I2340" s="65" t="s">
        <v>1921</v>
      </c>
      <c r="J2340" s="65" t="s">
        <v>1173</v>
      </c>
      <c r="K2340" s="57" t="s">
        <v>8105</v>
      </c>
      <c r="L2340" s="65" t="s">
        <v>854</v>
      </c>
      <c r="M2340" s="57" t="s">
        <v>8108</v>
      </c>
      <c r="N2340" s="67" t="s">
        <v>7805</v>
      </c>
      <c r="O2340" s="68">
        <v>2239.89</v>
      </c>
      <c r="P2340" s="65" t="s">
        <v>898</v>
      </c>
      <c r="Q2340" s="64" t="s">
        <v>898</v>
      </c>
      <c r="R2340" s="66" t="s">
        <v>2063</v>
      </c>
      <c r="S2340" s="67" t="s">
        <v>898</v>
      </c>
      <c r="T2340" s="67" t="s">
        <v>898</v>
      </c>
      <c r="U2340" s="65" t="s">
        <v>7807</v>
      </c>
      <c r="V2340" s="66" t="s">
        <v>91</v>
      </c>
    </row>
    <row r="2341" spans="1:22" ht="43.5">
      <c r="A2341" s="65" t="s">
        <v>605</v>
      </c>
      <c r="B2341" s="65" t="s">
        <v>637</v>
      </c>
      <c r="C2341" s="64">
        <v>44000</v>
      </c>
      <c r="D2341" s="69" t="s">
        <v>7804</v>
      </c>
      <c r="E2341" s="69" t="s">
        <v>898</v>
      </c>
      <c r="F2341" s="65" t="s">
        <v>898</v>
      </c>
      <c r="G2341" s="65" t="s">
        <v>621</v>
      </c>
      <c r="H2341" s="65" t="s">
        <v>650</v>
      </c>
      <c r="I2341" s="65" t="s">
        <v>1921</v>
      </c>
      <c r="J2341" s="65" t="s">
        <v>1173</v>
      </c>
      <c r="K2341" s="57" t="s">
        <v>7806</v>
      </c>
      <c r="L2341" s="65" t="s">
        <v>854</v>
      </c>
      <c r="M2341" s="57" t="s">
        <v>8108</v>
      </c>
      <c r="N2341" s="67" t="s">
        <v>7805</v>
      </c>
      <c r="O2341" s="68">
        <v>10197.700000000001</v>
      </c>
      <c r="P2341" s="65" t="s">
        <v>898</v>
      </c>
      <c r="Q2341" s="64" t="s">
        <v>898</v>
      </c>
      <c r="R2341" s="66" t="s">
        <v>2063</v>
      </c>
      <c r="S2341" s="67" t="s">
        <v>898</v>
      </c>
      <c r="T2341" s="67" t="s">
        <v>898</v>
      </c>
      <c r="U2341" s="65" t="s">
        <v>7807</v>
      </c>
      <c r="V2341" s="66" t="s">
        <v>91</v>
      </c>
    </row>
    <row r="2342" spans="1:22" ht="87">
      <c r="A2342" s="65" t="s">
        <v>605</v>
      </c>
      <c r="B2342" s="65" t="s">
        <v>637</v>
      </c>
      <c r="C2342" s="64">
        <v>44000</v>
      </c>
      <c r="D2342" s="69" t="s">
        <v>5531</v>
      </c>
      <c r="E2342" s="69" t="s">
        <v>6320</v>
      </c>
      <c r="F2342" s="65" t="s">
        <v>7860</v>
      </c>
      <c r="G2342" s="65" t="s">
        <v>622</v>
      </c>
      <c r="H2342" s="65" t="s">
        <v>650</v>
      </c>
      <c r="I2342" s="65" t="s">
        <v>837</v>
      </c>
      <c r="J2342" s="65" t="s">
        <v>588</v>
      </c>
      <c r="K2342" s="57" t="s">
        <v>7865</v>
      </c>
      <c r="L2342" s="65" t="s">
        <v>858</v>
      </c>
      <c r="M2342" s="57" t="s">
        <v>8027</v>
      </c>
      <c r="N2342" s="67" t="s">
        <v>8028</v>
      </c>
      <c r="O2342" s="68">
        <v>3829.14</v>
      </c>
      <c r="P2342" s="65" t="s">
        <v>8029</v>
      </c>
      <c r="Q2342" s="64">
        <v>43959</v>
      </c>
      <c r="R2342" s="66" t="s">
        <v>180</v>
      </c>
      <c r="S2342" s="67" t="s">
        <v>7862</v>
      </c>
      <c r="T2342" s="67" t="s">
        <v>7863</v>
      </c>
      <c r="U2342" s="65" t="s">
        <v>898</v>
      </c>
      <c r="V2342" s="66" t="s">
        <v>898</v>
      </c>
    </row>
    <row r="2343" spans="1:22" ht="87">
      <c r="A2343" s="65" t="s">
        <v>605</v>
      </c>
      <c r="B2343" s="65" t="s">
        <v>637</v>
      </c>
      <c r="C2343" s="64">
        <v>44000</v>
      </c>
      <c r="D2343" s="69" t="s">
        <v>6539</v>
      </c>
      <c r="E2343" s="69" t="s">
        <v>6320</v>
      </c>
      <c r="F2343" s="65" t="s">
        <v>7860</v>
      </c>
      <c r="G2343" s="65" t="s">
        <v>622</v>
      </c>
      <c r="H2343" s="65" t="s">
        <v>650</v>
      </c>
      <c r="I2343" s="65" t="s">
        <v>837</v>
      </c>
      <c r="J2343" s="65" t="s">
        <v>588</v>
      </c>
      <c r="K2343" s="57" t="s">
        <v>7865</v>
      </c>
      <c r="L2343" s="65" t="s">
        <v>858</v>
      </c>
      <c r="M2343" s="57" t="s">
        <v>7978</v>
      </c>
      <c r="N2343" s="67" t="s">
        <v>7979</v>
      </c>
      <c r="O2343" s="68">
        <v>2780.08</v>
      </c>
      <c r="P2343" s="65" t="s">
        <v>7980</v>
      </c>
      <c r="Q2343" s="64">
        <v>43959</v>
      </c>
      <c r="R2343" s="66" t="s">
        <v>180</v>
      </c>
      <c r="S2343" s="67" t="s">
        <v>7862</v>
      </c>
      <c r="T2343" s="67" t="s">
        <v>7863</v>
      </c>
      <c r="U2343" s="65" t="s">
        <v>898</v>
      </c>
      <c r="V2343" s="66" t="s">
        <v>898</v>
      </c>
    </row>
    <row r="2344" spans="1:22" ht="116">
      <c r="A2344" s="65" t="s">
        <v>605</v>
      </c>
      <c r="B2344" s="65" t="s">
        <v>637</v>
      </c>
      <c r="C2344" s="64">
        <v>44000</v>
      </c>
      <c r="D2344" s="69" t="s">
        <v>2183</v>
      </c>
      <c r="E2344" s="69" t="s">
        <v>7849</v>
      </c>
      <c r="F2344" s="65" t="s">
        <v>40</v>
      </c>
      <c r="G2344" s="65" t="s">
        <v>621</v>
      </c>
      <c r="H2344" s="65" t="s">
        <v>650</v>
      </c>
      <c r="I2344" s="65" t="s">
        <v>4553</v>
      </c>
      <c r="J2344" s="65" t="s">
        <v>1211</v>
      </c>
      <c r="K2344" s="57" t="s">
        <v>8111</v>
      </c>
      <c r="L2344" s="65" t="s">
        <v>856</v>
      </c>
      <c r="M2344" s="57" t="s">
        <v>7845</v>
      </c>
      <c r="N2344" s="67" t="s">
        <v>7846</v>
      </c>
      <c r="O2344" s="68">
        <v>3000</v>
      </c>
      <c r="P2344" s="65" t="s">
        <v>7847</v>
      </c>
      <c r="Q2344" s="64">
        <v>43998</v>
      </c>
      <c r="R2344" s="66" t="s">
        <v>7614</v>
      </c>
      <c r="S2344" s="67" t="s">
        <v>898</v>
      </c>
      <c r="T2344" s="67" t="s">
        <v>7837</v>
      </c>
      <c r="U2344" s="65" t="s">
        <v>898</v>
      </c>
      <c r="V2344" s="66" t="s">
        <v>898</v>
      </c>
    </row>
    <row r="2345" spans="1:22" ht="87">
      <c r="A2345" s="65" t="s">
        <v>605</v>
      </c>
      <c r="B2345" s="65" t="s">
        <v>637</v>
      </c>
      <c r="C2345" s="64">
        <v>44000</v>
      </c>
      <c r="D2345" s="69" t="s">
        <v>6053</v>
      </c>
      <c r="E2345" s="69" t="s">
        <v>6320</v>
      </c>
      <c r="F2345" s="65" t="s">
        <v>7860</v>
      </c>
      <c r="G2345" s="65" t="s">
        <v>622</v>
      </c>
      <c r="H2345" s="65" t="s">
        <v>650</v>
      </c>
      <c r="I2345" s="65" t="s">
        <v>837</v>
      </c>
      <c r="J2345" s="65" t="s">
        <v>588</v>
      </c>
      <c r="K2345" s="57" t="s">
        <v>7865</v>
      </c>
      <c r="L2345" s="65" t="s">
        <v>858</v>
      </c>
      <c r="M2345" s="57" t="s">
        <v>8129</v>
      </c>
      <c r="N2345" s="67" t="s">
        <v>7898</v>
      </c>
      <c r="O2345" s="68">
        <v>2317.86</v>
      </c>
      <c r="P2345" s="65" t="s">
        <v>7899</v>
      </c>
      <c r="Q2345" s="64">
        <v>43959</v>
      </c>
      <c r="R2345" s="66" t="s">
        <v>180</v>
      </c>
      <c r="S2345" s="67" t="s">
        <v>7862</v>
      </c>
      <c r="T2345" s="67" t="s">
        <v>7863</v>
      </c>
      <c r="U2345" s="65" t="s">
        <v>898</v>
      </c>
      <c r="V2345" s="66" t="s">
        <v>898</v>
      </c>
    </row>
    <row r="2346" spans="1:22" ht="116">
      <c r="A2346" s="65" t="s">
        <v>605</v>
      </c>
      <c r="B2346" s="65" t="s">
        <v>637</v>
      </c>
      <c r="C2346" s="64">
        <v>44000</v>
      </c>
      <c r="D2346" s="69" t="s">
        <v>3275</v>
      </c>
      <c r="E2346" s="69" t="s">
        <v>7849</v>
      </c>
      <c r="F2346" s="65" t="s">
        <v>40</v>
      </c>
      <c r="G2346" s="65" t="s">
        <v>621</v>
      </c>
      <c r="H2346" s="65" t="s">
        <v>650</v>
      </c>
      <c r="I2346" s="65" t="s">
        <v>4553</v>
      </c>
      <c r="J2346" s="65" t="s">
        <v>1211</v>
      </c>
      <c r="K2346" s="57" t="s">
        <v>8111</v>
      </c>
      <c r="L2346" s="65" t="s">
        <v>856</v>
      </c>
      <c r="M2346" s="57" t="s">
        <v>7834</v>
      </c>
      <c r="N2346" s="67" t="s">
        <v>7835</v>
      </c>
      <c r="O2346" s="68">
        <v>3000</v>
      </c>
      <c r="P2346" s="65" t="s">
        <v>7836</v>
      </c>
      <c r="Q2346" s="64">
        <v>43997</v>
      </c>
      <c r="R2346" s="66" t="s">
        <v>7614</v>
      </c>
      <c r="S2346" s="67" t="s">
        <v>898</v>
      </c>
      <c r="T2346" s="67" t="s">
        <v>7837</v>
      </c>
      <c r="U2346" s="65" t="s">
        <v>898</v>
      </c>
      <c r="V2346" s="66" t="s">
        <v>898</v>
      </c>
    </row>
    <row r="2347" spans="1:22" ht="116">
      <c r="A2347" s="65" t="s">
        <v>605</v>
      </c>
      <c r="B2347" s="65" t="s">
        <v>637</v>
      </c>
      <c r="C2347" s="64">
        <v>44000</v>
      </c>
      <c r="D2347" s="69" t="s">
        <v>3275</v>
      </c>
      <c r="E2347" s="69" t="s">
        <v>7849</v>
      </c>
      <c r="F2347" s="65" t="s">
        <v>40</v>
      </c>
      <c r="G2347" s="65" t="s">
        <v>621</v>
      </c>
      <c r="H2347" s="65" t="s">
        <v>650</v>
      </c>
      <c r="I2347" s="65" t="s">
        <v>4553</v>
      </c>
      <c r="J2347" s="65" t="s">
        <v>1211</v>
      </c>
      <c r="K2347" s="57" t="s">
        <v>8111</v>
      </c>
      <c r="L2347" s="65" t="s">
        <v>856</v>
      </c>
      <c r="M2347" s="57" t="s">
        <v>7842</v>
      </c>
      <c r="N2347" s="67" t="s">
        <v>7843</v>
      </c>
      <c r="O2347" s="68">
        <v>3000</v>
      </c>
      <c r="P2347" s="65" t="s">
        <v>7844</v>
      </c>
      <c r="Q2347" s="64">
        <v>43998</v>
      </c>
      <c r="R2347" s="66" t="s">
        <v>7614</v>
      </c>
      <c r="S2347" s="67" t="s">
        <v>898</v>
      </c>
      <c r="T2347" s="67" t="s">
        <v>7837</v>
      </c>
      <c r="U2347" s="65" t="s">
        <v>898</v>
      </c>
      <c r="V2347" s="66" t="s">
        <v>898</v>
      </c>
    </row>
    <row r="2348" spans="1:22" ht="87">
      <c r="A2348" s="65" t="s">
        <v>605</v>
      </c>
      <c r="B2348" s="65" t="s">
        <v>637</v>
      </c>
      <c r="C2348" s="64">
        <v>44000</v>
      </c>
      <c r="D2348" s="69" t="s">
        <v>8049</v>
      </c>
      <c r="E2348" s="69" t="s">
        <v>6320</v>
      </c>
      <c r="F2348" s="65" t="s">
        <v>7860</v>
      </c>
      <c r="G2348" s="65" t="s">
        <v>622</v>
      </c>
      <c r="H2348" s="65" t="s">
        <v>650</v>
      </c>
      <c r="I2348" s="65" t="s">
        <v>837</v>
      </c>
      <c r="J2348" s="65" t="s">
        <v>588</v>
      </c>
      <c r="K2348" s="57" t="s">
        <v>7865</v>
      </c>
      <c r="L2348" s="65" t="s">
        <v>858</v>
      </c>
      <c r="M2348" s="57" t="s">
        <v>8123</v>
      </c>
      <c r="N2348" s="67" t="s">
        <v>8059</v>
      </c>
      <c r="O2348" s="68">
        <v>3483.8</v>
      </c>
      <c r="P2348" s="65" t="s">
        <v>7882</v>
      </c>
      <c r="Q2348" s="64">
        <v>43959</v>
      </c>
      <c r="R2348" s="66" t="s">
        <v>180</v>
      </c>
      <c r="S2348" s="67" t="s">
        <v>7862</v>
      </c>
      <c r="T2348" s="67" t="s">
        <v>7863</v>
      </c>
      <c r="U2348" s="65" t="s">
        <v>898</v>
      </c>
      <c r="V2348" s="66" t="s">
        <v>898</v>
      </c>
    </row>
    <row r="2349" spans="1:22" ht="43.5">
      <c r="A2349" s="65" t="s">
        <v>209</v>
      </c>
      <c r="B2349" s="65" t="s">
        <v>210</v>
      </c>
      <c r="C2349" s="64">
        <v>44000</v>
      </c>
      <c r="D2349" s="69" t="s">
        <v>4573</v>
      </c>
      <c r="E2349" s="69" t="s">
        <v>1872</v>
      </c>
      <c r="F2349" s="65" t="s">
        <v>898</v>
      </c>
      <c r="G2349" s="65" t="s">
        <v>621</v>
      </c>
      <c r="H2349" s="65" t="s">
        <v>650</v>
      </c>
      <c r="I2349" s="65" t="s">
        <v>7750</v>
      </c>
      <c r="J2349" s="65" t="s">
        <v>1253</v>
      </c>
      <c r="K2349" s="57" t="s">
        <v>7751</v>
      </c>
      <c r="L2349" s="65" t="s">
        <v>3441</v>
      </c>
      <c r="M2349" s="57" t="s">
        <v>8089</v>
      </c>
      <c r="N2349" s="67" t="s">
        <v>7752</v>
      </c>
      <c r="O2349" s="68">
        <v>93000</v>
      </c>
      <c r="P2349" s="65" t="s">
        <v>902</v>
      </c>
      <c r="Q2349" s="64">
        <v>43992</v>
      </c>
      <c r="R2349" s="66" t="s">
        <v>758</v>
      </c>
      <c r="S2349" s="4" t="s">
        <v>620</v>
      </c>
      <c r="T2349" s="67">
        <v>113</v>
      </c>
      <c r="U2349" s="65" t="s">
        <v>693</v>
      </c>
      <c r="V2349" s="66" t="s">
        <v>117</v>
      </c>
    </row>
    <row r="2350" spans="1:22" ht="101.5">
      <c r="A2350" s="65" t="s">
        <v>209</v>
      </c>
      <c r="B2350" s="65" t="s">
        <v>210</v>
      </c>
      <c r="C2350" s="64">
        <v>44000</v>
      </c>
      <c r="D2350" s="69" t="s">
        <v>170</v>
      </c>
      <c r="E2350" s="69" t="s">
        <v>1872</v>
      </c>
      <c r="F2350" s="65" t="s">
        <v>52</v>
      </c>
      <c r="G2350" s="67" t="s">
        <v>621</v>
      </c>
      <c r="H2350" s="67" t="s">
        <v>650</v>
      </c>
      <c r="I2350" s="4" t="s">
        <v>3697</v>
      </c>
      <c r="J2350" s="65" t="s">
        <v>1115</v>
      </c>
      <c r="K2350" s="57" t="s">
        <v>7749</v>
      </c>
      <c r="L2350" s="65" t="s">
        <v>856</v>
      </c>
      <c r="M2350" s="57" t="s">
        <v>7735</v>
      </c>
      <c r="N2350" s="67" t="s">
        <v>659</v>
      </c>
      <c r="O2350" s="68">
        <v>152940</v>
      </c>
      <c r="P2350" s="65" t="s">
        <v>898</v>
      </c>
      <c r="Q2350" s="64" t="s">
        <v>898</v>
      </c>
      <c r="R2350" s="66" t="s">
        <v>986</v>
      </c>
      <c r="S2350" s="4" t="s">
        <v>2151</v>
      </c>
      <c r="T2350" s="67">
        <v>100</v>
      </c>
      <c r="U2350" s="66">
        <v>4999</v>
      </c>
      <c r="V2350" s="66" t="s">
        <v>117</v>
      </c>
    </row>
    <row r="2351" spans="1:22" ht="87">
      <c r="A2351" s="65" t="s">
        <v>605</v>
      </c>
      <c r="B2351" s="65" t="s">
        <v>637</v>
      </c>
      <c r="C2351" s="64">
        <v>44000</v>
      </c>
      <c r="D2351" s="69" t="s">
        <v>4552</v>
      </c>
      <c r="E2351" s="69" t="s">
        <v>6320</v>
      </c>
      <c r="F2351" s="65" t="s">
        <v>7860</v>
      </c>
      <c r="G2351" s="65" t="s">
        <v>622</v>
      </c>
      <c r="H2351" s="65" t="s">
        <v>650</v>
      </c>
      <c r="I2351" s="65" t="s">
        <v>837</v>
      </c>
      <c r="J2351" s="65" t="s">
        <v>588</v>
      </c>
      <c r="K2351" s="57" t="s">
        <v>7865</v>
      </c>
      <c r="L2351" s="65" t="s">
        <v>858</v>
      </c>
      <c r="M2351" s="57" t="s">
        <v>7996</v>
      </c>
      <c r="N2351" s="67" t="s">
        <v>7997</v>
      </c>
      <c r="O2351" s="68">
        <v>7849.51</v>
      </c>
      <c r="P2351" s="65" t="s">
        <v>7998</v>
      </c>
      <c r="Q2351" s="64">
        <v>43959</v>
      </c>
      <c r="R2351" s="66" t="s">
        <v>180</v>
      </c>
      <c r="S2351" s="67" t="s">
        <v>7862</v>
      </c>
      <c r="T2351" s="67" t="s">
        <v>7863</v>
      </c>
      <c r="U2351" s="65" t="s">
        <v>898</v>
      </c>
      <c r="V2351" s="66" t="s">
        <v>898</v>
      </c>
    </row>
    <row r="2352" spans="1:22" ht="87">
      <c r="A2352" s="65" t="s">
        <v>605</v>
      </c>
      <c r="B2352" s="65" t="s">
        <v>637</v>
      </c>
      <c r="C2352" s="64">
        <v>44000</v>
      </c>
      <c r="D2352" s="69" t="s">
        <v>2802</v>
      </c>
      <c r="E2352" s="69" t="s">
        <v>6320</v>
      </c>
      <c r="F2352" s="65" t="s">
        <v>7860</v>
      </c>
      <c r="G2352" s="65" t="s">
        <v>622</v>
      </c>
      <c r="H2352" s="65" t="s">
        <v>650</v>
      </c>
      <c r="I2352" s="65" t="s">
        <v>837</v>
      </c>
      <c r="J2352" s="65" t="s">
        <v>588</v>
      </c>
      <c r="K2352" s="57" t="s">
        <v>7865</v>
      </c>
      <c r="L2352" s="65" t="s">
        <v>858</v>
      </c>
      <c r="M2352" s="57" t="s">
        <v>7981</v>
      </c>
      <c r="N2352" s="67" t="s">
        <v>7982</v>
      </c>
      <c r="O2352" s="68">
        <v>13143.42</v>
      </c>
      <c r="P2352" s="65" t="s">
        <v>7983</v>
      </c>
      <c r="Q2352" s="64">
        <v>43959</v>
      </c>
      <c r="R2352" s="66" t="s">
        <v>180</v>
      </c>
      <c r="S2352" s="67" t="s">
        <v>7862</v>
      </c>
      <c r="T2352" s="67" t="s">
        <v>7863</v>
      </c>
      <c r="U2352" s="65" t="s">
        <v>898</v>
      </c>
      <c r="V2352" s="66" t="s">
        <v>898</v>
      </c>
    </row>
    <row r="2353" spans="1:22" ht="130.5">
      <c r="A2353" s="65" t="s">
        <v>605</v>
      </c>
      <c r="B2353" s="65" t="s">
        <v>637</v>
      </c>
      <c r="C2353" s="64">
        <v>44000</v>
      </c>
      <c r="D2353" s="69" t="s">
        <v>6678</v>
      </c>
      <c r="E2353" s="69" t="s">
        <v>6320</v>
      </c>
      <c r="F2353" s="65" t="s">
        <v>7860</v>
      </c>
      <c r="G2353" s="65" t="s">
        <v>622</v>
      </c>
      <c r="H2353" s="65" t="s">
        <v>650</v>
      </c>
      <c r="I2353" s="65" t="s">
        <v>837</v>
      </c>
      <c r="J2353" s="65" t="s">
        <v>588</v>
      </c>
      <c r="K2353" s="57" t="s">
        <v>12354</v>
      </c>
      <c r="L2353" s="65" t="s">
        <v>858</v>
      </c>
      <c r="M2353" s="57" t="s">
        <v>8012</v>
      </c>
      <c r="N2353" s="67" t="s">
        <v>8013</v>
      </c>
      <c r="O2353" s="68">
        <v>12763.03</v>
      </c>
      <c r="P2353" s="65" t="s">
        <v>8014</v>
      </c>
      <c r="Q2353" s="64">
        <v>43959</v>
      </c>
      <c r="R2353" s="66" t="s">
        <v>180</v>
      </c>
      <c r="S2353" s="67" t="s">
        <v>7862</v>
      </c>
      <c r="T2353" s="67" t="s">
        <v>7863</v>
      </c>
      <c r="U2353" s="65" t="s">
        <v>898</v>
      </c>
      <c r="V2353" s="66" t="s">
        <v>898</v>
      </c>
    </row>
    <row r="2354" spans="1:22" ht="87">
      <c r="A2354" s="65" t="s">
        <v>605</v>
      </c>
      <c r="B2354" s="65" t="s">
        <v>637</v>
      </c>
      <c r="C2354" s="64">
        <v>44000</v>
      </c>
      <c r="D2354" s="69" t="s">
        <v>6539</v>
      </c>
      <c r="E2354" s="69" t="s">
        <v>6320</v>
      </c>
      <c r="F2354" s="65" t="s">
        <v>7860</v>
      </c>
      <c r="G2354" s="65" t="s">
        <v>622</v>
      </c>
      <c r="H2354" s="65" t="s">
        <v>650</v>
      </c>
      <c r="I2354" s="65" t="s">
        <v>837</v>
      </c>
      <c r="J2354" s="65" t="s">
        <v>588</v>
      </c>
      <c r="K2354" s="57" t="s">
        <v>7865</v>
      </c>
      <c r="L2354" s="65" t="s">
        <v>858</v>
      </c>
      <c r="M2354" s="57" t="s">
        <v>7969</v>
      </c>
      <c r="N2354" s="67" t="s">
        <v>7970</v>
      </c>
      <c r="O2354" s="68">
        <v>2954.83</v>
      </c>
      <c r="P2354" s="65" t="s">
        <v>7971</v>
      </c>
      <c r="Q2354" s="64">
        <v>43959</v>
      </c>
      <c r="R2354" s="66" t="s">
        <v>180</v>
      </c>
      <c r="S2354" s="67" t="s">
        <v>7862</v>
      </c>
      <c r="T2354" s="67" t="s">
        <v>7863</v>
      </c>
      <c r="U2354" s="65" t="s">
        <v>898</v>
      </c>
      <c r="V2354" s="66" t="s">
        <v>898</v>
      </c>
    </row>
    <row r="2355" spans="1:22" ht="87">
      <c r="A2355" s="65" t="s">
        <v>605</v>
      </c>
      <c r="B2355" s="65" t="s">
        <v>637</v>
      </c>
      <c r="C2355" s="64">
        <v>44000</v>
      </c>
      <c r="D2355" s="69" t="s">
        <v>7242</v>
      </c>
      <c r="E2355" s="69" t="s">
        <v>6320</v>
      </c>
      <c r="F2355" s="65" t="s">
        <v>7860</v>
      </c>
      <c r="G2355" s="65" t="s">
        <v>622</v>
      </c>
      <c r="H2355" s="65" t="s">
        <v>650</v>
      </c>
      <c r="I2355" s="65" t="s">
        <v>837</v>
      </c>
      <c r="J2355" s="65" t="s">
        <v>588</v>
      </c>
      <c r="K2355" s="57" t="s">
        <v>7865</v>
      </c>
      <c r="L2355" s="65" t="s">
        <v>858</v>
      </c>
      <c r="M2355" s="57" t="s">
        <v>7892</v>
      </c>
      <c r="N2355" s="67" t="s">
        <v>7893</v>
      </c>
      <c r="O2355" s="68">
        <v>2892.61</v>
      </c>
      <c r="P2355" s="65" t="s">
        <v>7894</v>
      </c>
      <c r="Q2355" s="64">
        <v>43959</v>
      </c>
      <c r="R2355" s="66" t="s">
        <v>180</v>
      </c>
      <c r="S2355" s="67" t="s">
        <v>7862</v>
      </c>
      <c r="T2355" s="67" t="s">
        <v>7863</v>
      </c>
      <c r="U2355" s="65" t="s">
        <v>898</v>
      </c>
      <c r="V2355" s="66" t="s">
        <v>898</v>
      </c>
    </row>
    <row r="2356" spans="1:22" ht="58">
      <c r="A2356" s="65" t="s">
        <v>605</v>
      </c>
      <c r="B2356" s="65" t="s">
        <v>637</v>
      </c>
      <c r="C2356" s="64">
        <v>44000</v>
      </c>
      <c r="D2356" s="69" t="s">
        <v>2014</v>
      </c>
      <c r="E2356" s="69" t="s">
        <v>1872</v>
      </c>
      <c r="F2356" s="65" t="s">
        <v>4296</v>
      </c>
      <c r="G2356" s="65" t="s">
        <v>621</v>
      </c>
      <c r="H2356" s="65" t="s">
        <v>650</v>
      </c>
      <c r="I2356" s="65" t="s">
        <v>2515</v>
      </c>
      <c r="J2356" s="65" t="s">
        <v>1172</v>
      </c>
      <c r="K2356" s="57" t="s">
        <v>8104</v>
      </c>
      <c r="L2356" s="65" t="s">
        <v>858</v>
      </c>
      <c r="M2356" s="57" t="s">
        <v>8107</v>
      </c>
      <c r="N2356" s="67" t="s">
        <v>7802</v>
      </c>
      <c r="O2356" s="68">
        <v>18200</v>
      </c>
      <c r="P2356" s="65" t="s">
        <v>4333</v>
      </c>
      <c r="Q2356" s="64" t="s">
        <v>898</v>
      </c>
      <c r="R2356" s="66" t="s">
        <v>3171</v>
      </c>
      <c r="S2356" s="67" t="s">
        <v>7803</v>
      </c>
      <c r="T2356" s="67" t="s">
        <v>2516</v>
      </c>
      <c r="U2356" s="65" t="s">
        <v>4299</v>
      </c>
      <c r="V2356" s="66" t="s">
        <v>5014</v>
      </c>
    </row>
    <row r="2357" spans="1:22" ht="87">
      <c r="A2357" s="65" t="s">
        <v>605</v>
      </c>
      <c r="B2357" s="65" t="s">
        <v>637</v>
      </c>
      <c r="C2357" s="64">
        <v>44000</v>
      </c>
      <c r="D2357" s="69" t="s">
        <v>6533</v>
      </c>
      <c r="E2357" s="69" t="s">
        <v>6320</v>
      </c>
      <c r="F2357" s="65" t="s">
        <v>7860</v>
      </c>
      <c r="G2357" s="65" t="s">
        <v>622</v>
      </c>
      <c r="H2357" s="65" t="s">
        <v>650</v>
      </c>
      <c r="I2357" s="65" t="s">
        <v>837</v>
      </c>
      <c r="J2357" s="65" t="s">
        <v>588</v>
      </c>
      <c r="K2357" s="57" t="s">
        <v>7865</v>
      </c>
      <c r="L2357" s="65" t="s">
        <v>858</v>
      </c>
      <c r="M2357" s="57" t="s">
        <v>7966</v>
      </c>
      <c r="N2357" s="67" t="s">
        <v>7967</v>
      </c>
      <c r="O2357" s="68">
        <v>2843.51</v>
      </c>
      <c r="P2357" s="65" t="s">
        <v>7968</v>
      </c>
      <c r="Q2357" s="64">
        <v>43959</v>
      </c>
      <c r="R2357" s="66" t="s">
        <v>180</v>
      </c>
      <c r="S2357" s="67" t="s">
        <v>7862</v>
      </c>
      <c r="T2357" s="67" t="s">
        <v>7863</v>
      </c>
      <c r="U2357" s="65" t="s">
        <v>898</v>
      </c>
      <c r="V2357" s="66" t="s">
        <v>898</v>
      </c>
    </row>
    <row r="2358" spans="1:22" ht="72.5">
      <c r="A2358" s="65" t="s">
        <v>605</v>
      </c>
      <c r="B2358" s="65" t="s">
        <v>637</v>
      </c>
      <c r="C2358" s="64">
        <v>44000</v>
      </c>
      <c r="D2358" s="69" t="s">
        <v>5730</v>
      </c>
      <c r="E2358" s="69" t="s">
        <v>1872</v>
      </c>
      <c r="F2358" s="65" t="s">
        <v>3229</v>
      </c>
      <c r="G2358" s="65" t="s">
        <v>621</v>
      </c>
      <c r="H2358" s="65" t="s">
        <v>650</v>
      </c>
      <c r="I2358" s="65" t="s">
        <v>969</v>
      </c>
      <c r="J2358" s="65" t="s">
        <v>1232</v>
      </c>
      <c r="K2358" s="57" t="s">
        <v>8148</v>
      </c>
      <c r="L2358" s="65" t="s">
        <v>856</v>
      </c>
      <c r="M2358" s="57" t="s">
        <v>15947</v>
      </c>
      <c r="N2358" s="67" t="s">
        <v>8149</v>
      </c>
      <c r="O2358" s="68">
        <v>9175</v>
      </c>
      <c r="P2358" s="65" t="s">
        <v>6714</v>
      </c>
      <c r="Q2358" s="64" t="s">
        <v>898</v>
      </c>
      <c r="R2358" s="66" t="s">
        <v>986</v>
      </c>
      <c r="S2358" s="67" t="s">
        <v>898</v>
      </c>
      <c r="T2358" s="67">
        <v>311</v>
      </c>
      <c r="U2358" s="65" t="s">
        <v>8147</v>
      </c>
      <c r="V2358" s="66" t="s">
        <v>91</v>
      </c>
    </row>
    <row r="2359" spans="1:22" ht="58">
      <c r="A2359" s="65" t="s">
        <v>605</v>
      </c>
      <c r="B2359" s="65" t="s">
        <v>690</v>
      </c>
      <c r="C2359" s="64">
        <v>44000</v>
      </c>
      <c r="D2359" s="69" t="s">
        <v>4452</v>
      </c>
      <c r="E2359" s="69" t="s">
        <v>1872</v>
      </c>
      <c r="F2359" s="65" t="s">
        <v>5841</v>
      </c>
      <c r="G2359" s="65" t="s">
        <v>621</v>
      </c>
      <c r="H2359" s="65" t="s">
        <v>650</v>
      </c>
      <c r="I2359" s="65" t="s">
        <v>836</v>
      </c>
      <c r="J2359" s="65" t="s">
        <v>1204</v>
      </c>
      <c r="K2359" s="57" t="s">
        <v>7823</v>
      </c>
      <c r="L2359" s="65" t="s">
        <v>856</v>
      </c>
      <c r="M2359" s="57" t="s">
        <v>7696</v>
      </c>
      <c r="N2359" s="67" t="s">
        <v>7824</v>
      </c>
      <c r="O2359" s="68">
        <v>1347</v>
      </c>
      <c r="P2359" s="65" t="s">
        <v>3019</v>
      </c>
      <c r="Q2359" s="64">
        <v>43998</v>
      </c>
      <c r="R2359" s="66" t="s">
        <v>5438</v>
      </c>
      <c r="S2359" s="67" t="s">
        <v>7825</v>
      </c>
      <c r="T2359" s="67" t="s">
        <v>5187</v>
      </c>
      <c r="U2359" s="65" t="s">
        <v>2313</v>
      </c>
      <c r="V2359" s="66" t="s">
        <v>4462</v>
      </c>
    </row>
    <row r="2360" spans="1:22" ht="87">
      <c r="A2360" s="65" t="s">
        <v>605</v>
      </c>
      <c r="B2360" s="65" t="s">
        <v>637</v>
      </c>
      <c r="C2360" s="64">
        <v>44000</v>
      </c>
      <c r="D2360" s="69" t="s">
        <v>2221</v>
      </c>
      <c r="E2360" s="69" t="s">
        <v>6320</v>
      </c>
      <c r="F2360" s="65" t="s">
        <v>7860</v>
      </c>
      <c r="G2360" s="65" t="s">
        <v>622</v>
      </c>
      <c r="H2360" s="65" t="s">
        <v>650</v>
      </c>
      <c r="I2360" s="65" t="s">
        <v>837</v>
      </c>
      <c r="J2360" s="65" t="s">
        <v>588</v>
      </c>
      <c r="K2360" s="57" t="s">
        <v>7865</v>
      </c>
      <c r="L2360" s="65" t="s">
        <v>858</v>
      </c>
      <c r="M2360" s="57" t="s">
        <v>7950</v>
      </c>
      <c r="N2360" s="67" t="s">
        <v>7951</v>
      </c>
      <c r="O2360" s="68">
        <v>5216.67</v>
      </c>
      <c r="P2360" s="65" t="s">
        <v>7952</v>
      </c>
      <c r="Q2360" s="64">
        <v>43959</v>
      </c>
      <c r="R2360" s="66" t="s">
        <v>180</v>
      </c>
      <c r="S2360" s="67" t="s">
        <v>7862</v>
      </c>
      <c r="T2360" s="67" t="s">
        <v>7863</v>
      </c>
      <c r="U2360" s="65" t="s">
        <v>898</v>
      </c>
      <c r="V2360" s="66" t="s">
        <v>898</v>
      </c>
    </row>
    <row r="2361" spans="1:22" ht="87">
      <c r="A2361" s="65" t="s">
        <v>605</v>
      </c>
      <c r="B2361" s="65" t="s">
        <v>637</v>
      </c>
      <c r="C2361" s="64">
        <v>44000</v>
      </c>
      <c r="D2361" s="69" t="s">
        <v>2221</v>
      </c>
      <c r="E2361" s="69" t="s">
        <v>6320</v>
      </c>
      <c r="F2361" s="65" t="s">
        <v>7860</v>
      </c>
      <c r="G2361" s="65" t="s">
        <v>622</v>
      </c>
      <c r="H2361" s="65" t="s">
        <v>650</v>
      </c>
      <c r="I2361" s="65" t="s">
        <v>837</v>
      </c>
      <c r="J2361" s="65" t="s">
        <v>588</v>
      </c>
      <c r="K2361" s="57" t="s">
        <v>7865</v>
      </c>
      <c r="L2361" s="65" t="s">
        <v>858</v>
      </c>
      <c r="M2361" s="57" t="s">
        <v>8133</v>
      </c>
      <c r="N2361" s="67" t="s">
        <v>7955</v>
      </c>
      <c r="O2361" s="68">
        <v>3798.02</v>
      </c>
      <c r="P2361" s="65" t="s">
        <v>7956</v>
      </c>
      <c r="Q2361" s="64">
        <v>43959</v>
      </c>
      <c r="R2361" s="66" t="s">
        <v>180</v>
      </c>
      <c r="S2361" s="67" t="s">
        <v>7862</v>
      </c>
      <c r="T2361" s="67" t="s">
        <v>7863</v>
      </c>
      <c r="U2361" s="65" t="s">
        <v>898</v>
      </c>
      <c r="V2361" s="66" t="s">
        <v>898</v>
      </c>
    </row>
    <row r="2362" spans="1:22" ht="87">
      <c r="A2362" s="65" t="s">
        <v>605</v>
      </c>
      <c r="B2362" s="65" t="s">
        <v>637</v>
      </c>
      <c r="C2362" s="64">
        <v>44000</v>
      </c>
      <c r="D2362" s="69" t="s">
        <v>6678</v>
      </c>
      <c r="E2362" s="69" t="s">
        <v>6320</v>
      </c>
      <c r="F2362" s="65" t="s">
        <v>7860</v>
      </c>
      <c r="G2362" s="65" t="s">
        <v>622</v>
      </c>
      <c r="H2362" s="65" t="s">
        <v>650</v>
      </c>
      <c r="I2362" s="65" t="s">
        <v>837</v>
      </c>
      <c r="J2362" s="65" t="s">
        <v>588</v>
      </c>
      <c r="K2362" s="57" t="s">
        <v>7865</v>
      </c>
      <c r="L2362" s="65" t="s">
        <v>858</v>
      </c>
      <c r="M2362" s="57" t="s">
        <v>8009</v>
      </c>
      <c r="N2362" s="67" t="s">
        <v>8010</v>
      </c>
      <c r="O2362" s="68">
        <v>1182.54</v>
      </c>
      <c r="P2362" s="65" t="s">
        <v>8011</v>
      </c>
      <c r="Q2362" s="64">
        <v>43959</v>
      </c>
      <c r="R2362" s="66" t="s">
        <v>180</v>
      </c>
      <c r="S2362" s="67" t="s">
        <v>7862</v>
      </c>
      <c r="T2362" s="67" t="s">
        <v>7863</v>
      </c>
      <c r="U2362" s="65" t="s">
        <v>898</v>
      </c>
      <c r="V2362" s="66" t="s">
        <v>898</v>
      </c>
    </row>
    <row r="2363" spans="1:22" ht="87">
      <c r="A2363" s="65" t="s">
        <v>605</v>
      </c>
      <c r="B2363" s="65" t="s">
        <v>637</v>
      </c>
      <c r="C2363" s="64">
        <v>44000</v>
      </c>
      <c r="D2363" s="69" t="s">
        <v>8052</v>
      </c>
      <c r="E2363" s="69" t="s">
        <v>6320</v>
      </c>
      <c r="F2363" s="65" t="s">
        <v>7860</v>
      </c>
      <c r="G2363" s="65" t="s">
        <v>622</v>
      </c>
      <c r="H2363" s="65" t="s">
        <v>650</v>
      </c>
      <c r="I2363" s="65" t="s">
        <v>837</v>
      </c>
      <c r="J2363" s="65" t="s">
        <v>588</v>
      </c>
      <c r="K2363" s="57" t="s">
        <v>7865</v>
      </c>
      <c r="L2363" s="65" t="s">
        <v>858</v>
      </c>
      <c r="M2363" s="57" t="s">
        <v>8015</v>
      </c>
      <c r="N2363" s="67" t="s">
        <v>8016</v>
      </c>
      <c r="O2363" s="68">
        <v>3435.7</v>
      </c>
      <c r="P2363" s="65" t="s">
        <v>8017</v>
      </c>
      <c r="Q2363" s="64">
        <v>43959</v>
      </c>
      <c r="R2363" s="66" t="s">
        <v>180</v>
      </c>
      <c r="S2363" s="67" t="s">
        <v>7862</v>
      </c>
      <c r="T2363" s="67" t="s">
        <v>7863</v>
      </c>
      <c r="U2363" s="65" t="s">
        <v>898</v>
      </c>
      <c r="V2363" s="66" t="s">
        <v>898</v>
      </c>
    </row>
    <row r="2364" spans="1:22" ht="87">
      <c r="A2364" s="65" t="s">
        <v>605</v>
      </c>
      <c r="B2364" s="65" t="s">
        <v>637</v>
      </c>
      <c r="C2364" s="64">
        <v>44000</v>
      </c>
      <c r="D2364" s="69" t="s">
        <v>8050</v>
      </c>
      <c r="E2364" s="69" t="s">
        <v>6320</v>
      </c>
      <c r="F2364" s="65" t="s">
        <v>7860</v>
      </c>
      <c r="G2364" s="65" t="s">
        <v>622</v>
      </c>
      <c r="H2364" s="65" t="s">
        <v>650</v>
      </c>
      <c r="I2364" s="65" t="s">
        <v>837</v>
      </c>
      <c r="J2364" s="65" t="s">
        <v>588</v>
      </c>
      <c r="K2364" s="57" t="s">
        <v>7865</v>
      </c>
      <c r="L2364" s="65" t="s">
        <v>858</v>
      </c>
      <c r="M2364" s="57" t="s">
        <v>8130</v>
      </c>
      <c r="N2364" s="67" t="s">
        <v>7905</v>
      </c>
      <c r="O2364" s="68">
        <v>7460.63</v>
      </c>
      <c r="P2364" s="65" t="s">
        <v>7906</v>
      </c>
      <c r="Q2364" s="64">
        <v>43959</v>
      </c>
      <c r="R2364" s="66" t="s">
        <v>180</v>
      </c>
      <c r="S2364" s="67" t="s">
        <v>7862</v>
      </c>
      <c r="T2364" s="67" t="s">
        <v>7863</v>
      </c>
      <c r="U2364" s="65" t="s">
        <v>898</v>
      </c>
      <c r="V2364" s="66" t="s">
        <v>898</v>
      </c>
    </row>
    <row r="2365" spans="1:22" ht="203">
      <c r="A2365" s="65" t="s">
        <v>605</v>
      </c>
      <c r="B2365" s="65" t="s">
        <v>637</v>
      </c>
      <c r="C2365" s="64">
        <v>44000</v>
      </c>
      <c r="D2365" s="69" t="s">
        <v>4983</v>
      </c>
      <c r="E2365" s="69" t="s">
        <v>6320</v>
      </c>
      <c r="F2365" s="65" t="s">
        <v>7860</v>
      </c>
      <c r="G2365" s="65" t="s">
        <v>622</v>
      </c>
      <c r="H2365" s="65" t="s">
        <v>650</v>
      </c>
      <c r="I2365" s="65" t="s">
        <v>837</v>
      </c>
      <c r="J2365" s="65" t="s">
        <v>588</v>
      </c>
      <c r="K2365" s="57" t="s">
        <v>11321</v>
      </c>
      <c r="L2365" s="65" t="s">
        <v>858</v>
      </c>
      <c r="M2365" s="57" t="s">
        <v>7942</v>
      </c>
      <c r="N2365" s="67" t="s">
        <v>7943</v>
      </c>
      <c r="O2365" s="68">
        <v>11945.83</v>
      </c>
      <c r="P2365" s="65" t="s">
        <v>7944</v>
      </c>
      <c r="Q2365" s="64">
        <v>43959</v>
      </c>
      <c r="R2365" s="66" t="s">
        <v>180</v>
      </c>
      <c r="S2365" s="67" t="s">
        <v>7862</v>
      </c>
      <c r="T2365" s="67" t="s">
        <v>7863</v>
      </c>
      <c r="U2365" s="65" t="s">
        <v>898</v>
      </c>
      <c r="V2365" s="66" t="s">
        <v>898</v>
      </c>
    </row>
    <row r="2366" spans="1:22" ht="87">
      <c r="A2366" s="65" t="s">
        <v>605</v>
      </c>
      <c r="B2366" s="65" t="s">
        <v>637</v>
      </c>
      <c r="C2366" s="64">
        <v>44000</v>
      </c>
      <c r="D2366" s="69" t="s">
        <v>2802</v>
      </c>
      <c r="E2366" s="69" t="s">
        <v>6320</v>
      </c>
      <c r="F2366" s="65" t="s">
        <v>7860</v>
      </c>
      <c r="G2366" s="65" t="s">
        <v>622</v>
      </c>
      <c r="H2366" s="65" t="s">
        <v>650</v>
      </c>
      <c r="I2366" s="65" t="s">
        <v>837</v>
      </c>
      <c r="J2366" s="65" t="s">
        <v>588</v>
      </c>
      <c r="K2366" s="57" t="s">
        <v>7865</v>
      </c>
      <c r="L2366" s="65" t="s">
        <v>858</v>
      </c>
      <c r="M2366" s="57" t="s">
        <v>7990</v>
      </c>
      <c r="N2366" s="67" t="s">
        <v>7991</v>
      </c>
      <c r="O2366" s="68">
        <v>11799.44</v>
      </c>
      <c r="P2366" s="65" t="s">
        <v>7992</v>
      </c>
      <c r="Q2366" s="64">
        <v>43959</v>
      </c>
      <c r="R2366" s="66" t="s">
        <v>180</v>
      </c>
      <c r="S2366" s="67" t="s">
        <v>7862</v>
      </c>
      <c r="T2366" s="67" t="s">
        <v>7863</v>
      </c>
      <c r="U2366" s="65" t="s">
        <v>898</v>
      </c>
      <c r="V2366" s="66" t="s">
        <v>898</v>
      </c>
    </row>
    <row r="2367" spans="1:22" ht="87">
      <c r="A2367" s="65" t="s">
        <v>605</v>
      </c>
      <c r="B2367" s="65" t="s">
        <v>637</v>
      </c>
      <c r="C2367" s="64">
        <v>44000</v>
      </c>
      <c r="D2367" s="69" t="s">
        <v>6533</v>
      </c>
      <c r="E2367" s="69" t="s">
        <v>6320</v>
      </c>
      <c r="F2367" s="65" t="s">
        <v>7860</v>
      </c>
      <c r="G2367" s="65" t="s">
        <v>622</v>
      </c>
      <c r="H2367" s="65" t="s">
        <v>650</v>
      </c>
      <c r="I2367" s="65" t="s">
        <v>837</v>
      </c>
      <c r="J2367" s="65" t="s">
        <v>588</v>
      </c>
      <c r="K2367" s="57" t="s">
        <v>7865</v>
      </c>
      <c r="L2367" s="65" t="s">
        <v>858</v>
      </c>
      <c r="M2367" s="57" t="s">
        <v>7957</v>
      </c>
      <c r="N2367" s="67" t="s">
        <v>7958</v>
      </c>
      <c r="O2367" s="68">
        <v>40086.660000000003</v>
      </c>
      <c r="P2367" s="65" t="s">
        <v>7959</v>
      </c>
      <c r="Q2367" s="64">
        <v>43959</v>
      </c>
      <c r="R2367" s="66" t="s">
        <v>180</v>
      </c>
      <c r="S2367" s="67" t="s">
        <v>7862</v>
      </c>
      <c r="T2367" s="67" t="s">
        <v>7863</v>
      </c>
      <c r="U2367" s="65" t="s">
        <v>898</v>
      </c>
      <c r="V2367" s="66" t="s">
        <v>898</v>
      </c>
    </row>
    <row r="2368" spans="1:22" ht="87">
      <c r="A2368" s="65" t="s">
        <v>605</v>
      </c>
      <c r="B2368" s="65" t="s">
        <v>637</v>
      </c>
      <c r="C2368" s="64">
        <v>44000</v>
      </c>
      <c r="D2368" s="69" t="s">
        <v>4555</v>
      </c>
      <c r="E2368" s="69" t="s">
        <v>6320</v>
      </c>
      <c r="F2368" s="65" t="s">
        <v>7860</v>
      </c>
      <c r="G2368" s="65" t="s">
        <v>622</v>
      </c>
      <c r="H2368" s="65" t="s">
        <v>650</v>
      </c>
      <c r="I2368" s="65" t="s">
        <v>837</v>
      </c>
      <c r="J2368" s="65" t="s">
        <v>588</v>
      </c>
      <c r="K2368" s="57" t="s">
        <v>7865</v>
      </c>
      <c r="L2368" s="65" t="s">
        <v>858</v>
      </c>
      <c r="M2368" s="57" t="s">
        <v>7912</v>
      </c>
      <c r="N2368" s="67" t="s">
        <v>7913</v>
      </c>
      <c r="O2368" s="68">
        <v>4137.22</v>
      </c>
      <c r="P2368" s="65" t="s">
        <v>7914</v>
      </c>
      <c r="Q2368" s="64">
        <v>43959</v>
      </c>
      <c r="R2368" s="66" t="s">
        <v>180</v>
      </c>
      <c r="S2368" s="67" t="s">
        <v>7862</v>
      </c>
      <c r="T2368" s="67" t="s">
        <v>7863</v>
      </c>
      <c r="U2368" s="65" t="s">
        <v>898</v>
      </c>
      <c r="V2368" s="66" t="s">
        <v>898</v>
      </c>
    </row>
    <row r="2369" spans="1:22" ht="116">
      <c r="A2369" s="65" t="s">
        <v>605</v>
      </c>
      <c r="B2369" s="65" t="s">
        <v>637</v>
      </c>
      <c r="C2369" s="64">
        <v>44000</v>
      </c>
      <c r="D2369" s="69" t="s">
        <v>2183</v>
      </c>
      <c r="E2369" s="69" t="s">
        <v>7849</v>
      </c>
      <c r="F2369" s="65" t="s">
        <v>40</v>
      </c>
      <c r="G2369" s="65" t="s">
        <v>621</v>
      </c>
      <c r="H2369" s="65" t="s">
        <v>650</v>
      </c>
      <c r="I2369" s="65" t="s">
        <v>4553</v>
      </c>
      <c r="J2369" s="65" t="s">
        <v>1211</v>
      </c>
      <c r="K2369" s="57" t="s">
        <v>8111</v>
      </c>
      <c r="L2369" s="65" t="s">
        <v>856</v>
      </c>
      <c r="M2369" s="57" t="s">
        <v>8112</v>
      </c>
      <c r="N2369" s="67" t="s">
        <v>7848</v>
      </c>
      <c r="O2369" s="68">
        <v>30000</v>
      </c>
      <c r="P2369" s="65" t="s">
        <v>7854</v>
      </c>
      <c r="Q2369" s="64">
        <v>43998</v>
      </c>
      <c r="R2369" s="66" t="s">
        <v>6745</v>
      </c>
      <c r="S2369" s="67" t="s">
        <v>898</v>
      </c>
      <c r="T2369" s="67" t="s">
        <v>7837</v>
      </c>
      <c r="U2369" s="65" t="s">
        <v>898</v>
      </c>
      <c r="V2369" s="66" t="s">
        <v>898</v>
      </c>
    </row>
    <row r="2370" spans="1:22" ht="87">
      <c r="A2370" s="65" t="s">
        <v>605</v>
      </c>
      <c r="B2370" s="65" t="s">
        <v>637</v>
      </c>
      <c r="C2370" s="64">
        <v>44000</v>
      </c>
      <c r="D2370" s="69" t="s">
        <v>2221</v>
      </c>
      <c r="E2370" s="69" t="s">
        <v>6320</v>
      </c>
      <c r="F2370" s="65" t="s">
        <v>7860</v>
      </c>
      <c r="G2370" s="65" t="s">
        <v>622</v>
      </c>
      <c r="H2370" s="65" t="s">
        <v>650</v>
      </c>
      <c r="I2370" s="65" t="s">
        <v>837</v>
      </c>
      <c r="J2370" s="65" t="s">
        <v>588</v>
      </c>
      <c r="K2370" s="57" t="s">
        <v>7865</v>
      </c>
      <c r="L2370" s="65" t="s">
        <v>858</v>
      </c>
      <c r="M2370" s="57" t="s">
        <v>7947</v>
      </c>
      <c r="N2370" s="67" t="s">
        <v>7948</v>
      </c>
      <c r="O2370" s="68">
        <v>7572.52</v>
      </c>
      <c r="P2370" s="65" t="s">
        <v>7949</v>
      </c>
      <c r="Q2370" s="64">
        <v>43959</v>
      </c>
      <c r="R2370" s="66" t="s">
        <v>180</v>
      </c>
      <c r="S2370" s="67" t="s">
        <v>7862</v>
      </c>
      <c r="T2370" s="67" t="s">
        <v>7863</v>
      </c>
      <c r="U2370" s="65" t="s">
        <v>898</v>
      </c>
      <c r="V2370" s="66" t="s">
        <v>898</v>
      </c>
    </row>
    <row r="2371" spans="1:22" ht="87">
      <c r="A2371" s="65" t="s">
        <v>605</v>
      </c>
      <c r="B2371" s="65" t="s">
        <v>637</v>
      </c>
      <c r="C2371" s="64">
        <v>44000</v>
      </c>
      <c r="D2371" s="69" t="s">
        <v>8050</v>
      </c>
      <c r="E2371" s="69" t="s">
        <v>6320</v>
      </c>
      <c r="F2371" s="65" t="s">
        <v>7860</v>
      </c>
      <c r="G2371" s="65" t="s">
        <v>622</v>
      </c>
      <c r="H2371" s="65" t="s">
        <v>650</v>
      </c>
      <c r="I2371" s="65" t="s">
        <v>837</v>
      </c>
      <c r="J2371" s="65" t="s">
        <v>588</v>
      </c>
      <c r="K2371" s="57" t="s">
        <v>7865</v>
      </c>
      <c r="L2371" s="65" t="s">
        <v>858</v>
      </c>
      <c r="M2371" s="57" t="s">
        <v>8131</v>
      </c>
      <c r="N2371" s="67" t="s">
        <v>7907</v>
      </c>
      <c r="O2371" s="68">
        <v>3103.1</v>
      </c>
      <c r="P2371" s="65" t="s">
        <v>7908</v>
      </c>
      <c r="Q2371" s="64">
        <v>43959</v>
      </c>
      <c r="R2371" s="66" t="s">
        <v>180</v>
      </c>
      <c r="S2371" s="67" t="s">
        <v>7862</v>
      </c>
      <c r="T2371" s="67" t="s">
        <v>7863</v>
      </c>
      <c r="U2371" s="65" t="s">
        <v>898</v>
      </c>
      <c r="V2371" s="66" t="s">
        <v>898</v>
      </c>
    </row>
    <row r="2372" spans="1:22" ht="130.5">
      <c r="A2372" s="65" t="s">
        <v>605</v>
      </c>
      <c r="B2372" s="65" t="s">
        <v>637</v>
      </c>
      <c r="C2372" s="64">
        <v>44000</v>
      </c>
      <c r="D2372" s="69" t="s">
        <v>4552</v>
      </c>
      <c r="E2372" s="69" t="s">
        <v>6320</v>
      </c>
      <c r="F2372" s="65" t="s">
        <v>7860</v>
      </c>
      <c r="G2372" s="65" t="s">
        <v>622</v>
      </c>
      <c r="H2372" s="65" t="s">
        <v>650</v>
      </c>
      <c r="I2372" s="65" t="s">
        <v>837</v>
      </c>
      <c r="J2372" s="65" t="s">
        <v>588</v>
      </c>
      <c r="K2372" s="57" t="s">
        <v>12711</v>
      </c>
      <c r="L2372" s="65" t="s">
        <v>858</v>
      </c>
      <c r="M2372" s="57" t="s">
        <v>8135</v>
      </c>
      <c r="N2372" s="67" t="s">
        <v>8001</v>
      </c>
      <c r="O2372" s="68">
        <v>3090.07</v>
      </c>
      <c r="P2372" s="65" t="s">
        <v>8002</v>
      </c>
      <c r="Q2372" s="64">
        <v>43959</v>
      </c>
      <c r="R2372" s="66" t="s">
        <v>180</v>
      </c>
      <c r="S2372" s="67" t="s">
        <v>7862</v>
      </c>
      <c r="T2372" s="67" t="s">
        <v>7863</v>
      </c>
      <c r="U2372" s="65" t="s">
        <v>898</v>
      </c>
      <c r="V2372" s="66" t="s">
        <v>898</v>
      </c>
    </row>
    <row r="2373" spans="1:22" ht="87">
      <c r="A2373" s="65" t="s">
        <v>605</v>
      </c>
      <c r="B2373" s="65" t="s">
        <v>637</v>
      </c>
      <c r="C2373" s="64">
        <v>44000</v>
      </c>
      <c r="D2373" s="69" t="s">
        <v>6053</v>
      </c>
      <c r="E2373" s="69" t="s">
        <v>6320</v>
      </c>
      <c r="F2373" s="65" t="s">
        <v>7860</v>
      </c>
      <c r="G2373" s="65" t="s">
        <v>622</v>
      </c>
      <c r="H2373" s="65" t="s">
        <v>650</v>
      </c>
      <c r="I2373" s="65" t="s">
        <v>837</v>
      </c>
      <c r="J2373" s="65" t="s">
        <v>588</v>
      </c>
      <c r="K2373" s="57" t="s">
        <v>7865</v>
      </c>
      <c r="L2373" s="65" t="s">
        <v>858</v>
      </c>
      <c r="M2373" s="57" t="s">
        <v>8128</v>
      </c>
      <c r="N2373" s="67" t="s">
        <v>7896</v>
      </c>
      <c r="O2373" s="68">
        <v>7930.5</v>
      </c>
      <c r="P2373" s="65" t="s">
        <v>7897</v>
      </c>
      <c r="Q2373" s="64">
        <v>43959</v>
      </c>
      <c r="R2373" s="66" t="s">
        <v>180</v>
      </c>
      <c r="S2373" s="67" t="s">
        <v>7862</v>
      </c>
      <c r="T2373" s="67" t="s">
        <v>7863</v>
      </c>
      <c r="U2373" s="65" t="s">
        <v>898</v>
      </c>
      <c r="V2373" s="66" t="s">
        <v>898</v>
      </c>
    </row>
    <row r="2374" spans="1:22" ht="87">
      <c r="A2374" s="65" t="s">
        <v>605</v>
      </c>
      <c r="B2374" s="65" t="s">
        <v>637</v>
      </c>
      <c r="C2374" s="64">
        <v>44000</v>
      </c>
      <c r="D2374" s="69" t="s">
        <v>8050</v>
      </c>
      <c r="E2374" s="69" t="s">
        <v>6320</v>
      </c>
      <c r="F2374" s="65" t="s">
        <v>7860</v>
      </c>
      <c r="G2374" s="65" t="s">
        <v>622</v>
      </c>
      <c r="H2374" s="65" t="s">
        <v>650</v>
      </c>
      <c r="I2374" s="65" t="s">
        <v>837</v>
      </c>
      <c r="J2374" s="65" t="s">
        <v>588</v>
      </c>
      <c r="K2374" s="57" t="s">
        <v>7865</v>
      </c>
      <c r="L2374" s="65" t="s">
        <v>858</v>
      </c>
      <c r="M2374" s="57" t="s">
        <v>7903</v>
      </c>
      <c r="N2374" s="67" t="s">
        <v>8060</v>
      </c>
      <c r="O2374" s="68">
        <v>14753.64</v>
      </c>
      <c r="P2374" s="65" t="s">
        <v>7904</v>
      </c>
      <c r="Q2374" s="64">
        <v>43959</v>
      </c>
      <c r="R2374" s="66" t="s">
        <v>180</v>
      </c>
      <c r="S2374" s="67" t="s">
        <v>7862</v>
      </c>
      <c r="T2374" s="67" t="s">
        <v>7863</v>
      </c>
      <c r="U2374" s="65" t="s">
        <v>898</v>
      </c>
      <c r="V2374" s="66" t="s">
        <v>898</v>
      </c>
    </row>
    <row r="2375" spans="1:22" ht="87">
      <c r="A2375" s="65" t="s">
        <v>605</v>
      </c>
      <c r="B2375" s="65" t="s">
        <v>690</v>
      </c>
      <c r="C2375" s="64">
        <v>44000</v>
      </c>
      <c r="D2375" s="69" t="s">
        <v>4452</v>
      </c>
      <c r="E2375" s="69" t="s">
        <v>2189</v>
      </c>
      <c r="F2375" s="65" t="s">
        <v>4463</v>
      </c>
      <c r="G2375" s="65" t="s">
        <v>621</v>
      </c>
      <c r="H2375" s="65" t="s">
        <v>650</v>
      </c>
      <c r="I2375" s="65" t="s">
        <v>836</v>
      </c>
      <c r="J2375" s="65" t="s">
        <v>1204</v>
      </c>
      <c r="K2375" s="57" t="s">
        <v>8076</v>
      </c>
      <c r="L2375" s="65" t="s">
        <v>858</v>
      </c>
      <c r="M2375" s="57" t="s">
        <v>7702</v>
      </c>
      <c r="N2375" s="67" t="s">
        <v>7703</v>
      </c>
      <c r="O2375" s="68">
        <v>50604</v>
      </c>
      <c r="P2375" s="65" t="s">
        <v>4905</v>
      </c>
      <c r="Q2375" s="64">
        <v>43998</v>
      </c>
      <c r="R2375" s="66" t="s">
        <v>180</v>
      </c>
      <c r="S2375" s="67" t="s">
        <v>7816</v>
      </c>
      <c r="T2375" s="67" t="s">
        <v>5187</v>
      </c>
      <c r="U2375" s="65" t="s">
        <v>2313</v>
      </c>
      <c r="V2375" s="66" t="s">
        <v>6734</v>
      </c>
    </row>
    <row r="2376" spans="1:22" ht="87">
      <c r="A2376" s="65" t="s">
        <v>605</v>
      </c>
      <c r="B2376" s="65" t="s">
        <v>637</v>
      </c>
      <c r="C2376" s="64">
        <v>44000</v>
      </c>
      <c r="D2376" s="69" t="s">
        <v>7242</v>
      </c>
      <c r="E2376" s="69" t="s">
        <v>6320</v>
      </c>
      <c r="F2376" s="65" t="s">
        <v>7860</v>
      </c>
      <c r="G2376" s="65" t="s">
        <v>622</v>
      </c>
      <c r="H2376" s="65" t="s">
        <v>650</v>
      </c>
      <c r="I2376" s="65" t="s">
        <v>837</v>
      </c>
      <c r="J2376" s="65" t="s">
        <v>588</v>
      </c>
      <c r="K2376" s="57" t="s">
        <v>7865</v>
      </c>
      <c r="L2376" s="65" t="s">
        <v>858</v>
      </c>
      <c r="M2376" s="57" t="s">
        <v>8125</v>
      </c>
      <c r="N2376" s="67" t="s">
        <v>7888</v>
      </c>
      <c r="O2376" s="68">
        <v>3774.05</v>
      </c>
      <c r="P2376" s="65" t="s">
        <v>7889</v>
      </c>
      <c r="Q2376" s="64">
        <v>43959</v>
      </c>
      <c r="R2376" s="66" t="s">
        <v>180</v>
      </c>
      <c r="S2376" s="67" t="s">
        <v>7862</v>
      </c>
      <c r="T2376" s="67" t="s">
        <v>7863</v>
      </c>
      <c r="U2376" s="65" t="s">
        <v>898</v>
      </c>
      <c r="V2376" s="66" t="s">
        <v>898</v>
      </c>
    </row>
    <row r="2377" spans="1:22" ht="87">
      <c r="A2377" s="65" t="s">
        <v>605</v>
      </c>
      <c r="B2377" s="65" t="s">
        <v>637</v>
      </c>
      <c r="C2377" s="64">
        <v>44000</v>
      </c>
      <c r="D2377" s="69" t="s">
        <v>8052</v>
      </c>
      <c r="E2377" s="69" t="s">
        <v>6320</v>
      </c>
      <c r="F2377" s="65" t="s">
        <v>7860</v>
      </c>
      <c r="G2377" s="65" t="s">
        <v>622</v>
      </c>
      <c r="H2377" s="65" t="s">
        <v>650</v>
      </c>
      <c r="I2377" s="65" t="s">
        <v>837</v>
      </c>
      <c r="J2377" s="65" t="s">
        <v>588</v>
      </c>
      <c r="K2377" s="57" t="s">
        <v>7865</v>
      </c>
      <c r="L2377" s="65" t="s">
        <v>858</v>
      </c>
      <c r="M2377" s="57" t="s">
        <v>8021</v>
      </c>
      <c r="N2377" s="67" t="s">
        <v>8022</v>
      </c>
      <c r="O2377" s="68">
        <v>7349.13</v>
      </c>
      <c r="P2377" s="65" t="s">
        <v>8023</v>
      </c>
      <c r="Q2377" s="64">
        <v>43959</v>
      </c>
      <c r="R2377" s="66" t="s">
        <v>180</v>
      </c>
      <c r="S2377" s="67" t="s">
        <v>7862</v>
      </c>
      <c r="T2377" s="67" t="s">
        <v>7863</v>
      </c>
      <c r="U2377" s="65" t="s">
        <v>898</v>
      </c>
      <c r="V2377" s="66" t="s">
        <v>898</v>
      </c>
    </row>
    <row r="2378" spans="1:22" ht="87">
      <c r="A2378" s="65" t="s">
        <v>605</v>
      </c>
      <c r="B2378" s="65" t="s">
        <v>637</v>
      </c>
      <c r="C2378" s="64">
        <v>44000</v>
      </c>
      <c r="D2378" s="69" t="s">
        <v>4989</v>
      </c>
      <c r="E2378" s="69" t="s">
        <v>6320</v>
      </c>
      <c r="F2378" s="65" t="s">
        <v>7860</v>
      </c>
      <c r="G2378" s="65" t="s">
        <v>622</v>
      </c>
      <c r="H2378" s="65" t="s">
        <v>650</v>
      </c>
      <c r="I2378" s="65" t="s">
        <v>837</v>
      </c>
      <c r="J2378" s="65" t="s">
        <v>588</v>
      </c>
      <c r="K2378" s="57" t="s">
        <v>7865</v>
      </c>
      <c r="L2378" s="65" t="s">
        <v>858</v>
      </c>
      <c r="M2378" s="57" t="s">
        <v>8117</v>
      </c>
      <c r="N2378" s="67" t="s">
        <v>7861</v>
      </c>
      <c r="O2378" s="68">
        <v>7391.01</v>
      </c>
      <c r="P2378" s="65" t="s">
        <v>7866</v>
      </c>
      <c r="Q2378" s="64">
        <v>43959</v>
      </c>
      <c r="R2378" s="66" t="s">
        <v>180</v>
      </c>
      <c r="S2378" s="67" t="s">
        <v>7862</v>
      </c>
      <c r="T2378" s="67" t="s">
        <v>7863</v>
      </c>
      <c r="U2378" s="65" t="s">
        <v>898</v>
      </c>
      <c r="V2378" s="66" t="s">
        <v>898</v>
      </c>
    </row>
    <row r="2379" spans="1:22" ht="87">
      <c r="A2379" s="65" t="s">
        <v>605</v>
      </c>
      <c r="B2379" s="65" t="s">
        <v>637</v>
      </c>
      <c r="C2379" s="64">
        <v>44000</v>
      </c>
      <c r="D2379" s="69" t="s">
        <v>1339</v>
      </c>
      <c r="E2379" s="69" t="s">
        <v>1872</v>
      </c>
      <c r="F2379" s="65" t="s">
        <v>60</v>
      </c>
      <c r="G2379" s="65" t="s">
        <v>621</v>
      </c>
      <c r="H2379" s="65" t="s">
        <v>650</v>
      </c>
      <c r="I2379" s="65" t="s">
        <v>3420</v>
      </c>
      <c r="J2379" s="65" t="s">
        <v>540</v>
      </c>
      <c r="K2379" s="57" t="s">
        <v>8099</v>
      </c>
      <c r="L2379" s="65" t="s">
        <v>856</v>
      </c>
      <c r="M2379" s="57" t="s">
        <v>8100</v>
      </c>
      <c r="N2379" s="67" t="s">
        <v>7783</v>
      </c>
      <c r="O2379" s="68">
        <v>8000</v>
      </c>
      <c r="P2379" s="65" t="s">
        <v>7784</v>
      </c>
      <c r="Q2379" s="64" t="s">
        <v>898</v>
      </c>
      <c r="R2379" s="66" t="s">
        <v>7785</v>
      </c>
      <c r="S2379" s="67" t="s">
        <v>7786</v>
      </c>
      <c r="T2379" s="67" t="s">
        <v>7787</v>
      </c>
      <c r="U2379" s="65" t="s">
        <v>898</v>
      </c>
      <c r="V2379" s="66" t="s">
        <v>2986</v>
      </c>
    </row>
    <row r="2380" spans="1:22" ht="43.5">
      <c r="A2380" s="65" t="s">
        <v>209</v>
      </c>
      <c r="B2380" s="65" t="s">
        <v>210</v>
      </c>
      <c r="C2380" s="64">
        <v>44001</v>
      </c>
      <c r="D2380" s="69" t="s">
        <v>2170</v>
      </c>
      <c r="E2380" s="69" t="s">
        <v>1872</v>
      </c>
      <c r="F2380" s="65" t="s">
        <v>898</v>
      </c>
      <c r="G2380" s="65" t="s">
        <v>621</v>
      </c>
      <c r="H2380" s="65" t="s">
        <v>647</v>
      </c>
      <c r="I2380" s="65" t="s">
        <v>2839</v>
      </c>
      <c r="J2380" s="65" t="s">
        <v>522</v>
      </c>
      <c r="K2380" s="57" t="s">
        <v>7765</v>
      </c>
      <c r="L2380" s="65" t="s">
        <v>849</v>
      </c>
      <c r="M2380" s="57" t="s">
        <v>685</v>
      </c>
      <c r="N2380" s="67" t="s">
        <v>686</v>
      </c>
      <c r="O2380" s="68">
        <v>4751</v>
      </c>
      <c r="P2380" s="65" t="s">
        <v>898</v>
      </c>
      <c r="Q2380" s="64" t="s">
        <v>898</v>
      </c>
      <c r="R2380" s="66" t="s">
        <v>898</v>
      </c>
      <c r="S2380" s="67" t="s">
        <v>898</v>
      </c>
      <c r="T2380" s="67" t="s">
        <v>898</v>
      </c>
      <c r="U2380" s="53" t="s">
        <v>898</v>
      </c>
      <c r="V2380" s="66" t="s">
        <v>898</v>
      </c>
    </row>
    <row r="2381" spans="1:22" ht="43.5">
      <c r="A2381" s="65" t="s">
        <v>209</v>
      </c>
      <c r="B2381" s="65" t="s">
        <v>210</v>
      </c>
      <c r="C2381" s="64">
        <v>44001</v>
      </c>
      <c r="D2381" s="69" t="s">
        <v>4341</v>
      </c>
      <c r="E2381" s="69" t="s">
        <v>1872</v>
      </c>
      <c r="F2381" s="65" t="s">
        <v>7737</v>
      </c>
      <c r="G2381" s="67" t="s">
        <v>621</v>
      </c>
      <c r="H2381" s="67" t="s">
        <v>647</v>
      </c>
      <c r="I2381" s="67" t="s">
        <v>1259</v>
      </c>
      <c r="J2381" s="67" t="s">
        <v>556</v>
      </c>
      <c r="K2381" s="57" t="s">
        <v>5914</v>
      </c>
      <c r="L2381" s="65" t="s">
        <v>856</v>
      </c>
      <c r="M2381" s="57" t="s">
        <v>685</v>
      </c>
      <c r="N2381" s="67" t="s">
        <v>686</v>
      </c>
      <c r="O2381" s="68">
        <v>15300</v>
      </c>
      <c r="P2381" s="65" t="s">
        <v>898</v>
      </c>
      <c r="Q2381" s="64" t="s">
        <v>898</v>
      </c>
      <c r="R2381" s="66" t="s">
        <v>898</v>
      </c>
      <c r="S2381" s="4" t="s">
        <v>898</v>
      </c>
      <c r="T2381" s="67">
        <v>113</v>
      </c>
      <c r="U2381" s="65" t="s">
        <v>898</v>
      </c>
      <c r="V2381" s="66" t="s">
        <v>2147</v>
      </c>
    </row>
    <row r="2382" spans="1:22" ht="43.5">
      <c r="A2382" s="65" t="s">
        <v>209</v>
      </c>
      <c r="B2382" s="65" t="s">
        <v>210</v>
      </c>
      <c r="C2382" s="64">
        <v>44001</v>
      </c>
      <c r="D2382" s="69" t="s">
        <v>4341</v>
      </c>
      <c r="E2382" s="69" t="s">
        <v>1872</v>
      </c>
      <c r="F2382" s="65" t="s">
        <v>7770</v>
      </c>
      <c r="G2382" s="67" t="s">
        <v>621</v>
      </c>
      <c r="H2382" s="67" t="s">
        <v>647</v>
      </c>
      <c r="I2382" s="67" t="s">
        <v>1259</v>
      </c>
      <c r="J2382" s="67" t="s">
        <v>556</v>
      </c>
      <c r="K2382" s="57" t="s">
        <v>5914</v>
      </c>
      <c r="L2382" s="65" t="s">
        <v>856</v>
      </c>
      <c r="M2382" s="57" t="s">
        <v>685</v>
      </c>
      <c r="N2382" s="67" t="s">
        <v>686</v>
      </c>
      <c r="O2382" s="68">
        <v>17328</v>
      </c>
      <c r="P2382" s="65" t="s">
        <v>898</v>
      </c>
      <c r="Q2382" s="64" t="s">
        <v>898</v>
      </c>
      <c r="R2382" s="66" t="s">
        <v>898</v>
      </c>
      <c r="S2382" s="4" t="s">
        <v>898</v>
      </c>
      <c r="T2382" s="67">
        <v>113</v>
      </c>
      <c r="U2382" s="65" t="s">
        <v>898</v>
      </c>
      <c r="V2382" s="66" t="s">
        <v>2147</v>
      </c>
    </row>
    <row r="2383" spans="1:22" ht="43.5">
      <c r="A2383" s="65" t="s">
        <v>209</v>
      </c>
      <c r="B2383" s="65" t="s">
        <v>210</v>
      </c>
      <c r="C2383" s="64">
        <v>44001</v>
      </c>
      <c r="D2383" s="69" t="s">
        <v>2170</v>
      </c>
      <c r="E2383" s="69" t="s">
        <v>1872</v>
      </c>
      <c r="F2383" s="65" t="s">
        <v>898</v>
      </c>
      <c r="G2383" s="65" t="s">
        <v>621</v>
      </c>
      <c r="H2383" s="65" t="s">
        <v>647</v>
      </c>
      <c r="I2383" s="65" t="s">
        <v>2839</v>
      </c>
      <c r="J2383" s="65" t="s">
        <v>522</v>
      </c>
      <c r="K2383" s="57" t="s">
        <v>7766</v>
      </c>
      <c r="L2383" s="65" t="s">
        <v>846</v>
      </c>
      <c r="M2383" s="57" t="s">
        <v>685</v>
      </c>
      <c r="N2383" s="67" t="s">
        <v>686</v>
      </c>
      <c r="O2383" s="68">
        <v>39103.599999999999</v>
      </c>
      <c r="P2383" s="65" t="s">
        <v>898</v>
      </c>
      <c r="Q2383" s="64" t="s">
        <v>898</v>
      </c>
      <c r="R2383" s="66" t="s">
        <v>898</v>
      </c>
      <c r="S2383" s="67" t="s">
        <v>898</v>
      </c>
      <c r="T2383" s="67" t="s">
        <v>898</v>
      </c>
      <c r="U2383" s="53" t="s">
        <v>898</v>
      </c>
      <c r="V2383" s="66" t="s">
        <v>898</v>
      </c>
    </row>
    <row r="2384" spans="1:22" ht="43.5">
      <c r="A2384" s="65" t="s">
        <v>209</v>
      </c>
      <c r="B2384" s="65" t="s">
        <v>210</v>
      </c>
      <c r="C2384" s="64">
        <v>44001</v>
      </c>
      <c r="D2384" s="69" t="s">
        <v>4341</v>
      </c>
      <c r="E2384" s="69" t="s">
        <v>1872</v>
      </c>
      <c r="F2384" s="65" t="s">
        <v>7769</v>
      </c>
      <c r="G2384" s="67" t="s">
        <v>621</v>
      </c>
      <c r="H2384" s="67" t="s">
        <v>647</v>
      </c>
      <c r="I2384" s="67" t="s">
        <v>1259</v>
      </c>
      <c r="J2384" s="67" t="s">
        <v>556</v>
      </c>
      <c r="K2384" s="57" t="s">
        <v>7772</v>
      </c>
      <c r="L2384" s="65" t="s">
        <v>856</v>
      </c>
      <c r="M2384" s="4" t="s">
        <v>8095</v>
      </c>
      <c r="N2384" s="67" t="s">
        <v>7773</v>
      </c>
      <c r="O2384" s="68">
        <v>17010.12</v>
      </c>
      <c r="P2384" s="65" t="s">
        <v>898</v>
      </c>
      <c r="Q2384" s="64" t="s">
        <v>898</v>
      </c>
      <c r="R2384" s="66" t="s">
        <v>898</v>
      </c>
      <c r="S2384" s="4" t="s">
        <v>898</v>
      </c>
      <c r="T2384" s="67">
        <v>113</v>
      </c>
      <c r="U2384" s="65" t="s">
        <v>898</v>
      </c>
      <c r="V2384" s="66" t="s">
        <v>2147</v>
      </c>
    </row>
    <row r="2385" spans="1:22" ht="43.5">
      <c r="A2385" s="65" t="s">
        <v>605</v>
      </c>
      <c r="B2385" s="65" t="s">
        <v>637</v>
      </c>
      <c r="C2385" s="64">
        <v>44001</v>
      </c>
      <c r="D2385" s="69" t="s">
        <v>1883</v>
      </c>
      <c r="E2385" s="69" t="s">
        <v>1872</v>
      </c>
      <c r="F2385" s="65" t="s">
        <v>1364</v>
      </c>
      <c r="G2385" s="65" t="s">
        <v>621</v>
      </c>
      <c r="H2385" s="65" t="s">
        <v>650</v>
      </c>
      <c r="I2385" s="65" t="s">
        <v>1852</v>
      </c>
      <c r="J2385" s="65" t="s">
        <v>1252</v>
      </c>
      <c r="K2385" s="57" t="s">
        <v>8337</v>
      </c>
      <c r="L2385" s="65" t="s">
        <v>848</v>
      </c>
      <c r="M2385" s="57" t="s">
        <v>8338</v>
      </c>
      <c r="N2385" s="67" t="s">
        <v>8339</v>
      </c>
      <c r="O2385" s="68">
        <v>14100</v>
      </c>
      <c r="P2385" s="65" t="s">
        <v>8340</v>
      </c>
      <c r="Q2385" s="64">
        <v>43999</v>
      </c>
      <c r="R2385" s="66" t="s">
        <v>717</v>
      </c>
      <c r="S2385" s="67" t="s">
        <v>8341</v>
      </c>
      <c r="T2385" s="67" t="s">
        <v>898</v>
      </c>
      <c r="U2385" s="65" t="s">
        <v>8342</v>
      </c>
      <c r="V2385" s="66" t="s">
        <v>26</v>
      </c>
    </row>
    <row r="2386" spans="1:22" ht="58">
      <c r="A2386" s="65" t="s">
        <v>605</v>
      </c>
      <c r="B2386" s="65" t="s">
        <v>637</v>
      </c>
      <c r="C2386" s="64">
        <v>44001</v>
      </c>
      <c r="D2386" s="69" t="s">
        <v>3536</v>
      </c>
      <c r="E2386" s="69" t="s">
        <v>1872</v>
      </c>
      <c r="F2386" s="65" t="s">
        <v>84</v>
      </c>
      <c r="G2386" s="65" t="s">
        <v>621</v>
      </c>
      <c r="H2386" s="65" t="s">
        <v>650</v>
      </c>
      <c r="I2386" s="65" t="s">
        <v>6188</v>
      </c>
      <c r="J2386" s="65" t="s">
        <v>1139</v>
      </c>
      <c r="K2386" s="57" t="s">
        <v>8180</v>
      </c>
      <c r="L2386" s="65" t="s">
        <v>860</v>
      </c>
      <c r="M2386" s="57" t="s">
        <v>8438</v>
      </c>
      <c r="N2386" s="67" t="s">
        <v>8181</v>
      </c>
      <c r="O2386" s="68">
        <v>57600</v>
      </c>
      <c r="P2386" s="65" t="s">
        <v>671</v>
      </c>
      <c r="Q2386" s="64">
        <v>44000</v>
      </c>
      <c r="R2386" s="66" t="s">
        <v>3171</v>
      </c>
      <c r="S2386" s="67" t="s">
        <v>898</v>
      </c>
      <c r="T2386" s="67" t="s">
        <v>8182</v>
      </c>
      <c r="U2386" s="65" t="s">
        <v>898</v>
      </c>
      <c r="V2386" s="66" t="s">
        <v>898</v>
      </c>
    </row>
    <row r="2387" spans="1:22" ht="87">
      <c r="A2387" s="65" t="s">
        <v>605</v>
      </c>
      <c r="B2387" s="65" t="s">
        <v>637</v>
      </c>
      <c r="C2387" s="64">
        <v>44001</v>
      </c>
      <c r="D2387" s="69" t="s">
        <v>5021</v>
      </c>
      <c r="E2387" s="69" t="s">
        <v>1873</v>
      </c>
      <c r="F2387" s="65" t="s">
        <v>1</v>
      </c>
      <c r="G2387" s="65" t="s">
        <v>621</v>
      </c>
      <c r="H2387" s="65" t="s">
        <v>650</v>
      </c>
      <c r="I2387" s="65" t="s">
        <v>999</v>
      </c>
      <c r="J2387" s="65" t="s">
        <v>1246</v>
      </c>
      <c r="K2387" s="57" t="s">
        <v>8291</v>
      </c>
      <c r="L2387" s="65" t="s">
        <v>853</v>
      </c>
      <c r="M2387" s="57" t="s">
        <v>3248</v>
      </c>
      <c r="N2387" s="67" t="s">
        <v>3249</v>
      </c>
      <c r="O2387" s="68" t="s">
        <v>898</v>
      </c>
      <c r="P2387" s="65" t="s">
        <v>902</v>
      </c>
      <c r="Q2387" s="64">
        <v>43998</v>
      </c>
      <c r="R2387" s="66" t="s">
        <v>628</v>
      </c>
      <c r="S2387" s="67" t="s">
        <v>8290</v>
      </c>
      <c r="T2387" s="67" t="s">
        <v>8289</v>
      </c>
      <c r="U2387" s="65" t="s">
        <v>898</v>
      </c>
      <c r="V2387" s="66" t="s">
        <v>898</v>
      </c>
    </row>
    <row r="2388" spans="1:22" ht="43.5">
      <c r="A2388" s="65" t="s">
        <v>605</v>
      </c>
      <c r="B2388" s="65" t="s">
        <v>637</v>
      </c>
      <c r="C2388" s="64">
        <v>44001</v>
      </c>
      <c r="D2388" s="69" t="s">
        <v>3588</v>
      </c>
      <c r="E2388" s="69" t="s">
        <v>10511</v>
      </c>
      <c r="F2388" s="65" t="s">
        <v>40</v>
      </c>
      <c r="G2388" s="65" t="s">
        <v>621</v>
      </c>
      <c r="H2388" s="65" t="s">
        <v>650</v>
      </c>
      <c r="I2388" s="65" t="s">
        <v>831</v>
      </c>
      <c r="J2388" s="65" t="s">
        <v>564</v>
      </c>
      <c r="K2388" s="57" t="s">
        <v>10518</v>
      </c>
      <c r="L2388" s="65" t="s">
        <v>853</v>
      </c>
      <c r="M2388" s="57" t="s">
        <v>10493</v>
      </c>
      <c r="N2388" s="67" t="s">
        <v>10505</v>
      </c>
      <c r="O2388" s="68">
        <v>1254</v>
      </c>
      <c r="P2388" s="65" t="s">
        <v>85</v>
      </c>
      <c r="Q2388" s="64">
        <v>43983</v>
      </c>
      <c r="R2388" s="66" t="s">
        <v>1323</v>
      </c>
      <c r="S2388" s="67" t="s">
        <v>10517</v>
      </c>
      <c r="T2388" s="67" t="s">
        <v>898</v>
      </c>
      <c r="U2388" s="65" t="s">
        <v>898</v>
      </c>
      <c r="V2388" s="66" t="s">
        <v>898</v>
      </c>
    </row>
    <row r="2389" spans="1:22" ht="43.5">
      <c r="A2389" s="65" t="s">
        <v>605</v>
      </c>
      <c r="B2389" s="65" t="s">
        <v>637</v>
      </c>
      <c r="C2389" s="64">
        <v>44001</v>
      </c>
      <c r="D2389" s="69" t="s">
        <v>3588</v>
      </c>
      <c r="E2389" s="69" t="s">
        <v>10511</v>
      </c>
      <c r="F2389" s="65" t="s">
        <v>40</v>
      </c>
      <c r="G2389" s="65" t="s">
        <v>621</v>
      </c>
      <c r="H2389" s="65" t="s">
        <v>650</v>
      </c>
      <c r="I2389" s="65" t="s">
        <v>831</v>
      </c>
      <c r="J2389" s="65" t="s">
        <v>564</v>
      </c>
      <c r="K2389" s="57" t="s">
        <v>10519</v>
      </c>
      <c r="L2389" s="65" t="s">
        <v>853</v>
      </c>
      <c r="M2389" s="57" t="s">
        <v>10498</v>
      </c>
      <c r="N2389" s="67" t="s">
        <v>10510</v>
      </c>
      <c r="O2389" s="68">
        <v>1045</v>
      </c>
      <c r="P2389" s="65" t="s">
        <v>63</v>
      </c>
      <c r="Q2389" s="64">
        <v>43983</v>
      </c>
      <c r="R2389" s="66" t="s">
        <v>1323</v>
      </c>
      <c r="S2389" s="67" t="s">
        <v>10517</v>
      </c>
      <c r="T2389" s="67" t="s">
        <v>898</v>
      </c>
      <c r="U2389" s="65" t="s">
        <v>898</v>
      </c>
      <c r="V2389" s="66" t="s">
        <v>898</v>
      </c>
    </row>
    <row r="2390" spans="1:22" ht="58">
      <c r="A2390" s="65" t="s">
        <v>605</v>
      </c>
      <c r="B2390" s="65" t="s">
        <v>637</v>
      </c>
      <c r="C2390" s="64">
        <v>44001</v>
      </c>
      <c r="D2390" s="69" t="s">
        <v>2571</v>
      </c>
      <c r="E2390" s="69" t="s">
        <v>1872</v>
      </c>
      <c r="F2390" s="65" t="s">
        <v>8172</v>
      </c>
      <c r="G2390" s="65" t="s">
        <v>621</v>
      </c>
      <c r="H2390" s="65" t="s">
        <v>650</v>
      </c>
      <c r="I2390" s="65" t="s">
        <v>4030</v>
      </c>
      <c r="J2390" s="65" t="s">
        <v>1131</v>
      </c>
      <c r="K2390" s="57" t="s">
        <v>8171</v>
      </c>
      <c r="L2390" s="65" t="s">
        <v>14270</v>
      </c>
      <c r="M2390" s="57" t="s">
        <v>8173</v>
      </c>
      <c r="N2390" s="67" t="s">
        <v>8174</v>
      </c>
      <c r="O2390" s="68">
        <v>7200</v>
      </c>
      <c r="P2390" s="65" t="s">
        <v>898</v>
      </c>
      <c r="Q2390" s="64" t="s">
        <v>898</v>
      </c>
      <c r="R2390" s="66" t="s">
        <v>1713</v>
      </c>
      <c r="S2390" s="67" t="s">
        <v>8163</v>
      </c>
      <c r="T2390" s="67" t="s">
        <v>898</v>
      </c>
      <c r="U2390" s="65" t="s">
        <v>898</v>
      </c>
      <c r="V2390" s="66" t="s">
        <v>898</v>
      </c>
    </row>
    <row r="2391" spans="1:22" ht="58">
      <c r="A2391" s="65" t="s">
        <v>605</v>
      </c>
      <c r="B2391" s="65" t="s">
        <v>606</v>
      </c>
      <c r="C2391" s="64">
        <v>44001</v>
      </c>
      <c r="D2391" s="69" t="s">
        <v>3792</v>
      </c>
      <c r="E2391" s="69" t="s">
        <v>2189</v>
      </c>
      <c r="F2391" s="65" t="s">
        <v>898</v>
      </c>
      <c r="G2391" s="65" t="s">
        <v>621</v>
      </c>
      <c r="H2391" s="65" t="s">
        <v>647</v>
      </c>
      <c r="I2391" s="65" t="s">
        <v>1398</v>
      </c>
      <c r="J2391" s="65" t="s">
        <v>601</v>
      </c>
      <c r="K2391" s="57" t="s">
        <v>8334</v>
      </c>
      <c r="L2391" s="65" t="s">
        <v>11085</v>
      </c>
      <c r="M2391" s="57" t="s">
        <v>2875</v>
      </c>
      <c r="N2391" s="67" t="s">
        <v>2876</v>
      </c>
      <c r="O2391" s="68" t="s">
        <v>898</v>
      </c>
      <c r="P2391" s="65" t="s">
        <v>898</v>
      </c>
      <c r="Q2391" s="64" t="s">
        <v>898</v>
      </c>
      <c r="R2391" s="66" t="s">
        <v>898</v>
      </c>
      <c r="S2391" s="67" t="s">
        <v>8335</v>
      </c>
      <c r="T2391" s="67" t="s">
        <v>898</v>
      </c>
      <c r="U2391" s="65" t="s">
        <v>898</v>
      </c>
      <c r="V2391" s="66" t="s">
        <v>898</v>
      </c>
    </row>
    <row r="2392" spans="1:22" ht="43.5">
      <c r="A2392" s="65" t="s">
        <v>605</v>
      </c>
      <c r="B2392" s="65" t="s">
        <v>637</v>
      </c>
      <c r="C2392" s="64">
        <v>44001</v>
      </c>
      <c r="D2392" s="69" t="s">
        <v>5278</v>
      </c>
      <c r="E2392" s="69" t="s">
        <v>10511</v>
      </c>
      <c r="F2392" s="65" t="s">
        <v>40</v>
      </c>
      <c r="G2392" s="65" t="s">
        <v>621</v>
      </c>
      <c r="H2392" s="65" t="s">
        <v>650</v>
      </c>
      <c r="I2392" s="65" t="s">
        <v>831</v>
      </c>
      <c r="J2392" s="65" t="s">
        <v>564</v>
      </c>
      <c r="K2392" s="57" t="s">
        <v>10518</v>
      </c>
      <c r="L2392" s="65" t="s">
        <v>853</v>
      </c>
      <c r="M2392" s="57" t="s">
        <v>10490</v>
      </c>
      <c r="N2392" s="67" t="s">
        <v>10502</v>
      </c>
      <c r="O2392" s="68">
        <v>1254</v>
      </c>
      <c r="P2392" s="65" t="s">
        <v>39</v>
      </c>
      <c r="Q2392" s="64">
        <v>43983</v>
      </c>
      <c r="R2392" s="66" t="s">
        <v>1323</v>
      </c>
      <c r="S2392" s="67" t="s">
        <v>10517</v>
      </c>
      <c r="T2392" s="67" t="s">
        <v>898</v>
      </c>
      <c r="U2392" s="65" t="s">
        <v>898</v>
      </c>
      <c r="V2392" s="66" t="s">
        <v>898</v>
      </c>
    </row>
    <row r="2393" spans="1:22" ht="29">
      <c r="A2393" s="65" t="s">
        <v>605</v>
      </c>
      <c r="B2393" s="65" t="s">
        <v>637</v>
      </c>
      <c r="C2393" s="64">
        <v>44001</v>
      </c>
      <c r="D2393" s="69" t="s">
        <v>8213</v>
      </c>
      <c r="E2393" s="69" t="s">
        <v>1872</v>
      </c>
      <c r="F2393" s="65" t="s">
        <v>898</v>
      </c>
      <c r="G2393" s="65" t="s">
        <v>621</v>
      </c>
      <c r="H2393" s="65" t="s">
        <v>650</v>
      </c>
      <c r="I2393" s="65" t="s">
        <v>1921</v>
      </c>
      <c r="J2393" s="65" t="s">
        <v>1173</v>
      </c>
      <c r="K2393" s="57" t="s">
        <v>8215</v>
      </c>
      <c r="L2393" s="65" t="s">
        <v>856</v>
      </c>
      <c r="M2393" s="57" t="s">
        <v>8444</v>
      </c>
      <c r="N2393" s="67" t="s">
        <v>8216</v>
      </c>
      <c r="O2393" s="68">
        <v>9648.7999999999993</v>
      </c>
      <c r="P2393" s="65" t="s">
        <v>898</v>
      </c>
      <c r="Q2393" s="64" t="s">
        <v>898</v>
      </c>
      <c r="R2393" s="66" t="s">
        <v>2063</v>
      </c>
      <c r="S2393" s="67" t="s">
        <v>8220</v>
      </c>
      <c r="T2393" s="67" t="s">
        <v>8214</v>
      </c>
      <c r="U2393" s="65" t="s">
        <v>7807</v>
      </c>
      <c r="V2393" s="66" t="s">
        <v>2986</v>
      </c>
    </row>
    <row r="2394" spans="1:22" ht="43.5">
      <c r="A2394" s="65" t="s">
        <v>209</v>
      </c>
      <c r="B2394" s="65" t="s">
        <v>210</v>
      </c>
      <c r="C2394" s="64">
        <v>44001</v>
      </c>
      <c r="D2394" s="69" t="s">
        <v>4341</v>
      </c>
      <c r="E2394" s="69" t="s">
        <v>1872</v>
      </c>
      <c r="F2394" s="65" t="s">
        <v>1858</v>
      </c>
      <c r="G2394" s="67" t="s">
        <v>621</v>
      </c>
      <c r="H2394" s="67" t="s">
        <v>647</v>
      </c>
      <c r="I2394" s="67" t="s">
        <v>1259</v>
      </c>
      <c r="J2394" s="67" t="s">
        <v>556</v>
      </c>
      <c r="K2394" s="57" t="s">
        <v>4849</v>
      </c>
      <c r="L2394" s="65" t="s">
        <v>856</v>
      </c>
      <c r="M2394" s="57" t="s">
        <v>3678</v>
      </c>
      <c r="N2394" s="67" t="s">
        <v>1657</v>
      </c>
      <c r="O2394" s="68">
        <v>2959</v>
      </c>
      <c r="P2394" s="65" t="s">
        <v>898</v>
      </c>
      <c r="Q2394" s="64" t="s">
        <v>898</v>
      </c>
      <c r="R2394" s="66" t="s">
        <v>898</v>
      </c>
      <c r="S2394" s="4" t="s">
        <v>898</v>
      </c>
      <c r="T2394" s="67">
        <v>113</v>
      </c>
      <c r="U2394" s="65" t="s">
        <v>898</v>
      </c>
      <c r="V2394" s="66" t="s">
        <v>2147</v>
      </c>
    </row>
    <row r="2395" spans="1:22" ht="58">
      <c r="A2395" s="65" t="s">
        <v>605</v>
      </c>
      <c r="B2395" s="65" t="s">
        <v>637</v>
      </c>
      <c r="C2395" s="64">
        <v>44001</v>
      </c>
      <c r="D2395" s="69" t="s">
        <v>7108</v>
      </c>
      <c r="E2395" s="69" t="s">
        <v>1872</v>
      </c>
      <c r="F2395" s="65" t="s">
        <v>9</v>
      </c>
      <c r="G2395" s="65" t="s">
        <v>621</v>
      </c>
      <c r="H2395" s="65" t="s">
        <v>650</v>
      </c>
      <c r="I2395" s="65" t="s">
        <v>4568</v>
      </c>
      <c r="J2395" s="65" t="s">
        <v>1182</v>
      </c>
      <c r="K2395" s="57" t="s">
        <v>8447</v>
      </c>
      <c r="L2395" s="65" t="s">
        <v>856</v>
      </c>
      <c r="M2395" s="57" t="s">
        <v>7216</v>
      </c>
      <c r="N2395" s="67" t="s">
        <v>6666</v>
      </c>
      <c r="O2395" s="68">
        <v>42945</v>
      </c>
      <c r="P2395" s="65" t="s">
        <v>898</v>
      </c>
      <c r="Q2395" s="64" t="s">
        <v>898</v>
      </c>
      <c r="R2395" s="66" t="s">
        <v>717</v>
      </c>
      <c r="S2395" s="67" t="s">
        <v>898</v>
      </c>
      <c r="T2395" s="67" t="s">
        <v>8234</v>
      </c>
      <c r="U2395" s="65" t="s">
        <v>8235</v>
      </c>
      <c r="V2395" s="66" t="s">
        <v>898</v>
      </c>
    </row>
    <row r="2396" spans="1:22" ht="58">
      <c r="A2396" s="65" t="s">
        <v>605</v>
      </c>
      <c r="B2396" s="65" t="s">
        <v>637</v>
      </c>
      <c r="C2396" s="64">
        <v>44001</v>
      </c>
      <c r="D2396" s="69" t="s">
        <v>5846</v>
      </c>
      <c r="E2396" s="69" t="s">
        <v>1872</v>
      </c>
      <c r="F2396" s="65" t="s">
        <v>28</v>
      </c>
      <c r="G2396" s="65" t="s">
        <v>621</v>
      </c>
      <c r="H2396" s="65" t="s">
        <v>650</v>
      </c>
      <c r="I2396" s="65" t="s">
        <v>2196</v>
      </c>
      <c r="J2396" s="65" t="s">
        <v>574</v>
      </c>
      <c r="K2396" s="57" t="s">
        <v>8236</v>
      </c>
      <c r="L2396" s="65" t="s">
        <v>855</v>
      </c>
      <c r="M2396" s="57" t="s">
        <v>3793</v>
      </c>
      <c r="N2396" s="67" t="s">
        <v>3794</v>
      </c>
      <c r="O2396" s="68">
        <v>170000</v>
      </c>
      <c r="P2396" s="65" t="s">
        <v>898</v>
      </c>
      <c r="Q2396" s="64" t="s">
        <v>898</v>
      </c>
      <c r="R2396" s="66" t="s">
        <v>180</v>
      </c>
      <c r="S2396" s="67" t="s">
        <v>8237</v>
      </c>
      <c r="T2396" s="67" t="s">
        <v>8238</v>
      </c>
      <c r="U2396" s="65" t="s">
        <v>898</v>
      </c>
      <c r="V2396" s="66" t="s">
        <v>898</v>
      </c>
    </row>
    <row r="2397" spans="1:22" ht="43.5">
      <c r="A2397" s="65" t="s">
        <v>605</v>
      </c>
      <c r="B2397" s="65" t="s">
        <v>637</v>
      </c>
      <c r="C2397" s="64">
        <v>44001</v>
      </c>
      <c r="D2397" s="69" t="s">
        <v>3588</v>
      </c>
      <c r="E2397" s="69" t="s">
        <v>10511</v>
      </c>
      <c r="F2397" s="65" t="s">
        <v>40</v>
      </c>
      <c r="G2397" s="65" t="s">
        <v>621</v>
      </c>
      <c r="H2397" s="65" t="s">
        <v>650</v>
      </c>
      <c r="I2397" s="65" t="s">
        <v>831</v>
      </c>
      <c r="J2397" s="65" t="s">
        <v>564</v>
      </c>
      <c r="K2397" s="57" t="s">
        <v>10518</v>
      </c>
      <c r="L2397" s="65" t="s">
        <v>853</v>
      </c>
      <c r="M2397" s="57" t="s">
        <v>10494</v>
      </c>
      <c r="N2397" s="67" t="s">
        <v>10506</v>
      </c>
      <c r="O2397" s="68">
        <v>1254</v>
      </c>
      <c r="P2397" s="65" t="s">
        <v>86</v>
      </c>
      <c r="Q2397" s="64">
        <v>43983</v>
      </c>
      <c r="R2397" s="66" t="s">
        <v>1323</v>
      </c>
      <c r="S2397" s="67" t="s">
        <v>10517</v>
      </c>
      <c r="T2397" s="67" t="s">
        <v>898</v>
      </c>
      <c r="U2397" s="65" t="s">
        <v>898</v>
      </c>
      <c r="V2397" s="66" t="s">
        <v>898</v>
      </c>
    </row>
    <row r="2398" spans="1:22" ht="58">
      <c r="A2398" s="65" t="s">
        <v>605</v>
      </c>
      <c r="B2398" s="65" t="s">
        <v>637</v>
      </c>
      <c r="C2398" s="64">
        <v>44001</v>
      </c>
      <c r="D2398" s="69" t="s">
        <v>1624</v>
      </c>
      <c r="E2398" s="69" t="s">
        <v>1872</v>
      </c>
      <c r="F2398" s="65" t="s">
        <v>87</v>
      </c>
      <c r="G2398" s="65" t="s">
        <v>621</v>
      </c>
      <c r="H2398" s="65" t="s">
        <v>650</v>
      </c>
      <c r="I2398" s="65" t="s">
        <v>2070</v>
      </c>
      <c r="J2398" s="65" t="s">
        <v>1178</v>
      </c>
      <c r="K2398" s="57" t="s">
        <v>8227</v>
      </c>
      <c r="L2398" s="65" t="s">
        <v>860</v>
      </c>
      <c r="M2398" s="57" t="s">
        <v>8228</v>
      </c>
      <c r="N2398" s="67" t="s">
        <v>8229</v>
      </c>
      <c r="O2398" s="68">
        <v>15750</v>
      </c>
      <c r="P2398" s="65" t="s">
        <v>62</v>
      </c>
      <c r="Q2398" s="64">
        <v>43983</v>
      </c>
      <c r="R2398" s="66" t="s">
        <v>180</v>
      </c>
      <c r="S2398" s="67" t="s">
        <v>8225</v>
      </c>
      <c r="T2398" s="67" t="s">
        <v>8226</v>
      </c>
      <c r="U2398" s="65" t="s">
        <v>898</v>
      </c>
      <c r="V2398" s="66" t="s">
        <v>898</v>
      </c>
    </row>
    <row r="2399" spans="1:22" ht="43.5">
      <c r="A2399" s="65" t="s">
        <v>605</v>
      </c>
      <c r="B2399" s="65" t="s">
        <v>637</v>
      </c>
      <c r="C2399" s="64">
        <v>44001</v>
      </c>
      <c r="D2399" s="69" t="s">
        <v>3134</v>
      </c>
      <c r="E2399" s="69" t="s">
        <v>1873</v>
      </c>
      <c r="F2399" s="65" t="s">
        <v>1</v>
      </c>
      <c r="G2399" s="65" t="s">
        <v>621</v>
      </c>
      <c r="H2399" s="65" t="s">
        <v>650</v>
      </c>
      <c r="I2399" s="65" t="s">
        <v>999</v>
      </c>
      <c r="J2399" s="65" t="s">
        <v>1246</v>
      </c>
      <c r="K2399" s="57" t="s">
        <v>8294</v>
      </c>
      <c r="L2399" s="65" t="s">
        <v>853</v>
      </c>
      <c r="M2399" s="57" t="s">
        <v>8304</v>
      </c>
      <c r="N2399" s="67" t="s">
        <v>8321</v>
      </c>
      <c r="O2399" s="68">
        <v>1045</v>
      </c>
      <c r="P2399" s="65" t="s">
        <v>62</v>
      </c>
      <c r="Q2399" s="64">
        <v>43998</v>
      </c>
      <c r="R2399" s="66" t="s">
        <v>628</v>
      </c>
      <c r="S2399" s="67" t="s">
        <v>8290</v>
      </c>
      <c r="T2399" s="67" t="s">
        <v>8289</v>
      </c>
      <c r="U2399" s="65" t="s">
        <v>898</v>
      </c>
      <c r="V2399" s="66" t="s">
        <v>898</v>
      </c>
    </row>
    <row r="2400" spans="1:22" ht="101.5">
      <c r="A2400" s="65" t="s">
        <v>605</v>
      </c>
      <c r="B2400" s="65" t="s">
        <v>637</v>
      </c>
      <c r="C2400" s="64">
        <v>44001</v>
      </c>
      <c r="D2400" s="69" t="s">
        <v>4983</v>
      </c>
      <c r="E2400" s="69" t="s">
        <v>1872</v>
      </c>
      <c r="F2400" s="65" t="s">
        <v>152</v>
      </c>
      <c r="G2400" s="65" t="s">
        <v>621</v>
      </c>
      <c r="H2400" s="65" t="s">
        <v>650</v>
      </c>
      <c r="I2400" s="65" t="s">
        <v>1100</v>
      </c>
      <c r="J2400" s="65" t="s">
        <v>1163</v>
      </c>
      <c r="K2400" s="57" t="s">
        <v>8439</v>
      </c>
      <c r="L2400" s="65" t="s">
        <v>854</v>
      </c>
      <c r="M2400" s="57" t="s">
        <v>8440</v>
      </c>
      <c r="N2400" s="67" t="s">
        <v>8189</v>
      </c>
      <c r="O2400" s="68">
        <v>16520</v>
      </c>
      <c r="P2400" s="65" t="s">
        <v>898</v>
      </c>
      <c r="Q2400" s="64">
        <v>44000</v>
      </c>
      <c r="R2400" s="66" t="s">
        <v>717</v>
      </c>
      <c r="S2400" s="67" t="s">
        <v>898</v>
      </c>
      <c r="T2400" s="67" t="s">
        <v>8190</v>
      </c>
      <c r="U2400" s="65" t="s">
        <v>898</v>
      </c>
      <c r="V2400" s="66" t="s">
        <v>898</v>
      </c>
    </row>
    <row r="2401" spans="1:22" ht="101.5">
      <c r="A2401" s="65" t="s">
        <v>605</v>
      </c>
      <c r="B2401" s="65" t="s">
        <v>637</v>
      </c>
      <c r="C2401" s="64">
        <v>44001</v>
      </c>
      <c r="D2401" s="69" t="s">
        <v>4983</v>
      </c>
      <c r="E2401" s="69" t="s">
        <v>1872</v>
      </c>
      <c r="F2401" s="65" t="s">
        <v>105</v>
      </c>
      <c r="G2401" s="65" t="s">
        <v>621</v>
      </c>
      <c r="H2401" s="65" t="s">
        <v>650</v>
      </c>
      <c r="I2401" s="65" t="s">
        <v>1100</v>
      </c>
      <c r="J2401" s="65" t="s">
        <v>1163</v>
      </c>
      <c r="K2401" s="57" t="s">
        <v>8441</v>
      </c>
      <c r="L2401" s="65" t="s">
        <v>854</v>
      </c>
      <c r="M2401" s="3" t="s">
        <v>9904</v>
      </c>
      <c r="N2401" s="67" t="s">
        <v>8477</v>
      </c>
      <c r="O2401" s="68">
        <v>26320</v>
      </c>
      <c r="P2401" s="65" t="s">
        <v>898</v>
      </c>
      <c r="Q2401" s="64">
        <v>44000</v>
      </c>
      <c r="R2401" s="66" t="s">
        <v>717</v>
      </c>
      <c r="S2401" s="67" t="s">
        <v>8442</v>
      </c>
      <c r="T2401" s="67" t="s">
        <v>8190</v>
      </c>
      <c r="U2401" s="65" t="s">
        <v>898</v>
      </c>
      <c r="V2401" s="66" t="s">
        <v>898</v>
      </c>
    </row>
    <row r="2402" spans="1:22" ht="43.5">
      <c r="A2402" s="65" t="s">
        <v>209</v>
      </c>
      <c r="B2402" s="65" t="s">
        <v>210</v>
      </c>
      <c r="C2402" s="64">
        <v>44001</v>
      </c>
      <c r="D2402" s="69" t="s">
        <v>2170</v>
      </c>
      <c r="E2402" s="69" t="s">
        <v>1872</v>
      </c>
      <c r="F2402" s="65" t="s">
        <v>1322</v>
      </c>
      <c r="G2402" s="67" t="s">
        <v>621</v>
      </c>
      <c r="H2402" s="65" t="s">
        <v>650</v>
      </c>
      <c r="I2402" s="65" t="s">
        <v>59</v>
      </c>
      <c r="J2402" s="65" t="s">
        <v>1252</v>
      </c>
      <c r="K2402" s="57" t="s">
        <v>3538</v>
      </c>
      <c r="L2402" s="65" t="s">
        <v>1981</v>
      </c>
      <c r="M2402" s="57" t="s">
        <v>2421</v>
      </c>
      <c r="N2402" s="67" t="s">
        <v>659</v>
      </c>
      <c r="O2402" s="68">
        <v>4174.9799999999996</v>
      </c>
      <c r="P2402" s="65" t="s">
        <v>3226</v>
      </c>
      <c r="Q2402" s="64">
        <v>43994</v>
      </c>
      <c r="R2402" s="66" t="s">
        <v>986</v>
      </c>
      <c r="S2402" s="4" t="s">
        <v>1261</v>
      </c>
      <c r="T2402" s="67" t="s">
        <v>898</v>
      </c>
      <c r="U2402" s="65" t="s">
        <v>898</v>
      </c>
      <c r="V2402" s="4" t="s">
        <v>898</v>
      </c>
    </row>
    <row r="2403" spans="1:22" ht="87">
      <c r="A2403" s="65" t="s">
        <v>605</v>
      </c>
      <c r="B2403" s="65" t="s">
        <v>637</v>
      </c>
      <c r="C2403" s="64">
        <v>44001</v>
      </c>
      <c r="D2403" s="69" t="s">
        <v>3126</v>
      </c>
      <c r="E2403" s="69" t="s">
        <v>1873</v>
      </c>
      <c r="F2403" s="65" t="s">
        <v>1</v>
      </c>
      <c r="G2403" s="65" t="s">
        <v>621</v>
      </c>
      <c r="H2403" s="65" t="s">
        <v>650</v>
      </c>
      <c r="I2403" s="65" t="s">
        <v>999</v>
      </c>
      <c r="J2403" s="65" t="s">
        <v>1246</v>
      </c>
      <c r="K2403" s="57" t="s">
        <v>8293</v>
      </c>
      <c r="L2403" s="65" t="s">
        <v>853</v>
      </c>
      <c r="M2403" s="57" t="s">
        <v>3273</v>
      </c>
      <c r="N2403" s="67" t="s">
        <v>3274</v>
      </c>
      <c r="O2403" s="68" t="s">
        <v>898</v>
      </c>
      <c r="P2403" s="65" t="s">
        <v>60</v>
      </c>
      <c r="Q2403" s="64">
        <v>43998</v>
      </c>
      <c r="R2403" s="66" t="s">
        <v>628</v>
      </c>
      <c r="S2403" s="67" t="s">
        <v>8290</v>
      </c>
      <c r="T2403" s="67" t="s">
        <v>8289</v>
      </c>
      <c r="U2403" s="65" t="s">
        <v>898</v>
      </c>
      <c r="V2403" s="66" t="s">
        <v>898</v>
      </c>
    </row>
    <row r="2404" spans="1:22" ht="87">
      <c r="A2404" s="65" t="s">
        <v>605</v>
      </c>
      <c r="B2404" s="65" t="s">
        <v>637</v>
      </c>
      <c r="C2404" s="64">
        <v>44001</v>
      </c>
      <c r="D2404" s="69" t="s">
        <v>3024</v>
      </c>
      <c r="E2404" s="69" t="s">
        <v>1873</v>
      </c>
      <c r="F2404" s="65" t="s">
        <v>1</v>
      </c>
      <c r="G2404" s="65" t="s">
        <v>621</v>
      </c>
      <c r="H2404" s="65" t="s">
        <v>650</v>
      </c>
      <c r="I2404" s="65" t="s">
        <v>999</v>
      </c>
      <c r="J2404" s="65" t="s">
        <v>1246</v>
      </c>
      <c r="K2404" s="57" t="s">
        <v>8293</v>
      </c>
      <c r="L2404" s="65" t="s">
        <v>853</v>
      </c>
      <c r="M2404" s="57" t="s">
        <v>8299</v>
      </c>
      <c r="N2404" s="67" t="s">
        <v>3266</v>
      </c>
      <c r="O2404" s="68" t="s">
        <v>898</v>
      </c>
      <c r="P2404" s="65" t="s">
        <v>85</v>
      </c>
      <c r="Q2404" s="64">
        <v>43998</v>
      </c>
      <c r="R2404" s="66" t="s">
        <v>628</v>
      </c>
      <c r="S2404" s="67" t="s">
        <v>8290</v>
      </c>
      <c r="T2404" s="67" t="s">
        <v>8289</v>
      </c>
      <c r="U2404" s="65" t="s">
        <v>898</v>
      </c>
      <c r="V2404" s="66" t="s">
        <v>898</v>
      </c>
    </row>
    <row r="2405" spans="1:22" ht="43.5">
      <c r="A2405" s="65" t="s">
        <v>605</v>
      </c>
      <c r="B2405" s="65" t="s">
        <v>637</v>
      </c>
      <c r="C2405" s="64">
        <v>44001</v>
      </c>
      <c r="D2405" s="69" t="s">
        <v>1491</v>
      </c>
      <c r="E2405" s="69" t="s">
        <v>1873</v>
      </c>
      <c r="F2405" s="65" t="s">
        <v>1</v>
      </c>
      <c r="G2405" s="65" t="s">
        <v>621</v>
      </c>
      <c r="H2405" s="65" t="s">
        <v>650</v>
      </c>
      <c r="I2405" s="65" t="s">
        <v>999</v>
      </c>
      <c r="J2405" s="65" t="s">
        <v>1246</v>
      </c>
      <c r="K2405" s="57" t="s">
        <v>8294</v>
      </c>
      <c r="L2405" s="65" t="s">
        <v>853</v>
      </c>
      <c r="M2405" s="92" t="s">
        <v>8305</v>
      </c>
      <c r="N2405" s="67" t="s">
        <v>8322</v>
      </c>
      <c r="O2405" s="68">
        <v>1045</v>
      </c>
      <c r="P2405" s="65" t="s">
        <v>63</v>
      </c>
      <c r="Q2405" s="64">
        <v>43998</v>
      </c>
      <c r="R2405" s="66" t="s">
        <v>628</v>
      </c>
      <c r="S2405" s="67" t="s">
        <v>8290</v>
      </c>
      <c r="T2405" s="67" t="s">
        <v>8289</v>
      </c>
      <c r="U2405" s="65" t="s">
        <v>898</v>
      </c>
      <c r="V2405" s="66" t="s">
        <v>898</v>
      </c>
    </row>
    <row r="2406" spans="1:22" ht="101.5">
      <c r="A2406" s="65" t="s">
        <v>605</v>
      </c>
      <c r="B2406" s="65" t="s">
        <v>637</v>
      </c>
      <c r="C2406" s="64">
        <v>44001</v>
      </c>
      <c r="D2406" s="69" t="s">
        <v>2784</v>
      </c>
      <c r="E2406" s="69" t="s">
        <v>1872</v>
      </c>
      <c r="F2406" s="65" t="s">
        <v>10</v>
      </c>
      <c r="G2406" s="65" t="s">
        <v>621</v>
      </c>
      <c r="H2406" s="65" t="s">
        <v>650</v>
      </c>
      <c r="I2406" s="65" t="s">
        <v>2259</v>
      </c>
      <c r="J2406" s="65" t="s">
        <v>527</v>
      </c>
      <c r="K2406" s="57" t="s">
        <v>8154</v>
      </c>
      <c r="L2406" s="65" t="s">
        <v>855</v>
      </c>
      <c r="M2406" s="57" t="s">
        <v>8155</v>
      </c>
      <c r="N2406" s="67" t="s">
        <v>8427</v>
      </c>
      <c r="O2406" s="68">
        <v>164400</v>
      </c>
      <c r="P2406" s="65" t="s">
        <v>1504</v>
      </c>
      <c r="Q2406" s="64">
        <v>44000</v>
      </c>
      <c r="R2406" s="66" t="s">
        <v>3171</v>
      </c>
      <c r="S2406" s="67" t="s">
        <v>8156</v>
      </c>
      <c r="T2406" s="67" t="s">
        <v>8157</v>
      </c>
      <c r="U2406" s="65" t="s">
        <v>898</v>
      </c>
      <c r="V2406" s="66" t="s">
        <v>898</v>
      </c>
    </row>
    <row r="2407" spans="1:22" ht="58">
      <c r="A2407" s="65" t="s">
        <v>605</v>
      </c>
      <c r="B2407" s="65" t="s">
        <v>637</v>
      </c>
      <c r="C2407" s="64">
        <v>44001</v>
      </c>
      <c r="D2407" s="69" t="s">
        <v>2571</v>
      </c>
      <c r="E2407" s="69" t="s">
        <v>1872</v>
      </c>
      <c r="F2407" s="65" t="s">
        <v>8169</v>
      </c>
      <c r="G2407" s="65" t="s">
        <v>621</v>
      </c>
      <c r="H2407" s="65" t="s">
        <v>650</v>
      </c>
      <c r="I2407" s="65" t="s">
        <v>4030</v>
      </c>
      <c r="J2407" s="65" t="s">
        <v>1131</v>
      </c>
      <c r="K2407" s="57" t="s">
        <v>8168</v>
      </c>
      <c r="L2407" s="65" t="s">
        <v>847</v>
      </c>
      <c r="M2407" s="57" t="s">
        <v>8435</v>
      </c>
      <c r="N2407" s="67" t="s">
        <v>8170</v>
      </c>
      <c r="O2407" s="68">
        <v>10400</v>
      </c>
      <c r="P2407" s="65" t="s">
        <v>898</v>
      </c>
      <c r="Q2407" s="64" t="s">
        <v>898</v>
      </c>
      <c r="R2407" s="66" t="s">
        <v>1713</v>
      </c>
      <c r="S2407" s="67" t="s">
        <v>8163</v>
      </c>
      <c r="T2407" s="67" t="s">
        <v>898</v>
      </c>
      <c r="U2407" s="65" t="s">
        <v>898</v>
      </c>
      <c r="V2407" s="66" t="s">
        <v>898</v>
      </c>
    </row>
    <row r="2408" spans="1:22" ht="43.5">
      <c r="A2408" s="65" t="s">
        <v>605</v>
      </c>
      <c r="B2408" s="65" t="s">
        <v>606</v>
      </c>
      <c r="C2408" s="64">
        <v>44001</v>
      </c>
      <c r="D2408" s="69" t="s">
        <v>4452</v>
      </c>
      <c r="E2408" s="69" t="s">
        <v>1872</v>
      </c>
      <c r="F2408" s="65" t="s">
        <v>898</v>
      </c>
      <c r="G2408" s="65" t="s">
        <v>621</v>
      </c>
      <c r="H2408" s="65" t="s">
        <v>650</v>
      </c>
      <c r="I2408" s="65" t="s">
        <v>1398</v>
      </c>
      <c r="J2408" s="65" t="s">
        <v>601</v>
      </c>
      <c r="K2408" s="57" t="s">
        <v>8456</v>
      </c>
      <c r="L2408" s="65" t="s">
        <v>1981</v>
      </c>
      <c r="M2408" s="57" t="s">
        <v>12384</v>
      </c>
      <c r="N2408" s="67" t="s">
        <v>1502</v>
      </c>
      <c r="O2408" s="68">
        <v>7998</v>
      </c>
      <c r="P2408" s="65" t="s">
        <v>8331</v>
      </c>
      <c r="Q2408" s="64">
        <v>43994</v>
      </c>
      <c r="R2408" s="66" t="s">
        <v>898</v>
      </c>
      <c r="S2408" s="67" t="s">
        <v>898</v>
      </c>
      <c r="T2408" s="67" t="s">
        <v>898</v>
      </c>
      <c r="U2408" s="65" t="s">
        <v>898</v>
      </c>
      <c r="V2408" s="66" t="s">
        <v>898</v>
      </c>
    </row>
    <row r="2409" spans="1:22" ht="43.5">
      <c r="A2409" s="65" t="s">
        <v>605</v>
      </c>
      <c r="B2409" s="65" t="s">
        <v>637</v>
      </c>
      <c r="C2409" s="64">
        <v>44001</v>
      </c>
      <c r="D2409" s="69" t="s">
        <v>5278</v>
      </c>
      <c r="E2409" s="69" t="s">
        <v>10511</v>
      </c>
      <c r="F2409" s="65" t="s">
        <v>40</v>
      </c>
      <c r="G2409" s="65" t="s">
        <v>621</v>
      </c>
      <c r="H2409" s="65" t="s">
        <v>650</v>
      </c>
      <c r="I2409" s="65" t="s">
        <v>831</v>
      </c>
      <c r="J2409" s="65" t="s">
        <v>564</v>
      </c>
      <c r="K2409" s="57" t="s">
        <v>10518</v>
      </c>
      <c r="L2409" s="65" t="s">
        <v>853</v>
      </c>
      <c r="M2409" s="57" t="s">
        <v>10491</v>
      </c>
      <c r="N2409" s="67" t="s">
        <v>10503</v>
      </c>
      <c r="O2409" s="68">
        <v>1254</v>
      </c>
      <c r="P2409" s="65" t="s">
        <v>28</v>
      </c>
      <c r="Q2409" s="64">
        <v>43983</v>
      </c>
      <c r="R2409" s="66" t="s">
        <v>1323</v>
      </c>
      <c r="S2409" s="67" t="s">
        <v>10517</v>
      </c>
      <c r="T2409" s="67" t="s">
        <v>898</v>
      </c>
      <c r="U2409" s="65" t="s">
        <v>898</v>
      </c>
      <c r="V2409" s="66" t="s">
        <v>898</v>
      </c>
    </row>
    <row r="2410" spans="1:22" ht="87">
      <c r="A2410" s="65" t="s">
        <v>605</v>
      </c>
      <c r="B2410" s="65" t="s">
        <v>637</v>
      </c>
      <c r="C2410" s="64">
        <v>44001</v>
      </c>
      <c r="D2410" s="69" t="s">
        <v>3852</v>
      </c>
      <c r="E2410" s="69" t="s">
        <v>1873</v>
      </c>
      <c r="F2410" s="65" t="s">
        <v>1</v>
      </c>
      <c r="G2410" s="65" t="s">
        <v>621</v>
      </c>
      <c r="H2410" s="65" t="s">
        <v>650</v>
      </c>
      <c r="I2410" s="65" t="s">
        <v>999</v>
      </c>
      <c r="J2410" s="65" t="s">
        <v>1246</v>
      </c>
      <c r="K2410" s="57" t="s">
        <v>8293</v>
      </c>
      <c r="L2410" s="65" t="s">
        <v>853</v>
      </c>
      <c r="M2410" s="57" t="s">
        <v>8300</v>
      </c>
      <c r="N2410" s="67" t="s">
        <v>8317</v>
      </c>
      <c r="O2410" s="68" t="s">
        <v>898</v>
      </c>
      <c r="P2410" s="65" t="s">
        <v>86</v>
      </c>
      <c r="Q2410" s="64">
        <v>43998</v>
      </c>
      <c r="R2410" s="66" t="s">
        <v>628</v>
      </c>
      <c r="S2410" s="67" t="s">
        <v>8290</v>
      </c>
      <c r="T2410" s="67" t="s">
        <v>8289</v>
      </c>
      <c r="U2410" s="65" t="s">
        <v>898</v>
      </c>
      <c r="V2410" s="66" t="s">
        <v>898</v>
      </c>
    </row>
    <row r="2411" spans="1:22" ht="58">
      <c r="A2411" s="65" t="s">
        <v>605</v>
      </c>
      <c r="B2411" s="65" t="s">
        <v>637</v>
      </c>
      <c r="C2411" s="64">
        <v>44001</v>
      </c>
      <c r="D2411" s="69" t="s">
        <v>4825</v>
      </c>
      <c r="E2411" s="69" t="s">
        <v>1872</v>
      </c>
      <c r="F2411" s="65" t="s">
        <v>161</v>
      </c>
      <c r="G2411" s="65" t="s">
        <v>621</v>
      </c>
      <c r="H2411" s="65" t="s">
        <v>650</v>
      </c>
      <c r="I2411" s="65" t="s">
        <v>1382</v>
      </c>
      <c r="J2411" s="65" t="s">
        <v>542</v>
      </c>
      <c r="K2411" s="57" t="s">
        <v>8183</v>
      </c>
      <c r="L2411" s="65" t="s">
        <v>856</v>
      </c>
      <c r="M2411" s="57" t="s">
        <v>965</v>
      </c>
      <c r="N2411" s="67" t="s">
        <v>748</v>
      </c>
      <c r="O2411" s="68">
        <v>33770.44</v>
      </c>
      <c r="P2411" s="65" t="s">
        <v>672</v>
      </c>
      <c r="Q2411" s="64">
        <v>43976</v>
      </c>
      <c r="R2411" s="66" t="s">
        <v>2063</v>
      </c>
      <c r="S2411" s="67" t="s">
        <v>8184</v>
      </c>
      <c r="T2411" s="67" t="s">
        <v>8185</v>
      </c>
      <c r="U2411" s="65" t="s">
        <v>898</v>
      </c>
      <c r="V2411" s="66" t="s">
        <v>898</v>
      </c>
    </row>
    <row r="2412" spans="1:22" ht="43.5">
      <c r="A2412" s="65" t="s">
        <v>605</v>
      </c>
      <c r="B2412" s="65" t="s">
        <v>637</v>
      </c>
      <c r="C2412" s="64">
        <v>44001</v>
      </c>
      <c r="D2412" s="69" t="s">
        <v>4825</v>
      </c>
      <c r="E2412" s="69" t="s">
        <v>1872</v>
      </c>
      <c r="F2412" s="65" t="s">
        <v>161</v>
      </c>
      <c r="G2412" s="65" t="s">
        <v>621</v>
      </c>
      <c r="H2412" s="65" t="s">
        <v>650</v>
      </c>
      <c r="I2412" s="65" t="s">
        <v>1382</v>
      </c>
      <c r="J2412" s="65" t="s">
        <v>542</v>
      </c>
      <c r="K2412" s="57" t="s">
        <v>8186</v>
      </c>
      <c r="L2412" s="65" t="s">
        <v>1981</v>
      </c>
      <c r="M2412" s="57" t="s">
        <v>965</v>
      </c>
      <c r="N2412" s="67" t="s">
        <v>748</v>
      </c>
      <c r="O2412" s="68">
        <v>89338.28</v>
      </c>
      <c r="P2412" s="65" t="s">
        <v>1031</v>
      </c>
      <c r="Q2412" s="64">
        <v>43999</v>
      </c>
      <c r="R2412" s="66" t="s">
        <v>717</v>
      </c>
      <c r="S2412" s="67" t="s">
        <v>7789</v>
      </c>
      <c r="T2412" s="67" t="s">
        <v>8187</v>
      </c>
      <c r="U2412" s="65" t="s">
        <v>898</v>
      </c>
      <c r="V2412" s="66" t="s">
        <v>898</v>
      </c>
    </row>
    <row r="2413" spans="1:22" ht="43.5">
      <c r="A2413" s="65" t="s">
        <v>209</v>
      </c>
      <c r="B2413" s="65" t="s">
        <v>210</v>
      </c>
      <c r="C2413" s="64">
        <v>44001</v>
      </c>
      <c r="D2413" s="69" t="s">
        <v>4341</v>
      </c>
      <c r="E2413" s="69" t="s">
        <v>1872</v>
      </c>
      <c r="F2413" s="65" t="s">
        <v>7771</v>
      </c>
      <c r="G2413" s="67" t="s">
        <v>621</v>
      </c>
      <c r="H2413" s="67" t="s">
        <v>647</v>
      </c>
      <c r="I2413" s="67" t="s">
        <v>1259</v>
      </c>
      <c r="J2413" s="67" t="s">
        <v>556</v>
      </c>
      <c r="K2413" s="57" t="s">
        <v>5421</v>
      </c>
      <c r="L2413" s="65" t="s">
        <v>1981</v>
      </c>
      <c r="M2413" s="73" t="s">
        <v>983</v>
      </c>
      <c r="N2413" s="67" t="s">
        <v>681</v>
      </c>
      <c r="O2413" s="68">
        <v>39734.480000000003</v>
      </c>
      <c r="P2413" s="65" t="s">
        <v>898</v>
      </c>
      <c r="Q2413" s="64" t="s">
        <v>898</v>
      </c>
      <c r="R2413" s="66" t="s">
        <v>898</v>
      </c>
      <c r="S2413" s="4" t="s">
        <v>898</v>
      </c>
      <c r="T2413" s="67">
        <v>113</v>
      </c>
      <c r="U2413" s="65" t="s">
        <v>898</v>
      </c>
      <c r="V2413" s="66" t="s">
        <v>2147</v>
      </c>
    </row>
    <row r="2414" spans="1:22" ht="58">
      <c r="A2414" s="65" t="s">
        <v>605</v>
      </c>
      <c r="B2414" s="65" t="s">
        <v>637</v>
      </c>
      <c r="C2414" s="64">
        <v>44001</v>
      </c>
      <c r="D2414" s="69" t="s">
        <v>8254</v>
      </c>
      <c r="E2414" s="69" t="s">
        <v>1872</v>
      </c>
      <c r="F2414" s="65" t="s">
        <v>58</v>
      </c>
      <c r="G2414" s="65" t="s">
        <v>621</v>
      </c>
      <c r="H2414" s="65" t="s">
        <v>650</v>
      </c>
      <c r="I2414" s="65" t="s">
        <v>5371</v>
      </c>
      <c r="J2414" s="65" t="s">
        <v>597</v>
      </c>
      <c r="K2414" s="57" t="s">
        <v>8253</v>
      </c>
      <c r="L2414" s="65" t="s">
        <v>1981</v>
      </c>
      <c r="M2414" s="57" t="s">
        <v>4646</v>
      </c>
      <c r="N2414" s="67" t="s">
        <v>7463</v>
      </c>
      <c r="O2414" s="68">
        <v>10000</v>
      </c>
      <c r="P2414" s="65" t="s">
        <v>898</v>
      </c>
      <c r="Q2414" s="64">
        <v>44000</v>
      </c>
      <c r="R2414" s="66" t="s">
        <v>898</v>
      </c>
      <c r="S2414" s="67" t="s">
        <v>8255</v>
      </c>
      <c r="T2414" s="67" t="s">
        <v>7248</v>
      </c>
      <c r="U2414" s="65" t="s">
        <v>898</v>
      </c>
      <c r="V2414" s="66" t="s">
        <v>898</v>
      </c>
    </row>
    <row r="2415" spans="1:22" ht="43.5">
      <c r="A2415" s="65" t="s">
        <v>209</v>
      </c>
      <c r="B2415" s="65" t="s">
        <v>210</v>
      </c>
      <c r="C2415" s="64">
        <v>44001</v>
      </c>
      <c r="D2415" s="69" t="s">
        <v>4341</v>
      </c>
      <c r="E2415" s="69" t="s">
        <v>1872</v>
      </c>
      <c r="F2415" s="65" t="s">
        <v>7768</v>
      </c>
      <c r="G2415" s="67" t="s">
        <v>621</v>
      </c>
      <c r="H2415" s="67" t="s">
        <v>647</v>
      </c>
      <c r="I2415" s="67" t="s">
        <v>1259</v>
      </c>
      <c r="J2415" s="67" t="s">
        <v>556</v>
      </c>
      <c r="K2415" s="57" t="s">
        <v>6093</v>
      </c>
      <c r="L2415" s="65" t="s">
        <v>856</v>
      </c>
      <c r="M2415" s="55" t="s">
        <v>101</v>
      </c>
      <c r="N2415" s="67" t="s">
        <v>815</v>
      </c>
      <c r="O2415" s="68">
        <v>18000</v>
      </c>
      <c r="P2415" s="65" t="s">
        <v>898</v>
      </c>
      <c r="Q2415" s="64" t="s">
        <v>898</v>
      </c>
      <c r="R2415" s="66" t="s">
        <v>898</v>
      </c>
      <c r="S2415" s="4" t="s">
        <v>898</v>
      </c>
      <c r="T2415" s="67">
        <v>113</v>
      </c>
      <c r="U2415" s="65" t="s">
        <v>898</v>
      </c>
      <c r="V2415" s="66" t="s">
        <v>2147</v>
      </c>
    </row>
    <row r="2416" spans="1:22" ht="58">
      <c r="A2416" s="65" t="s">
        <v>605</v>
      </c>
      <c r="B2416" s="65" t="s">
        <v>637</v>
      </c>
      <c r="C2416" s="64">
        <v>44001</v>
      </c>
      <c r="D2416" s="69" t="s">
        <v>1989</v>
      </c>
      <c r="E2416" s="69" t="s">
        <v>1872</v>
      </c>
      <c r="F2416" s="65" t="s">
        <v>61</v>
      </c>
      <c r="G2416" s="65" t="s">
        <v>621</v>
      </c>
      <c r="H2416" s="65" t="s">
        <v>650</v>
      </c>
      <c r="I2416" s="65" t="s">
        <v>3473</v>
      </c>
      <c r="J2416" s="65" t="s">
        <v>1207</v>
      </c>
      <c r="K2416" s="57" t="s">
        <v>8258</v>
      </c>
      <c r="L2416" s="65" t="s">
        <v>855</v>
      </c>
      <c r="M2416" s="55" t="s">
        <v>101</v>
      </c>
      <c r="N2416" s="67" t="s">
        <v>815</v>
      </c>
      <c r="O2416" s="68">
        <v>45000</v>
      </c>
      <c r="P2416" s="65" t="s">
        <v>898</v>
      </c>
      <c r="Q2416" s="64">
        <v>43999</v>
      </c>
      <c r="R2416" s="66" t="s">
        <v>758</v>
      </c>
      <c r="S2416" s="67" t="s">
        <v>8259</v>
      </c>
      <c r="T2416" s="67" t="s">
        <v>8260</v>
      </c>
      <c r="U2416" s="65" t="s">
        <v>898</v>
      </c>
      <c r="V2416" s="66" t="s">
        <v>898</v>
      </c>
    </row>
    <row r="2417" spans="1:22" ht="58">
      <c r="A2417" s="65" t="s">
        <v>605</v>
      </c>
      <c r="B2417" s="65" t="s">
        <v>637</v>
      </c>
      <c r="C2417" s="64">
        <v>44001</v>
      </c>
      <c r="D2417" s="69" t="s">
        <v>6668</v>
      </c>
      <c r="E2417" s="69" t="s">
        <v>1872</v>
      </c>
      <c r="F2417" s="65" t="s">
        <v>85</v>
      </c>
      <c r="G2417" s="65" t="s">
        <v>621</v>
      </c>
      <c r="H2417" s="65" t="s">
        <v>650</v>
      </c>
      <c r="I2417" s="65" t="s">
        <v>6290</v>
      </c>
      <c r="J2417" s="65" t="s">
        <v>1217</v>
      </c>
      <c r="K2417" s="57" t="s">
        <v>8277</v>
      </c>
      <c r="L2417" s="65" t="s">
        <v>856</v>
      </c>
      <c r="M2417" s="55" t="s">
        <v>1497</v>
      </c>
      <c r="N2417" s="67" t="s">
        <v>688</v>
      </c>
      <c r="O2417" s="68">
        <v>44803</v>
      </c>
      <c r="P2417" s="65" t="s">
        <v>85</v>
      </c>
      <c r="Q2417" s="64">
        <v>43999</v>
      </c>
      <c r="R2417" s="66" t="s">
        <v>628</v>
      </c>
      <c r="S2417" s="67" t="s">
        <v>8278</v>
      </c>
      <c r="T2417" s="67">
        <v>214</v>
      </c>
      <c r="U2417" s="65" t="s">
        <v>6292</v>
      </c>
      <c r="V2417" s="66" t="s">
        <v>91</v>
      </c>
    </row>
    <row r="2418" spans="1:22" ht="58">
      <c r="A2418" s="65" t="s">
        <v>605</v>
      </c>
      <c r="B2418" s="65" t="s">
        <v>637</v>
      </c>
      <c r="C2418" s="64">
        <v>44001</v>
      </c>
      <c r="D2418" s="69" t="s">
        <v>4319</v>
      </c>
      <c r="E2418" s="69" t="s">
        <v>1872</v>
      </c>
      <c r="F2418" s="65" t="s">
        <v>28</v>
      </c>
      <c r="G2418" s="65" t="s">
        <v>621</v>
      </c>
      <c r="H2418" s="65" t="s">
        <v>650</v>
      </c>
      <c r="I2418" s="65" t="s">
        <v>8285</v>
      </c>
      <c r="J2418" s="65" t="s">
        <v>1236</v>
      </c>
      <c r="K2418" s="57" t="s">
        <v>8284</v>
      </c>
      <c r="L2418" s="65" t="s">
        <v>856</v>
      </c>
      <c r="M2418" s="55" t="s">
        <v>1497</v>
      </c>
      <c r="N2418" s="67" t="s">
        <v>688</v>
      </c>
      <c r="O2418" s="68">
        <v>154650</v>
      </c>
      <c r="P2418" s="65" t="s">
        <v>28</v>
      </c>
      <c r="Q2418" s="64">
        <v>44000</v>
      </c>
      <c r="R2418" s="66" t="s">
        <v>628</v>
      </c>
      <c r="S2418" s="67" t="s">
        <v>8286</v>
      </c>
      <c r="T2418" s="67" t="s">
        <v>8287</v>
      </c>
      <c r="U2418" s="65" t="s">
        <v>8288</v>
      </c>
      <c r="V2418" s="66" t="s">
        <v>91</v>
      </c>
    </row>
    <row r="2419" spans="1:22" ht="43.5">
      <c r="A2419" s="65" t="s">
        <v>605</v>
      </c>
      <c r="B2419" s="65" t="s">
        <v>637</v>
      </c>
      <c r="C2419" s="64">
        <v>44001</v>
      </c>
      <c r="D2419" s="69" t="s">
        <v>2688</v>
      </c>
      <c r="E2419" s="69" t="s">
        <v>1873</v>
      </c>
      <c r="F2419" s="65" t="s">
        <v>1</v>
      </c>
      <c r="G2419" s="65" t="s">
        <v>621</v>
      </c>
      <c r="H2419" s="65" t="s">
        <v>650</v>
      </c>
      <c r="I2419" s="65" t="s">
        <v>999</v>
      </c>
      <c r="J2419" s="65" t="s">
        <v>1246</v>
      </c>
      <c r="K2419" s="57" t="s">
        <v>8294</v>
      </c>
      <c r="L2419" s="65" t="s">
        <v>853</v>
      </c>
      <c r="M2419" s="57" t="s">
        <v>8306</v>
      </c>
      <c r="N2419" s="67" t="s">
        <v>8323</v>
      </c>
      <c r="O2419" s="68">
        <v>1045</v>
      </c>
      <c r="P2419" s="65" t="s">
        <v>64</v>
      </c>
      <c r="Q2419" s="64">
        <v>43998</v>
      </c>
      <c r="R2419" s="66" t="s">
        <v>628</v>
      </c>
      <c r="S2419" s="67" t="s">
        <v>8290</v>
      </c>
      <c r="T2419" s="67" t="s">
        <v>8289</v>
      </c>
      <c r="U2419" s="65" t="s">
        <v>898</v>
      </c>
      <c r="V2419" s="66" t="s">
        <v>898</v>
      </c>
    </row>
    <row r="2420" spans="1:22" ht="58">
      <c r="A2420" s="65" t="s">
        <v>605</v>
      </c>
      <c r="B2420" s="65" t="s">
        <v>637</v>
      </c>
      <c r="C2420" s="64">
        <v>44001</v>
      </c>
      <c r="D2420" s="69" t="s">
        <v>8203</v>
      </c>
      <c r="E2420" s="69" t="s">
        <v>1873</v>
      </c>
      <c r="F2420" s="65" t="s">
        <v>84</v>
      </c>
      <c r="G2420" s="65" t="s">
        <v>621</v>
      </c>
      <c r="H2420" s="65" t="s">
        <v>650</v>
      </c>
      <c r="I2420" s="65" t="s">
        <v>4542</v>
      </c>
      <c r="J2420" s="65" t="s">
        <v>570</v>
      </c>
      <c r="K2420" s="57" t="s">
        <v>8192</v>
      </c>
      <c r="L2420" s="65" t="s">
        <v>856</v>
      </c>
      <c r="M2420" s="57" t="s">
        <v>8198</v>
      </c>
      <c r="N2420" s="67" t="s">
        <v>8199</v>
      </c>
      <c r="O2420" s="68">
        <v>1448.1</v>
      </c>
      <c r="P2420" s="65" t="s">
        <v>84</v>
      </c>
      <c r="Q2420" s="64">
        <v>43959</v>
      </c>
      <c r="R2420" s="66" t="s">
        <v>717</v>
      </c>
      <c r="S2420" s="67" t="s">
        <v>898</v>
      </c>
      <c r="T2420" s="67" t="s">
        <v>8195</v>
      </c>
      <c r="U2420" s="65" t="s">
        <v>898</v>
      </c>
      <c r="V2420" s="66" t="s">
        <v>2986</v>
      </c>
    </row>
    <row r="2421" spans="1:22" ht="43.5">
      <c r="A2421" s="65" t="s">
        <v>605</v>
      </c>
      <c r="B2421" s="65" t="s">
        <v>637</v>
      </c>
      <c r="C2421" s="64">
        <v>44001</v>
      </c>
      <c r="D2421" s="69" t="s">
        <v>2291</v>
      </c>
      <c r="E2421" s="69" t="s">
        <v>1873</v>
      </c>
      <c r="F2421" s="65" t="s">
        <v>1</v>
      </c>
      <c r="G2421" s="65" t="s">
        <v>621</v>
      </c>
      <c r="H2421" s="65" t="s">
        <v>650</v>
      </c>
      <c r="I2421" s="65" t="s">
        <v>999</v>
      </c>
      <c r="J2421" s="65" t="s">
        <v>1246</v>
      </c>
      <c r="K2421" s="57" t="s">
        <v>8295</v>
      </c>
      <c r="L2421" s="65" t="s">
        <v>853</v>
      </c>
      <c r="M2421" s="57" t="s">
        <v>5477</v>
      </c>
      <c r="N2421" s="67" t="s">
        <v>5478</v>
      </c>
      <c r="O2421" s="68">
        <v>1045</v>
      </c>
      <c r="P2421" s="65" t="s">
        <v>152</v>
      </c>
      <c r="Q2421" s="64">
        <v>43998</v>
      </c>
      <c r="R2421" s="66" t="s">
        <v>628</v>
      </c>
      <c r="S2421" s="67" t="s">
        <v>8290</v>
      </c>
      <c r="T2421" s="67" t="s">
        <v>8289</v>
      </c>
      <c r="U2421" s="65" t="s">
        <v>898</v>
      </c>
      <c r="V2421" s="66" t="s">
        <v>898</v>
      </c>
    </row>
    <row r="2422" spans="1:22" ht="43.5">
      <c r="A2422" s="65" t="s">
        <v>209</v>
      </c>
      <c r="B2422" s="65" t="s">
        <v>210</v>
      </c>
      <c r="C2422" s="64">
        <v>44001</v>
      </c>
      <c r="D2422" s="69" t="s">
        <v>2170</v>
      </c>
      <c r="E2422" s="69" t="s">
        <v>1872</v>
      </c>
      <c r="F2422" s="65" t="s">
        <v>682</v>
      </c>
      <c r="G2422" s="67" t="s">
        <v>621</v>
      </c>
      <c r="H2422" s="65" t="s">
        <v>650</v>
      </c>
      <c r="I2422" s="65" t="s">
        <v>59</v>
      </c>
      <c r="J2422" s="65" t="s">
        <v>1252</v>
      </c>
      <c r="K2422" s="57" t="s">
        <v>994</v>
      </c>
      <c r="L2422" s="65" t="s">
        <v>856</v>
      </c>
      <c r="M2422" s="55" t="s">
        <v>1268</v>
      </c>
      <c r="N2422" s="67" t="s">
        <v>1269</v>
      </c>
      <c r="O2422" s="68">
        <v>8599</v>
      </c>
      <c r="P2422" s="65" t="s">
        <v>7764</v>
      </c>
      <c r="Q2422" s="64">
        <v>43994</v>
      </c>
      <c r="R2422" s="66" t="s">
        <v>986</v>
      </c>
      <c r="S2422" s="4" t="s">
        <v>1261</v>
      </c>
      <c r="T2422" s="67" t="s">
        <v>898</v>
      </c>
      <c r="U2422" s="65" t="s">
        <v>898</v>
      </c>
      <c r="V2422" s="4" t="s">
        <v>898</v>
      </c>
    </row>
    <row r="2423" spans="1:22" ht="101.5">
      <c r="A2423" s="65" t="s">
        <v>605</v>
      </c>
      <c r="B2423" s="65" t="s">
        <v>637</v>
      </c>
      <c r="C2423" s="64">
        <v>44001</v>
      </c>
      <c r="D2423" s="69" t="s">
        <v>4983</v>
      </c>
      <c r="E2423" s="69" t="s">
        <v>1872</v>
      </c>
      <c r="F2423" s="65" t="s">
        <v>184</v>
      </c>
      <c r="G2423" s="65" t="s">
        <v>621</v>
      </c>
      <c r="H2423" s="65" t="s">
        <v>650</v>
      </c>
      <c r="I2423" s="65" t="s">
        <v>1100</v>
      </c>
      <c r="J2423" s="65" t="s">
        <v>1163</v>
      </c>
      <c r="K2423" s="57" t="s">
        <v>8441</v>
      </c>
      <c r="L2423" s="65" t="s">
        <v>854</v>
      </c>
      <c r="M2423" s="57" t="s">
        <v>9903</v>
      </c>
      <c r="N2423" s="67" t="s">
        <v>8191</v>
      </c>
      <c r="O2423" s="68">
        <v>9800</v>
      </c>
      <c r="P2423" s="65" t="s">
        <v>898</v>
      </c>
      <c r="Q2423" s="64">
        <v>44000</v>
      </c>
      <c r="R2423" s="66" t="s">
        <v>717</v>
      </c>
      <c r="S2423" s="67" t="s">
        <v>898</v>
      </c>
      <c r="T2423" s="67" t="s">
        <v>8190</v>
      </c>
      <c r="U2423" s="65" t="s">
        <v>898</v>
      </c>
      <c r="V2423" s="66" t="s">
        <v>898</v>
      </c>
    </row>
    <row r="2424" spans="1:22" ht="43.5">
      <c r="A2424" s="65" t="s">
        <v>209</v>
      </c>
      <c r="B2424" s="65" t="s">
        <v>210</v>
      </c>
      <c r="C2424" s="64">
        <v>44001</v>
      </c>
      <c r="D2424" s="69" t="s">
        <v>2170</v>
      </c>
      <c r="E2424" s="69" t="s">
        <v>1872</v>
      </c>
      <c r="F2424" s="65" t="s">
        <v>687</v>
      </c>
      <c r="G2424" s="67" t="s">
        <v>621</v>
      </c>
      <c r="H2424" s="65" t="s">
        <v>650</v>
      </c>
      <c r="I2424" s="65" t="s">
        <v>59</v>
      </c>
      <c r="J2424" s="65" t="s">
        <v>1252</v>
      </c>
      <c r="K2424" s="57" t="s">
        <v>7753</v>
      </c>
      <c r="L2424" s="65" t="s">
        <v>854</v>
      </c>
      <c r="M2424" s="57" t="s">
        <v>8093</v>
      </c>
      <c r="N2424" s="67" t="s">
        <v>7763</v>
      </c>
      <c r="O2424" s="68">
        <v>4100</v>
      </c>
      <c r="P2424" s="65" t="s">
        <v>6921</v>
      </c>
      <c r="Q2424" s="64">
        <v>43994</v>
      </c>
      <c r="R2424" s="66" t="s">
        <v>986</v>
      </c>
      <c r="S2424" s="4" t="s">
        <v>1261</v>
      </c>
      <c r="T2424" s="67" t="s">
        <v>898</v>
      </c>
      <c r="U2424" s="65" t="s">
        <v>898</v>
      </c>
      <c r="V2424" s="4" t="s">
        <v>898</v>
      </c>
    </row>
    <row r="2425" spans="1:22" ht="43.5">
      <c r="A2425" s="65" t="s">
        <v>209</v>
      </c>
      <c r="B2425" s="65" t="s">
        <v>210</v>
      </c>
      <c r="C2425" s="64">
        <v>44001</v>
      </c>
      <c r="D2425" s="69" t="s">
        <v>2170</v>
      </c>
      <c r="E2425" s="69" t="s">
        <v>1872</v>
      </c>
      <c r="F2425" s="65" t="s">
        <v>898</v>
      </c>
      <c r="G2425" s="65" t="s">
        <v>621</v>
      </c>
      <c r="H2425" s="65" t="s">
        <v>647</v>
      </c>
      <c r="I2425" s="65" t="s">
        <v>2839</v>
      </c>
      <c r="J2425" s="65" t="s">
        <v>522</v>
      </c>
      <c r="K2425" s="57" t="s">
        <v>7767</v>
      </c>
      <c r="L2425" s="65" t="s">
        <v>856</v>
      </c>
      <c r="M2425" s="57" t="s">
        <v>2421</v>
      </c>
      <c r="N2425" s="67" t="s">
        <v>659</v>
      </c>
      <c r="O2425" s="68">
        <v>7546</v>
      </c>
      <c r="P2425" s="65" t="s">
        <v>898</v>
      </c>
      <c r="Q2425" s="64" t="s">
        <v>898</v>
      </c>
      <c r="R2425" s="66" t="s">
        <v>898</v>
      </c>
      <c r="S2425" s="67" t="s">
        <v>898</v>
      </c>
      <c r="T2425" s="67" t="s">
        <v>898</v>
      </c>
      <c r="U2425" s="53" t="s">
        <v>898</v>
      </c>
      <c r="V2425" s="66" t="s">
        <v>898</v>
      </c>
    </row>
    <row r="2426" spans="1:22" ht="58">
      <c r="A2426" s="65" t="s">
        <v>605</v>
      </c>
      <c r="B2426" s="65" t="s">
        <v>637</v>
      </c>
      <c r="C2426" s="64">
        <v>44001</v>
      </c>
      <c r="D2426" s="69" t="s">
        <v>4983</v>
      </c>
      <c r="E2426" s="69" t="s">
        <v>1872</v>
      </c>
      <c r="F2426" s="65" t="s">
        <v>28</v>
      </c>
      <c r="G2426" s="65" t="s">
        <v>621</v>
      </c>
      <c r="H2426" s="65" t="s">
        <v>650</v>
      </c>
      <c r="I2426" s="65" t="s">
        <v>5751</v>
      </c>
      <c r="J2426" s="65" t="s">
        <v>554</v>
      </c>
      <c r="K2426" s="57" t="s">
        <v>8188</v>
      </c>
      <c r="L2426" s="65" t="s">
        <v>856</v>
      </c>
      <c r="M2426" s="57" t="s">
        <v>2128</v>
      </c>
      <c r="N2426" s="67" t="s">
        <v>2129</v>
      </c>
      <c r="O2426" s="68">
        <v>19800</v>
      </c>
      <c r="P2426" s="65" t="s">
        <v>745</v>
      </c>
      <c r="Q2426" s="64">
        <v>44000</v>
      </c>
      <c r="R2426" s="66" t="s">
        <v>898</v>
      </c>
      <c r="S2426" s="67" t="s">
        <v>898</v>
      </c>
      <c r="T2426" s="67" t="s">
        <v>898</v>
      </c>
      <c r="U2426" s="65" t="s">
        <v>898</v>
      </c>
      <c r="V2426" s="66" t="s">
        <v>898</v>
      </c>
    </row>
    <row r="2427" spans="1:22" ht="58">
      <c r="A2427" s="65" t="s">
        <v>605</v>
      </c>
      <c r="B2427" s="65" t="s">
        <v>637</v>
      </c>
      <c r="C2427" s="64">
        <v>44001</v>
      </c>
      <c r="D2427" s="69" t="s">
        <v>3476</v>
      </c>
      <c r="E2427" s="69" t="s">
        <v>1872</v>
      </c>
      <c r="F2427" s="65" t="s">
        <v>60</v>
      </c>
      <c r="G2427" s="65" t="s">
        <v>621</v>
      </c>
      <c r="H2427" s="65" t="s">
        <v>650</v>
      </c>
      <c r="I2427" s="65" t="s">
        <v>4743</v>
      </c>
      <c r="J2427" s="65" t="s">
        <v>577</v>
      </c>
      <c r="K2427" s="57" t="s">
        <v>8247</v>
      </c>
      <c r="L2427" s="65" t="s">
        <v>1390</v>
      </c>
      <c r="M2427" s="57" t="s">
        <v>8248</v>
      </c>
      <c r="N2427" s="67" t="s">
        <v>8249</v>
      </c>
      <c r="O2427" s="68">
        <v>6150</v>
      </c>
      <c r="P2427" s="65" t="s">
        <v>1342</v>
      </c>
      <c r="Q2427" s="64">
        <v>43999</v>
      </c>
      <c r="R2427" s="66" t="s">
        <v>180</v>
      </c>
      <c r="S2427" s="67" t="s">
        <v>8245</v>
      </c>
      <c r="T2427" s="67" t="s">
        <v>8246</v>
      </c>
      <c r="U2427" s="65" t="s">
        <v>898</v>
      </c>
      <c r="V2427" s="66" t="s">
        <v>898</v>
      </c>
    </row>
    <row r="2428" spans="1:22" ht="43.5">
      <c r="A2428" s="65" t="s">
        <v>605</v>
      </c>
      <c r="B2428" s="65" t="s">
        <v>637</v>
      </c>
      <c r="C2428" s="64">
        <v>44001</v>
      </c>
      <c r="D2428" s="69" t="s">
        <v>3588</v>
      </c>
      <c r="E2428" s="69" t="s">
        <v>10511</v>
      </c>
      <c r="F2428" s="65" t="s">
        <v>40</v>
      </c>
      <c r="G2428" s="65" t="s">
        <v>621</v>
      </c>
      <c r="H2428" s="65" t="s">
        <v>650</v>
      </c>
      <c r="I2428" s="65" t="s">
        <v>831</v>
      </c>
      <c r="J2428" s="65" t="s">
        <v>564</v>
      </c>
      <c r="K2428" s="57" t="s">
        <v>10520</v>
      </c>
      <c r="L2428" s="65" t="s">
        <v>853</v>
      </c>
      <c r="M2428" s="57" t="s">
        <v>10497</v>
      </c>
      <c r="N2428" s="67" t="s">
        <v>10509</v>
      </c>
      <c r="O2428" s="68">
        <v>1553.08</v>
      </c>
      <c r="P2428" s="65" t="s">
        <v>61</v>
      </c>
      <c r="Q2428" s="64">
        <v>43983</v>
      </c>
      <c r="R2428" s="66" t="s">
        <v>1323</v>
      </c>
      <c r="S2428" s="67" t="s">
        <v>10517</v>
      </c>
      <c r="T2428" s="67" t="s">
        <v>898</v>
      </c>
      <c r="U2428" s="65" t="s">
        <v>898</v>
      </c>
      <c r="V2428" s="66" t="s">
        <v>898</v>
      </c>
    </row>
    <row r="2429" spans="1:22" ht="43.5">
      <c r="A2429" s="65" t="s">
        <v>605</v>
      </c>
      <c r="B2429" s="65" t="s">
        <v>637</v>
      </c>
      <c r="C2429" s="64">
        <v>44001</v>
      </c>
      <c r="D2429" s="69" t="s">
        <v>1702</v>
      </c>
      <c r="E2429" s="69" t="s">
        <v>1873</v>
      </c>
      <c r="F2429" s="65" t="s">
        <v>1</v>
      </c>
      <c r="G2429" s="65" t="s">
        <v>621</v>
      </c>
      <c r="H2429" s="65" t="s">
        <v>650</v>
      </c>
      <c r="I2429" s="65" t="s">
        <v>999</v>
      </c>
      <c r="J2429" s="65" t="s">
        <v>1246</v>
      </c>
      <c r="K2429" s="57" t="s">
        <v>8295</v>
      </c>
      <c r="L2429" s="65" t="s">
        <v>853</v>
      </c>
      <c r="M2429" s="57" t="s">
        <v>8312</v>
      </c>
      <c r="N2429" s="67" t="s">
        <v>8329</v>
      </c>
      <c r="O2429" s="68">
        <v>1045</v>
      </c>
      <c r="P2429" s="65" t="s">
        <v>184</v>
      </c>
      <c r="Q2429" s="64">
        <v>43998</v>
      </c>
      <c r="R2429" s="66" t="s">
        <v>628</v>
      </c>
      <c r="S2429" s="67" t="s">
        <v>8290</v>
      </c>
      <c r="T2429" s="67" t="s">
        <v>8289</v>
      </c>
      <c r="U2429" s="65" t="s">
        <v>898</v>
      </c>
      <c r="V2429" s="66" t="s">
        <v>898</v>
      </c>
    </row>
    <row r="2430" spans="1:22" ht="87">
      <c r="A2430" s="65" t="s">
        <v>605</v>
      </c>
      <c r="B2430" s="65" t="s">
        <v>637</v>
      </c>
      <c r="C2430" s="64">
        <v>44001</v>
      </c>
      <c r="D2430" s="69" t="s">
        <v>3134</v>
      </c>
      <c r="E2430" s="69" t="s">
        <v>1873</v>
      </c>
      <c r="F2430" s="65" t="s">
        <v>1</v>
      </c>
      <c r="G2430" s="65" t="s">
        <v>621</v>
      </c>
      <c r="H2430" s="65" t="s">
        <v>650</v>
      </c>
      <c r="I2430" s="65" t="s">
        <v>999</v>
      </c>
      <c r="J2430" s="65" t="s">
        <v>1246</v>
      </c>
      <c r="K2430" s="57" t="s">
        <v>8293</v>
      </c>
      <c r="L2430" s="65" t="s">
        <v>853</v>
      </c>
      <c r="M2430" s="57" t="s">
        <v>8303</v>
      </c>
      <c r="N2430" s="67" t="s">
        <v>8320</v>
      </c>
      <c r="O2430" s="68" t="s">
        <v>898</v>
      </c>
      <c r="P2430" s="65" t="s">
        <v>61</v>
      </c>
      <c r="Q2430" s="64">
        <v>43998</v>
      </c>
      <c r="R2430" s="66" t="s">
        <v>628</v>
      </c>
      <c r="S2430" s="67" t="s">
        <v>8290</v>
      </c>
      <c r="T2430" s="67" t="s">
        <v>8289</v>
      </c>
      <c r="U2430" s="65" t="s">
        <v>898</v>
      </c>
      <c r="V2430" s="66" t="s">
        <v>898</v>
      </c>
    </row>
    <row r="2431" spans="1:22" ht="87">
      <c r="A2431" s="65" t="s">
        <v>605</v>
      </c>
      <c r="B2431" s="65" t="s">
        <v>637</v>
      </c>
      <c r="C2431" s="64">
        <v>44001</v>
      </c>
      <c r="D2431" s="69" t="s">
        <v>5045</v>
      </c>
      <c r="E2431" s="69" t="s">
        <v>1873</v>
      </c>
      <c r="F2431" s="65" t="s">
        <v>1</v>
      </c>
      <c r="G2431" s="65" t="s">
        <v>621</v>
      </c>
      <c r="H2431" s="65" t="s">
        <v>650</v>
      </c>
      <c r="I2431" s="65" t="s">
        <v>999</v>
      </c>
      <c r="J2431" s="65" t="s">
        <v>1246</v>
      </c>
      <c r="K2431" s="57" t="s">
        <v>8292</v>
      </c>
      <c r="L2431" s="65" t="s">
        <v>853</v>
      </c>
      <c r="M2431" s="57" t="s">
        <v>14672</v>
      </c>
      <c r="N2431" s="67" t="s">
        <v>3260</v>
      </c>
      <c r="O2431" s="68" t="s">
        <v>898</v>
      </c>
      <c r="P2431" s="65" t="s">
        <v>28</v>
      </c>
      <c r="Q2431" s="64">
        <v>43998</v>
      </c>
      <c r="R2431" s="66" t="s">
        <v>628</v>
      </c>
      <c r="S2431" s="67" t="s">
        <v>8290</v>
      </c>
      <c r="T2431" s="67" t="s">
        <v>8289</v>
      </c>
      <c r="U2431" s="65" t="s">
        <v>898</v>
      </c>
      <c r="V2431" s="66" t="s">
        <v>898</v>
      </c>
    </row>
    <row r="2432" spans="1:22" ht="43.5">
      <c r="A2432" s="65" t="s">
        <v>605</v>
      </c>
      <c r="B2432" s="65" t="s">
        <v>637</v>
      </c>
      <c r="C2432" s="64">
        <v>44001</v>
      </c>
      <c r="D2432" s="69" t="s">
        <v>1624</v>
      </c>
      <c r="E2432" s="69" t="s">
        <v>1872</v>
      </c>
      <c r="F2432" s="65" t="s">
        <v>133</v>
      </c>
      <c r="G2432" s="65" t="s">
        <v>621</v>
      </c>
      <c r="H2432" s="65" t="s">
        <v>650</v>
      </c>
      <c r="I2432" s="65" t="s">
        <v>2070</v>
      </c>
      <c r="J2432" s="65" t="s">
        <v>1178</v>
      </c>
      <c r="K2432" s="57" t="s">
        <v>8224</v>
      </c>
      <c r="L2432" s="65" t="s">
        <v>1981</v>
      </c>
      <c r="M2432" s="57" t="s">
        <v>2113</v>
      </c>
      <c r="N2432" s="67" t="s">
        <v>1772</v>
      </c>
      <c r="O2432" s="68">
        <v>13612.5</v>
      </c>
      <c r="P2432" s="65" t="s">
        <v>61</v>
      </c>
      <c r="Q2432" s="64">
        <v>43983</v>
      </c>
      <c r="R2432" s="66" t="s">
        <v>180</v>
      </c>
      <c r="S2432" s="67" t="s">
        <v>8225</v>
      </c>
      <c r="T2432" s="67" t="s">
        <v>8226</v>
      </c>
      <c r="U2432" s="65" t="s">
        <v>898</v>
      </c>
      <c r="V2432" s="66" t="s">
        <v>898</v>
      </c>
    </row>
    <row r="2433" spans="1:22" ht="58">
      <c r="A2433" s="65" t="s">
        <v>605</v>
      </c>
      <c r="B2433" s="65" t="s">
        <v>637</v>
      </c>
      <c r="C2433" s="64">
        <v>44001</v>
      </c>
      <c r="D2433" s="69" t="s">
        <v>5579</v>
      </c>
      <c r="E2433" s="69" t="s">
        <v>1873</v>
      </c>
      <c r="F2433" s="65" t="s">
        <v>86</v>
      </c>
      <c r="G2433" s="65" t="s">
        <v>621</v>
      </c>
      <c r="H2433" s="65" t="s">
        <v>650</v>
      </c>
      <c r="I2433" s="65" t="s">
        <v>4542</v>
      </c>
      <c r="J2433" s="65" t="s">
        <v>570</v>
      </c>
      <c r="K2433" s="57" t="s">
        <v>8192</v>
      </c>
      <c r="L2433" s="65" t="s">
        <v>856</v>
      </c>
      <c r="M2433" s="57" t="s">
        <v>8204</v>
      </c>
      <c r="N2433" s="67" t="s">
        <v>8205</v>
      </c>
      <c r="O2433" s="68">
        <v>315.60000000000002</v>
      </c>
      <c r="P2433" s="65" t="s">
        <v>86</v>
      </c>
      <c r="Q2433" s="64">
        <v>43959</v>
      </c>
      <c r="R2433" s="66" t="s">
        <v>717</v>
      </c>
      <c r="S2433" s="67" t="s">
        <v>898</v>
      </c>
      <c r="T2433" s="67" t="s">
        <v>8195</v>
      </c>
      <c r="U2433" s="65" t="s">
        <v>898</v>
      </c>
      <c r="V2433" s="66" t="s">
        <v>2986</v>
      </c>
    </row>
    <row r="2434" spans="1:22" ht="58">
      <c r="A2434" s="65" t="s">
        <v>605</v>
      </c>
      <c r="B2434" s="65" t="s">
        <v>637</v>
      </c>
      <c r="C2434" s="64">
        <v>44001</v>
      </c>
      <c r="D2434" s="69" t="s">
        <v>6105</v>
      </c>
      <c r="E2434" s="69" t="s">
        <v>1872</v>
      </c>
      <c r="F2434" s="65" t="s">
        <v>745</v>
      </c>
      <c r="G2434" s="65" t="s">
        <v>621</v>
      </c>
      <c r="H2434" s="65" t="s">
        <v>650</v>
      </c>
      <c r="I2434" s="65" t="s">
        <v>1107</v>
      </c>
      <c r="J2434" s="65" t="s">
        <v>572</v>
      </c>
      <c r="K2434" s="57" t="s">
        <v>8221</v>
      </c>
      <c r="L2434" s="65" t="s">
        <v>1981</v>
      </c>
      <c r="M2434" s="57" t="s">
        <v>3338</v>
      </c>
      <c r="N2434" s="67" t="s">
        <v>3341</v>
      </c>
      <c r="O2434" s="68">
        <v>15215.98</v>
      </c>
      <c r="P2434" s="65" t="s">
        <v>6708</v>
      </c>
      <c r="Q2434" s="64" t="s">
        <v>898</v>
      </c>
      <c r="R2434" s="66" t="s">
        <v>717</v>
      </c>
      <c r="S2434" s="67" t="s">
        <v>8222</v>
      </c>
      <c r="T2434" s="67" t="s">
        <v>8223</v>
      </c>
      <c r="U2434" s="65" t="s">
        <v>898</v>
      </c>
      <c r="V2434" s="66" t="s">
        <v>898</v>
      </c>
    </row>
    <row r="2435" spans="1:22" ht="43.5">
      <c r="A2435" s="65" t="s">
        <v>605</v>
      </c>
      <c r="B2435" s="65" t="s">
        <v>637</v>
      </c>
      <c r="C2435" s="64">
        <v>44001</v>
      </c>
      <c r="D2435" s="69" t="s">
        <v>5278</v>
      </c>
      <c r="E2435" s="69" t="s">
        <v>10511</v>
      </c>
      <c r="F2435" s="65" t="s">
        <v>40</v>
      </c>
      <c r="G2435" s="65" t="s">
        <v>621</v>
      </c>
      <c r="H2435" s="65" t="s">
        <v>650</v>
      </c>
      <c r="I2435" s="65" t="s">
        <v>831</v>
      </c>
      <c r="J2435" s="65" t="s">
        <v>564</v>
      </c>
      <c r="K2435" s="57" t="s">
        <v>10516</v>
      </c>
      <c r="L2435" s="65" t="s">
        <v>853</v>
      </c>
      <c r="M2435" s="57" t="s">
        <v>10487</v>
      </c>
      <c r="N2435" s="67" t="s">
        <v>10499</v>
      </c>
      <c r="O2435" s="68">
        <v>1045</v>
      </c>
      <c r="P2435" s="65" t="s">
        <v>40</v>
      </c>
      <c r="Q2435" s="64">
        <v>43983</v>
      </c>
      <c r="R2435" s="66" t="s">
        <v>1323</v>
      </c>
      <c r="S2435" s="67" t="s">
        <v>10517</v>
      </c>
      <c r="T2435" s="67" t="s">
        <v>898</v>
      </c>
      <c r="U2435" s="65" t="s">
        <v>898</v>
      </c>
      <c r="V2435" s="66" t="s">
        <v>898</v>
      </c>
    </row>
    <row r="2436" spans="1:22" ht="58">
      <c r="A2436" s="65" t="s">
        <v>605</v>
      </c>
      <c r="B2436" s="65" t="s">
        <v>690</v>
      </c>
      <c r="C2436" s="64">
        <v>44001</v>
      </c>
      <c r="D2436" s="69" t="s">
        <v>3536</v>
      </c>
      <c r="E2436" s="69" t="s">
        <v>1872</v>
      </c>
      <c r="F2436" s="65" t="s">
        <v>5833</v>
      </c>
      <c r="G2436" s="65" t="s">
        <v>621</v>
      </c>
      <c r="H2436" s="65" t="s">
        <v>650</v>
      </c>
      <c r="I2436" s="65" t="s">
        <v>836</v>
      </c>
      <c r="J2436" s="65" t="s">
        <v>1204</v>
      </c>
      <c r="K2436" s="57" t="s">
        <v>8269</v>
      </c>
      <c r="L2436" s="65" t="s">
        <v>856</v>
      </c>
      <c r="M2436" s="57" t="s">
        <v>1978</v>
      </c>
      <c r="N2436" s="67" t="s">
        <v>110</v>
      </c>
      <c r="O2436" s="68">
        <v>20080</v>
      </c>
      <c r="P2436" s="65" t="s">
        <v>8270</v>
      </c>
      <c r="Q2436" s="64">
        <v>43999</v>
      </c>
      <c r="R2436" s="66" t="s">
        <v>5438</v>
      </c>
      <c r="S2436" s="67" t="s">
        <v>8263</v>
      </c>
      <c r="T2436" s="67" t="s">
        <v>5187</v>
      </c>
      <c r="U2436" s="65" t="s">
        <v>2313</v>
      </c>
      <c r="V2436" s="66" t="s">
        <v>4462</v>
      </c>
    </row>
    <row r="2437" spans="1:22" ht="43.5">
      <c r="A2437" s="65" t="s">
        <v>605</v>
      </c>
      <c r="B2437" s="65" t="s">
        <v>637</v>
      </c>
      <c r="C2437" s="64">
        <v>44001</v>
      </c>
      <c r="D2437" s="69" t="s">
        <v>3476</v>
      </c>
      <c r="E2437" s="69" t="s">
        <v>1872</v>
      </c>
      <c r="F2437" s="65" t="s">
        <v>61</v>
      </c>
      <c r="G2437" s="65" t="s">
        <v>621</v>
      </c>
      <c r="H2437" s="65" t="s">
        <v>650</v>
      </c>
      <c r="I2437" s="65" t="s">
        <v>4743</v>
      </c>
      <c r="J2437" s="65" t="s">
        <v>577</v>
      </c>
      <c r="K2437" s="57" t="s">
        <v>8448</v>
      </c>
      <c r="L2437" s="65" t="s">
        <v>856</v>
      </c>
      <c r="M2437" s="57" t="s">
        <v>5169</v>
      </c>
      <c r="N2437" s="67" t="s">
        <v>4660</v>
      </c>
      <c r="O2437" s="68">
        <v>8699.5</v>
      </c>
      <c r="P2437" s="65" t="s">
        <v>143</v>
      </c>
      <c r="Q2437" s="64">
        <v>43997</v>
      </c>
      <c r="R2437" s="66" t="s">
        <v>758</v>
      </c>
      <c r="S2437" s="67" t="s">
        <v>8245</v>
      </c>
      <c r="T2437" s="67" t="s">
        <v>8246</v>
      </c>
      <c r="U2437" s="65" t="s">
        <v>898</v>
      </c>
      <c r="V2437" s="66" t="s">
        <v>898</v>
      </c>
    </row>
    <row r="2438" spans="1:22" ht="43.5">
      <c r="A2438" s="65" t="s">
        <v>605</v>
      </c>
      <c r="B2438" s="65" t="s">
        <v>637</v>
      </c>
      <c r="C2438" s="64">
        <v>44001</v>
      </c>
      <c r="D2438" s="69" t="s">
        <v>3588</v>
      </c>
      <c r="E2438" s="69" t="s">
        <v>10511</v>
      </c>
      <c r="F2438" s="65" t="s">
        <v>40</v>
      </c>
      <c r="G2438" s="65" t="s">
        <v>621</v>
      </c>
      <c r="H2438" s="65" t="s">
        <v>650</v>
      </c>
      <c r="I2438" s="65" t="s">
        <v>831</v>
      </c>
      <c r="J2438" s="65" t="s">
        <v>564</v>
      </c>
      <c r="K2438" s="57" t="s">
        <v>10520</v>
      </c>
      <c r="L2438" s="65" t="s">
        <v>853</v>
      </c>
      <c r="M2438" s="57" t="s">
        <v>10496</v>
      </c>
      <c r="N2438" s="67" t="s">
        <v>10508</v>
      </c>
      <c r="O2438" s="68">
        <v>1553.08</v>
      </c>
      <c r="P2438" s="65" t="s">
        <v>60</v>
      </c>
      <c r="Q2438" s="64">
        <v>43983</v>
      </c>
      <c r="R2438" s="66" t="s">
        <v>1323</v>
      </c>
      <c r="S2438" s="67" t="s">
        <v>10517</v>
      </c>
      <c r="T2438" s="67" t="s">
        <v>898</v>
      </c>
      <c r="U2438" s="65" t="s">
        <v>898</v>
      </c>
      <c r="V2438" s="66" t="s">
        <v>898</v>
      </c>
    </row>
    <row r="2439" spans="1:22" ht="43.5">
      <c r="A2439" s="65" t="s">
        <v>209</v>
      </c>
      <c r="B2439" s="65" t="s">
        <v>210</v>
      </c>
      <c r="C2439" s="64">
        <v>44001</v>
      </c>
      <c r="D2439" s="69" t="s">
        <v>6668</v>
      </c>
      <c r="E2439" s="69" t="s">
        <v>1872</v>
      </c>
      <c r="F2439" s="65" t="s">
        <v>159</v>
      </c>
      <c r="G2439" s="67" t="s">
        <v>621</v>
      </c>
      <c r="H2439" s="65" t="s">
        <v>650</v>
      </c>
      <c r="I2439" s="65" t="s">
        <v>2846</v>
      </c>
      <c r="J2439" s="65" t="s">
        <v>1115</v>
      </c>
      <c r="K2439" s="57" t="s">
        <v>7738</v>
      </c>
      <c r="L2439" s="65" t="s">
        <v>1981</v>
      </c>
      <c r="M2439" s="4" t="s">
        <v>7739</v>
      </c>
      <c r="N2439" s="67" t="s">
        <v>7740</v>
      </c>
      <c r="O2439" s="68">
        <v>98700</v>
      </c>
      <c r="P2439" s="65" t="s">
        <v>2833</v>
      </c>
      <c r="Q2439" s="64">
        <v>43999</v>
      </c>
      <c r="R2439" s="66" t="s">
        <v>697</v>
      </c>
      <c r="S2439" s="4" t="s">
        <v>4241</v>
      </c>
      <c r="T2439" s="67">
        <v>123</v>
      </c>
      <c r="U2439" s="65" t="s">
        <v>3547</v>
      </c>
      <c r="V2439" s="4" t="s">
        <v>91</v>
      </c>
    </row>
    <row r="2440" spans="1:22" ht="43.5">
      <c r="A2440" s="65" t="s">
        <v>209</v>
      </c>
      <c r="B2440" s="65" t="s">
        <v>210</v>
      </c>
      <c r="C2440" s="64">
        <v>44001</v>
      </c>
      <c r="D2440" s="69" t="s">
        <v>4261</v>
      </c>
      <c r="E2440" s="69" t="s">
        <v>1872</v>
      </c>
      <c r="F2440" s="65" t="s">
        <v>2006</v>
      </c>
      <c r="G2440" s="65" t="s">
        <v>621</v>
      </c>
      <c r="H2440" s="65" t="s">
        <v>647</v>
      </c>
      <c r="I2440" s="65" t="s">
        <v>95</v>
      </c>
      <c r="J2440" s="65" t="s">
        <v>601</v>
      </c>
      <c r="K2440" s="57" t="s">
        <v>7760</v>
      </c>
      <c r="L2440" s="65" t="s">
        <v>854</v>
      </c>
      <c r="M2440" s="4" t="s">
        <v>7761</v>
      </c>
      <c r="N2440" s="67" t="s">
        <v>8094</v>
      </c>
      <c r="O2440" s="68">
        <v>87521.4</v>
      </c>
      <c r="P2440" s="65" t="s">
        <v>898</v>
      </c>
      <c r="Q2440" s="64" t="s">
        <v>898</v>
      </c>
      <c r="R2440" s="66" t="s">
        <v>898</v>
      </c>
      <c r="S2440" s="4" t="s">
        <v>7762</v>
      </c>
      <c r="T2440" s="67">
        <v>113</v>
      </c>
      <c r="U2440" s="65" t="s">
        <v>898</v>
      </c>
      <c r="V2440" s="66" t="s">
        <v>898</v>
      </c>
    </row>
    <row r="2441" spans="1:22" ht="43.5">
      <c r="A2441" s="65" t="s">
        <v>605</v>
      </c>
      <c r="B2441" s="65" t="s">
        <v>637</v>
      </c>
      <c r="C2441" s="64">
        <v>44001</v>
      </c>
      <c r="D2441" s="69" t="s">
        <v>1011</v>
      </c>
      <c r="E2441" s="69" t="s">
        <v>1873</v>
      </c>
      <c r="F2441" s="65" t="s">
        <v>1</v>
      </c>
      <c r="G2441" s="65" t="s">
        <v>621</v>
      </c>
      <c r="H2441" s="65" t="s">
        <v>650</v>
      </c>
      <c r="I2441" s="65" t="s">
        <v>999</v>
      </c>
      <c r="J2441" s="65" t="s">
        <v>1246</v>
      </c>
      <c r="K2441" s="57" t="s">
        <v>8294</v>
      </c>
      <c r="L2441" s="65" t="s">
        <v>853</v>
      </c>
      <c r="M2441" s="57" t="s">
        <v>8307</v>
      </c>
      <c r="N2441" s="67" t="s">
        <v>8324</v>
      </c>
      <c r="O2441" s="68">
        <v>1045</v>
      </c>
      <c r="P2441" s="65" t="s">
        <v>157</v>
      </c>
      <c r="Q2441" s="64">
        <v>43998</v>
      </c>
      <c r="R2441" s="66" t="s">
        <v>628</v>
      </c>
      <c r="S2441" s="67" t="s">
        <v>8290</v>
      </c>
      <c r="T2441" s="67" t="s">
        <v>8289</v>
      </c>
      <c r="U2441" s="65" t="s">
        <v>898</v>
      </c>
      <c r="V2441" s="66" t="s">
        <v>898</v>
      </c>
    </row>
    <row r="2442" spans="1:22" ht="87">
      <c r="A2442" s="65" t="s">
        <v>605</v>
      </c>
      <c r="B2442" s="65" t="s">
        <v>637</v>
      </c>
      <c r="C2442" s="64">
        <v>44001</v>
      </c>
      <c r="D2442" s="69" t="s">
        <v>3606</v>
      </c>
      <c r="E2442" s="69" t="s">
        <v>1873</v>
      </c>
      <c r="F2442" s="65" t="s">
        <v>1</v>
      </c>
      <c r="G2442" s="65" t="s">
        <v>621</v>
      </c>
      <c r="H2442" s="65" t="s">
        <v>650</v>
      </c>
      <c r="I2442" s="65" t="s">
        <v>999</v>
      </c>
      <c r="J2442" s="65" t="s">
        <v>1246</v>
      </c>
      <c r="K2442" s="57" t="s">
        <v>8293</v>
      </c>
      <c r="L2442" s="65" t="s">
        <v>853</v>
      </c>
      <c r="M2442" s="57" t="s">
        <v>5979</v>
      </c>
      <c r="N2442" s="67" t="s">
        <v>3346</v>
      </c>
      <c r="O2442" s="68" t="s">
        <v>898</v>
      </c>
      <c r="P2442" s="65" t="s">
        <v>133</v>
      </c>
      <c r="Q2442" s="64">
        <v>43998</v>
      </c>
      <c r="R2442" s="66" t="s">
        <v>628</v>
      </c>
      <c r="S2442" s="67" t="s">
        <v>8290</v>
      </c>
      <c r="T2442" s="67" t="s">
        <v>8289</v>
      </c>
      <c r="U2442" s="65" t="s">
        <v>898</v>
      </c>
      <c r="V2442" s="66" t="s">
        <v>898</v>
      </c>
    </row>
    <row r="2443" spans="1:22" ht="43.5">
      <c r="A2443" s="65" t="s">
        <v>605</v>
      </c>
      <c r="B2443" s="65" t="s">
        <v>637</v>
      </c>
      <c r="C2443" s="64">
        <v>44001</v>
      </c>
      <c r="D2443" s="69" t="s">
        <v>1537</v>
      </c>
      <c r="E2443" s="69" t="s">
        <v>1873</v>
      </c>
      <c r="F2443" s="65" t="s">
        <v>1</v>
      </c>
      <c r="G2443" s="65" t="s">
        <v>621</v>
      </c>
      <c r="H2443" s="65" t="s">
        <v>650</v>
      </c>
      <c r="I2443" s="65" t="s">
        <v>999</v>
      </c>
      <c r="J2443" s="65" t="s">
        <v>1246</v>
      </c>
      <c r="K2443" s="57" t="s">
        <v>8295</v>
      </c>
      <c r="L2443" s="65" t="s">
        <v>853</v>
      </c>
      <c r="M2443" s="57" t="s">
        <v>8313</v>
      </c>
      <c r="N2443" s="67" t="s">
        <v>8330</v>
      </c>
      <c r="O2443" s="68">
        <v>1045</v>
      </c>
      <c r="P2443" s="65" t="s">
        <v>187</v>
      </c>
      <c r="Q2443" s="64">
        <v>43998</v>
      </c>
      <c r="R2443" s="66" t="s">
        <v>628</v>
      </c>
      <c r="S2443" s="67" t="s">
        <v>8290</v>
      </c>
      <c r="T2443" s="67" t="s">
        <v>8289</v>
      </c>
      <c r="U2443" s="65" t="s">
        <v>898</v>
      </c>
      <c r="V2443" s="66" t="s">
        <v>898</v>
      </c>
    </row>
    <row r="2444" spans="1:22" ht="43.5">
      <c r="A2444" s="65" t="s">
        <v>605</v>
      </c>
      <c r="B2444" s="65" t="s">
        <v>637</v>
      </c>
      <c r="C2444" s="64">
        <v>44001</v>
      </c>
      <c r="D2444" s="69" t="s">
        <v>1011</v>
      </c>
      <c r="E2444" s="69" t="s">
        <v>1873</v>
      </c>
      <c r="F2444" s="65" t="s">
        <v>1</v>
      </c>
      <c r="G2444" s="65" t="s">
        <v>621</v>
      </c>
      <c r="H2444" s="65" t="s">
        <v>650</v>
      </c>
      <c r="I2444" s="65" t="s">
        <v>999</v>
      </c>
      <c r="J2444" s="65" t="s">
        <v>1246</v>
      </c>
      <c r="K2444" s="57" t="s">
        <v>8294</v>
      </c>
      <c r="L2444" s="65" t="s">
        <v>853</v>
      </c>
      <c r="M2444" s="57" t="s">
        <v>8308</v>
      </c>
      <c r="N2444" s="67" t="s">
        <v>8325</v>
      </c>
      <c r="O2444" s="68">
        <v>1045</v>
      </c>
      <c r="P2444" s="65" t="s">
        <v>159</v>
      </c>
      <c r="Q2444" s="64">
        <v>43998</v>
      </c>
      <c r="R2444" s="66" t="s">
        <v>628</v>
      </c>
      <c r="S2444" s="67" t="s">
        <v>8290</v>
      </c>
      <c r="T2444" s="67" t="s">
        <v>8289</v>
      </c>
      <c r="U2444" s="65" t="s">
        <v>898</v>
      </c>
      <c r="V2444" s="66" t="s">
        <v>898</v>
      </c>
    </row>
    <row r="2445" spans="1:22" ht="43.5">
      <c r="A2445" s="65" t="s">
        <v>605</v>
      </c>
      <c r="B2445" s="65" t="s">
        <v>637</v>
      </c>
      <c r="C2445" s="64">
        <v>44001</v>
      </c>
      <c r="D2445" s="69" t="s">
        <v>3476</v>
      </c>
      <c r="E2445" s="69" t="s">
        <v>1873</v>
      </c>
      <c r="F2445" s="65" t="s">
        <v>898</v>
      </c>
      <c r="G2445" s="65" t="s">
        <v>621</v>
      </c>
      <c r="H2445" s="65" t="s">
        <v>650</v>
      </c>
      <c r="I2445" s="65" t="s">
        <v>4743</v>
      </c>
      <c r="J2445" s="65" t="s">
        <v>577</v>
      </c>
      <c r="K2445" s="57" t="s">
        <v>8479</v>
      </c>
      <c r="L2445" s="65" t="s">
        <v>853</v>
      </c>
      <c r="M2445" s="57" t="s">
        <v>8239</v>
      </c>
      <c r="N2445" s="67" t="s">
        <v>8240</v>
      </c>
      <c r="O2445" s="68">
        <v>1045</v>
      </c>
      <c r="P2445" s="65" t="s">
        <v>2845</v>
      </c>
      <c r="Q2445" s="64">
        <v>43997</v>
      </c>
      <c r="R2445" s="66" t="s">
        <v>1476</v>
      </c>
      <c r="S2445" s="67" t="s">
        <v>8241</v>
      </c>
      <c r="T2445" s="67" t="s">
        <v>8242</v>
      </c>
      <c r="U2445" s="65" t="s">
        <v>898</v>
      </c>
      <c r="V2445" s="66" t="s">
        <v>898</v>
      </c>
    </row>
    <row r="2446" spans="1:22" ht="87">
      <c r="A2446" s="65" t="s">
        <v>209</v>
      </c>
      <c r="B2446" s="65" t="s">
        <v>210</v>
      </c>
      <c r="C2446" s="64">
        <v>44001</v>
      </c>
      <c r="D2446" s="69" t="s">
        <v>6105</v>
      </c>
      <c r="E2446" s="69" t="s">
        <v>1872</v>
      </c>
      <c r="F2446" s="65" t="s">
        <v>6101</v>
      </c>
      <c r="G2446" s="67" t="s">
        <v>622</v>
      </c>
      <c r="H2446" s="65" t="s">
        <v>650</v>
      </c>
      <c r="I2446" s="65" t="s">
        <v>172</v>
      </c>
      <c r="J2446" s="65" t="s">
        <v>1115</v>
      </c>
      <c r="K2446" s="57" t="s">
        <v>7779</v>
      </c>
      <c r="L2446" s="65" t="s">
        <v>846</v>
      </c>
      <c r="M2446" s="57" t="s">
        <v>2667</v>
      </c>
      <c r="N2446" s="67" t="s">
        <v>2663</v>
      </c>
      <c r="O2446" s="68">
        <v>675000</v>
      </c>
      <c r="P2446" s="65" t="s">
        <v>2794</v>
      </c>
      <c r="Q2446" s="64">
        <v>43963</v>
      </c>
      <c r="R2446" s="66" t="s">
        <v>986</v>
      </c>
      <c r="S2446" s="4" t="s">
        <v>1866</v>
      </c>
      <c r="T2446" s="67">
        <v>100</v>
      </c>
      <c r="U2446" s="65" t="s">
        <v>898</v>
      </c>
      <c r="V2446" s="4" t="s">
        <v>898</v>
      </c>
    </row>
    <row r="2447" spans="1:22" ht="43.5">
      <c r="A2447" s="65" t="s">
        <v>605</v>
      </c>
      <c r="B2447" s="65" t="s">
        <v>637</v>
      </c>
      <c r="C2447" s="64">
        <v>44001</v>
      </c>
      <c r="D2447" s="69" t="s">
        <v>5278</v>
      </c>
      <c r="E2447" s="69" t="s">
        <v>10511</v>
      </c>
      <c r="F2447" s="65" t="s">
        <v>40</v>
      </c>
      <c r="G2447" s="65" t="s">
        <v>621</v>
      </c>
      <c r="H2447" s="65" t="s">
        <v>650</v>
      </c>
      <c r="I2447" s="65" t="s">
        <v>831</v>
      </c>
      <c r="J2447" s="65" t="s">
        <v>564</v>
      </c>
      <c r="K2447" s="57" t="s">
        <v>10518</v>
      </c>
      <c r="L2447" s="65" t="s">
        <v>853</v>
      </c>
      <c r="M2447" s="57" t="s">
        <v>10489</v>
      </c>
      <c r="N2447" s="67" t="s">
        <v>10501</v>
      </c>
      <c r="O2447" s="68">
        <v>1254</v>
      </c>
      <c r="P2447" s="65" t="s">
        <v>70</v>
      </c>
      <c r="Q2447" s="64">
        <v>43983</v>
      </c>
      <c r="R2447" s="66" t="s">
        <v>1323</v>
      </c>
      <c r="S2447" s="67" t="s">
        <v>10517</v>
      </c>
      <c r="T2447" s="67" t="s">
        <v>898</v>
      </c>
      <c r="U2447" s="65" t="s">
        <v>898</v>
      </c>
      <c r="V2447" s="66" t="s">
        <v>898</v>
      </c>
    </row>
    <row r="2448" spans="1:22" ht="87">
      <c r="A2448" s="65" t="s">
        <v>605</v>
      </c>
      <c r="B2448" s="65" t="s">
        <v>637</v>
      </c>
      <c r="C2448" s="64">
        <v>44001</v>
      </c>
      <c r="D2448" s="69" t="s">
        <v>5021</v>
      </c>
      <c r="E2448" s="69" t="s">
        <v>1873</v>
      </c>
      <c r="F2448" s="65" t="s">
        <v>1</v>
      </c>
      <c r="G2448" s="65" t="s">
        <v>621</v>
      </c>
      <c r="H2448" s="65" t="s">
        <v>650</v>
      </c>
      <c r="I2448" s="65" t="s">
        <v>999</v>
      </c>
      <c r="J2448" s="65" t="s">
        <v>1246</v>
      </c>
      <c r="K2448" s="57" t="s">
        <v>8292</v>
      </c>
      <c r="L2448" s="65" t="s">
        <v>853</v>
      </c>
      <c r="M2448" s="57" t="s">
        <v>8296</v>
      </c>
      <c r="N2448" s="67" t="s">
        <v>8314</v>
      </c>
      <c r="O2448" s="68" t="s">
        <v>898</v>
      </c>
      <c r="P2448" s="65" t="s">
        <v>70</v>
      </c>
      <c r="Q2448" s="64">
        <v>43998</v>
      </c>
      <c r="R2448" s="66" t="s">
        <v>628</v>
      </c>
      <c r="S2448" s="67" t="s">
        <v>8290</v>
      </c>
      <c r="T2448" s="67" t="s">
        <v>8289</v>
      </c>
      <c r="U2448" s="65" t="s">
        <v>898</v>
      </c>
      <c r="V2448" s="66" t="s">
        <v>898</v>
      </c>
    </row>
    <row r="2449" spans="1:22" ht="43.5">
      <c r="A2449" s="65" t="s">
        <v>605</v>
      </c>
      <c r="B2449" s="65" t="s">
        <v>637</v>
      </c>
      <c r="C2449" s="64">
        <v>44001</v>
      </c>
      <c r="D2449" s="69" t="s">
        <v>3476</v>
      </c>
      <c r="E2449" s="69" t="s">
        <v>1873</v>
      </c>
      <c r="F2449" s="65" t="s">
        <v>898</v>
      </c>
      <c r="G2449" s="65" t="s">
        <v>621</v>
      </c>
      <c r="H2449" s="65" t="s">
        <v>650</v>
      </c>
      <c r="I2449" s="65" t="s">
        <v>4743</v>
      </c>
      <c r="J2449" s="65" t="s">
        <v>577</v>
      </c>
      <c r="K2449" s="57" t="s">
        <v>8480</v>
      </c>
      <c r="L2449" s="65" t="s">
        <v>853</v>
      </c>
      <c r="M2449" s="57" t="s">
        <v>8243</v>
      </c>
      <c r="N2449" s="67" t="s">
        <v>8244</v>
      </c>
      <c r="O2449" s="68">
        <v>1045</v>
      </c>
      <c r="P2449" s="65" t="s">
        <v>907</v>
      </c>
      <c r="Q2449" s="64">
        <v>43997</v>
      </c>
      <c r="R2449" s="66" t="s">
        <v>1476</v>
      </c>
      <c r="S2449" s="67" t="s">
        <v>8241</v>
      </c>
      <c r="T2449" s="67" t="s">
        <v>8242</v>
      </c>
      <c r="U2449" s="65" t="s">
        <v>898</v>
      </c>
      <c r="V2449" s="66" t="s">
        <v>898</v>
      </c>
    </row>
    <row r="2450" spans="1:22" ht="58">
      <c r="A2450" s="65" t="s">
        <v>605</v>
      </c>
      <c r="B2450" s="65" t="s">
        <v>637</v>
      </c>
      <c r="C2450" s="64">
        <v>44001</v>
      </c>
      <c r="D2450" s="69" t="s">
        <v>6933</v>
      </c>
      <c r="E2450" s="69" t="s">
        <v>1872</v>
      </c>
      <c r="F2450" s="65" t="s">
        <v>1364</v>
      </c>
      <c r="G2450" s="65" t="s">
        <v>621</v>
      </c>
      <c r="H2450" s="65" t="s">
        <v>650</v>
      </c>
      <c r="I2450" s="65" t="s">
        <v>4655</v>
      </c>
      <c r="J2450" s="65" t="s">
        <v>578</v>
      </c>
      <c r="K2450" s="57" t="s">
        <v>8449</v>
      </c>
      <c r="L2450" s="65" t="s">
        <v>860</v>
      </c>
      <c r="M2450" s="57" t="s">
        <v>8450</v>
      </c>
      <c r="N2450" s="67" t="s">
        <v>8251</v>
      </c>
      <c r="O2450" s="68">
        <v>17500</v>
      </c>
      <c r="P2450" s="65" t="s">
        <v>8252</v>
      </c>
      <c r="Q2450" s="64">
        <v>43999</v>
      </c>
      <c r="R2450" s="66" t="s">
        <v>898</v>
      </c>
      <c r="S2450" s="67" t="s">
        <v>8250</v>
      </c>
      <c r="T2450" s="67" t="s">
        <v>4657</v>
      </c>
      <c r="U2450" s="65" t="s">
        <v>898</v>
      </c>
      <c r="V2450" s="66" t="s">
        <v>778</v>
      </c>
    </row>
    <row r="2451" spans="1:22" ht="58">
      <c r="A2451" s="65" t="s">
        <v>605</v>
      </c>
      <c r="B2451" s="65" t="s">
        <v>637</v>
      </c>
      <c r="C2451" s="64">
        <v>44001</v>
      </c>
      <c r="D2451" s="69" t="s">
        <v>1016</v>
      </c>
      <c r="E2451" s="69" t="s">
        <v>1873</v>
      </c>
      <c r="F2451" s="65" t="s">
        <v>85</v>
      </c>
      <c r="G2451" s="65" t="s">
        <v>621</v>
      </c>
      <c r="H2451" s="65" t="s">
        <v>650</v>
      </c>
      <c r="I2451" s="65" t="s">
        <v>4542</v>
      </c>
      <c r="J2451" s="65" t="s">
        <v>570</v>
      </c>
      <c r="K2451" s="57" t="s">
        <v>8192</v>
      </c>
      <c r="L2451" s="65" t="s">
        <v>856</v>
      </c>
      <c r="M2451" s="57" t="s">
        <v>8200</v>
      </c>
      <c r="N2451" s="67" t="s">
        <v>8201</v>
      </c>
      <c r="O2451" s="68">
        <v>598.5</v>
      </c>
      <c r="P2451" s="65" t="s">
        <v>85</v>
      </c>
      <c r="Q2451" s="64">
        <v>43959</v>
      </c>
      <c r="R2451" s="66" t="s">
        <v>717</v>
      </c>
      <c r="S2451" s="67" t="s">
        <v>898</v>
      </c>
      <c r="T2451" s="67" t="s">
        <v>8195</v>
      </c>
      <c r="U2451" s="65" t="s">
        <v>898</v>
      </c>
      <c r="V2451" s="66" t="s">
        <v>2986</v>
      </c>
    </row>
    <row r="2452" spans="1:22" ht="43.5">
      <c r="A2452" s="65" t="s">
        <v>605</v>
      </c>
      <c r="B2452" s="65" t="s">
        <v>637</v>
      </c>
      <c r="C2452" s="64">
        <v>44001</v>
      </c>
      <c r="D2452" s="69" t="s">
        <v>1321</v>
      </c>
      <c r="E2452" s="69" t="s">
        <v>1872</v>
      </c>
      <c r="F2452" s="65" t="s">
        <v>1597</v>
      </c>
      <c r="G2452" s="65" t="s">
        <v>621</v>
      </c>
      <c r="H2452" s="65" t="s">
        <v>650</v>
      </c>
      <c r="I2452" s="65" t="s">
        <v>829</v>
      </c>
      <c r="J2452" s="65" t="s">
        <v>1233</v>
      </c>
      <c r="K2452" s="57" t="s">
        <v>8279</v>
      </c>
      <c r="L2452" s="65" t="s">
        <v>849</v>
      </c>
      <c r="M2452" s="57" t="s">
        <v>7161</v>
      </c>
      <c r="N2452" s="67" t="s">
        <v>7162</v>
      </c>
      <c r="O2452" s="68">
        <v>8780</v>
      </c>
      <c r="P2452" s="65" t="s">
        <v>1588</v>
      </c>
      <c r="Q2452" s="64">
        <v>43984</v>
      </c>
      <c r="R2452" s="66" t="s">
        <v>6073</v>
      </c>
      <c r="S2452" s="67" t="s">
        <v>8280</v>
      </c>
      <c r="T2452" s="67" t="s">
        <v>898</v>
      </c>
      <c r="U2452" s="65" t="s">
        <v>898</v>
      </c>
      <c r="V2452" s="66" t="s">
        <v>898</v>
      </c>
    </row>
    <row r="2453" spans="1:22" ht="43.5">
      <c r="A2453" s="65" t="s">
        <v>605</v>
      </c>
      <c r="B2453" s="65" t="s">
        <v>637</v>
      </c>
      <c r="C2453" s="64">
        <v>44001</v>
      </c>
      <c r="D2453" s="69" t="s">
        <v>1321</v>
      </c>
      <c r="E2453" s="69" t="s">
        <v>1872</v>
      </c>
      <c r="F2453" s="65" t="s">
        <v>2867</v>
      </c>
      <c r="G2453" s="65" t="s">
        <v>621</v>
      </c>
      <c r="H2453" s="65" t="s">
        <v>650</v>
      </c>
      <c r="I2453" s="65" t="s">
        <v>829</v>
      </c>
      <c r="J2453" s="65" t="s">
        <v>1233</v>
      </c>
      <c r="K2453" s="57" t="s">
        <v>8283</v>
      </c>
      <c r="L2453" s="65" t="s">
        <v>856</v>
      </c>
      <c r="M2453" s="57" t="s">
        <v>7161</v>
      </c>
      <c r="N2453" s="67" t="s">
        <v>7162</v>
      </c>
      <c r="O2453" s="68">
        <v>4235</v>
      </c>
      <c r="P2453" s="65" t="s">
        <v>3008</v>
      </c>
      <c r="Q2453" s="64">
        <v>43997</v>
      </c>
      <c r="R2453" s="66" t="s">
        <v>8282</v>
      </c>
      <c r="S2453" s="67" t="s">
        <v>8280</v>
      </c>
      <c r="T2453" s="67" t="s">
        <v>898</v>
      </c>
      <c r="U2453" s="65" t="s">
        <v>898</v>
      </c>
      <c r="V2453" s="66" t="s">
        <v>898</v>
      </c>
    </row>
    <row r="2454" spans="1:22" ht="58">
      <c r="A2454" s="65" t="s">
        <v>605</v>
      </c>
      <c r="B2454" s="65" t="s">
        <v>637</v>
      </c>
      <c r="C2454" s="64">
        <v>44001</v>
      </c>
      <c r="D2454" s="69" t="s">
        <v>6573</v>
      </c>
      <c r="E2454" s="69" t="s">
        <v>1873</v>
      </c>
      <c r="F2454" s="65" t="s">
        <v>87</v>
      </c>
      <c r="G2454" s="65" t="s">
        <v>621</v>
      </c>
      <c r="H2454" s="65" t="s">
        <v>650</v>
      </c>
      <c r="I2454" s="65" t="s">
        <v>4542</v>
      </c>
      <c r="J2454" s="65" t="s">
        <v>570</v>
      </c>
      <c r="K2454" s="57" t="s">
        <v>8478</v>
      </c>
      <c r="L2454" s="65" t="s">
        <v>851</v>
      </c>
      <c r="M2454" s="57" t="s">
        <v>8209</v>
      </c>
      <c r="N2454" s="67" t="s">
        <v>8210</v>
      </c>
      <c r="O2454" s="68">
        <v>716</v>
      </c>
      <c r="P2454" s="65" t="s">
        <v>87</v>
      </c>
      <c r="Q2454" s="64">
        <v>43959</v>
      </c>
      <c r="R2454" s="66" t="s">
        <v>717</v>
      </c>
      <c r="S2454" s="67" t="s">
        <v>898</v>
      </c>
      <c r="T2454" s="67" t="s">
        <v>8211</v>
      </c>
      <c r="U2454" s="65" t="s">
        <v>898</v>
      </c>
      <c r="V2454" s="66" t="s">
        <v>2986</v>
      </c>
    </row>
    <row r="2455" spans="1:22" ht="87">
      <c r="A2455" s="65" t="s">
        <v>605</v>
      </c>
      <c r="B2455" s="65" t="s">
        <v>637</v>
      </c>
      <c r="C2455" s="64">
        <v>44001</v>
      </c>
      <c r="D2455" s="69" t="s">
        <v>3105</v>
      </c>
      <c r="E2455" s="69" t="s">
        <v>1873</v>
      </c>
      <c r="F2455" s="65" t="s">
        <v>1</v>
      </c>
      <c r="G2455" s="65" t="s">
        <v>621</v>
      </c>
      <c r="H2455" s="65" t="s">
        <v>650</v>
      </c>
      <c r="I2455" s="65" t="s">
        <v>999</v>
      </c>
      <c r="J2455" s="65" t="s">
        <v>1246</v>
      </c>
      <c r="K2455" s="57" t="s">
        <v>8293</v>
      </c>
      <c r="L2455" s="65" t="s">
        <v>853</v>
      </c>
      <c r="M2455" s="57" t="s">
        <v>8301</v>
      </c>
      <c r="N2455" s="67" t="s">
        <v>8318</v>
      </c>
      <c r="O2455" s="68" t="s">
        <v>898</v>
      </c>
      <c r="P2455" s="65" t="s">
        <v>87</v>
      </c>
      <c r="Q2455" s="64">
        <v>43998</v>
      </c>
      <c r="R2455" s="66" t="s">
        <v>628</v>
      </c>
      <c r="S2455" s="67" t="s">
        <v>8290</v>
      </c>
      <c r="T2455" s="67" t="s">
        <v>8289</v>
      </c>
      <c r="U2455" s="65" t="s">
        <v>898</v>
      </c>
      <c r="V2455" s="66" t="s">
        <v>898</v>
      </c>
    </row>
    <row r="2456" spans="1:22" ht="43.5">
      <c r="A2456" s="65" t="s">
        <v>605</v>
      </c>
      <c r="B2456" s="65" t="s">
        <v>637</v>
      </c>
      <c r="C2456" s="64">
        <v>44001</v>
      </c>
      <c r="D2456" s="69" t="s">
        <v>4163</v>
      </c>
      <c r="E2456" s="69" t="s">
        <v>1873</v>
      </c>
      <c r="F2456" s="65" t="s">
        <v>1</v>
      </c>
      <c r="G2456" s="65" t="s">
        <v>621</v>
      </c>
      <c r="H2456" s="65" t="s">
        <v>650</v>
      </c>
      <c r="I2456" s="65" t="s">
        <v>999</v>
      </c>
      <c r="J2456" s="65" t="s">
        <v>1246</v>
      </c>
      <c r="K2456" s="57" t="s">
        <v>8294</v>
      </c>
      <c r="L2456" s="65" t="s">
        <v>853</v>
      </c>
      <c r="M2456" s="57" t="s">
        <v>8309</v>
      </c>
      <c r="N2456" s="67" t="s">
        <v>8326</v>
      </c>
      <c r="O2456" s="68">
        <v>1045</v>
      </c>
      <c r="P2456" s="65" t="s">
        <v>161</v>
      </c>
      <c r="Q2456" s="64">
        <v>43998</v>
      </c>
      <c r="R2456" s="66" t="s">
        <v>628</v>
      </c>
      <c r="S2456" s="67" t="s">
        <v>8290</v>
      </c>
      <c r="T2456" s="67" t="s">
        <v>8289</v>
      </c>
      <c r="U2456" s="65" t="s">
        <v>898</v>
      </c>
      <c r="V2456" s="66" t="s">
        <v>898</v>
      </c>
    </row>
    <row r="2457" spans="1:22" ht="43.5">
      <c r="A2457" s="65" t="s">
        <v>605</v>
      </c>
      <c r="B2457" s="65" t="s">
        <v>637</v>
      </c>
      <c r="C2457" s="64">
        <v>44001</v>
      </c>
      <c r="D2457" s="69" t="s">
        <v>5278</v>
      </c>
      <c r="E2457" s="69" t="s">
        <v>10511</v>
      </c>
      <c r="F2457" s="65" t="s">
        <v>40</v>
      </c>
      <c r="G2457" s="65" t="s">
        <v>621</v>
      </c>
      <c r="H2457" s="65" t="s">
        <v>650</v>
      </c>
      <c r="I2457" s="65" t="s">
        <v>831</v>
      </c>
      <c r="J2457" s="65" t="s">
        <v>564</v>
      </c>
      <c r="K2457" s="57" t="s">
        <v>10519</v>
      </c>
      <c r="L2457" s="65" t="s">
        <v>853</v>
      </c>
      <c r="M2457" s="57" t="s">
        <v>10492</v>
      </c>
      <c r="N2457" s="67" t="s">
        <v>10504</v>
      </c>
      <c r="O2457" s="68">
        <v>1045</v>
      </c>
      <c r="P2457" s="65" t="s">
        <v>84</v>
      </c>
      <c r="Q2457" s="64">
        <v>43983</v>
      </c>
      <c r="R2457" s="66" t="s">
        <v>1323</v>
      </c>
      <c r="S2457" s="67" t="s">
        <v>10517</v>
      </c>
      <c r="T2457" s="67" t="s">
        <v>898</v>
      </c>
      <c r="U2457" s="65" t="s">
        <v>898</v>
      </c>
      <c r="V2457" s="66" t="s">
        <v>898</v>
      </c>
    </row>
    <row r="2458" spans="1:22" ht="87">
      <c r="A2458" s="65" t="s">
        <v>605</v>
      </c>
      <c r="B2458" s="65" t="s">
        <v>637</v>
      </c>
      <c r="C2458" s="64">
        <v>44001</v>
      </c>
      <c r="D2458" s="69" t="s">
        <v>3105</v>
      </c>
      <c r="E2458" s="69" t="s">
        <v>1873</v>
      </c>
      <c r="F2458" s="65" t="s">
        <v>1</v>
      </c>
      <c r="G2458" s="65" t="s">
        <v>621</v>
      </c>
      <c r="H2458" s="65" t="s">
        <v>650</v>
      </c>
      <c r="I2458" s="65" t="s">
        <v>999</v>
      </c>
      <c r="J2458" s="65" t="s">
        <v>1246</v>
      </c>
      <c r="K2458" s="57" t="s">
        <v>8293</v>
      </c>
      <c r="L2458" s="65" t="s">
        <v>853</v>
      </c>
      <c r="M2458" s="57" t="s">
        <v>8302</v>
      </c>
      <c r="N2458" s="67" t="s">
        <v>8319</v>
      </c>
      <c r="O2458" s="68" t="s">
        <v>898</v>
      </c>
      <c r="P2458" s="65" t="s">
        <v>58</v>
      </c>
      <c r="Q2458" s="64">
        <v>43998</v>
      </c>
      <c r="R2458" s="66" t="s">
        <v>628</v>
      </c>
      <c r="S2458" s="67" t="s">
        <v>8290</v>
      </c>
      <c r="T2458" s="67" t="s">
        <v>8289</v>
      </c>
      <c r="U2458" s="65" t="s">
        <v>898</v>
      </c>
      <c r="V2458" s="66" t="s">
        <v>898</v>
      </c>
    </row>
    <row r="2459" spans="1:22" ht="58">
      <c r="A2459" s="65" t="s">
        <v>605</v>
      </c>
      <c r="B2459" s="65" t="s">
        <v>637</v>
      </c>
      <c r="C2459" s="64">
        <v>44001</v>
      </c>
      <c r="D2459" s="69" t="s">
        <v>4967</v>
      </c>
      <c r="E2459" s="69" t="s">
        <v>1872</v>
      </c>
      <c r="F2459" s="65" t="s">
        <v>3858</v>
      </c>
      <c r="G2459" s="65" t="s">
        <v>621</v>
      </c>
      <c r="H2459" s="65" t="s">
        <v>650</v>
      </c>
      <c r="I2459" s="65" t="s">
        <v>4901</v>
      </c>
      <c r="J2459" s="65" t="s">
        <v>1124</v>
      </c>
      <c r="K2459" s="57" t="s">
        <v>8150</v>
      </c>
      <c r="L2459" s="65" t="s">
        <v>856</v>
      </c>
      <c r="M2459" s="57" t="s">
        <v>3898</v>
      </c>
      <c r="N2459" s="67" t="s">
        <v>1039</v>
      </c>
      <c r="O2459" s="68">
        <v>54500</v>
      </c>
      <c r="P2459" s="65" t="s">
        <v>8151</v>
      </c>
      <c r="Q2459" s="64" t="s">
        <v>898</v>
      </c>
      <c r="R2459" s="66" t="s">
        <v>717</v>
      </c>
      <c r="S2459" s="67" t="s">
        <v>8152</v>
      </c>
      <c r="T2459" s="67" t="s">
        <v>8153</v>
      </c>
      <c r="U2459" s="65" t="s">
        <v>898</v>
      </c>
      <c r="V2459" s="66" t="s">
        <v>898</v>
      </c>
    </row>
    <row r="2460" spans="1:22" ht="58">
      <c r="A2460" s="65" t="s">
        <v>605</v>
      </c>
      <c r="B2460" s="65" t="s">
        <v>637</v>
      </c>
      <c r="C2460" s="64">
        <v>44001</v>
      </c>
      <c r="D2460" s="69" t="s">
        <v>6476</v>
      </c>
      <c r="E2460" s="69" t="s">
        <v>1873</v>
      </c>
      <c r="F2460" s="65" t="s">
        <v>39</v>
      </c>
      <c r="G2460" s="65" t="s">
        <v>621</v>
      </c>
      <c r="H2460" s="65" t="s">
        <v>650</v>
      </c>
      <c r="I2460" s="65" t="s">
        <v>4542</v>
      </c>
      <c r="J2460" s="65" t="s">
        <v>570</v>
      </c>
      <c r="K2460" s="57" t="s">
        <v>8192</v>
      </c>
      <c r="L2460" s="65" t="s">
        <v>856</v>
      </c>
      <c r="M2460" s="57" t="s">
        <v>8193</v>
      </c>
      <c r="N2460" s="67" t="s">
        <v>8194</v>
      </c>
      <c r="O2460" s="68">
        <v>907.2</v>
      </c>
      <c r="P2460" s="65" t="s">
        <v>39</v>
      </c>
      <c r="Q2460" s="64">
        <v>43959</v>
      </c>
      <c r="R2460" s="66" t="s">
        <v>717</v>
      </c>
      <c r="S2460" s="67" t="s">
        <v>898</v>
      </c>
      <c r="T2460" s="67" t="s">
        <v>8195</v>
      </c>
      <c r="U2460" s="65" t="s">
        <v>898</v>
      </c>
      <c r="V2460" s="66" t="s">
        <v>2986</v>
      </c>
    </row>
    <row r="2461" spans="1:22" ht="87">
      <c r="A2461" s="65" t="s">
        <v>605</v>
      </c>
      <c r="B2461" s="65" t="s">
        <v>637</v>
      </c>
      <c r="C2461" s="64">
        <v>44001</v>
      </c>
      <c r="D2461" s="69" t="s">
        <v>3117</v>
      </c>
      <c r="E2461" s="69" t="s">
        <v>1873</v>
      </c>
      <c r="F2461" s="65" t="s">
        <v>1</v>
      </c>
      <c r="G2461" s="65" t="s">
        <v>621</v>
      </c>
      <c r="H2461" s="65" t="s">
        <v>650</v>
      </c>
      <c r="I2461" s="65" t="s">
        <v>999</v>
      </c>
      <c r="J2461" s="65" t="s">
        <v>1246</v>
      </c>
      <c r="K2461" s="57" t="s">
        <v>8293</v>
      </c>
      <c r="L2461" s="65" t="s">
        <v>853</v>
      </c>
      <c r="M2461" s="57" t="s">
        <v>3271</v>
      </c>
      <c r="N2461" s="67" t="s">
        <v>3272</v>
      </c>
      <c r="O2461" s="68" t="s">
        <v>898</v>
      </c>
      <c r="P2461" s="65" t="s">
        <v>57</v>
      </c>
      <c r="Q2461" s="64">
        <v>43998</v>
      </c>
      <c r="R2461" s="66" t="s">
        <v>628</v>
      </c>
      <c r="S2461" s="67" t="s">
        <v>8290</v>
      </c>
      <c r="T2461" s="67" t="s">
        <v>8289</v>
      </c>
      <c r="U2461" s="65" t="s">
        <v>898</v>
      </c>
      <c r="V2461" s="66" t="s">
        <v>898</v>
      </c>
    </row>
    <row r="2462" spans="1:22" ht="58">
      <c r="A2462" s="65" t="s">
        <v>605</v>
      </c>
      <c r="B2462" s="65" t="s">
        <v>637</v>
      </c>
      <c r="C2462" s="64">
        <v>44001</v>
      </c>
      <c r="D2462" s="69" t="s">
        <v>8202</v>
      </c>
      <c r="E2462" s="69" t="s">
        <v>1873</v>
      </c>
      <c r="F2462" s="65" t="s">
        <v>28</v>
      </c>
      <c r="G2462" s="65" t="s">
        <v>621</v>
      </c>
      <c r="H2462" s="65" t="s">
        <v>650</v>
      </c>
      <c r="I2462" s="65" t="s">
        <v>4542</v>
      </c>
      <c r="J2462" s="65" t="s">
        <v>570</v>
      </c>
      <c r="K2462" s="57" t="s">
        <v>8192</v>
      </c>
      <c r="L2462" s="65" t="s">
        <v>856</v>
      </c>
      <c r="M2462" s="57" t="s">
        <v>8196</v>
      </c>
      <c r="N2462" s="67" t="s">
        <v>8197</v>
      </c>
      <c r="O2462" s="68">
        <v>300</v>
      </c>
      <c r="P2462" s="65" t="s">
        <v>28</v>
      </c>
      <c r="Q2462" s="64">
        <v>43959</v>
      </c>
      <c r="R2462" s="66" t="s">
        <v>717</v>
      </c>
      <c r="S2462" s="67" t="s">
        <v>898</v>
      </c>
      <c r="T2462" s="67" t="s">
        <v>8195</v>
      </c>
      <c r="U2462" s="65" t="s">
        <v>898</v>
      </c>
      <c r="V2462" s="66" t="s">
        <v>2986</v>
      </c>
    </row>
    <row r="2463" spans="1:22" ht="87">
      <c r="A2463" s="65" t="s">
        <v>605</v>
      </c>
      <c r="B2463" s="65" t="s">
        <v>637</v>
      </c>
      <c r="C2463" s="64">
        <v>44001</v>
      </c>
      <c r="D2463" s="69" t="s">
        <v>3156</v>
      </c>
      <c r="E2463" s="69" t="s">
        <v>1873</v>
      </c>
      <c r="F2463" s="65" t="s">
        <v>1</v>
      </c>
      <c r="G2463" s="65" t="s">
        <v>621</v>
      </c>
      <c r="H2463" s="65" t="s">
        <v>650</v>
      </c>
      <c r="I2463" s="65" t="s">
        <v>999</v>
      </c>
      <c r="J2463" s="65" t="s">
        <v>1246</v>
      </c>
      <c r="K2463" s="57" t="s">
        <v>8292</v>
      </c>
      <c r="L2463" s="65" t="s">
        <v>853</v>
      </c>
      <c r="M2463" s="57" t="s">
        <v>8297</v>
      </c>
      <c r="N2463" s="67" t="s">
        <v>8315</v>
      </c>
      <c r="O2463" s="68" t="s">
        <v>898</v>
      </c>
      <c r="P2463" s="65" t="s">
        <v>39</v>
      </c>
      <c r="Q2463" s="64">
        <v>43998</v>
      </c>
      <c r="R2463" s="66" t="s">
        <v>628</v>
      </c>
      <c r="S2463" s="67" t="s">
        <v>8290</v>
      </c>
      <c r="T2463" s="67" t="s">
        <v>8289</v>
      </c>
      <c r="U2463" s="65" t="s">
        <v>898</v>
      </c>
      <c r="V2463" s="66" t="s">
        <v>898</v>
      </c>
    </row>
    <row r="2464" spans="1:22" ht="43.5">
      <c r="A2464" s="65" t="s">
        <v>605</v>
      </c>
      <c r="B2464" s="65" t="s">
        <v>637</v>
      </c>
      <c r="C2464" s="64">
        <v>44001</v>
      </c>
      <c r="D2464" s="69" t="s">
        <v>1475</v>
      </c>
      <c r="E2464" s="69" t="s">
        <v>1873</v>
      </c>
      <c r="F2464" s="65" t="s">
        <v>1</v>
      </c>
      <c r="G2464" s="65" t="s">
        <v>621</v>
      </c>
      <c r="H2464" s="65" t="s">
        <v>650</v>
      </c>
      <c r="I2464" s="65" t="s">
        <v>999</v>
      </c>
      <c r="J2464" s="65" t="s">
        <v>1246</v>
      </c>
      <c r="K2464" s="57" t="s">
        <v>8294</v>
      </c>
      <c r="L2464" s="65" t="s">
        <v>853</v>
      </c>
      <c r="M2464" s="57" t="s">
        <v>8310</v>
      </c>
      <c r="N2464" s="67" t="s">
        <v>8327</v>
      </c>
      <c r="O2464" s="68">
        <v>1045</v>
      </c>
      <c r="P2464" s="65" t="s">
        <v>182</v>
      </c>
      <c r="Q2464" s="64">
        <v>43998</v>
      </c>
      <c r="R2464" s="66" t="s">
        <v>628</v>
      </c>
      <c r="S2464" s="67" t="s">
        <v>8290</v>
      </c>
      <c r="T2464" s="67" t="s">
        <v>8289</v>
      </c>
      <c r="U2464" s="65" t="s">
        <v>898</v>
      </c>
      <c r="V2464" s="66" t="s">
        <v>898</v>
      </c>
    </row>
    <row r="2465" spans="1:22" ht="43.5">
      <c r="A2465" s="65" t="s">
        <v>605</v>
      </c>
      <c r="B2465" s="65" t="s">
        <v>637</v>
      </c>
      <c r="C2465" s="64">
        <v>44001</v>
      </c>
      <c r="D2465" s="69" t="s">
        <v>1321</v>
      </c>
      <c r="E2465" s="69" t="s">
        <v>1872</v>
      </c>
      <c r="F2465" s="65" t="s">
        <v>2867</v>
      </c>
      <c r="G2465" s="65" t="s">
        <v>621</v>
      </c>
      <c r="H2465" s="65" t="s">
        <v>650</v>
      </c>
      <c r="I2465" s="65" t="s">
        <v>829</v>
      </c>
      <c r="J2465" s="65" t="s">
        <v>1233</v>
      </c>
      <c r="K2465" s="57" t="s">
        <v>8281</v>
      </c>
      <c r="L2465" s="65" t="s">
        <v>856</v>
      </c>
      <c r="M2465" s="57" t="s">
        <v>2644</v>
      </c>
      <c r="N2465" s="67" t="s">
        <v>2643</v>
      </c>
      <c r="O2465" s="68">
        <v>1790</v>
      </c>
      <c r="P2465" s="65" t="s">
        <v>1629</v>
      </c>
      <c r="Q2465" s="64">
        <v>43997</v>
      </c>
      <c r="R2465" s="66" t="s">
        <v>8282</v>
      </c>
      <c r="S2465" s="67" t="s">
        <v>8280</v>
      </c>
      <c r="T2465" s="67" t="s">
        <v>898</v>
      </c>
      <c r="U2465" s="65" t="s">
        <v>898</v>
      </c>
      <c r="V2465" s="66" t="s">
        <v>898</v>
      </c>
    </row>
    <row r="2466" spans="1:22" ht="43.5">
      <c r="A2466" s="65" t="s">
        <v>605</v>
      </c>
      <c r="B2466" s="65" t="s">
        <v>637</v>
      </c>
      <c r="C2466" s="64">
        <v>44001</v>
      </c>
      <c r="D2466" s="69" t="s">
        <v>2291</v>
      </c>
      <c r="E2466" s="69" t="s">
        <v>1873</v>
      </c>
      <c r="F2466" s="65" t="s">
        <v>1</v>
      </c>
      <c r="G2466" s="65" t="s">
        <v>621</v>
      </c>
      <c r="H2466" s="65" t="s">
        <v>650</v>
      </c>
      <c r="I2466" s="65" t="s">
        <v>999</v>
      </c>
      <c r="J2466" s="65" t="s">
        <v>1246</v>
      </c>
      <c r="K2466" s="57" t="s">
        <v>8294</v>
      </c>
      <c r="L2466" s="65" t="s">
        <v>853</v>
      </c>
      <c r="M2466" s="57" t="s">
        <v>8311</v>
      </c>
      <c r="N2466" s="67" t="s">
        <v>8328</v>
      </c>
      <c r="O2466" s="68">
        <v>1045</v>
      </c>
      <c r="P2466" s="65" t="s">
        <v>162</v>
      </c>
      <c r="Q2466" s="64">
        <v>43998</v>
      </c>
      <c r="R2466" s="66" t="s">
        <v>628</v>
      </c>
      <c r="S2466" s="67" t="s">
        <v>8290</v>
      </c>
      <c r="T2466" s="67" t="s">
        <v>8289</v>
      </c>
      <c r="U2466" s="65" t="s">
        <v>898</v>
      </c>
      <c r="V2466" s="66" t="s">
        <v>898</v>
      </c>
    </row>
    <row r="2467" spans="1:22" ht="72.5">
      <c r="A2467" s="65" t="s">
        <v>209</v>
      </c>
      <c r="B2467" s="65" t="s">
        <v>210</v>
      </c>
      <c r="C2467" s="64">
        <v>44001</v>
      </c>
      <c r="D2467" s="69" t="s">
        <v>3712</v>
      </c>
      <c r="E2467" s="69" t="s">
        <v>1872</v>
      </c>
      <c r="F2467" s="4" t="s">
        <v>898</v>
      </c>
      <c r="G2467" s="67" t="s">
        <v>621</v>
      </c>
      <c r="H2467" s="67" t="s">
        <v>647</v>
      </c>
      <c r="I2467" s="65" t="s">
        <v>8097</v>
      </c>
      <c r="J2467" s="65" t="s">
        <v>1115</v>
      </c>
      <c r="K2467" s="57" t="s">
        <v>8096</v>
      </c>
      <c r="L2467" s="65" t="s">
        <v>854</v>
      </c>
      <c r="M2467" s="4" t="s">
        <v>898</v>
      </c>
      <c r="N2467" s="67" t="s">
        <v>898</v>
      </c>
      <c r="O2467" s="68" t="s">
        <v>898</v>
      </c>
      <c r="P2467" s="65" t="s">
        <v>898</v>
      </c>
      <c r="Q2467" s="64" t="s">
        <v>898</v>
      </c>
      <c r="R2467" s="66" t="s">
        <v>898</v>
      </c>
      <c r="S2467" s="4" t="s">
        <v>7776</v>
      </c>
      <c r="T2467" s="67">
        <v>100</v>
      </c>
      <c r="U2467" s="65" t="s">
        <v>102</v>
      </c>
      <c r="V2467" s="4" t="s">
        <v>117</v>
      </c>
    </row>
    <row r="2468" spans="1:22" ht="43.5">
      <c r="A2468" s="65" t="s">
        <v>605</v>
      </c>
      <c r="B2468" s="65" t="s">
        <v>637</v>
      </c>
      <c r="C2468" s="64">
        <v>44001</v>
      </c>
      <c r="D2468" s="69" t="s">
        <v>5278</v>
      </c>
      <c r="E2468" s="69" t="s">
        <v>10511</v>
      </c>
      <c r="F2468" s="65" t="s">
        <v>40</v>
      </c>
      <c r="G2468" s="65" t="s">
        <v>621</v>
      </c>
      <c r="H2468" s="65" t="s">
        <v>650</v>
      </c>
      <c r="I2468" s="65" t="s">
        <v>831</v>
      </c>
      <c r="J2468" s="65" t="s">
        <v>564</v>
      </c>
      <c r="K2468" s="57" t="s">
        <v>10518</v>
      </c>
      <c r="L2468" s="65" t="s">
        <v>853</v>
      </c>
      <c r="M2468" s="57" t="s">
        <v>10488</v>
      </c>
      <c r="N2468" s="67" t="s">
        <v>10500</v>
      </c>
      <c r="O2468" s="68">
        <v>1254</v>
      </c>
      <c r="P2468" s="65" t="s">
        <v>902</v>
      </c>
      <c r="Q2468" s="64">
        <v>43983</v>
      </c>
      <c r="R2468" s="66" t="s">
        <v>1323</v>
      </c>
      <c r="S2468" s="67" t="s">
        <v>10517</v>
      </c>
      <c r="T2468" s="67" t="s">
        <v>898</v>
      </c>
      <c r="U2468" s="65" t="s">
        <v>898</v>
      </c>
      <c r="V2468" s="66" t="s">
        <v>898</v>
      </c>
    </row>
    <row r="2469" spans="1:22" ht="72.5">
      <c r="A2469" s="65" t="s">
        <v>605</v>
      </c>
      <c r="B2469" s="65" t="s">
        <v>637</v>
      </c>
      <c r="C2469" s="64">
        <v>44001</v>
      </c>
      <c r="D2469" s="69" t="s">
        <v>2571</v>
      </c>
      <c r="E2469" s="69" t="s">
        <v>1872</v>
      </c>
      <c r="F2469" s="65" t="s">
        <v>8176</v>
      </c>
      <c r="G2469" s="65" t="s">
        <v>621</v>
      </c>
      <c r="H2469" s="65" t="s">
        <v>650</v>
      </c>
      <c r="I2469" s="65" t="s">
        <v>4030</v>
      </c>
      <c r="J2469" s="65" t="s">
        <v>1131</v>
      </c>
      <c r="K2469" s="57" t="s">
        <v>8175</v>
      </c>
      <c r="L2469" s="65" t="s">
        <v>859</v>
      </c>
      <c r="M2469" s="57" t="s">
        <v>8436</v>
      </c>
      <c r="N2469" s="67" t="s">
        <v>8177</v>
      </c>
      <c r="O2469" s="68">
        <v>2000</v>
      </c>
      <c r="P2469" s="65" t="s">
        <v>898</v>
      </c>
      <c r="Q2469" s="64" t="s">
        <v>898</v>
      </c>
      <c r="R2469" s="66" t="s">
        <v>1713</v>
      </c>
      <c r="S2469" s="67" t="s">
        <v>8163</v>
      </c>
      <c r="T2469" s="67" t="s">
        <v>898</v>
      </c>
      <c r="U2469" s="65" t="s">
        <v>898</v>
      </c>
      <c r="V2469" s="66" t="s">
        <v>898</v>
      </c>
    </row>
    <row r="2470" spans="1:22" ht="87">
      <c r="A2470" s="65" t="s">
        <v>605</v>
      </c>
      <c r="B2470" s="65" t="s">
        <v>637</v>
      </c>
      <c r="C2470" s="64">
        <v>44001</v>
      </c>
      <c r="D2470" s="69" t="s">
        <v>3100</v>
      </c>
      <c r="E2470" s="69" t="s">
        <v>1872</v>
      </c>
      <c r="F2470" s="65" t="s">
        <v>58</v>
      </c>
      <c r="G2470" s="65" t="s">
        <v>621</v>
      </c>
      <c r="H2470" s="65" t="s">
        <v>650</v>
      </c>
      <c r="I2470" s="65" t="s">
        <v>2244</v>
      </c>
      <c r="J2470" s="65" t="s">
        <v>533</v>
      </c>
      <c r="K2470" s="57" t="s">
        <v>11388</v>
      </c>
      <c r="L2470" s="65" t="s">
        <v>857</v>
      </c>
      <c r="M2470" s="57" t="s">
        <v>8437</v>
      </c>
      <c r="N2470" s="67" t="s">
        <v>8178</v>
      </c>
      <c r="O2470" s="68">
        <v>18792</v>
      </c>
      <c r="P2470" s="65" t="s">
        <v>1504</v>
      </c>
      <c r="Q2470" s="64">
        <v>43999</v>
      </c>
      <c r="R2470" s="66" t="s">
        <v>180</v>
      </c>
      <c r="S2470" s="67" t="s">
        <v>8179</v>
      </c>
      <c r="T2470" s="67" t="s">
        <v>898</v>
      </c>
      <c r="U2470" s="65" t="s">
        <v>898</v>
      </c>
      <c r="V2470" s="66" t="s">
        <v>898</v>
      </c>
    </row>
    <row r="2471" spans="1:22" ht="58">
      <c r="A2471" s="65" t="s">
        <v>605</v>
      </c>
      <c r="B2471" s="65" t="s">
        <v>637</v>
      </c>
      <c r="C2471" s="64">
        <v>44001</v>
      </c>
      <c r="D2471" s="69" t="s">
        <v>2571</v>
      </c>
      <c r="E2471" s="69" t="s">
        <v>1872</v>
      </c>
      <c r="F2471" s="65" t="s">
        <v>8158</v>
      </c>
      <c r="G2471" s="65" t="s">
        <v>621</v>
      </c>
      <c r="H2471" s="65" t="s">
        <v>650</v>
      </c>
      <c r="I2471" s="65" t="s">
        <v>4030</v>
      </c>
      <c r="J2471" s="65" t="s">
        <v>1131</v>
      </c>
      <c r="K2471" s="57" t="s">
        <v>8433</v>
      </c>
      <c r="L2471" s="65" t="s">
        <v>14270</v>
      </c>
      <c r="M2471" s="57" t="s">
        <v>8160</v>
      </c>
      <c r="N2471" s="67" t="s">
        <v>8159</v>
      </c>
      <c r="O2471" s="68">
        <v>7200</v>
      </c>
      <c r="P2471" s="65" t="s">
        <v>898</v>
      </c>
      <c r="Q2471" s="64" t="s">
        <v>898</v>
      </c>
      <c r="R2471" s="66" t="s">
        <v>1713</v>
      </c>
      <c r="S2471" s="67" t="s">
        <v>8161</v>
      </c>
      <c r="T2471" s="67" t="s">
        <v>898</v>
      </c>
      <c r="U2471" s="65" t="s">
        <v>898</v>
      </c>
      <c r="V2471" s="66" t="s">
        <v>898</v>
      </c>
    </row>
    <row r="2472" spans="1:22" ht="43.5">
      <c r="A2472" s="65" t="s">
        <v>209</v>
      </c>
      <c r="B2472" s="65" t="s">
        <v>210</v>
      </c>
      <c r="C2472" s="64">
        <v>44001</v>
      </c>
      <c r="D2472" s="69" t="s">
        <v>2170</v>
      </c>
      <c r="E2472" s="69" t="s">
        <v>1872</v>
      </c>
      <c r="F2472" s="65" t="s">
        <v>689</v>
      </c>
      <c r="G2472" s="67" t="s">
        <v>621</v>
      </c>
      <c r="H2472" s="65" t="s">
        <v>650</v>
      </c>
      <c r="I2472" s="65" t="s">
        <v>59</v>
      </c>
      <c r="J2472" s="65" t="s">
        <v>1252</v>
      </c>
      <c r="K2472" s="57" t="s">
        <v>5414</v>
      </c>
      <c r="L2472" s="65" t="s">
        <v>856</v>
      </c>
      <c r="M2472" s="55" t="s">
        <v>113</v>
      </c>
      <c r="N2472" s="67" t="s">
        <v>114</v>
      </c>
      <c r="O2472" s="68">
        <v>42765</v>
      </c>
      <c r="P2472" s="65" t="s">
        <v>6924</v>
      </c>
      <c r="Q2472" s="64">
        <v>43994</v>
      </c>
      <c r="R2472" s="66" t="s">
        <v>986</v>
      </c>
      <c r="S2472" s="4" t="s">
        <v>1261</v>
      </c>
      <c r="T2472" s="67" t="s">
        <v>898</v>
      </c>
      <c r="U2472" s="65" t="s">
        <v>898</v>
      </c>
      <c r="V2472" s="4" t="s">
        <v>898</v>
      </c>
    </row>
    <row r="2473" spans="1:22" ht="43.5">
      <c r="A2473" s="65" t="s">
        <v>605</v>
      </c>
      <c r="B2473" s="65" t="s">
        <v>637</v>
      </c>
      <c r="C2473" s="64">
        <v>44001</v>
      </c>
      <c r="D2473" s="69" t="s">
        <v>5322</v>
      </c>
      <c r="E2473" s="69" t="s">
        <v>2285</v>
      </c>
      <c r="F2473" s="65" t="s">
        <v>8219</v>
      </c>
      <c r="G2473" s="65" t="s">
        <v>621</v>
      </c>
      <c r="H2473" s="65" t="s">
        <v>650</v>
      </c>
      <c r="I2473" s="65" t="s">
        <v>1921</v>
      </c>
      <c r="J2473" s="65" t="s">
        <v>1173</v>
      </c>
      <c r="K2473" s="57" t="s">
        <v>8217</v>
      </c>
      <c r="L2473" s="65" t="s">
        <v>848</v>
      </c>
      <c r="M2473" s="57" t="s">
        <v>8445</v>
      </c>
      <c r="N2473" s="67" t="s">
        <v>8218</v>
      </c>
      <c r="O2473" s="68">
        <v>19800</v>
      </c>
      <c r="P2473" s="65" t="s">
        <v>898</v>
      </c>
      <c r="Q2473" s="64" t="s">
        <v>898</v>
      </c>
      <c r="R2473" s="66" t="s">
        <v>2063</v>
      </c>
      <c r="S2473" s="67" t="s">
        <v>898</v>
      </c>
      <c r="T2473" s="67" t="s">
        <v>8214</v>
      </c>
      <c r="U2473" s="65" t="s">
        <v>7807</v>
      </c>
      <c r="V2473" s="66" t="s">
        <v>26</v>
      </c>
    </row>
    <row r="2474" spans="1:22" ht="145">
      <c r="A2474" s="65" t="s">
        <v>209</v>
      </c>
      <c r="B2474" s="65" t="s">
        <v>210</v>
      </c>
      <c r="C2474" s="64">
        <v>44001</v>
      </c>
      <c r="D2474" s="69" t="s">
        <v>3712</v>
      </c>
      <c r="E2474" s="69" t="s">
        <v>1872</v>
      </c>
      <c r="F2474" s="4" t="s">
        <v>184</v>
      </c>
      <c r="G2474" s="67" t="s">
        <v>622</v>
      </c>
      <c r="H2474" s="67" t="s">
        <v>650</v>
      </c>
      <c r="I2474" s="65" t="s">
        <v>22</v>
      </c>
      <c r="J2474" s="65" t="s">
        <v>601</v>
      </c>
      <c r="K2474" s="57" t="s">
        <v>7774</v>
      </c>
      <c r="L2474" s="67" t="s">
        <v>1390</v>
      </c>
      <c r="M2474" s="55" t="s">
        <v>1652</v>
      </c>
      <c r="N2474" s="67" t="s">
        <v>185</v>
      </c>
      <c r="O2474" s="68">
        <v>58847.33</v>
      </c>
      <c r="P2474" s="65" t="s">
        <v>978</v>
      </c>
      <c r="Q2474" s="64">
        <v>43993</v>
      </c>
      <c r="R2474" s="66" t="s">
        <v>898</v>
      </c>
      <c r="S2474" s="4" t="s">
        <v>7775</v>
      </c>
      <c r="T2474" s="67">
        <v>100</v>
      </c>
      <c r="U2474" s="65" t="s">
        <v>102</v>
      </c>
      <c r="V2474" s="4" t="s">
        <v>117</v>
      </c>
    </row>
    <row r="2475" spans="1:22" ht="43.5">
      <c r="A2475" s="65" t="s">
        <v>605</v>
      </c>
      <c r="B2475" s="65" t="s">
        <v>637</v>
      </c>
      <c r="C2475" s="64">
        <v>44001</v>
      </c>
      <c r="D2475" s="69" t="s">
        <v>2571</v>
      </c>
      <c r="E2475" s="69" t="s">
        <v>1872</v>
      </c>
      <c r="F2475" s="65" t="s">
        <v>8167</v>
      </c>
      <c r="G2475" s="65" t="s">
        <v>621</v>
      </c>
      <c r="H2475" s="65" t="s">
        <v>650</v>
      </c>
      <c r="I2475" s="65" t="s">
        <v>4030</v>
      </c>
      <c r="J2475" s="65" t="s">
        <v>1131</v>
      </c>
      <c r="K2475" s="57" t="s">
        <v>8165</v>
      </c>
      <c r="L2475" s="65" t="s">
        <v>856</v>
      </c>
      <c r="M2475" s="57" t="s">
        <v>8434</v>
      </c>
      <c r="N2475" s="67" t="s">
        <v>8166</v>
      </c>
      <c r="O2475" s="68">
        <v>9800</v>
      </c>
      <c r="P2475" s="65" t="s">
        <v>898</v>
      </c>
      <c r="Q2475" s="64" t="s">
        <v>898</v>
      </c>
      <c r="R2475" s="66" t="s">
        <v>1713</v>
      </c>
      <c r="S2475" s="67" t="s">
        <v>8163</v>
      </c>
      <c r="T2475" s="67" t="s">
        <v>898</v>
      </c>
      <c r="U2475" s="65" t="s">
        <v>898</v>
      </c>
      <c r="V2475" s="66" t="s">
        <v>898</v>
      </c>
    </row>
    <row r="2476" spans="1:22" ht="72.5">
      <c r="A2476" s="65" t="s">
        <v>605</v>
      </c>
      <c r="B2476" s="65" t="s">
        <v>637</v>
      </c>
      <c r="C2476" s="64">
        <v>44001</v>
      </c>
      <c r="D2476" s="69" t="s">
        <v>8254</v>
      </c>
      <c r="E2476" s="69" t="s">
        <v>1872</v>
      </c>
      <c r="F2476" s="65" t="s">
        <v>55</v>
      </c>
      <c r="G2476" s="65" t="s">
        <v>621</v>
      </c>
      <c r="H2476" s="65" t="s">
        <v>650</v>
      </c>
      <c r="I2476" s="65" t="s">
        <v>5350</v>
      </c>
      <c r="J2476" s="65" t="s">
        <v>583</v>
      </c>
      <c r="K2476" s="57" t="s">
        <v>8451</v>
      </c>
      <c r="L2476" s="65" t="s">
        <v>848</v>
      </c>
      <c r="M2476" s="57" t="s">
        <v>8452</v>
      </c>
      <c r="N2476" s="67" t="s">
        <v>8429</v>
      </c>
      <c r="O2476" s="68">
        <v>80015</v>
      </c>
      <c r="P2476" s="65" t="s">
        <v>3079</v>
      </c>
      <c r="Q2476" s="64">
        <v>44000</v>
      </c>
      <c r="R2476" s="66" t="s">
        <v>758</v>
      </c>
      <c r="S2476" s="67" t="s">
        <v>8256</v>
      </c>
      <c r="T2476" s="67" t="s">
        <v>8257</v>
      </c>
      <c r="U2476" s="65" t="s">
        <v>898</v>
      </c>
      <c r="V2476" s="66" t="s">
        <v>898</v>
      </c>
    </row>
    <row r="2477" spans="1:22" ht="58">
      <c r="A2477" s="65" t="s">
        <v>605</v>
      </c>
      <c r="B2477" s="65" t="s">
        <v>690</v>
      </c>
      <c r="C2477" s="64">
        <v>44001</v>
      </c>
      <c r="D2477" s="69" t="s">
        <v>5355</v>
      </c>
      <c r="E2477" s="69" t="s">
        <v>1872</v>
      </c>
      <c r="F2477" s="65" t="s">
        <v>4732</v>
      </c>
      <c r="G2477" s="65" t="s">
        <v>621</v>
      </c>
      <c r="H2477" s="65" t="s">
        <v>650</v>
      </c>
      <c r="I2477" s="65" t="s">
        <v>836</v>
      </c>
      <c r="J2477" s="65" t="s">
        <v>1204</v>
      </c>
      <c r="K2477" s="57" t="s">
        <v>8261</v>
      </c>
      <c r="L2477" s="65" t="s">
        <v>1981</v>
      </c>
      <c r="M2477" s="57" t="s">
        <v>5683</v>
      </c>
      <c r="N2477" s="67" t="s">
        <v>1787</v>
      </c>
      <c r="O2477" s="68">
        <v>22300</v>
      </c>
      <c r="P2477" s="65" t="s">
        <v>8262</v>
      </c>
      <c r="Q2477" s="64">
        <v>43999</v>
      </c>
      <c r="R2477" s="66" t="s">
        <v>180</v>
      </c>
      <c r="S2477" s="67" t="s">
        <v>8263</v>
      </c>
      <c r="T2477" s="67" t="s">
        <v>5187</v>
      </c>
      <c r="U2477" s="65" t="s">
        <v>2313</v>
      </c>
      <c r="V2477" s="66" t="s">
        <v>120</v>
      </c>
    </row>
    <row r="2478" spans="1:22" ht="58">
      <c r="A2478" s="65" t="s">
        <v>605</v>
      </c>
      <c r="B2478" s="65" t="s">
        <v>690</v>
      </c>
      <c r="C2478" s="64">
        <v>44001</v>
      </c>
      <c r="D2478" s="69" t="s">
        <v>5355</v>
      </c>
      <c r="E2478" s="69" t="s">
        <v>1872</v>
      </c>
      <c r="F2478" s="65" t="s">
        <v>7826</v>
      </c>
      <c r="G2478" s="65" t="s">
        <v>621</v>
      </c>
      <c r="H2478" s="65" t="s">
        <v>650</v>
      </c>
      <c r="I2478" s="65" t="s">
        <v>836</v>
      </c>
      <c r="J2478" s="65" t="s">
        <v>1204</v>
      </c>
      <c r="K2478" s="57" t="s">
        <v>8266</v>
      </c>
      <c r="L2478" s="65" t="s">
        <v>1981</v>
      </c>
      <c r="M2478" s="57" t="s">
        <v>5683</v>
      </c>
      <c r="N2478" s="67" t="s">
        <v>1787</v>
      </c>
      <c r="O2478" s="68">
        <v>745000</v>
      </c>
      <c r="P2478" s="65" t="s">
        <v>1647</v>
      </c>
      <c r="Q2478" s="64">
        <v>43999</v>
      </c>
      <c r="R2478" s="66" t="s">
        <v>180</v>
      </c>
      <c r="S2478" s="67" t="s">
        <v>8263</v>
      </c>
      <c r="T2478" s="67" t="s">
        <v>5187</v>
      </c>
      <c r="U2478" s="65" t="s">
        <v>2313</v>
      </c>
      <c r="V2478" s="66" t="s">
        <v>8267</v>
      </c>
    </row>
    <row r="2479" spans="1:22" ht="29">
      <c r="A2479" s="65" t="s">
        <v>605</v>
      </c>
      <c r="B2479" s="65" t="s">
        <v>637</v>
      </c>
      <c r="C2479" s="64">
        <v>44001</v>
      </c>
      <c r="D2479" s="69" t="s">
        <v>6565</v>
      </c>
      <c r="E2479" s="69" t="s">
        <v>1873</v>
      </c>
      <c r="F2479" s="65" t="s">
        <v>133</v>
      </c>
      <c r="G2479" s="65" t="s">
        <v>621</v>
      </c>
      <c r="H2479" s="65" t="s">
        <v>650</v>
      </c>
      <c r="I2479" s="65" t="s">
        <v>4542</v>
      </c>
      <c r="J2479" s="65" t="s">
        <v>570</v>
      </c>
      <c r="K2479" s="57" t="s">
        <v>8206</v>
      </c>
      <c r="L2479" s="65" t="s">
        <v>853</v>
      </c>
      <c r="M2479" s="57" t="s">
        <v>8207</v>
      </c>
      <c r="N2479" s="67" t="s">
        <v>8208</v>
      </c>
      <c r="O2479" s="68">
        <v>422</v>
      </c>
      <c r="P2479" s="65" t="s">
        <v>133</v>
      </c>
      <c r="Q2479" s="64">
        <v>43959</v>
      </c>
      <c r="R2479" s="66" t="s">
        <v>717</v>
      </c>
      <c r="S2479" s="67" t="s">
        <v>898</v>
      </c>
      <c r="T2479" s="67" t="s">
        <v>8195</v>
      </c>
      <c r="U2479" s="65" t="s">
        <v>898</v>
      </c>
      <c r="V2479" s="66" t="s">
        <v>2986</v>
      </c>
    </row>
    <row r="2480" spans="1:22" ht="87">
      <c r="A2480" s="65" t="s">
        <v>605</v>
      </c>
      <c r="B2480" s="65" t="s">
        <v>637</v>
      </c>
      <c r="C2480" s="64">
        <v>44001</v>
      </c>
      <c r="D2480" s="69" t="s">
        <v>3024</v>
      </c>
      <c r="E2480" s="69" t="s">
        <v>1873</v>
      </c>
      <c r="F2480" s="65" t="s">
        <v>1</v>
      </c>
      <c r="G2480" s="65" t="s">
        <v>621</v>
      </c>
      <c r="H2480" s="65" t="s">
        <v>650</v>
      </c>
      <c r="I2480" s="65" t="s">
        <v>999</v>
      </c>
      <c r="J2480" s="65" t="s">
        <v>1246</v>
      </c>
      <c r="K2480" s="57" t="s">
        <v>8292</v>
      </c>
      <c r="L2480" s="65" t="s">
        <v>853</v>
      </c>
      <c r="M2480" s="57" t="s">
        <v>8298</v>
      </c>
      <c r="N2480" s="67" t="s">
        <v>8316</v>
      </c>
      <c r="O2480" s="68" t="s">
        <v>898</v>
      </c>
      <c r="P2480" s="65" t="s">
        <v>84</v>
      </c>
      <c r="Q2480" s="64">
        <v>43998</v>
      </c>
      <c r="R2480" s="66" t="s">
        <v>628</v>
      </c>
      <c r="S2480" s="67" t="s">
        <v>8290</v>
      </c>
      <c r="T2480" s="67" t="s">
        <v>8289</v>
      </c>
      <c r="U2480" s="65" t="s">
        <v>898</v>
      </c>
      <c r="V2480" s="66" t="s">
        <v>898</v>
      </c>
    </row>
    <row r="2481" spans="1:22" ht="58">
      <c r="A2481" s="65" t="s">
        <v>605</v>
      </c>
      <c r="B2481" s="65" t="s">
        <v>637</v>
      </c>
      <c r="C2481" s="64">
        <v>44001</v>
      </c>
      <c r="D2481" s="69" t="s">
        <v>1419</v>
      </c>
      <c r="E2481" s="69" t="s">
        <v>1872</v>
      </c>
      <c r="F2481" s="65" t="s">
        <v>133</v>
      </c>
      <c r="G2481" s="65" t="s">
        <v>621</v>
      </c>
      <c r="H2481" s="65" t="s">
        <v>650</v>
      </c>
      <c r="I2481" s="65" t="s">
        <v>2591</v>
      </c>
      <c r="J2481" s="65" t="s">
        <v>1253</v>
      </c>
      <c r="K2481" s="57" t="s">
        <v>8460</v>
      </c>
      <c r="L2481" s="65" t="s">
        <v>856</v>
      </c>
      <c r="M2481" s="57" t="s">
        <v>8461</v>
      </c>
      <c r="N2481" s="67" t="s">
        <v>8343</v>
      </c>
      <c r="O2481" s="68">
        <v>197985</v>
      </c>
      <c r="P2481" s="65" t="s">
        <v>898</v>
      </c>
      <c r="Q2481" s="64" t="s">
        <v>898</v>
      </c>
      <c r="R2481" s="66" t="s">
        <v>1713</v>
      </c>
      <c r="S2481" s="67" t="s">
        <v>8344</v>
      </c>
      <c r="T2481" s="67" t="s">
        <v>898</v>
      </c>
      <c r="U2481" s="65" t="s">
        <v>898</v>
      </c>
      <c r="V2481" s="66" t="s">
        <v>898</v>
      </c>
    </row>
    <row r="2482" spans="1:22" ht="87">
      <c r="A2482" s="65" t="s">
        <v>605</v>
      </c>
      <c r="B2482" s="65" t="s">
        <v>606</v>
      </c>
      <c r="C2482" s="64">
        <v>44001</v>
      </c>
      <c r="D2482" s="69" t="s">
        <v>3792</v>
      </c>
      <c r="E2482" s="69" t="s">
        <v>1872</v>
      </c>
      <c r="F2482" s="65" t="s">
        <v>898</v>
      </c>
      <c r="G2482" s="65" t="s">
        <v>621</v>
      </c>
      <c r="H2482" s="65" t="s">
        <v>647</v>
      </c>
      <c r="I2482" s="65" t="s">
        <v>1398</v>
      </c>
      <c r="J2482" s="65" t="s">
        <v>601</v>
      </c>
      <c r="K2482" s="57" t="s">
        <v>8457</v>
      </c>
      <c r="L2482" s="65" t="s">
        <v>1981</v>
      </c>
      <c r="M2482" s="57" t="s">
        <v>8458</v>
      </c>
      <c r="N2482" s="67" t="s">
        <v>8332</v>
      </c>
      <c r="O2482" s="68">
        <v>266000</v>
      </c>
      <c r="P2482" s="65" t="s">
        <v>898</v>
      </c>
      <c r="Q2482" s="64" t="s">
        <v>898</v>
      </c>
      <c r="R2482" s="66" t="s">
        <v>898</v>
      </c>
      <c r="S2482" s="67" t="s">
        <v>8333</v>
      </c>
      <c r="T2482" s="67" t="s">
        <v>898</v>
      </c>
      <c r="U2482" s="65" t="s">
        <v>898</v>
      </c>
      <c r="V2482" s="66" t="s">
        <v>898</v>
      </c>
    </row>
    <row r="2483" spans="1:22" ht="87">
      <c r="A2483" s="51" t="s">
        <v>209</v>
      </c>
      <c r="B2483" s="51" t="s">
        <v>210</v>
      </c>
      <c r="C2483" s="85">
        <v>44001</v>
      </c>
      <c r="D2483" s="86" t="s">
        <v>3708</v>
      </c>
      <c r="E2483" s="86" t="s">
        <v>1872</v>
      </c>
      <c r="F2483" s="51" t="s">
        <v>1</v>
      </c>
      <c r="G2483" s="18" t="s">
        <v>621</v>
      </c>
      <c r="H2483" s="18" t="s">
        <v>647</v>
      </c>
      <c r="I2483" s="87" t="s">
        <v>3697</v>
      </c>
      <c r="J2483" s="51" t="s">
        <v>1115</v>
      </c>
      <c r="K2483" s="57" t="s">
        <v>3698</v>
      </c>
      <c r="L2483" s="51" t="s">
        <v>860</v>
      </c>
      <c r="M2483" s="88" t="s">
        <v>2149</v>
      </c>
      <c r="N2483" s="67" t="s">
        <v>2150</v>
      </c>
      <c r="O2483" s="68">
        <v>1065129.48</v>
      </c>
      <c r="P2483" s="51" t="s">
        <v>898</v>
      </c>
      <c r="Q2483" s="85" t="s">
        <v>898</v>
      </c>
      <c r="R2483" s="52" t="s">
        <v>898</v>
      </c>
      <c r="S2483" s="87" t="s">
        <v>2151</v>
      </c>
      <c r="T2483" s="18">
        <v>4999</v>
      </c>
      <c r="U2483" s="52">
        <v>113</v>
      </c>
      <c r="V2483" s="52" t="s">
        <v>117</v>
      </c>
    </row>
    <row r="2484" spans="1:22" ht="72.5">
      <c r="A2484" s="65" t="s">
        <v>605</v>
      </c>
      <c r="B2484" s="65" t="s">
        <v>690</v>
      </c>
      <c r="C2484" s="64">
        <v>44001</v>
      </c>
      <c r="D2484" s="69" t="s">
        <v>5355</v>
      </c>
      <c r="E2484" s="69" t="s">
        <v>1872</v>
      </c>
      <c r="F2484" s="65" t="s">
        <v>3822</v>
      </c>
      <c r="G2484" s="65" t="s">
        <v>621</v>
      </c>
      <c r="H2484" s="65" t="s">
        <v>650</v>
      </c>
      <c r="I2484" s="65" t="s">
        <v>836</v>
      </c>
      <c r="J2484" s="65" t="s">
        <v>1204</v>
      </c>
      <c r="K2484" s="57" t="s">
        <v>8453</v>
      </c>
      <c r="L2484" s="65" t="s">
        <v>854</v>
      </c>
      <c r="M2484" s="57" t="s">
        <v>8078</v>
      </c>
      <c r="N2484" s="67" t="s">
        <v>7822</v>
      </c>
      <c r="O2484" s="68">
        <v>98820</v>
      </c>
      <c r="P2484" s="65" t="s">
        <v>8151</v>
      </c>
      <c r="Q2484" s="64">
        <v>43999</v>
      </c>
      <c r="R2484" s="66" t="s">
        <v>1476</v>
      </c>
      <c r="S2484" s="67" t="s">
        <v>8263</v>
      </c>
      <c r="T2484" s="67" t="s">
        <v>5187</v>
      </c>
      <c r="U2484" s="65" t="s">
        <v>2313</v>
      </c>
      <c r="V2484" s="66" t="s">
        <v>8268</v>
      </c>
    </row>
    <row r="2485" spans="1:22" ht="72.5">
      <c r="A2485" s="65" t="s">
        <v>605</v>
      </c>
      <c r="B2485" s="65" t="s">
        <v>690</v>
      </c>
      <c r="C2485" s="64">
        <v>44001</v>
      </c>
      <c r="D2485" s="69" t="s">
        <v>5355</v>
      </c>
      <c r="E2485" s="69" t="s">
        <v>1872</v>
      </c>
      <c r="F2485" s="65" t="s">
        <v>7828</v>
      </c>
      <c r="G2485" s="65" t="s">
        <v>621</v>
      </c>
      <c r="H2485" s="65" t="s">
        <v>650</v>
      </c>
      <c r="I2485" s="65" t="s">
        <v>836</v>
      </c>
      <c r="J2485" s="65" t="s">
        <v>1204</v>
      </c>
      <c r="K2485" s="57" t="s">
        <v>8264</v>
      </c>
      <c r="L2485" s="65" t="s">
        <v>857</v>
      </c>
      <c r="M2485" s="57" t="s">
        <v>8074</v>
      </c>
      <c r="N2485" s="67" t="s">
        <v>7827</v>
      </c>
      <c r="O2485" s="68">
        <v>127980</v>
      </c>
      <c r="P2485" s="65" t="s">
        <v>8265</v>
      </c>
      <c r="Q2485" s="64">
        <v>43999</v>
      </c>
      <c r="R2485" s="66" t="s">
        <v>758</v>
      </c>
      <c r="S2485" s="67" t="s">
        <v>8263</v>
      </c>
      <c r="T2485" s="67" t="s">
        <v>5187</v>
      </c>
      <c r="U2485" s="65" t="s">
        <v>2313</v>
      </c>
      <c r="V2485" s="66" t="s">
        <v>2018</v>
      </c>
    </row>
    <row r="2486" spans="1:22" ht="58">
      <c r="A2486" s="65" t="s">
        <v>605</v>
      </c>
      <c r="B2486" s="65" t="s">
        <v>637</v>
      </c>
      <c r="C2486" s="64">
        <v>44001</v>
      </c>
      <c r="D2486" s="69" t="s">
        <v>2571</v>
      </c>
      <c r="E2486" s="69" t="s">
        <v>1872</v>
      </c>
      <c r="F2486" s="65" t="s">
        <v>8164</v>
      </c>
      <c r="G2486" s="65" t="s">
        <v>621</v>
      </c>
      <c r="H2486" s="65" t="s">
        <v>650</v>
      </c>
      <c r="I2486" s="65" t="s">
        <v>4030</v>
      </c>
      <c r="J2486" s="65" t="s">
        <v>1131</v>
      </c>
      <c r="K2486" s="57" t="s">
        <v>8162</v>
      </c>
      <c r="L2486" s="65" t="s">
        <v>856</v>
      </c>
      <c r="M2486" s="57" t="s">
        <v>3321</v>
      </c>
      <c r="N2486" s="67" t="s">
        <v>2048</v>
      </c>
      <c r="O2486" s="68">
        <v>31960</v>
      </c>
      <c r="P2486" s="65" t="s">
        <v>898</v>
      </c>
      <c r="Q2486" s="64" t="s">
        <v>898</v>
      </c>
      <c r="R2486" s="66" t="s">
        <v>1713</v>
      </c>
      <c r="S2486" s="67" t="s">
        <v>8163</v>
      </c>
      <c r="T2486" s="67" t="s">
        <v>898</v>
      </c>
      <c r="U2486" s="65" t="s">
        <v>898</v>
      </c>
      <c r="V2486" s="66" t="s">
        <v>898</v>
      </c>
    </row>
    <row r="2487" spans="1:22" ht="43.5">
      <c r="A2487" s="65" t="s">
        <v>605</v>
      </c>
      <c r="B2487" s="65" t="s">
        <v>637</v>
      </c>
      <c r="C2487" s="64">
        <v>44001</v>
      </c>
      <c r="D2487" s="69" t="s">
        <v>3588</v>
      </c>
      <c r="E2487" s="69" t="s">
        <v>10511</v>
      </c>
      <c r="F2487" s="65" t="s">
        <v>40</v>
      </c>
      <c r="G2487" s="65" t="s">
        <v>621</v>
      </c>
      <c r="H2487" s="65" t="s">
        <v>650</v>
      </c>
      <c r="I2487" s="65" t="s">
        <v>831</v>
      </c>
      <c r="J2487" s="65" t="s">
        <v>564</v>
      </c>
      <c r="K2487" s="57" t="s">
        <v>10518</v>
      </c>
      <c r="L2487" s="65" t="s">
        <v>853</v>
      </c>
      <c r="M2487" s="57" t="s">
        <v>10495</v>
      </c>
      <c r="N2487" s="67" t="s">
        <v>10507</v>
      </c>
      <c r="O2487" s="68">
        <v>1254</v>
      </c>
      <c r="P2487" s="65" t="s">
        <v>133</v>
      </c>
      <c r="Q2487" s="64">
        <v>43983</v>
      </c>
      <c r="R2487" s="66" t="s">
        <v>1323</v>
      </c>
      <c r="S2487" s="67" t="s">
        <v>10517</v>
      </c>
      <c r="T2487" s="67" t="s">
        <v>898</v>
      </c>
      <c r="U2487" s="65" t="s">
        <v>898</v>
      </c>
      <c r="V2487" s="66" t="s">
        <v>898</v>
      </c>
    </row>
    <row r="2488" spans="1:22" ht="72.5">
      <c r="A2488" s="65" t="s">
        <v>209</v>
      </c>
      <c r="B2488" s="65" t="s">
        <v>210</v>
      </c>
      <c r="C2488" s="64">
        <v>44001</v>
      </c>
      <c r="D2488" s="69" t="s">
        <v>6668</v>
      </c>
      <c r="E2488" s="69" t="s">
        <v>1872</v>
      </c>
      <c r="F2488" s="65" t="s">
        <v>63</v>
      </c>
      <c r="G2488" s="67" t="s">
        <v>621</v>
      </c>
      <c r="H2488" s="65" t="s">
        <v>650</v>
      </c>
      <c r="I2488" s="65" t="s">
        <v>2846</v>
      </c>
      <c r="J2488" s="65" t="s">
        <v>1115</v>
      </c>
      <c r="K2488" s="57" t="s">
        <v>7777</v>
      </c>
      <c r="L2488" s="65" t="s">
        <v>855</v>
      </c>
      <c r="M2488" s="67" t="s">
        <v>8098</v>
      </c>
      <c r="N2488" s="67" t="s">
        <v>7778</v>
      </c>
      <c r="O2488" s="68">
        <v>1200000</v>
      </c>
      <c r="P2488" s="65" t="s">
        <v>64</v>
      </c>
      <c r="Q2488" s="64">
        <v>44001</v>
      </c>
      <c r="R2488" s="66" t="s">
        <v>898</v>
      </c>
      <c r="S2488" s="4" t="s">
        <v>4241</v>
      </c>
      <c r="T2488" s="67">
        <v>1001</v>
      </c>
      <c r="U2488" s="65" t="s">
        <v>3547</v>
      </c>
      <c r="V2488" s="4" t="s">
        <v>91</v>
      </c>
    </row>
    <row r="2489" spans="1:22" ht="58">
      <c r="A2489" s="65" t="s">
        <v>605</v>
      </c>
      <c r="B2489" s="65" t="s">
        <v>690</v>
      </c>
      <c r="C2489" s="64">
        <v>44004</v>
      </c>
      <c r="D2489" s="69" t="s">
        <v>4348</v>
      </c>
      <c r="E2489" s="69" t="s">
        <v>1872</v>
      </c>
      <c r="F2489" s="65" t="s">
        <v>6924</v>
      </c>
      <c r="G2489" s="65" t="s">
        <v>621</v>
      </c>
      <c r="H2489" s="65" t="s">
        <v>650</v>
      </c>
      <c r="I2489" s="65" t="s">
        <v>836</v>
      </c>
      <c r="J2489" s="65" t="s">
        <v>1204</v>
      </c>
      <c r="K2489" s="57" t="s">
        <v>8394</v>
      </c>
      <c r="L2489" s="65" t="s">
        <v>856</v>
      </c>
      <c r="M2489" s="57" t="s">
        <v>6528</v>
      </c>
      <c r="N2489" s="67" t="s">
        <v>6529</v>
      </c>
      <c r="O2489" s="68">
        <v>160912</v>
      </c>
      <c r="P2489" s="65" t="s">
        <v>5793</v>
      </c>
      <c r="Q2489" s="64">
        <v>44000</v>
      </c>
      <c r="R2489" s="66" t="s">
        <v>5438</v>
      </c>
      <c r="S2489" s="67" t="s">
        <v>8391</v>
      </c>
      <c r="T2489" s="67" t="s">
        <v>5187</v>
      </c>
      <c r="U2489" s="65" t="s">
        <v>2313</v>
      </c>
      <c r="V2489" s="66" t="s">
        <v>4462</v>
      </c>
    </row>
    <row r="2490" spans="1:22" ht="43.5">
      <c r="A2490" s="65" t="s">
        <v>209</v>
      </c>
      <c r="B2490" s="65" t="s">
        <v>210</v>
      </c>
      <c r="C2490" s="64">
        <v>44004</v>
      </c>
      <c r="D2490" s="69" t="s">
        <v>3712</v>
      </c>
      <c r="E2490" s="69" t="s">
        <v>1872</v>
      </c>
      <c r="F2490" s="65" t="s">
        <v>2166</v>
      </c>
      <c r="G2490" s="67" t="s">
        <v>621</v>
      </c>
      <c r="H2490" s="65" t="s">
        <v>650</v>
      </c>
      <c r="I2490" s="65" t="s">
        <v>59</v>
      </c>
      <c r="J2490" s="65" t="s">
        <v>1252</v>
      </c>
      <c r="K2490" s="57" t="s">
        <v>994</v>
      </c>
      <c r="L2490" s="65" t="s">
        <v>856</v>
      </c>
      <c r="M2490" s="57" t="s">
        <v>3678</v>
      </c>
      <c r="N2490" s="67" t="s">
        <v>1657</v>
      </c>
      <c r="O2490" s="68">
        <v>12973.31</v>
      </c>
      <c r="P2490" s="65" t="s">
        <v>2166</v>
      </c>
      <c r="Q2490" s="64">
        <v>44000</v>
      </c>
      <c r="R2490" s="66" t="s">
        <v>986</v>
      </c>
      <c r="S2490" s="4" t="s">
        <v>1261</v>
      </c>
      <c r="T2490" s="67" t="s">
        <v>898</v>
      </c>
      <c r="U2490" s="65" t="s">
        <v>898</v>
      </c>
      <c r="V2490" s="4" t="s">
        <v>898</v>
      </c>
    </row>
    <row r="2491" spans="1:22" ht="43.5">
      <c r="A2491" s="65" t="s">
        <v>605</v>
      </c>
      <c r="B2491" s="65" t="s">
        <v>637</v>
      </c>
      <c r="C2491" s="64">
        <v>44004</v>
      </c>
      <c r="D2491" s="69" t="s">
        <v>4983</v>
      </c>
      <c r="E2491" s="69" t="s">
        <v>1872</v>
      </c>
      <c r="F2491" s="65" t="s">
        <v>85</v>
      </c>
      <c r="G2491" s="65" t="s">
        <v>621</v>
      </c>
      <c r="H2491" s="65" t="s">
        <v>650</v>
      </c>
      <c r="I2491" s="65" t="s">
        <v>4769</v>
      </c>
      <c r="J2491" s="65" t="s">
        <v>1148</v>
      </c>
      <c r="K2491" s="57" t="s">
        <v>8369</v>
      </c>
      <c r="L2491" s="65" t="s">
        <v>1981</v>
      </c>
      <c r="M2491" s="57" t="s">
        <v>2248</v>
      </c>
      <c r="N2491" s="67" t="s">
        <v>2249</v>
      </c>
      <c r="O2491" s="68">
        <v>23343</v>
      </c>
      <c r="P2491" s="65" t="s">
        <v>8370</v>
      </c>
      <c r="Q2491" s="64">
        <v>43997</v>
      </c>
      <c r="R2491" s="66" t="s">
        <v>8282</v>
      </c>
      <c r="S2491" s="67" t="s">
        <v>8371</v>
      </c>
      <c r="T2491" s="67" t="s">
        <v>8373</v>
      </c>
      <c r="U2491" s="65" t="s">
        <v>8374</v>
      </c>
      <c r="V2491" s="66" t="s">
        <v>91</v>
      </c>
    </row>
    <row r="2492" spans="1:22" ht="87">
      <c r="A2492" s="65" t="s">
        <v>605</v>
      </c>
      <c r="B2492" s="65" t="s">
        <v>637</v>
      </c>
      <c r="C2492" s="64">
        <v>44004</v>
      </c>
      <c r="D2492" s="69" t="s">
        <v>8356</v>
      </c>
      <c r="E2492" s="69" t="s">
        <v>1872</v>
      </c>
      <c r="F2492" s="65" t="s">
        <v>86</v>
      </c>
      <c r="G2492" s="65" t="s">
        <v>621</v>
      </c>
      <c r="H2492" s="65" t="s">
        <v>650</v>
      </c>
      <c r="I2492" s="65" t="s">
        <v>8357</v>
      </c>
      <c r="J2492" s="65" t="s">
        <v>541</v>
      </c>
      <c r="K2492" s="57" t="s">
        <v>8464</v>
      </c>
      <c r="L2492" s="65" t="s">
        <v>1390</v>
      </c>
      <c r="M2492" s="57" t="s">
        <v>8465</v>
      </c>
      <c r="N2492" s="67" t="s">
        <v>8358</v>
      </c>
      <c r="O2492" s="68">
        <v>50327.73</v>
      </c>
      <c r="P2492" s="65" t="s">
        <v>182</v>
      </c>
      <c r="Q2492" s="64">
        <v>43987</v>
      </c>
      <c r="R2492" s="66" t="s">
        <v>898</v>
      </c>
      <c r="S2492" s="67" t="s">
        <v>8359</v>
      </c>
      <c r="T2492" s="67" t="s">
        <v>8360</v>
      </c>
      <c r="U2492" s="65" t="s">
        <v>898</v>
      </c>
      <c r="V2492" s="66" t="s">
        <v>898</v>
      </c>
    </row>
    <row r="2493" spans="1:22" ht="43.5">
      <c r="A2493" s="65" t="s">
        <v>209</v>
      </c>
      <c r="B2493" s="65" t="s">
        <v>210</v>
      </c>
      <c r="C2493" s="64">
        <v>44004</v>
      </c>
      <c r="D2493" s="69" t="s">
        <v>3712</v>
      </c>
      <c r="E2493" s="69" t="s">
        <v>1872</v>
      </c>
      <c r="F2493" s="65" t="s">
        <v>2794</v>
      </c>
      <c r="G2493" s="67" t="s">
        <v>621</v>
      </c>
      <c r="H2493" s="65" t="s">
        <v>650</v>
      </c>
      <c r="I2493" s="65" t="s">
        <v>59</v>
      </c>
      <c r="J2493" s="65" t="s">
        <v>1252</v>
      </c>
      <c r="K2493" s="57" t="s">
        <v>994</v>
      </c>
      <c r="L2493" s="65" t="s">
        <v>856</v>
      </c>
      <c r="M2493" s="57" t="s">
        <v>2421</v>
      </c>
      <c r="N2493" s="67" t="s">
        <v>659</v>
      </c>
      <c r="O2493" s="68">
        <v>34500.160000000003</v>
      </c>
      <c r="P2493" s="65" t="s">
        <v>2794</v>
      </c>
      <c r="Q2493" s="64">
        <v>44000</v>
      </c>
      <c r="R2493" s="66" t="s">
        <v>986</v>
      </c>
      <c r="S2493" s="4" t="s">
        <v>1261</v>
      </c>
      <c r="T2493" s="67" t="s">
        <v>898</v>
      </c>
      <c r="U2493" s="65" t="s">
        <v>898</v>
      </c>
      <c r="V2493" s="4" t="s">
        <v>898</v>
      </c>
    </row>
    <row r="2494" spans="1:22" ht="58">
      <c r="A2494" s="65" t="s">
        <v>605</v>
      </c>
      <c r="B2494" s="65" t="s">
        <v>637</v>
      </c>
      <c r="C2494" s="64">
        <v>44004</v>
      </c>
      <c r="D2494" s="69" t="s">
        <v>8203</v>
      </c>
      <c r="E2494" s="69" t="s">
        <v>1872</v>
      </c>
      <c r="F2494" s="65" t="s">
        <v>671</v>
      </c>
      <c r="G2494" s="65" t="s">
        <v>621</v>
      </c>
      <c r="H2494" s="65" t="s">
        <v>650</v>
      </c>
      <c r="I2494" s="65" t="s">
        <v>1852</v>
      </c>
      <c r="J2494" s="65" t="s">
        <v>1252</v>
      </c>
      <c r="K2494" s="57" t="s">
        <v>8474</v>
      </c>
      <c r="L2494" s="65" t="s">
        <v>848</v>
      </c>
      <c r="M2494" s="57" t="s">
        <v>7339</v>
      </c>
      <c r="N2494" s="67" t="s">
        <v>4325</v>
      </c>
      <c r="O2494" s="68">
        <v>32000</v>
      </c>
      <c r="P2494" s="65" t="s">
        <v>8409</v>
      </c>
      <c r="Q2494" s="64">
        <v>44000</v>
      </c>
      <c r="R2494" s="66" t="s">
        <v>717</v>
      </c>
      <c r="S2494" s="67" t="s">
        <v>8410</v>
      </c>
      <c r="T2494" s="67" t="s">
        <v>898</v>
      </c>
      <c r="U2494" s="65" t="s">
        <v>4357</v>
      </c>
      <c r="V2494" s="66" t="s">
        <v>700</v>
      </c>
    </row>
    <row r="2495" spans="1:22" ht="43.5">
      <c r="A2495" s="65" t="s">
        <v>605</v>
      </c>
      <c r="B2495" s="65" t="s">
        <v>637</v>
      </c>
      <c r="C2495" s="64">
        <v>44004</v>
      </c>
      <c r="D2495" s="69" t="s">
        <v>3942</v>
      </c>
      <c r="E2495" s="69" t="s">
        <v>1872</v>
      </c>
      <c r="F2495" s="65" t="s">
        <v>902</v>
      </c>
      <c r="G2495" s="65" t="s">
        <v>621</v>
      </c>
      <c r="H2495" s="65" t="s">
        <v>650</v>
      </c>
      <c r="I2495" s="65" t="s">
        <v>3714</v>
      </c>
      <c r="J2495" s="65" t="s">
        <v>1116</v>
      </c>
      <c r="K2495" s="57" t="s">
        <v>8345</v>
      </c>
      <c r="L2495" s="65" t="s">
        <v>856</v>
      </c>
      <c r="M2495" s="55" t="s">
        <v>1497</v>
      </c>
      <c r="N2495" s="67" t="s">
        <v>688</v>
      </c>
      <c r="O2495" s="68">
        <v>9000</v>
      </c>
      <c r="P2495" s="65" t="s">
        <v>152</v>
      </c>
      <c r="Q2495" s="64">
        <v>44001</v>
      </c>
      <c r="R2495" s="66" t="s">
        <v>3171</v>
      </c>
      <c r="S2495" s="67" t="s">
        <v>3716</v>
      </c>
      <c r="T2495" s="67" t="s">
        <v>898</v>
      </c>
      <c r="U2495" s="65" t="s">
        <v>898</v>
      </c>
      <c r="V2495" s="66" t="s">
        <v>898</v>
      </c>
    </row>
    <row r="2496" spans="1:22" ht="87">
      <c r="A2496" s="65" t="s">
        <v>605</v>
      </c>
      <c r="B2496" s="65" t="s">
        <v>637</v>
      </c>
      <c r="C2496" s="64">
        <v>44004</v>
      </c>
      <c r="D2496" s="69" t="s">
        <v>2291</v>
      </c>
      <c r="E2496" s="69" t="s">
        <v>1873</v>
      </c>
      <c r="F2496" s="65" t="s">
        <v>898</v>
      </c>
      <c r="G2496" s="65" t="s">
        <v>621</v>
      </c>
      <c r="H2496" s="65" t="s">
        <v>650</v>
      </c>
      <c r="I2496" s="65" t="s">
        <v>8349</v>
      </c>
      <c r="J2496" s="65" t="s">
        <v>1125</v>
      </c>
      <c r="K2496" s="57" t="s">
        <v>8462</v>
      </c>
      <c r="L2496" s="65" t="s">
        <v>853</v>
      </c>
      <c r="M2496" s="57" t="s">
        <v>8350</v>
      </c>
      <c r="N2496" s="67" t="s">
        <v>8351</v>
      </c>
      <c r="O2496" s="68">
        <v>1595</v>
      </c>
      <c r="P2496" s="65" t="s">
        <v>28</v>
      </c>
      <c r="Q2496" s="64">
        <v>43952</v>
      </c>
      <c r="R2496" s="66" t="s">
        <v>3171</v>
      </c>
      <c r="S2496" s="67" t="s">
        <v>8352</v>
      </c>
      <c r="T2496" s="67" t="s">
        <v>8353</v>
      </c>
      <c r="U2496" s="65" t="s">
        <v>1394</v>
      </c>
      <c r="V2496" s="66" t="s">
        <v>898</v>
      </c>
    </row>
    <row r="2497" spans="1:22" ht="43.5">
      <c r="A2497" s="65" t="s">
        <v>209</v>
      </c>
      <c r="B2497" s="65" t="s">
        <v>210</v>
      </c>
      <c r="C2497" s="64">
        <v>44004</v>
      </c>
      <c r="D2497" s="69" t="s">
        <v>3712</v>
      </c>
      <c r="E2497" s="69" t="s">
        <v>1872</v>
      </c>
      <c r="F2497" s="65" t="s">
        <v>1536</v>
      </c>
      <c r="G2497" s="67" t="s">
        <v>621</v>
      </c>
      <c r="H2497" s="65" t="s">
        <v>650</v>
      </c>
      <c r="I2497" s="65" t="s">
        <v>59</v>
      </c>
      <c r="J2497" s="65" t="s">
        <v>1252</v>
      </c>
      <c r="K2497" s="57" t="s">
        <v>5421</v>
      </c>
      <c r="L2497" s="65" t="s">
        <v>1981</v>
      </c>
      <c r="M2497" s="55" t="s">
        <v>1268</v>
      </c>
      <c r="N2497" s="67" t="s">
        <v>1269</v>
      </c>
      <c r="O2497" s="68">
        <v>12080.01</v>
      </c>
      <c r="P2497" s="65" t="s">
        <v>1536</v>
      </c>
      <c r="Q2497" s="64">
        <v>44000</v>
      </c>
      <c r="R2497" s="66" t="s">
        <v>986</v>
      </c>
      <c r="S2497" s="4" t="s">
        <v>1261</v>
      </c>
      <c r="T2497" s="67" t="s">
        <v>898</v>
      </c>
      <c r="U2497" s="65" t="s">
        <v>898</v>
      </c>
      <c r="V2497" s="4" t="s">
        <v>898</v>
      </c>
    </row>
    <row r="2498" spans="1:22" ht="43.5">
      <c r="A2498" s="65" t="s">
        <v>209</v>
      </c>
      <c r="B2498" s="65" t="s">
        <v>210</v>
      </c>
      <c r="C2498" s="64">
        <v>44004</v>
      </c>
      <c r="D2498" s="69" t="s">
        <v>3712</v>
      </c>
      <c r="E2498" s="69" t="s">
        <v>1872</v>
      </c>
      <c r="F2498" s="65" t="s">
        <v>1009</v>
      </c>
      <c r="G2498" s="67" t="s">
        <v>621</v>
      </c>
      <c r="H2498" s="65" t="s">
        <v>650</v>
      </c>
      <c r="I2498" s="65" t="s">
        <v>59</v>
      </c>
      <c r="J2498" s="65" t="s">
        <v>1252</v>
      </c>
      <c r="K2498" s="57" t="s">
        <v>7754</v>
      </c>
      <c r="L2498" s="65" t="s">
        <v>1981</v>
      </c>
      <c r="M2498" s="55" t="s">
        <v>113</v>
      </c>
      <c r="N2498" s="67" t="s">
        <v>114</v>
      </c>
      <c r="O2498" s="68">
        <v>8100</v>
      </c>
      <c r="P2498" s="65" t="s">
        <v>1009</v>
      </c>
      <c r="Q2498" s="64">
        <v>44000</v>
      </c>
      <c r="R2498" s="66" t="s">
        <v>986</v>
      </c>
      <c r="S2498" s="4" t="s">
        <v>1261</v>
      </c>
      <c r="T2498" s="67" t="s">
        <v>898</v>
      </c>
      <c r="U2498" s="65" t="s">
        <v>898</v>
      </c>
      <c r="V2498" s="4" t="s">
        <v>898</v>
      </c>
    </row>
    <row r="2499" spans="1:22" ht="72.5">
      <c r="A2499" s="65" t="s">
        <v>605</v>
      </c>
      <c r="B2499" s="65" t="s">
        <v>690</v>
      </c>
      <c r="C2499" s="64">
        <v>44004</v>
      </c>
      <c r="D2499" s="69" t="s">
        <v>4348</v>
      </c>
      <c r="E2499" s="69" t="s">
        <v>1872</v>
      </c>
      <c r="F2499" s="65" t="s">
        <v>5835</v>
      </c>
      <c r="G2499" s="65" t="s">
        <v>621</v>
      </c>
      <c r="H2499" s="65" t="s">
        <v>650</v>
      </c>
      <c r="I2499" s="65" t="s">
        <v>836</v>
      </c>
      <c r="J2499" s="65" t="s">
        <v>1204</v>
      </c>
      <c r="K2499" s="57" t="s">
        <v>8390</v>
      </c>
      <c r="L2499" s="65" t="s">
        <v>1981</v>
      </c>
      <c r="M2499" s="57" t="s">
        <v>8470</v>
      </c>
      <c r="N2499" s="67" t="s">
        <v>8271</v>
      </c>
      <c r="O2499" s="68">
        <v>22018</v>
      </c>
      <c r="P2499" s="65" t="s">
        <v>1807</v>
      </c>
      <c r="Q2499" s="64">
        <v>43999</v>
      </c>
      <c r="R2499" s="66" t="s">
        <v>180</v>
      </c>
      <c r="S2499" s="67" t="s">
        <v>8454</v>
      </c>
      <c r="T2499" s="67" t="s">
        <v>8392</v>
      </c>
      <c r="U2499" s="65" t="s">
        <v>2313</v>
      </c>
      <c r="V2499" s="66" t="s">
        <v>8393</v>
      </c>
    </row>
    <row r="2500" spans="1:22" ht="43.5">
      <c r="A2500" s="65" t="s">
        <v>605</v>
      </c>
      <c r="B2500" s="65" t="s">
        <v>637</v>
      </c>
      <c r="C2500" s="64">
        <v>44004</v>
      </c>
      <c r="D2500" s="69" t="s">
        <v>8051</v>
      </c>
      <c r="E2500" s="69" t="s">
        <v>1872</v>
      </c>
      <c r="F2500" s="65" t="s">
        <v>1834</v>
      </c>
      <c r="G2500" s="65" t="s">
        <v>621</v>
      </c>
      <c r="H2500" s="65" t="s">
        <v>650</v>
      </c>
      <c r="I2500" s="65" t="s">
        <v>4769</v>
      </c>
      <c r="J2500" s="65" t="s">
        <v>1148</v>
      </c>
      <c r="K2500" s="57" t="s">
        <v>8367</v>
      </c>
      <c r="L2500" s="65" t="s">
        <v>856</v>
      </c>
      <c r="M2500" s="57" t="s">
        <v>1333</v>
      </c>
      <c r="N2500" s="67" t="s">
        <v>1316</v>
      </c>
      <c r="O2500" s="68">
        <v>18000</v>
      </c>
      <c r="P2500" s="65" t="s">
        <v>188</v>
      </c>
      <c r="Q2500" s="64">
        <v>43951</v>
      </c>
      <c r="R2500" s="66" t="s">
        <v>2063</v>
      </c>
      <c r="S2500" s="67" t="s">
        <v>8372</v>
      </c>
      <c r="T2500" s="67" t="s">
        <v>8368</v>
      </c>
      <c r="U2500" s="65" t="s">
        <v>6015</v>
      </c>
      <c r="V2500" s="66" t="s">
        <v>91</v>
      </c>
    </row>
    <row r="2501" spans="1:22" ht="58">
      <c r="A2501" s="65" t="s">
        <v>605</v>
      </c>
      <c r="B2501" s="65" t="s">
        <v>637</v>
      </c>
      <c r="C2501" s="64">
        <v>44004</v>
      </c>
      <c r="D2501" s="69" t="s">
        <v>8382</v>
      </c>
      <c r="E2501" s="69" t="s">
        <v>1872</v>
      </c>
      <c r="F2501" s="65" t="s">
        <v>62</v>
      </c>
      <c r="G2501" s="65" t="s">
        <v>621</v>
      </c>
      <c r="H2501" s="65" t="s">
        <v>650</v>
      </c>
      <c r="I2501" s="65" t="s">
        <v>4743</v>
      </c>
      <c r="J2501" s="65" t="s">
        <v>577</v>
      </c>
      <c r="K2501" s="57" t="s">
        <v>8381</v>
      </c>
      <c r="L2501" s="65" t="s">
        <v>848</v>
      </c>
      <c r="M2501" s="57" t="s">
        <v>8383</v>
      </c>
      <c r="N2501" s="67" t="s">
        <v>6935</v>
      </c>
      <c r="O2501" s="68">
        <v>1000</v>
      </c>
      <c r="P2501" s="65" t="s">
        <v>671</v>
      </c>
      <c r="Q2501" s="64">
        <v>43992</v>
      </c>
      <c r="R2501" s="66" t="s">
        <v>758</v>
      </c>
      <c r="S2501" s="67" t="s">
        <v>8384</v>
      </c>
      <c r="T2501" s="67" t="s">
        <v>8385</v>
      </c>
      <c r="U2501" s="65" t="s">
        <v>898</v>
      </c>
      <c r="V2501" s="66" t="s">
        <v>898</v>
      </c>
    </row>
    <row r="2502" spans="1:22" ht="43.5">
      <c r="A2502" s="65" t="s">
        <v>605</v>
      </c>
      <c r="B2502" s="65" t="s">
        <v>637</v>
      </c>
      <c r="C2502" s="64">
        <v>44004</v>
      </c>
      <c r="D2502" s="69" t="s">
        <v>3942</v>
      </c>
      <c r="E2502" s="69" t="s">
        <v>1872</v>
      </c>
      <c r="F2502" s="65" t="s">
        <v>70</v>
      </c>
      <c r="G2502" s="65" t="s">
        <v>621</v>
      </c>
      <c r="H2502" s="65" t="s">
        <v>650</v>
      </c>
      <c r="I2502" s="65" t="s">
        <v>3714</v>
      </c>
      <c r="J2502" s="65" t="s">
        <v>1116</v>
      </c>
      <c r="K2502" s="57" t="s">
        <v>8346</v>
      </c>
      <c r="L2502" s="65" t="s">
        <v>856</v>
      </c>
      <c r="M2502" s="57" t="s">
        <v>4437</v>
      </c>
      <c r="N2502" s="67" t="s">
        <v>4647</v>
      </c>
      <c r="O2502" s="68">
        <v>7687</v>
      </c>
      <c r="P2502" s="65" t="s">
        <v>184</v>
      </c>
      <c r="Q2502" s="64">
        <v>44001</v>
      </c>
      <c r="R2502" s="66" t="s">
        <v>3171</v>
      </c>
      <c r="S2502" s="67" t="s">
        <v>3716</v>
      </c>
      <c r="T2502" s="67" t="s">
        <v>898</v>
      </c>
      <c r="U2502" s="65" t="s">
        <v>898</v>
      </c>
      <c r="V2502" s="66" t="s">
        <v>898</v>
      </c>
    </row>
    <row r="2503" spans="1:22" ht="43.5">
      <c r="A2503" s="65" t="s">
        <v>209</v>
      </c>
      <c r="B2503" s="65" t="s">
        <v>210</v>
      </c>
      <c r="C2503" s="64">
        <v>44004</v>
      </c>
      <c r="D2503" s="69" t="s">
        <v>3712</v>
      </c>
      <c r="E2503" s="69" t="s">
        <v>1872</v>
      </c>
      <c r="F2503" s="65" t="s">
        <v>121</v>
      </c>
      <c r="G2503" s="67" t="s">
        <v>621</v>
      </c>
      <c r="H2503" s="65" t="s">
        <v>650</v>
      </c>
      <c r="I2503" s="65" t="s">
        <v>59</v>
      </c>
      <c r="J2503" s="65" t="s">
        <v>1252</v>
      </c>
      <c r="K2503" s="57" t="s">
        <v>7755</v>
      </c>
      <c r="L2503" s="65" t="s">
        <v>860</v>
      </c>
      <c r="M2503" s="57" t="s">
        <v>8090</v>
      </c>
      <c r="N2503" s="67" t="s">
        <v>8091</v>
      </c>
      <c r="O2503" s="68">
        <v>17336</v>
      </c>
      <c r="P2503" s="65" t="s">
        <v>121</v>
      </c>
      <c r="Q2503" s="64">
        <v>44000</v>
      </c>
      <c r="R2503" s="66" t="s">
        <v>986</v>
      </c>
      <c r="S2503" s="4" t="s">
        <v>1261</v>
      </c>
      <c r="T2503" s="67" t="s">
        <v>898</v>
      </c>
      <c r="U2503" s="65" t="s">
        <v>898</v>
      </c>
      <c r="V2503" s="4" t="s">
        <v>898</v>
      </c>
    </row>
    <row r="2504" spans="1:22" ht="43.5">
      <c r="A2504" s="65" t="s">
        <v>605</v>
      </c>
      <c r="B2504" s="65" t="s">
        <v>637</v>
      </c>
      <c r="C2504" s="64">
        <v>44004</v>
      </c>
      <c r="D2504" s="69" t="s">
        <v>8388</v>
      </c>
      <c r="E2504" s="69" t="s">
        <v>1872</v>
      </c>
      <c r="F2504" s="65" t="s">
        <v>62</v>
      </c>
      <c r="G2504" s="65" t="s">
        <v>621</v>
      </c>
      <c r="H2504" s="65" t="s">
        <v>650</v>
      </c>
      <c r="I2504" s="65" t="s">
        <v>8389</v>
      </c>
      <c r="J2504" s="65" t="s">
        <v>1193</v>
      </c>
      <c r="K2504" s="57" t="s">
        <v>8468</v>
      </c>
      <c r="L2504" s="65" t="s">
        <v>848</v>
      </c>
      <c r="M2504" s="57" t="s">
        <v>7725</v>
      </c>
      <c r="N2504" s="67" t="s">
        <v>7726</v>
      </c>
      <c r="O2504" s="68">
        <v>2300</v>
      </c>
      <c r="P2504" s="65" t="s">
        <v>111</v>
      </c>
      <c r="Q2504" s="64">
        <v>44001</v>
      </c>
      <c r="R2504" s="66" t="s">
        <v>8386</v>
      </c>
      <c r="S2504" s="67" t="s">
        <v>8387</v>
      </c>
      <c r="T2504" s="67" t="s">
        <v>7526</v>
      </c>
      <c r="U2504" s="65" t="s">
        <v>898</v>
      </c>
      <c r="V2504" s="66" t="s">
        <v>898</v>
      </c>
    </row>
    <row r="2505" spans="1:22" ht="58">
      <c r="A2505" s="65" t="s">
        <v>605</v>
      </c>
      <c r="B2505" s="65" t="s">
        <v>637</v>
      </c>
      <c r="C2505" s="64">
        <v>44004</v>
      </c>
      <c r="D2505" s="69" t="s">
        <v>6740</v>
      </c>
      <c r="E2505" s="69" t="s">
        <v>1872</v>
      </c>
      <c r="F2505" s="65" t="s">
        <v>57</v>
      </c>
      <c r="G2505" s="65" t="s">
        <v>621</v>
      </c>
      <c r="H2505" s="65" t="s">
        <v>650</v>
      </c>
      <c r="I2505" s="65" t="s">
        <v>1438</v>
      </c>
      <c r="J2505" s="65" t="s">
        <v>1224</v>
      </c>
      <c r="K2505" s="57" t="s">
        <v>8469</v>
      </c>
      <c r="L2505" s="65" t="s">
        <v>848</v>
      </c>
      <c r="M2505" s="57" t="s">
        <v>7725</v>
      </c>
      <c r="N2505" s="67" t="s">
        <v>7726</v>
      </c>
      <c r="O2505" s="68">
        <v>2530</v>
      </c>
      <c r="P2505" s="65" t="s">
        <v>4732</v>
      </c>
      <c r="Q2505" s="64">
        <v>43992</v>
      </c>
      <c r="R2505" s="66" t="s">
        <v>1476</v>
      </c>
      <c r="S2505" s="67" t="s">
        <v>8404</v>
      </c>
      <c r="T2505" s="67" t="s">
        <v>898</v>
      </c>
      <c r="U2505" s="65" t="s">
        <v>898</v>
      </c>
      <c r="V2505" s="66" t="s">
        <v>898</v>
      </c>
    </row>
    <row r="2506" spans="1:22" ht="72.5">
      <c r="A2506" s="65" t="s">
        <v>605</v>
      </c>
      <c r="B2506" s="65" t="s">
        <v>690</v>
      </c>
      <c r="C2506" s="64">
        <v>44004</v>
      </c>
      <c r="D2506" s="69" t="s">
        <v>4348</v>
      </c>
      <c r="E2506" s="69" t="s">
        <v>1872</v>
      </c>
      <c r="F2506" s="65" t="s">
        <v>7764</v>
      </c>
      <c r="G2506" s="65" t="s">
        <v>621</v>
      </c>
      <c r="H2506" s="65" t="s">
        <v>650</v>
      </c>
      <c r="I2506" s="65" t="s">
        <v>836</v>
      </c>
      <c r="J2506" s="65" t="s">
        <v>1204</v>
      </c>
      <c r="K2506" s="57" t="s">
        <v>8398</v>
      </c>
      <c r="L2506" s="65" t="s">
        <v>854</v>
      </c>
      <c r="M2506" s="57" t="s">
        <v>8272</v>
      </c>
      <c r="N2506" s="67" t="s">
        <v>8273</v>
      </c>
      <c r="O2506" s="68">
        <v>5500</v>
      </c>
      <c r="P2506" s="65" t="s">
        <v>1812</v>
      </c>
      <c r="Q2506" s="64">
        <v>44000</v>
      </c>
      <c r="R2506" s="66" t="s">
        <v>180</v>
      </c>
      <c r="S2506" s="67" t="s">
        <v>8391</v>
      </c>
      <c r="T2506" s="67" t="s">
        <v>5187</v>
      </c>
      <c r="U2506" s="65" t="s">
        <v>2313</v>
      </c>
      <c r="V2506" s="66" t="s">
        <v>8274</v>
      </c>
    </row>
    <row r="2507" spans="1:22" ht="43.5">
      <c r="A2507" s="65" t="s">
        <v>209</v>
      </c>
      <c r="B2507" s="65" t="s">
        <v>210</v>
      </c>
      <c r="C2507" s="64">
        <v>44004</v>
      </c>
      <c r="D2507" s="69" t="s">
        <v>3712</v>
      </c>
      <c r="E2507" s="69" t="s">
        <v>1872</v>
      </c>
      <c r="F2507" s="65" t="s">
        <v>142</v>
      </c>
      <c r="G2507" s="67" t="s">
        <v>621</v>
      </c>
      <c r="H2507" s="65" t="s">
        <v>650</v>
      </c>
      <c r="I2507" s="65" t="s">
        <v>59</v>
      </c>
      <c r="J2507" s="65" t="s">
        <v>1252</v>
      </c>
      <c r="K2507" s="57" t="s">
        <v>7756</v>
      </c>
      <c r="L2507" s="65" t="s">
        <v>854</v>
      </c>
      <c r="M2507" s="57" t="s">
        <v>7757</v>
      </c>
      <c r="N2507" s="67" t="s">
        <v>8092</v>
      </c>
      <c r="O2507" s="68">
        <v>2970</v>
      </c>
      <c r="P2507" s="65" t="s">
        <v>142</v>
      </c>
      <c r="Q2507" s="64">
        <v>44000</v>
      </c>
      <c r="R2507" s="66" t="s">
        <v>986</v>
      </c>
      <c r="S2507" s="4" t="s">
        <v>1261</v>
      </c>
      <c r="T2507" s="67" t="s">
        <v>898</v>
      </c>
      <c r="U2507" s="65" t="s">
        <v>898</v>
      </c>
      <c r="V2507" s="4" t="s">
        <v>898</v>
      </c>
    </row>
    <row r="2508" spans="1:22" ht="101.5">
      <c r="A2508" s="65" t="s">
        <v>605</v>
      </c>
      <c r="B2508" s="65" t="s">
        <v>637</v>
      </c>
      <c r="C2508" s="64">
        <v>44004</v>
      </c>
      <c r="D2508" s="69" t="s">
        <v>4587</v>
      </c>
      <c r="E2508" s="69" t="s">
        <v>1872</v>
      </c>
      <c r="F2508" s="65" t="s">
        <v>61</v>
      </c>
      <c r="G2508" s="65" t="s">
        <v>621</v>
      </c>
      <c r="H2508" s="65" t="s">
        <v>650</v>
      </c>
      <c r="I2508" s="65" t="s">
        <v>3964</v>
      </c>
      <c r="J2508" s="65" t="s">
        <v>1241</v>
      </c>
      <c r="K2508" s="57" t="s">
        <v>8405</v>
      </c>
      <c r="L2508" s="65" t="s">
        <v>856</v>
      </c>
      <c r="M2508" s="57" t="s">
        <v>8473</v>
      </c>
      <c r="N2508" s="67" t="s">
        <v>8406</v>
      </c>
      <c r="O2508" s="68">
        <v>16400</v>
      </c>
      <c r="P2508" s="65" t="s">
        <v>106</v>
      </c>
      <c r="Q2508" s="64" t="s">
        <v>898</v>
      </c>
      <c r="R2508" s="66" t="s">
        <v>180</v>
      </c>
      <c r="S2508" s="67" t="s">
        <v>898</v>
      </c>
      <c r="T2508" s="67" t="s">
        <v>898</v>
      </c>
      <c r="U2508" s="65" t="s">
        <v>8407</v>
      </c>
      <c r="V2508" s="66" t="s">
        <v>8408</v>
      </c>
    </row>
    <row r="2509" spans="1:22" ht="101.5">
      <c r="A2509" s="65" t="s">
        <v>605</v>
      </c>
      <c r="B2509" s="65" t="s">
        <v>637</v>
      </c>
      <c r="C2509" s="64">
        <v>44004</v>
      </c>
      <c r="D2509" s="69" t="s">
        <v>1475</v>
      </c>
      <c r="E2509" s="69" t="s">
        <v>1873</v>
      </c>
      <c r="F2509" s="65" t="s">
        <v>898</v>
      </c>
      <c r="G2509" s="65" t="s">
        <v>621</v>
      </c>
      <c r="H2509" s="65" t="s">
        <v>650</v>
      </c>
      <c r="I2509" s="65" t="s">
        <v>8349</v>
      </c>
      <c r="J2509" s="65" t="s">
        <v>1125</v>
      </c>
      <c r="K2509" s="57" t="s">
        <v>8463</v>
      </c>
      <c r="L2509" s="65" t="s">
        <v>853</v>
      </c>
      <c r="M2509" s="57" t="s">
        <v>8354</v>
      </c>
      <c r="N2509" s="67" t="s">
        <v>8355</v>
      </c>
      <c r="O2509" s="68">
        <v>1254</v>
      </c>
      <c r="P2509" s="65" t="s">
        <v>39</v>
      </c>
      <c r="Q2509" s="64">
        <v>43941</v>
      </c>
      <c r="R2509" s="66" t="s">
        <v>3171</v>
      </c>
      <c r="S2509" s="67" t="s">
        <v>8352</v>
      </c>
      <c r="T2509" s="67" t="s">
        <v>8353</v>
      </c>
      <c r="U2509" s="65" t="s">
        <v>1394</v>
      </c>
      <c r="V2509" s="66" t="s">
        <v>898</v>
      </c>
    </row>
    <row r="2510" spans="1:22" ht="58">
      <c r="A2510" s="65" t="s">
        <v>605</v>
      </c>
      <c r="B2510" s="65" t="s">
        <v>637</v>
      </c>
      <c r="C2510" s="64">
        <v>44004</v>
      </c>
      <c r="D2510" s="69" t="s">
        <v>8052</v>
      </c>
      <c r="E2510" s="69" t="s">
        <v>1872</v>
      </c>
      <c r="F2510" s="65" t="s">
        <v>28</v>
      </c>
      <c r="G2510" s="65" t="s">
        <v>621</v>
      </c>
      <c r="H2510" s="65" t="s">
        <v>650</v>
      </c>
      <c r="I2510" s="65" t="s">
        <v>6214</v>
      </c>
      <c r="J2510" s="65" t="s">
        <v>565</v>
      </c>
      <c r="K2510" s="57" t="s">
        <v>8379</v>
      </c>
      <c r="L2510" s="65" t="s">
        <v>856</v>
      </c>
      <c r="M2510" s="57" t="s">
        <v>1680</v>
      </c>
      <c r="N2510" s="67" t="s">
        <v>1681</v>
      </c>
      <c r="O2510" s="68">
        <v>3500</v>
      </c>
      <c r="P2510" s="65" t="s">
        <v>28</v>
      </c>
      <c r="Q2510" s="64">
        <v>43997</v>
      </c>
      <c r="R2510" s="66" t="s">
        <v>3171</v>
      </c>
      <c r="S2510" s="90" t="s">
        <v>898</v>
      </c>
      <c r="T2510" s="67" t="s">
        <v>8380</v>
      </c>
      <c r="U2510" s="65" t="s">
        <v>898</v>
      </c>
      <c r="V2510" s="66" t="s">
        <v>91</v>
      </c>
    </row>
    <row r="2511" spans="1:22" ht="72.5">
      <c r="A2511" s="65" t="s">
        <v>605</v>
      </c>
      <c r="B2511" s="65" t="s">
        <v>637</v>
      </c>
      <c r="C2511" s="64">
        <v>44004</v>
      </c>
      <c r="D2511" s="69" t="s">
        <v>4555</v>
      </c>
      <c r="E2511" s="69" t="s">
        <v>1873</v>
      </c>
      <c r="F2511" s="65" t="s">
        <v>898</v>
      </c>
      <c r="G2511" s="65" t="s">
        <v>621</v>
      </c>
      <c r="H2511" s="65" t="s">
        <v>650</v>
      </c>
      <c r="I2511" s="65" t="s">
        <v>4769</v>
      </c>
      <c r="J2511" s="65" t="s">
        <v>1148</v>
      </c>
      <c r="K2511" s="57" t="s">
        <v>8466</v>
      </c>
      <c r="L2511" s="65" t="s">
        <v>853</v>
      </c>
      <c r="M2511" s="57" t="s">
        <v>8361</v>
      </c>
      <c r="N2511" s="67" t="s">
        <v>7440</v>
      </c>
      <c r="O2511" s="68">
        <v>3135</v>
      </c>
      <c r="P2511" s="65" t="s">
        <v>8362</v>
      </c>
      <c r="Q2511" s="64">
        <v>43951</v>
      </c>
      <c r="R2511" s="66" t="s">
        <v>1476</v>
      </c>
      <c r="S2511" s="67" t="s">
        <v>898</v>
      </c>
      <c r="T2511" s="67">
        <v>214</v>
      </c>
      <c r="U2511" s="65" t="s">
        <v>6015</v>
      </c>
      <c r="V2511" s="66" t="s">
        <v>8363</v>
      </c>
    </row>
    <row r="2512" spans="1:22" ht="87">
      <c r="A2512" s="65" t="s">
        <v>605</v>
      </c>
      <c r="B2512" s="65" t="s">
        <v>637</v>
      </c>
      <c r="C2512" s="64">
        <v>44004</v>
      </c>
      <c r="D2512" s="69" t="s">
        <v>6778</v>
      </c>
      <c r="E2512" s="69" t="s">
        <v>1872</v>
      </c>
      <c r="F2512" s="65" t="s">
        <v>157</v>
      </c>
      <c r="G2512" s="65" t="s">
        <v>622</v>
      </c>
      <c r="H2512" s="65" t="s">
        <v>650</v>
      </c>
      <c r="I2512" s="65" t="s">
        <v>1366</v>
      </c>
      <c r="J2512" s="65" t="s">
        <v>1118</v>
      </c>
      <c r="K2512" s="57" t="s">
        <v>8347</v>
      </c>
      <c r="L2512" s="65" t="s">
        <v>857</v>
      </c>
      <c r="M2512" s="57" t="s">
        <v>3415</v>
      </c>
      <c r="N2512" s="67" t="s">
        <v>2471</v>
      </c>
      <c r="O2512" s="68">
        <v>3000</v>
      </c>
      <c r="P2512" s="65" t="s">
        <v>2240</v>
      </c>
      <c r="Q2512" s="64" t="s">
        <v>898</v>
      </c>
      <c r="R2512" s="66" t="s">
        <v>697</v>
      </c>
      <c r="S2512" s="67" t="s">
        <v>8348</v>
      </c>
      <c r="T2512" s="67" t="s">
        <v>898</v>
      </c>
      <c r="U2512" s="65" t="s">
        <v>898</v>
      </c>
      <c r="V2512" s="66" t="s">
        <v>898</v>
      </c>
    </row>
    <row r="2513" spans="1:22" ht="72.5">
      <c r="A2513" s="65" t="s">
        <v>605</v>
      </c>
      <c r="B2513" s="65" t="s">
        <v>637</v>
      </c>
      <c r="C2513" s="64">
        <v>44004</v>
      </c>
      <c r="D2513" s="69" t="s">
        <v>8051</v>
      </c>
      <c r="E2513" s="69" t="s">
        <v>1873</v>
      </c>
      <c r="F2513" s="65" t="s">
        <v>898</v>
      </c>
      <c r="G2513" s="65" t="s">
        <v>621</v>
      </c>
      <c r="H2513" s="65" t="s">
        <v>650</v>
      </c>
      <c r="I2513" s="65" t="s">
        <v>4769</v>
      </c>
      <c r="J2513" s="65" t="s">
        <v>1148</v>
      </c>
      <c r="K2513" s="57" t="s">
        <v>8364</v>
      </c>
      <c r="L2513" s="65" t="s">
        <v>853</v>
      </c>
      <c r="M2513" s="57" t="s">
        <v>8365</v>
      </c>
      <c r="N2513" s="67" t="s">
        <v>8430</v>
      </c>
      <c r="O2513" s="68">
        <v>3400</v>
      </c>
      <c r="P2513" s="65" t="s">
        <v>8366</v>
      </c>
      <c r="Q2513" s="64">
        <v>43983</v>
      </c>
      <c r="R2513" s="66" t="s">
        <v>1531</v>
      </c>
      <c r="S2513" s="67" t="s">
        <v>898</v>
      </c>
      <c r="T2513" s="67">
        <v>214</v>
      </c>
      <c r="U2513" s="65" t="s">
        <v>6015</v>
      </c>
      <c r="V2513" s="66" t="s">
        <v>8363</v>
      </c>
    </row>
    <row r="2514" spans="1:22" ht="72.5">
      <c r="A2514" s="65" t="s">
        <v>605</v>
      </c>
      <c r="B2514" s="65" t="s">
        <v>637</v>
      </c>
      <c r="C2514" s="64">
        <v>44004</v>
      </c>
      <c r="D2514" s="69" t="s">
        <v>2760</v>
      </c>
      <c r="E2514" s="69" t="s">
        <v>1872</v>
      </c>
      <c r="F2514" s="65" t="s">
        <v>162</v>
      </c>
      <c r="G2514" s="65" t="s">
        <v>621</v>
      </c>
      <c r="H2514" s="65" t="s">
        <v>650</v>
      </c>
      <c r="I2514" s="65" t="s">
        <v>969</v>
      </c>
      <c r="J2514" s="65" t="s">
        <v>1232</v>
      </c>
      <c r="K2514" s="57" t="s">
        <v>8472</v>
      </c>
      <c r="L2514" s="65" t="s">
        <v>851</v>
      </c>
      <c r="M2514" s="57" t="s">
        <v>7581</v>
      </c>
      <c r="N2514" s="67" t="s">
        <v>7543</v>
      </c>
      <c r="O2514" s="68">
        <v>49530</v>
      </c>
      <c r="P2514" s="65" t="s">
        <v>6503</v>
      </c>
      <c r="Q2514" s="64">
        <v>43997</v>
      </c>
      <c r="R2514" s="66" t="s">
        <v>628</v>
      </c>
      <c r="S2514" s="67" t="s">
        <v>898</v>
      </c>
      <c r="T2514" s="67" t="s">
        <v>898</v>
      </c>
      <c r="U2514" s="65" t="s">
        <v>898</v>
      </c>
      <c r="V2514" s="66" t="s">
        <v>898</v>
      </c>
    </row>
    <row r="2515" spans="1:22" ht="72.5">
      <c r="A2515" s="65" t="s">
        <v>605</v>
      </c>
      <c r="B2515" s="65" t="s">
        <v>637</v>
      </c>
      <c r="C2515" s="64">
        <v>44004</v>
      </c>
      <c r="D2515" s="69" t="s">
        <v>6533</v>
      </c>
      <c r="E2515" s="69" t="s">
        <v>1872</v>
      </c>
      <c r="F2515" s="65" t="s">
        <v>133</v>
      </c>
      <c r="G2515" s="65" t="s">
        <v>621</v>
      </c>
      <c r="H2515" s="65" t="s">
        <v>650</v>
      </c>
      <c r="I2515" s="65" t="s">
        <v>4769</v>
      </c>
      <c r="J2515" s="65" t="s">
        <v>1148</v>
      </c>
      <c r="K2515" s="57" t="s">
        <v>8467</v>
      </c>
      <c r="L2515" s="65" t="s">
        <v>855</v>
      </c>
      <c r="M2515" s="57" t="s">
        <v>8375</v>
      </c>
      <c r="N2515" s="67" t="s">
        <v>8376</v>
      </c>
      <c r="O2515" s="68">
        <v>22000</v>
      </c>
      <c r="P2515" s="65" t="s">
        <v>8377</v>
      </c>
      <c r="Q2515" s="64">
        <v>44000</v>
      </c>
      <c r="R2515" s="66" t="s">
        <v>4757</v>
      </c>
      <c r="S2515" s="67" t="s">
        <v>8378</v>
      </c>
      <c r="T2515" s="67" t="s">
        <v>8368</v>
      </c>
      <c r="U2515" s="65" t="s">
        <v>6015</v>
      </c>
      <c r="V2515" s="66" t="s">
        <v>91</v>
      </c>
    </row>
    <row r="2516" spans="1:22" ht="43.5">
      <c r="A2516" s="65" t="s">
        <v>605</v>
      </c>
      <c r="B2516" s="65" t="s">
        <v>637</v>
      </c>
      <c r="C2516" s="64">
        <v>44004</v>
      </c>
      <c r="D2516" s="69" t="s">
        <v>8203</v>
      </c>
      <c r="E2516" s="69" t="s">
        <v>1872</v>
      </c>
      <c r="F2516" s="65" t="s">
        <v>889</v>
      </c>
      <c r="G2516" s="65" t="s">
        <v>621</v>
      </c>
      <c r="H2516" s="65" t="s">
        <v>650</v>
      </c>
      <c r="I2516" s="65" t="s">
        <v>1852</v>
      </c>
      <c r="J2516" s="65" t="s">
        <v>1252</v>
      </c>
      <c r="K2516" s="57" t="s">
        <v>8475</v>
      </c>
      <c r="L2516" s="65" t="s">
        <v>856</v>
      </c>
      <c r="M2516" s="57" t="s">
        <v>2807</v>
      </c>
      <c r="N2516" s="67" t="s">
        <v>1384</v>
      </c>
      <c r="O2516" s="68">
        <v>7977</v>
      </c>
      <c r="P2516" s="65" t="s">
        <v>8411</v>
      </c>
      <c r="Q2516" s="64">
        <v>43999</v>
      </c>
      <c r="R2516" s="66" t="s">
        <v>717</v>
      </c>
      <c r="S2516" s="67" t="s">
        <v>8412</v>
      </c>
      <c r="T2516" s="67" t="s">
        <v>898</v>
      </c>
      <c r="U2516" s="65" t="s">
        <v>8413</v>
      </c>
      <c r="V2516" s="66" t="s">
        <v>700</v>
      </c>
    </row>
    <row r="2517" spans="1:22" ht="87">
      <c r="A2517" s="65" t="s">
        <v>605</v>
      </c>
      <c r="B2517" s="65" t="s">
        <v>637</v>
      </c>
      <c r="C2517" s="64">
        <v>44004</v>
      </c>
      <c r="D2517" s="69" t="s">
        <v>1951</v>
      </c>
      <c r="E2517" s="69" t="s">
        <v>1872</v>
      </c>
      <c r="F2517" s="65" t="s">
        <v>8399</v>
      </c>
      <c r="G2517" s="65" t="s">
        <v>621</v>
      </c>
      <c r="H2517" s="65" t="s">
        <v>650</v>
      </c>
      <c r="I2517" s="65" t="s">
        <v>823</v>
      </c>
      <c r="J2517" s="65" t="s">
        <v>592</v>
      </c>
      <c r="K2517" s="57" t="s">
        <v>8400</v>
      </c>
      <c r="L2517" s="65" t="s">
        <v>856</v>
      </c>
      <c r="M2517" s="57" t="s">
        <v>8471</v>
      </c>
      <c r="N2517" s="67" t="s">
        <v>8401</v>
      </c>
      <c r="O2517" s="68">
        <v>2750</v>
      </c>
      <c r="P2517" s="65" t="s">
        <v>8402</v>
      </c>
      <c r="Q2517" s="64" t="s">
        <v>898</v>
      </c>
      <c r="R2517" s="66" t="s">
        <v>898</v>
      </c>
      <c r="S2517" s="67" t="s">
        <v>8403</v>
      </c>
      <c r="T2517" s="67" t="s">
        <v>898</v>
      </c>
      <c r="U2517" s="65" t="s">
        <v>898</v>
      </c>
      <c r="V2517" s="66" t="s">
        <v>898</v>
      </c>
    </row>
    <row r="2518" spans="1:22" ht="43.5">
      <c r="A2518" s="65" t="s">
        <v>209</v>
      </c>
      <c r="B2518" s="65" t="s">
        <v>210</v>
      </c>
      <c r="C2518" s="64">
        <v>44005</v>
      </c>
      <c r="D2518" s="69" t="s">
        <v>2021</v>
      </c>
      <c r="E2518" s="69" t="s">
        <v>1872</v>
      </c>
      <c r="F2518" s="65" t="s">
        <v>3696</v>
      </c>
      <c r="G2518" s="67" t="s">
        <v>621</v>
      </c>
      <c r="H2518" s="67" t="s">
        <v>647</v>
      </c>
      <c r="I2518" s="67" t="s">
        <v>1259</v>
      </c>
      <c r="J2518" s="67" t="s">
        <v>556</v>
      </c>
      <c r="K2518" s="57" t="s">
        <v>5421</v>
      </c>
      <c r="L2518" s="65" t="s">
        <v>1981</v>
      </c>
      <c r="M2518" s="57" t="s">
        <v>685</v>
      </c>
      <c r="N2518" s="67" t="s">
        <v>686</v>
      </c>
      <c r="O2518" s="68">
        <v>40906.5</v>
      </c>
      <c r="P2518" s="65" t="s">
        <v>898</v>
      </c>
      <c r="Q2518" s="64" t="s">
        <v>898</v>
      </c>
      <c r="R2518" s="66" t="s">
        <v>898</v>
      </c>
      <c r="S2518" s="91" t="s">
        <v>898</v>
      </c>
      <c r="T2518" s="67">
        <v>113</v>
      </c>
      <c r="U2518" s="65" t="s">
        <v>898</v>
      </c>
      <c r="V2518" s="66" t="s">
        <v>2147</v>
      </c>
    </row>
    <row r="2519" spans="1:22" ht="58">
      <c r="A2519" s="65" t="s">
        <v>605</v>
      </c>
      <c r="B2519" s="65" t="s">
        <v>690</v>
      </c>
      <c r="C2519" s="64">
        <v>44005</v>
      </c>
      <c r="D2519" s="69" t="s">
        <v>4452</v>
      </c>
      <c r="E2519" s="69" t="s">
        <v>1872</v>
      </c>
      <c r="F2519" s="65" t="s">
        <v>8397</v>
      </c>
      <c r="G2519" s="65" t="s">
        <v>621</v>
      </c>
      <c r="H2519" s="65" t="s">
        <v>650</v>
      </c>
      <c r="I2519" s="65" t="s">
        <v>836</v>
      </c>
      <c r="J2519" s="65" t="s">
        <v>1204</v>
      </c>
      <c r="K2519" s="57" t="s">
        <v>8543</v>
      </c>
      <c r="L2519" s="65" t="s">
        <v>856</v>
      </c>
      <c r="M2519" s="57" t="s">
        <v>3892</v>
      </c>
      <c r="N2519" s="67" t="s">
        <v>3673</v>
      </c>
      <c r="O2519" s="68">
        <v>232650</v>
      </c>
      <c r="P2519" s="65" t="s">
        <v>8544</v>
      </c>
      <c r="Q2519" s="64">
        <v>44001</v>
      </c>
      <c r="R2519" s="66" t="s">
        <v>180</v>
      </c>
      <c r="S2519" s="67" t="s">
        <v>8604</v>
      </c>
      <c r="T2519" s="67" t="s">
        <v>5187</v>
      </c>
      <c r="U2519" s="65" t="s">
        <v>2313</v>
      </c>
      <c r="V2519" s="66" t="s">
        <v>4462</v>
      </c>
    </row>
    <row r="2520" spans="1:22" ht="43.5">
      <c r="A2520" s="65" t="s">
        <v>209</v>
      </c>
      <c r="B2520" s="65" t="s">
        <v>210</v>
      </c>
      <c r="C2520" s="64">
        <v>44005</v>
      </c>
      <c r="D2520" s="69" t="s">
        <v>2021</v>
      </c>
      <c r="E2520" s="69" t="s">
        <v>1872</v>
      </c>
      <c r="F2520" s="65" t="s">
        <v>8418</v>
      </c>
      <c r="G2520" s="67" t="s">
        <v>621</v>
      </c>
      <c r="H2520" s="67" t="s">
        <v>647</v>
      </c>
      <c r="I2520" s="67" t="s">
        <v>1259</v>
      </c>
      <c r="J2520" s="67" t="s">
        <v>556</v>
      </c>
      <c r="K2520" s="57" t="s">
        <v>8424</v>
      </c>
      <c r="L2520" s="65" t="s">
        <v>848</v>
      </c>
      <c r="M2520" s="4" t="s">
        <v>8095</v>
      </c>
      <c r="N2520" s="67" t="s">
        <v>7773</v>
      </c>
      <c r="O2520" s="68">
        <v>16746</v>
      </c>
      <c r="P2520" s="65" t="s">
        <v>898</v>
      </c>
      <c r="Q2520" s="64" t="s">
        <v>898</v>
      </c>
      <c r="R2520" s="66" t="s">
        <v>898</v>
      </c>
      <c r="S2520" s="4" t="s">
        <v>898</v>
      </c>
      <c r="T2520" s="67">
        <v>113</v>
      </c>
      <c r="U2520" s="65" t="s">
        <v>898</v>
      </c>
      <c r="V2520" s="66" t="s">
        <v>2147</v>
      </c>
    </row>
    <row r="2521" spans="1:22" ht="29">
      <c r="A2521" s="65" t="s">
        <v>605</v>
      </c>
      <c r="B2521" s="65" t="s">
        <v>637</v>
      </c>
      <c r="C2521" s="64">
        <v>44005</v>
      </c>
      <c r="D2521" s="69" t="s">
        <v>4319</v>
      </c>
      <c r="E2521" s="69" t="s">
        <v>1872</v>
      </c>
      <c r="F2521" s="65" t="s">
        <v>63</v>
      </c>
      <c r="G2521" s="65" t="s">
        <v>621</v>
      </c>
      <c r="H2521" s="65" t="s">
        <v>650</v>
      </c>
      <c r="I2521" s="65" t="s">
        <v>2070</v>
      </c>
      <c r="J2521" s="65" t="s">
        <v>1178</v>
      </c>
      <c r="K2521" s="57" t="s">
        <v>8526</v>
      </c>
      <c r="L2521" s="65" t="s">
        <v>860</v>
      </c>
      <c r="M2521" s="57" t="s">
        <v>8527</v>
      </c>
      <c r="N2521" s="67" t="s">
        <v>8528</v>
      </c>
      <c r="O2521" s="68">
        <v>34200</v>
      </c>
      <c r="P2521" s="65" t="s">
        <v>162</v>
      </c>
      <c r="Q2521" s="64">
        <v>44004</v>
      </c>
      <c r="R2521" s="66" t="s">
        <v>628</v>
      </c>
      <c r="S2521" s="67" t="s">
        <v>8529</v>
      </c>
      <c r="T2521" s="67" t="s">
        <v>8530</v>
      </c>
      <c r="U2521" s="65" t="s">
        <v>898</v>
      </c>
      <c r="V2521" s="66" t="s">
        <v>898</v>
      </c>
    </row>
    <row r="2522" spans="1:22" ht="58">
      <c r="A2522" s="65" t="s">
        <v>605</v>
      </c>
      <c r="B2522" s="65" t="s">
        <v>637</v>
      </c>
      <c r="C2522" s="64">
        <v>44005</v>
      </c>
      <c r="D2522" s="69" t="s">
        <v>3534</v>
      </c>
      <c r="E2522" s="69" t="s">
        <v>1872</v>
      </c>
      <c r="F2522" s="65" t="s">
        <v>58</v>
      </c>
      <c r="G2522" s="65" t="s">
        <v>621</v>
      </c>
      <c r="H2522" s="65" t="s">
        <v>650</v>
      </c>
      <c r="I2522" s="65" t="s">
        <v>8503</v>
      </c>
      <c r="J2522" s="65" t="s">
        <v>1142</v>
      </c>
      <c r="K2522" s="57" t="s">
        <v>8587</v>
      </c>
      <c r="L2522" s="65" t="s">
        <v>1981</v>
      </c>
      <c r="M2522" s="57" t="s">
        <v>8432</v>
      </c>
      <c r="N2522" s="67" t="s">
        <v>8431</v>
      </c>
      <c r="O2522" s="68">
        <v>6200</v>
      </c>
      <c r="P2522" s="65" t="s">
        <v>898</v>
      </c>
      <c r="Q2522" s="64">
        <v>44004</v>
      </c>
      <c r="R2522" s="66" t="s">
        <v>3006</v>
      </c>
      <c r="S2522" s="67" t="s">
        <v>8588</v>
      </c>
      <c r="T2522" s="67" t="s">
        <v>898</v>
      </c>
      <c r="U2522" s="65" t="s">
        <v>898</v>
      </c>
      <c r="V2522" s="66" t="s">
        <v>898</v>
      </c>
    </row>
    <row r="2523" spans="1:22" ht="130.5">
      <c r="A2523" s="65" t="s">
        <v>605</v>
      </c>
      <c r="B2523" s="65" t="s">
        <v>637</v>
      </c>
      <c r="C2523" s="64">
        <v>44005</v>
      </c>
      <c r="D2523" s="69" t="s">
        <v>3245</v>
      </c>
      <c r="E2523" s="69" t="s">
        <v>1872</v>
      </c>
      <c r="F2523" s="65" t="s">
        <v>1501</v>
      </c>
      <c r="G2523" s="65" t="s">
        <v>621</v>
      </c>
      <c r="H2523" s="65" t="s">
        <v>650</v>
      </c>
      <c r="I2523" s="65" t="s">
        <v>2515</v>
      </c>
      <c r="J2523" s="65" t="s">
        <v>1172</v>
      </c>
      <c r="K2523" s="57" t="s">
        <v>8515</v>
      </c>
      <c r="L2523" s="65" t="s">
        <v>849</v>
      </c>
      <c r="M2523" s="57" t="s">
        <v>8600</v>
      </c>
      <c r="N2523" s="67" t="s">
        <v>2520</v>
      </c>
      <c r="O2523" s="68">
        <v>11995</v>
      </c>
      <c r="P2523" s="65" t="s">
        <v>2864</v>
      </c>
      <c r="Q2523" s="64" t="s">
        <v>898</v>
      </c>
      <c r="R2523" s="66" t="s">
        <v>3171</v>
      </c>
      <c r="S2523" s="67" t="s">
        <v>8516</v>
      </c>
      <c r="T2523" s="67" t="s">
        <v>3221</v>
      </c>
      <c r="U2523" s="65" t="s">
        <v>8517</v>
      </c>
      <c r="V2523" s="66" t="s">
        <v>2986</v>
      </c>
    </row>
    <row r="2524" spans="1:22" ht="43.5">
      <c r="A2524" s="65" t="s">
        <v>605</v>
      </c>
      <c r="B2524" s="65" t="s">
        <v>637</v>
      </c>
      <c r="C2524" s="64">
        <v>44005</v>
      </c>
      <c r="D2524" s="69" t="s">
        <v>2446</v>
      </c>
      <c r="E2524" s="69" t="s">
        <v>1873</v>
      </c>
      <c r="F2524" s="65" t="s">
        <v>40</v>
      </c>
      <c r="G2524" s="65" t="s">
        <v>621</v>
      </c>
      <c r="H2524" s="65" t="s">
        <v>650</v>
      </c>
      <c r="I2524" s="65" t="s">
        <v>1837</v>
      </c>
      <c r="J2524" s="65" t="s">
        <v>594</v>
      </c>
      <c r="K2524" s="57" t="s">
        <v>8559</v>
      </c>
      <c r="L2524" s="65" t="s">
        <v>853</v>
      </c>
      <c r="M2524" s="57" t="s">
        <v>8560</v>
      </c>
      <c r="N2524" s="67" t="s">
        <v>8561</v>
      </c>
      <c r="O2524" s="68">
        <v>1045</v>
      </c>
      <c r="P2524" s="65" t="s">
        <v>1530</v>
      </c>
      <c r="Q2524" s="64">
        <v>44004</v>
      </c>
      <c r="R2524" s="66" t="s">
        <v>3171</v>
      </c>
      <c r="S2524" s="67" t="s">
        <v>898</v>
      </c>
      <c r="T2524" s="67" t="s">
        <v>898</v>
      </c>
      <c r="U2524" s="65" t="s">
        <v>898</v>
      </c>
      <c r="V2524" s="66" t="s">
        <v>898</v>
      </c>
    </row>
    <row r="2525" spans="1:22" ht="72.5">
      <c r="A2525" s="65" t="s">
        <v>605</v>
      </c>
      <c r="B2525" s="65" t="s">
        <v>637</v>
      </c>
      <c r="C2525" s="64">
        <v>44005</v>
      </c>
      <c r="D2525" s="69" t="s">
        <v>2183</v>
      </c>
      <c r="E2525" s="69" t="s">
        <v>1872</v>
      </c>
      <c r="F2525" s="65" t="s">
        <v>8618</v>
      </c>
      <c r="G2525" s="65" t="s">
        <v>621</v>
      </c>
      <c r="H2525" s="65" t="s">
        <v>650</v>
      </c>
      <c r="I2525" s="65" t="s">
        <v>5022</v>
      </c>
      <c r="J2525" s="65" t="s">
        <v>1256</v>
      </c>
      <c r="K2525" s="57" t="s">
        <v>8624</v>
      </c>
      <c r="L2525" s="65" t="s">
        <v>856</v>
      </c>
      <c r="M2525" s="57" t="s">
        <v>5217</v>
      </c>
      <c r="N2525" s="67" t="s">
        <v>5036</v>
      </c>
      <c r="O2525" s="68">
        <v>297.5</v>
      </c>
      <c r="P2525" s="65" t="s">
        <v>8618</v>
      </c>
      <c r="Q2525" s="64">
        <v>43990</v>
      </c>
      <c r="R2525" s="66" t="s">
        <v>697</v>
      </c>
      <c r="S2525" s="90" t="s">
        <v>8621</v>
      </c>
      <c r="T2525" s="67" t="s">
        <v>8627</v>
      </c>
      <c r="U2525" s="65" t="s">
        <v>8628</v>
      </c>
      <c r="V2525" s="66" t="s">
        <v>898</v>
      </c>
    </row>
    <row r="2526" spans="1:22" ht="43.5">
      <c r="A2526" s="65" t="s">
        <v>209</v>
      </c>
      <c r="B2526" s="65" t="s">
        <v>210</v>
      </c>
      <c r="C2526" s="64">
        <v>44005</v>
      </c>
      <c r="D2526" s="69" t="s">
        <v>2021</v>
      </c>
      <c r="E2526" s="69" t="s">
        <v>1872</v>
      </c>
      <c r="F2526" s="65" t="s">
        <v>8419</v>
      </c>
      <c r="G2526" s="67" t="s">
        <v>621</v>
      </c>
      <c r="H2526" s="67" t="s">
        <v>647</v>
      </c>
      <c r="I2526" s="67" t="s">
        <v>1259</v>
      </c>
      <c r="J2526" s="67" t="s">
        <v>556</v>
      </c>
      <c r="K2526" s="57" t="s">
        <v>8421</v>
      </c>
      <c r="L2526" s="65" t="s">
        <v>848</v>
      </c>
      <c r="M2526" s="57" t="s">
        <v>8476</v>
      </c>
      <c r="N2526" s="67" t="s">
        <v>8422</v>
      </c>
      <c r="O2526" s="68">
        <v>3331</v>
      </c>
      <c r="P2526" s="65" t="s">
        <v>898</v>
      </c>
      <c r="Q2526" s="64" t="s">
        <v>898</v>
      </c>
      <c r="R2526" s="66" t="s">
        <v>898</v>
      </c>
      <c r="S2526" s="91" t="s">
        <v>898</v>
      </c>
      <c r="T2526" s="67">
        <v>113</v>
      </c>
      <c r="U2526" s="65" t="s">
        <v>898</v>
      </c>
      <c r="V2526" s="66" t="s">
        <v>2147</v>
      </c>
    </row>
    <row r="2527" spans="1:22" ht="87">
      <c r="A2527" s="65" t="s">
        <v>605</v>
      </c>
      <c r="B2527" s="65" t="s">
        <v>637</v>
      </c>
      <c r="C2527" s="64">
        <v>44005</v>
      </c>
      <c r="D2527" s="69" t="s">
        <v>3942</v>
      </c>
      <c r="E2527" s="69" t="s">
        <v>1872</v>
      </c>
      <c r="F2527" s="65" t="s">
        <v>1714</v>
      </c>
      <c r="G2527" s="65" t="s">
        <v>621</v>
      </c>
      <c r="H2527" s="65" t="s">
        <v>650</v>
      </c>
      <c r="I2527" s="65" t="s">
        <v>903</v>
      </c>
      <c r="J2527" s="65" t="s">
        <v>1251</v>
      </c>
      <c r="K2527" s="57" t="s">
        <v>8607</v>
      </c>
      <c r="L2527" s="65" t="s">
        <v>855</v>
      </c>
      <c r="M2527" s="57" t="s">
        <v>8579</v>
      </c>
      <c r="N2527" s="67" t="s">
        <v>5803</v>
      </c>
      <c r="O2527" s="68">
        <v>31500</v>
      </c>
      <c r="P2527" s="65" t="s">
        <v>8580</v>
      </c>
      <c r="Q2527" s="64" t="s">
        <v>898</v>
      </c>
      <c r="R2527" s="66" t="s">
        <v>697</v>
      </c>
      <c r="S2527" s="67" t="s">
        <v>8581</v>
      </c>
      <c r="T2527" s="67">
        <v>214</v>
      </c>
      <c r="U2527" s="65" t="s">
        <v>8582</v>
      </c>
      <c r="V2527" s="66" t="s">
        <v>91</v>
      </c>
    </row>
    <row r="2528" spans="1:22" ht="72.5">
      <c r="A2528" s="65" t="s">
        <v>605</v>
      </c>
      <c r="B2528" s="65" t="s">
        <v>637</v>
      </c>
      <c r="C2528" s="64">
        <v>44005</v>
      </c>
      <c r="D2528" s="69" t="s">
        <v>2170</v>
      </c>
      <c r="E2528" s="69" t="s">
        <v>1872</v>
      </c>
      <c r="F2528" s="65" t="s">
        <v>87</v>
      </c>
      <c r="G2528" s="65" t="s">
        <v>621</v>
      </c>
      <c r="H2528" s="65" t="s">
        <v>650</v>
      </c>
      <c r="I2528" s="65" t="s">
        <v>2307</v>
      </c>
      <c r="J2528" s="65" t="s">
        <v>1157</v>
      </c>
      <c r="K2528" s="57" t="s">
        <v>8507</v>
      </c>
      <c r="L2528" s="65" t="s">
        <v>848</v>
      </c>
      <c r="M2528" s="57" t="s">
        <v>7339</v>
      </c>
      <c r="N2528" s="67" t="s">
        <v>4325</v>
      </c>
      <c r="O2528" s="68">
        <v>19000</v>
      </c>
      <c r="P2528" s="65" t="s">
        <v>4486</v>
      </c>
      <c r="Q2528" s="64">
        <v>44001</v>
      </c>
      <c r="R2528" s="66" t="s">
        <v>758</v>
      </c>
      <c r="S2528" s="67" t="s">
        <v>8508</v>
      </c>
      <c r="T2528" s="67" t="s">
        <v>898</v>
      </c>
      <c r="U2528" s="65" t="s">
        <v>898</v>
      </c>
      <c r="V2528" s="66" t="s">
        <v>898</v>
      </c>
    </row>
    <row r="2529" spans="1:22" ht="29">
      <c r="A2529" s="65" t="s">
        <v>605</v>
      </c>
      <c r="B2529" s="65" t="s">
        <v>637</v>
      </c>
      <c r="C2529" s="64">
        <v>44005</v>
      </c>
      <c r="D2529" s="69" t="s">
        <v>4788</v>
      </c>
      <c r="E2529" s="69" t="s">
        <v>1872</v>
      </c>
      <c r="F2529" s="65" t="s">
        <v>85</v>
      </c>
      <c r="G2529" s="65" t="s">
        <v>621</v>
      </c>
      <c r="H2529" s="65" t="s">
        <v>650</v>
      </c>
      <c r="I2529" s="65" t="s">
        <v>4435</v>
      </c>
      <c r="J2529" s="65" t="s">
        <v>561</v>
      </c>
      <c r="K2529" s="57" t="s">
        <v>8509</v>
      </c>
      <c r="L2529" s="65" t="s">
        <v>848</v>
      </c>
      <c r="M2529" s="57" t="s">
        <v>2818</v>
      </c>
      <c r="N2529" s="67" t="s">
        <v>2819</v>
      </c>
      <c r="O2529" s="68">
        <v>7740</v>
      </c>
      <c r="P2529" s="65" t="s">
        <v>85</v>
      </c>
      <c r="Q2529" s="64">
        <v>43994</v>
      </c>
      <c r="R2529" s="66" t="s">
        <v>180</v>
      </c>
      <c r="S2529" s="67" t="s">
        <v>8510</v>
      </c>
      <c r="T2529" s="67" t="s">
        <v>2131</v>
      </c>
      <c r="U2529" s="65" t="s">
        <v>898</v>
      </c>
      <c r="V2529" s="66" t="s">
        <v>898</v>
      </c>
    </row>
    <row r="2530" spans="1:22" ht="29">
      <c r="A2530" s="65" t="s">
        <v>605</v>
      </c>
      <c r="B2530" s="65" t="s">
        <v>637</v>
      </c>
      <c r="C2530" s="64">
        <v>44005</v>
      </c>
      <c r="D2530" s="69" t="s">
        <v>4319</v>
      </c>
      <c r="E2530" s="69" t="s">
        <v>1872</v>
      </c>
      <c r="F2530" s="65" t="s">
        <v>64</v>
      </c>
      <c r="G2530" s="65" t="s">
        <v>621</v>
      </c>
      <c r="H2530" s="65" t="s">
        <v>650</v>
      </c>
      <c r="I2530" s="65" t="s">
        <v>2070</v>
      </c>
      <c r="J2530" s="65" t="s">
        <v>1178</v>
      </c>
      <c r="K2530" s="57" t="s">
        <v>8531</v>
      </c>
      <c r="L2530" s="65" t="s">
        <v>847</v>
      </c>
      <c r="M2530" s="57" t="s">
        <v>8603</v>
      </c>
      <c r="N2530" s="67" t="s">
        <v>8532</v>
      </c>
      <c r="O2530" s="68">
        <v>47886</v>
      </c>
      <c r="P2530" s="65" t="s">
        <v>152</v>
      </c>
      <c r="Q2530" s="64">
        <v>44004</v>
      </c>
      <c r="R2530" s="66" t="s">
        <v>628</v>
      </c>
      <c r="S2530" s="67" t="s">
        <v>8533</v>
      </c>
      <c r="T2530" s="67" t="s">
        <v>8530</v>
      </c>
      <c r="U2530" s="65" t="s">
        <v>898</v>
      </c>
      <c r="V2530" s="66" t="s">
        <v>898</v>
      </c>
    </row>
    <row r="2531" spans="1:22" ht="43.5">
      <c r="A2531" s="65" t="s">
        <v>605</v>
      </c>
      <c r="B2531" s="65" t="s">
        <v>637</v>
      </c>
      <c r="C2531" s="64">
        <v>44005</v>
      </c>
      <c r="D2531" s="69" t="s">
        <v>5750</v>
      </c>
      <c r="E2531" s="69" t="s">
        <v>1872</v>
      </c>
      <c r="F2531" s="65" t="s">
        <v>3229</v>
      </c>
      <c r="G2531" s="65" t="s">
        <v>621</v>
      </c>
      <c r="H2531" s="65" t="s">
        <v>650</v>
      </c>
      <c r="I2531" s="65" t="s">
        <v>3771</v>
      </c>
      <c r="J2531" s="65" t="s">
        <v>1175</v>
      </c>
      <c r="K2531" s="57" t="s">
        <v>8601</v>
      </c>
      <c r="L2531" s="65" t="s">
        <v>856</v>
      </c>
      <c r="M2531" s="57" t="s">
        <v>8602</v>
      </c>
      <c r="N2531" s="67" t="s">
        <v>8524</v>
      </c>
      <c r="O2531" s="68">
        <v>9900</v>
      </c>
      <c r="P2531" s="65" t="s">
        <v>898</v>
      </c>
      <c r="Q2531" s="64" t="s">
        <v>898</v>
      </c>
      <c r="R2531" s="66" t="s">
        <v>898</v>
      </c>
      <c r="S2531" s="67" t="s">
        <v>8525</v>
      </c>
      <c r="T2531" s="67" t="s">
        <v>3993</v>
      </c>
      <c r="U2531" s="65" t="s">
        <v>898</v>
      </c>
      <c r="V2531" s="66" t="s">
        <v>898</v>
      </c>
    </row>
    <row r="2532" spans="1:22" ht="43.5">
      <c r="A2532" s="65" t="s">
        <v>209</v>
      </c>
      <c r="B2532" s="65" t="s">
        <v>210</v>
      </c>
      <c r="C2532" s="64">
        <v>44005</v>
      </c>
      <c r="D2532" s="69" t="s">
        <v>2021</v>
      </c>
      <c r="E2532" s="69" t="s">
        <v>1872</v>
      </c>
      <c r="F2532" s="65" t="s">
        <v>8417</v>
      </c>
      <c r="G2532" s="67" t="s">
        <v>621</v>
      </c>
      <c r="H2532" s="67" t="s">
        <v>647</v>
      </c>
      <c r="I2532" s="67" t="s">
        <v>1259</v>
      </c>
      <c r="J2532" s="67" t="s">
        <v>556</v>
      </c>
      <c r="K2532" s="57" t="s">
        <v>5914</v>
      </c>
      <c r="L2532" s="65" t="s">
        <v>856</v>
      </c>
      <c r="M2532" s="55" t="s">
        <v>101</v>
      </c>
      <c r="N2532" s="67" t="s">
        <v>815</v>
      </c>
      <c r="O2532" s="68">
        <v>15011.98</v>
      </c>
      <c r="P2532" s="65" t="s">
        <v>898</v>
      </c>
      <c r="Q2532" s="64" t="s">
        <v>898</v>
      </c>
      <c r="R2532" s="66" t="s">
        <v>898</v>
      </c>
      <c r="S2532" s="4" t="s">
        <v>898</v>
      </c>
      <c r="T2532" s="67">
        <v>113</v>
      </c>
      <c r="U2532" s="65" t="s">
        <v>898</v>
      </c>
      <c r="V2532" s="66" t="s">
        <v>2147</v>
      </c>
    </row>
    <row r="2533" spans="1:22" ht="43.5">
      <c r="A2533" s="65" t="s">
        <v>605</v>
      </c>
      <c r="B2533" s="65" t="s">
        <v>637</v>
      </c>
      <c r="C2533" s="64">
        <v>44005</v>
      </c>
      <c r="D2533" s="69" t="s">
        <v>3275</v>
      </c>
      <c r="E2533" s="69" t="s">
        <v>1872</v>
      </c>
      <c r="F2533" s="65" t="s">
        <v>8617</v>
      </c>
      <c r="G2533" s="65" t="s">
        <v>621</v>
      </c>
      <c r="H2533" s="65" t="s">
        <v>650</v>
      </c>
      <c r="I2533" s="65" t="s">
        <v>5022</v>
      </c>
      <c r="J2533" s="65" t="s">
        <v>1256</v>
      </c>
      <c r="K2533" s="57" t="s">
        <v>8620</v>
      </c>
      <c r="L2533" s="65" t="s">
        <v>855</v>
      </c>
      <c r="M2533" s="55" t="s">
        <v>101</v>
      </c>
      <c r="N2533" s="67" t="s">
        <v>815</v>
      </c>
      <c r="O2533" s="68">
        <v>30000</v>
      </c>
      <c r="P2533" s="65" t="s">
        <v>8617</v>
      </c>
      <c r="Q2533" s="64">
        <v>43997</v>
      </c>
      <c r="R2533" s="66" t="s">
        <v>697</v>
      </c>
      <c r="S2533" s="67" t="s">
        <v>8621</v>
      </c>
      <c r="T2533" s="67" t="s">
        <v>8622</v>
      </c>
      <c r="U2533" s="65" t="s">
        <v>8623</v>
      </c>
      <c r="V2533" s="66" t="s">
        <v>898</v>
      </c>
    </row>
    <row r="2534" spans="1:22" ht="87">
      <c r="A2534" s="65" t="s">
        <v>605</v>
      </c>
      <c r="B2534" s="65" t="s">
        <v>637</v>
      </c>
      <c r="C2534" s="64">
        <v>44005</v>
      </c>
      <c r="D2534" s="69" t="s">
        <v>5535</v>
      </c>
      <c r="E2534" s="69" t="s">
        <v>1872</v>
      </c>
      <c r="F2534" s="65" t="s">
        <v>3229</v>
      </c>
      <c r="G2534" s="65" t="s">
        <v>621</v>
      </c>
      <c r="H2534" s="65" t="s">
        <v>650</v>
      </c>
      <c r="I2534" s="65" t="s">
        <v>969</v>
      </c>
      <c r="J2534" s="65" t="s">
        <v>1232</v>
      </c>
      <c r="K2534" s="57" t="s">
        <v>8612</v>
      </c>
      <c r="L2534" s="65" t="s">
        <v>856</v>
      </c>
      <c r="M2534" s="57" t="s">
        <v>1671</v>
      </c>
      <c r="N2534" s="67" t="s">
        <v>2069</v>
      </c>
      <c r="O2534" s="68">
        <v>10585</v>
      </c>
      <c r="P2534" s="65" t="s">
        <v>6708</v>
      </c>
      <c r="Q2534" s="64">
        <v>43999</v>
      </c>
      <c r="R2534" s="66" t="s">
        <v>986</v>
      </c>
      <c r="S2534" s="67" t="s">
        <v>898</v>
      </c>
      <c r="T2534" s="67">
        <v>311</v>
      </c>
      <c r="U2534" s="65" t="s">
        <v>8147</v>
      </c>
      <c r="V2534" s="66" t="s">
        <v>91</v>
      </c>
    </row>
    <row r="2535" spans="1:22" ht="43.5">
      <c r="A2535" s="65" t="s">
        <v>605</v>
      </c>
      <c r="B2535" s="65" t="s">
        <v>637</v>
      </c>
      <c r="C2535" s="64">
        <v>44005</v>
      </c>
      <c r="D2535" s="69" t="s">
        <v>4261</v>
      </c>
      <c r="E2535" s="69" t="s">
        <v>1872</v>
      </c>
      <c r="F2535" s="65" t="s">
        <v>187</v>
      </c>
      <c r="G2535" s="65" t="s">
        <v>621</v>
      </c>
      <c r="H2535" s="65" t="s">
        <v>650</v>
      </c>
      <c r="I2535" s="65" t="s">
        <v>2606</v>
      </c>
      <c r="J2535" s="65" t="s">
        <v>1170</v>
      </c>
      <c r="K2535" s="57" t="s">
        <v>8513</v>
      </c>
      <c r="L2535" s="65" t="s">
        <v>856</v>
      </c>
      <c r="M2535" s="57" t="s">
        <v>16376</v>
      </c>
      <c r="N2535" s="67" t="s">
        <v>1027</v>
      </c>
      <c r="O2535" s="68">
        <v>16875</v>
      </c>
      <c r="P2535" s="65" t="s">
        <v>898</v>
      </c>
      <c r="Q2535" s="64">
        <v>44004</v>
      </c>
      <c r="R2535" s="66" t="s">
        <v>717</v>
      </c>
      <c r="S2535" s="67" t="s">
        <v>8514</v>
      </c>
      <c r="T2535" s="67" t="s">
        <v>5326</v>
      </c>
      <c r="U2535" s="65" t="s">
        <v>898</v>
      </c>
      <c r="V2535" s="66" t="s">
        <v>898</v>
      </c>
    </row>
    <row r="2536" spans="1:22" ht="43.5">
      <c r="A2536" s="65" t="s">
        <v>209</v>
      </c>
      <c r="B2536" s="65" t="s">
        <v>210</v>
      </c>
      <c r="C2536" s="64">
        <v>44005</v>
      </c>
      <c r="D2536" s="69" t="s">
        <v>2021</v>
      </c>
      <c r="E2536" s="69" t="s">
        <v>1872</v>
      </c>
      <c r="F2536" s="65" t="s">
        <v>8416</v>
      </c>
      <c r="G2536" s="67" t="s">
        <v>621</v>
      </c>
      <c r="H2536" s="67" t="s">
        <v>647</v>
      </c>
      <c r="I2536" s="67" t="s">
        <v>1259</v>
      </c>
      <c r="J2536" s="67" t="s">
        <v>556</v>
      </c>
      <c r="K2536" s="57" t="s">
        <v>5914</v>
      </c>
      <c r="L2536" s="65" t="s">
        <v>856</v>
      </c>
      <c r="M2536" s="55" t="s">
        <v>1268</v>
      </c>
      <c r="N2536" s="67" t="s">
        <v>1269</v>
      </c>
      <c r="O2536" s="68">
        <v>50914</v>
      </c>
      <c r="P2536" s="65" t="s">
        <v>898</v>
      </c>
      <c r="Q2536" s="64" t="s">
        <v>898</v>
      </c>
      <c r="R2536" s="66" t="s">
        <v>898</v>
      </c>
      <c r="S2536" s="4" t="s">
        <v>898</v>
      </c>
      <c r="T2536" s="67">
        <v>113</v>
      </c>
      <c r="U2536" s="65" t="s">
        <v>898</v>
      </c>
      <c r="V2536" s="66" t="s">
        <v>2147</v>
      </c>
    </row>
    <row r="2537" spans="1:22" ht="72.5">
      <c r="A2537" s="65" t="s">
        <v>605</v>
      </c>
      <c r="B2537" s="65" t="s">
        <v>606</v>
      </c>
      <c r="C2537" s="64">
        <v>44005</v>
      </c>
      <c r="D2537" s="69" t="s">
        <v>3792</v>
      </c>
      <c r="E2537" s="69" t="s">
        <v>1872</v>
      </c>
      <c r="F2537" s="65" t="s">
        <v>898</v>
      </c>
      <c r="G2537" s="65" t="s">
        <v>621</v>
      </c>
      <c r="H2537" s="65" t="s">
        <v>647</v>
      </c>
      <c r="I2537" s="65" t="s">
        <v>1398</v>
      </c>
      <c r="J2537" s="65" t="s">
        <v>601</v>
      </c>
      <c r="K2537" s="57" t="s">
        <v>8592</v>
      </c>
      <c r="L2537" s="65" t="s">
        <v>860</v>
      </c>
      <c r="M2537" s="57" t="s">
        <v>8593</v>
      </c>
      <c r="N2537" s="67" t="s">
        <v>8594</v>
      </c>
      <c r="O2537" s="68">
        <v>475300</v>
      </c>
      <c r="P2537" s="65" t="s">
        <v>898</v>
      </c>
      <c r="Q2537" s="64" t="s">
        <v>898</v>
      </c>
      <c r="R2537" s="66" t="s">
        <v>898</v>
      </c>
      <c r="S2537" s="67" t="s">
        <v>8595</v>
      </c>
      <c r="T2537" s="67" t="s">
        <v>898</v>
      </c>
      <c r="U2537" s="65" t="s">
        <v>898</v>
      </c>
      <c r="V2537" s="66" t="s">
        <v>898</v>
      </c>
    </row>
    <row r="2538" spans="1:22" ht="43.5">
      <c r="A2538" s="65" t="s">
        <v>605</v>
      </c>
      <c r="B2538" s="65" t="s">
        <v>637</v>
      </c>
      <c r="C2538" s="64">
        <v>44005</v>
      </c>
      <c r="D2538" s="69" t="s">
        <v>1637</v>
      </c>
      <c r="E2538" s="69" t="s">
        <v>1873</v>
      </c>
      <c r="F2538" s="65" t="s">
        <v>40</v>
      </c>
      <c r="G2538" s="65" t="s">
        <v>621</v>
      </c>
      <c r="H2538" s="65" t="s">
        <v>650</v>
      </c>
      <c r="I2538" s="65" t="s">
        <v>1921</v>
      </c>
      <c r="J2538" s="65" t="s">
        <v>1173</v>
      </c>
      <c r="K2538" s="57" t="s">
        <v>8521</v>
      </c>
      <c r="L2538" s="65" t="s">
        <v>853</v>
      </c>
      <c r="M2538" s="57" t="s">
        <v>8518</v>
      </c>
      <c r="N2538" s="67" t="s">
        <v>8519</v>
      </c>
      <c r="O2538" s="68">
        <v>1045</v>
      </c>
      <c r="P2538" s="65" t="s">
        <v>88</v>
      </c>
      <c r="Q2538" s="64" t="s">
        <v>898</v>
      </c>
      <c r="R2538" s="66" t="s">
        <v>628</v>
      </c>
      <c r="S2538" s="67" t="s">
        <v>8520</v>
      </c>
      <c r="T2538" s="67" t="s">
        <v>898</v>
      </c>
      <c r="U2538" s="65" t="s">
        <v>898</v>
      </c>
      <c r="V2538" s="66" t="s">
        <v>898</v>
      </c>
    </row>
    <row r="2539" spans="1:22" ht="43.5">
      <c r="A2539" s="65" t="s">
        <v>605</v>
      </c>
      <c r="B2539" s="65" t="s">
        <v>637</v>
      </c>
      <c r="C2539" s="64">
        <v>44005</v>
      </c>
      <c r="D2539" s="69" t="s">
        <v>2501</v>
      </c>
      <c r="E2539" s="69" t="s">
        <v>1872</v>
      </c>
      <c r="F2539" s="65" t="s">
        <v>64</v>
      </c>
      <c r="G2539" s="65" t="s">
        <v>621</v>
      </c>
      <c r="H2539" s="65" t="s">
        <v>650</v>
      </c>
      <c r="I2539" s="65" t="s">
        <v>2216</v>
      </c>
      <c r="J2539" s="65" t="s">
        <v>1129</v>
      </c>
      <c r="K2539" s="57" t="s">
        <v>8498</v>
      </c>
      <c r="L2539" s="65" t="s">
        <v>848</v>
      </c>
      <c r="M2539" s="57" t="s">
        <v>2746</v>
      </c>
      <c r="N2539" s="67" t="s">
        <v>2685</v>
      </c>
      <c r="O2539" s="68">
        <v>3450</v>
      </c>
      <c r="P2539" s="65" t="s">
        <v>8499</v>
      </c>
      <c r="Q2539" s="64" t="s">
        <v>898</v>
      </c>
      <c r="R2539" s="66" t="s">
        <v>758</v>
      </c>
      <c r="S2539" s="67" t="s">
        <v>898</v>
      </c>
      <c r="T2539" s="67" t="s">
        <v>8500</v>
      </c>
      <c r="U2539" s="65" t="s">
        <v>8501</v>
      </c>
      <c r="V2539" s="66" t="s">
        <v>26</v>
      </c>
    </row>
    <row r="2540" spans="1:22" ht="43.5">
      <c r="A2540" s="65" t="s">
        <v>209</v>
      </c>
      <c r="B2540" s="65" t="s">
        <v>210</v>
      </c>
      <c r="C2540" s="64">
        <v>44005</v>
      </c>
      <c r="D2540" s="69" t="s">
        <v>2380</v>
      </c>
      <c r="E2540" s="69" t="s">
        <v>1872</v>
      </c>
      <c r="F2540" s="65" t="s">
        <v>39</v>
      </c>
      <c r="G2540" s="67" t="s">
        <v>621</v>
      </c>
      <c r="H2540" s="67" t="s">
        <v>650</v>
      </c>
      <c r="I2540" s="67" t="s">
        <v>5429</v>
      </c>
      <c r="J2540" s="67" t="s">
        <v>548</v>
      </c>
      <c r="K2540" s="57" t="s">
        <v>8425</v>
      </c>
      <c r="L2540" s="65" t="s">
        <v>1389</v>
      </c>
      <c r="M2540" s="57" t="s">
        <v>7284</v>
      </c>
      <c r="N2540" s="67" t="s">
        <v>3690</v>
      </c>
      <c r="O2540" s="68">
        <v>150251.25</v>
      </c>
      <c r="P2540" s="65" t="s">
        <v>39</v>
      </c>
      <c r="Q2540" s="64">
        <v>44001</v>
      </c>
      <c r="R2540" s="66" t="s">
        <v>986</v>
      </c>
      <c r="S2540" s="4" t="s">
        <v>8426</v>
      </c>
      <c r="T2540" s="67" t="s">
        <v>646</v>
      </c>
      <c r="U2540" s="65" t="s">
        <v>898</v>
      </c>
      <c r="V2540" s="66" t="s">
        <v>898</v>
      </c>
    </row>
    <row r="2541" spans="1:22" ht="101.5">
      <c r="A2541" s="65" t="s">
        <v>605</v>
      </c>
      <c r="B2541" s="65" t="s">
        <v>637</v>
      </c>
      <c r="C2541" s="64">
        <v>44005</v>
      </c>
      <c r="D2541" s="69" t="s">
        <v>2144</v>
      </c>
      <c r="E2541" s="69" t="s">
        <v>1873</v>
      </c>
      <c r="F2541" s="65" t="s">
        <v>898</v>
      </c>
      <c r="G2541" s="65" t="s">
        <v>621</v>
      </c>
      <c r="H2541" s="65" t="s">
        <v>650</v>
      </c>
      <c r="I2541" s="65" t="s">
        <v>8565</v>
      </c>
      <c r="J2541" s="65" t="s">
        <v>1244</v>
      </c>
      <c r="K2541" s="57" t="s">
        <v>8611</v>
      </c>
      <c r="L2541" s="65" t="s">
        <v>853</v>
      </c>
      <c r="M2541" s="57" t="s">
        <v>8566</v>
      </c>
      <c r="N2541" s="67" t="s">
        <v>8567</v>
      </c>
      <c r="O2541" s="68">
        <v>18000</v>
      </c>
      <c r="P2541" s="65" t="s">
        <v>70</v>
      </c>
      <c r="Q2541" s="64" t="s">
        <v>898</v>
      </c>
      <c r="R2541" s="66" t="s">
        <v>8568</v>
      </c>
      <c r="S2541" s="67" t="s">
        <v>8569</v>
      </c>
      <c r="T2541" s="67" t="s">
        <v>8570</v>
      </c>
      <c r="U2541" s="65" t="s">
        <v>898</v>
      </c>
      <c r="V2541" s="66" t="s">
        <v>898</v>
      </c>
    </row>
    <row r="2542" spans="1:22" ht="58">
      <c r="A2542" s="65" t="s">
        <v>605</v>
      </c>
      <c r="B2542" s="65" t="s">
        <v>637</v>
      </c>
      <c r="C2542" s="64">
        <v>44005</v>
      </c>
      <c r="D2542" s="69" t="s">
        <v>3530</v>
      </c>
      <c r="E2542" s="69" t="s">
        <v>1872</v>
      </c>
      <c r="F2542" s="65" t="s">
        <v>4352</v>
      </c>
      <c r="G2542" s="65" t="s">
        <v>621</v>
      </c>
      <c r="H2542" s="65" t="s">
        <v>650</v>
      </c>
      <c r="I2542" s="65" t="s">
        <v>903</v>
      </c>
      <c r="J2542" s="65" t="s">
        <v>1251</v>
      </c>
      <c r="K2542" s="57" t="s">
        <v>8575</v>
      </c>
      <c r="L2542" s="65" t="s">
        <v>1981</v>
      </c>
      <c r="M2542" s="57" t="s">
        <v>8087</v>
      </c>
      <c r="N2542" s="67" t="s">
        <v>1091</v>
      </c>
      <c r="O2542" s="68">
        <v>20000</v>
      </c>
      <c r="P2542" s="65" t="s">
        <v>8576</v>
      </c>
      <c r="Q2542" s="64" t="s">
        <v>898</v>
      </c>
      <c r="R2542" s="66" t="s">
        <v>717</v>
      </c>
      <c r="S2542" s="67" t="s">
        <v>8574</v>
      </c>
      <c r="T2542" s="67">
        <v>213</v>
      </c>
      <c r="U2542" s="65" t="s">
        <v>1644</v>
      </c>
      <c r="V2542" s="66" t="s">
        <v>91</v>
      </c>
    </row>
    <row r="2543" spans="1:22" ht="43.5">
      <c r="A2543" s="65" t="s">
        <v>605</v>
      </c>
      <c r="B2543" s="65" t="s">
        <v>637</v>
      </c>
      <c r="C2543" s="64">
        <v>44005</v>
      </c>
      <c r="D2543" s="69" t="s">
        <v>4427</v>
      </c>
      <c r="E2543" s="69" t="s">
        <v>1872</v>
      </c>
      <c r="F2543" s="65" t="s">
        <v>87</v>
      </c>
      <c r="G2543" s="65" t="s">
        <v>621</v>
      </c>
      <c r="H2543" s="65" t="s">
        <v>650</v>
      </c>
      <c r="I2543" s="65" t="s">
        <v>8503</v>
      </c>
      <c r="J2543" s="65" t="s">
        <v>1142</v>
      </c>
      <c r="K2543" s="57" t="s">
        <v>8502</v>
      </c>
      <c r="L2543" s="65" t="s">
        <v>854</v>
      </c>
      <c r="M2543" s="57" t="s">
        <v>8504</v>
      </c>
      <c r="N2543" s="67" t="s">
        <v>8598</v>
      </c>
      <c r="O2543" s="68">
        <v>31352</v>
      </c>
      <c r="P2543" s="65" t="s">
        <v>898</v>
      </c>
      <c r="Q2543" s="64">
        <v>44004</v>
      </c>
      <c r="R2543" s="66" t="s">
        <v>3006</v>
      </c>
      <c r="S2543" s="67" t="s">
        <v>8505</v>
      </c>
      <c r="T2543" s="67" t="s">
        <v>8506</v>
      </c>
      <c r="U2543" s="65" t="s">
        <v>898</v>
      </c>
      <c r="V2543" s="66" t="s">
        <v>898</v>
      </c>
    </row>
    <row r="2544" spans="1:22" ht="58">
      <c r="A2544" s="65" t="s">
        <v>605</v>
      </c>
      <c r="B2544" s="65" t="s">
        <v>637</v>
      </c>
      <c r="C2544" s="64">
        <v>44005</v>
      </c>
      <c r="D2544" s="69" t="s">
        <v>2266</v>
      </c>
      <c r="E2544" s="69" t="s">
        <v>1872</v>
      </c>
      <c r="F2544" s="65" t="s">
        <v>57</v>
      </c>
      <c r="G2544" s="65" t="s">
        <v>621</v>
      </c>
      <c r="H2544" s="65" t="s">
        <v>650</v>
      </c>
      <c r="I2544" s="65" t="s">
        <v>3477</v>
      </c>
      <c r="J2544" s="65" t="s">
        <v>590</v>
      </c>
      <c r="K2544" s="57" t="s">
        <v>8605</v>
      </c>
      <c r="L2544" s="65" t="s">
        <v>856</v>
      </c>
      <c r="M2544" s="57" t="s">
        <v>8558</v>
      </c>
      <c r="N2544" s="67" t="s">
        <v>8555</v>
      </c>
      <c r="O2544" s="68">
        <v>29000</v>
      </c>
      <c r="P2544" s="65" t="s">
        <v>6727</v>
      </c>
      <c r="Q2544" s="64">
        <v>44004</v>
      </c>
      <c r="R2544" s="66" t="s">
        <v>3171</v>
      </c>
      <c r="S2544" s="67" t="s">
        <v>8556</v>
      </c>
      <c r="T2544" s="67" t="s">
        <v>8557</v>
      </c>
      <c r="U2544" s="65" t="s">
        <v>898</v>
      </c>
      <c r="V2544" s="66" t="s">
        <v>898</v>
      </c>
    </row>
    <row r="2545" spans="1:22" ht="116">
      <c r="A2545" s="65" t="s">
        <v>605</v>
      </c>
      <c r="B2545" s="65" t="s">
        <v>637</v>
      </c>
      <c r="C2545" s="64">
        <v>44005</v>
      </c>
      <c r="D2545" s="69" t="s">
        <v>1419</v>
      </c>
      <c r="E2545" s="69" t="s">
        <v>7849</v>
      </c>
      <c r="F2545" s="65" t="s">
        <v>40</v>
      </c>
      <c r="G2545" s="65" t="s">
        <v>621</v>
      </c>
      <c r="H2545" s="65" t="s">
        <v>650</v>
      </c>
      <c r="I2545" s="65" t="s">
        <v>4553</v>
      </c>
      <c r="J2545" s="65" t="s">
        <v>1211</v>
      </c>
      <c r="K2545" s="57" t="s">
        <v>8606</v>
      </c>
      <c r="L2545" s="65" t="s">
        <v>856</v>
      </c>
      <c r="M2545" s="57" t="s">
        <v>7838</v>
      </c>
      <c r="N2545" s="67" t="s">
        <v>7839</v>
      </c>
      <c r="O2545" s="68">
        <v>3000</v>
      </c>
      <c r="P2545" s="65" t="s">
        <v>7840</v>
      </c>
      <c r="Q2545" s="64">
        <v>43998</v>
      </c>
      <c r="R2545" s="66" t="s">
        <v>7614</v>
      </c>
      <c r="S2545" s="67" t="s">
        <v>898</v>
      </c>
      <c r="T2545" s="67" t="s">
        <v>7837</v>
      </c>
      <c r="U2545" s="65" t="s">
        <v>898</v>
      </c>
      <c r="V2545" s="66" t="s">
        <v>898</v>
      </c>
    </row>
    <row r="2546" spans="1:22" ht="116">
      <c r="A2546" s="65" t="s">
        <v>605</v>
      </c>
      <c r="B2546" s="65" t="s">
        <v>637</v>
      </c>
      <c r="C2546" s="64">
        <v>44005</v>
      </c>
      <c r="D2546" s="69" t="s">
        <v>1419</v>
      </c>
      <c r="E2546" s="69" t="s">
        <v>7849</v>
      </c>
      <c r="F2546" s="65" t="s">
        <v>40</v>
      </c>
      <c r="G2546" s="65" t="s">
        <v>621</v>
      </c>
      <c r="H2546" s="65" t="s">
        <v>650</v>
      </c>
      <c r="I2546" s="65" t="s">
        <v>4553</v>
      </c>
      <c r="J2546" s="65" t="s">
        <v>1211</v>
      </c>
      <c r="K2546" s="57" t="s">
        <v>8606</v>
      </c>
      <c r="L2546" s="65" t="s">
        <v>856</v>
      </c>
      <c r="M2546" s="57" t="s">
        <v>12261</v>
      </c>
      <c r="N2546" s="67" t="s">
        <v>8562</v>
      </c>
      <c r="O2546" s="68">
        <v>3000</v>
      </c>
      <c r="P2546" s="65" t="s">
        <v>7841</v>
      </c>
      <c r="Q2546" s="64">
        <v>43998</v>
      </c>
      <c r="R2546" s="66" t="s">
        <v>7614</v>
      </c>
      <c r="S2546" s="67" t="s">
        <v>898</v>
      </c>
      <c r="T2546" s="67" t="s">
        <v>7837</v>
      </c>
      <c r="U2546" s="65" t="s">
        <v>898</v>
      </c>
      <c r="V2546" s="66" t="s">
        <v>898</v>
      </c>
    </row>
    <row r="2547" spans="1:22" ht="43.5">
      <c r="A2547" s="65" t="s">
        <v>605</v>
      </c>
      <c r="B2547" s="65" t="s">
        <v>637</v>
      </c>
      <c r="C2547" s="64">
        <v>44005</v>
      </c>
      <c r="D2547" s="69" t="s">
        <v>3244</v>
      </c>
      <c r="E2547" s="69" t="s">
        <v>1872</v>
      </c>
      <c r="F2547" s="65" t="s">
        <v>664</v>
      </c>
      <c r="G2547" s="65" t="s">
        <v>621</v>
      </c>
      <c r="H2547" s="65" t="s">
        <v>650</v>
      </c>
      <c r="I2547" s="65" t="s">
        <v>1366</v>
      </c>
      <c r="J2547" s="65" t="s">
        <v>1118</v>
      </c>
      <c r="K2547" s="57" t="s">
        <v>8495</v>
      </c>
      <c r="L2547" s="65" t="s">
        <v>854</v>
      </c>
      <c r="M2547" s="57" t="s">
        <v>2533</v>
      </c>
      <c r="N2547" s="67" t="s">
        <v>2534</v>
      </c>
      <c r="O2547" s="68">
        <v>1807</v>
      </c>
      <c r="P2547" s="65" t="s">
        <v>898</v>
      </c>
      <c r="Q2547" s="64">
        <v>44004</v>
      </c>
      <c r="R2547" s="66" t="s">
        <v>898</v>
      </c>
      <c r="S2547" s="67" t="s">
        <v>8496</v>
      </c>
      <c r="T2547" s="67" t="s">
        <v>8497</v>
      </c>
      <c r="U2547" s="65" t="s">
        <v>898</v>
      </c>
      <c r="V2547" s="66" t="s">
        <v>898</v>
      </c>
    </row>
    <row r="2548" spans="1:22" ht="72.5">
      <c r="A2548" s="65" t="s">
        <v>605</v>
      </c>
      <c r="B2548" s="65" t="s">
        <v>637</v>
      </c>
      <c r="C2548" s="64">
        <v>44005</v>
      </c>
      <c r="D2548" s="69" t="s">
        <v>3530</v>
      </c>
      <c r="E2548" s="69" t="s">
        <v>1872</v>
      </c>
      <c r="F2548" s="65" t="s">
        <v>7826</v>
      </c>
      <c r="G2548" s="65" t="s">
        <v>621</v>
      </c>
      <c r="H2548" s="65" t="s">
        <v>650</v>
      </c>
      <c r="I2548" s="65" t="s">
        <v>903</v>
      </c>
      <c r="J2548" s="65" t="s">
        <v>1251</v>
      </c>
      <c r="K2548" s="57" t="s">
        <v>13549</v>
      </c>
      <c r="L2548" s="65" t="s">
        <v>860</v>
      </c>
      <c r="M2548" s="57" t="s">
        <v>8572</v>
      </c>
      <c r="N2548" s="67" t="s">
        <v>8571</v>
      </c>
      <c r="O2548" s="68">
        <v>800</v>
      </c>
      <c r="P2548" s="65" t="s">
        <v>8573</v>
      </c>
      <c r="Q2548" s="64" t="s">
        <v>898</v>
      </c>
      <c r="R2548" s="66" t="s">
        <v>717</v>
      </c>
      <c r="S2548" s="67" t="s">
        <v>8574</v>
      </c>
      <c r="T2548" s="67">
        <v>213</v>
      </c>
      <c r="U2548" s="65" t="s">
        <v>1644</v>
      </c>
      <c r="V2548" s="66" t="s">
        <v>1413</v>
      </c>
    </row>
    <row r="2549" spans="1:22" ht="159.5">
      <c r="A2549" s="65" t="s">
        <v>605</v>
      </c>
      <c r="B2549" s="65" t="s">
        <v>637</v>
      </c>
      <c r="C2549" s="64">
        <v>44005</v>
      </c>
      <c r="D2549" s="69" t="s">
        <v>1326</v>
      </c>
      <c r="E2549" s="69" t="s">
        <v>6320</v>
      </c>
      <c r="F2549" s="65" t="s">
        <v>7860</v>
      </c>
      <c r="G2549" s="65" t="s">
        <v>622</v>
      </c>
      <c r="H2549" s="65" t="s">
        <v>650</v>
      </c>
      <c r="I2549" s="65" t="s">
        <v>837</v>
      </c>
      <c r="J2549" s="65" t="s">
        <v>588</v>
      </c>
      <c r="K2549" s="57" t="s">
        <v>12458</v>
      </c>
      <c r="L2549" s="65" t="s">
        <v>860</v>
      </c>
      <c r="M2549" s="57" t="s">
        <v>8551</v>
      </c>
      <c r="N2549" s="67" t="s">
        <v>8552</v>
      </c>
      <c r="O2549" s="68">
        <v>11945.83</v>
      </c>
      <c r="P2549" s="65" t="s">
        <v>8553</v>
      </c>
      <c r="Q2549" s="64">
        <v>43959</v>
      </c>
      <c r="R2549" s="66" t="s">
        <v>180</v>
      </c>
      <c r="S2549" s="67" t="s">
        <v>8554</v>
      </c>
      <c r="T2549" s="67" t="s">
        <v>7863</v>
      </c>
      <c r="U2549" s="65" t="s">
        <v>898</v>
      </c>
      <c r="V2549" s="66" t="s">
        <v>898</v>
      </c>
    </row>
    <row r="2550" spans="1:22" ht="43.5">
      <c r="A2550" s="65" t="s">
        <v>605</v>
      </c>
      <c r="B2550" s="65" t="s">
        <v>637</v>
      </c>
      <c r="C2550" s="64">
        <v>44005</v>
      </c>
      <c r="D2550" s="69" t="s">
        <v>1637</v>
      </c>
      <c r="E2550" s="69" t="s">
        <v>1873</v>
      </c>
      <c r="F2550" s="65" t="s">
        <v>40</v>
      </c>
      <c r="G2550" s="65" t="s">
        <v>621</v>
      </c>
      <c r="H2550" s="65" t="s">
        <v>650</v>
      </c>
      <c r="I2550" s="65" t="s">
        <v>1921</v>
      </c>
      <c r="J2550" s="65" t="s">
        <v>1173</v>
      </c>
      <c r="K2550" s="57" t="s">
        <v>8521</v>
      </c>
      <c r="L2550" s="65" t="s">
        <v>853</v>
      </c>
      <c r="M2550" s="57" t="s">
        <v>8522</v>
      </c>
      <c r="N2550" s="67" t="s">
        <v>8523</v>
      </c>
      <c r="O2550" s="68">
        <v>2200</v>
      </c>
      <c r="P2550" s="65" t="s">
        <v>1501</v>
      </c>
      <c r="Q2550" s="64" t="s">
        <v>898</v>
      </c>
      <c r="R2550" s="66" t="s">
        <v>628</v>
      </c>
      <c r="S2550" s="67" t="s">
        <v>8520</v>
      </c>
      <c r="T2550" s="67" t="s">
        <v>898</v>
      </c>
      <c r="U2550" s="65" t="s">
        <v>898</v>
      </c>
      <c r="V2550" s="66" t="s">
        <v>898</v>
      </c>
    </row>
    <row r="2551" spans="1:22" ht="29">
      <c r="A2551" s="65" t="s">
        <v>605</v>
      </c>
      <c r="B2551" s="65" t="s">
        <v>637</v>
      </c>
      <c r="C2551" s="64">
        <v>44005</v>
      </c>
      <c r="D2551" s="69" t="s">
        <v>4788</v>
      </c>
      <c r="E2551" s="69" t="s">
        <v>1872</v>
      </c>
      <c r="F2551" s="65" t="s">
        <v>86</v>
      </c>
      <c r="G2551" s="65" t="s">
        <v>621</v>
      </c>
      <c r="H2551" s="65" t="s">
        <v>650</v>
      </c>
      <c r="I2551" s="65" t="s">
        <v>4435</v>
      </c>
      <c r="J2551" s="65" t="s">
        <v>561</v>
      </c>
      <c r="K2551" s="57" t="s">
        <v>8511</v>
      </c>
      <c r="L2551" s="65" t="s">
        <v>856</v>
      </c>
      <c r="M2551" s="57" t="s">
        <v>5235</v>
      </c>
      <c r="N2551" s="67" t="s">
        <v>5698</v>
      </c>
      <c r="O2551" s="68">
        <v>8575</v>
      </c>
      <c r="P2551" s="65" t="s">
        <v>86</v>
      </c>
      <c r="Q2551" s="64">
        <v>43994</v>
      </c>
      <c r="R2551" s="66" t="s">
        <v>717</v>
      </c>
      <c r="S2551" s="67" t="s">
        <v>8512</v>
      </c>
      <c r="T2551" s="67" t="s">
        <v>2131</v>
      </c>
      <c r="U2551" s="65" t="s">
        <v>898</v>
      </c>
      <c r="V2551" s="66" t="s">
        <v>898</v>
      </c>
    </row>
    <row r="2552" spans="1:22" ht="72.5">
      <c r="A2552" s="65" t="s">
        <v>605</v>
      </c>
      <c r="B2552" s="65" t="s">
        <v>637</v>
      </c>
      <c r="C2552" s="64">
        <v>44005</v>
      </c>
      <c r="D2552" s="69" t="s">
        <v>2183</v>
      </c>
      <c r="E2552" s="69" t="s">
        <v>1872</v>
      </c>
      <c r="F2552" s="65" t="s">
        <v>8619</v>
      </c>
      <c r="G2552" s="65" t="s">
        <v>621</v>
      </c>
      <c r="H2552" s="65" t="s">
        <v>650</v>
      </c>
      <c r="I2552" s="65" t="s">
        <v>5022</v>
      </c>
      <c r="J2552" s="65" t="s">
        <v>1256</v>
      </c>
      <c r="K2552" s="57" t="s">
        <v>8625</v>
      </c>
      <c r="L2552" s="65" t="s">
        <v>856</v>
      </c>
      <c r="M2552" s="57" t="s">
        <v>8629</v>
      </c>
      <c r="N2552" s="67" t="s">
        <v>8626</v>
      </c>
      <c r="O2552" s="68">
        <v>745</v>
      </c>
      <c r="P2552" s="65" t="s">
        <v>8619</v>
      </c>
      <c r="Q2552" s="64">
        <v>43991</v>
      </c>
      <c r="R2552" s="66" t="s">
        <v>697</v>
      </c>
      <c r="S2552" s="67" t="s">
        <v>8621</v>
      </c>
      <c r="T2552" s="67" t="s">
        <v>8627</v>
      </c>
      <c r="U2552" s="65" t="s">
        <v>8628</v>
      </c>
      <c r="V2552" s="66" t="s">
        <v>898</v>
      </c>
    </row>
    <row r="2553" spans="1:22" ht="116">
      <c r="A2553" s="65" t="s">
        <v>605</v>
      </c>
      <c r="B2553" s="65" t="s">
        <v>606</v>
      </c>
      <c r="C2553" s="64">
        <v>44005</v>
      </c>
      <c r="D2553" s="69" t="s">
        <v>3792</v>
      </c>
      <c r="E2553" s="69" t="s">
        <v>2285</v>
      </c>
      <c r="F2553" s="65" t="s">
        <v>4736</v>
      </c>
      <c r="G2553" s="65" t="s">
        <v>621</v>
      </c>
      <c r="H2553" s="65" t="s">
        <v>650</v>
      </c>
      <c r="I2553" s="65" t="s">
        <v>7349</v>
      </c>
      <c r="J2553" s="65" t="s">
        <v>601</v>
      </c>
      <c r="K2553" s="57" t="s">
        <v>8589</v>
      </c>
      <c r="L2553" s="65" t="s">
        <v>854</v>
      </c>
      <c r="M2553" s="57" t="s">
        <v>5664</v>
      </c>
      <c r="N2553" s="67" t="s">
        <v>5665</v>
      </c>
      <c r="O2553" s="68">
        <v>769887.35</v>
      </c>
      <c r="P2553" s="65" t="s">
        <v>40</v>
      </c>
      <c r="Q2553" s="64" t="s">
        <v>898</v>
      </c>
      <c r="R2553" s="66" t="s">
        <v>628</v>
      </c>
      <c r="S2553" s="67" t="s">
        <v>6949</v>
      </c>
      <c r="T2553" s="67" t="s">
        <v>8590</v>
      </c>
      <c r="U2553" s="65" t="s">
        <v>8591</v>
      </c>
      <c r="V2553" s="66" t="s">
        <v>91</v>
      </c>
    </row>
    <row r="2554" spans="1:22" ht="29">
      <c r="A2554" s="65" t="s">
        <v>605</v>
      </c>
      <c r="B2554" s="65" t="s">
        <v>637</v>
      </c>
      <c r="C2554" s="64">
        <v>44005</v>
      </c>
      <c r="D2554" s="69" t="s">
        <v>2541</v>
      </c>
      <c r="E2554" s="69" t="s">
        <v>1872</v>
      </c>
      <c r="F2554" s="65" t="s">
        <v>6802</v>
      </c>
      <c r="G2554" s="65" t="s">
        <v>621</v>
      </c>
      <c r="H2554" s="65" t="s">
        <v>650</v>
      </c>
      <c r="I2554" s="65" t="s">
        <v>903</v>
      </c>
      <c r="J2554" s="65" t="s">
        <v>1251</v>
      </c>
      <c r="K2554" s="57" t="s">
        <v>8577</v>
      </c>
      <c r="L2554" s="65" t="s">
        <v>854</v>
      </c>
      <c r="M2554" s="57" t="s">
        <v>8459</v>
      </c>
      <c r="N2554" s="67" t="s">
        <v>8336</v>
      </c>
      <c r="O2554" s="68">
        <v>9750</v>
      </c>
      <c r="P2554" s="65" t="s">
        <v>8578</v>
      </c>
      <c r="Q2554" s="64" t="s">
        <v>898</v>
      </c>
      <c r="R2554" s="66" t="s">
        <v>717</v>
      </c>
      <c r="S2554" s="67" t="s">
        <v>8574</v>
      </c>
      <c r="T2554" s="67">
        <v>213</v>
      </c>
      <c r="U2554" s="65" t="s">
        <v>1644</v>
      </c>
      <c r="V2554" s="66" t="s">
        <v>91</v>
      </c>
    </row>
    <row r="2555" spans="1:22" ht="116">
      <c r="A2555" s="65" t="s">
        <v>605</v>
      </c>
      <c r="B2555" s="65" t="s">
        <v>637</v>
      </c>
      <c r="C2555" s="64">
        <v>44005</v>
      </c>
      <c r="D2555" s="69" t="s">
        <v>1419</v>
      </c>
      <c r="E2555" s="69" t="s">
        <v>7849</v>
      </c>
      <c r="F2555" s="65" t="s">
        <v>40</v>
      </c>
      <c r="G2555" s="65" t="s">
        <v>621</v>
      </c>
      <c r="H2555" s="65" t="s">
        <v>650</v>
      </c>
      <c r="I2555" s="65" t="s">
        <v>4553</v>
      </c>
      <c r="J2555" s="65" t="s">
        <v>1211</v>
      </c>
      <c r="K2555" s="57" t="s">
        <v>8606</v>
      </c>
      <c r="L2555" s="65" t="s">
        <v>856</v>
      </c>
      <c r="M2555" s="57" t="s">
        <v>7845</v>
      </c>
      <c r="N2555" s="67" t="s">
        <v>7846</v>
      </c>
      <c r="O2555" s="68">
        <v>3000</v>
      </c>
      <c r="P2555" s="65" t="s">
        <v>7847</v>
      </c>
      <c r="Q2555" s="64">
        <v>43998</v>
      </c>
      <c r="R2555" s="66" t="s">
        <v>7614</v>
      </c>
      <c r="S2555" s="67" t="s">
        <v>898</v>
      </c>
      <c r="T2555" s="67" t="s">
        <v>7837</v>
      </c>
      <c r="U2555" s="65" t="s">
        <v>898</v>
      </c>
      <c r="V2555" s="66" t="s">
        <v>898</v>
      </c>
    </row>
    <row r="2556" spans="1:22" ht="116">
      <c r="A2556" s="65" t="s">
        <v>605</v>
      </c>
      <c r="B2556" s="65" t="s">
        <v>637</v>
      </c>
      <c r="C2556" s="64">
        <v>44005</v>
      </c>
      <c r="D2556" s="69" t="s">
        <v>3083</v>
      </c>
      <c r="E2556" s="69" t="s">
        <v>7849</v>
      </c>
      <c r="F2556" s="65" t="s">
        <v>40</v>
      </c>
      <c r="G2556" s="65" t="s">
        <v>621</v>
      </c>
      <c r="H2556" s="65" t="s">
        <v>650</v>
      </c>
      <c r="I2556" s="65" t="s">
        <v>4553</v>
      </c>
      <c r="J2556" s="65" t="s">
        <v>1211</v>
      </c>
      <c r="K2556" s="57" t="s">
        <v>8606</v>
      </c>
      <c r="L2556" s="65" t="s">
        <v>856</v>
      </c>
      <c r="M2556" s="57" t="s">
        <v>7845</v>
      </c>
      <c r="N2556" s="67" t="s">
        <v>7846</v>
      </c>
      <c r="O2556" s="68">
        <v>3000</v>
      </c>
      <c r="P2556" s="65" t="s">
        <v>8563</v>
      </c>
      <c r="Q2556" s="64">
        <v>43998</v>
      </c>
      <c r="R2556" s="66" t="s">
        <v>7614</v>
      </c>
      <c r="S2556" s="67" t="s">
        <v>898</v>
      </c>
      <c r="T2556" s="67" t="s">
        <v>7837</v>
      </c>
      <c r="U2556" s="65" t="s">
        <v>898</v>
      </c>
      <c r="V2556" s="66" t="s">
        <v>898</v>
      </c>
    </row>
    <row r="2557" spans="1:22" ht="116">
      <c r="A2557" s="65" t="s">
        <v>605</v>
      </c>
      <c r="B2557" s="65" t="s">
        <v>637</v>
      </c>
      <c r="C2557" s="64">
        <v>44005</v>
      </c>
      <c r="D2557" s="69" t="s">
        <v>1411</v>
      </c>
      <c r="E2557" s="69" t="s">
        <v>7849</v>
      </c>
      <c r="F2557" s="65" t="s">
        <v>40</v>
      </c>
      <c r="G2557" s="65" t="s">
        <v>621</v>
      </c>
      <c r="H2557" s="65" t="s">
        <v>650</v>
      </c>
      <c r="I2557" s="65" t="s">
        <v>4553</v>
      </c>
      <c r="J2557" s="65" t="s">
        <v>1211</v>
      </c>
      <c r="K2557" s="57" t="s">
        <v>8606</v>
      </c>
      <c r="L2557" s="65" t="s">
        <v>856</v>
      </c>
      <c r="M2557" s="57" t="s">
        <v>7834</v>
      </c>
      <c r="N2557" s="67" t="s">
        <v>7835</v>
      </c>
      <c r="O2557" s="68">
        <v>3000</v>
      </c>
      <c r="P2557" s="65" t="s">
        <v>7836</v>
      </c>
      <c r="Q2557" s="64">
        <v>43997</v>
      </c>
      <c r="R2557" s="66" t="s">
        <v>7614</v>
      </c>
      <c r="S2557" s="67" t="s">
        <v>898</v>
      </c>
      <c r="T2557" s="67" t="s">
        <v>7837</v>
      </c>
      <c r="U2557" s="65" t="s">
        <v>898</v>
      </c>
      <c r="V2557" s="66" t="s">
        <v>898</v>
      </c>
    </row>
    <row r="2558" spans="1:22" ht="116">
      <c r="A2558" s="65" t="s">
        <v>605</v>
      </c>
      <c r="B2558" s="65" t="s">
        <v>637</v>
      </c>
      <c r="C2558" s="64">
        <v>44005</v>
      </c>
      <c r="D2558" s="69" t="s">
        <v>1419</v>
      </c>
      <c r="E2558" s="69" t="s">
        <v>7849</v>
      </c>
      <c r="F2558" s="65" t="s">
        <v>40</v>
      </c>
      <c r="G2558" s="65" t="s">
        <v>621</v>
      </c>
      <c r="H2558" s="65" t="s">
        <v>650</v>
      </c>
      <c r="I2558" s="65" t="s">
        <v>4553</v>
      </c>
      <c r="J2558" s="65" t="s">
        <v>1211</v>
      </c>
      <c r="K2558" s="57" t="s">
        <v>8606</v>
      </c>
      <c r="L2558" s="65" t="s">
        <v>856</v>
      </c>
      <c r="M2558" s="57" t="s">
        <v>7842</v>
      </c>
      <c r="N2558" s="67" t="s">
        <v>7843</v>
      </c>
      <c r="O2558" s="68">
        <v>3000</v>
      </c>
      <c r="P2558" s="65" t="s">
        <v>7844</v>
      </c>
      <c r="Q2558" s="64">
        <v>43998</v>
      </c>
      <c r="R2558" s="66" t="s">
        <v>7614</v>
      </c>
      <c r="S2558" s="67" t="s">
        <v>898</v>
      </c>
      <c r="T2558" s="67" t="s">
        <v>7837</v>
      </c>
      <c r="U2558" s="65" t="s">
        <v>898</v>
      </c>
      <c r="V2558" s="66" t="s">
        <v>898</v>
      </c>
    </row>
    <row r="2559" spans="1:22" ht="43.5">
      <c r="A2559" s="65" t="s">
        <v>209</v>
      </c>
      <c r="B2559" s="65" t="s">
        <v>210</v>
      </c>
      <c r="C2559" s="64">
        <v>44005</v>
      </c>
      <c r="D2559" s="69" t="s">
        <v>3224</v>
      </c>
      <c r="E2559" s="69" t="s">
        <v>1872</v>
      </c>
      <c r="F2559" s="65" t="s">
        <v>8420</v>
      </c>
      <c r="G2559" s="67" t="s">
        <v>621</v>
      </c>
      <c r="H2559" s="67" t="s">
        <v>647</v>
      </c>
      <c r="I2559" s="67" t="s">
        <v>1259</v>
      </c>
      <c r="J2559" s="67" t="s">
        <v>556</v>
      </c>
      <c r="K2559" s="57" t="s">
        <v>8423</v>
      </c>
      <c r="L2559" s="65" t="s">
        <v>852</v>
      </c>
      <c r="M2559" s="57" t="s">
        <v>4404</v>
      </c>
      <c r="N2559" s="67" t="s">
        <v>4407</v>
      </c>
      <c r="O2559" s="68">
        <v>26928.43</v>
      </c>
      <c r="P2559" s="65" t="s">
        <v>898</v>
      </c>
      <c r="Q2559" s="64" t="s">
        <v>898</v>
      </c>
      <c r="R2559" s="66" t="s">
        <v>898</v>
      </c>
      <c r="S2559" s="4" t="s">
        <v>898</v>
      </c>
      <c r="T2559" s="67">
        <v>113</v>
      </c>
      <c r="U2559" s="65" t="s">
        <v>898</v>
      </c>
      <c r="V2559" s="66" t="s">
        <v>2147</v>
      </c>
    </row>
    <row r="2560" spans="1:22" ht="43.5">
      <c r="A2560" s="65" t="s">
        <v>605</v>
      </c>
      <c r="B2560" s="65" t="s">
        <v>637</v>
      </c>
      <c r="C2560" s="64">
        <v>44005</v>
      </c>
      <c r="D2560" s="69" t="s">
        <v>8388</v>
      </c>
      <c r="E2560" s="69" t="s">
        <v>1872</v>
      </c>
      <c r="F2560" s="65" t="s">
        <v>62</v>
      </c>
      <c r="G2560" s="65" t="s">
        <v>621</v>
      </c>
      <c r="H2560" s="65" t="s">
        <v>650</v>
      </c>
      <c r="I2560" s="65" t="s">
        <v>6072</v>
      </c>
      <c r="J2560" s="65" t="s">
        <v>1226</v>
      </c>
      <c r="K2560" s="57" t="s">
        <v>8564</v>
      </c>
      <c r="L2560" s="65" t="s">
        <v>848</v>
      </c>
      <c r="M2560" s="57" t="s">
        <v>2892</v>
      </c>
      <c r="N2560" s="67" t="s">
        <v>2893</v>
      </c>
      <c r="O2560" s="68">
        <v>3300</v>
      </c>
      <c r="P2560" s="65" t="s">
        <v>8262</v>
      </c>
      <c r="Q2560" s="64">
        <v>44001</v>
      </c>
      <c r="R2560" s="66" t="s">
        <v>180</v>
      </c>
      <c r="S2560" s="67" t="s">
        <v>898</v>
      </c>
      <c r="T2560" s="67" t="s">
        <v>6378</v>
      </c>
      <c r="U2560" s="65" t="s">
        <v>898</v>
      </c>
      <c r="V2560" s="66" t="s">
        <v>898</v>
      </c>
    </row>
    <row r="2561" spans="1:22" ht="43.5">
      <c r="A2561" s="65" t="s">
        <v>209</v>
      </c>
      <c r="B2561" s="65" t="s">
        <v>210</v>
      </c>
      <c r="C2561" s="64">
        <v>44005</v>
      </c>
      <c r="D2561" s="69" t="s">
        <v>2014</v>
      </c>
      <c r="E2561" s="69" t="s">
        <v>1872</v>
      </c>
      <c r="F2561" s="65" t="s">
        <v>898</v>
      </c>
      <c r="G2561" s="65" t="s">
        <v>621</v>
      </c>
      <c r="H2561" s="65" t="s">
        <v>650</v>
      </c>
      <c r="I2561" s="65" t="s">
        <v>4</v>
      </c>
      <c r="J2561" s="65" t="s">
        <v>601</v>
      </c>
      <c r="K2561" s="57" t="s">
        <v>8414</v>
      </c>
      <c r="L2561" s="65" t="s">
        <v>1981</v>
      </c>
      <c r="M2561" s="55" t="s">
        <v>1395</v>
      </c>
      <c r="N2561" s="67" t="s">
        <v>97</v>
      </c>
      <c r="O2561" s="68">
        <v>589000</v>
      </c>
      <c r="P2561" s="65" t="s">
        <v>62</v>
      </c>
      <c r="Q2561" s="64">
        <v>44001</v>
      </c>
      <c r="R2561" s="66" t="s">
        <v>3006</v>
      </c>
      <c r="S2561" s="4" t="s">
        <v>8415</v>
      </c>
      <c r="T2561" s="67">
        <v>1001</v>
      </c>
      <c r="U2561" s="4" t="s">
        <v>898</v>
      </c>
      <c r="V2561" s="4" t="s">
        <v>898</v>
      </c>
    </row>
    <row r="2562" spans="1:22" ht="43.5">
      <c r="A2562" s="65" t="s">
        <v>605</v>
      </c>
      <c r="B2562" s="65" t="s">
        <v>637</v>
      </c>
      <c r="C2562" s="64">
        <v>44005</v>
      </c>
      <c r="D2562" s="69" t="s">
        <v>5535</v>
      </c>
      <c r="E2562" s="69" t="s">
        <v>1872</v>
      </c>
      <c r="F2562" s="65" t="s">
        <v>187</v>
      </c>
      <c r="G2562" s="65" t="s">
        <v>621</v>
      </c>
      <c r="H2562" s="65" t="s">
        <v>650</v>
      </c>
      <c r="I2562" s="65" t="s">
        <v>969</v>
      </c>
      <c r="J2562" s="65" t="s">
        <v>1232</v>
      </c>
      <c r="K2562" s="57" t="s">
        <v>8613</v>
      </c>
      <c r="L2562" s="65" t="s">
        <v>846</v>
      </c>
      <c r="M2562" s="57" t="s">
        <v>1395</v>
      </c>
      <c r="N2562" s="67" t="s">
        <v>97</v>
      </c>
      <c r="O2562" s="68">
        <v>6280</v>
      </c>
      <c r="P2562" s="65" t="s">
        <v>151</v>
      </c>
      <c r="Q2562" s="64">
        <v>44004</v>
      </c>
      <c r="R2562" s="66" t="s">
        <v>2459</v>
      </c>
      <c r="S2562" s="67" t="s">
        <v>898</v>
      </c>
      <c r="T2562" s="67" t="s">
        <v>8614</v>
      </c>
      <c r="U2562" s="65" t="s">
        <v>8615</v>
      </c>
      <c r="V2562" s="66" t="s">
        <v>8616</v>
      </c>
    </row>
    <row r="2563" spans="1:22" ht="72.5">
      <c r="A2563" s="65" t="s">
        <v>605</v>
      </c>
      <c r="B2563" s="65" t="s">
        <v>637</v>
      </c>
      <c r="C2563" s="64">
        <v>44005</v>
      </c>
      <c r="D2563" s="69" t="s">
        <v>8545</v>
      </c>
      <c r="E2563" s="69" t="s">
        <v>1872</v>
      </c>
      <c r="F2563" s="65" t="s">
        <v>157</v>
      </c>
      <c r="G2563" s="65" t="s">
        <v>621</v>
      </c>
      <c r="H2563" s="65" t="s">
        <v>650</v>
      </c>
      <c r="I2563" s="65" t="s">
        <v>832</v>
      </c>
      <c r="J2563" s="65" t="s">
        <v>790</v>
      </c>
      <c r="K2563" s="57" t="s">
        <v>8547</v>
      </c>
      <c r="L2563" s="65" t="s">
        <v>858</v>
      </c>
      <c r="M2563" s="57" t="s">
        <v>8546</v>
      </c>
      <c r="N2563" s="67" t="s">
        <v>8548</v>
      </c>
      <c r="O2563" s="68">
        <v>9142</v>
      </c>
      <c r="P2563" s="65" t="s">
        <v>3682</v>
      </c>
      <c r="Q2563" s="64">
        <v>44004</v>
      </c>
      <c r="R2563" s="66" t="s">
        <v>180</v>
      </c>
      <c r="S2563" s="67" t="s">
        <v>2130</v>
      </c>
      <c r="T2563" s="67" t="s">
        <v>8549</v>
      </c>
      <c r="U2563" s="65" t="s">
        <v>898</v>
      </c>
      <c r="V2563" s="66" t="s">
        <v>898</v>
      </c>
    </row>
    <row r="2564" spans="1:22" ht="43.5">
      <c r="A2564" s="65" t="s">
        <v>605</v>
      </c>
      <c r="B2564" s="65" t="s">
        <v>637</v>
      </c>
      <c r="C2564" s="64">
        <v>44005</v>
      </c>
      <c r="D2564" s="69" t="s">
        <v>1632</v>
      </c>
      <c r="E2564" s="69" t="s">
        <v>1872</v>
      </c>
      <c r="F2564" s="65" t="s">
        <v>162</v>
      </c>
      <c r="G2564" s="65" t="s">
        <v>621</v>
      </c>
      <c r="H2564" s="65" t="s">
        <v>650</v>
      </c>
      <c r="I2564" s="65" t="s">
        <v>2061</v>
      </c>
      <c r="J2564" s="65" t="s">
        <v>534</v>
      </c>
      <c r="K2564" s="57" t="s">
        <v>8583</v>
      </c>
      <c r="L2564" s="65" t="s">
        <v>855</v>
      </c>
      <c r="M2564" s="57" t="s">
        <v>982</v>
      </c>
      <c r="N2564" s="67" t="s">
        <v>24</v>
      </c>
      <c r="O2564" s="68">
        <v>120000</v>
      </c>
      <c r="P2564" s="65" t="s">
        <v>6620</v>
      </c>
      <c r="Q2564" s="64" t="s">
        <v>8584</v>
      </c>
      <c r="R2564" s="66" t="s">
        <v>717</v>
      </c>
      <c r="S2564" s="67" t="s">
        <v>8585</v>
      </c>
      <c r="T2564" s="67">
        <v>214</v>
      </c>
      <c r="U2564" s="65" t="s">
        <v>8586</v>
      </c>
      <c r="V2564" s="66" t="s">
        <v>120</v>
      </c>
    </row>
    <row r="2565" spans="1:22" ht="101.5">
      <c r="A2565" s="65" t="s">
        <v>605</v>
      </c>
      <c r="B2565" s="65" t="s">
        <v>637</v>
      </c>
      <c r="C2565" s="64">
        <v>44005</v>
      </c>
      <c r="D2565" s="69" t="s">
        <v>1334</v>
      </c>
      <c r="E2565" s="69" t="s">
        <v>6320</v>
      </c>
      <c r="F2565" s="65" t="s">
        <v>7860</v>
      </c>
      <c r="G2565" s="65" t="s">
        <v>622</v>
      </c>
      <c r="H2565" s="65" t="s">
        <v>650</v>
      </c>
      <c r="I2565" s="65" t="s">
        <v>837</v>
      </c>
      <c r="J2565" s="65" t="s">
        <v>588</v>
      </c>
      <c r="K2565" s="57" t="s">
        <v>8550</v>
      </c>
      <c r="L2565" s="65" t="s">
        <v>860</v>
      </c>
      <c r="M2565" s="57" t="s">
        <v>8009</v>
      </c>
      <c r="N2565" s="67" t="s">
        <v>8010</v>
      </c>
      <c r="O2565" s="68">
        <v>1182.54</v>
      </c>
      <c r="P2565" s="65" t="s">
        <v>8011</v>
      </c>
      <c r="Q2565" s="64">
        <v>43959</v>
      </c>
      <c r="R2565" s="66" t="s">
        <v>180</v>
      </c>
      <c r="S2565" s="67" t="s">
        <v>8554</v>
      </c>
      <c r="T2565" s="67" t="s">
        <v>7863</v>
      </c>
      <c r="U2565" s="65" t="s">
        <v>898</v>
      </c>
      <c r="V2565" s="66" t="s">
        <v>898</v>
      </c>
    </row>
    <row r="2566" spans="1:22" ht="58">
      <c r="A2566" s="65" t="s">
        <v>605</v>
      </c>
      <c r="B2566" s="65" t="s">
        <v>637</v>
      </c>
      <c r="C2566" s="64">
        <v>44005</v>
      </c>
      <c r="D2566" s="69" t="s">
        <v>8540</v>
      </c>
      <c r="E2566" s="69" t="s">
        <v>1872</v>
      </c>
      <c r="F2566" s="65" t="s">
        <v>70</v>
      </c>
      <c r="G2566" s="65" t="s">
        <v>621</v>
      </c>
      <c r="H2566" s="65" t="s">
        <v>650</v>
      </c>
      <c r="I2566" s="65" t="s">
        <v>4443</v>
      </c>
      <c r="J2566" s="65" t="s">
        <v>1189</v>
      </c>
      <c r="K2566" s="57" t="s">
        <v>8541</v>
      </c>
      <c r="L2566" s="65" t="s">
        <v>855</v>
      </c>
      <c r="M2566" s="57" t="s">
        <v>2062</v>
      </c>
      <c r="N2566" s="67" t="s">
        <v>639</v>
      </c>
      <c r="O2566" s="68" t="s">
        <v>898</v>
      </c>
      <c r="P2566" s="65" t="s">
        <v>898</v>
      </c>
      <c r="Q2566" s="64">
        <v>44001</v>
      </c>
      <c r="R2566" s="66" t="s">
        <v>898</v>
      </c>
      <c r="S2566" s="67" t="s">
        <v>898</v>
      </c>
      <c r="T2566" s="67" t="s">
        <v>898</v>
      </c>
      <c r="U2566" s="65" t="s">
        <v>898</v>
      </c>
      <c r="V2566" s="66" t="s">
        <v>898</v>
      </c>
    </row>
    <row r="2567" spans="1:22" ht="43.5">
      <c r="A2567" s="65" t="s">
        <v>605</v>
      </c>
      <c r="B2567" s="65" t="s">
        <v>637</v>
      </c>
      <c r="C2567" s="64">
        <v>44005</v>
      </c>
      <c r="D2567" s="69" t="s">
        <v>3942</v>
      </c>
      <c r="E2567" s="69" t="s">
        <v>1872</v>
      </c>
      <c r="F2567" s="65" t="s">
        <v>61</v>
      </c>
      <c r="G2567" s="65" t="s">
        <v>621</v>
      </c>
      <c r="H2567" s="65" t="s">
        <v>650</v>
      </c>
      <c r="I2567" s="65" t="s">
        <v>3610</v>
      </c>
      <c r="J2567" s="65" t="s">
        <v>585</v>
      </c>
      <c r="K2567" s="57" t="s">
        <v>8630</v>
      </c>
      <c r="L2567" s="65" t="s">
        <v>860</v>
      </c>
      <c r="M2567" s="57" t="s">
        <v>8838</v>
      </c>
      <c r="N2567" s="67" t="s">
        <v>8631</v>
      </c>
      <c r="O2567" s="68">
        <v>30015</v>
      </c>
      <c r="P2567" s="65" t="s">
        <v>143</v>
      </c>
      <c r="Q2567" s="64">
        <v>44004</v>
      </c>
      <c r="R2567" s="66" t="s">
        <v>697</v>
      </c>
      <c r="S2567" s="67" t="s">
        <v>8632</v>
      </c>
      <c r="T2567" s="67" t="s">
        <v>898</v>
      </c>
      <c r="U2567" s="65" t="s">
        <v>898</v>
      </c>
      <c r="V2567" s="66" t="s">
        <v>898</v>
      </c>
    </row>
    <row r="2568" spans="1:22" ht="116">
      <c r="A2568" s="65" t="s">
        <v>605</v>
      </c>
      <c r="B2568" s="65" t="s">
        <v>637</v>
      </c>
      <c r="C2568" s="64">
        <v>44005</v>
      </c>
      <c r="D2568" s="69" t="s">
        <v>3083</v>
      </c>
      <c r="E2568" s="69" t="s">
        <v>7849</v>
      </c>
      <c r="F2568" s="65" t="s">
        <v>40</v>
      </c>
      <c r="G2568" s="65" t="s">
        <v>621</v>
      </c>
      <c r="H2568" s="65" t="s">
        <v>650</v>
      </c>
      <c r="I2568" s="65" t="s">
        <v>4553</v>
      </c>
      <c r="J2568" s="65" t="s">
        <v>1211</v>
      </c>
      <c r="K2568" s="57" t="s">
        <v>8606</v>
      </c>
      <c r="L2568" s="65" t="s">
        <v>856</v>
      </c>
      <c r="M2568" s="57" t="s">
        <v>8112</v>
      </c>
      <c r="N2568" s="67" t="s">
        <v>7848</v>
      </c>
      <c r="O2568" s="68">
        <v>30000</v>
      </c>
      <c r="P2568" s="65" t="s">
        <v>7854</v>
      </c>
      <c r="Q2568" s="64">
        <v>43998</v>
      </c>
      <c r="R2568" s="66" t="s">
        <v>3171</v>
      </c>
      <c r="S2568" s="67" t="s">
        <v>898</v>
      </c>
      <c r="T2568" s="67" t="s">
        <v>7837</v>
      </c>
      <c r="U2568" s="65" t="s">
        <v>898</v>
      </c>
      <c r="V2568" s="66" t="s">
        <v>898</v>
      </c>
    </row>
    <row r="2569" spans="1:22" ht="58">
      <c r="A2569" s="65" t="s">
        <v>605</v>
      </c>
      <c r="B2569" s="65" t="s">
        <v>637</v>
      </c>
      <c r="C2569" s="64">
        <v>44005</v>
      </c>
      <c r="D2569" s="69" t="s">
        <v>8535</v>
      </c>
      <c r="E2569" s="69" t="s">
        <v>1872</v>
      </c>
      <c r="F2569" s="65" t="s">
        <v>745</v>
      </c>
      <c r="G2569" s="65" t="s">
        <v>621</v>
      </c>
      <c r="H2569" s="65" t="s">
        <v>650</v>
      </c>
      <c r="I2569" s="65" t="s">
        <v>830</v>
      </c>
      <c r="J2569" s="65" t="s">
        <v>1184</v>
      </c>
      <c r="K2569" s="57" t="s">
        <v>8534</v>
      </c>
      <c r="L2569" s="65" t="s">
        <v>856</v>
      </c>
      <c r="M2569" s="57" t="s">
        <v>3321</v>
      </c>
      <c r="N2569" s="67" t="s">
        <v>2048</v>
      </c>
      <c r="O2569" s="68">
        <v>25500</v>
      </c>
      <c r="P2569" s="65" t="s">
        <v>898</v>
      </c>
      <c r="Q2569" s="64">
        <v>44004</v>
      </c>
      <c r="R2569" s="66" t="s">
        <v>3171</v>
      </c>
      <c r="S2569" s="67" t="s">
        <v>8536</v>
      </c>
      <c r="T2569" s="67" t="s">
        <v>8537</v>
      </c>
      <c r="U2569" s="65" t="s">
        <v>8539</v>
      </c>
      <c r="V2569" s="66" t="s">
        <v>8538</v>
      </c>
    </row>
    <row r="2570" spans="1:22" ht="43.5">
      <c r="A2570" s="65" t="s">
        <v>209</v>
      </c>
      <c r="B2570" s="65" t="s">
        <v>210</v>
      </c>
      <c r="C2570" s="64">
        <v>44006</v>
      </c>
      <c r="D2570" s="69" t="s">
        <v>3280</v>
      </c>
      <c r="E2570" s="69" t="s">
        <v>1872</v>
      </c>
      <c r="F2570" s="65" t="s">
        <v>8484</v>
      </c>
      <c r="G2570" s="67" t="s">
        <v>621</v>
      </c>
      <c r="H2570" s="67" t="s">
        <v>647</v>
      </c>
      <c r="I2570" s="67" t="s">
        <v>1259</v>
      </c>
      <c r="J2570" s="67" t="s">
        <v>556</v>
      </c>
      <c r="K2570" s="57" t="s">
        <v>5914</v>
      </c>
      <c r="L2570" s="65" t="s">
        <v>856</v>
      </c>
      <c r="M2570" s="57" t="s">
        <v>685</v>
      </c>
      <c r="N2570" s="67" t="s">
        <v>686</v>
      </c>
      <c r="O2570" s="68">
        <v>41686.400000000001</v>
      </c>
      <c r="P2570" s="65" t="s">
        <v>898</v>
      </c>
      <c r="Q2570" s="64" t="s">
        <v>898</v>
      </c>
      <c r="R2570" s="66" t="s">
        <v>898</v>
      </c>
      <c r="S2570" s="4" t="s">
        <v>898</v>
      </c>
      <c r="T2570" s="67">
        <v>113</v>
      </c>
      <c r="U2570" s="65" t="s">
        <v>898</v>
      </c>
      <c r="V2570" s="66" t="s">
        <v>2147</v>
      </c>
    </row>
    <row r="2571" spans="1:22" ht="43.5">
      <c r="A2571" s="65" t="s">
        <v>209</v>
      </c>
      <c r="B2571" s="65" t="s">
        <v>210</v>
      </c>
      <c r="C2571" s="64">
        <v>44006</v>
      </c>
      <c r="D2571" s="69" t="s">
        <v>3280</v>
      </c>
      <c r="E2571" s="69" t="s">
        <v>1872</v>
      </c>
      <c r="F2571" s="65" t="s">
        <v>8486</v>
      </c>
      <c r="G2571" s="67" t="s">
        <v>621</v>
      </c>
      <c r="H2571" s="67" t="s">
        <v>647</v>
      </c>
      <c r="I2571" s="67" t="s">
        <v>1259</v>
      </c>
      <c r="J2571" s="67" t="s">
        <v>556</v>
      </c>
      <c r="K2571" s="57" t="s">
        <v>8489</v>
      </c>
      <c r="L2571" s="65" t="s">
        <v>856</v>
      </c>
      <c r="M2571" s="57" t="s">
        <v>685</v>
      </c>
      <c r="N2571" s="67" t="s">
        <v>686</v>
      </c>
      <c r="O2571" s="68">
        <v>43200</v>
      </c>
      <c r="P2571" s="65" t="s">
        <v>898</v>
      </c>
      <c r="Q2571" s="64" t="s">
        <v>898</v>
      </c>
      <c r="R2571" s="66" t="s">
        <v>898</v>
      </c>
      <c r="S2571" s="4" t="s">
        <v>898</v>
      </c>
      <c r="T2571" s="67">
        <v>113</v>
      </c>
      <c r="U2571" s="65" t="s">
        <v>898</v>
      </c>
      <c r="V2571" s="66" t="s">
        <v>2147</v>
      </c>
    </row>
    <row r="2572" spans="1:22" ht="65.25" customHeight="1">
      <c r="A2572" s="65" t="s">
        <v>605</v>
      </c>
      <c r="B2572" s="65" t="s">
        <v>637</v>
      </c>
      <c r="C2572" s="64">
        <v>44006</v>
      </c>
      <c r="D2572" s="69" t="s">
        <v>1923</v>
      </c>
      <c r="E2572" s="69" t="s">
        <v>1872</v>
      </c>
      <c r="F2572" s="65" t="s">
        <v>157</v>
      </c>
      <c r="G2572" s="65" t="s">
        <v>621</v>
      </c>
      <c r="H2572" s="65" t="s">
        <v>650</v>
      </c>
      <c r="I2572" s="65" t="s">
        <v>1720</v>
      </c>
      <c r="J2572" s="65" t="s">
        <v>1235</v>
      </c>
      <c r="K2572" s="57" t="s">
        <v>8811</v>
      </c>
      <c r="L2572" s="65" t="s">
        <v>856</v>
      </c>
      <c r="M2572" s="57" t="s">
        <v>8868</v>
      </c>
      <c r="N2572" s="67" t="s">
        <v>8812</v>
      </c>
      <c r="O2572" s="68">
        <v>7202.4</v>
      </c>
      <c r="P2572" s="65" t="s">
        <v>760</v>
      </c>
      <c r="Q2572" s="64">
        <v>44005</v>
      </c>
      <c r="R2572" s="66" t="s">
        <v>717</v>
      </c>
      <c r="S2572" s="67" t="s">
        <v>8813</v>
      </c>
      <c r="T2572" s="67" t="s">
        <v>8814</v>
      </c>
      <c r="U2572" s="65" t="s">
        <v>898</v>
      </c>
      <c r="V2572" s="66" t="s">
        <v>898</v>
      </c>
    </row>
    <row r="2573" spans="1:22" ht="72.5">
      <c r="A2573" s="65" t="s">
        <v>605</v>
      </c>
      <c r="B2573" s="65" t="s">
        <v>637</v>
      </c>
      <c r="C2573" s="64">
        <v>44006</v>
      </c>
      <c r="D2573" s="69" t="s">
        <v>6498</v>
      </c>
      <c r="E2573" s="69" t="s">
        <v>1872</v>
      </c>
      <c r="F2573" s="65" t="s">
        <v>8232</v>
      </c>
      <c r="G2573" s="65" t="s">
        <v>621</v>
      </c>
      <c r="H2573" s="65" t="s">
        <v>650</v>
      </c>
      <c r="I2573" s="65" t="s">
        <v>1099</v>
      </c>
      <c r="J2573" s="65" t="s">
        <v>1181</v>
      </c>
      <c r="K2573" s="57" t="s">
        <v>8757</v>
      </c>
      <c r="L2573" s="65" t="s">
        <v>860</v>
      </c>
      <c r="M2573" s="57" t="s">
        <v>8446</v>
      </c>
      <c r="N2573" s="67" t="s">
        <v>8428</v>
      </c>
      <c r="O2573" s="68">
        <v>61500</v>
      </c>
      <c r="P2573" s="65" t="s">
        <v>8758</v>
      </c>
      <c r="Q2573" s="64">
        <v>44001</v>
      </c>
      <c r="R2573" s="66" t="s">
        <v>15</v>
      </c>
      <c r="S2573" s="67" t="s">
        <v>8756</v>
      </c>
      <c r="T2573" s="67" t="s">
        <v>898</v>
      </c>
      <c r="U2573" s="65" t="s">
        <v>898</v>
      </c>
      <c r="V2573" s="66" t="s">
        <v>898</v>
      </c>
    </row>
    <row r="2574" spans="1:22" ht="159.5">
      <c r="A2574" s="65" t="s">
        <v>605</v>
      </c>
      <c r="B2574" s="65" t="s">
        <v>637</v>
      </c>
      <c r="C2574" s="64">
        <v>44006</v>
      </c>
      <c r="D2574" s="69" t="s">
        <v>3530</v>
      </c>
      <c r="E2574" s="69" t="s">
        <v>1873</v>
      </c>
      <c r="F2574" s="65" t="s">
        <v>39</v>
      </c>
      <c r="G2574" s="65" t="s">
        <v>621</v>
      </c>
      <c r="H2574" s="65" t="s">
        <v>647</v>
      </c>
      <c r="I2574" s="65" t="s">
        <v>1084</v>
      </c>
      <c r="J2574" s="65" t="s">
        <v>556</v>
      </c>
      <c r="K2574" s="57" t="s">
        <v>8696</v>
      </c>
      <c r="L2574" s="65" t="s">
        <v>853</v>
      </c>
      <c r="M2574" s="57" t="s">
        <v>8697</v>
      </c>
      <c r="N2574" s="67" t="s">
        <v>8698</v>
      </c>
      <c r="O2574" s="68" t="s">
        <v>898</v>
      </c>
      <c r="P2574" s="65" t="s">
        <v>898</v>
      </c>
      <c r="Q2574" s="64" t="s">
        <v>898</v>
      </c>
      <c r="R2574" s="66" t="s">
        <v>898</v>
      </c>
      <c r="S2574" s="67" t="s">
        <v>898</v>
      </c>
      <c r="T2574" s="67" t="s">
        <v>898</v>
      </c>
      <c r="U2574" s="65" t="s">
        <v>898</v>
      </c>
      <c r="V2574" s="66" t="s">
        <v>898</v>
      </c>
    </row>
    <row r="2575" spans="1:22" ht="43.5">
      <c r="A2575" s="65" t="s">
        <v>605</v>
      </c>
      <c r="B2575" s="65" t="s">
        <v>637</v>
      </c>
      <c r="C2575" s="64">
        <v>44006</v>
      </c>
      <c r="D2575" s="69" t="s">
        <v>1049</v>
      </c>
      <c r="E2575" s="69" t="s">
        <v>1872</v>
      </c>
      <c r="F2575" s="65" t="s">
        <v>40</v>
      </c>
      <c r="G2575" s="65" t="s">
        <v>621</v>
      </c>
      <c r="H2575" s="65" t="s">
        <v>650</v>
      </c>
      <c r="I2575" s="65" t="s">
        <v>7254</v>
      </c>
      <c r="J2575" s="65" t="s">
        <v>1238</v>
      </c>
      <c r="K2575" s="57" t="s">
        <v>8877</v>
      </c>
      <c r="L2575" s="65" t="s">
        <v>856</v>
      </c>
      <c r="M2575" s="57" t="s">
        <v>2077</v>
      </c>
      <c r="N2575" s="67" t="s">
        <v>3608</v>
      </c>
      <c r="O2575" s="68">
        <v>10540</v>
      </c>
      <c r="P2575" s="65" t="s">
        <v>40</v>
      </c>
      <c r="Q2575" s="64">
        <v>43935</v>
      </c>
      <c r="R2575" s="66" t="s">
        <v>697</v>
      </c>
      <c r="S2575" s="67" t="s">
        <v>8807</v>
      </c>
      <c r="T2575" s="67" t="s">
        <v>8808</v>
      </c>
      <c r="U2575" s="65" t="s">
        <v>898</v>
      </c>
      <c r="V2575" s="66" t="s">
        <v>898</v>
      </c>
    </row>
    <row r="2576" spans="1:22" ht="101.5">
      <c r="A2576" s="65" t="s">
        <v>605</v>
      </c>
      <c r="B2576" s="65" t="s">
        <v>637</v>
      </c>
      <c r="C2576" s="64">
        <v>44006</v>
      </c>
      <c r="D2576" s="69" t="s">
        <v>2512</v>
      </c>
      <c r="E2576" s="69" t="s">
        <v>1873</v>
      </c>
      <c r="F2576" s="65" t="s">
        <v>898</v>
      </c>
      <c r="G2576" s="65" t="s">
        <v>621</v>
      </c>
      <c r="H2576" s="65" t="s">
        <v>650</v>
      </c>
      <c r="I2576" s="65" t="s">
        <v>822</v>
      </c>
      <c r="J2576" s="65" t="s">
        <v>1145</v>
      </c>
      <c r="K2576" s="57" t="s">
        <v>8842</v>
      </c>
      <c r="L2576" s="65" t="s">
        <v>853</v>
      </c>
      <c r="M2576" s="57" t="s">
        <v>8662</v>
      </c>
      <c r="N2576" s="67" t="s">
        <v>8663</v>
      </c>
      <c r="O2576" s="68">
        <v>36000</v>
      </c>
      <c r="P2576" s="65" t="s">
        <v>8664</v>
      </c>
      <c r="Q2576" s="64">
        <v>43990</v>
      </c>
      <c r="R2576" s="66" t="s">
        <v>7658</v>
      </c>
      <c r="S2576" s="67" t="s">
        <v>8665</v>
      </c>
      <c r="T2576" s="67" t="s">
        <v>8670</v>
      </c>
      <c r="U2576" s="65" t="s">
        <v>8671</v>
      </c>
      <c r="V2576" s="66" t="s">
        <v>4579</v>
      </c>
    </row>
    <row r="2577" spans="1:22" ht="72.5">
      <c r="A2577" s="65" t="s">
        <v>605</v>
      </c>
      <c r="B2577" s="65" t="s">
        <v>637</v>
      </c>
      <c r="C2577" s="64">
        <v>44006</v>
      </c>
      <c r="D2577" s="69" t="s">
        <v>1533</v>
      </c>
      <c r="E2577" s="69" t="s">
        <v>1872</v>
      </c>
      <c r="F2577" s="65" t="s">
        <v>8643</v>
      </c>
      <c r="G2577" s="65" t="s">
        <v>621</v>
      </c>
      <c r="H2577" s="65" t="s">
        <v>650</v>
      </c>
      <c r="I2577" s="65" t="s">
        <v>4030</v>
      </c>
      <c r="J2577" s="65" t="s">
        <v>1131</v>
      </c>
      <c r="K2577" s="57" t="s">
        <v>8840</v>
      </c>
      <c r="L2577" s="65" t="s">
        <v>856</v>
      </c>
      <c r="M2577" s="57" t="s">
        <v>8841</v>
      </c>
      <c r="N2577" s="67" t="s">
        <v>8644</v>
      </c>
      <c r="O2577" s="68">
        <v>5300</v>
      </c>
      <c r="P2577" s="65" t="s">
        <v>8643</v>
      </c>
      <c r="Q2577" s="64" t="s">
        <v>898</v>
      </c>
      <c r="R2577" s="66" t="s">
        <v>1713</v>
      </c>
      <c r="S2577" s="67" t="s">
        <v>8642</v>
      </c>
      <c r="T2577" s="67" t="s">
        <v>898</v>
      </c>
      <c r="U2577" s="65" t="s">
        <v>898</v>
      </c>
      <c r="V2577" s="66" t="s">
        <v>898</v>
      </c>
    </row>
    <row r="2578" spans="1:22" ht="72.5">
      <c r="A2578" s="65" t="s">
        <v>605</v>
      </c>
      <c r="B2578" s="65" t="s">
        <v>637</v>
      </c>
      <c r="C2578" s="64">
        <v>44006</v>
      </c>
      <c r="D2578" s="69" t="s">
        <v>1533</v>
      </c>
      <c r="E2578" s="69" t="s">
        <v>1872</v>
      </c>
      <c r="F2578" s="65" t="s">
        <v>8650</v>
      </c>
      <c r="G2578" s="65" t="s">
        <v>621</v>
      </c>
      <c r="H2578" s="65" t="s">
        <v>650</v>
      </c>
      <c r="I2578" s="65" t="s">
        <v>4030</v>
      </c>
      <c r="J2578" s="65" t="s">
        <v>1131</v>
      </c>
      <c r="K2578" s="57" t="s">
        <v>8647</v>
      </c>
      <c r="L2578" s="65" t="s">
        <v>854</v>
      </c>
      <c r="M2578" s="57" t="s">
        <v>8648</v>
      </c>
      <c r="N2578" s="67" t="s">
        <v>8649</v>
      </c>
      <c r="O2578" s="68">
        <v>3500</v>
      </c>
      <c r="P2578" s="65" t="s">
        <v>8650</v>
      </c>
      <c r="Q2578" s="64" t="s">
        <v>898</v>
      </c>
      <c r="R2578" s="66" t="s">
        <v>1713</v>
      </c>
      <c r="S2578" s="67" t="s">
        <v>8642</v>
      </c>
      <c r="T2578" s="67" t="s">
        <v>898</v>
      </c>
      <c r="U2578" s="65" t="s">
        <v>898</v>
      </c>
      <c r="V2578" s="66" t="s">
        <v>898</v>
      </c>
    </row>
    <row r="2579" spans="1:22" ht="58">
      <c r="A2579" s="65" t="s">
        <v>605</v>
      </c>
      <c r="B2579" s="65" t="s">
        <v>637</v>
      </c>
      <c r="C2579" s="64">
        <v>44006</v>
      </c>
      <c r="D2579" s="69" t="s">
        <v>3616</v>
      </c>
      <c r="E2579" s="69" t="s">
        <v>1872</v>
      </c>
      <c r="F2579" s="65" t="s">
        <v>57</v>
      </c>
      <c r="G2579" s="65" t="s">
        <v>621</v>
      </c>
      <c r="H2579" s="65" t="s">
        <v>650</v>
      </c>
      <c r="I2579" s="65" t="s">
        <v>2172</v>
      </c>
      <c r="J2579" s="65" t="s">
        <v>544</v>
      </c>
      <c r="K2579" s="57" t="s">
        <v>8674</v>
      </c>
      <c r="L2579" s="65" t="s">
        <v>857</v>
      </c>
      <c r="M2579" s="57" t="s">
        <v>8843</v>
      </c>
      <c r="N2579" s="67" t="s">
        <v>8675</v>
      </c>
      <c r="O2579" s="68">
        <v>20025</v>
      </c>
      <c r="P2579" s="65" t="s">
        <v>901</v>
      </c>
      <c r="Q2579" s="64">
        <v>43997</v>
      </c>
      <c r="R2579" s="66" t="s">
        <v>180</v>
      </c>
      <c r="S2579" s="67" t="s">
        <v>8676</v>
      </c>
      <c r="T2579" s="67" t="s">
        <v>8677</v>
      </c>
      <c r="U2579" s="65" t="s">
        <v>898</v>
      </c>
      <c r="V2579" s="66" t="s">
        <v>898</v>
      </c>
    </row>
    <row r="2580" spans="1:22" ht="43.5">
      <c r="A2580" s="65" t="s">
        <v>605</v>
      </c>
      <c r="B2580" s="65" t="s">
        <v>637</v>
      </c>
      <c r="C2580" s="64">
        <v>44006</v>
      </c>
      <c r="D2580" s="69" t="s">
        <v>1321</v>
      </c>
      <c r="E2580" s="69" t="s">
        <v>1872</v>
      </c>
      <c r="F2580" s="65" t="s">
        <v>902</v>
      </c>
      <c r="G2580" s="65" t="s">
        <v>621</v>
      </c>
      <c r="H2580" s="65" t="s">
        <v>650</v>
      </c>
      <c r="I2580" s="65" t="s">
        <v>7254</v>
      </c>
      <c r="J2580" s="65" t="s">
        <v>1238</v>
      </c>
      <c r="K2580" s="57" t="s">
        <v>8863</v>
      </c>
      <c r="L2580" s="65" t="s">
        <v>854</v>
      </c>
      <c r="M2580" s="57" t="s">
        <v>8864</v>
      </c>
      <c r="N2580" s="67" t="s">
        <v>8865</v>
      </c>
      <c r="O2580" s="68">
        <v>4500</v>
      </c>
      <c r="P2580" s="65" t="s">
        <v>902</v>
      </c>
      <c r="Q2580" s="64">
        <v>43936</v>
      </c>
      <c r="R2580" s="66" t="s">
        <v>697</v>
      </c>
      <c r="S2580" s="67" t="s">
        <v>8807</v>
      </c>
      <c r="T2580" s="67" t="s">
        <v>8808</v>
      </c>
      <c r="U2580" s="65" t="s">
        <v>898</v>
      </c>
      <c r="V2580" s="66" t="s">
        <v>898</v>
      </c>
    </row>
    <row r="2581" spans="1:22" ht="101.5">
      <c r="A2581" s="65" t="s">
        <v>605</v>
      </c>
      <c r="B2581" s="65" t="s">
        <v>637</v>
      </c>
      <c r="C2581" s="64">
        <v>44006</v>
      </c>
      <c r="D2581" s="69" t="s">
        <v>1339</v>
      </c>
      <c r="E2581" s="69" t="s">
        <v>1873</v>
      </c>
      <c r="F2581" s="65" t="s">
        <v>182</v>
      </c>
      <c r="G2581" s="65" t="s">
        <v>621</v>
      </c>
      <c r="H2581" s="65" t="s">
        <v>650</v>
      </c>
      <c r="I2581" s="65" t="s">
        <v>1084</v>
      </c>
      <c r="J2581" s="65" t="s">
        <v>556</v>
      </c>
      <c r="K2581" s="57" t="s">
        <v>8693</v>
      </c>
      <c r="L2581" s="65" t="s">
        <v>853</v>
      </c>
      <c r="M2581" s="57" t="s">
        <v>6889</v>
      </c>
      <c r="N2581" s="67" t="s">
        <v>7343</v>
      </c>
      <c r="O2581" s="68">
        <v>40000</v>
      </c>
      <c r="P2581" s="65" t="s">
        <v>898</v>
      </c>
      <c r="Q2581" s="64" t="s">
        <v>898</v>
      </c>
      <c r="R2581" s="66" t="s">
        <v>628</v>
      </c>
      <c r="S2581" s="67" t="s">
        <v>898</v>
      </c>
      <c r="T2581" s="67">
        <v>214</v>
      </c>
      <c r="U2581" s="65" t="s">
        <v>3752</v>
      </c>
      <c r="V2581" s="66" t="s">
        <v>1413</v>
      </c>
    </row>
    <row r="2582" spans="1:22" ht="72.5">
      <c r="A2582" s="65" t="s">
        <v>605</v>
      </c>
      <c r="B2582" s="65" t="s">
        <v>690</v>
      </c>
      <c r="C2582" s="64">
        <v>44006</v>
      </c>
      <c r="D2582" s="69" t="s">
        <v>3796</v>
      </c>
      <c r="E2582" s="69" t="s">
        <v>2285</v>
      </c>
      <c r="F2582" s="65" t="s">
        <v>7134</v>
      </c>
      <c r="G2582" s="65" t="s">
        <v>621</v>
      </c>
      <c r="H2582" s="65" t="s">
        <v>650</v>
      </c>
      <c r="I2582" s="65" t="s">
        <v>836</v>
      </c>
      <c r="J2582" s="65" t="s">
        <v>1204</v>
      </c>
      <c r="K2582" s="57" t="s">
        <v>9041</v>
      </c>
      <c r="L2582" s="65" t="s">
        <v>1390</v>
      </c>
      <c r="M2582" s="57" t="s">
        <v>8771</v>
      </c>
      <c r="N2582" s="67" t="s">
        <v>7136</v>
      </c>
      <c r="O2582" s="68">
        <v>8426.3799999999992</v>
      </c>
      <c r="P2582" s="65" t="s">
        <v>8772</v>
      </c>
      <c r="Q2582" s="64">
        <v>43959</v>
      </c>
      <c r="R2582" s="66" t="s">
        <v>3171</v>
      </c>
      <c r="S2582" s="67" t="s">
        <v>8773</v>
      </c>
      <c r="T2582" s="67" t="s">
        <v>7139</v>
      </c>
      <c r="U2582" s="65" t="s">
        <v>2313</v>
      </c>
      <c r="V2582" s="66" t="s">
        <v>7140</v>
      </c>
    </row>
    <row r="2583" spans="1:22" ht="43.5">
      <c r="A2583" s="65" t="s">
        <v>605</v>
      </c>
      <c r="B2583" s="65" t="s">
        <v>637</v>
      </c>
      <c r="C2583" s="64">
        <v>44006</v>
      </c>
      <c r="D2583" s="69" t="s">
        <v>1533</v>
      </c>
      <c r="E2583" s="69" t="s">
        <v>1872</v>
      </c>
      <c r="F2583" s="65" t="s">
        <v>8638</v>
      </c>
      <c r="G2583" s="65" t="s">
        <v>621</v>
      </c>
      <c r="H2583" s="65" t="s">
        <v>650</v>
      </c>
      <c r="I2583" s="65" t="s">
        <v>4030</v>
      </c>
      <c r="J2583" s="65" t="s">
        <v>1131</v>
      </c>
      <c r="K2583" s="57" t="s">
        <v>8639</v>
      </c>
      <c r="L2583" s="65" t="s">
        <v>851</v>
      </c>
      <c r="M2583" s="57" t="s">
        <v>8640</v>
      </c>
      <c r="N2583" s="67" t="s">
        <v>8641</v>
      </c>
      <c r="O2583" s="68">
        <v>1500</v>
      </c>
      <c r="P2583" s="65" t="s">
        <v>8638</v>
      </c>
      <c r="Q2583" s="64" t="s">
        <v>898</v>
      </c>
      <c r="R2583" s="66" t="s">
        <v>1713</v>
      </c>
      <c r="S2583" s="67" t="s">
        <v>8642</v>
      </c>
      <c r="T2583" s="67" t="s">
        <v>898</v>
      </c>
      <c r="U2583" s="65" t="s">
        <v>898</v>
      </c>
      <c r="V2583" s="66" t="s">
        <v>898</v>
      </c>
    </row>
    <row r="2584" spans="1:22" ht="58">
      <c r="A2584" s="65" t="s">
        <v>605</v>
      </c>
      <c r="B2584" s="65" t="s">
        <v>637</v>
      </c>
      <c r="C2584" s="64">
        <v>44006</v>
      </c>
      <c r="D2584" s="69" t="s">
        <v>1533</v>
      </c>
      <c r="E2584" s="69" t="s">
        <v>1872</v>
      </c>
      <c r="F2584" s="65" t="s">
        <v>8654</v>
      </c>
      <c r="G2584" s="65" t="s">
        <v>621</v>
      </c>
      <c r="H2584" s="65" t="s">
        <v>650</v>
      </c>
      <c r="I2584" s="65" t="s">
        <v>4030</v>
      </c>
      <c r="J2584" s="65" t="s">
        <v>1131</v>
      </c>
      <c r="K2584" s="57" t="s">
        <v>8651</v>
      </c>
      <c r="L2584" s="65" t="s">
        <v>856</v>
      </c>
      <c r="M2584" s="57" t="s">
        <v>8655</v>
      </c>
      <c r="N2584" s="67" t="s">
        <v>8656</v>
      </c>
      <c r="O2584" s="68">
        <v>4000</v>
      </c>
      <c r="P2584" s="65" t="s">
        <v>8654</v>
      </c>
      <c r="Q2584" s="64" t="s">
        <v>898</v>
      </c>
      <c r="R2584" s="66" t="s">
        <v>1713</v>
      </c>
      <c r="S2584" s="67" t="s">
        <v>8642</v>
      </c>
      <c r="T2584" s="67" t="s">
        <v>898</v>
      </c>
      <c r="U2584" s="65" t="s">
        <v>898</v>
      </c>
      <c r="V2584" s="66" t="s">
        <v>898</v>
      </c>
    </row>
    <row r="2585" spans="1:22" ht="43.5">
      <c r="A2585" s="65" t="s">
        <v>209</v>
      </c>
      <c r="B2585" s="65" t="s">
        <v>210</v>
      </c>
      <c r="C2585" s="64">
        <v>44006</v>
      </c>
      <c r="D2585" s="69" t="s">
        <v>3100</v>
      </c>
      <c r="E2585" s="69" t="s">
        <v>1872</v>
      </c>
      <c r="F2585" s="65" t="s">
        <v>64</v>
      </c>
      <c r="G2585" s="67" t="s">
        <v>621</v>
      </c>
      <c r="H2585" s="65" t="s">
        <v>650</v>
      </c>
      <c r="I2585" s="65" t="s">
        <v>2846</v>
      </c>
      <c r="J2585" s="65" t="s">
        <v>1115</v>
      </c>
      <c r="K2585" s="57" t="s">
        <v>8493</v>
      </c>
      <c r="L2585" s="65" t="s">
        <v>1981</v>
      </c>
      <c r="M2585" s="57" t="s">
        <v>8597</v>
      </c>
      <c r="N2585" s="67" t="s">
        <v>8494</v>
      </c>
      <c r="O2585" s="68">
        <v>534900</v>
      </c>
      <c r="P2585" s="65" t="s">
        <v>64</v>
      </c>
      <c r="Q2585" s="64" t="s">
        <v>898</v>
      </c>
      <c r="R2585" s="66" t="s">
        <v>898</v>
      </c>
      <c r="S2585" s="4" t="s">
        <v>818</v>
      </c>
      <c r="T2585" s="67">
        <v>113</v>
      </c>
      <c r="U2585" s="65" t="s">
        <v>898</v>
      </c>
      <c r="V2585" s="4" t="s">
        <v>898</v>
      </c>
    </row>
    <row r="2586" spans="1:22" ht="58">
      <c r="A2586" s="65" t="s">
        <v>605</v>
      </c>
      <c r="B2586" s="65" t="s">
        <v>637</v>
      </c>
      <c r="C2586" s="64">
        <v>44006</v>
      </c>
      <c r="D2586" s="69" t="s">
        <v>3134</v>
      </c>
      <c r="E2586" s="69" t="s">
        <v>1872</v>
      </c>
      <c r="F2586" s="65" t="s">
        <v>672</v>
      </c>
      <c r="G2586" s="65" t="s">
        <v>621</v>
      </c>
      <c r="H2586" s="65" t="s">
        <v>650</v>
      </c>
      <c r="I2586" s="65" t="s">
        <v>4655</v>
      </c>
      <c r="J2586" s="65" t="s">
        <v>578</v>
      </c>
      <c r="K2586" s="57" t="s">
        <v>8766</v>
      </c>
      <c r="L2586" s="65" t="s">
        <v>860</v>
      </c>
      <c r="M2586" s="57" t="s">
        <v>965</v>
      </c>
      <c r="N2586" s="67" t="s">
        <v>748</v>
      </c>
      <c r="O2586" s="68">
        <v>26173.96</v>
      </c>
      <c r="P2586" s="65" t="s">
        <v>4656</v>
      </c>
      <c r="Q2586" s="64">
        <v>43962</v>
      </c>
      <c r="R2586" s="66" t="s">
        <v>898</v>
      </c>
      <c r="S2586" s="67" t="s">
        <v>8767</v>
      </c>
      <c r="T2586" s="67" t="s">
        <v>8768</v>
      </c>
      <c r="U2586" s="65" t="s">
        <v>898</v>
      </c>
      <c r="V2586" s="66" t="s">
        <v>117</v>
      </c>
    </row>
    <row r="2587" spans="1:22" ht="43.5">
      <c r="A2587" s="65" t="s">
        <v>209</v>
      </c>
      <c r="B2587" s="65" t="s">
        <v>210</v>
      </c>
      <c r="C2587" s="64">
        <v>44006</v>
      </c>
      <c r="D2587" s="69" t="s">
        <v>3280</v>
      </c>
      <c r="E2587" s="69" t="s">
        <v>1872</v>
      </c>
      <c r="F2587" s="65" t="s">
        <v>8487</v>
      </c>
      <c r="G2587" s="67" t="s">
        <v>621</v>
      </c>
      <c r="H2587" s="67" t="s">
        <v>647</v>
      </c>
      <c r="I2587" s="67" t="s">
        <v>1259</v>
      </c>
      <c r="J2587" s="67" t="s">
        <v>556</v>
      </c>
      <c r="K2587" s="57" t="s">
        <v>5914</v>
      </c>
      <c r="L2587" s="65" t="s">
        <v>856</v>
      </c>
      <c r="M2587" s="73" t="s">
        <v>983</v>
      </c>
      <c r="N2587" s="67" t="s">
        <v>681</v>
      </c>
      <c r="O2587" s="68">
        <v>53982.3</v>
      </c>
      <c r="P2587" s="65" t="s">
        <v>898</v>
      </c>
      <c r="Q2587" s="64" t="s">
        <v>898</v>
      </c>
      <c r="R2587" s="66" t="s">
        <v>898</v>
      </c>
      <c r="S2587" s="4" t="s">
        <v>898</v>
      </c>
      <c r="T2587" s="67">
        <v>113</v>
      </c>
      <c r="U2587" s="65" t="s">
        <v>898</v>
      </c>
      <c r="V2587" s="66" t="s">
        <v>2147</v>
      </c>
    </row>
    <row r="2588" spans="1:22" ht="43.5">
      <c r="A2588" s="65" t="s">
        <v>209</v>
      </c>
      <c r="B2588" s="65" t="s">
        <v>210</v>
      </c>
      <c r="C2588" s="64">
        <v>44006</v>
      </c>
      <c r="D2588" s="69" t="s">
        <v>3280</v>
      </c>
      <c r="E2588" s="69" t="s">
        <v>1872</v>
      </c>
      <c r="F2588" s="65" t="s">
        <v>7190</v>
      </c>
      <c r="G2588" s="67" t="s">
        <v>621</v>
      </c>
      <c r="H2588" s="67" t="s">
        <v>647</v>
      </c>
      <c r="I2588" s="67" t="s">
        <v>1259</v>
      </c>
      <c r="J2588" s="67" t="s">
        <v>556</v>
      </c>
      <c r="K2588" s="57" t="s">
        <v>5910</v>
      </c>
      <c r="L2588" s="65" t="s">
        <v>856</v>
      </c>
      <c r="M2588" s="55" t="s">
        <v>101</v>
      </c>
      <c r="N2588" s="67" t="s">
        <v>815</v>
      </c>
      <c r="O2588" s="68">
        <v>49306.26</v>
      </c>
      <c r="P2588" s="65" t="s">
        <v>898</v>
      </c>
      <c r="Q2588" s="64" t="s">
        <v>898</v>
      </c>
      <c r="R2588" s="66" t="s">
        <v>898</v>
      </c>
      <c r="S2588" s="4" t="s">
        <v>898</v>
      </c>
      <c r="T2588" s="67">
        <v>113</v>
      </c>
      <c r="U2588" s="65" t="s">
        <v>898</v>
      </c>
      <c r="V2588" s="66" t="s">
        <v>2147</v>
      </c>
    </row>
    <row r="2589" spans="1:22" ht="117.75" customHeight="1">
      <c r="A2589" s="65" t="s">
        <v>605</v>
      </c>
      <c r="B2589" s="65" t="s">
        <v>637</v>
      </c>
      <c r="C2589" s="64">
        <v>44006</v>
      </c>
      <c r="D2589" s="69" t="s">
        <v>2512</v>
      </c>
      <c r="E2589" s="69" t="s">
        <v>1872</v>
      </c>
      <c r="F2589" s="65" t="s">
        <v>898</v>
      </c>
      <c r="G2589" s="65" t="s">
        <v>621</v>
      </c>
      <c r="H2589" s="65" t="s">
        <v>650</v>
      </c>
      <c r="I2589" s="65" t="s">
        <v>822</v>
      </c>
      <c r="J2589" s="65" t="s">
        <v>1145</v>
      </c>
      <c r="K2589" s="57" t="s">
        <v>8666</v>
      </c>
      <c r="L2589" s="65" t="s">
        <v>856</v>
      </c>
      <c r="M2589" s="57" t="s">
        <v>4488</v>
      </c>
      <c r="N2589" s="67" t="s">
        <v>1977</v>
      </c>
      <c r="O2589" s="68">
        <v>171845.36</v>
      </c>
      <c r="P2589" s="65" t="s">
        <v>8667</v>
      </c>
      <c r="Q2589" s="64">
        <v>44004</v>
      </c>
      <c r="R2589" s="66" t="s">
        <v>8668</v>
      </c>
      <c r="S2589" s="67" t="s">
        <v>8669</v>
      </c>
      <c r="T2589" s="67" t="s">
        <v>8673</v>
      </c>
      <c r="U2589" s="65" t="s">
        <v>8672</v>
      </c>
      <c r="V2589" s="66" t="s">
        <v>700</v>
      </c>
    </row>
    <row r="2590" spans="1:22" ht="118.5" customHeight="1">
      <c r="A2590" s="65" t="s">
        <v>605</v>
      </c>
      <c r="B2590" s="65" t="s">
        <v>637</v>
      </c>
      <c r="C2590" s="64">
        <v>44006</v>
      </c>
      <c r="D2590" s="69" t="s">
        <v>3530</v>
      </c>
      <c r="E2590" s="69" t="s">
        <v>1873</v>
      </c>
      <c r="F2590" s="65" t="s">
        <v>39</v>
      </c>
      <c r="G2590" s="65" t="s">
        <v>621</v>
      </c>
      <c r="H2590" s="65" t="s">
        <v>647</v>
      </c>
      <c r="I2590" s="65" t="s">
        <v>1084</v>
      </c>
      <c r="J2590" s="65" t="s">
        <v>556</v>
      </c>
      <c r="K2590" s="57" t="s">
        <v>8696</v>
      </c>
      <c r="L2590" s="65" t="s">
        <v>853</v>
      </c>
      <c r="M2590" s="57" t="s">
        <v>8701</v>
      </c>
      <c r="N2590" s="67" t="s">
        <v>8702</v>
      </c>
      <c r="O2590" s="68" t="s">
        <v>898</v>
      </c>
      <c r="P2590" s="65" t="s">
        <v>898</v>
      </c>
      <c r="Q2590" s="64" t="s">
        <v>898</v>
      </c>
      <c r="R2590" s="66" t="s">
        <v>898</v>
      </c>
      <c r="S2590" s="67" t="s">
        <v>898</v>
      </c>
      <c r="T2590" s="67" t="s">
        <v>898</v>
      </c>
      <c r="U2590" s="65" t="s">
        <v>898</v>
      </c>
      <c r="V2590" s="66" t="s">
        <v>898</v>
      </c>
    </row>
    <row r="2591" spans="1:22" ht="117.75" customHeight="1">
      <c r="A2591" s="65" t="s">
        <v>209</v>
      </c>
      <c r="B2591" s="65" t="s">
        <v>210</v>
      </c>
      <c r="C2591" s="64">
        <v>44006</v>
      </c>
      <c r="D2591" s="69" t="s">
        <v>3280</v>
      </c>
      <c r="E2591" s="69" t="s">
        <v>1872</v>
      </c>
      <c r="F2591" s="65" t="s">
        <v>8485</v>
      </c>
      <c r="G2591" s="67" t="s">
        <v>621</v>
      </c>
      <c r="H2591" s="67" t="s">
        <v>647</v>
      </c>
      <c r="I2591" s="67" t="s">
        <v>1259</v>
      </c>
      <c r="J2591" s="67" t="s">
        <v>556</v>
      </c>
      <c r="K2591" s="57" t="s">
        <v>8489</v>
      </c>
      <c r="L2591" s="65" t="s">
        <v>856</v>
      </c>
      <c r="M2591" s="55" t="s">
        <v>1268</v>
      </c>
      <c r="N2591" s="67" t="s">
        <v>1269</v>
      </c>
      <c r="O2591" s="68">
        <v>49300</v>
      </c>
      <c r="P2591" s="65" t="s">
        <v>898</v>
      </c>
      <c r="Q2591" s="64" t="s">
        <v>898</v>
      </c>
      <c r="R2591" s="66" t="s">
        <v>898</v>
      </c>
      <c r="S2591" s="4" t="s">
        <v>898</v>
      </c>
      <c r="T2591" s="67">
        <v>113</v>
      </c>
      <c r="U2591" s="65" t="s">
        <v>898</v>
      </c>
      <c r="V2591" s="66" t="s">
        <v>2147</v>
      </c>
    </row>
    <row r="2592" spans="1:22" ht="127.5" customHeight="1">
      <c r="A2592" s="65" t="s">
        <v>605</v>
      </c>
      <c r="B2592" s="65" t="s">
        <v>637</v>
      </c>
      <c r="C2592" s="64">
        <v>44006</v>
      </c>
      <c r="D2592" s="69" t="s">
        <v>1625</v>
      </c>
      <c r="E2592" s="69" t="s">
        <v>1872</v>
      </c>
      <c r="F2592" s="65" t="s">
        <v>898</v>
      </c>
      <c r="G2592" s="65" t="s">
        <v>621</v>
      </c>
      <c r="H2592" s="65" t="s">
        <v>650</v>
      </c>
      <c r="I2592" s="65" t="s">
        <v>5751</v>
      </c>
      <c r="J2592" s="65" t="s">
        <v>554</v>
      </c>
      <c r="K2592" s="57" t="s">
        <v>8847</v>
      </c>
      <c r="L2592" s="65" t="s">
        <v>860</v>
      </c>
      <c r="M2592" s="57" t="s">
        <v>7344</v>
      </c>
      <c r="N2592" s="67" t="s">
        <v>6893</v>
      </c>
      <c r="O2592" s="68">
        <v>4481</v>
      </c>
      <c r="P2592" s="65" t="s">
        <v>111</v>
      </c>
      <c r="Q2592" s="64">
        <v>44005</v>
      </c>
      <c r="R2592" s="66" t="s">
        <v>898</v>
      </c>
      <c r="S2592" s="67" t="s">
        <v>898</v>
      </c>
      <c r="T2592" s="67" t="s">
        <v>8691</v>
      </c>
      <c r="U2592" s="65" t="s">
        <v>898</v>
      </c>
      <c r="V2592" s="66" t="s">
        <v>898</v>
      </c>
    </row>
    <row r="2593" spans="1:22" ht="43.5">
      <c r="A2593" s="65" t="s">
        <v>209</v>
      </c>
      <c r="B2593" s="65" t="s">
        <v>210</v>
      </c>
      <c r="C2593" s="64">
        <v>44006</v>
      </c>
      <c r="D2593" s="69" t="s">
        <v>3280</v>
      </c>
      <c r="E2593" s="69" t="s">
        <v>1872</v>
      </c>
      <c r="F2593" s="65" t="s">
        <v>8488</v>
      </c>
      <c r="G2593" s="67" t="s">
        <v>621</v>
      </c>
      <c r="H2593" s="67" t="s">
        <v>647</v>
      </c>
      <c r="I2593" s="67" t="s">
        <v>1259</v>
      </c>
      <c r="J2593" s="67" t="s">
        <v>556</v>
      </c>
      <c r="K2593" s="57" t="s">
        <v>5914</v>
      </c>
      <c r="L2593" s="65" t="s">
        <v>856</v>
      </c>
      <c r="M2593" s="57" t="s">
        <v>2421</v>
      </c>
      <c r="N2593" s="67" t="s">
        <v>659</v>
      </c>
      <c r="O2593" s="68">
        <v>14730</v>
      </c>
      <c r="P2593" s="65" t="s">
        <v>898</v>
      </c>
      <c r="Q2593" s="64" t="s">
        <v>898</v>
      </c>
      <c r="R2593" s="66" t="s">
        <v>898</v>
      </c>
      <c r="S2593" s="4" t="s">
        <v>898</v>
      </c>
      <c r="T2593" s="67">
        <v>113</v>
      </c>
      <c r="U2593" s="65" t="s">
        <v>898</v>
      </c>
      <c r="V2593" s="66" t="s">
        <v>2147</v>
      </c>
    </row>
    <row r="2594" spans="1:22" ht="159.5">
      <c r="A2594" s="65" t="s">
        <v>605</v>
      </c>
      <c r="B2594" s="65" t="s">
        <v>637</v>
      </c>
      <c r="C2594" s="64">
        <v>44006</v>
      </c>
      <c r="D2594" s="69" t="s">
        <v>3530</v>
      </c>
      <c r="E2594" s="69" t="s">
        <v>1873</v>
      </c>
      <c r="F2594" s="65" t="s">
        <v>39</v>
      </c>
      <c r="G2594" s="65" t="s">
        <v>621</v>
      </c>
      <c r="H2594" s="65" t="s">
        <v>647</v>
      </c>
      <c r="I2594" s="65" t="s">
        <v>1084</v>
      </c>
      <c r="J2594" s="65" t="s">
        <v>556</v>
      </c>
      <c r="K2594" s="57" t="s">
        <v>8696</v>
      </c>
      <c r="L2594" s="65" t="s">
        <v>853</v>
      </c>
      <c r="M2594" s="57" t="s">
        <v>8717</v>
      </c>
      <c r="N2594" s="67" t="s">
        <v>8718</v>
      </c>
      <c r="O2594" s="68" t="s">
        <v>898</v>
      </c>
      <c r="P2594" s="65" t="s">
        <v>898</v>
      </c>
      <c r="Q2594" s="64" t="s">
        <v>898</v>
      </c>
      <c r="R2594" s="66" t="s">
        <v>898</v>
      </c>
      <c r="S2594" s="67" t="s">
        <v>898</v>
      </c>
      <c r="T2594" s="67" t="s">
        <v>898</v>
      </c>
      <c r="U2594" s="65" t="s">
        <v>898</v>
      </c>
      <c r="V2594" s="66" t="s">
        <v>898</v>
      </c>
    </row>
    <row r="2595" spans="1:22" ht="159.5">
      <c r="A2595" s="65" t="s">
        <v>605</v>
      </c>
      <c r="B2595" s="65" t="s">
        <v>637</v>
      </c>
      <c r="C2595" s="64">
        <v>44006</v>
      </c>
      <c r="D2595" s="69" t="s">
        <v>3530</v>
      </c>
      <c r="E2595" s="69" t="s">
        <v>1873</v>
      </c>
      <c r="F2595" s="65" t="s">
        <v>39</v>
      </c>
      <c r="G2595" s="65" t="s">
        <v>621</v>
      </c>
      <c r="H2595" s="65" t="s">
        <v>647</v>
      </c>
      <c r="I2595" s="65" t="s">
        <v>1084</v>
      </c>
      <c r="J2595" s="65" t="s">
        <v>556</v>
      </c>
      <c r="K2595" s="57" t="s">
        <v>8696</v>
      </c>
      <c r="L2595" s="65" t="s">
        <v>853</v>
      </c>
      <c r="M2595" s="57" t="s">
        <v>8713</v>
      </c>
      <c r="N2595" s="67" t="s">
        <v>8714</v>
      </c>
      <c r="O2595" s="68" t="s">
        <v>898</v>
      </c>
      <c r="P2595" s="65" t="s">
        <v>898</v>
      </c>
      <c r="Q2595" s="64" t="s">
        <v>898</v>
      </c>
      <c r="R2595" s="66" t="s">
        <v>898</v>
      </c>
      <c r="S2595" s="67" t="s">
        <v>898</v>
      </c>
      <c r="T2595" s="67" t="s">
        <v>898</v>
      </c>
      <c r="U2595" s="65" t="s">
        <v>898</v>
      </c>
      <c r="V2595" s="66" t="s">
        <v>898</v>
      </c>
    </row>
    <row r="2596" spans="1:22" ht="58">
      <c r="A2596" s="65" t="s">
        <v>605</v>
      </c>
      <c r="B2596" s="65" t="s">
        <v>637</v>
      </c>
      <c r="C2596" s="64">
        <v>44006</v>
      </c>
      <c r="D2596" s="69" t="s">
        <v>5276</v>
      </c>
      <c r="E2596" s="69" t="s">
        <v>1873</v>
      </c>
      <c r="F2596" s="65" t="s">
        <v>40</v>
      </c>
      <c r="G2596" s="65" t="s">
        <v>621</v>
      </c>
      <c r="H2596" s="65" t="s">
        <v>650</v>
      </c>
      <c r="I2596" s="65" t="s">
        <v>1921</v>
      </c>
      <c r="J2596" s="65" t="s">
        <v>1173</v>
      </c>
      <c r="K2596" s="57" t="s">
        <v>8736</v>
      </c>
      <c r="L2596" s="65" t="s">
        <v>853</v>
      </c>
      <c r="M2596" s="57" t="s">
        <v>8518</v>
      </c>
      <c r="N2596" s="67" t="s">
        <v>8519</v>
      </c>
      <c r="O2596" s="68">
        <v>1045</v>
      </c>
      <c r="P2596" s="65" t="s">
        <v>88</v>
      </c>
      <c r="Q2596" s="64" t="s">
        <v>898</v>
      </c>
      <c r="R2596" s="66" t="s">
        <v>628</v>
      </c>
      <c r="S2596" s="67" t="s">
        <v>8735</v>
      </c>
      <c r="T2596" s="67" t="s">
        <v>898</v>
      </c>
      <c r="U2596" s="65" t="s">
        <v>898</v>
      </c>
      <c r="V2596" s="66" t="s">
        <v>898</v>
      </c>
    </row>
    <row r="2597" spans="1:22" ht="43.5">
      <c r="A2597" s="65" t="s">
        <v>605</v>
      </c>
      <c r="B2597" s="65" t="s">
        <v>637</v>
      </c>
      <c r="C2597" s="64">
        <v>44006</v>
      </c>
      <c r="D2597" s="69" t="s">
        <v>1321</v>
      </c>
      <c r="E2597" s="69" t="s">
        <v>1872</v>
      </c>
      <c r="F2597" s="65" t="s">
        <v>28</v>
      </c>
      <c r="G2597" s="65" t="s">
        <v>621</v>
      </c>
      <c r="H2597" s="65" t="s">
        <v>650</v>
      </c>
      <c r="I2597" s="65" t="s">
        <v>7254</v>
      </c>
      <c r="J2597" s="65" t="s">
        <v>1238</v>
      </c>
      <c r="K2597" s="57" t="s">
        <v>8809</v>
      </c>
      <c r="L2597" s="65" t="s">
        <v>849</v>
      </c>
      <c r="M2597" s="57" t="s">
        <v>6834</v>
      </c>
      <c r="N2597" s="67" t="s">
        <v>6551</v>
      </c>
      <c r="O2597" s="68">
        <v>1460</v>
      </c>
      <c r="P2597" s="65" t="s">
        <v>28</v>
      </c>
      <c r="Q2597" s="64">
        <v>43949</v>
      </c>
      <c r="R2597" s="66" t="s">
        <v>697</v>
      </c>
      <c r="S2597" s="67" t="s">
        <v>8807</v>
      </c>
      <c r="T2597" s="67" t="s">
        <v>8808</v>
      </c>
      <c r="U2597" s="65" t="s">
        <v>898</v>
      </c>
      <c r="V2597" s="66" t="s">
        <v>898</v>
      </c>
    </row>
    <row r="2598" spans="1:22" ht="43.5">
      <c r="A2598" s="65" t="s">
        <v>605</v>
      </c>
      <c r="B2598" s="65" t="s">
        <v>637</v>
      </c>
      <c r="C2598" s="64">
        <v>44006</v>
      </c>
      <c r="D2598" s="69" t="s">
        <v>5205</v>
      </c>
      <c r="E2598" s="69" t="s">
        <v>1872</v>
      </c>
      <c r="F2598" s="65" t="s">
        <v>28</v>
      </c>
      <c r="G2598" s="65" t="s">
        <v>621</v>
      </c>
      <c r="H2598" s="65" t="s">
        <v>650</v>
      </c>
      <c r="I2598" s="65" t="s">
        <v>7217</v>
      </c>
      <c r="J2598" s="65" t="s">
        <v>552</v>
      </c>
      <c r="K2598" s="57" t="s">
        <v>8688</v>
      </c>
      <c r="L2598" s="65" t="s">
        <v>849</v>
      </c>
      <c r="M2598" s="57" t="s">
        <v>8846</v>
      </c>
      <c r="N2598" s="67" t="s">
        <v>8689</v>
      </c>
      <c r="O2598" s="68">
        <v>55375</v>
      </c>
      <c r="P2598" s="65" t="s">
        <v>655</v>
      </c>
      <c r="Q2598" s="64" t="s">
        <v>898</v>
      </c>
      <c r="R2598" s="66" t="s">
        <v>758</v>
      </c>
      <c r="S2598" s="67" t="s">
        <v>8686</v>
      </c>
      <c r="T2598" s="67" t="s">
        <v>8690</v>
      </c>
      <c r="U2598" s="65" t="s">
        <v>898</v>
      </c>
      <c r="V2598" s="66" t="s">
        <v>898</v>
      </c>
    </row>
    <row r="2599" spans="1:22" ht="43.5">
      <c r="A2599" s="65" t="s">
        <v>605</v>
      </c>
      <c r="B2599" s="65" t="s">
        <v>637</v>
      </c>
      <c r="C2599" s="64">
        <v>44006</v>
      </c>
      <c r="D2599" s="69" t="s">
        <v>1475</v>
      </c>
      <c r="E2599" s="69" t="s">
        <v>1872</v>
      </c>
      <c r="F2599" s="65" t="s">
        <v>898</v>
      </c>
      <c r="G2599" s="65" t="s">
        <v>621</v>
      </c>
      <c r="H2599" s="65" t="s">
        <v>650</v>
      </c>
      <c r="I2599" s="65" t="s">
        <v>1634</v>
      </c>
      <c r="J2599" s="65" t="s">
        <v>1213</v>
      </c>
      <c r="K2599" s="57" t="s">
        <v>8797</v>
      </c>
      <c r="L2599" s="65" t="s">
        <v>856</v>
      </c>
      <c r="M2599" s="57" t="s">
        <v>5075</v>
      </c>
      <c r="N2599" s="67" t="s">
        <v>5076</v>
      </c>
      <c r="O2599" s="68">
        <v>5922</v>
      </c>
      <c r="P2599" s="65" t="s">
        <v>898</v>
      </c>
      <c r="Q2599" s="64">
        <v>43997</v>
      </c>
      <c r="R2599" s="66" t="s">
        <v>898</v>
      </c>
      <c r="S2599" s="67" t="s">
        <v>8798</v>
      </c>
      <c r="T2599" s="67" t="s">
        <v>8799</v>
      </c>
      <c r="U2599" s="65" t="s">
        <v>898</v>
      </c>
      <c r="V2599" s="66" t="s">
        <v>898</v>
      </c>
    </row>
    <row r="2600" spans="1:22" ht="43.5">
      <c r="A2600" s="65" t="s">
        <v>605</v>
      </c>
      <c r="B2600" s="65" t="s">
        <v>637</v>
      </c>
      <c r="C2600" s="64">
        <v>44006</v>
      </c>
      <c r="D2600" s="69" t="s">
        <v>6498</v>
      </c>
      <c r="E2600" s="69" t="s">
        <v>1872</v>
      </c>
      <c r="F2600" s="65" t="s">
        <v>8233</v>
      </c>
      <c r="G2600" s="65" t="s">
        <v>621</v>
      </c>
      <c r="H2600" s="65" t="s">
        <v>650</v>
      </c>
      <c r="I2600" s="65" t="s">
        <v>1099</v>
      </c>
      <c r="J2600" s="65" t="s">
        <v>1181</v>
      </c>
      <c r="K2600" s="57" t="s">
        <v>8754</v>
      </c>
      <c r="L2600" s="65" t="s">
        <v>856</v>
      </c>
      <c r="M2600" s="57" t="s">
        <v>1978</v>
      </c>
      <c r="N2600" s="67" t="s">
        <v>110</v>
      </c>
      <c r="O2600" s="68">
        <v>87501.6</v>
      </c>
      <c r="P2600" s="65" t="s">
        <v>8755</v>
      </c>
      <c r="Q2600" s="64">
        <v>44001</v>
      </c>
      <c r="R2600" s="66" t="s">
        <v>15</v>
      </c>
      <c r="S2600" s="67" t="s">
        <v>8756</v>
      </c>
      <c r="T2600" s="67" t="s">
        <v>898</v>
      </c>
      <c r="U2600" s="65" t="s">
        <v>898</v>
      </c>
      <c r="V2600" s="66" t="s">
        <v>898</v>
      </c>
    </row>
    <row r="2601" spans="1:22" ht="101.5">
      <c r="A2601" s="65" t="s">
        <v>605</v>
      </c>
      <c r="B2601" s="65" t="s">
        <v>637</v>
      </c>
      <c r="C2601" s="64">
        <v>44006</v>
      </c>
      <c r="D2601" s="69" t="s">
        <v>1339</v>
      </c>
      <c r="E2601" s="69" t="s">
        <v>1873</v>
      </c>
      <c r="F2601" s="65" t="s">
        <v>182</v>
      </c>
      <c r="G2601" s="65" t="s">
        <v>621</v>
      </c>
      <c r="H2601" s="65" t="s">
        <v>650</v>
      </c>
      <c r="I2601" s="65" t="s">
        <v>1084</v>
      </c>
      <c r="J2601" s="65" t="s">
        <v>556</v>
      </c>
      <c r="K2601" s="57" t="s">
        <v>8693</v>
      </c>
      <c r="L2601" s="65" t="s">
        <v>853</v>
      </c>
      <c r="M2601" s="57" t="s">
        <v>11103</v>
      </c>
      <c r="N2601" s="67" t="s">
        <v>8692</v>
      </c>
      <c r="O2601" s="68">
        <v>40000</v>
      </c>
      <c r="P2601" s="65" t="s">
        <v>898</v>
      </c>
      <c r="Q2601" s="64" t="s">
        <v>898</v>
      </c>
      <c r="R2601" s="66" t="s">
        <v>628</v>
      </c>
      <c r="S2601" s="67" t="s">
        <v>898</v>
      </c>
      <c r="T2601" s="67">
        <v>214</v>
      </c>
      <c r="U2601" s="65" t="s">
        <v>3752</v>
      </c>
      <c r="V2601" s="66" t="s">
        <v>1413</v>
      </c>
    </row>
    <row r="2602" spans="1:22" ht="43.5">
      <c r="A2602" s="65" t="s">
        <v>605</v>
      </c>
      <c r="B2602" s="65" t="s">
        <v>637</v>
      </c>
      <c r="C2602" s="64">
        <v>44006</v>
      </c>
      <c r="D2602" s="69" t="s">
        <v>5730</v>
      </c>
      <c r="E2602" s="69" t="s">
        <v>1872</v>
      </c>
      <c r="F2602" s="65" t="s">
        <v>85</v>
      </c>
      <c r="G2602" s="65" t="s">
        <v>621</v>
      </c>
      <c r="H2602" s="65" t="s">
        <v>650</v>
      </c>
      <c r="I2602" s="65" t="s">
        <v>1584</v>
      </c>
      <c r="J2602" s="65" t="s">
        <v>1208</v>
      </c>
      <c r="K2602" s="57" t="s">
        <v>8788</v>
      </c>
      <c r="L2602" s="65" t="s">
        <v>848</v>
      </c>
      <c r="M2602" s="57" t="s">
        <v>8789</v>
      </c>
      <c r="N2602" s="67" t="s">
        <v>1663</v>
      </c>
      <c r="O2602" s="68">
        <v>2643</v>
      </c>
      <c r="P2602" s="65" t="s">
        <v>2864</v>
      </c>
      <c r="Q2602" s="64" t="s">
        <v>898</v>
      </c>
      <c r="R2602" s="66" t="s">
        <v>8786</v>
      </c>
      <c r="S2602" s="67" t="s">
        <v>8787</v>
      </c>
      <c r="T2602" s="67" t="s">
        <v>7526</v>
      </c>
      <c r="U2602" s="65" t="s">
        <v>898</v>
      </c>
      <c r="V2602" s="66" t="s">
        <v>898</v>
      </c>
    </row>
    <row r="2603" spans="1:22" ht="58">
      <c r="A2603" s="65" t="s">
        <v>605</v>
      </c>
      <c r="B2603" s="65" t="s">
        <v>637</v>
      </c>
      <c r="C2603" s="64">
        <v>44006</v>
      </c>
      <c r="D2603" s="69" t="s">
        <v>2170</v>
      </c>
      <c r="E2603" s="69" t="s">
        <v>1872</v>
      </c>
      <c r="F2603" s="65" t="s">
        <v>39</v>
      </c>
      <c r="G2603" s="65" t="s">
        <v>621</v>
      </c>
      <c r="H2603" s="65" t="s">
        <v>650</v>
      </c>
      <c r="I2603" s="65" t="s">
        <v>1979</v>
      </c>
      <c r="J2603" s="65" t="s">
        <v>1220</v>
      </c>
      <c r="K2603" s="57" t="s">
        <v>8860</v>
      </c>
      <c r="L2603" s="65" t="s">
        <v>857</v>
      </c>
      <c r="M2603" s="57" t="s">
        <v>8862</v>
      </c>
      <c r="N2603" s="67" t="s">
        <v>8861</v>
      </c>
      <c r="O2603" s="68">
        <v>16800</v>
      </c>
      <c r="P2603" s="65" t="s">
        <v>62</v>
      </c>
      <c r="Q2603" s="64" t="s">
        <v>898</v>
      </c>
      <c r="R2603" s="66" t="s">
        <v>717</v>
      </c>
      <c r="S2603" s="67" t="s">
        <v>8805</v>
      </c>
      <c r="T2603" s="67" t="s">
        <v>8804</v>
      </c>
      <c r="U2603" s="65" t="s">
        <v>898</v>
      </c>
      <c r="V2603" s="66" t="s">
        <v>898</v>
      </c>
    </row>
    <row r="2604" spans="1:22" ht="159.5">
      <c r="A2604" s="65" t="s">
        <v>605</v>
      </c>
      <c r="B2604" s="65" t="s">
        <v>637</v>
      </c>
      <c r="C2604" s="64">
        <v>44006</v>
      </c>
      <c r="D2604" s="69" t="s">
        <v>3530</v>
      </c>
      <c r="E2604" s="69" t="s">
        <v>1873</v>
      </c>
      <c r="F2604" s="65" t="s">
        <v>39</v>
      </c>
      <c r="G2604" s="65" t="s">
        <v>621</v>
      </c>
      <c r="H2604" s="65" t="s">
        <v>647</v>
      </c>
      <c r="I2604" s="65" t="s">
        <v>1084</v>
      </c>
      <c r="J2604" s="65" t="s">
        <v>556</v>
      </c>
      <c r="K2604" s="57" t="s">
        <v>8696</v>
      </c>
      <c r="L2604" s="65" t="s">
        <v>853</v>
      </c>
      <c r="M2604" s="57" t="s">
        <v>8703</v>
      </c>
      <c r="N2604" s="67" t="s">
        <v>8704</v>
      </c>
      <c r="O2604" s="68" t="s">
        <v>898</v>
      </c>
      <c r="P2604" s="65" t="s">
        <v>898</v>
      </c>
      <c r="Q2604" s="64" t="s">
        <v>898</v>
      </c>
      <c r="R2604" s="66" t="s">
        <v>898</v>
      </c>
      <c r="S2604" s="67" t="s">
        <v>898</v>
      </c>
      <c r="T2604" s="67" t="s">
        <v>898</v>
      </c>
      <c r="U2604" s="65" t="s">
        <v>898</v>
      </c>
      <c r="V2604" s="66" t="s">
        <v>898</v>
      </c>
    </row>
    <row r="2605" spans="1:22" ht="159.5">
      <c r="A2605" s="65" t="s">
        <v>605</v>
      </c>
      <c r="B2605" s="65" t="s">
        <v>637</v>
      </c>
      <c r="C2605" s="64">
        <v>44006</v>
      </c>
      <c r="D2605" s="69" t="s">
        <v>3530</v>
      </c>
      <c r="E2605" s="69" t="s">
        <v>1873</v>
      </c>
      <c r="F2605" s="65" t="s">
        <v>39</v>
      </c>
      <c r="G2605" s="65" t="s">
        <v>621</v>
      </c>
      <c r="H2605" s="65" t="s">
        <v>647</v>
      </c>
      <c r="I2605" s="65" t="s">
        <v>1084</v>
      </c>
      <c r="J2605" s="65" t="s">
        <v>556</v>
      </c>
      <c r="K2605" s="57" t="s">
        <v>8696</v>
      </c>
      <c r="L2605" s="65" t="s">
        <v>853</v>
      </c>
      <c r="M2605" s="57" t="s">
        <v>8719</v>
      </c>
      <c r="N2605" s="67" t="s">
        <v>8720</v>
      </c>
      <c r="O2605" s="68" t="s">
        <v>898</v>
      </c>
      <c r="P2605" s="65" t="s">
        <v>898</v>
      </c>
      <c r="Q2605" s="64" t="s">
        <v>898</v>
      </c>
      <c r="R2605" s="66" t="s">
        <v>898</v>
      </c>
      <c r="S2605" s="67" t="s">
        <v>898</v>
      </c>
      <c r="T2605" s="67" t="s">
        <v>898</v>
      </c>
      <c r="U2605" s="65" t="s">
        <v>898</v>
      </c>
      <c r="V2605" s="66" t="s">
        <v>898</v>
      </c>
    </row>
    <row r="2606" spans="1:22" ht="72.5">
      <c r="A2606" s="65" t="s">
        <v>605</v>
      </c>
      <c r="B2606" s="65" t="s">
        <v>637</v>
      </c>
      <c r="C2606" s="64">
        <v>44006</v>
      </c>
      <c r="D2606" s="69" t="s">
        <v>2959</v>
      </c>
      <c r="E2606" s="69" t="s">
        <v>1873</v>
      </c>
      <c r="F2606" s="65" t="s">
        <v>898</v>
      </c>
      <c r="G2606" s="65" t="s">
        <v>621</v>
      </c>
      <c r="H2606" s="65" t="s">
        <v>650</v>
      </c>
      <c r="I2606" s="65" t="s">
        <v>1584</v>
      </c>
      <c r="J2606" s="65" t="s">
        <v>1208</v>
      </c>
      <c r="K2606" s="57" t="s">
        <v>8876</v>
      </c>
      <c r="L2606" s="65" t="s">
        <v>853</v>
      </c>
      <c r="M2606" s="57" t="s">
        <v>8782</v>
      </c>
      <c r="N2606" s="67" t="s">
        <v>8783</v>
      </c>
      <c r="O2606" s="68">
        <v>1045</v>
      </c>
      <c r="P2606" s="65" t="s">
        <v>3775</v>
      </c>
      <c r="Q2606" s="64">
        <v>43983</v>
      </c>
      <c r="R2606" s="66" t="s">
        <v>4332</v>
      </c>
      <c r="S2606" s="67" t="s">
        <v>8784</v>
      </c>
      <c r="T2606" s="67" t="s">
        <v>898</v>
      </c>
      <c r="U2606" s="65" t="s">
        <v>898</v>
      </c>
      <c r="V2606" s="66" t="s">
        <v>898</v>
      </c>
    </row>
    <row r="2607" spans="1:22" ht="43.5">
      <c r="A2607" s="65" t="s">
        <v>605</v>
      </c>
      <c r="B2607" s="65" t="s">
        <v>637</v>
      </c>
      <c r="C2607" s="64">
        <v>44006</v>
      </c>
      <c r="D2607" s="69" t="s">
        <v>5730</v>
      </c>
      <c r="E2607" s="69" t="s">
        <v>1873</v>
      </c>
      <c r="F2607" s="65" t="s">
        <v>40</v>
      </c>
      <c r="G2607" s="65" t="s">
        <v>621</v>
      </c>
      <c r="H2607" s="65" t="s">
        <v>650</v>
      </c>
      <c r="I2607" s="65" t="s">
        <v>1837</v>
      </c>
      <c r="J2607" s="65" t="s">
        <v>594</v>
      </c>
      <c r="K2607" s="57" t="s">
        <v>8794</v>
      </c>
      <c r="L2607" s="65" t="s">
        <v>853</v>
      </c>
      <c r="M2607" s="57" t="s">
        <v>8795</v>
      </c>
      <c r="N2607" s="67" t="s">
        <v>8796</v>
      </c>
      <c r="O2607" s="68">
        <v>1045</v>
      </c>
      <c r="P2607" s="65" t="s">
        <v>5185</v>
      </c>
      <c r="Q2607" s="64">
        <v>44005</v>
      </c>
      <c r="R2607" s="66" t="s">
        <v>3171</v>
      </c>
      <c r="S2607" s="67" t="s">
        <v>898</v>
      </c>
      <c r="T2607" s="67" t="s">
        <v>898</v>
      </c>
      <c r="U2607" s="65" t="s">
        <v>898</v>
      </c>
      <c r="V2607" s="66" t="s">
        <v>898</v>
      </c>
    </row>
    <row r="2608" spans="1:22" ht="58">
      <c r="A2608" s="65" t="s">
        <v>605</v>
      </c>
      <c r="B2608" s="65" t="s">
        <v>637</v>
      </c>
      <c r="C2608" s="64">
        <v>44006</v>
      </c>
      <c r="D2608" s="69" t="s">
        <v>3588</v>
      </c>
      <c r="E2608" s="69" t="s">
        <v>1873</v>
      </c>
      <c r="F2608" s="65" t="s">
        <v>898</v>
      </c>
      <c r="G2608" s="65" t="s">
        <v>621</v>
      </c>
      <c r="H2608" s="65" t="s">
        <v>650</v>
      </c>
      <c r="I2608" s="65" t="s">
        <v>8633</v>
      </c>
      <c r="J2608" s="65" t="s">
        <v>1121</v>
      </c>
      <c r="K2608" s="57" t="s">
        <v>8839</v>
      </c>
      <c r="L2608" s="65" t="s">
        <v>853</v>
      </c>
      <c r="M2608" s="57" t="s">
        <v>14668</v>
      </c>
      <c r="N2608" s="67" t="s">
        <v>8636</v>
      </c>
      <c r="O2608" s="68">
        <v>1500</v>
      </c>
      <c r="P2608" s="65" t="s">
        <v>4740</v>
      </c>
      <c r="Q2608" s="64">
        <v>43950</v>
      </c>
      <c r="R2608" s="66" t="s">
        <v>1476</v>
      </c>
      <c r="S2608" s="67" t="s">
        <v>898</v>
      </c>
      <c r="T2608" s="67" t="s">
        <v>7106</v>
      </c>
      <c r="U2608" s="65" t="s">
        <v>898</v>
      </c>
      <c r="V2608" s="66" t="s">
        <v>898</v>
      </c>
    </row>
    <row r="2609" spans="1:22" ht="116">
      <c r="A2609" s="65" t="s">
        <v>605</v>
      </c>
      <c r="B2609" s="65" t="s">
        <v>637</v>
      </c>
      <c r="C2609" s="64">
        <v>44006</v>
      </c>
      <c r="D2609" s="69" t="s">
        <v>5021</v>
      </c>
      <c r="E2609" s="69" t="s">
        <v>1873</v>
      </c>
      <c r="F2609" s="65" t="s">
        <v>898</v>
      </c>
      <c r="G2609" s="65" t="s">
        <v>621</v>
      </c>
      <c r="H2609" s="65" t="s">
        <v>650</v>
      </c>
      <c r="I2609" s="65" t="s">
        <v>1340</v>
      </c>
      <c r="J2609" s="65" t="s">
        <v>567</v>
      </c>
      <c r="K2609" s="57" t="s">
        <v>8874</v>
      </c>
      <c r="L2609" s="65" t="s">
        <v>853</v>
      </c>
      <c r="M2609" s="57" t="s">
        <v>8727</v>
      </c>
      <c r="N2609" s="67" t="s">
        <v>8728</v>
      </c>
      <c r="O2609" s="68">
        <v>1045</v>
      </c>
      <c r="P2609" s="65" t="s">
        <v>687</v>
      </c>
      <c r="Q2609" s="64" t="s">
        <v>898</v>
      </c>
      <c r="R2609" s="66" t="s">
        <v>8729</v>
      </c>
      <c r="S2609" s="67" t="s">
        <v>8730</v>
      </c>
      <c r="T2609" s="67" t="s">
        <v>898</v>
      </c>
      <c r="U2609" s="65" t="s">
        <v>898</v>
      </c>
      <c r="V2609" s="66" t="s">
        <v>898</v>
      </c>
    </row>
    <row r="2610" spans="1:22" ht="159.5">
      <c r="A2610" s="65" t="s">
        <v>605</v>
      </c>
      <c r="B2610" s="65" t="s">
        <v>637</v>
      </c>
      <c r="C2610" s="64">
        <v>44006</v>
      </c>
      <c r="D2610" s="69" t="s">
        <v>3530</v>
      </c>
      <c r="E2610" s="69" t="s">
        <v>1873</v>
      </c>
      <c r="F2610" s="65" t="s">
        <v>39</v>
      </c>
      <c r="G2610" s="65" t="s">
        <v>621</v>
      </c>
      <c r="H2610" s="65" t="s">
        <v>647</v>
      </c>
      <c r="I2610" s="65" t="s">
        <v>1084</v>
      </c>
      <c r="J2610" s="65" t="s">
        <v>556</v>
      </c>
      <c r="K2610" s="57" t="s">
        <v>8696</v>
      </c>
      <c r="L2610" s="65" t="s">
        <v>853</v>
      </c>
      <c r="M2610" s="57" t="s">
        <v>8715</v>
      </c>
      <c r="N2610" s="67" t="s">
        <v>8716</v>
      </c>
      <c r="O2610" s="68" t="s">
        <v>898</v>
      </c>
      <c r="P2610" s="65" t="s">
        <v>898</v>
      </c>
      <c r="Q2610" s="64" t="s">
        <v>898</v>
      </c>
      <c r="R2610" s="66" t="s">
        <v>898</v>
      </c>
      <c r="S2610" s="67" t="s">
        <v>898</v>
      </c>
      <c r="T2610" s="67" t="s">
        <v>898</v>
      </c>
      <c r="U2610" s="65" t="s">
        <v>898</v>
      </c>
      <c r="V2610" s="66" t="s">
        <v>898</v>
      </c>
    </row>
    <row r="2611" spans="1:22" ht="43.5">
      <c r="A2611" s="65" t="s">
        <v>605</v>
      </c>
      <c r="B2611" s="65" t="s">
        <v>637</v>
      </c>
      <c r="C2611" s="64">
        <v>44006</v>
      </c>
      <c r="D2611" s="69" t="s">
        <v>3083</v>
      </c>
      <c r="E2611" s="69" t="s">
        <v>1872</v>
      </c>
      <c r="F2611" s="65" t="s">
        <v>85</v>
      </c>
      <c r="G2611" s="65" t="s">
        <v>621</v>
      </c>
      <c r="H2611" s="65" t="s">
        <v>650</v>
      </c>
      <c r="I2611" s="65" t="s">
        <v>2745</v>
      </c>
      <c r="J2611" s="65" t="s">
        <v>1141</v>
      </c>
      <c r="K2611" s="57" t="s">
        <v>8657</v>
      </c>
      <c r="L2611" s="65" t="s">
        <v>856</v>
      </c>
      <c r="M2611" s="57" t="s">
        <v>15933</v>
      </c>
      <c r="N2611" s="67" t="s">
        <v>3894</v>
      </c>
      <c r="O2611" s="68">
        <v>19127.2</v>
      </c>
      <c r="P2611" s="65" t="s">
        <v>1342</v>
      </c>
      <c r="Q2611" s="64">
        <v>44005</v>
      </c>
      <c r="R2611" s="66" t="s">
        <v>717</v>
      </c>
      <c r="S2611" s="67" t="s">
        <v>8658</v>
      </c>
      <c r="T2611" s="67" t="s">
        <v>8659</v>
      </c>
      <c r="U2611" s="65" t="s">
        <v>898</v>
      </c>
      <c r="V2611" s="66" t="s">
        <v>898</v>
      </c>
    </row>
    <row r="2612" spans="1:22" ht="101.5">
      <c r="A2612" s="65" t="s">
        <v>605</v>
      </c>
      <c r="B2612" s="65" t="s">
        <v>637</v>
      </c>
      <c r="C2612" s="64">
        <v>44006</v>
      </c>
      <c r="D2612" s="69" t="s">
        <v>1339</v>
      </c>
      <c r="E2612" s="69" t="s">
        <v>1873</v>
      </c>
      <c r="F2612" s="65" t="s">
        <v>182</v>
      </c>
      <c r="G2612" s="65" t="s">
        <v>621</v>
      </c>
      <c r="H2612" s="65" t="s">
        <v>650</v>
      </c>
      <c r="I2612" s="65" t="s">
        <v>1084</v>
      </c>
      <c r="J2612" s="65" t="s">
        <v>556</v>
      </c>
      <c r="K2612" s="57" t="s">
        <v>8693</v>
      </c>
      <c r="L2612" s="65" t="s">
        <v>853</v>
      </c>
      <c r="M2612" s="57" t="s">
        <v>8694</v>
      </c>
      <c r="N2612" s="67" t="s">
        <v>8695</v>
      </c>
      <c r="O2612" s="68">
        <v>40000</v>
      </c>
      <c r="P2612" s="65" t="s">
        <v>898</v>
      </c>
      <c r="Q2612" s="64" t="s">
        <v>898</v>
      </c>
      <c r="R2612" s="66" t="s">
        <v>628</v>
      </c>
      <c r="S2612" s="67" t="s">
        <v>898</v>
      </c>
      <c r="T2612" s="67">
        <v>214</v>
      </c>
      <c r="U2612" s="65" t="s">
        <v>3752</v>
      </c>
      <c r="V2612" s="66" t="s">
        <v>1413</v>
      </c>
    </row>
    <row r="2613" spans="1:22" ht="58">
      <c r="A2613" s="65" t="s">
        <v>605</v>
      </c>
      <c r="B2613" s="65" t="s">
        <v>637</v>
      </c>
      <c r="C2613" s="64">
        <v>44006</v>
      </c>
      <c r="D2613" s="69" t="s">
        <v>5276</v>
      </c>
      <c r="E2613" s="69" t="s">
        <v>1873</v>
      </c>
      <c r="F2613" s="65" t="s">
        <v>40</v>
      </c>
      <c r="G2613" s="65" t="s">
        <v>621</v>
      </c>
      <c r="H2613" s="65" t="s">
        <v>650</v>
      </c>
      <c r="I2613" s="65" t="s">
        <v>1921</v>
      </c>
      <c r="J2613" s="65" t="s">
        <v>1173</v>
      </c>
      <c r="K2613" s="57" t="s">
        <v>8736</v>
      </c>
      <c r="L2613" s="65" t="s">
        <v>853</v>
      </c>
      <c r="M2613" s="57" t="s">
        <v>8737</v>
      </c>
      <c r="N2613" s="67" t="s">
        <v>8738</v>
      </c>
      <c r="O2613" s="68">
        <v>2200</v>
      </c>
      <c r="P2613" s="65" t="s">
        <v>1289</v>
      </c>
      <c r="Q2613" s="64" t="s">
        <v>898</v>
      </c>
      <c r="R2613" s="66" t="s">
        <v>628</v>
      </c>
      <c r="S2613" s="67" t="s">
        <v>8735</v>
      </c>
      <c r="T2613" s="67" t="s">
        <v>898</v>
      </c>
      <c r="U2613" s="65" t="s">
        <v>898</v>
      </c>
      <c r="V2613" s="66" t="s">
        <v>898</v>
      </c>
    </row>
    <row r="2614" spans="1:22" ht="58">
      <c r="A2614" s="65" t="s">
        <v>605</v>
      </c>
      <c r="B2614" s="65" t="s">
        <v>637</v>
      </c>
      <c r="C2614" s="64">
        <v>44006</v>
      </c>
      <c r="D2614" s="69" t="s">
        <v>5276</v>
      </c>
      <c r="E2614" s="69" t="s">
        <v>1873</v>
      </c>
      <c r="F2614" s="65" t="s">
        <v>40</v>
      </c>
      <c r="G2614" s="65" t="s">
        <v>621</v>
      </c>
      <c r="H2614" s="65" t="s">
        <v>650</v>
      </c>
      <c r="I2614" s="65" t="s">
        <v>1921</v>
      </c>
      <c r="J2614" s="65" t="s">
        <v>1173</v>
      </c>
      <c r="K2614" s="57" t="s">
        <v>8736</v>
      </c>
      <c r="L2614" s="65" t="s">
        <v>853</v>
      </c>
      <c r="M2614" s="57" t="s">
        <v>8522</v>
      </c>
      <c r="N2614" s="67" t="s">
        <v>8523</v>
      </c>
      <c r="O2614" s="68">
        <v>1045</v>
      </c>
      <c r="P2614" s="65" t="s">
        <v>1501</v>
      </c>
      <c r="Q2614" s="64" t="s">
        <v>898</v>
      </c>
      <c r="R2614" s="66" t="s">
        <v>628</v>
      </c>
      <c r="S2614" s="67" t="s">
        <v>8735</v>
      </c>
      <c r="T2614" s="67" t="s">
        <v>898</v>
      </c>
      <c r="U2614" s="65" t="s">
        <v>898</v>
      </c>
      <c r="V2614" s="66" t="s">
        <v>898</v>
      </c>
    </row>
    <row r="2615" spans="1:22" ht="43.5">
      <c r="A2615" s="65" t="s">
        <v>605</v>
      </c>
      <c r="B2615" s="65" t="s">
        <v>637</v>
      </c>
      <c r="C2615" s="64">
        <v>44006</v>
      </c>
      <c r="D2615" s="69" t="s">
        <v>5730</v>
      </c>
      <c r="E2615" s="69" t="s">
        <v>1872</v>
      </c>
      <c r="F2615" s="65" t="s">
        <v>133</v>
      </c>
      <c r="G2615" s="65" t="s">
        <v>621</v>
      </c>
      <c r="H2615" s="65" t="s">
        <v>650</v>
      </c>
      <c r="I2615" s="65" t="s">
        <v>1584</v>
      </c>
      <c r="J2615" s="65" t="s">
        <v>1208</v>
      </c>
      <c r="K2615" s="57" t="s">
        <v>8793</v>
      </c>
      <c r="L2615" s="65" t="s">
        <v>856</v>
      </c>
      <c r="M2615" s="57" t="s">
        <v>1086</v>
      </c>
      <c r="N2615" s="67" t="s">
        <v>1087</v>
      </c>
      <c r="O2615" s="68">
        <v>1950</v>
      </c>
      <c r="P2615" s="65" t="s">
        <v>631</v>
      </c>
      <c r="Q2615" s="64" t="s">
        <v>898</v>
      </c>
      <c r="R2615" s="66" t="s">
        <v>8786</v>
      </c>
      <c r="S2615" s="67" t="s">
        <v>8787</v>
      </c>
      <c r="T2615" s="67" t="s">
        <v>7526</v>
      </c>
      <c r="U2615" s="65" t="s">
        <v>898</v>
      </c>
      <c r="V2615" s="66" t="s">
        <v>898</v>
      </c>
    </row>
    <row r="2616" spans="1:22" ht="58">
      <c r="A2616" s="65" t="s">
        <v>209</v>
      </c>
      <c r="B2616" s="65" t="s">
        <v>210</v>
      </c>
      <c r="C2616" s="64">
        <v>44006</v>
      </c>
      <c r="D2616" s="69" t="s">
        <v>3280</v>
      </c>
      <c r="E2616" s="69" t="s">
        <v>1872</v>
      </c>
      <c r="F2616" s="65" t="s">
        <v>60</v>
      </c>
      <c r="G2616" s="67" t="s">
        <v>621</v>
      </c>
      <c r="H2616" s="65" t="s">
        <v>650</v>
      </c>
      <c r="I2616" s="65" t="s">
        <v>2832</v>
      </c>
      <c r="J2616" s="65" t="s">
        <v>540</v>
      </c>
      <c r="K2616" s="57" t="s">
        <v>8482</v>
      </c>
      <c r="L2616" s="65" t="s">
        <v>856</v>
      </c>
      <c r="M2616" s="57" t="s">
        <v>7812</v>
      </c>
      <c r="N2616" s="67" t="s">
        <v>7813</v>
      </c>
      <c r="O2616" s="68">
        <v>94000</v>
      </c>
      <c r="P2616" s="65" t="s">
        <v>898</v>
      </c>
      <c r="Q2616" s="64">
        <v>44001</v>
      </c>
      <c r="R2616" s="66" t="s">
        <v>180</v>
      </c>
      <c r="S2616" s="4" t="s">
        <v>8483</v>
      </c>
      <c r="T2616" s="67" t="s">
        <v>898</v>
      </c>
      <c r="U2616" s="65" t="s">
        <v>898</v>
      </c>
      <c r="V2616" s="4" t="s">
        <v>898</v>
      </c>
    </row>
    <row r="2617" spans="1:22" ht="159.5">
      <c r="A2617" s="65" t="s">
        <v>605</v>
      </c>
      <c r="B2617" s="65" t="s">
        <v>637</v>
      </c>
      <c r="C2617" s="64">
        <v>44006</v>
      </c>
      <c r="D2617" s="69" t="s">
        <v>3530</v>
      </c>
      <c r="E2617" s="69" t="s">
        <v>1873</v>
      </c>
      <c r="F2617" s="65" t="s">
        <v>39</v>
      </c>
      <c r="G2617" s="65" t="s">
        <v>621</v>
      </c>
      <c r="H2617" s="65" t="s">
        <v>647</v>
      </c>
      <c r="I2617" s="65" t="s">
        <v>1084</v>
      </c>
      <c r="J2617" s="65" t="s">
        <v>556</v>
      </c>
      <c r="K2617" s="57" t="s">
        <v>8696</v>
      </c>
      <c r="L2617" s="65" t="s">
        <v>853</v>
      </c>
      <c r="M2617" s="57" t="s">
        <v>8721</v>
      </c>
      <c r="N2617" s="67" t="s">
        <v>8722</v>
      </c>
      <c r="O2617" s="68" t="s">
        <v>898</v>
      </c>
      <c r="P2617" s="65" t="s">
        <v>898</v>
      </c>
      <c r="Q2617" s="64" t="s">
        <v>898</v>
      </c>
      <c r="R2617" s="66" t="s">
        <v>898</v>
      </c>
      <c r="S2617" s="67" t="s">
        <v>898</v>
      </c>
      <c r="T2617" s="67" t="s">
        <v>898</v>
      </c>
      <c r="U2617" s="65" t="s">
        <v>898</v>
      </c>
      <c r="V2617" s="66" t="s">
        <v>898</v>
      </c>
    </row>
    <row r="2618" spans="1:22" ht="58">
      <c r="A2618" s="65" t="s">
        <v>605</v>
      </c>
      <c r="B2618" s="65" t="s">
        <v>637</v>
      </c>
      <c r="C2618" s="64">
        <v>44006</v>
      </c>
      <c r="D2618" s="69" t="s">
        <v>1883</v>
      </c>
      <c r="E2618" s="69" t="s">
        <v>1872</v>
      </c>
      <c r="F2618" s="65" t="s">
        <v>86</v>
      </c>
      <c r="G2618" s="65" t="s">
        <v>621</v>
      </c>
      <c r="H2618" s="65" t="s">
        <v>650</v>
      </c>
      <c r="I2618" s="65" t="s">
        <v>6290</v>
      </c>
      <c r="J2618" s="65" t="s">
        <v>1217</v>
      </c>
      <c r="K2618" s="57" t="s">
        <v>8800</v>
      </c>
      <c r="L2618" s="65" t="s">
        <v>856</v>
      </c>
      <c r="M2618" s="57" t="s">
        <v>5235</v>
      </c>
      <c r="N2618" s="67" t="s">
        <v>5698</v>
      </c>
      <c r="O2618" s="68">
        <v>18000</v>
      </c>
      <c r="P2618" s="65" t="s">
        <v>86</v>
      </c>
      <c r="Q2618" s="64">
        <v>44004</v>
      </c>
      <c r="R2618" s="66" t="s">
        <v>628</v>
      </c>
      <c r="S2618" s="67" t="s">
        <v>8801</v>
      </c>
      <c r="T2618" s="67" t="s">
        <v>8802</v>
      </c>
      <c r="U2618" s="65" t="s">
        <v>8803</v>
      </c>
      <c r="V2618" s="66" t="s">
        <v>91</v>
      </c>
    </row>
    <row r="2619" spans="1:22" ht="58">
      <c r="A2619" s="65" t="s">
        <v>605</v>
      </c>
      <c r="B2619" s="65" t="s">
        <v>637</v>
      </c>
      <c r="C2619" s="64">
        <v>44006</v>
      </c>
      <c r="D2619" s="69" t="s">
        <v>6573</v>
      </c>
      <c r="E2619" s="69" t="s">
        <v>1872</v>
      </c>
      <c r="F2619" s="65" t="s">
        <v>39</v>
      </c>
      <c r="G2619" s="65" t="s">
        <v>621</v>
      </c>
      <c r="H2619" s="65" t="s">
        <v>650</v>
      </c>
      <c r="I2619" s="65" t="s">
        <v>2180</v>
      </c>
      <c r="J2619" s="65" t="s">
        <v>576</v>
      </c>
      <c r="K2619" s="57" t="s">
        <v>8761</v>
      </c>
      <c r="L2619" s="65" t="s">
        <v>846</v>
      </c>
      <c r="M2619" s="57" t="s">
        <v>8857</v>
      </c>
      <c r="N2619" s="67" t="s">
        <v>8764</v>
      </c>
      <c r="O2619" s="68">
        <v>13850</v>
      </c>
      <c r="P2619" s="65" t="s">
        <v>898</v>
      </c>
      <c r="Q2619" s="64">
        <v>43959</v>
      </c>
      <c r="R2619" s="66" t="s">
        <v>758</v>
      </c>
      <c r="S2619" s="67" t="s">
        <v>8762</v>
      </c>
      <c r="T2619" s="67" t="s">
        <v>8763</v>
      </c>
      <c r="U2619" s="65" t="s">
        <v>898</v>
      </c>
      <c r="V2619" s="66" t="s">
        <v>898</v>
      </c>
    </row>
    <row r="2620" spans="1:22" ht="43.5">
      <c r="A2620" s="65" t="s">
        <v>605</v>
      </c>
      <c r="B2620" s="65" t="s">
        <v>637</v>
      </c>
      <c r="C2620" s="64">
        <v>44006</v>
      </c>
      <c r="D2620" s="69" t="s">
        <v>5730</v>
      </c>
      <c r="E2620" s="69" t="s">
        <v>1872</v>
      </c>
      <c r="F2620" s="65" t="s">
        <v>86</v>
      </c>
      <c r="G2620" s="65" t="s">
        <v>621</v>
      </c>
      <c r="H2620" s="65" t="s">
        <v>650</v>
      </c>
      <c r="I2620" s="65" t="s">
        <v>1584</v>
      </c>
      <c r="J2620" s="65" t="s">
        <v>1208</v>
      </c>
      <c r="K2620" s="57" t="s">
        <v>8790</v>
      </c>
      <c r="L2620" s="65" t="s">
        <v>856</v>
      </c>
      <c r="M2620" s="57" t="s">
        <v>8791</v>
      </c>
      <c r="N2620" s="67" t="s">
        <v>8792</v>
      </c>
      <c r="O2620" s="68">
        <v>3295</v>
      </c>
      <c r="P2620" s="65" t="s">
        <v>2867</v>
      </c>
      <c r="Q2620" s="64" t="s">
        <v>898</v>
      </c>
      <c r="R2620" s="66" t="s">
        <v>8786</v>
      </c>
      <c r="S2620" s="67" t="s">
        <v>8787</v>
      </c>
      <c r="T2620" s="67" t="s">
        <v>7526</v>
      </c>
      <c r="U2620" s="65" t="s">
        <v>898</v>
      </c>
      <c r="V2620" s="66" t="s">
        <v>898</v>
      </c>
    </row>
    <row r="2621" spans="1:22" ht="116">
      <c r="A2621" s="65" t="s">
        <v>605</v>
      </c>
      <c r="B2621" s="65" t="s">
        <v>637</v>
      </c>
      <c r="C2621" s="64">
        <v>44006</v>
      </c>
      <c r="D2621" s="69" t="s">
        <v>2512</v>
      </c>
      <c r="E2621" s="69" t="s">
        <v>1872</v>
      </c>
      <c r="F2621" s="65" t="s">
        <v>898</v>
      </c>
      <c r="G2621" s="65" t="s">
        <v>622</v>
      </c>
      <c r="H2621" s="65" t="s">
        <v>650</v>
      </c>
      <c r="I2621" s="65" t="s">
        <v>822</v>
      </c>
      <c r="J2621" s="65" t="s">
        <v>1145</v>
      </c>
      <c r="K2621" s="57" t="s">
        <v>8873</v>
      </c>
      <c r="L2621" s="65" t="s">
        <v>857</v>
      </c>
      <c r="M2621" s="57" t="s">
        <v>1317</v>
      </c>
      <c r="N2621" s="67" t="s">
        <v>1318</v>
      </c>
      <c r="O2621" s="68">
        <v>20000</v>
      </c>
      <c r="P2621" s="65" t="s">
        <v>5285</v>
      </c>
      <c r="Q2621" s="64">
        <v>43994</v>
      </c>
      <c r="R2621" s="66" t="s">
        <v>8660</v>
      </c>
      <c r="S2621" s="67" t="s">
        <v>8661</v>
      </c>
      <c r="T2621" s="67" t="s">
        <v>898</v>
      </c>
      <c r="U2621" s="65" t="s">
        <v>898</v>
      </c>
      <c r="V2621" s="66" t="s">
        <v>898</v>
      </c>
    </row>
    <row r="2622" spans="1:22" ht="58">
      <c r="A2622" s="65" t="s">
        <v>605</v>
      </c>
      <c r="B2622" s="65" t="s">
        <v>637</v>
      </c>
      <c r="C2622" s="64">
        <v>44006</v>
      </c>
      <c r="D2622" s="69" t="s">
        <v>1952</v>
      </c>
      <c r="E2622" s="69" t="s">
        <v>898</v>
      </c>
      <c r="F2622" s="65" t="s">
        <v>898</v>
      </c>
      <c r="G2622" s="65" t="s">
        <v>621</v>
      </c>
      <c r="H2622" s="65" t="s">
        <v>650</v>
      </c>
      <c r="I2622" s="65" t="s">
        <v>1306</v>
      </c>
      <c r="J2622" s="65" t="s">
        <v>1249</v>
      </c>
      <c r="K2622" s="57" t="s">
        <v>8815</v>
      </c>
      <c r="L2622" s="65" t="s">
        <v>856</v>
      </c>
      <c r="M2622" s="57" t="s">
        <v>1639</v>
      </c>
      <c r="N2622" s="67" t="s">
        <v>167</v>
      </c>
      <c r="O2622" s="68">
        <v>19200</v>
      </c>
      <c r="P2622" s="65" t="s">
        <v>142</v>
      </c>
      <c r="Q2622" s="64">
        <v>44004</v>
      </c>
      <c r="R2622" s="66" t="s">
        <v>898</v>
      </c>
      <c r="S2622" s="67" t="s">
        <v>898</v>
      </c>
      <c r="T2622" s="67" t="s">
        <v>898</v>
      </c>
      <c r="U2622" s="65" t="s">
        <v>8816</v>
      </c>
      <c r="V2622" s="66" t="s">
        <v>2986</v>
      </c>
    </row>
    <row r="2623" spans="1:22" ht="159.5">
      <c r="A2623" s="65" t="s">
        <v>605</v>
      </c>
      <c r="B2623" s="65" t="s">
        <v>637</v>
      </c>
      <c r="C2623" s="64">
        <v>44006</v>
      </c>
      <c r="D2623" s="69" t="s">
        <v>3530</v>
      </c>
      <c r="E2623" s="69" t="s">
        <v>1873</v>
      </c>
      <c r="F2623" s="65" t="s">
        <v>39</v>
      </c>
      <c r="G2623" s="65" t="s">
        <v>621</v>
      </c>
      <c r="H2623" s="65" t="s">
        <v>647</v>
      </c>
      <c r="I2623" s="65" t="s">
        <v>1084</v>
      </c>
      <c r="J2623" s="65" t="s">
        <v>556</v>
      </c>
      <c r="K2623" s="57" t="s">
        <v>8696</v>
      </c>
      <c r="L2623" s="65" t="s">
        <v>853</v>
      </c>
      <c r="M2623" s="57" t="s">
        <v>8709</v>
      </c>
      <c r="N2623" s="67" t="s">
        <v>8710</v>
      </c>
      <c r="O2623" s="68" t="s">
        <v>898</v>
      </c>
      <c r="P2623" s="65" t="s">
        <v>898</v>
      </c>
      <c r="Q2623" s="64" t="s">
        <v>898</v>
      </c>
      <c r="R2623" s="66" t="s">
        <v>898</v>
      </c>
      <c r="S2623" s="67" t="s">
        <v>898</v>
      </c>
      <c r="T2623" s="67" t="s">
        <v>898</v>
      </c>
      <c r="U2623" s="65" t="s">
        <v>898</v>
      </c>
      <c r="V2623" s="66" t="s">
        <v>898</v>
      </c>
    </row>
    <row r="2624" spans="1:22" ht="72.5">
      <c r="A2624" s="65" t="s">
        <v>605</v>
      </c>
      <c r="B2624" s="65" t="s">
        <v>637</v>
      </c>
      <c r="C2624" s="64">
        <v>44006</v>
      </c>
      <c r="D2624" s="69" t="s">
        <v>5205</v>
      </c>
      <c r="E2624" s="69" t="s">
        <v>1872</v>
      </c>
      <c r="F2624" s="65" t="s">
        <v>70</v>
      </c>
      <c r="G2624" s="65" t="s">
        <v>621</v>
      </c>
      <c r="H2624" s="65" t="s">
        <v>650</v>
      </c>
      <c r="I2624" s="65" t="s">
        <v>7217</v>
      </c>
      <c r="J2624" s="65" t="s">
        <v>552</v>
      </c>
      <c r="K2624" s="57" t="s">
        <v>8685</v>
      </c>
      <c r="L2624" s="65" t="s">
        <v>856</v>
      </c>
      <c r="M2624" s="57" t="s">
        <v>3898</v>
      </c>
      <c r="N2624" s="67" t="s">
        <v>1039</v>
      </c>
      <c r="O2624" s="68">
        <v>42450</v>
      </c>
      <c r="P2624" s="65" t="s">
        <v>152</v>
      </c>
      <c r="Q2624" s="64" t="s">
        <v>898</v>
      </c>
      <c r="R2624" s="66" t="s">
        <v>758</v>
      </c>
      <c r="S2624" s="67" t="s">
        <v>8686</v>
      </c>
      <c r="T2624" s="67" t="s">
        <v>8687</v>
      </c>
      <c r="U2624" s="65" t="s">
        <v>898</v>
      </c>
      <c r="V2624" s="66" t="s">
        <v>898</v>
      </c>
    </row>
    <row r="2625" spans="1:22" ht="43.5">
      <c r="A2625" s="65" t="s">
        <v>605</v>
      </c>
      <c r="B2625" s="65" t="s">
        <v>637</v>
      </c>
      <c r="C2625" s="64">
        <v>44006</v>
      </c>
      <c r="D2625" s="69" t="s">
        <v>2959</v>
      </c>
      <c r="E2625" s="69" t="s">
        <v>1872</v>
      </c>
      <c r="F2625" s="65" t="s">
        <v>84</v>
      </c>
      <c r="G2625" s="65" t="s">
        <v>621</v>
      </c>
      <c r="H2625" s="65" t="s">
        <v>650</v>
      </c>
      <c r="I2625" s="65" t="s">
        <v>1584</v>
      </c>
      <c r="J2625" s="65" t="s">
        <v>1208</v>
      </c>
      <c r="K2625" s="57" t="s">
        <v>8785</v>
      </c>
      <c r="L2625" s="65" t="s">
        <v>856</v>
      </c>
      <c r="M2625" s="57" t="s">
        <v>3749</v>
      </c>
      <c r="N2625" s="67" t="s">
        <v>3750</v>
      </c>
      <c r="O2625" s="68">
        <v>3000</v>
      </c>
      <c r="P2625" s="65" t="s">
        <v>6934</v>
      </c>
      <c r="Q2625" s="64" t="s">
        <v>898</v>
      </c>
      <c r="R2625" s="66" t="s">
        <v>8786</v>
      </c>
      <c r="S2625" s="67" t="s">
        <v>8787</v>
      </c>
      <c r="T2625" s="67" t="s">
        <v>7526</v>
      </c>
      <c r="U2625" s="65" t="s">
        <v>898</v>
      </c>
      <c r="V2625" s="66" t="s">
        <v>898</v>
      </c>
    </row>
    <row r="2626" spans="1:22" ht="58">
      <c r="A2626" s="65" t="s">
        <v>605</v>
      </c>
      <c r="B2626" s="65" t="s">
        <v>637</v>
      </c>
      <c r="C2626" s="64">
        <v>44006</v>
      </c>
      <c r="D2626" s="69" t="s">
        <v>3172</v>
      </c>
      <c r="E2626" s="69" t="s">
        <v>1872</v>
      </c>
      <c r="F2626" s="65" t="s">
        <v>87</v>
      </c>
      <c r="G2626" s="65" t="s">
        <v>621</v>
      </c>
      <c r="H2626" s="65" t="s">
        <v>650</v>
      </c>
      <c r="I2626" s="65" t="s">
        <v>4568</v>
      </c>
      <c r="J2626" s="65" t="s">
        <v>1182</v>
      </c>
      <c r="K2626" s="57" t="s">
        <v>8875</v>
      </c>
      <c r="L2626" s="65" t="s">
        <v>855</v>
      </c>
      <c r="M2626" s="57" t="s">
        <v>1680</v>
      </c>
      <c r="N2626" s="67" t="s">
        <v>1681</v>
      </c>
      <c r="O2626" s="68">
        <v>48000</v>
      </c>
      <c r="P2626" s="65" t="s">
        <v>898</v>
      </c>
      <c r="Q2626" s="64">
        <v>44004</v>
      </c>
      <c r="R2626" s="66" t="s">
        <v>717</v>
      </c>
      <c r="S2626" s="67" t="s">
        <v>8759</v>
      </c>
      <c r="T2626" s="67" t="s">
        <v>8760</v>
      </c>
      <c r="U2626" s="65" t="s">
        <v>8235</v>
      </c>
      <c r="V2626" s="66" t="s">
        <v>898</v>
      </c>
    </row>
    <row r="2627" spans="1:22" ht="58">
      <c r="A2627" s="65" t="s">
        <v>605</v>
      </c>
      <c r="B2627" s="65" t="s">
        <v>637</v>
      </c>
      <c r="C2627" s="64">
        <v>44006</v>
      </c>
      <c r="D2627" s="69" t="s">
        <v>5278</v>
      </c>
      <c r="E2627" s="69" t="s">
        <v>1873</v>
      </c>
      <c r="F2627" s="65" t="s">
        <v>898</v>
      </c>
      <c r="G2627" s="65" t="s">
        <v>621</v>
      </c>
      <c r="H2627" s="65" t="s">
        <v>650</v>
      </c>
      <c r="I2627" s="65" t="s">
        <v>8633</v>
      </c>
      <c r="J2627" s="65" t="s">
        <v>1121</v>
      </c>
      <c r="K2627" s="57" t="s">
        <v>8839</v>
      </c>
      <c r="L2627" s="65" t="s">
        <v>853</v>
      </c>
      <c r="M2627" s="57" t="s">
        <v>8634</v>
      </c>
      <c r="N2627" s="67" t="s">
        <v>8635</v>
      </c>
      <c r="O2627" s="68">
        <v>1500</v>
      </c>
      <c r="P2627" s="65" t="s">
        <v>4483</v>
      </c>
      <c r="Q2627" s="64">
        <v>43950</v>
      </c>
      <c r="R2627" s="66" t="s">
        <v>1476</v>
      </c>
      <c r="S2627" s="67" t="s">
        <v>898</v>
      </c>
      <c r="T2627" s="67" t="s">
        <v>7106</v>
      </c>
      <c r="U2627" s="65" t="s">
        <v>898</v>
      </c>
      <c r="V2627" s="66" t="s">
        <v>898</v>
      </c>
    </row>
    <row r="2628" spans="1:22" ht="101.5">
      <c r="A2628" s="65" t="s">
        <v>605</v>
      </c>
      <c r="B2628" s="65" t="s">
        <v>637</v>
      </c>
      <c r="C2628" s="64">
        <v>44006</v>
      </c>
      <c r="D2628" s="69" t="s">
        <v>4498</v>
      </c>
      <c r="E2628" s="69" t="s">
        <v>1872</v>
      </c>
      <c r="F2628" s="65" t="s">
        <v>182</v>
      </c>
      <c r="G2628" s="65" t="s">
        <v>621</v>
      </c>
      <c r="H2628" s="65" t="s">
        <v>650</v>
      </c>
      <c r="I2628" s="65" t="s">
        <v>1038</v>
      </c>
      <c r="J2628" s="65" t="s">
        <v>1154</v>
      </c>
      <c r="K2628" s="57" t="s">
        <v>8844</v>
      </c>
      <c r="L2628" s="65" t="s">
        <v>856</v>
      </c>
      <c r="M2628" s="57" t="s">
        <v>2644</v>
      </c>
      <c r="N2628" s="67" t="s">
        <v>2643</v>
      </c>
      <c r="O2628" s="68">
        <v>370125</v>
      </c>
      <c r="P2628" s="65" t="s">
        <v>8678</v>
      </c>
      <c r="Q2628" s="64">
        <v>44001</v>
      </c>
      <c r="R2628" s="66" t="s">
        <v>758</v>
      </c>
      <c r="S2628" s="67" t="s">
        <v>898</v>
      </c>
      <c r="T2628" s="67" t="s">
        <v>8679</v>
      </c>
      <c r="U2628" s="65" t="s">
        <v>8680</v>
      </c>
      <c r="V2628" s="66" t="s">
        <v>91</v>
      </c>
    </row>
    <row r="2629" spans="1:22" ht="101.5">
      <c r="A2629" s="65" t="s">
        <v>605</v>
      </c>
      <c r="B2629" s="65" t="s">
        <v>637</v>
      </c>
      <c r="C2629" s="64">
        <v>44006</v>
      </c>
      <c r="D2629" s="69" t="s">
        <v>4498</v>
      </c>
      <c r="E2629" s="69" t="s">
        <v>1872</v>
      </c>
      <c r="F2629" s="65" t="s">
        <v>182</v>
      </c>
      <c r="G2629" s="65" t="s">
        <v>621</v>
      </c>
      <c r="H2629" s="65" t="s">
        <v>650</v>
      </c>
      <c r="I2629" s="65" t="s">
        <v>1038</v>
      </c>
      <c r="J2629" s="65" t="s">
        <v>1154</v>
      </c>
      <c r="K2629" s="57" t="s">
        <v>8845</v>
      </c>
      <c r="L2629" s="65" t="s">
        <v>856</v>
      </c>
      <c r="M2629" s="57" t="s">
        <v>2644</v>
      </c>
      <c r="N2629" s="67" t="s">
        <v>2643</v>
      </c>
      <c r="O2629" s="68">
        <v>23120</v>
      </c>
      <c r="P2629" s="65" t="s">
        <v>8681</v>
      </c>
      <c r="Q2629" s="64">
        <v>44001</v>
      </c>
      <c r="R2629" s="66" t="s">
        <v>758</v>
      </c>
      <c r="S2629" s="67" t="s">
        <v>898</v>
      </c>
      <c r="T2629" s="67" t="s">
        <v>8682</v>
      </c>
      <c r="U2629" s="65" t="s">
        <v>898</v>
      </c>
      <c r="V2629" s="66" t="s">
        <v>91</v>
      </c>
    </row>
    <row r="2630" spans="1:22" ht="101.5">
      <c r="A2630" s="65" t="s">
        <v>605</v>
      </c>
      <c r="B2630" s="65" t="s">
        <v>637</v>
      </c>
      <c r="C2630" s="64">
        <v>44006</v>
      </c>
      <c r="D2630" s="69" t="s">
        <v>4573</v>
      </c>
      <c r="E2630" s="69" t="s">
        <v>1872</v>
      </c>
      <c r="F2630" s="65" t="s">
        <v>182</v>
      </c>
      <c r="G2630" s="65" t="s">
        <v>621</v>
      </c>
      <c r="H2630" s="65" t="s">
        <v>650</v>
      </c>
      <c r="I2630" s="65" t="s">
        <v>1038</v>
      </c>
      <c r="J2630" s="65" t="s">
        <v>1154</v>
      </c>
      <c r="K2630" s="57" t="s">
        <v>8845</v>
      </c>
      <c r="L2630" s="65" t="s">
        <v>856</v>
      </c>
      <c r="M2630" s="57" t="s">
        <v>2644</v>
      </c>
      <c r="N2630" s="67" t="s">
        <v>2643</v>
      </c>
      <c r="O2630" s="68">
        <v>30800</v>
      </c>
      <c r="P2630" s="65" t="s">
        <v>8683</v>
      </c>
      <c r="Q2630" s="64">
        <v>44001</v>
      </c>
      <c r="R2630" s="66" t="s">
        <v>758</v>
      </c>
      <c r="S2630" s="67" t="s">
        <v>898</v>
      </c>
      <c r="T2630" s="67" t="s">
        <v>8684</v>
      </c>
      <c r="U2630" s="65" t="s">
        <v>898</v>
      </c>
      <c r="V2630" s="66" t="s">
        <v>91</v>
      </c>
    </row>
    <row r="2631" spans="1:22" ht="29">
      <c r="A2631" s="65" t="s">
        <v>605</v>
      </c>
      <c r="B2631" s="65" t="s">
        <v>637</v>
      </c>
      <c r="C2631" s="64">
        <v>44006</v>
      </c>
      <c r="D2631" s="69" t="s">
        <v>5277</v>
      </c>
      <c r="E2631" s="69" t="s">
        <v>1872</v>
      </c>
      <c r="F2631" s="65" t="s">
        <v>898</v>
      </c>
      <c r="G2631" s="65" t="s">
        <v>621</v>
      </c>
      <c r="H2631" s="65" t="s">
        <v>650</v>
      </c>
      <c r="I2631" s="65" t="s">
        <v>1921</v>
      </c>
      <c r="J2631" s="65" t="s">
        <v>1173</v>
      </c>
      <c r="K2631" s="57" t="s">
        <v>8745</v>
      </c>
      <c r="L2631" s="65" t="s">
        <v>856</v>
      </c>
      <c r="M2631" s="57" t="s">
        <v>3895</v>
      </c>
      <c r="N2631" s="67" t="s">
        <v>3722</v>
      </c>
      <c r="O2631" s="68">
        <v>880</v>
      </c>
      <c r="P2631" s="65" t="s">
        <v>8849</v>
      </c>
      <c r="Q2631" s="64" t="s">
        <v>898</v>
      </c>
      <c r="R2631" s="66" t="s">
        <v>697</v>
      </c>
      <c r="S2631" s="67" t="s">
        <v>8742</v>
      </c>
      <c r="T2631" s="67" t="s">
        <v>898</v>
      </c>
      <c r="U2631" s="65" t="s">
        <v>7807</v>
      </c>
      <c r="V2631" s="66" t="s">
        <v>117</v>
      </c>
    </row>
    <row r="2632" spans="1:22" ht="29">
      <c r="A2632" s="65" t="s">
        <v>605</v>
      </c>
      <c r="B2632" s="65" t="s">
        <v>637</v>
      </c>
      <c r="C2632" s="64">
        <v>44006</v>
      </c>
      <c r="D2632" s="69" t="s">
        <v>5276</v>
      </c>
      <c r="E2632" s="69" t="s">
        <v>1872</v>
      </c>
      <c r="F2632" s="65" t="s">
        <v>898</v>
      </c>
      <c r="G2632" s="65" t="s">
        <v>621</v>
      </c>
      <c r="H2632" s="65" t="s">
        <v>650</v>
      </c>
      <c r="I2632" s="65" t="s">
        <v>1921</v>
      </c>
      <c r="J2632" s="65" t="s">
        <v>1173</v>
      </c>
      <c r="K2632" s="57" t="s">
        <v>8743</v>
      </c>
      <c r="L2632" s="65" t="s">
        <v>856</v>
      </c>
      <c r="M2632" s="57" t="s">
        <v>8744</v>
      </c>
      <c r="N2632" s="67" t="s">
        <v>3769</v>
      </c>
      <c r="O2632" s="68">
        <v>45000</v>
      </c>
      <c r="P2632" s="65" t="s">
        <v>8856</v>
      </c>
      <c r="Q2632" s="64" t="s">
        <v>898</v>
      </c>
      <c r="R2632" s="66" t="s">
        <v>697</v>
      </c>
      <c r="S2632" s="67" t="s">
        <v>8742</v>
      </c>
      <c r="T2632" s="67" t="s">
        <v>898</v>
      </c>
      <c r="U2632" s="65" t="s">
        <v>7807</v>
      </c>
      <c r="V2632" s="66" t="s">
        <v>91</v>
      </c>
    </row>
    <row r="2633" spans="1:22" ht="43.5">
      <c r="A2633" s="65" t="s">
        <v>209</v>
      </c>
      <c r="B2633" s="65" t="s">
        <v>210</v>
      </c>
      <c r="C2633" s="64">
        <v>44006</v>
      </c>
      <c r="D2633" s="69" t="s">
        <v>3712</v>
      </c>
      <c r="E2633" s="69" t="s">
        <v>1872</v>
      </c>
      <c r="F2633" s="65" t="s">
        <v>40</v>
      </c>
      <c r="G2633" s="67" t="s">
        <v>621</v>
      </c>
      <c r="H2633" s="67" t="s">
        <v>650</v>
      </c>
      <c r="I2633" s="67" t="s">
        <v>1259</v>
      </c>
      <c r="J2633" s="67" t="s">
        <v>556</v>
      </c>
      <c r="K2633" s="57" t="s">
        <v>8490</v>
      </c>
      <c r="L2633" s="65" t="s">
        <v>860</v>
      </c>
      <c r="M2633" s="57" t="s">
        <v>1875</v>
      </c>
      <c r="N2633" s="67" t="s">
        <v>1876</v>
      </c>
      <c r="O2633" s="68">
        <v>97057.5</v>
      </c>
      <c r="P2633" s="65" t="s">
        <v>657</v>
      </c>
      <c r="Q2633" s="64">
        <v>44004</v>
      </c>
      <c r="R2633" s="66" t="s">
        <v>15</v>
      </c>
      <c r="S2633" s="4" t="s">
        <v>8491</v>
      </c>
      <c r="T2633" s="67" t="s">
        <v>8492</v>
      </c>
      <c r="U2633" s="65" t="s">
        <v>898</v>
      </c>
      <c r="V2633" s="66" t="s">
        <v>898</v>
      </c>
    </row>
    <row r="2634" spans="1:22" ht="159.5">
      <c r="A2634" s="65" t="s">
        <v>605</v>
      </c>
      <c r="B2634" s="65" t="s">
        <v>637</v>
      </c>
      <c r="C2634" s="64">
        <v>44006</v>
      </c>
      <c r="D2634" s="69" t="s">
        <v>3530</v>
      </c>
      <c r="E2634" s="69" t="s">
        <v>1873</v>
      </c>
      <c r="F2634" s="65" t="s">
        <v>39</v>
      </c>
      <c r="G2634" s="65" t="s">
        <v>621</v>
      </c>
      <c r="H2634" s="65" t="s">
        <v>647</v>
      </c>
      <c r="I2634" s="65" t="s">
        <v>1084</v>
      </c>
      <c r="J2634" s="65" t="s">
        <v>556</v>
      </c>
      <c r="K2634" s="57" t="s">
        <v>8696</v>
      </c>
      <c r="L2634" s="65" t="s">
        <v>853</v>
      </c>
      <c r="M2634" s="57" t="s">
        <v>8707</v>
      </c>
      <c r="N2634" s="67" t="s">
        <v>8708</v>
      </c>
      <c r="O2634" s="68" t="s">
        <v>898</v>
      </c>
      <c r="P2634" s="65" t="s">
        <v>898</v>
      </c>
      <c r="Q2634" s="64" t="s">
        <v>898</v>
      </c>
      <c r="R2634" s="66" t="s">
        <v>898</v>
      </c>
      <c r="S2634" s="67" t="s">
        <v>898</v>
      </c>
      <c r="T2634" s="67" t="s">
        <v>898</v>
      </c>
      <c r="U2634" s="65" t="s">
        <v>898</v>
      </c>
      <c r="V2634" s="66" t="s">
        <v>898</v>
      </c>
    </row>
    <row r="2635" spans="1:22" ht="58">
      <c r="A2635" s="65" t="s">
        <v>605</v>
      </c>
      <c r="B2635" s="65" t="s">
        <v>637</v>
      </c>
      <c r="C2635" s="64">
        <v>44006</v>
      </c>
      <c r="D2635" s="69" t="s">
        <v>1533</v>
      </c>
      <c r="E2635" s="69" t="s">
        <v>1872</v>
      </c>
      <c r="F2635" s="65" t="s">
        <v>8646</v>
      </c>
      <c r="G2635" s="65" t="s">
        <v>621</v>
      </c>
      <c r="H2635" s="65" t="s">
        <v>650</v>
      </c>
      <c r="I2635" s="65" t="s">
        <v>4030</v>
      </c>
      <c r="J2635" s="65" t="s">
        <v>1131</v>
      </c>
      <c r="K2635" s="57" t="s">
        <v>8645</v>
      </c>
      <c r="L2635" s="65" t="s">
        <v>856</v>
      </c>
      <c r="M2635" s="57" t="s">
        <v>2612</v>
      </c>
      <c r="N2635" s="67" t="s">
        <v>3110</v>
      </c>
      <c r="O2635" s="68">
        <v>1500</v>
      </c>
      <c r="P2635" s="65" t="s">
        <v>8646</v>
      </c>
      <c r="Q2635" s="64" t="s">
        <v>898</v>
      </c>
      <c r="R2635" s="66" t="s">
        <v>1713</v>
      </c>
      <c r="S2635" s="67" t="s">
        <v>8642</v>
      </c>
      <c r="T2635" s="67" t="s">
        <v>898</v>
      </c>
      <c r="U2635" s="65" t="s">
        <v>898</v>
      </c>
      <c r="V2635" s="66" t="s">
        <v>898</v>
      </c>
    </row>
    <row r="2636" spans="1:22" ht="58">
      <c r="A2636" s="65" t="s">
        <v>605</v>
      </c>
      <c r="B2636" s="65" t="s">
        <v>637</v>
      </c>
      <c r="C2636" s="64">
        <v>44006</v>
      </c>
      <c r="D2636" s="69" t="s">
        <v>5021</v>
      </c>
      <c r="E2636" s="69" t="s">
        <v>1873</v>
      </c>
      <c r="F2636" s="65" t="s">
        <v>898</v>
      </c>
      <c r="G2636" s="65" t="s">
        <v>621</v>
      </c>
      <c r="H2636" s="65" t="s">
        <v>650</v>
      </c>
      <c r="I2636" s="65" t="s">
        <v>1340</v>
      </c>
      <c r="J2636" s="65" t="s">
        <v>567</v>
      </c>
      <c r="K2636" s="57" t="s">
        <v>8734</v>
      </c>
      <c r="L2636" s="65" t="s">
        <v>853</v>
      </c>
      <c r="M2636" s="57" t="s">
        <v>8731</v>
      </c>
      <c r="N2636" s="67" t="s">
        <v>8732</v>
      </c>
      <c r="O2636" s="68">
        <v>1045</v>
      </c>
      <c r="P2636" s="65" t="s">
        <v>682</v>
      </c>
      <c r="Q2636" s="64" t="s">
        <v>898</v>
      </c>
      <c r="R2636" s="66" t="s">
        <v>3171</v>
      </c>
      <c r="S2636" s="67" t="s">
        <v>8733</v>
      </c>
      <c r="T2636" s="67" t="s">
        <v>898</v>
      </c>
      <c r="U2636" s="65" t="s">
        <v>898</v>
      </c>
      <c r="V2636" s="66" t="s">
        <v>898</v>
      </c>
    </row>
    <row r="2637" spans="1:22" ht="101.5">
      <c r="A2637" s="65" t="s">
        <v>605</v>
      </c>
      <c r="B2637" s="65" t="s">
        <v>637</v>
      </c>
      <c r="C2637" s="64">
        <v>44006</v>
      </c>
      <c r="D2637" s="69" t="s">
        <v>1339</v>
      </c>
      <c r="E2637" s="69" t="s">
        <v>1873</v>
      </c>
      <c r="F2637" s="65" t="s">
        <v>182</v>
      </c>
      <c r="G2637" s="65" t="s">
        <v>621</v>
      </c>
      <c r="H2637" s="65" t="s">
        <v>650</v>
      </c>
      <c r="I2637" s="65" t="s">
        <v>1084</v>
      </c>
      <c r="J2637" s="65" t="s">
        <v>556</v>
      </c>
      <c r="K2637" s="57" t="s">
        <v>8693</v>
      </c>
      <c r="L2637" s="65" t="s">
        <v>853</v>
      </c>
      <c r="M2637" s="57" t="s">
        <v>5756</v>
      </c>
      <c r="N2637" s="67" t="s">
        <v>5932</v>
      </c>
      <c r="O2637" s="68">
        <v>40000</v>
      </c>
      <c r="P2637" s="65" t="s">
        <v>898</v>
      </c>
      <c r="Q2637" s="64" t="s">
        <v>898</v>
      </c>
      <c r="R2637" s="66" t="s">
        <v>628</v>
      </c>
      <c r="S2637" s="67" t="s">
        <v>898</v>
      </c>
      <c r="T2637" s="67">
        <v>214</v>
      </c>
      <c r="U2637" s="65" t="s">
        <v>3752</v>
      </c>
      <c r="V2637" s="66" t="s">
        <v>1413</v>
      </c>
    </row>
    <row r="2638" spans="1:22" ht="72.5">
      <c r="A2638" s="65" t="s">
        <v>605</v>
      </c>
      <c r="B2638" s="65" t="s">
        <v>690</v>
      </c>
      <c r="C2638" s="64">
        <v>44006</v>
      </c>
      <c r="D2638" s="69" t="s">
        <v>4348</v>
      </c>
      <c r="E2638" s="69" t="s">
        <v>2285</v>
      </c>
      <c r="F2638" s="65" t="s">
        <v>8776</v>
      </c>
      <c r="G2638" s="65" t="s">
        <v>621</v>
      </c>
      <c r="H2638" s="65" t="s">
        <v>650</v>
      </c>
      <c r="I2638" s="65" t="s">
        <v>836</v>
      </c>
      <c r="J2638" s="65" t="s">
        <v>1204</v>
      </c>
      <c r="K2638" s="57" t="s">
        <v>8775</v>
      </c>
      <c r="L2638" s="65" t="s">
        <v>851</v>
      </c>
      <c r="M2638" s="57" t="s">
        <v>10621</v>
      </c>
      <c r="N2638" s="67" t="s">
        <v>6665</v>
      </c>
      <c r="O2638" s="68">
        <v>41861.1</v>
      </c>
      <c r="P2638" s="65" t="s">
        <v>6465</v>
      </c>
      <c r="Q2638" s="64">
        <v>43998</v>
      </c>
      <c r="R2638" s="66" t="s">
        <v>4501</v>
      </c>
      <c r="S2638" s="67" t="s">
        <v>8773</v>
      </c>
      <c r="T2638" s="67">
        <v>214</v>
      </c>
      <c r="U2638" s="65" t="s">
        <v>2313</v>
      </c>
      <c r="V2638" s="66" t="s">
        <v>8777</v>
      </c>
    </row>
    <row r="2639" spans="1:22" ht="43.5">
      <c r="A2639" s="65" t="s">
        <v>605</v>
      </c>
      <c r="B2639" s="65" t="s">
        <v>637</v>
      </c>
      <c r="C2639" s="64">
        <v>44006</v>
      </c>
      <c r="D2639" s="69" t="s">
        <v>1321</v>
      </c>
      <c r="E2639" s="69" t="s">
        <v>1872</v>
      </c>
      <c r="F2639" s="65" t="s">
        <v>85</v>
      </c>
      <c r="G2639" s="65" t="s">
        <v>621</v>
      </c>
      <c r="H2639" s="65" t="s">
        <v>650</v>
      </c>
      <c r="I2639" s="65" t="s">
        <v>7254</v>
      </c>
      <c r="J2639" s="65" t="s">
        <v>1238</v>
      </c>
      <c r="K2639" s="57" t="s">
        <v>8810</v>
      </c>
      <c r="L2639" s="65" t="s">
        <v>856</v>
      </c>
      <c r="M2639" s="57" t="s">
        <v>8866</v>
      </c>
      <c r="N2639" s="67" t="s">
        <v>8867</v>
      </c>
      <c r="O2639" s="68">
        <v>1500</v>
      </c>
      <c r="P2639" s="65" t="s">
        <v>85</v>
      </c>
      <c r="Q2639" s="64">
        <v>43958</v>
      </c>
      <c r="R2639" s="66" t="s">
        <v>697</v>
      </c>
      <c r="S2639" s="67" t="s">
        <v>8807</v>
      </c>
      <c r="T2639" s="67" t="s">
        <v>8808</v>
      </c>
      <c r="U2639" s="65" t="s">
        <v>898</v>
      </c>
      <c r="V2639" s="66" t="s">
        <v>898</v>
      </c>
    </row>
    <row r="2640" spans="1:22" ht="29">
      <c r="A2640" s="65" t="s">
        <v>605</v>
      </c>
      <c r="B2640" s="65" t="s">
        <v>637</v>
      </c>
      <c r="C2640" s="64">
        <v>44006</v>
      </c>
      <c r="D2640" s="69" t="s">
        <v>5277</v>
      </c>
      <c r="E2640" s="69" t="s">
        <v>1872</v>
      </c>
      <c r="F2640" s="65" t="s">
        <v>898</v>
      </c>
      <c r="G2640" s="65" t="s">
        <v>621</v>
      </c>
      <c r="H2640" s="65" t="s">
        <v>650</v>
      </c>
      <c r="I2640" s="65" t="s">
        <v>1921</v>
      </c>
      <c r="J2640" s="65" t="s">
        <v>1173</v>
      </c>
      <c r="K2640" s="57" t="s">
        <v>8747</v>
      </c>
      <c r="L2640" s="65" t="s">
        <v>848</v>
      </c>
      <c r="M2640" s="57" t="s">
        <v>5986</v>
      </c>
      <c r="N2640" s="67" t="s">
        <v>4917</v>
      </c>
      <c r="O2640" s="68">
        <v>3880</v>
      </c>
      <c r="P2640" s="65" t="s">
        <v>8851</v>
      </c>
      <c r="Q2640" s="64" t="s">
        <v>898</v>
      </c>
      <c r="R2640" s="66" t="s">
        <v>697</v>
      </c>
      <c r="S2640" s="67" t="s">
        <v>8742</v>
      </c>
      <c r="T2640" s="67" t="s">
        <v>898</v>
      </c>
      <c r="U2640" s="65" t="s">
        <v>7807</v>
      </c>
      <c r="V2640" s="66" t="s">
        <v>26</v>
      </c>
    </row>
    <row r="2641" spans="1:22" ht="58">
      <c r="A2641" s="65" t="s">
        <v>605</v>
      </c>
      <c r="B2641" s="65" t="s">
        <v>637</v>
      </c>
      <c r="C2641" s="64">
        <v>44006</v>
      </c>
      <c r="D2641" s="69" t="s">
        <v>5276</v>
      </c>
      <c r="E2641" s="69" t="s">
        <v>1873</v>
      </c>
      <c r="F2641" s="65" t="s">
        <v>40</v>
      </c>
      <c r="G2641" s="65" t="s">
        <v>621</v>
      </c>
      <c r="H2641" s="65" t="s">
        <v>650</v>
      </c>
      <c r="I2641" s="65" t="s">
        <v>1921</v>
      </c>
      <c r="J2641" s="65" t="s">
        <v>1173</v>
      </c>
      <c r="K2641" s="57" t="s">
        <v>8736</v>
      </c>
      <c r="L2641" s="65" t="s">
        <v>853</v>
      </c>
      <c r="M2641" s="57" t="s">
        <v>8739</v>
      </c>
      <c r="N2641" s="67" t="s">
        <v>8740</v>
      </c>
      <c r="O2641" s="68">
        <v>2200</v>
      </c>
      <c r="P2641" s="65" t="s">
        <v>889</v>
      </c>
      <c r="Q2641" s="64" t="s">
        <v>898</v>
      </c>
      <c r="R2641" s="66" t="s">
        <v>628</v>
      </c>
      <c r="S2641" s="67" t="s">
        <v>8735</v>
      </c>
      <c r="T2641" s="67" t="s">
        <v>898</v>
      </c>
      <c r="U2641" s="65" t="s">
        <v>898</v>
      </c>
      <c r="V2641" s="66" t="s">
        <v>898</v>
      </c>
    </row>
    <row r="2642" spans="1:22" ht="29">
      <c r="A2642" s="65" t="s">
        <v>605</v>
      </c>
      <c r="B2642" s="65" t="s">
        <v>637</v>
      </c>
      <c r="C2642" s="64">
        <v>44006</v>
      </c>
      <c r="D2642" s="69" t="s">
        <v>5277</v>
      </c>
      <c r="E2642" s="69" t="s">
        <v>1872</v>
      </c>
      <c r="F2642" s="65" t="s">
        <v>898</v>
      </c>
      <c r="G2642" s="65" t="s">
        <v>621</v>
      </c>
      <c r="H2642" s="65" t="s">
        <v>650</v>
      </c>
      <c r="I2642" s="65" t="s">
        <v>1921</v>
      </c>
      <c r="J2642" s="65" t="s">
        <v>1173</v>
      </c>
      <c r="K2642" s="57" t="s">
        <v>8749</v>
      </c>
      <c r="L2642" s="65" t="s">
        <v>848</v>
      </c>
      <c r="M2642" s="57" t="s">
        <v>8748</v>
      </c>
      <c r="N2642" s="67" t="s">
        <v>6277</v>
      </c>
      <c r="O2642" s="68">
        <v>4528</v>
      </c>
      <c r="P2642" s="65" t="s">
        <v>8852</v>
      </c>
      <c r="Q2642" s="64" t="s">
        <v>898</v>
      </c>
      <c r="R2642" s="66" t="s">
        <v>697</v>
      </c>
      <c r="S2642" s="67" t="s">
        <v>8742</v>
      </c>
      <c r="T2642" s="67" t="s">
        <v>898</v>
      </c>
      <c r="U2642" s="65" t="s">
        <v>7807</v>
      </c>
      <c r="V2642" s="66" t="s">
        <v>26</v>
      </c>
    </row>
    <row r="2643" spans="1:22" ht="159.5">
      <c r="A2643" s="65" t="s">
        <v>605</v>
      </c>
      <c r="B2643" s="65" t="s">
        <v>637</v>
      </c>
      <c r="C2643" s="64">
        <v>44006</v>
      </c>
      <c r="D2643" s="69" t="s">
        <v>3530</v>
      </c>
      <c r="E2643" s="69" t="s">
        <v>1873</v>
      </c>
      <c r="F2643" s="65" t="s">
        <v>39</v>
      </c>
      <c r="G2643" s="65" t="s">
        <v>621</v>
      </c>
      <c r="H2643" s="65" t="s">
        <v>647</v>
      </c>
      <c r="I2643" s="65" t="s">
        <v>1084</v>
      </c>
      <c r="J2643" s="65" t="s">
        <v>556</v>
      </c>
      <c r="K2643" s="57" t="s">
        <v>8696</v>
      </c>
      <c r="L2643" s="65" t="s">
        <v>853</v>
      </c>
      <c r="M2643" s="57" t="s">
        <v>8723</v>
      </c>
      <c r="N2643" s="67" t="s">
        <v>8724</v>
      </c>
      <c r="O2643" s="68" t="s">
        <v>898</v>
      </c>
      <c r="P2643" s="65" t="s">
        <v>898</v>
      </c>
      <c r="Q2643" s="64" t="s">
        <v>898</v>
      </c>
      <c r="R2643" s="66" t="s">
        <v>898</v>
      </c>
      <c r="S2643" s="67" t="s">
        <v>898</v>
      </c>
      <c r="T2643" s="67" t="s">
        <v>898</v>
      </c>
      <c r="U2643" s="65" t="s">
        <v>898</v>
      </c>
      <c r="V2643" s="66" t="s">
        <v>898</v>
      </c>
    </row>
    <row r="2644" spans="1:22" ht="29">
      <c r="A2644" s="65" t="s">
        <v>605</v>
      </c>
      <c r="B2644" s="65" t="s">
        <v>637</v>
      </c>
      <c r="C2644" s="64">
        <v>44006</v>
      </c>
      <c r="D2644" s="69" t="s">
        <v>5277</v>
      </c>
      <c r="E2644" s="69" t="s">
        <v>1872</v>
      </c>
      <c r="F2644" s="65" t="s">
        <v>898</v>
      </c>
      <c r="G2644" s="65" t="s">
        <v>621</v>
      </c>
      <c r="H2644" s="65" t="s">
        <v>650</v>
      </c>
      <c r="I2644" s="65" t="s">
        <v>1921</v>
      </c>
      <c r="J2644" s="65" t="s">
        <v>1173</v>
      </c>
      <c r="K2644" s="57" t="s">
        <v>8746</v>
      </c>
      <c r="L2644" s="65" t="s">
        <v>856</v>
      </c>
      <c r="M2644" s="57" t="s">
        <v>2185</v>
      </c>
      <c r="N2644" s="67" t="s">
        <v>802</v>
      </c>
      <c r="O2644" s="68">
        <v>15000</v>
      </c>
      <c r="P2644" s="65" t="s">
        <v>8850</v>
      </c>
      <c r="Q2644" s="64" t="s">
        <v>898</v>
      </c>
      <c r="R2644" s="66" t="s">
        <v>697</v>
      </c>
      <c r="S2644" s="67" t="s">
        <v>8742</v>
      </c>
      <c r="T2644" s="67" t="s">
        <v>898</v>
      </c>
      <c r="U2644" s="65" t="s">
        <v>7807</v>
      </c>
      <c r="V2644" s="66" t="s">
        <v>91</v>
      </c>
    </row>
    <row r="2645" spans="1:22" ht="72.5">
      <c r="A2645" s="65" t="s">
        <v>605</v>
      </c>
      <c r="B2645" s="65" t="s">
        <v>690</v>
      </c>
      <c r="C2645" s="64">
        <v>44006</v>
      </c>
      <c r="D2645" s="69" t="s">
        <v>3796</v>
      </c>
      <c r="E2645" s="69" t="s">
        <v>2285</v>
      </c>
      <c r="F2645" s="65" t="s">
        <v>5356</v>
      </c>
      <c r="G2645" s="65" t="s">
        <v>621</v>
      </c>
      <c r="H2645" s="65" t="s">
        <v>650</v>
      </c>
      <c r="I2645" s="65" t="s">
        <v>836</v>
      </c>
      <c r="J2645" s="65" t="s">
        <v>1204</v>
      </c>
      <c r="K2645" s="57" t="s">
        <v>9042</v>
      </c>
      <c r="L2645" s="65" t="s">
        <v>1981</v>
      </c>
      <c r="M2645" s="57" t="s">
        <v>3339</v>
      </c>
      <c r="N2645" s="67" t="s">
        <v>1666</v>
      </c>
      <c r="O2645" s="68">
        <v>25450</v>
      </c>
      <c r="P2645" s="65" t="s">
        <v>8774</v>
      </c>
      <c r="Q2645" s="64">
        <v>43966</v>
      </c>
      <c r="R2645" s="66" t="s">
        <v>3171</v>
      </c>
      <c r="S2645" s="67" t="s">
        <v>8773</v>
      </c>
      <c r="T2645" s="67">
        <v>215</v>
      </c>
      <c r="U2645" s="65" t="s">
        <v>2313</v>
      </c>
      <c r="V2645" s="66" t="s">
        <v>5564</v>
      </c>
    </row>
    <row r="2646" spans="1:22" ht="159.5">
      <c r="A2646" s="65" t="s">
        <v>605</v>
      </c>
      <c r="B2646" s="65" t="s">
        <v>637</v>
      </c>
      <c r="C2646" s="64">
        <v>44006</v>
      </c>
      <c r="D2646" s="69" t="s">
        <v>3530</v>
      </c>
      <c r="E2646" s="69" t="s">
        <v>1873</v>
      </c>
      <c r="F2646" s="65" t="s">
        <v>39</v>
      </c>
      <c r="G2646" s="65" t="s">
        <v>621</v>
      </c>
      <c r="H2646" s="65" t="s">
        <v>647</v>
      </c>
      <c r="I2646" s="65" t="s">
        <v>1084</v>
      </c>
      <c r="J2646" s="65" t="s">
        <v>556</v>
      </c>
      <c r="K2646" s="57" t="s">
        <v>8696</v>
      </c>
      <c r="L2646" s="65" t="s">
        <v>853</v>
      </c>
      <c r="M2646" s="57" t="s">
        <v>8711</v>
      </c>
      <c r="N2646" s="67" t="s">
        <v>8712</v>
      </c>
      <c r="O2646" s="68" t="s">
        <v>898</v>
      </c>
      <c r="P2646" s="65" t="s">
        <v>898</v>
      </c>
      <c r="Q2646" s="64" t="s">
        <v>898</v>
      </c>
      <c r="R2646" s="66" t="s">
        <v>898</v>
      </c>
      <c r="S2646" s="67" t="s">
        <v>898</v>
      </c>
      <c r="T2646" s="67" t="s">
        <v>898</v>
      </c>
      <c r="U2646" s="65" t="s">
        <v>898</v>
      </c>
      <c r="V2646" s="66" t="s">
        <v>898</v>
      </c>
    </row>
    <row r="2647" spans="1:22" ht="159.5">
      <c r="A2647" s="65" t="s">
        <v>605</v>
      </c>
      <c r="B2647" s="65" t="s">
        <v>637</v>
      </c>
      <c r="C2647" s="64">
        <v>44006</v>
      </c>
      <c r="D2647" s="69" t="s">
        <v>3530</v>
      </c>
      <c r="E2647" s="69" t="s">
        <v>1873</v>
      </c>
      <c r="F2647" s="65" t="s">
        <v>39</v>
      </c>
      <c r="G2647" s="65" t="s">
        <v>621</v>
      </c>
      <c r="H2647" s="65" t="s">
        <v>647</v>
      </c>
      <c r="I2647" s="65" t="s">
        <v>1084</v>
      </c>
      <c r="J2647" s="65" t="s">
        <v>556</v>
      </c>
      <c r="K2647" s="57" t="s">
        <v>8696</v>
      </c>
      <c r="L2647" s="65" t="s">
        <v>853</v>
      </c>
      <c r="M2647" s="57" t="s">
        <v>8699</v>
      </c>
      <c r="N2647" s="67" t="s">
        <v>8700</v>
      </c>
      <c r="O2647" s="68" t="s">
        <v>898</v>
      </c>
      <c r="P2647" s="65" t="s">
        <v>898</v>
      </c>
      <c r="Q2647" s="64" t="s">
        <v>898</v>
      </c>
      <c r="R2647" s="66" t="s">
        <v>898</v>
      </c>
      <c r="S2647" s="67" t="s">
        <v>898</v>
      </c>
      <c r="T2647" s="67" t="s">
        <v>898</v>
      </c>
      <c r="U2647" s="65" t="s">
        <v>898</v>
      </c>
      <c r="V2647" s="66" t="s">
        <v>898</v>
      </c>
    </row>
    <row r="2648" spans="1:22" ht="72.5">
      <c r="A2648" s="65" t="s">
        <v>605</v>
      </c>
      <c r="B2648" s="65" t="s">
        <v>637</v>
      </c>
      <c r="C2648" s="64">
        <v>44006</v>
      </c>
      <c r="D2648" s="69" t="s">
        <v>4712</v>
      </c>
      <c r="E2648" s="69" t="s">
        <v>1873</v>
      </c>
      <c r="F2648" s="65" t="s">
        <v>898</v>
      </c>
      <c r="G2648" s="65" t="s">
        <v>621</v>
      </c>
      <c r="H2648" s="65" t="s">
        <v>650</v>
      </c>
      <c r="I2648" s="65" t="s">
        <v>3771</v>
      </c>
      <c r="J2648" s="65" t="s">
        <v>1175</v>
      </c>
      <c r="K2648" s="57" t="s">
        <v>8848</v>
      </c>
      <c r="L2648" s="65" t="s">
        <v>853</v>
      </c>
      <c r="M2648" s="57" t="s">
        <v>8752</v>
      </c>
      <c r="N2648" s="67" t="s">
        <v>8753</v>
      </c>
      <c r="O2648" s="68">
        <v>1045</v>
      </c>
      <c r="P2648" s="65" t="s">
        <v>27</v>
      </c>
      <c r="Q2648" s="64">
        <v>43983</v>
      </c>
      <c r="R2648" s="66" t="s">
        <v>3171</v>
      </c>
      <c r="S2648" s="67" t="s">
        <v>898</v>
      </c>
      <c r="T2648" s="67" t="s">
        <v>898</v>
      </c>
      <c r="U2648" s="65" t="s">
        <v>898</v>
      </c>
      <c r="V2648" s="66" t="s">
        <v>898</v>
      </c>
    </row>
    <row r="2649" spans="1:22" ht="58">
      <c r="A2649" s="65" t="s">
        <v>605</v>
      </c>
      <c r="B2649" s="65" t="s">
        <v>637</v>
      </c>
      <c r="C2649" s="64">
        <v>44006</v>
      </c>
      <c r="D2649" s="69" t="s">
        <v>1533</v>
      </c>
      <c r="E2649" s="69" t="s">
        <v>1872</v>
      </c>
      <c r="F2649" s="65" t="s">
        <v>8652</v>
      </c>
      <c r="G2649" s="65" t="s">
        <v>621</v>
      </c>
      <c r="H2649" s="65" t="s">
        <v>650</v>
      </c>
      <c r="I2649" s="65" t="s">
        <v>4030</v>
      </c>
      <c r="J2649" s="65" t="s">
        <v>1131</v>
      </c>
      <c r="K2649" s="57" t="s">
        <v>8651</v>
      </c>
      <c r="L2649" s="65" t="s">
        <v>856</v>
      </c>
      <c r="M2649" s="57" t="s">
        <v>8653</v>
      </c>
      <c r="N2649" s="67" t="s">
        <v>8836</v>
      </c>
      <c r="O2649" s="68">
        <v>1000</v>
      </c>
      <c r="P2649" s="65" t="s">
        <v>8652</v>
      </c>
      <c r="Q2649" s="64" t="s">
        <v>898</v>
      </c>
      <c r="R2649" s="66" t="s">
        <v>1713</v>
      </c>
      <c r="S2649" s="67" t="s">
        <v>8642</v>
      </c>
      <c r="T2649" s="67" t="s">
        <v>898</v>
      </c>
      <c r="U2649" s="65" t="s">
        <v>898</v>
      </c>
      <c r="V2649" s="66" t="s">
        <v>898</v>
      </c>
    </row>
    <row r="2650" spans="1:22" ht="58">
      <c r="A2650" s="65" t="s">
        <v>605</v>
      </c>
      <c r="B2650" s="65" t="s">
        <v>637</v>
      </c>
      <c r="C2650" s="64">
        <v>44006</v>
      </c>
      <c r="D2650" s="69" t="s">
        <v>6573</v>
      </c>
      <c r="E2650" s="69" t="s">
        <v>1872</v>
      </c>
      <c r="F2650" s="65" t="s">
        <v>28</v>
      </c>
      <c r="G2650" s="65" t="s">
        <v>621</v>
      </c>
      <c r="H2650" s="65" t="s">
        <v>650</v>
      </c>
      <c r="I2650" s="65" t="s">
        <v>2180</v>
      </c>
      <c r="J2650" s="65" t="s">
        <v>576</v>
      </c>
      <c r="K2650" s="57" t="s">
        <v>8858</v>
      </c>
      <c r="L2650" s="65" t="s">
        <v>848</v>
      </c>
      <c r="M2650" s="57" t="s">
        <v>3496</v>
      </c>
      <c r="N2650" s="67" t="s">
        <v>2507</v>
      </c>
      <c r="O2650" s="68">
        <v>12000</v>
      </c>
      <c r="P2650" s="65" t="s">
        <v>898</v>
      </c>
      <c r="Q2650" s="64">
        <v>43959</v>
      </c>
      <c r="R2650" s="66" t="s">
        <v>758</v>
      </c>
      <c r="S2650" s="67" t="s">
        <v>8765</v>
      </c>
      <c r="T2650" s="67" t="s">
        <v>8763</v>
      </c>
      <c r="U2650" s="65" t="s">
        <v>898</v>
      </c>
      <c r="V2650" s="66" t="s">
        <v>898</v>
      </c>
    </row>
    <row r="2651" spans="1:22" ht="72.5">
      <c r="A2651" s="65" t="s">
        <v>605</v>
      </c>
      <c r="B2651" s="65" t="s">
        <v>690</v>
      </c>
      <c r="C2651" s="64">
        <v>44006</v>
      </c>
      <c r="D2651" s="69" t="s">
        <v>5896</v>
      </c>
      <c r="E2651" s="69" t="s">
        <v>2189</v>
      </c>
      <c r="F2651" s="65" t="s">
        <v>4458</v>
      </c>
      <c r="G2651" s="65" t="s">
        <v>621</v>
      </c>
      <c r="H2651" s="65" t="s">
        <v>650</v>
      </c>
      <c r="I2651" s="65" t="s">
        <v>836</v>
      </c>
      <c r="J2651" s="65" t="s">
        <v>1204</v>
      </c>
      <c r="K2651" s="57" t="s">
        <v>9043</v>
      </c>
      <c r="L2651" s="65" t="s">
        <v>860</v>
      </c>
      <c r="M2651" s="57" t="s">
        <v>8780</v>
      </c>
      <c r="N2651" s="67" t="s">
        <v>8542</v>
      </c>
      <c r="O2651" s="68">
        <v>67500</v>
      </c>
      <c r="P2651" s="65" t="s">
        <v>8781</v>
      </c>
      <c r="Q2651" s="64">
        <v>44000</v>
      </c>
      <c r="R2651" s="66" t="s">
        <v>180</v>
      </c>
      <c r="S2651" s="67" t="s">
        <v>8773</v>
      </c>
      <c r="T2651" s="67" t="s">
        <v>5187</v>
      </c>
      <c r="U2651" s="65" t="s">
        <v>2313</v>
      </c>
      <c r="V2651" s="66" t="s">
        <v>6734</v>
      </c>
    </row>
    <row r="2652" spans="1:22" ht="29">
      <c r="A2652" s="65" t="s">
        <v>605</v>
      </c>
      <c r="B2652" s="65" t="s">
        <v>637</v>
      </c>
      <c r="C2652" s="64">
        <v>44006</v>
      </c>
      <c r="D2652" s="69" t="s">
        <v>5277</v>
      </c>
      <c r="E2652" s="69" t="s">
        <v>1872</v>
      </c>
      <c r="F2652" s="65" t="s">
        <v>898</v>
      </c>
      <c r="G2652" s="65" t="s">
        <v>621</v>
      </c>
      <c r="H2652" s="65" t="s">
        <v>650</v>
      </c>
      <c r="I2652" s="65" t="s">
        <v>1921</v>
      </c>
      <c r="J2652" s="65" t="s">
        <v>1173</v>
      </c>
      <c r="K2652" s="57" t="s">
        <v>8750</v>
      </c>
      <c r="L2652" s="65" t="s">
        <v>856</v>
      </c>
      <c r="M2652" s="57" t="s">
        <v>2807</v>
      </c>
      <c r="N2652" s="67" t="s">
        <v>1384</v>
      </c>
      <c r="O2652" s="68">
        <v>2655</v>
      </c>
      <c r="P2652" s="65" t="s">
        <v>8853</v>
      </c>
      <c r="Q2652" s="64" t="s">
        <v>898</v>
      </c>
      <c r="R2652" s="66" t="s">
        <v>697</v>
      </c>
      <c r="S2652" s="90" t="s">
        <v>8742</v>
      </c>
      <c r="T2652" s="67" t="s">
        <v>898</v>
      </c>
      <c r="U2652" s="65" t="s">
        <v>7807</v>
      </c>
      <c r="V2652" s="66" t="s">
        <v>91</v>
      </c>
    </row>
    <row r="2653" spans="1:22" ht="29">
      <c r="A2653" s="65" t="s">
        <v>605</v>
      </c>
      <c r="B2653" s="65" t="s">
        <v>637</v>
      </c>
      <c r="C2653" s="64">
        <v>44006</v>
      </c>
      <c r="D2653" s="69" t="s">
        <v>5277</v>
      </c>
      <c r="E2653" s="69" t="s">
        <v>1872</v>
      </c>
      <c r="F2653" s="65" t="s">
        <v>898</v>
      </c>
      <c r="G2653" s="65" t="s">
        <v>621</v>
      </c>
      <c r="H2653" s="65" t="s">
        <v>650</v>
      </c>
      <c r="I2653" s="65" t="s">
        <v>1921</v>
      </c>
      <c r="J2653" s="65" t="s">
        <v>1173</v>
      </c>
      <c r="K2653" s="57" t="s">
        <v>8751</v>
      </c>
      <c r="L2653" s="65" t="s">
        <v>856</v>
      </c>
      <c r="M2653" s="57" t="s">
        <v>2807</v>
      </c>
      <c r="N2653" s="67" t="s">
        <v>1384</v>
      </c>
      <c r="O2653" s="68">
        <v>6195</v>
      </c>
      <c r="P2653" s="65" t="s">
        <v>8854</v>
      </c>
      <c r="Q2653" s="64" t="s">
        <v>898</v>
      </c>
      <c r="R2653" s="66" t="s">
        <v>697</v>
      </c>
      <c r="S2653" s="90" t="s">
        <v>8742</v>
      </c>
      <c r="T2653" s="67" t="s">
        <v>898</v>
      </c>
      <c r="U2653" s="65" t="s">
        <v>7807</v>
      </c>
      <c r="V2653" s="66" t="s">
        <v>91</v>
      </c>
    </row>
    <row r="2654" spans="1:22" ht="159.5">
      <c r="A2654" s="65" t="s">
        <v>605</v>
      </c>
      <c r="B2654" s="65" t="s">
        <v>637</v>
      </c>
      <c r="C2654" s="64">
        <v>44006</v>
      </c>
      <c r="D2654" s="69" t="s">
        <v>3530</v>
      </c>
      <c r="E2654" s="69" t="s">
        <v>1873</v>
      </c>
      <c r="F2654" s="65" t="s">
        <v>39</v>
      </c>
      <c r="G2654" s="65" t="s">
        <v>621</v>
      </c>
      <c r="H2654" s="65" t="s">
        <v>647</v>
      </c>
      <c r="I2654" s="65" t="s">
        <v>1084</v>
      </c>
      <c r="J2654" s="65" t="s">
        <v>556</v>
      </c>
      <c r="K2654" s="57" t="s">
        <v>8696</v>
      </c>
      <c r="L2654" s="65" t="s">
        <v>853</v>
      </c>
      <c r="M2654" s="57" t="s">
        <v>8705</v>
      </c>
      <c r="N2654" s="67" t="s">
        <v>8706</v>
      </c>
      <c r="O2654" s="68" t="s">
        <v>898</v>
      </c>
      <c r="P2654" s="65" t="s">
        <v>898</v>
      </c>
      <c r="Q2654" s="64" t="s">
        <v>898</v>
      </c>
      <c r="R2654" s="66" t="s">
        <v>898</v>
      </c>
      <c r="S2654" s="67" t="s">
        <v>898</v>
      </c>
      <c r="T2654" s="67" t="s">
        <v>898</v>
      </c>
      <c r="U2654" s="65" t="s">
        <v>898</v>
      </c>
      <c r="V2654" s="66" t="s">
        <v>898</v>
      </c>
    </row>
    <row r="2655" spans="1:22" ht="43.5">
      <c r="A2655" s="65" t="s">
        <v>605</v>
      </c>
      <c r="B2655" s="65" t="s">
        <v>637</v>
      </c>
      <c r="C2655" s="64">
        <v>44006</v>
      </c>
      <c r="D2655" s="69" t="s">
        <v>5276</v>
      </c>
      <c r="E2655" s="69" t="s">
        <v>1872</v>
      </c>
      <c r="F2655" s="65" t="s">
        <v>898</v>
      </c>
      <c r="G2655" s="65" t="s">
        <v>621</v>
      </c>
      <c r="H2655" s="65" t="s">
        <v>650</v>
      </c>
      <c r="I2655" s="65" t="s">
        <v>1921</v>
      </c>
      <c r="J2655" s="65" t="s">
        <v>1173</v>
      </c>
      <c r="K2655" s="57" t="s">
        <v>8741</v>
      </c>
      <c r="L2655" s="65" t="s">
        <v>848</v>
      </c>
      <c r="M2655" s="57" t="s">
        <v>5231</v>
      </c>
      <c r="N2655" s="67" t="s">
        <v>4953</v>
      </c>
      <c r="O2655" s="68">
        <v>2485</v>
      </c>
      <c r="P2655" s="65" t="s">
        <v>8855</v>
      </c>
      <c r="Q2655" s="64" t="s">
        <v>898</v>
      </c>
      <c r="R2655" s="66" t="s">
        <v>697</v>
      </c>
      <c r="S2655" s="67" t="s">
        <v>8742</v>
      </c>
      <c r="T2655" s="67" t="s">
        <v>898</v>
      </c>
      <c r="U2655" s="65" t="s">
        <v>7807</v>
      </c>
      <c r="V2655" s="66" t="s">
        <v>26</v>
      </c>
    </row>
    <row r="2656" spans="1:22" ht="43.5">
      <c r="A2656" s="65" t="s">
        <v>605</v>
      </c>
      <c r="B2656" s="65" t="s">
        <v>637</v>
      </c>
      <c r="C2656" s="64">
        <v>44006</v>
      </c>
      <c r="D2656" s="69" t="s">
        <v>3105</v>
      </c>
      <c r="E2656" s="69" t="s">
        <v>1872</v>
      </c>
      <c r="F2656" s="65" t="s">
        <v>86</v>
      </c>
      <c r="G2656" s="65" t="s">
        <v>621</v>
      </c>
      <c r="H2656" s="65" t="s">
        <v>650</v>
      </c>
      <c r="I2656" s="65" t="s">
        <v>6214</v>
      </c>
      <c r="J2656" s="65" t="s">
        <v>565</v>
      </c>
      <c r="K2656" s="57" t="s">
        <v>8725</v>
      </c>
      <c r="L2656" s="65" t="s">
        <v>1981</v>
      </c>
      <c r="M2656" s="57" t="s">
        <v>6518</v>
      </c>
      <c r="N2656" s="67" t="s">
        <v>7465</v>
      </c>
      <c r="O2656" s="68">
        <v>3500</v>
      </c>
      <c r="P2656" s="65" t="s">
        <v>86</v>
      </c>
      <c r="Q2656" s="64">
        <v>44004</v>
      </c>
      <c r="R2656" s="66" t="s">
        <v>3171</v>
      </c>
      <c r="S2656" s="90" t="s">
        <v>898</v>
      </c>
      <c r="T2656" s="67" t="s">
        <v>8726</v>
      </c>
      <c r="U2656" s="65" t="s">
        <v>898</v>
      </c>
      <c r="V2656" s="66" t="s">
        <v>91</v>
      </c>
    </row>
    <row r="2657" spans="1:22" ht="43.5">
      <c r="A2657" s="65" t="s">
        <v>209</v>
      </c>
      <c r="B2657" s="65" t="s">
        <v>210</v>
      </c>
      <c r="C2657" s="64">
        <v>44007</v>
      </c>
      <c r="D2657" s="69" t="s">
        <v>2025</v>
      </c>
      <c r="E2657" s="69" t="s">
        <v>1872</v>
      </c>
      <c r="F2657" s="65" t="s">
        <v>8818</v>
      </c>
      <c r="G2657" s="67" t="s">
        <v>621</v>
      </c>
      <c r="H2657" s="67" t="s">
        <v>647</v>
      </c>
      <c r="I2657" s="67" t="s">
        <v>1259</v>
      </c>
      <c r="J2657" s="67" t="s">
        <v>556</v>
      </c>
      <c r="K2657" s="57" t="s">
        <v>4849</v>
      </c>
      <c r="L2657" s="65" t="s">
        <v>856</v>
      </c>
      <c r="M2657" s="57" t="s">
        <v>685</v>
      </c>
      <c r="N2657" s="67" t="s">
        <v>686</v>
      </c>
      <c r="O2657" s="68">
        <v>21730</v>
      </c>
      <c r="P2657" s="65" t="s">
        <v>898</v>
      </c>
      <c r="Q2657" s="64" t="s">
        <v>898</v>
      </c>
      <c r="R2657" s="66" t="s">
        <v>898</v>
      </c>
      <c r="S2657" s="4" t="s">
        <v>898</v>
      </c>
      <c r="T2657" s="67">
        <v>113</v>
      </c>
      <c r="U2657" s="65" t="s">
        <v>898</v>
      </c>
      <c r="V2657" s="66" t="s">
        <v>2147</v>
      </c>
    </row>
    <row r="2658" spans="1:22" ht="72.5">
      <c r="A2658" s="65" t="s">
        <v>605</v>
      </c>
      <c r="B2658" s="65" t="s">
        <v>637</v>
      </c>
      <c r="C2658" s="64">
        <v>44007</v>
      </c>
      <c r="D2658" s="69" t="s">
        <v>3224</v>
      </c>
      <c r="E2658" s="69" t="s">
        <v>1872</v>
      </c>
      <c r="F2658" s="65" t="s">
        <v>3212</v>
      </c>
      <c r="G2658" s="65" t="s">
        <v>621</v>
      </c>
      <c r="H2658" s="65" t="s">
        <v>650</v>
      </c>
      <c r="I2658" s="65" t="s">
        <v>3213</v>
      </c>
      <c r="J2658" s="65" t="s">
        <v>586</v>
      </c>
      <c r="K2658" s="57" t="s">
        <v>9029</v>
      </c>
      <c r="L2658" s="65" t="s">
        <v>854</v>
      </c>
      <c r="M2658" s="4" t="s">
        <v>8095</v>
      </c>
      <c r="N2658" s="67" t="s">
        <v>7773</v>
      </c>
      <c r="O2658" s="68">
        <v>103975</v>
      </c>
      <c r="P2658" s="65" t="s">
        <v>6503</v>
      </c>
      <c r="Q2658" s="64">
        <v>44001</v>
      </c>
      <c r="R2658" s="66" t="s">
        <v>180</v>
      </c>
      <c r="S2658" s="67" t="s">
        <v>8976</v>
      </c>
      <c r="T2658" s="67">
        <v>214</v>
      </c>
      <c r="U2658" s="65" t="s">
        <v>3337</v>
      </c>
      <c r="V2658" s="66" t="s">
        <v>91</v>
      </c>
    </row>
    <row r="2659" spans="1:22" ht="87">
      <c r="A2659" s="65" t="s">
        <v>605</v>
      </c>
      <c r="B2659" s="65" t="s">
        <v>637</v>
      </c>
      <c r="C2659" s="64">
        <v>44007</v>
      </c>
      <c r="D2659" s="69" t="s">
        <v>3224</v>
      </c>
      <c r="E2659" s="69" t="s">
        <v>1872</v>
      </c>
      <c r="F2659" s="65" t="s">
        <v>3858</v>
      </c>
      <c r="G2659" s="65" t="s">
        <v>621</v>
      </c>
      <c r="H2659" s="65" t="s">
        <v>650</v>
      </c>
      <c r="I2659" s="65" t="s">
        <v>3213</v>
      </c>
      <c r="J2659" s="65" t="s">
        <v>586</v>
      </c>
      <c r="K2659" s="57" t="s">
        <v>8978</v>
      </c>
      <c r="L2659" s="65" t="s">
        <v>854</v>
      </c>
      <c r="M2659" s="4" t="s">
        <v>8095</v>
      </c>
      <c r="N2659" s="67" t="s">
        <v>7773</v>
      </c>
      <c r="O2659" s="68">
        <v>6880</v>
      </c>
      <c r="P2659" s="65" t="s">
        <v>118</v>
      </c>
      <c r="Q2659" s="64">
        <v>44001</v>
      </c>
      <c r="R2659" s="66" t="s">
        <v>180</v>
      </c>
      <c r="S2659" s="67" t="s">
        <v>8976</v>
      </c>
      <c r="T2659" s="67">
        <v>311</v>
      </c>
      <c r="U2659" s="65" t="s">
        <v>8977</v>
      </c>
      <c r="V2659" s="66" t="s">
        <v>91</v>
      </c>
    </row>
    <row r="2660" spans="1:22" ht="43.5">
      <c r="A2660" s="65" t="s">
        <v>605</v>
      </c>
      <c r="B2660" s="65" t="s">
        <v>637</v>
      </c>
      <c r="C2660" s="64">
        <v>44007</v>
      </c>
      <c r="D2660" s="69" t="s">
        <v>3156</v>
      </c>
      <c r="E2660" s="69" t="s">
        <v>1872</v>
      </c>
      <c r="F2660" s="65" t="s">
        <v>86</v>
      </c>
      <c r="G2660" s="65" t="s">
        <v>621</v>
      </c>
      <c r="H2660" s="65" t="s">
        <v>650</v>
      </c>
      <c r="I2660" s="65" t="s">
        <v>9003</v>
      </c>
      <c r="J2660" s="65" t="s">
        <v>1248</v>
      </c>
      <c r="K2660" s="57" t="s">
        <v>9002</v>
      </c>
      <c r="L2660" s="65" t="s">
        <v>856</v>
      </c>
      <c r="M2660" s="57" t="s">
        <v>9004</v>
      </c>
      <c r="N2660" s="67" t="s">
        <v>9005</v>
      </c>
      <c r="O2660" s="68">
        <v>24645</v>
      </c>
      <c r="P2660" s="65" t="s">
        <v>898</v>
      </c>
      <c r="Q2660" s="64">
        <v>43977</v>
      </c>
      <c r="R2660" s="66" t="s">
        <v>898</v>
      </c>
      <c r="S2660" s="67" t="s">
        <v>898</v>
      </c>
      <c r="T2660" s="67" t="s">
        <v>9006</v>
      </c>
      <c r="U2660" s="65" t="s">
        <v>898</v>
      </c>
      <c r="V2660" s="66" t="s">
        <v>898</v>
      </c>
    </row>
    <row r="2661" spans="1:22" ht="58">
      <c r="A2661" s="65" t="s">
        <v>605</v>
      </c>
      <c r="B2661" s="65" t="s">
        <v>637</v>
      </c>
      <c r="C2661" s="64">
        <v>44007</v>
      </c>
      <c r="D2661" s="69" t="s">
        <v>3280</v>
      </c>
      <c r="E2661" s="69" t="s">
        <v>1873</v>
      </c>
      <c r="F2661" s="65" t="s">
        <v>8899</v>
      </c>
      <c r="G2661" s="65" t="s">
        <v>621</v>
      </c>
      <c r="H2661" s="65" t="s">
        <v>650</v>
      </c>
      <c r="I2661" s="65" t="s">
        <v>4030</v>
      </c>
      <c r="J2661" s="65" t="s">
        <v>1131</v>
      </c>
      <c r="K2661" s="57" t="s">
        <v>8898</v>
      </c>
      <c r="L2661" s="65" t="s">
        <v>856</v>
      </c>
      <c r="M2661" s="57" t="s">
        <v>8900</v>
      </c>
      <c r="N2661" s="67" t="s">
        <v>8906</v>
      </c>
      <c r="O2661" s="68">
        <v>406</v>
      </c>
      <c r="P2661" s="65" t="s">
        <v>8899</v>
      </c>
      <c r="Q2661" s="64" t="s">
        <v>898</v>
      </c>
      <c r="R2661" s="66" t="s">
        <v>1713</v>
      </c>
      <c r="S2661" s="67" t="s">
        <v>8901</v>
      </c>
      <c r="T2661" s="67" t="s">
        <v>898</v>
      </c>
      <c r="U2661" s="65" t="s">
        <v>898</v>
      </c>
      <c r="V2661" s="66" t="s">
        <v>898</v>
      </c>
    </row>
    <row r="2662" spans="1:22" ht="116">
      <c r="A2662" s="65" t="s">
        <v>605</v>
      </c>
      <c r="B2662" s="65" t="s">
        <v>606</v>
      </c>
      <c r="C2662" s="64">
        <v>44007</v>
      </c>
      <c r="D2662" s="69" t="s">
        <v>3792</v>
      </c>
      <c r="E2662" s="69" t="s">
        <v>9007</v>
      </c>
      <c r="F2662" s="65" t="s">
        <v>65</v>
      </c>
      <c r="G2662" s="65" t="s">
        <v>621</v>
      </c>
      <c r="H2662" s="65" t="s">
        <v>650</v>
      </c>
      <c r="I2662" s="65" t="s">
        <v>1398</v>
      </c>
      <c r="J2662" s="65" t="s">
        <v>601</v>
      </c>
      <c r="K2662" s="57" t="s">
        <v>9036</v>
      </c>
      <c r="L2662" s="65" t="s">
        <v>11085</v>
      </c>
      <c r="M2662" s="57" t="s">
        <v>2875</v>
      </c>
      <c r="N2662" s="67" t="s">
        <v>2876</v>
      </c>
      <c r="O2662" s="68">
        <v>55800</v>
      </c>
      <c r="P2662" s="65" t="s">
        <v>898</v>
      </c>
      <c r="Q2662" s="64">
        <v>44004</v>
      </c>
      <c r="R2662" s="66" t="s">
        <v>898</v>
      </c>
      <c r="S2662" s="67" t="s">
        <v>9008</v>
      </c>
      <c r="T2662" s="67" t="s">
        <v>898</v>
      </c>
      <c r="U2662" s="65" t="s">
        <v>898</v>
      </c>
      <c r="V2662" s="66" t="s">
        <v>898</v>
      </c>
    </row>
    <row r="2663" spans="1:22" ht="87">
      <c r="A2663" s="65" t="s">
        <v>605</v>
      </c>
      <c r="B2663" s="65" t="s">
        <v>690</v>
      </c>
      <c r="C2663" s="64">
        <v>44007</v>
      </c>
      <c r="D2663" s="69" t="s">
        <v>3792</v>
      </c>
      <c r="E2663" s="69" t="s">
        <v>1872</v>
      </c>
      <c r="F2663" s="65" t="s">
        <v>8944</v>
      </c>
      <c r="G2663" s="65" t="s">
        <v>621</v>
      </c>
      <c r="H2663" s="65" t="s">
        <v>650</v>
      </c>
      <c r="I2663" s="65" t="s">
        <v>836</v>
      </c>
      <c r="J2663" s="65" t="s">
        <v>1204</v>
      </c>
      <c r="K2663" s="57" t="s">
        <v>9026</v>
      </c>
      <c r="L2663" s="65" t="s">
        <v>856</v>
      </c>
      <c r="M2663" s="57" t="s">
        <v>3793</v>
      </c>
      <c r="N2663" s="67" t="s">
        <v>3794</v>
      </c>
      <c r="O2663" s="68">
        <v>105000</v>
      </c>
      <c r="P2663" s="65" t="s">
        <v>898</v>
      </c>
      <c r="Q2663" s="64" t="s">
        <v>898</v>
      </c>
      <c r="R2663" s="66" t="s">
        <v>717</v>
      </c>
      <c r="S2663" s="67" t="s">
        <v>8945</v>
      </c>
      <c r="T2663" s="67" t="s">
        <v>5187</v>
      </c>
      <c r="U2663" s="65" t="s">
        <v>2313</v>
      </c>
      <c r="V2663" s="66" t="s">
        <v>4462</v>
      </c>
    </row>
    <row r="2664" spans="1:22" ht="43.5">
      <c r="A2664" s="65" t="s">
        <v>209</v>
      </c>
      <c r="B2664" s="65" t="s">
        <v>210</v>
      </c>
      <c r="C2664" s="64">
        <v>44007</v>
      </c>
      <c r="D2664" s="69" t="s">
        <v>6668</v>
      </c>
      <c r="E2664" s="69" t="s">
        <v>1872</v>
      </c>
      <c r="F2664" s="65" t="s">
        <v>8830</v>
      </c>
      <c r="G2664" s="65" t="s">
        <v>621</v>
      </c>
      <c r="H2664" s="65" t="s">
        <v>647</v>
      </c>
      <c r="I2664" s="65" t="s">
        <v>172</v>
      </c>
      <c r="J2664" s="65" t="s">
        <v>1115</v>
      </c>
      <c r="K2664" s="57" t="s">
        <v>8831</v>
      </c>
      <c r="L2664" s="65" t="s">
        <v>856</v>
      </c>
      <c r="M2664" s="67" t="s">
        <v>8871</v>
      </c>
      <c r="N2664" s="67" t="s">
        <v>8832</v>
      </c>
      <c r="O2664" s="68">
        <v>69154.2</v>
      </c>
      <c r="P2664" s="65" t="s">
        <v>898</v>
      </c>
      <c r="Q2664" s="64" t="s">
        <v>898</v>
      </c>
      <c r="R2664" s="66" t="s">
        <v>898</v>
      </c>
      <c r="S2664" s="4" t="s">
        <v>898</v>
      </c>
      <c r="T2664" s="67">
        <v>100</v>
      </c>
      <c r="U2664" s="53" t="s">
        <v>898</v>
      </c>
      <c r="V2664" s="66" t="s">
        <v>898</v>
      </c>
    </row>
    <row r="2665" spans="1:22" ht="58">
      <c r="A2665" s="65" t="s">
        <v>605</v>
      </c>
      <c r="B2665" s="65" t="s">
        <v>637</v>
      </c>
      <c r="C2665" s="64">
        <v>44007</v>
      </c>
      <c r="D2665" s="69" t="s">
        <v>9044</v>
      </c>
      <c r="E2665" s="69" t="s">
        <v>1872</v>
      </c>
      <c r="F2665" s="65" t="s">
        <v>2864</v>
      </c>
      <c r="G2665" s="65" t="s">
        <v>621</v>
      </c>
      <c r="H2665" s="65" t="s">
        <v>650</v>
      </c>
      <c r="I2665" s="65" t="s">
        <v>829</v>
      </c>
      <c r="J2665" s="65" t="s">
        <v>1233</v>
      </c>
      <c r="K2665" s="57" t="s">
        <v>9047</v>
      </c>
      <c r="L2665" s="65" t="s">
        <v>858</v>
      </c>
      <c r="M2665" s="57" t="s">
        <v>9055</v>
      </c>
      <c r="N2665" s="67" t="s">
        <v>9045</v>
      </c>
      <c r="O2665" s="68">
        <v>33000</v>
      </c>
      <c r="P2665" s="65" t="s">
        <v>898</v>
      </c>
      <c r="Q2665" s="64">
        <v>43998</v>
      </c>
      <c r="R2665" s="64" t="s">
        <v>2573</v>
      </c>
      <c r="S2665" s="67" t="s">
        <v>9046</v>
      </c>
      <c r="T2665" s="67" t="s">
        <v>898</v>
      </c>
      <c r="U2665" s="65" t="s">
        <v>898</v>
      </c>
      <c r="V2665" s="66" t="s">
        <v>898</v>
      </c>
    </row>
    <row r="2666" spans="1:22" ht="58">
      <c r="A2666" s="65" t="s">
        <v>209</v>
      </c>
      <c r="B2666" s="65" t="s">
        <v>210</v>
      </c>
      <c r="C2666" s="64">
        <v>44007</v>
      </c>
      <c r="D2666" s="69" t="s">
        <v>4341</v>
      </c>
      <c r="E2666" s="69" t="s">
        <v>1872</v>
      </c>
      <c r="F2666" s="65" t="s">
        <v>39</v>
      </c>
      <c r="G2666" s="65" t="s">
        <v>621</v>
      </c>
      <c r="H2666" s="65" t="s">
        <v>650</v>
      </c>
      <c r="I2666" s="65" t="s">
        <v>8821</v>
      </c>
      <c r="J2666" s="65" t="s">
        <v>534</v>
      </c>
      <c r="K2666" s="57" t="s">
        <v>8822</v>
      </c>
      <c r="L2666" s="65" t="s">
        <v>857</v>
      </c>
      <c r="M2666" s="57" t="s">
        <v>8870</v>
      </c>
      <c r="N2666" s="67" t="s">
        <v>8823</v>
      </c>
      <c r="O2666" s="68">
        <v>29000</v>
      </c>
      <c r="P2666" s="65" t="s">
        <v>39</v>
      </c>
      <c r="Q2666" s="64">
        <v>44005</v>
      </c>
      <c r="R2666" s="66" t="s">
        <v>986</v>
      </c>
      <c r="S2666" s="4" t="s">
        <v>684</v>
      </c>
      <c r="T2666" s="67" t="s">
        <v>3691</v>
      </c>
      <c r="U2666" s="65" t="s">
        <v>898</v>
      </c>
      <c r="V2666" s="4" t="s">
        <v>898</v>
      </c>
    </row>
    <row r="2667" spans="1:22" ht="58">
      <c r="A2667" s="65" t="s">
        <v>209</v>
      </c>
      <c r="B2667" s="65" t="s">
        <v>210</v>
      </c>
      <c r="C2667" s="64">
        <v>44007</v>
      </c>
      <c r="D2667" s="69" t="s">
        <v>3100</v>
      </c>
      <c r="E2667" s="69" t="s">
        <v>1872</v>
      </c>
      <c r="F2667" s="65" t="s">
        <v>794</v>
      </c>
      <c r="G2667" s="67" t="s">
        <v>621</v>
      </c>
      <c r="H2667" s="67" t="s">
        <v>650</v>
      </c>
      <c r="I2667" s="67" t="s">
        <v>680</v>
      </c>
      <c r="J2667" s="65" t="s">
        <v>1115</v>
      </c>
      <c r="K2667" s="57" t="s">
        <v>8827</v>
      </c>
      <c r="L2667" s="65" t="s">
        <v>847</v>
      </c>
      <c r="M2667" s="57" t="s">
        <v>677</v>
      </c>
      <c r="N2667" s="67" t="s">
        <v>115</v>
      </c>
      <c r="O2667" s="68">
        <v>274200</v>
      </c>
      <c r="P2667" s="65" t="s">
        <v>3009</v>
      </c>
      <c r="Q2667" s="64">
        <v>44005</v>
      </c>
      <c r="R2667" s="66" t="s">
        <v>986</v>
      </c>
      <c r="S2667" s="4" t="s">
        <v>8828</v>
      </c>
      <c r="T2667" s="67" t="s">
        <v>898</v>
      </c>
      <c r="U2667" s="66" t="s">
        <v>898</v>
      </c>
      <c r="V2667" s="66" t="s">
        <v>2018</v>
      </c>
    </row>
    <row r="2668" spans="1:22" ht="58">
      <c r="A2668" s="65" t="s">
        <v>209</v>
      </c>
      <c r="B2668" s="65" t="s">
        <v>210</v>
      </c>
      <c r="C2668" s="64">
        <v>44007</v>
      </c>
      <c r="D2668" s="69" t="s">
        <v>3160</v>
      </c>
      <c r="E2668" s="69" t="s">
        <v>1872</v>
      </c>
      <c r="F2668" s="65" t="s">
        <v>1322</v>
      </c>
      <c r="G2668" s="65" t="s">
        <v>621</v>
      </c>
      <c r="H2668" s="65" t="s">
        <v>647</v>
      </c>
      <c r="I2668" s="65" t="s">
        <v>95</v>
      </c>
      <c r="J2668" s="65" t="s">
        <v>601</v>
      </c>
      <c r="K2668" s="57" t="s">
        <v>2411</v>
      </c>
      <c r="L2668" s="65" t="s">
        <v>849</v>
      </c>
      <c r="M2668" s="55" t="s">
        <v>3551</v>
      </c>
      <c r="N2668" s="67" t="s">
        <v>2412</v>
      </c>
      <c r="O2668" s="68">
        <v>251158</v>
      </c>
      <c r="P2668" s="65" t="s">
        <v>145</v>
      </c>
      <c r="Q2668" s="64" t="s">
        <v>898</v>
      </c>
      <c r="R2668" s="66" t="s">
        <v>898</v>
      </c>
      <c r="S2668" s="67" t="s">
        <v>620</v>
      </c>
      <c r="T2668" s="67">
        <v>113</v>
      </c>
      <c r="U2668" s="65" t="s">
        <v>898</v>
      </c>
      <c r="V2668" s="66" t="s">
        <v>898</v>
      </c>
    </row>
    <row r="2669" spans="1:22" ht="43.5">
      <c r="A2669" s="65" t="s">
        <v>605</v>
      </c>
      <c r="B2669" s="65" t="s">
        <v>637</v>
      </c>
      <c r="C2669" s="64">
        <v>44007</v>
      </c>
      <c r="D2669" s="69" t="s">
        <v>1586</v>
      </c>
      <c r="E2669" s="69" t="s">
        <v>1872</v>
      </c>
      <c r="F2669" s="65" t="s">
        <v>87</v>
      </c>
      <c r="G2669" s="65" t="s">
        <v>621</v>
      </c>
      <c r="H2669" s="65" t="s">
        <v>650</v>
      </c>
      <c r="I2669" s="65" t="s">
        <v>3477</v>
      </c>
      <c r="J2669" s="65" t="s">
        <v>590</v>
      </c>
      <c r="K2669" s="57" t="s">
        <v>9031</v>
      </c>
      <c r="L2669" s="65" t="s">
        <v>857</v>
      </c>
      <c r="M2669" s="57" t="s">
        <v>3479</v>
      </c>
      <c r="N2669" s="67" t="s">
        <v>3480</v>
      </c>
      <c r="O2669" s="68">
        <v>21000</v>
      </c>
      <c r="P2669" s="65" t="s">
        <v>7694</v>
      </c>
      <c r="Q2669" s="64">
        <v>44000</v>
      </c>
      <c r="R2669" s="66" t="s">
        <v>3171</v>
      </c>
      <c r="S2669" s="67" t="s">
        <v>898</v>
      </c>
      <c r="T2669" s="67" t="s">
        <v>8979</v>
      </c>
      <c r="U2669" s="65" t="s">
        <v>898</v>
      </c>
      <c r="V2669" s="66" t="s">
        <v>898</v>
      </c>
    </row>
    <row r="2670" spans="1:22" ht="87">
      <c r="A2670" s="65" t="s">
        <v>605</v>
      </c>
      <c r="B2670" s="65" t="s">
        <v>637</v>
      </c>
      <c r="C2670" s="64">
        <v>44007</v>
      </c>
      <c r="D2670" s="69" t="s">
        <v>4261</v>
      </c>
      <c r="E2670" s="69" t="s">
        <v>1872</v>
      </c>
      <c r="F2670" s="65" t="s">
        <v>8922</v>
      </c>
      <c r="G2670" s="65" t="s">
        <v>621</v>
      </c>
      <c r="H2670" s="65" t="s">
        <v>650</v>
      </c>
      <c r="I2670" s="65" t="s">
        <v>4030</v>
      </c>
      <c r="J2670" s="65" t="s">
        <v>1131</v>
      </c>
      <c r="K2670" s="57" t="s">
        <v>9022</v>
      </c>
      <c r="L2670" s="65" t="s">
        <v>1390</v>
      </c>
      <c r="M2670" s="57" t="s">
        <v>8923</v>
      </c>
      <c r="N2670" s="67" t="s">
        <v>8924</v>
      </c>
      <c r="O2670" s="68">
        <v>36357.61</v>
      </c>
      <c r="P2670" s="65" t="s">
        <v>8922</v>
      </c>
      <c r="Q2670" s="64" t="s">
        <v>898</v>
      </c>
      <c r="R2670" s="66" t="s">
        <v>717</v>
      </c>
      <c r="S2670" s="67" t="s">
        <v>8925</v>
      </c>
      <c r="T2670" s="67" t="s">
        <v>898</v>
      </c>
      <c r="U2670" s="65" t="s">
        <v>898</v>
      </c>
      <c r="V2670" s="66" t="s">
        <v>898</v>
      </c>
    </row>
    <row r="2671" spans="1:22" ht="72.5">
      <c r="A2671" s="65" t="s">
        <v>605</v>
      </c>
      <c r="B2671" s="65" t="s">
        <v>690</v>
      </c>
      <c r="C2671" s="64">
        <v>44007</v>
      </c>
      <c r="D2671" s="69" t="s">
        <v>5896</v>
      </c>
      <c r="E2671" s="69" t="s">
        <v>1873</v>
      </c>
      <c r="F2671" s="65" t="s">
        <v>9</v>
      </c>
      <c r="G2671" s="65" t="s">
        <v>621</v>
      </c>
      <c r="H2671" s="65" t="s">
        <v>650</v>
      </c>
      <c r="I2671" s="65" t="s">
        <v>836</v>
      </c>
      <c r="J2671" s="65" t="s">
        <v>1204</v>
      </c>
      <c r="K2671" s="57" t="s">
        <v>8964</v>
      </c>
      <c r="L2671" s="65" t="s">
        <v>853</v>
      </c>
      <c r="M2671" s="57" t="s">
        <v>8969</v>
      </c>
      <c r="N2671" s="67" t="s">
        <v>8971</v>
      </c>
      <c r="O2671" s="68">
        <v>45000</v>
      </c>
      <c r="P2671" s="65" t="s">
        <v>8973</v>
      </c>
      <c r="Q2671" s="64">
        <v>43892</v>
      </c>
      <c r="R2671" s="66" t="s">
        <v>8786</v>
      </c>
      <c r="S2671" s="67" t="s">
        <v>8960</v>
      </c>
      <c r="T2671" s="67" t="s">
        <v>3795</v>
      </c>
      <c r="U2671" s="65" t="s">
        <v>4958</v>
      </c>
      <c r="V2671" s="66" t="s">
        <v>7819</v>
      </c>
    </row>
    <row r="2672" spans="1:22" ht="58">
      <c r="A2672" s="65" t="s">
        <v>605</v>
      </c>
      <c r="B2672" s="65" t="s">
        <v>637</v>
      </c>
      <c r="C2672" s="64">
        <v>44007</v>
      </c>
      <c r="D2672" s="69" t="s">
        <v>3280</v>
      </c>
      <c r="E2672" s="69" t="s">
        <v>1873</v>
      </c>
      <c r="F2672" s="65" t="s">
        <v>8902</v>
      </c>
      <c r="G2672" s="65" t="s">
        <v>621</v>
      </c>
      <c r="H2672" s="65" t="s">
        <v>650</v>
      </c>
      <c r="I2672" s="65" t="s">
        <v>4030</v>
      </c>
      <c r="J2672" s="65" t="s">
        <v>1131</v>
      </c>
      <c r="K2672" s="57" t="s">
        <v>8903</v>
      </c>
      <c r="L2672" s="65" t="s">
        <v>856</v>
      </c>
      <c r="M2672" s="57" t="s">
        <v>8904</v>
      </c>
      <c r="N2672" s="67" t="s">
        <v>8905</v>
      </c>
      <c r="O2672" s="68">
        <v>1400.08</v>
      </c>
      <c r="P2672" s="65" t="s">
        <v>8902</v>
      </c>
      <c r="Q2672" s="64" t="s">
        <v>898</v>
      </c>
      <c r="R2672" s="66" t="s">
        <v>1713</v>
      </c>
      <c r="S2672" s="67" t="s">
        <v>8901</v>
      </c>
      <c r="T2672" s="67" t="s">
        <v>898</v>
      </c>
      <c r="U2672" s="65" t="s">
        <v>898</v>
      </c>
      <c r="V2672" s="66" t="s">
        <v>898</v>
      </c>
    </row>
    <row r="2673" spans="1:22" ht="58">
      <c r="A2673" s="65" t="s">
        <v>605</v>
      </c>
      <c r="B2673" s="65" t="s">
        <v>637</v>
      </c>
      <c r="C2673" s="64">
        <v>44007</v>
      </c>
      <c r="D2673" s="69" t="s">
        <v>1037</v>
      </c>
      <c r="E2673" s="69" t="s">
        <v>1872</v>
      </c>
      <c r="F2673" s="65" t="s">
        <v>55</v>
      </c>
      <c r="G2673" s="65" t="s">
        <v>621</v>
      </c>
      <c r="H2673" s="65" t="s">
        <v>650</v>
      </c>
      <c r="I2673" s="65" t="s">
        <v>2118</v>
      </c>
      <c r="J2673" s="65" t="s">
        <v>1190</v>
      </c>
      <c r="K2673" s="57" t="s">
        <v>8939</v>
      </c>
      <c r="L2673" s="65" t="s">
        <v>848</v>
      </c>
      <c r="M2673" s="57" t="s">
        <v>965</v>
      </c>
      <c r="N2673" s="67" t="s">
        <v>748</v>
      </c>
      <c r="O2673" s="68">
        <v>63000</v>
      </c>
      <c r="P2673" s="65" t="s">
        <v>1289</v>
      </c>
      <c r="Q2673" s="64" t="s">
        <v>898</v>
      </c>
      <c r="R2673" s="66" t="s">
        <v>180</v>
      </c>
      <c r="S2673" s="67" t="s">
        <v>8940</v>
      </c>
      <c r="T2673" s="67" t="s">
        <v>2937</v>
      </c>
      <c r="U2673" s="65" t="s">
        <v>898</v>
      </c>
      <c r="V2673" s="66" t="s">
        <v>898</v>
      </c>
    </row>
    <row r="2674" spans="1:22" ht="58">
      <c r="A2674" s="65" t="s">
        <v>605</v>
      </c>
      <c r="B2674" s="65" t="s">
        <v>637</v>
      </c>
      <c r="C2674" s="64">
        <v>44007</v>
      </c>
      <c r="D2674" s="69" t="s">
        <v>8987</v>
      </c>
      <c r="E2674" s="69" t="s">
        <v>1872</v>
      </c>
      <c r="F2674" s="65" t="s">
        <v>57</v>
      </c>
      <c r="G2674" s="65" t="s">
        <v>621</v>
      </c>
      <c r="H2674" s="65" t="s">
        <v>650</v>
      </c>
      <c r="I2674" s="65" t="s">
        <v>5371</v>
      </c>
      <c r="J2674" s="65" t="s">
        <v>597</v>
      </c>
      <c r="K2674" s="57" t="s">
        <v>8986</v>
      </c>
      <c r="L2674" s="65" t="s">
        <v>854</v>
      </c>
      <c r="M2674" s="57" t="s">
        <v>9034</v>
      </c>
      <c r="N2674" s="67" t="s">
        <v>8988</v>
      </c>
      <c r="O2674" s="68">
        <v>19455</v>
      </c>
      <c r="P2674" s="65" t="s">
        <v>898</v>
      </c>
      <c r="Q2674" s="64">
        <v>44005</v>
      </c>
      <c r="R2674" s="66" t="s">
        <v>898</v>
      </c>
      <c r="S2674" s="67" t="s">
        <v>8989</v>
      </c>
      <c r="T2674" s="67" t="s">
        <v>7248</v>
      </c>
      <c r="U2674" s="65" t="s">
        <v>898</v>
      </c>
      <c r="V2674" s="66" t="s">
        <v>898</v>
      </c>
    </row>
    <row r="2675" spans="1:22" ht="72.5">
      <c r="A2675" s="65" t="s">
        <v>605</v>
      </c>
      <c r="B2675" s="65" t="s">
        <v>637</v>
      </c>
      <c r="C2675" s="64">
        <v>44007</v>
      </c>
      <c r="D2675" s="69" t="s">
        <v>8982</v>
      </c>
      <c r="E2675" s="69" t="s">
        <v>1873</v>
      </c>
      <c r="F2675" s="65" t="s">
        <v>60</v>
      </c>
      <c r="G2675" s="65" t="s">
        <v>621</v>
      </c>
      <c r="H2675" s="65" t="s">
        <v>650</v>
      </c>
      <c r="I2675" s="65" t="s">
        <v>1313</v>
      </c>
      <c r="J2675" s="65" t="s">
        <v>591</v>
      </c>
      <c r="K2675" s="57" t="s">
        <v>9039</v>
      </c>
      <c r="L2675" s="65" t="s">
        <v>853</v>
      </c>
      <c r="M2675" s="57" t="s">
        <v>8980</v>
      </c>
      <c r="N2675" s="67" t="s">
        <v>8981</v>
      </c>
      <c r="O2675" s="68" t="s">
        <v>898</v>
      </c>
      <c r="P2675" s="65" t="s">
        <v>6708</v>
      </c>
      <c r="Q2675" s="64">
        <v>43998</v>
      </c>
      <c r="R2675" s="66" t="s">
        <v>628</v>
      </c>
      <c r="S2675" s="67" t="s">
        <v>8983</v>
      </c>
      <c r="T2675" s="67">
        <v>214</v>
      </c>
      <c r="U2675" s="65" t="s">
        <v>6917</v>
      </c>
      <c r="V2675" s="66" t="s">
        <v>4579</v>
      </c>
    </row>
    <row r="2676" spans="1:22" ht="43.5">
      <c r="A2676" s="65" t="s">
        <v>209</v>
      </c>
      <c r="B2676" s="65" t="s">
        <v>210</v>
      </c>
      <c r="C2676" s="64">
        <v>44007</v>
      </c>
      <c r="D2676" s="69" t="s">
        <v>2025</v>
      </c>
      <c r="E2676" s="69" t="s">
        <v>1872</v>
      </c>
      <c r="F2676" s="65" t="s">
        <v>6086</v>
      </c>
      <c r="G2676" s="67" t="s">
        <v>621</v>
      </c>
      <c r="H2676" s="67" t="s">
        <v>647</v>
      </c>
      <c r="I2676" s="67" t="s">
        <v>1259</v>
      </c>
      <c r="J2676" s="67" t="s">
        <v>556</v>
      </c>
      <c r="K2676" s="57" t="s">
        <v>4849</v>
      </c>
      <c r="L2676" s="65" t="s">
        <v>856</v>
      </c>
      <c r="M2676" s="55" t="s">
        <v>1268</v>
      </c>
      <c r="N2676" s="67" t="s">
        <v>1269</v>
      </c>
      <c r="O2676" s="68">
        <v>52100</v>
      </c>
      <c r="P2676" s="65" t="s">
        <v>898</v>
      </c>
      <c r="Q2676" s="64" t="s">
        <v>898</v>
      </c>
      <c r="R2676" s="66" t="s">
        <v>898</v>
      </c>
      <c r="S2676" s="4" t="s">
        <v>898</v>
      </c>
      <c r="T2676" s="67">
        <v>113</v>
      </c>
      <c r="U2676" s="65" t="s">
        <v>898</v>
      </c>
      <c r="V2676" s="66" t="s">
        <v>2147</v>
      </c>
    </row>
    <row r="2677" spans="1:22" ht="58">
      <c r="A2677" s="65" t="s">
        <v>605</v>
      </c>
      <c r="B2677" s="65" t="s">
        <v>637</v>
      </c>
      <c r="C2677" s="64">
        <v>44007</v>
      </c>
      <c r="D2677" s="69" t="s">
        <v>4139</v>
      </c>
      <c r="E2677" s="69" t="s">
        <v>1872</v>
      </c>
      <c r="F2677" s="65" t="s">
        <v>4235</v>
      </c>
      <c r="G2677" s="65" t="s">
        <v>621</v>
      </c>
      <c r="H2677" s="65" t="s">
        <v>650</v>
      </c>
      <c r="I2677" s="65" t="s">
        <v>1473</v>
      </c>
      <c r="J2677" s="65" t="s">
        <v>1127</v>
      </c>
      <c r="K2677" s="57" t="s">
        <v>9021</v>
      </c>
      <c r="L2677" s="65" t="s">
        <v>848</v>
      </c>
      <c r="M2677" s="57" t="s">
        <v>9903</v>
      </c>
      <c r="N2677" s="67" t="s">
        <v>8191</v>
      </c>
      <c r="O2677" s="68">
        <v>5175</v>
      </c>
      <c r="P2677" s="65" t="s">
        <v>898</v>
      </c>
      <c r="Q2677" s="64" t="s">
        <v>898</v>
      </c>
      <c r="R2677" s="66" t="s">
        <v>898</v>
      </c>
      <c r="S2677" s="67" t="s">
        <v>898</v>
      </c>
      <c r="T2677" s="67" t="s">
        <v>898</v>
      </c>
      <c r="U2677" s="65" t="s">
        <v>898</v>
      </c>
      <c r="V2677" s="66" t="s">
        <v>898</v>
      </c>
    </row>
    <row r="2678" spans="1:22" ht="43.5">
      <c r="A2678" s="65" t="s">
        <v>209</v>
      </c>
      <c r="B2678" s="65" t="s">
        <v>210</v>
      </c>
      <c r="C2678" s="64">
        <v>44007</v>
      </c>
      <c r="D2678" s="69" t="s">
        <v>2025</v>
      </c>
      <c r="E2678" s="69" t="s">
        <v>1872</v>
      </c>
      <c r="F2678" s="65" t="s">
        <v>8819</v>
      </c>
      <c r="G2678" s="67" t="s">
        <v>621</v>
      </c>
      <c r="H2678" s="67" t="s">
        <v>647</v>
      </c>
      <c r="I2678" s="67" t="s">
        <v>1259</v>
      </c>
      <c r="J2678" s="67" t="s">
        <v>556</v>
      </c>
      <c r="K2678" s="57" t="s">
        <v>8820</v>
      </c>
      <c r="L2678" s="65" t="s">
        <v>847</v>
      </c>
      <c r="M2678" s="73" t="s">
        <v>2671</v>
      </c>
      <c r="N2678" s="67" t="s">
        <v>2672</v>
      </c>
      <c r="O2678" s="68">
        <v>6449.22</v>
      </c>
      <c r="P2678" s="65" t="s">
        <v>898</v>
      </c>
      <c r="Q2678" s="64" t="s">
        <v>898</v>
      </c>
      <c r="R2678" s="66" t="s">
        <v>898</v>
      </c>
      <c r="S2678" s="4" t="s">
        <v>898</v>
      </c>
      <c r="T2678" s="67">
        <v>113</v>
      </c>
      <c r="U2678" s="65" t="s">
        <v>898</v>
      </c>
      <c r="V2678" s="66" t="s">
        <v>2147</v>
      </c>
    </row>
    <row r="2679" spans="1:22" ht="58">
      <c r="A2679" s="65" t="s">
        <v>605</v>
      </c>
      <c r="B2679" s="65" t="s">
        <v>637</v>
      </c>
      <c r="C2679" s="64">
        <v>44007</v>
      </c>
      <c r="D2679" s="69" t="s">
        <v>3280</v>
      </c>
      <c r="E2679" s="69" t="s">
        <v>1873</v>
      </c>
      <c r="F2679" s="65" t="s">
        <v>8911</v>
      </c>
      <c r="G2679" s="65" t="s">
        <v>621</v>
      </c>
      <c r="H2679" s="65" t="s">
        <v>650</v>
      </c>
      <c r="I2679" s="65" t="s">
        <v>4030</v>
      </c>
      <c r="J2679" s="65" t="s">
        <v>1131</v>
      </c>
      <c r="K2679" s="57" t="s">
        <v>8903</v>
      </c>
      <c r="L2679" s="65" t="s">
        <v>856</v>
      </c>
      <c r="M2679" s="57" t="s">
        <v>8907</v>
      </c>
      <c r="N2679" s="67" t="s">
        <v>8908</v>
      </c>
      <c r="O2679" s="68">
        <v>3000</v>
      </c>
      <c r="P2679" s="65" t="s">
        <v>8911</v>
      </c>
      <c r="Q2679" s="64" t="s">
        <v>898</v>
      </c>
      <c r="R2679" s="66" t="s">
        <v>1713</v>
      </c>
      <c r="S2679" s="67" t="s">
        <v>8901</v>
      </c>
      <c r="T2679" s="67" t="s">
        <v>898</v>
      </c>
      <c r="U2679" s="65" t="s">
        <v>898</v>
      </c>
      <c r="V2679" s="66" t="s">
        <v>898</v>
      </c>
    </row>
    <row r="2680" spans="1:22" ht="58">
      <c r="A2680" s="65" t="s">
        <v>605</v>
      </c>
      <c r="B2680" s="65" t="s">
        <v>637</v>
      </c>
      <c r="C2680" s="64">
        <v>44007</v>
      </c>
      <c r="D2680" s="69" t="s">
        <v>1089</v>
      </c>
      <c r="E2680" s="69" t="s">
        <v>1872</v>
      </c>
      <c r="F2680" s="65" t="s">
        <v>28</v>
      </c>
      <c r="G2680" s="65" t="s">
        <v>621</v>
      </c>
      <c r="H2680" s="65" t="s">
        <v>650</v>
      </c>
      <c r="I2680" s="65" t="s">
        <v>8998</v>
      </c>
      <c r="J2680" s="65" t="s">
        <v>1239</v>
      </c>
      <c r="K2680" s="57" t="s">
        <v>9035</v>
      </c>
      <c r="L2680" s="65" t="s">
        <v>860</v>
      </c>
      <c r="M2680" s="57" t="s">
        <v>8999</v>
      </c>
      <c r="N2680" s="67" t="s">
        <v>9000</v>
      </c>
      <c r="O2680" s="68">
        <v>22450</v>
      </c>
      <c r="P2680" s="65" t="s">
        <v>898</v>
      </c>
      <c r="Q2680" s="64">
        <v>43965</v>
      </c>
      <c r="R2680" s="66" t="s">
        <v>898</v>
      </c>
      <c r="S2680" s="67" t="s">
        <v>9001</v>
      </c>
      <c r="T2680" s="67" t="s">
        <v>5998</v>
      </c>
      <c r="U2680" s="65" t="s">
        <v>898</v>
      </c>
      <c r="V2680" s="66" t="s">
        <v>898</v>
      </c>
    </row>
    <row r="2681" spans="1:22" ht="72.5">
      <c r="A2681" s="65" t="s">
        <v>209</v>
      </c>
      <c r="B2681" s="65" t="s">
        <v>210</v>
      </c>
      <c r="C2681" s="64">
        <v>44007</v>
      </c>
      <c r="D2681" s="69" t="s">
        <v>3160</v>
      </c>
      <c r="E2681" s="69" t="s">
        <v>1872</v>
      </c>
      <c r="F2681" s="65" t="s">
        <v>85</v>
      </c>
      <c r="G2681" s="65" t="s">
        <v>621</v>
      </c>
      <c r="H2681" s="65" t="s">
        <v>647</v>
      </c>
      <c r="I2681" s="65" t="s">
        <v>3001</v>
      </c>
      <c r="J2681" s="65" t="s">
        <v>1115</v>
      </c>
      <c r="K2681" s="57" t="s">
        <v>8143</v>
      </c>
      <c r="L2681" s="65" t="s">
        <v>856</v>
      </c>
      <c r="M2681" s="4" t="s">
        <v>8144</v>
      </c>
      <c r="N2681" s="67" t="s">
        <v>8145</v>
      </c>
      <c r="O2681" s="68">
        <v>25000</v>
      </c>
      <c r="P2681" s="65" t="s">
        <v>162</v>
      </c>
      <c r="Q2681" s="64">
        <v>44006</v>
      </c>
      <c r="R2681" s="66" t="s">
        <v>1283</v>
      </c>
      <c r="S2681" s="67" t="s">
        <v>3005</v>
      </c>
      <c r="T2681" s="67">
        <v>100</v>
      </c>
      <c r="U2681" s="4">
        <v>2855</v>
      </c>
      <c r="V2681" s="4" t="s">
        <v>8824</v>
      </c>
    </row>
    <row r="2682" spans="1:22" ht="58">
      <c r="A2682" s="65" t="s">
        <v>605</v>
      </c>
      <c r="B2682" s="65" t="s">
        <v>637</v>
      </c>
      <c r="C2682" s="64">
        <v>44007</v>
      </c>
      <c r="D2682" s="69" t="s">
        <v>6011</v>
      </c>
      <c r="E2682" s="69" t="s">
        <v>1872</v>
      </c>
      <c r="F2682" s="65" t="s">
        <v>657</v>
      </c>
      <c r="G2682" s="65" t="s">
        <v>621</v>
      </c>
      <c r="H2682" s="65" t="s">
        <v>650</v>
      </c>
      <c r="I2682" s="65" t="s">
        <v>903</v>
      </c>
      <c r="J2682" s="65" t="s">
        <v>1251</v>
      </c>
      <c r="K2682" s="57" t="s">
        <v>9038</v>
      </c>
      <c r="L2682" s="65" t="s">
        <v>856</v>
      </c>
      <c r="M2682" s="57" t="s">
        <v>2617</v>
      </c>
      <c r="N2682" s="67" t="s">
        <v>2618</v>
      </c>
      <c r="O2682" s="68">
        <v>28978</v>
      </c>
      <c r="P2682" s="65" t="s">
        <v>9013</v>
      </c>
      <c r="Q2682" s="64" t="s">
        <v>898</v>
      </c>
      <c r="R2682" s="66" t="s">
        <v>717</v>
      </c>
      <c r="S2682" s="67" t="s">
        <v>9014</v>
      </c>
      <c r="T2682" s="67" t="s">
        <v>9015</v>
      </c>
      <c r="U2682" s="65" t="s">
        <v>9017</v>
      </c>
      <c r="V2682" s="66" t="s">
        <v>9016</v>
      </c>
    </row>
    <row r="2683" spans="1:22" ht="58">
      <c r="A2683" s="65" t="s">
        <v>605</v>
      </c>
      <c r="B2683" s="65" t="s">
        <v>690</v>
      </c>
      <c r="C2683" s="64">
        <v>44007</v>
      </c>
      <c r="D2683" s="69" t="s">
        <v>4348</v>
      </c>
      <c r="E2683" s="69" t="s">
        <v>1872</v>
      </c>
      <c r="F2683" s="65" t="s">
        <v>751</v>
      </c>
      <c r="G2683" s="65" t="s">
        <v>621</v>
      </c>
      <c r="H2683" s="65" t="s">
        <v>650</v>
      </c>
      <c r="I2683" s="65" t="s">
        <v>836</v>
      </c>
      <c r="J2683" s="65" t="s">
        <v>1204</v>
      </c>
      <c r="K2683" s="57" t="s">
        <v>8953</v>
      </c>
      <c r="L2683" s="65" t="s">
        <v>846</v>
      </c>
      <c r="M2683" s="57" t="s">
        <v>1978</v>
      </c>
      <c r="N2683" s="67" t="s">
        <v>110</v>
      </c>
      <c r="O2683" s="68">
        <v>9000</v>
      </c>
      <c r="P2683" s="65" t="s">
        <v>8954</v>
      </c>
      <c r="Q2683" s="64">
        <v>43999</v>
      </c>
      <c r="R2683" s="66" t="s">
        <v>180</v>
      </c>
      <c r="S2683" s="67" t="s">
        <v>9028</v>
      </c>
      <c r="T2683" s="67" t="s">
        <v>5187</v>
      </c>
      <c r="U2683" s="65" t="s">
        <v>2313</v>
      </c>
      <c r="V2683" s="66" t="s">
        <v>5188</v>
      </c>
    </row>
    <row r="2684" spans="1:22" ht="58">
      <c r="A2684" s="65" t="s">
        <v>605</v>
      </c>
      <c r="B2684" s="65" t="s">
        <v>690</v>
      </c>
      <c r="C2684" s="64">
        <v>44007</v>
      </c>
      <c r="D2684" s="69" t="s">
        <v>4348</v>
      </c>
      <c r="E2684" s="69" t="s">
        <v>1872</v>
      </c>
      <c r="F2684" s="65" t="s">
        <v>5834</v>
      </c>
      <c r="G2684" s="65" t="s">
        <v>621</v>
      </c>
      <c r="H2684" s="65" t="s">
        <v>650</v>
      </c>
      <c r="I2684" s="65" t="s">
        <v>836</v>
      </c>
      <c r="J2684" s="65" t="s">
        <v>1204</v>
      </c>
      <c r="K2684" s="57" t="s">
        <v>9027</v>
      </c>
      <c r="L2684" s="65" t="s">
        <v>856</v>
      </c>
      <c r="M2684" s="57" t="s">
        <v>1978</v>
      </c>
      <c r="N2684" s="67" t="s">
        <v>110</v>
      </c>
      <c r="O2684" s="68">
        <v>5870.8</v>
      </c>
      <c r="P2684" s="65" t="s">
        <v>8955</v>
      </c>
      <c r="Q2684" s="64">
        <v>43998</v>
      </c>
      <c r="R2684" s="66" t="s">
        <v>180</v>
      </c>
      <c r="S2684" s="67" t="s">
        <v>8951</v>
      </c>
      <c r="T2684" s="67" t="s">
        <v>5187</v>
      </c>
      <c r="U2684" s="65" t="s">
        <v>2313</v>
      </c>
      <c r="V2684" s="66" t="s">
        <v>4462</v>
      </c>
    </row>
    <row r="2685" spans="1:22" ht="58">
      <c r="A2685" s="65" t="s">
        <v>605</v>
      </c>
      <c r="B2685" s="65" t="s">
        <v>690</v>
      </c>
      <c r="C2685" s="64">
        <v>44007</v>
      </c>
      <c r="D2685" s="69" t="s">
        <v>4348</v>
      </c>
      <c r="E2685" s="69" t="s">
        <v>1873</v>
      </c>
      <c r="F2685" s="65" t="s">
        <v>9</v>
      </c>
      <c r="G2685" s="65" t="s">
        <v>621</v>
      </c>
      <c r="H2685" s="65" t="s">
        <v>650</v>
      </c>
      <c r="I2685" s="65" t="s">
        <v>836</v>
      </c>
      <c r="J2685" s="65" t="s">
        <v>1204</v>
      </c>
      <c r="K2685" s="57" t="s">
        <v>8956</v>
      </c>
      <c r="L2685" s="65" t="s">
        <v>853</v>
      </c>
      <c r="M2685" s="57" t="s">
        <v>8961</v>
      </c>
      <c r="N2685" s="67" t="s">
        <v>8962</v>
      </c>
      <c r="O2685" s="68">
        <v>6383.82</v>
      </c>
      <c r="P2685" s="65" t="s">
        <v>8963</v>
      </c>
      <c r="Q2685" s="64">
        <v>43960</v>
      </c>
      <c r="R2685" s="66" t="s">
        <v>8786</v>
      </c>
      <c r="S2685" s="67" t="s">
        <v>8960</v>
      </c>
      <c r="T2685" s="67" t="s">
        <v>5187</v>
      </c>
      <c r="U2685" s="65" t="s">
        <v>2529</v>
      </c>
      <c r="V2685" s="66" t="s">
        <v>7819</v>
      </c>
    </row>
    <row r="2686" spans="1:22" ht="58">
      <c r="A2686" s="65" t="s">
        <v>209</v>
      </c>
      <c r="B2686" s="65" t="s">
        <v>210</v>
      </c>
      <c r="C2686" s="64">
        <v>44007</v>
      </c>
      <c r="D2686" s="69" t="s">
        <v>6668</v>
      </c>
      <c r="E2686" s="69" t="s">
        <v>1872</v>
      </c>
      <c r="F2686" s="65" t="s">
        <v>3775</v>
      </c>
      <c r="G2686" s="65" t="s">
        <v>621</v>
      </c>
      <c r="H2686" s="65" t="s">
        <v>650</v>
      </c>
      <c r="I2686" s="65" t="s">
        <v>172</v>
      </c>
      <c r="J2686" s="65" t="s">
        <v>1115</v>
      </c>
      <c r="K2686" s="57" t="s">
        <v>8833</v>
      </c>
      <c r="L2686" s="65" t="s">
        <v>858</v>
      </c>
      <c r="M2686" s="57" t="s">
        <v>9525</v>
      </c>
      <c r="N2686" s="67" t="s">
        <v>8834</v>
      </c>
      <c r="O2686" s="68">
        <v>1867065.63</v>
      </c>
      <c r="P2686" s="65" t="s">
        <v>794</v>
      </c>
      <c r="Q2686" s="64">
        <v>43943</v>
      </c>
      <c r="R2686" s="66" t="s">
        <v>986</v>
      </c>
      <c r="S2686" s="4" t="s">
        <v>898</v>
      </c>
      <c r="T2686" s="67">
        <v>100</v>
      </c>
      <c r="U2686" s="53">
        <v>2000</v>
      </c>
      <c r="V2686" s="66" t="s">
        <v>117</v>
      </c>
    </row>
    <row r="2687" spans="1:22" ht="72.5">
      <c r="A2687" s="65" t="s">
        <v>605</v>
      </c>
      <c r="B2687" s="65" t="s">
        <v>690</v>
      </c>
      <c r="C2687" s="64">
        <v>44007</v>
      </c>
      <c r="D2687" s="69" t="s">
        <v>3796</v>
      </c>
      <c r="E2687" s="69" t="s">
        <v>1872</v>
      </c>
      <c r="F2687" s="65" t="s">
        <v>5894</v>
      </c>
      <c r="G2687" s="65" t="s">
        <v>621</v>
      </c>
      <c r="H2687" s="65" t="s">
        <v>650</v>
      </c>
      <c r="I2687" s="65" t="s">
        <v>836</v>
      </c>
      <c r="J2687" s="65" t="s">
        <v>1204</v>
      </c>
      <c r="K2687" s="57" t="s">
        <v>8952</v>
      </c>
      <c r="L2687" s="65" t="s">
        <v>846</v>
      </c>
      <c r="M2687" s="57" t="s">
        <v>8859</v>
      </c>
      <c r="N2687" s="67" t="s">
        <v>8778</v>
      </c>
      <c r="O2687" s="68">
        <v>44100</v>
      </c>
      <c r="P2687" s="65" t="s">
        <v>1092</v>
      </c>
      <c r="Q2687" s="64">
        <v>44004</v>
      </c>
      <c r="R2687" s="66" t="s">
        <v>180</v>
      </c>
      <c r="S2687" s="67" t="s">
        <v>8951</v>
      </c>
      <c r="T2687" s="67" t="s">
        <v>5190</v>
      </c>
      <c r="U2687" s="65" t="s">
        <v>2313</v>
      </c>
      <c r="V2687" s="66" t="s">
        <v>8779</v>
      </c>
    </row>
    <row r="2688" spans="1:22" ht="43.5">
      <c r="A2688" s="65" t="s">
        <v>605</v>
      </c>
      <c r="B2688" s="65" t="s">
        <v>637</v>
      </c>
      <c r="C2688" s="64">
        <v>44007</v>
      </c>
      <c r="D2688" s="69" t="s">
        <v>1049</v>
      </c>
      <c r="E2688" s="69" t="s">
        <v>1872</v>
      </c>
      <c r="F2688" s="65" t="s">
        <v>58</v>
      </c>
      <c r="G2688" s="65" t="s">
        <v>621</v>
      </c>
      <c r="H2688" s="65" t="s">
        <v>650</v>
      </c>
      <c r="I2688" s="65" t="s">
        <v>7254</v>
      </c>
      <c r="J2688" s="65" t="s">
        <v>1238</v>
      </c>
      <c r="K2688" s="57" t="s">
        <v>8997</v>
      </c>
      <c r="L2688" s="65" t="s">
        <v>857</v>
      </c>
      <c r="M2688" s="57" t="s">
        <v>8862</v>
      </c>
      <c r="N2688" s="67" t="s">
        <v>8861</v>
      </c>
      <c r="O2688" s="68">
        <v>6300</v>
      </c>
      <c r="P2688" s="65" t="s">
        <v>57</v>
      </c>
      <c r="Q2688" s="64">
        <v>44006</v>
      </c>
      <c r="R2688" s="66" t="s">
        <v>180</v>
      </c>
      <c r="S2688" s="67" t="s">
        <v>898</v>
      </c>
      <c r="T2688" s="67" t="s">
        <v>8808</v>
      </c>
      <c r="U2688" s="65" t="s">
        <v>898</v>
      </c>
      <c r="V2688" s="66" t="s">
        <v>117</v>
      </c>
    </row>
    <row r="2689" spans="1:22" ht="43.5">
      <c r="A2689" s="65" t="s">
        <v>605</v>
      </c>
      <c r="B2689" s="65" t="s">
        <v>637</v>
      </c>
      <c r="C2689" s="64">
        <v>44007</v>
      </c>
      <c r="D2689" s="69" t="s">
        <v>8985</v>
      </c>
      <c r="E2689" s="69" t="s">
        <v>1872</v>
      </c>
      <c r="F2689" s="65" t="s">
        <v>898</v>
      </c>
      <c r="G2689" s="65" t="s">
        <v>621</v>
      </c>
      <c r="H2689" s="65" t="s">
        <v>650</v>
      </c>
      <c r="I2689" s="65" t="s">
        <v>1634</v>
      </c>
      <c r="J2689" s="65" t="s">
        <v>1213</v>
      </c>
      <c r="K2689" s="57" t="s">
        <v>9033</v>
      </c>
      <c r="L2689" s="65" t="s">
        <v>1981</v>
      </c>
      <c r="M2689" s="57" t="s">
        <v>6226</v>
      </c>
      <c r="N2689" s="67" t="s">
        <v>6227</v>
      </c>
      <c r="O2689" s="68">
        <v>2000</v>
      </c>
      <c r="P2689" s="65" t="s">
        <v>898</v>
      </c>
      <c r="Q2689" s="64">
        <v>43999</v>
      </c>
      <c r="R2689" s="66" t="s">
        <v>898</v>
      </c>
      <c r="S2689" s="67" t="s">
        <v>8798</v>
      </c>
      <c r="T2689" s="67" t="s">
        <v>6289</v>
      </c>
      <c r="U2689" s="65" t="s">
        <v>898</v>
      </c>
      <c r="V2689" s="66" t="s">
        <v>898</v>
      </c>
    </row>
    <row r="2690" spans="1:22" ht="58">
      <c r="A2690" s="65" t="s">
        <v>605</v>
      </c>
      <c r="B2690" s="65" t="s">
        <v>637</v>
      </c>
      <c r="C2690" s="64">
        <v>44007</v>
      </c>
      <c r="D2690" s="69" t="s">
        <v>1042</v>
      </c>
      <c r="E2690" s="69" t="s">
        <v>1872</v>
      </c>
      <c r="F2690" s="65" t="s">
        <v>61</v>
      </c>
      <c r="G2690" s="65" t="s">
        <v>621</v>
      </c>
      <c r="H2690" s="65" t="s">
        <v>650</v>
      </c>
      <c r="I2690" s="65" t="s">
        <v>2104</v>
      </c>
      <c r="J2690" s="65" t="s">
        <v>1206</v>
      </c>
      <c r="K2690" s="57" t="s">
        <v>9054</v>
      </c>
      <c r="L2690" s="65" t="s">
        <v>856</v>
      </c>
      <c r="M2690" s="57" t="s">
        <v>2566</v>
      </c>
      <c r="N2690" s="67" t="s">
        <v>1842</v>
      </c>
      <c r="O2690" s="68">
        <v>23250</v>
      </c>
      <c r="P2690" s="65" t="s">
        <v>898</v>
      </c>
      <c r="Q2690" s="64">
        <v>44006</v>
      </c>
      <c r="R2690" s="66" t="s">
        <v>717</v>
      </c>
      <c r="S2690" s="67" t="s">
        <v>9052</v>
      </c>
      <c r="T2690" s="67" t="s">
        <v>9053</v>
      </c>
      <c r="U2690" s="65" t="s">
        <v>898</v>
      </c>
      <c r="V2690" s="66" t="s">
        <v>898</v>
      </c>
    </row>
    <row r="2691" spans="1:22" ht="58">
      <c r="A2691" s="65" t="s">
        <v>605</v>
      </c>
      <c r="B2691" s="65" t="s">
        <v>690</v>
      </c>
      <c r="C2691" s="64">
        <v>44007</v>
      </c>
      <c r="D2691" s="69" t="s">
        <v>4348</v>
      </c>
      <c r="E2691" s="69" t="s">
        <v>1873</v>
      </c>
      <c r="F2691" s="65" t="s">
        <v>9</v>
      </c>
      <c r="G2691" s="65" t="s">
        <v>621</v>
      </c>
      <c r="H2691" s="65" t="s">
        <v>650</v>
      </c>
      <c r="I2691" s="65" t="s">
        <v>836</v>
      </c>
      <c r="J2691" s="65" t="s">
        <v>1204</v>
      </c>
      <c r="K2691" s="57" t="s">
        <v>8956</v>
      </c>
      <c r="L2691" s="65" t="s">
        <v>853</v>
      </c>
      <c r="M2691" s="57" t="s">
        <v>8957</v>
      </c>
      <c r="N2691" s="67" t="s">
        <v>8958</v>
      </c>
      <c r="O2691" s="68">
        <v>6383.82</v>
      </c>
      <c r="P2691" s="65" t="s">
        <v>8959</v>
      </c>
      <c r="Q2691" s="64">
        <v>43960</v>
      </c>
      <c r="R2691" s="66" t="s">
        <v>8786</v>
      </c>
      <c r="S2691" s="67" t="s">
        <v>8960</v>
      </c>
      <c r="T2691" s="67" t="s">
        <v>5187</v>
      </c>
      <c r="U2691" s="65" t="s">
        <v>2529</v>
      </c>
      <c r="V2691" s="66" t="s">
        <v>7819</v>
      </c>
    </row>
    <row r="2692" spans="1:22" ht="43.5">
      <c r="A2692" s="65" t="s">
        <v>605</v>
      </c>
      <c r="B2692" s="65" t="s">
        <v>637</v>
      </c>
      <c r="C2692" s="64">
        <v>44007</v>
      </c>
      <c r="D2692" s="69" t="s">
        <v>1042</v>
      </c>
      <c r="E2692" s="69" t="s">
        <v>1872</v>
      </c>
      <c r="F2692" s="65" t="s">
        <v>60</v>
      </c>
      <c r="G2692" s="65" t="s">
        <v>621</v>
      </c>
      <c r="H2692" s="65" t="s">
        <v>650</v>
      </c>
      <c r="I2692" s="65" t="s">
        <v>2104</v>
      </c>
      <c r="J2692" s="65" t="s">
        <v>1206</v>
      </c>
      <c r="K2692" s="57" t="s">
        <v>9051</v>
      </c>
      <c r="L2692" s="65" t="s">
        <v>856</v>
      </c>
      <c r="M2692" s="57" t="s">
        <v>15933</v>
      </c>
      <c r="N2692" s="67" t="s">
        <v>3894</v>
      </c>
      <c r="O2692" s="68">
        <v>36500</v>
      </c>
      <c r="P2692" s="65" t="s">
        <v>898</v>
      </c>
      <c r="Q2692" s="64">
        <v>44006</v>
      </c>
      <c r="R2692" s="66" t="s">
        <v>717</v>
      </c>
      <c r="S2692" s="67" t="s">
        <v>9052</v>
      </c>
      <c r="T2692" s="67" t="s">
        <v>9053</v>
      </c>
      <c r="U2692" s="65" t="s">
        <v>898</v>
      </c>
      <c r="V2692" s="66" t="s">
        <v>898</v>
      </c>
    </row>
    <row r="2693" spans="1:22" ht="58">
      <c r="A2693" s="65" t="s">
        <v>605</v>
      </c>
      <c r="B2693" s="65" t="s">
        <v>637</v>
      </c>
      <c r="C2693" s="64">
        <v>44007</v>
      </c>
      <c r="D2693" s="69" t="s">
        <v>3280</v>
      </c>
      <c r="E2693" s="69" t="s">
        <v>1873</v>
      </c>
      <c r="F2693" s="65" t="s">
        <v>8915</v>
      </c>
      <c r="G2693" s="65" t="s">
        <v>621</v>
      </c>
      <c r="H2693" s="65" t="s">
        <v>650</v>
      </c>
      <c r="I2693" s="65" t="s">
        <v>4030</v>
      </c>
      <c r="J2693" s="65" t="s">
        <v>1131</v>
      </c>
      <c r="K2693" s="57" t="s">
        <v>8903</v>
      </c>
      <c r="L2693" s="65" t="s">
        <v>856</v>
      </c>
      <c r="M2693" s="57" t="s">
        <v>8913</v>
      </c>
      <c r="N2693" s="67" t="s">
        <v>8914</v>
      </c>
      <c r="O2693" s="68">
        <v>3500.12</v>
      </c>
      <c r="P2693" s="65" t="s">
        <v>8915</v>
      </c>
      <c r="Q2693" s="64" t="s">
        <v>898</v>
      </c>
      <c r="R2693" s="66" t="s">
        <v>1713</v>
      </c>
      <c r="S2693" s="67" t="s">
        <v>8901</v>
      </c>
      <c r="T2693" s="67" t="s">
        <v>898</v>
      </c>
      <c r="U2693" s="65" t="s">
        <v>898</v>
      </c>
      <c r="V2693" s="66" t="s">
        <v>898</v>
      </c>
    </row>
    <row r="2694" spans="1:22" ht="43.5">
      <c r="A2694" s="65" t="s">
        <v>605</v>
      </c>
      <c r="B2694" s="65" t="s">
        <v>637</v>
      </c>
      <c r="C2694" s="64">
        <v>44007</v>
      </c>
      <c r="D2694" s="69" t="s">
        <v>2025</v>
      </c>
      <c r="E2694" s="69" t="s">
        <v>1872</v>
      </c>
      <c r="F2694" s="65" t="s">
        <v>57</v>
      </c>
      <c r="G2694" s="65" t="s">
        <v>621</v>
      </c>
      <c r="H2694" s="65" t="s">
        <v>650</v>
      </c>
      <c r="I2694" s="65" t="s">
        <v>1584</v>
      </c>
      <c r="J2694" s="65" t="s">
        <v>1208</v>
      </c>
      <c r="K2694" s="57" t="s">
        <v>9032</v>
      </c>
      <c r="L2694" s="65" t="s">
        <v>848</v>
      </c>
      <c r="M2694" s="57" t="s">
        <v>7725</v>
      </c>
      <c r="N2694" s="67" t="s">
        <v>7726</v>
      </c>
      <c r="O2694" s="68">
        <v>10500</v>
      </c>
      <c r="P2694" s="65" t="s">
        <v>6620</v>
      </c>
      <c r="Q2694" s="64">
        <v>43997</v>
      </c>
      <c r="R2694" s="66" t="s">
        <v>1476</v>
      </c>
      <c r="S2694" s="67" t="s">
        <v>8984</v>
      </c>
      <c r="T2694" s="67">
        <v>510</v>
      </c>
      <c r="U2694" s="65" t="s">
        <v>898</v>
      </c>
      <c r="V2694" s="66" t="s">
        <v>898</v>
      </c>
    </row>
    <row r="2695" spans="1:22" ht="105" customHeight="1">
      <c r="A2695" s="65" t="s">
        <v>605</v>
      </c>
      <c r="B2695" s="65" t="s">
        <v>637</v>
      </c>
      <c r="C2695" s="64">
        <v>44007</v>
      </c>
      <c r="D2695" s="69" t="s">
        <v>4261</v>
      </c>
      <c r="E2695" s="69" t="s">
        <v>1873</v>
      </c>
      <c r="F2695" s="65" t="s">
        <v>8918</v>
      </c>
      <c r="G2695" s="65" t="s">
        <v>621</v>
      </c>
      <c r="H2695" s="65" t="s">
        <v>650</v>
      </c>
      <c r="I2695" s="65" t="s">
        <v>4030</v>
      </c>
      <c r="J2695" s="65" t="s">
        <v>1131</v>
      </c>
      <c r="K2695" s="57" t="s">
        <v>8903</v>
      </c>
      <c r="L2695" s="65" t="s">
        <v>856</v>
      </c>
      <c r="M2695" s="57" t="s">
        <v>8916</v>
      </c>
      <c r="N2695" s="67" t="s">
        <v>8917</v>
      </c>
      <c r="O2695" s="68">
        <v>6000</v>
      </c>
      <c r="P2695" s="65" t="s">
        <v>8918</v>
      </c>
      <c r="Q2695" s="64" t="s">
        <v>898</v>
      </c>
      <c r="R2695" s="66" t="s">
        <v>1713</v>
      </c>
      <c r="S2695" s="67" t="s">
        <v>8901</v>
      </c>
      <c r="T2695" s="67" t="s">
        <v>898</v>
      </c>
      <c r="U2695" s="65" t="s">
        <v>898</v>
      </c>
      <c r="V2695" s="66" t="s">
        <v>898</v>
      </c>
    </row>
    <row r="2696" spans="1:22" ht="43.5">
      <c r="A2696" s="65" t="s">
        <v>605</v>
      </c>
      <c r="B2696" s="65" t="s">
        <v>637</v>
      </c>
      <c r="C2696" s="64">
        <v>44007</v>
      </c>
      <c r="D2696" s="69" t="s">
        <v>1387</v>
      </c>
      <c r="E2696" s="69" t="s">
        <v>1872</v>
      </c>
      <c r="F2696" s="65" t="s">
        <v>898</v>
      </c>
      <c r="G2696" s="65" t="s">
        <v>621</v>
      </c>
      <c r="H2696" s="65" t="s">
        <v>650</v>
      </c>
      <c r="I2696" s="65" t="s">
        <v>2172</v>
      </c>
      <c r="J2696" s="65" t="s">
        <v>544</v>
      </c>
      <c r="K2696" s="57" t="s">
        <v>8931</v>
      </c>
      <c r="L2696" s="65" t="s">
        <v>1390</v>
      </c>
      <c r="M2696" s="57" t="s">
        <v>8932</v>
      </c>
      <c r="N2696" s="67" t="s">
        <v>8933</v>
      </c>
      <c r="O2696" s="68">
        <v>87562.21</v>
      </c>
      <c r="P2696" s="65" t="s">
        <v>687</v>
      </c>
      <c r="Q2696" s="64" t="s">
        <v>898</v>
      </c>
      <c r="R2696" s="66" t="s">
        <v>180</v>
      </c>
      <c r="S2696" s="67" t="s">
        <v>898</v>
      </c>
      <c r="T2696" s="67" t="s">
        <v>8934</v>
      </c>
      <c r="U2696" s="65" t="s">
        <v>898</v>
      </c>
      <c r="V2696" s="66" t="s">
        <v>898</v>
      </c>
    </row>
    <row r="2697" spans="1:22" ht="72.5">
      <c r="A2697" s="65" t="s">
        <v>605</v>
      </c>
      <c r="B2697" s="65" t="s">
        <v>690</v>
      </c>
      <c r="C2697" s="64">
        <v>44007</v>
      </c>
      <c r="D2697" s="69" t="s">
        <v>5896</v>
      </c>
      <c r="E2697" s="69" t="s">
        <v>1873</v>
      </c>
      <c r="F2697" s="65" t="s">
        <v>9</v>
      </c>
      <c r="G2697" s="65" t="s">
        <v>621</v>
      </c>
      <c r="H2697" s="65" t="s">
        <v>650</v>
      </c>
      <c r="I2697" s="65" t="s">
        <v>836</v>
      </c>
      <c r="J2697" s="65" t="s">
        <v>1204</v>
      </c>
      <c r="K2697" s="57" t="s">
        <v>8964</v>
      </c>
      <c r="L2697" s="65" t="s">
        <v>853</v>
      </c>
      <c r="M2697" s="57" t="s">
        <v>8972</v>
      </c>
      <c r="N2697" s="67" t="s">
        <v>8970</v>
      </c>
      <c r="O2697" s="68">
        <v>45000</v>
      </c>
      <c r="P2697" s="65" t="s">
        <v>2845</v>
      </c>
      <c r="Q2697" s="64">
        <v>43892</v>
      </c>
      <c r="R2697" s="66" t="s">
        <v>8786</v>
      </c>
      <c r="S2697" s="67" t="s">
        <v>8960</v>
      </c>
      <c r="T2697" s="67" t="s">
        <v>3795</v>
      </c>
      <c r="U2697" s="65" t="s">
        <v>4958</v>
      </c>
      <c r="V2697" s="66" t="s">
        <v>7819</v>
      </c>
    </row>
    <row r="2698" spans="1:22" ht="72.5">
      <c r="A2698" s="65" t="s">
        <v>605</v>
      </c>
      <c r="B2698" s="65" t="s">
        <v>690</v>
      </c>
      <c r="C2698" s="64">
        <v>44007</v>
      </c>
      <c r="D2698" s="69" t="s">
        <v>5896</v>
      </c>
      <c r="E2698" s="69" t="s">
        <v>1873</v>
      </c>
      <c r="F2698" s="65" t="s">
        <v>9</v>
      </c>
      <c r="G2698" s="65" t="s">
        <v>621</v>
      </c>
      <c r="H2698" s="65" t="s">
        <v>650</v>
      </c>
      <c r="I2698" s="65" t="s">
        <v>836</v>
      </c>
      <c r="J2698" s="65" t="s">
        <v>1204</v>
      </c>
      <c r="K2698" s="57" t="s">
        <v>8964</v>
      </c>
      <c r="L2698" s="65" t="s">
        <v>853</v>
      </c>
      <c r="M2698" s="57" t="s">
        <v>8967</v>
      </c>
      <c r="N2698" s="67" t="s">
        <v>8968</v>
      </c>
      <c r="O2698" s="68">
        <v>45000</v>
      </c>
      <c r="P2698" s="65" t="s">
        <v>6031</v>
      </c>
      <c r="Q2698" s="64">
        <v>43892</v>
      </c>
      <c r="R2698" s="66" t="s">
        <v>8786</v>
      </c>
      <c r="S2698" s="67" t="s">
        <v>8960</v>
      </c>
      <c r="T2698" s="67" t="s">
        <v>3795</v>
      </c>
      <c r="U2698" s="65" t="s">
        <v>4958</v>
      </c>
      <c r="V2698" s="66" t="s">
        <v>7819</v>
      </c>
    </row>
    <row r="2699" spans="1:22" ht="130.5">
      <c r="A2699" s="65" t="s">
        <v>605</v>
      </c>
      <c r="B2699" s="65" t="s">
        <v>690</v>
      </c>
      <c r="C2699" s="64">
        <v>44007</v>
      </c>
      <c r="D2699" s="69" t="s">
        <v>5896</v>
      </c>
      <c r="E2699" s="69" t="s">
        <v>1873</v>
      </c>
      <c r="F2699" s="65" t="s">
        <v>9</v>
      </c>
      <c r="G2699" s="65" t="s">
        <v>621</v>
      </c>
      <c r="H2699" s="65" t="s">
        <v>650</v>
      </c>
      <c r="I2699" s="65" t="s">
        <v>836</v>
      </c>
      <c r="J2699" s="65" t="s">
        <v>1204</v>
      </c>
      <c r="K2699" s="57" t="s">
        <v>10865</v>
      </c>
      <c r="L2699" s="65" t="s">
        <v>853</v>
      </c>
      <c r="M2699" s="57" t="s">
        <v>8965</v>
      </c>
      <c r="N2699" s="67" t="s">
        <v>8966</v>
      </c>
      <c r="O2699" s="68">
        <v>45000</v>
      </c>
      <c r="P2699" s="65" t="s">
        <v>907</v>
      </c>
      <c r="Q2699" s="64">
        <v>43892</v>
      </c>
      <c r="R2699" s="66" t="s">
        <v>8786</v>
      </c>
      <c r="S2699" s="67" t="s">
        <v>8960</v>
      </c>
      <c r="T2699" s="67" t="s">
        <v>3795</v>
      </c>
      <c r="U2699" s="65" t="s">
        <v>4958</v>
      </c>
      <c r="V2699" s="66" t="s">
        <v>7819</v>
      </c>
    </row>
    <row r="2700" spans="1:22" ht="43.5">
      <c r="A2700" s="65" t="s">
        <v>605</v>
      </c>
      <c r="B2700" s="65" t="s">
        <v>637</v>
      </c>
      <c r="C2700" s="64">
        <v>44007</v>
      </c>
      <c r="D2700" s="69" t="s">
        <v>9048</v>
      </c>
      <c r="E2700" s="69" t="s">
        <v>1872</v>
      </c>
      <c r="F2700" s="65" t="s">
        <v>898</v>
      </c>
      <c r="G2700" s="65" t="s">
        <v>621</v>
      </c>
      <c r="H2700" s="65" t="s">
        <v>647</v>
      </c>
      <c r="I2700" s="65" t="s">
        <v>4769</v>
      </c>
      <c r="J2700" s="65" t="s">
        <v>1148</v>
      </c>
      <c r="K2700" s="57" t="s">
        <v>9049</v>
      </c>
      <c r="L2700" s="65" t="s">
        <v>856</v>
      </c>
      <c r="M2700" s="57" t="s">
        <v>4771</v>
      </c>
      <c r="N2700" s="67" t="s">
        <v>898</v>
      </c>
      <c r="O2700" s="68" t="s">
        <v>898</v>
      </c>
      <c r="P2700" s="65" t="s">
        <v>898</v>
      </c>
      <c r="Q2700" s="64">
        <v>43994</v>
      </c>
      <c r="R2700" s="66" t="s">
        <v>898</v>
      </c>
      <c r="S2700" s="67" t="s">
        <v>9050</v>
      </c>
      <c r="T2700" s="67" t="s">
        <v>898</v>
      </c>
      <c r="U2700" s="65" t="s">
        <v>898</v>
      </c>
      <c r="V2700" s="66" t="s">
        <v>898</v>
      </c>
    </row>
    <row r="2701" spans="1:22" ht="72.5">
      <c r="A2701" s="65" t="s">
        <v>605</v>
      </c>
      <c r="B2701" s="65" t="s">
        <v>637</v>
      </c>
      <c r="C2701" s="64">
        <v>44007</v>
      </c>
      <c r="D2701" s="69" t="s">
        <v>1387</v>
      </c>
      <c r="E2701" s="69" t="s">
        <v>1872</v>
      </c>
      <c r="F2701" s="65" t="s">
        <v>60</v>
      </c>
      <c r="G2701" s="65" t="s">
        <v>621</v>
      </c>
      <c r="H2701" s="65" t="s">
        <v>650</v>
      </c>
      <c r="I2701" s="65" t="s">
        <v>2172</v>
      </c>
      <c r="J2701" s="65" t="s">
        <v>544</v>
      </c>
      <c r="K2701" s="57" t="s">
        <v>9023</v>
      </c>
      <c r="L2701" s="65" t="s">
        <v>856</v>
      </c>
      <c r="M2701" s="57" t="s">
        <v>9024</v>
      </c>
      <c r="N2701" s="67" t="s">
        <v>9019</v>
      </c>
      <c r="O2701" s="68">
        <v>89875</v>
      </c>
      <c r="P2701" s="65" t="s">
        <v>682</v>
      </c>
      <c r="Q2701" s="64">
        <v>44006</v>
      </c>
      <c r="R2701" s="66" t="s">
        <v>628</v>
      </c>
      <c r="S2701" s="67" t="s">
        <v>8929</v>
      </c>
      <c r="T2701" s="67" t="s">
        <v>8930</v>
      </c>
      <c r="U2701" s="65" t="s">
        <v>898</v>
      </c>
      <c r="V2701" s="66" t="s">
        <v>898</v>
      </c>
    </row>
    <row r="2702" spans="1:22" ht="43.5">
      <c r="A2702" s="65" t="s">
        <v>605</v>
      </c>
      <c r="B2702" s="65" t="s">
        <v>637</v>
      </c>
      <c r="C2702" s="64">
        <v>44007</v>
      </c>
      <c r="D2702" s="69" t="s">
        <v>8935</v>
      </c>
      <c r="E2702" s="69" t="s">
        <v>1872</v>
      </c>
      <c r="F2702" s="65" t="s">
        <v>58</v>
      </c>
      <c r="G2702" s="65" t="s">
        <v>621</v>
      </c>
      <c r="H2702" s="65" t="s">
        <v>650</v>
      </c>
      <c r="I2702" s="65" t="s">
        <v>2070</v>
      </c>
      <c r="J2702" s="65" t="s">
        <v>1178</v>
      </c>
      <c r="K2702" s="57" t="s">
        <v>8936</v>
      </c>
      <c r="L2702" s="65" t="s">
        <v>855</v>
      </c>
      <c r="M2702" s="57" t="s">
        <v>9025</v>
      </c>
      <c r="N2702" s="67" t="s">
        <v>6189</v>
      </c>
      <c r="O2702" s="68">
        <v>17000</v>
      </c>
      <c r="P2702" s="65" t="s">
        <v>63</v>
      </c>
      <c r="Q2702" s="64">
        <v>43991</v>
      </c>
      <c r="R2702" s="66" t="s">
        <v>180</v>
      </c>
      <c r="S2702" s="67" t="s">
        <v>8937</v>
      </c>
      <c r="T2702" s="67" t="s">
        <v>8938</v>
      </c>
      <c r="U2702" s="65" t="s">
        <v>898</v>
      </c>
      <c r="V2702" s="66" t="s">
        <v>898</v>
      </c>
    </row>
    <row r="2703" spans="1:22" ht="43.5">
      <c r="A2703" s="65" t="s">
        <v>605</v>
      </c>
      <c r="B2703" s="65" t="s">
        <v>637</v>
      </c>
      <c r="C2703" s="64">
        <v>44007</v>
      </c>
      <c r="D2703" s="69" t="s">
        <v>4261</v>
      </c>
      <c r="E2703" s="69" t="s">
        <v>1873</v>
      </c>
      <c r="F2703" s="65" t="s">
        <v>898</v>
      </c>
      <c r="G2703" s="65" t="s">
        <v>621</v>
      </c>
      <c r="H2703" s="65" t="s">
        <v>650</v>
      </c>
      <c r="I2703" s="65" t="s">
        <v>4030</v>
      </c>
      <c r="J2703" s="65" t="s">
        <v>1131</v>
      </c>
      <c r="K2703" s="57" t="s">
        <v>8919</v>
      </c>
      <c r="L2703" s="65" t="s">
        <v>853</v>
      </c>
      <c r="M2703" s="57" t="s">
        <v>8920</v>
      </c>
      <c r="N2703" s="67" t="s">
        <v>8921</v>
      </c>
      <c r="O2703" s="68">
        <v>1045</v>
      </c>
      <c r="P2703" s="65" t="s">
        <v>28</v>
      </c>
      <c r="Q2703" s="64" t="s">
        <v>898</v>
      </c>
      <c r="R2703" s="66" t="s">
        <v>898</v>
      </c>
      <c r="S2703" s="67" t="s">
        <v>4090</v>
      </c>
      <c r="T2703" s="67" t="s">
        <v>898</v>
      </c>
      <c r="U2703" s="65" t="s">
        <v>898</v>
      </c>
      <c r="V2703" s="66" t="s">
        <v>898</v>
      </c>
    </row>
    <row r="2704" spans="1:22" ht="58">
      <c r="A2704" s="65" t="s">
        <v>209</v>
      </c>
      <c r="B2704" s="65" t="s">
        <v>210</v>
      </c>
      <c r="C2704" s="64">
        <v>44007</v>
      </c>
      <c r="D2704" s="69" t="s">
        <v>3100</v>
      </c>
      <c r="E2704" s="69" t="s">
        <v>1872</v>
      </c>
      <c r="F2704" s="65" t="s">
        <v>663</v>
      </c>
      <c r="G2704" s="67" t="s">
        <v>622</v>
      </c>
      <c r="H2704" s="67" t="s">
        <v>650</v>
      </c>
      <c r="I2704" s="67" t="s">
        <v>680</v>
      </c>
      <c r="J2704" s="65" t="s">
        <v>1115</v>
      </c>
      <c r="K2704" s="57" t="s">
        <v>8825</v>
      </c>
      <c r="L2704" s="65" t="s">
        <v>856</v>
      </c>
      <c r="M2704" s="57" t="s">
        <v>2415</v>
      </c>
      <c r="N2704" s="4" t="s">
        <v>673</v>
      </c>
      <c r="O2704" s="68">
        <v>-108436.4</v>
      </c>
      <c r="P2704" s="65" t="s">
        <v>1588</v>
      </c>
      <c r="Q2704" s="64">
        <v>44005</v>
      </c>
      <c r="R2704" s="66" t="s">
        <v>898</v>
      </c>
      <c r="S2704" s="4" t="s">
        <v>8826</v>
      </c>
      <c r="T2704" s="67" t="s">
        <v>898</v>
      </c>
      <c r="U2704" s="66" t="s">
        <v>898</v>
      </c>
      <c r="V2704" s="66" t="s">
        <v>1275</v>
      </c>
    </row>
    <row r="2705" spans="1:22" ht="43.5">
      <c r="A2705" s="65" t="s">
        <v>605</v>
      </c>
      <c r="B2705" s="65" t="s">
        <v>637</v>
      </c>
      <c r="C2705" s="64">
        <v>44007</v>
      </c>
      <c r="D2705" s="69" t="s">
        <v>3280</v>
      </c>
      <c r="E2705" s="69" t="s">
        <v>1872</v>
      </c>
      <c r="F2705" s="65" t="s">
        <v>40</v>
      </c>
      <c r="G2705" s="65" t="s">
        <v>621</v>
      </c>
      <c r="H2705" s="65" t="s">
        <v>650</v>
      </c>
      <c r="I2705" s="65" t="s">
        <v>8894</v>
      </c>
      <c r="J2705" s="65" t="s">
        <v>1186</v>
      </c>
      <c r="K2705" s="57" t="s">
        <v>8895</v>
      </c>
      <c r="L2705" s="65" t="s">
        <v>855</v>
      </c>
      <c r="M2705" s="57" t="s">
        <v>1680</v>
      </c>
      <c r="N2705" s="67" t="s">
        <v>1681</v>
      </c>
      <c r="O2705" s="68">
        <v>12000</v>
      </c>
      <c r="P2705" s="65" t="s">
        <v>898</v>
      </c>
      <c r="Q2705" s="64" t="s">
        <v>898</v>
      </c>
      <c r="R2705" s="66" t="s">
        <v>898</v>
      </c>
      <c r="S2705" s="67" t="s">
        <v>8896</v>
      </c>
      <c r="T2705" s="67" t="s">
        <v>8897</v>
      </c>
      <c r="U2705" s="65" t="s">
        <v>898</v>
      </c>
      <c r="V2705" s="66" t="s">
        <v>898</v>
      </c>
    </row>
    <row r="2706" spans="1:22" ht="58">
      <c r="A2706" s="65" t="s">
        <v>605</v>
      </c>
      <c r="B2706" s="65" t="s">
        <v>637</v>
      </c>
      <c r="C2706" s="64">
        <v>44007</v>
      </c>
      <c r="D2706" s="69" t="s">
        <v>3770</v>
      </c>
      <c r="E2706" s="69" t="s">
        <v>1872</v>
      </c>
      <c r="F2706" s="65" t="s">
        <v>794</v>
      </c>
      <c r="G2706" s="65" t="s">
        <v>621</v>
      </c>
      <c r="H2706" s="65" t="s">
        <v>650</v>
      </c>
      <c r="I2706" s="65" t="s">
        <v>1366</v>
      </c>
      <c r="J2706" s="65" t="s">
        <v>1118</v>
      </c>
      <c r="K2706" s="57" t="s">
        <v>8887</v>
      </c>
      <c r="L2706" s="65" t="s">
        <v>856</v>
      </c>
      <c r="M2706" s="73" t="s">
        <v>661</v>
      </c>
      <c r="N2706" s="67" t="s">
        <v>662</v>
      </c>
      <c r="O2706" s="68">
        <v>6960</v>
      </c>
      <c r="P2706" s="65" t="s">
        <v>898</v>
      </c>
      <c r="Q2706" s="64">
        <v>44006</v>
      </c>
      <c r="R2706" s="66" t="s">
        <v>898</v>
      </c>
      <c r="S2706" s="67" t="s">
        <v>8888</v>
      </c>
      <c r="T2706" s="67" t="s">
        <v>8889</v>
      </c>
      <c r="U2706" s="65" t="s">
        <v>898</v>
      </c>
      <c r="V2706" s="66" t="s">
        <v>898</v>
      </c>
    </row>
    <row r="2707" spans="1:22" ht="58">
      <c r="A2707" s="65" t="s">
        <v>209</v>
      </c>
      <c r="B2707" s="65" t="s">
        <v>210</v>
      </c>
      <c r="C2707" s="64">
        <v>44007</v>
      </c>
      <c r="D2707" s="69" t="s">
        <v>4427</v>
      </c>
      <c r="E2707" s="69" t="s">
        <v>1872</v>
      </c>
      <c r="F2707" s="4" t="s">
        <v>898</v>
      </c>
      <c r="G2707" s="67" t="s">
        <v>621</v>
      </c>
      <c r="H2707" s="67" t="s">
        <v>647</v>
      </c>
      <c r="I2707" s="65" t="s">
        <v>8097</v>
      </c>
      <c r="J2707" s="65" t="s">
        <v>1115</v>
      </c>
      <c r="K2707" s="57" t="s">
        <v>8829</v>
      </c>
      <c r="L2707" s="65" t="s">
        <v>854</v>
      </c>
      <c r="M2707" s="4" t="s">
        <v>898</v>
      </c>
      <c r="N2707" s="67" t="s">
        <v>898</v>
      </c>
      <c r="O2707" s="68" t="s">
        <v>898</v>
      </c>
      <c r="P2707" s="65" t="s">
        <v>898</v>
      </c>
      <c r="Q2707" s="64" t="s">
        <v>898</v>
      </c>
      <c r="R2707" s="66" t="s">
        <v>898</v>
      </c>
      <c r="S2707" s="4" t="s">
        <v>7776</v>
      </c>
      <c r="T2707" s="67">
        <v>100</v>
      </c>
      <c r="U2707" s="65" t="s">
        <v>102</v>
      </c>
      <c r="V2707" s="4" t="s">
        <v>117</v>
      </c>
    </row>
    <row r="2708" spans="1:22" ht="72.5">
      <c r="A2708" s="65" t="s">
        <v>605</v>
      </c>
      <c r="B2708" s="65" t="s">
        <v>606</v>
      </c>
      <c r="C2708" s="64">
        <v>44007</v>
      </c>
      <c r="D2708" s="69" t="s">
        <v>3796</v>
      </c>
      <c r="E2708" s="69" t="s">
        <v>1872</v>
      </c>
      <c r="F2708" s="65" t="s">
        <v>898</v>
      </c>
      <c r="G2708" s="65" t="s">
        <v>621</v>
      </c>
      <c r="H2708" s="65" t="s">
        <v>650</v>
      </c>
      <c r="I2708" s="65" t="s">
        <v>1398</v>
      </c>
      <c r="J2708" s="65" t="s">
        <v>601</v>
      </c>
      <c r="K2708" s="57" t="s">
        <v>9403</v>
      </c>
      <c r="L2708" s="65" t="s">
        <v>1981</v>
      </c>
      <c r="M2708" s="57" t="s">
        <v>9037</v>
      </c>
      <c r="N2708" s="67" t="s">
        <v>8084</v>
      </c>
      <c r="O2708" s="68">
        <v>1252400</v>
      </c>
      <c r="P2708" s="65" t="s">
        <v>5924</v>
      </c>
      <c r="Q2708" s="64">
        <v>43991</v>
      </c>
      <c r="R2708" s="66" t="s">
        <v>628</v>
      </c>
      <c r="S2708" s="67" t="s">
        <v>9012</v>
      </c>
      <c r="T2708" s="67" t="s">
        <v>898</v>
      </c>
      <c r="U2708" s="65" t="s">
        <v>898</v>
      </c>
      <c r="V2708" s="66" t="s">
        <v>898</v>
      </c>
    </row>
    <row r="2709" spans="1:22" ht="29">
      <c r="A2709" s="65" t="s">
        <v>605</v>
      </c>
      <c r="B2709" s="65" t="s">
        <v>637</v>
      </c>
      <c r="C2709" s="64">
        <v>44007</v>
      </c>
      <c r="D2709" s="69" t="s">
        <v>4139</v>
      </c>
      <c r="E2709" s="69" t="s">
        <v>1872</v>
      </c>
      <c r="F2709" s="65" t="s">
        <v>4235</v>
      </c>
      <c r="G2709" s="65" t="s">
        <v>621</v>
      </c>
      <c r="H2709" s="65" t="s">
        <v>650</v>
      </c>
      <c r="I2709" s="65" t="s">
        <v>2424</v>
      </c>
      <c r="J2709" s="65" t="s">
        <v>596</v>
      </c>
      <c r="K2709" s="57" t="s">
        <v>8892</v>
      </c>
      <c r="L2709" s="65" t="s">
        <v>856</v>
      </c>
      <c r="M2709" s="55" t="s">
        <v>3677</v>
      </c>
      <c r="N2709" s="4" t="s">
        <v>636</v>
      </c>
      <c r="O2709" s="68">
        <v>22103.7</v>
      </c>
      <c r="P2709" s="65" t="s">
        <v>898</v>
      </c>
      <c r="Q2709" s="64">
        <v>43992</v>
      </c>
      <c r="R2709" s="66" t="s">
        <v>898</v>
      </c>
      <c r="S2709" s="67" t="s">
        <v>8893</v>
      </c>
      <c r="T2709" s="67" t="s">
        <v>3038</v>
      </c>
      <c r="U2709" s="65" t="s">
        <v>898</v>
      </c>
      <c r="V2709" s="66" t="s">
        <v>898</v>
      </c>
    </row>
    <row r="2710" spans="1:22" ht="58">
      <c r="A2710" s="65" t="s">
        <v>605</v>
      </c>
      <c r="B2710" s="65" t="s">
        <v>690</v>
      </c>
      <c r="C2710" s="64">
        <v>44007</v>
      </c>
      <c r="D2710" s="69" t="s">
        <v>4452</v>
      </c>
      <c r="E2710" s="69" t="s">
        <v>1872</v>
      </c>
      <c r="F2710" s="65" t="s">
        <v>5922</v>
      </c>
      <c r="G2710" s="65" t="s">
        <v>621</v>
      </c>
      <c r="H2710" s="65" t="s">
        <v>650</v>
      </c>
      <c r="I2710" s="65" t="s">
        <v>836</v>
      </c>
      <c r="J2710" s="65" t="s">
        <v>1204</v>
      </c>
      <c r="K2710" s="57" t="s">
        <v>8942</v>
      </c>
      <c r="L2710" s="65" t="s">
        <v>855</v>
      </c>
      <c r="M2710" s="57" t="s">
        <v>7696</v>
      </c>
      <c r="N2710" s="67" t="s">
        <v>7824</v>
      </c>
      <c r="O2710" s="68">
        <v>945000</v>
      </c>
      <c r="P2710" s="65" t="s">
        <v>898</v>
      </c>
      <c r="Q2710" s="64" t="s">
        <v>898</v>
      </c>
      <c r="R2710" s="66" t="s">
        <v>180</v>
      </c>
      <c r="S2710" s="67" t="s">
        <v>8943</v>
      </c>
      <c r="T2710" s="67" t="s">
        <v>5187</v>
      </c>
      <c r="U2710" s="65" t="s">
        <v>2313</v>
      </c>
      <c r="V2710" s="66" t="s">
        <v>5188</v>
      </c>
    </row>
    <row r="2711" spans="1:22" ht="72.5">
      <c r="A2711" s="65" t="s">
        <v>605</v>
      </c>
      <c r="B2711" s="65" t="s">
        <v>637</v>
      </c>
      <c r="C2711" s="64">
        <v>44007</v>
      </c>
      <c r="D2711" s="69" t="s">
        <v>8990</v>
      </c>
      <c r="E2711" s="69" t="s">
        <v>1872</v>
      </c>
      <c r="F2711" s="65" t="s">
        <v>84</v>
      </c>
      <c r="G2711" s="65" t="s">
        <v>621</v>
      </c>
      <c r="H2711" s="65" t="s">
        <v>650</v>
      </c>
      <c r="I2711" s="65" t="s">
        <v>8285</v>
      </c>
      <c r="J2711" s="65" t="s">
        <v>1236</v>
      </c>
      <c r="K2711" s="57" t="s">
        <v>8991</v>
      </c>
      <c r="L2711" s="65" t="s">
        <v>855</v>
      </c>
      <c r="M2711" s="57" t="s">
        <v>8992</v>
      </c>
      <c r="N2711" s="67" t="s">
        <v>8993</v>
      </c>
      <c r="O2711" s="68">
        <v>17375</v>
      </c>
      <c r="P2711" s="65" t="s">
        <v>84</v>
      </c>
      <c r="Q2711" s="64">
        <v>44005</v>
      </c>
      <c r="R2711" s="66" t="s">
        <v>628</v>
      </c>
      <c r="S2711" s="67" t="s">
        <v>8994</v>
      </c>
      <c r="T2711" s="67" t="s">
        <v>8996</v>
      </c>
      <c r="U2711" s="65" t="s">
        <v>8995</v>
      </c>
      <c r="V2711" s="66" t="s">
        <v>91</v>
      </c>
    </row>
    <row r="2712" spans="1:22" ht="58">
      <c r="A2712" s="65" t="s">
        <v>605</v>
      </c>
      <c r="B2712" s="65" t="s">
        <v>637</v>
      </c>
      <c r="C2712" s="64">
        <v>44007</v>
      </c>
      <c r="D2712" s="69" t="s">
        <v>3280</v>
      </c>
      <c r="E2712" s="69" t="s">
        <v>1873</v>
      </c>
      <c r="F2712" s="65" t="s">
        <v>8912</v>
      </c>
      <c r="G2712" s="65" t="s">
        <v>621</v>
      </c>
      <c r="H2712" s="65" t="s">
        <v>650</v>
      </c>
      <c r="I2712" s="65" t="s">
        <v>4030</v>
      </c>
      <c r="J2712" s="65" t="s">
        <v>1131</v>
      </c>
      <c r="K2712" s="57" t="s">
        <v>8903</v>
      </c>
      <c r="L2712" s="65" t="s">
        <v>856</v>
      </c>
      <c r="M2712" s="57" t="s">
        <v>8909</v>
      </c>
      <c r="N2712" s="67" t="s">
        <v>8910</v>
      </c>
      <c r="O2712" s="68">
        <v>1700</v>
      </c>
      <c r="P2712" s="65" t="s">
        <v>8912</v>
      </c>
      <c r="Q2712" s="64" t="s">
        <v>898</v>
      </c>
      <c r="R2712" s="66" t="s">
        <v>1713</v>
      </c>
      <c r="S2712" s="67" t="s">
        <v>8901</v>
      </c>
      <c r="T2712" s="67" t="s">
        <v>898</v>
      </c>
      <c r="U2712" s="65" t="s">
        <v>898</v>
      </c>
      <c r="V2712" s="66" t="s">
        <v>898</v>
      </c>
    </row>
    <row r="2713" spans="1:22" ht="58">
      <c r="A2713" s="65" t="s">
        <v>605</v>
      </c>
      <c r="B2713" s="65" t="s">
        <v>690</v>
      </c>
      <c r="C2713" s="64">
        <v>44007</v>
      </c>
      <c r="D2713" s="69" t="s">
        <v>3796</v>
      </c>
      <c r="E2713" s="69" t="s">
        <v>1872</v>
      </c>
      <c r="F2713" s="65" t="s">
        <v>8947</v>
      </c>
      <c r="G2713" s="65" t="s">
        <v>621</v>
      </c>
      <c r="H2713" s="65" t="s">
        <v>650</v>
      </c>
      <c r="I2713" s="65" t="s">
        <v>836</v>
      </c>
      <c r="J2713" s="65" t="s">
        <v>1204</v>
      </c>
      <c r="K2713" s="57" t="s">
        <v>8946</v>
      </c>
      <c r="L2713" s="65" t="s">
        <v>856</v>
      </c>
      <c r="M2713" s="57" t="s">
        <v>10160</v>
      </c>
      <c r="N2713" s="67" t="s">
        <v>8948</v>
      </c>
      <c r="O2713" s="68">
        <v>256600</v>
      </c>
      <c r="P2713" s="65" t="s">
        <v>898</v>
      </c>
      <c r="Q2713" s="64" t="s">
        <v>898</v>
      </c>
      <c r="R2713" s="66" t="s">
        <v>5438</v>
      </c>
      <c r="S2713" s="67" t="s">
        <v>8949</v>
      </c>
      <c r="T2713" s="67" t="s">
        <v>5187</v>
      </c>
      <c r="U2713" s="65" t="s">
        <v>2313</v>
      </c>
      <c r="V2713" s="66" t="s">
        <v>4462</v>
      </c>
    </row>
    <row r="2714" spans="1:22" ht="101.5">
      <c r="A2714" s="65" t="s">
        <v>605</v>
      </c>
      <c r="B2714" s="65" t="s">
        <v>637</v>
      </c>
      <c r="C2714" s="64">
        <v>44007</v>
      </c>
      <c r="D2714" s="69" t="s">
        <v>1321</v>
      </c>
      <c r="E2714" s="69" t="s">
        <v>1872</v>
      </c>
      <c r="F2714" s="65" t="s">
        <v>8926</v>
      </c>
      <c r="G2714" s="65" t="s">
        <v>621</v>
      </c>
      <c r="H2714" s="65" t="s">
        <v>650</v>
      </c>
      <c r="I2714" s="65" t="s">
        <v>822</v>
      </c>
      <c r="J2714" s="65" t="s">
        <v>1145</v>
      </c>
      <c r="K2714" s="57" t="s">
        <v>11893</v>
      </c>
      <c r="L2714" s="65" t="s">
        <v>856</v>
      </c>
      <c r="M2714" s="57" t="s">
        <v>8375</v>
      </c>
      <c r="N2714" s="67" t="s">
        <v>8376</v>
      </c>
      <c r="O2714" s="68">
        <v>15859.4</v>
      </c>
      <c r="P2714" s="65" t="s">
        <v>8926</v>
      </c>
      <c r="Q2714" s="64">
        <v>44006</v>
      </c>
      <c r="R2714" s="66" t="s">
        <v>8927</v>
      </c>
      <c r="S2714" s="67" t="s">
        <v>8928</v>
      </c>
      <c r="T2714" s="67" t="s">
        <v>898</v>
      </c>
      <c r="U2714" s="65" t="s">
        <v>898</v>
      </c>
      <c r="V2714" s="66" t="s">
        <v>898</v>
      </c>
    </row>
    <row r="2715" spans="1:22" ht="87">
      <c r="A2715" s="65" t="s">
        <v>605</v>
      </c>
      <c r="B2715" s="65" t="s">
        <v>637</v>
      </c>
      <c r="C2715" s="64">
        <v>44007</v>
      </c>
      <c r="D2715" s="69" t="s">
        <v>3224</v>
      </c>
      <c r="E2715" s="69" t="s">
        <v>1872</v>
      </c>
      <c r="F2715" s="65" t="s">
        <v>3858</v>
      </c>
      <c r="G2715" s="65" t="s">
        <v>621</v>
      </c>
      <c r="H2715" s="65" t="s">
        <v>650</v>
      </c>
      <c r="I2715" s="65" t="s">
        <v>3213</v>
      </c>
      <c r="J2715" s="65" t="s">
        <v>586</v>
      </c>
      <c r="K2715" s="57" t="s">
        <v>8974</v>
      </c>
      <c r="L2715" s="65" t="s">
        <v>854</v>
      </c>
      <c r="M2715" s="57" t="s">
        <v>9030</v>
      </c>
      <c r="N2715" s="67" t="s">
        <v>8975</v>
      </c>
      <c r="O2715" s="68">
        <v>875</v>
      </c>
      <c r="P2715" s="65" t="s">
        <v>5922</v>
      </c>
      <c r="Q2715" s="64">
        <v>44001</v>
      </c>
      <c r="R2715" s="66" t="s">
        <v>180</v>
      </c>
      <c r="S2715" s="67" t="s">
        <v>8976</v>
      </c>
      <c r="T2715" s="67">
        <v>311</v>
      </c>
      <c r="U2715" s="65" t="s">
        <v>8977</v>
      </c>
      <c r="V2715" s="66" t="s">
        <v>91</v>
      </c>
    </row>
    <row r="2716" spans="1:22" ht="87">
      <c r="A2716" s="65" t="s">
        <v>605</v>
      </c>
      <c r="B2716" s="65" t="s">
        <v>637</v>
      </c>
      <c r="C2716" s="64">
        <v>44007</v>
      </c>
      <c r="D2716" s="69" t="s">
        <v>3224</v>
      </c>
      <c r="E2716" s="69" t="s">
        <v>1872</v>
      </c>
      <c r="F2716" s="65" t="s">
        <v>3212</v>
      </c>
      <c r="G2716" s="65" t="s">
        <v>621</v>
      </c>
      <c r="H2716" s="65" t="s">
        <v>650</v>
      </c>
      <c r="I2716" s="65" t="s">
        <v>3213</v>
      </c>
      <c r="J2716" s="65" t="s">
        <v>586</v>
      </c>
      <c r="K2716" s="57" t="s">
        <v>8978</v>
      </c>
      <c r="L2716" s="65" t="s">
        <v>854</v>
      </c>
      <c r="M2716" s="57" t="s">
        <v>9030</v>
      </c>
      <c r="N2716" s="67" t="s">
        <v>8975</v>
      </c>
      <c r="O2716" s="68">
        <v>3370</v>
      </c>
      <c r="P2716" s="65" t="s">
        <v>6506</v>
      </c>
      <c r="Q2716" s="64">
        <v>44001</v>
      </c>
      <c r="R2716" s="66" t="s">
        <v>180</v>
      </c>
      <c r="S2716" s="67" t="s">
        <v>8976</v>
      </c>
      <c r="T2716" s="67">
        <v>214</v>
      </c>
      <c r="U2716" s="65" t="s">
        <v>3337</v>
      </c>
      <c r="V2716" s="66" t="s">
        <v>91</v>
      </c>
    </row>
    <row r="2717" spans="1:22" ht="43.5">
      <c r="A2717" s="65" t="s">
        <v>605</v>
      </c>
      <c r="B2717" s="65" t="s">
        <v>637</v>
      </c>
      <c r="C2717" s="64">
        <v>44008</v>
      </c>
      <c r="D2717" s="69" t="s">
        <v>1305</v>
      </c>
      <c r="E2717" s="69" t="s">
        <v>1872</v>
      </c>
      <c r="F2717" s="65" t="s">
        <v>9237</v>
      </c>
      <c r="G2717" s="65" t="s">
        <v>621</v>
      </c>
      <c r="H2717" s="65" t="s">
        <v>650</v>
      </c>
      <c r="I2717" s="65" t="s">
        <v>828</v>
      </c>
      <c r="J2717" s="65" t="s">
        <v>1194</v>
      </c>
      <c r="K2717" s="57" t="s">
        <v>9236</v>
      </c>
      <c r="L2717" s="65" t="s">
        <v>848</v>
      </c>
      <c r="M2717" s="57" t="s">
        <v>9238</v>
      </c>
      <c r="N2717" s="67" t="s">
        <v>9239</v>
      </c>
      <c r="O2717" s="68">
        <v>7557</v>
      </c>
      <c r="P2717" s="65" t="s">
        <v>9237</v>
      </c>
      <c r="Q2717" s="64">
        <v>44004</v>
      </c>
      <c r="R2717" s="66" t="s">
        <v>898</v>
      </c>
      <c r="S2717" s="67" t="s">
        <v>9235</v>
      </c>
      <c r="T2717" s="67" t="s">
        <v>898</v>
      </c>
      <c r="U2717" s="65" t="s">
        <v>898</v>
      </c>
      <c r="V2717" s="66" t="s">
        <v>898</v>
      </c>
    </row>
    <row r="2718" spans="1:22" ht="43.5">
      <c r="A2718" s="65" t="s">
        <v>605</v>
      </c>
      <c r="B2718" s="65" t="s">
        <v>637</v>
      </c>
      <c r="C2718" s="64">
        <v>44008</v>
      </c>
      <c r="D2718" s="69" t="s">
        <v>3434</v>
      </c>
      <c r="E2718" s="69" t="s">
        <v>1872</v>
      </c>
      <c r="F2718" s="65" t="s">
        <v>9060</v>
      </c>
      <c r="G2718" s="65" t="s">
        <v>621</v>
      </c>
      <c r="H2718" s="65" t="s">
        <v>650</v>
      </c>
      <c r="I2718" s="65" t="s">
        <v>2508</v>
      </c>
      <c r="J2718" s="65" t="s">
        <v>521</v>
      </c>
      <c r="K2718" s="57" t="s">
        <v>9606</v>
      </c>
      <c r="L2718" s="65" t="s">
        <v>1981</v>
      </c>
      <c r="M2718" s="57" t="s">
        <v>3892</v>
      </c>
      <c r="N2718" s="67" t="s">
        <v>3673</v>
      </c>
      <c r="O2718" s="68">
        <v>150778.79999999999</v>
      </c>
      <c r="P2718" s="65" t="s">
        <v>9061</v>
      </c>
      <c r="Q2718" s="64">
        <v>43992</v>
      </c>
      <c r="R2718" s="66" t="s">
        <v>898</v>
      </c>
      <c r="S2718" s="67" t="s">
        <v>6229</v>
      </c>
      <c r="T2718" s="67" t="s">
        <v>898</v>
      </c>
      <c r="U2718" s="65" t="s">
        <v>898</v>
      </c>
      <c r="V2718" s="66" t="s">
        <v>898</v>
      </c>
    </row>
    <row r="2719" spans="1:22" ht="43.5">
      <c r="A2719" s="65" t="s">
        <v>605</v>
      </c>
      <c r="B2719" s="65" t="s">
        <v>637</v>
      </c>
      <c r="C2719" s="64">
        <v>44008</v>
      </c>
      <c r="D2719" s="69" t="s">
        <v>3500</v>
      </c>
      <c r="E2719" s="69" t="s">
        <v>1872</v>
      </c>
      <c r="F2719" s="65" t="s">
        <v>9066</v>
      </c>
      <c r="G2719" s="65" t="s">
        <v>621</v>
      </c>
      <c r="H2719" s="65" t="s">
        <v>650</v>
      </c>
      <c r="I2719" s="65" t="s">
        <v>4030</v>
      </c>
      <c r="J2719" s="65" t="s">
        <v>1131</v>
      </c>
      <c r="K2719" s="57" t="s">
        <v>9067</v>
      </c>
      <c r="L2719" s="65" t="s">
        <v>856</v>
      </c>
      <c r="M2719" s="57" t="s">
        <v>9068</v>
      </c>
      <c r="N2719" s="67" t="s">
        <v>9069</v>
      </c>
      <c r="O2719" s="68">
        <v>1000</v>
      </c>
      <c r="P2719" s="65" t="s">
        <v>9066</v>
      </c>
      <c r="Q2719" s="64" t="s">
        <v>898</v>
      </c>
      <c r="R2719" s="66" t="s">
        <v>1713</v>
      </c>
      <c r="S2719" s="67" t="s">
        <v>8163</v>
      </c>
      <c r="T2719" s="67" t="s">
        <v>898</v>
      </c>
      <c r="U2719" s="65" t="s">
        <v>898</v>
      </c>
      <c r="V2719" s="66" t="s">
        <v>898</v>
      </c>
    </row>
    <row r="2720" spans="1:22" ht="87">
      <c r="A2720" s="65" t="s">
        <v>605</v>
      </c>
      <c r="B2720" s="65" t="s">
        <v>637</v>
      </c>
      <c r="C2720" s="64">
        <v>44008</v>
      </c>
      <c r="D2720" s="69" t="s">
        <v>1334</v>
      </c>
      <c r="E2720" s="69" t="s">
        <v>1872</v>
      </c>
      <c r="F2720" s="65" t="s">
        <v>152</v>
      </c>
      <c r="G2720" s="65" t="s">
        <v>621</v>
      </c>
      <c r="H2720" s="65" t="s">
        <v>650</v>
      </c>
      <c r="I2720" s="65" t="s">
        <v>2122</v>
      </c>
      <c r="J2720" s="65" t="s">
        <v>1214</v>
      </c>
      <c r="K2720" s="57" t="s">
        <v>9551</v>
      </c>
      <c r="L2720" s="65" t="s">
        <v>855</v>
      </c>
      <c r="M2720" s="57" t="s">
        <v>9552</v>
      </c>
      <c r="N2720" s="67" t="s">
        <v>9272</v>
      </c>
      <c r="O2720" s="68">
        <v>74450</v>
      </c>
      <c r="P2720" s="65" t="s">
        <v>1031</v>
      </c>
      <c r="Q2720" s="64">
        <v>44006</v>
      </c>
      <c r="R2720" s="66" t="s">
        <v>898</v>
      </c>
      <c r="S2720" s="67" t="s">
        <v>9270</v>
      </c>
      <c r="T2720" s="67" t="s">
        <v>898</v>
      </c>
      <c r="U2720" s="65" t="s">
        <v>898</v>
      </c>
      <c r="V2720" s="66" t="s">
        <v>898</v>
      </c>
    </row>
    <row r="2721" spans="1:22" ht="72.5">
      <c r="A2721" s="65" t="s">
        <v>605</v>
      </c>
      <c r="B2721" s="65" t="s">
        <v>637</v>
      </c>
      <c r="C2721" s="64">
        <v>44008</v>
      </c>
      <c r="D2721" s="69" t="s">
        <v>7857</v>
      </c>
      <c r="E2721" s="69" t="s">
        <v>2285</v>
      </c>
      <c r="F2721" s="65" t="s">
        <v>182</v>
      </c>
      <c r="G2721" s="65" t="s">
        <v>622</v>
      </c>
      <c r="H2721" s="65" t="s">
        <v>650</v>
      </c>
      <c r="I2721" s="65" t="s">
        <v>6290</v>
      </c>
      <c r="J2721" s="65" t="s">
        <v>1217</v>
      </c>
      <c r="K2721" s="57" t="s">
        <v>9608</v>
      </c>
      <c r="L2721" s="65" t="s">
        <v>860</v>
      </c>
      <c r="M2721" s="57" t="s">
        <v>9273</v>
      </c>
      <c r="N2721" s="67" t="s">
        <v>9274</v>
      </c>
      <c r="O2721" s="68" t="s">
        <v>898</v>
      </c>
      <c r="P2721" s="65" t="s">
        <v>182</v>
      </c>
      <c r="Q2721" s="64">
        <v>44006</v>
      </c>
      <c r="R2721" s="66" t="s">
        <v>3171</v>
      </c>
      <c r="S2721" s="67" t="s">
        <v>898</v>
      </c>
      <c r="T2721" s="67">
        <v>214</v>
      </c>
      <c r="U2721" s="65" t="s">
        <v>6292</v>
      </c>
      <c r="V2721" s="66" t="s">
        <v>91</v>
      </c>
    </row>
    <row r="2722" spans="1:22" ht="29">
      <c r="A2722" s="65" t="s">
        <v>605</v>
      </c>
      <c r="B2722" s="65" t="s">
        <v>637</v>
      </c>
      <c r="C2722" s="64">
        <v>44008</v>
      </c>
      <c r="D2722" s="69" t="s">
        <v>3842</v>
      </c>
      <c r="E2722" s="69" t="s">
        <v>1873</v>
      </c>
      <c r="F2722" s="65" t="s">
        <v>1</v>
      </c>
      <c r="G2722" s="65" t="s">
        <v>621</v>
      </c>
      <c r="H2722" s="65" t="s">
        <v>9121</v>
      </c>
      <c r="I2722" s="65" t="s">
        <v>2649</v>
      </c>
      <c r="J2722" s="65" t="s">
        <v>1191</v>
      </c>
      <c r="K2722" s="57" t="s">
        <v>9193</v>
      </c>
      <c r="L2722" s="65" t="s">
        <v>853</v>
      </c>
      <c r="M2722" s="57" t="s">
        <v>9164</v>
      </c>
      <c r="N2722" s="67" t="s">
        <v>9165</v>
      </c>
      <c r="O2722" s="68" t="s">
        <v>898</v>
      </c>
      <c r="P2722" s="65" t="s">
        <v>9187</v>
      </c>
      <c r="Q2722" s="64" t="s">
        <v>898</v>
      </c>
      <c r="R2722" s="66" t="s">
        <v>3171</v>
      </c>
      <c r="S2722" s="67" t="s">
        <v>9125</v>
      </c>
      <c r="T2722" s="67" t="s">
        <v>898</v>
      </c>
      <c r="U2722" s="65" t="s">
        <v>898</v>
      </c>
      <c r="V2722" s="66" t="s">
        <v>898</v>
      </c>
    </row>
    <row r="2723" spans="1:22" ht="29">
      <c r="A2723" s="65" t="s">
        <v>605</v>
      </c>
      <c r="B2723" s="65" t="s">
        <v>637</v>
      </c>
      <c r="C2723" s="64">
        <v>44008</v>
      </c>
      <c r="D2723" s="69" t="s">
        <v>4825</v>
      </c>
      <c r="E2723" s="69" t="s">
        <v>1873</v>
      </c>
      <c r="F2723" s="65" t="s">
        <v>1</v>
      </c>
      <c r="G2723" s="65" t="s">
        <v>621</v>
      </c>
      <c r="H2723" s="65" t="s">
        <v>9121</v>
      </c>
      <c r="I2723" s="65" t="s">
        <v>2649</v>
      </c>
      <c r="J2723" s="65" t="s">
        <v>1191</v>
      </c>
      <c r="K2723" s="57" t="s">
        <v>9607</v>
      </c>
      <c r="L2723" s="65" t="s">
        <v>853</v>
      </c>
      <c r="M2723" s="57" t="s">
        <v>9143</v>
      </c>
      <c r="N2723" s="67" t="s">
        <v>9144</v>
      </c>
      <c r="O2723" s="68" t="s">
        <v>898</v>
      </c>
      <c r="P2723" s="65" t="s">
        <v>9184</v>
      </c>
      <c r="Q2723" s="64" t="s">
        <v>898</v>
      </c>
      <c r="R2723" s="66" t="s">
        <v>3171</v>
      </c>
      <c r="S2723" s="67" t="s">
        <v>9125</v>
      </c>
      <c r="T2723" s="67" t="s">
        <v>898</v>
      </c>
      <c r="U2723" s="65" t="s">
        <v>898</v>
      </c>
      <c r="V2723" s="66" t="s">
        <v>898</v>
      </c>
    </row>
    <row r="2724" spans="1:22" ht="43.5">
      <c r="A2724" s="65" t="s">
        <v>605</v>
      </c>
      <c r="B2724" s="65" t="s">
        <v>637</v>
      </c>
      <c r="C2724" s="64">
        <v>44008</v>
      </c>
      <c r="D2724" s="69" t="s">
        <v>2593</v>
      </c>
      <c r="E2724" s="69" t="s">
        <v>10511</v>
      </c>
      <c r="F2724" s="65" t="s">
        <v>40</v>
      </c>
      <c r="G2724" s="65" t="s">
        <v>621</v>
      </c>
      <c r="H2724" s="65" t="s">
        <v>650</v>
      </c>
      <c r="I2724" s="65" t="s">
        <v>831</v>
      </c>
      <c r="J2724" s="65" t="s">
        <v>564</v>
      </c>
      <c r="K2724" s="57" t="s">
        <v>10521</v>
      </c>
      <c r="L2724" s="65" t="s">
        <v>853</v>
      </c>
      <c r="M2724" s="57" t="s">
        <v>10512</v>
      </c>
      <c r="N2724" s="67" t="s">
        <v>10526</v>
      </c>
      <c r="O2724" s="68">
        <v>3173.94</v>
      </c>
      <c r="P2724" s="65" t="s">
        <v>157</v>
      </c>
      <c r="Q2724" s="64">
        <v>43997</v>
      </c>
      <c r="R2724" s="66" t="s">
        <v>1323</v>
      </c>
      <c r="S2724" s="67" t="s">
        <v>10517</v>
      </c>
      <c r="T2724" s="67" t="s">
        <v>898</v>
      </c>
      <c r="U2724" s="65" t="s">
        <v>898</v>
      </c>
      <c r="V2724" s="66" t="s">
        <v>898</v>
      </c>
    </row>
    <row r="2725" spans="1:22" ht="72.5">
      <c r="A2725" s="65" t="s">
        <v>605</v>
      </c>
      <c r="B2725" s="65" t="s">
        <v>637</v>
      </c>
      <c r="C2725" s="64">
        <v>44008</v>
      </c>
      <c r="D2725" s="69" t="s">
        <v>5750</v>
      </c>
      <c r="E2725" s="69" t="s">
        <v>1872</v>
      </c>
      <c r="F2725" s="65" t="s">
        <v>657</v>
      </c>
      <c r="G2725" s="65" t="s">
        <v>621</v>
      </c>
      <c r="H2725" s="65" t="s">
        <v>650</v>
      </c>
      <c r="I2725" s="65" t="s">
        <v>2259</v>
      </c>
      <c r="J2725" s="65" t="s">
        <v>527</v>
      </c>
      <c r="K2725" s="57" t="s">
        <v>9065</v>
      </c>
      <c r="L2725" s="65" t="s">
        <v>855</v>
      </c>
      <c r="M2725" s="57" t="s">
        <v>9062</v>
      </c>
      <c r="N2725" s="67" t="s">
        <v>5822</v>
      </c>
      <c r="O2725" s="68">
        <v>40286</v>
      </c>
      <c r="P2725" s="65" t="s">
        <v>2834</v>
      </c>
      <c r="Q2725" s="64">
        <v>44007</v>
      </c>
      <c r="R2725" s="66" t="s">
        <v>180</v>
      </c>
      <c r="S2725" s="67" t="s">
        <v>9063</v>
      </c>
      <c r="T2725" s="67" t="s">
        <v>9064</v>
      </c>
      <c r="U2725" s="65" t="s">
        <v>898</v>
      </c>
      <c r="V2725" s="66" t="s">
        <v>898</v>
      </c>
    </row>
    <row r="2726" spans="1:22" ht="29">
      <c r="A2726" s="65" t="s">
        <v>605</v>
      </c>
      <c r="B2726" s="65" t="s">
        <v>637</v>
      </c>
      <c r="C2726" s="64">
        <v>44008</v>
      </c>
      <c r="D2726" s="69" t="s">
        <v>1049</v>
      </c>
      <c r="E2726" s="69" t="s">
        <v>1873</v>
      </c>
      <c r="F2726" s="65" t="s">
        <v>1</v>
      </c>
      <c r="G2726" s="65" t="s">
        <v>621</v>
      </c>
      <c r="H2726" s="65" t="s">
        <v>9121</v>
      </c>
      <c r="I2726" s="65" t="s">
        <v>2649</v>
      </c>
      <c r="J2726" s="65" t="s">
        <v>1191</v>
      </c>
      <c r="K2726" s="57" t="s">
        <v>7563</v>
      </c>
      <c r="L2726" s="65" t="s">
        <v>853</v>
      </c>
      <c r="M2726" s="57" t="s">
        <v>9129</v>
      </c>
      <c r="N2726" s="67" t="s">
        <v>9130</v>
      </c>
      <c r="O2726" s="68" t="s">
        <v>898</v>
      </c>
      <c r="P2726" s="65" t="s">
        <v>9132</v>
      </c>
      <c r="Q2726" s="64" t="s">
        <v>898</v>
      </c>
      <c r="R2726" s="66" t="s">
        <v>3171</v>
      </c>
      <c r="S2726" s="67" t="s">
        <v>9125</v>
      </c>
      <c r="T2726" s="67" t="s">
        <v>898</v>
      </c>
      <c r="U2726" s="65" t="s">
        <v>898</v>
      </c>
      <c r="V2726" s="66" t="s">
        <v>898</v>
      </c>
    </row>
    <row r="2727" spans="1:22" ht="29">
      <c r="A2727" s="65" t="s">
        <v>605</v>
      </c>
      <c r="B2727" s="65" t="s">
        <v>637</v>
      </c>
      <c r="C2727" s="64">
        <v>44008</v>
      </c>
      <c r="D2727" s="69" t="s">
        <v>4825</v>
      </c>
      <c r="E2727" s="69" t="s">
        <v>1873</v>
      </c>
      <c r="F2727" s="65" t="s">
        <v>1</v>
      </c>
      <c r="G2727" s="65" t="s">
        <v>621</v>
      </c>
      <c r="H2727" s="65" t="s">
        <v>9121</v>
      </c>
      <c r="I2727" s="65" t="s">
        <v>2649</v>
      </c>
      <c r="J2727" s="65" t="s">
        <v>1191</v>
      </c>
      <c r="K2727" s="57" t="s">
        <v>9190</v>
      </c>
      <c r="L2727" s="65" t="s">
        <v>853</v>
      </c>
      <c r="M2727" s="57" t="s">
        <v>9159</v>
      </c>
      <c r="N2727" s="67" t="s">
        <v>9147</v>
      </c>
      <c r="O2727" s="68" t="s">
        <v>898</v>
      </c>
      <c r="P2727" s="65" t="s">
        <v>9186</v>
      </c>
      <c r="Q2727" s="64" t="s">
        <v>898</v>
      </c>
      <c r="R2727" s="66" t="s">
        <v>3171</v>
      </c>
      <c r="S2727" s="67" t="s">
        <v>9125</v>
      </c>
      <c r="T2727" s="67" t="s">
        <v>898</v>
      </c>
      <c r="U2727" s="65" t="s">
        <v>898</v>
      </c>
      <c r="V2727" s="66" t="s">
        <v>898</v>
      </c>
    </row>
    <row r="2728" spans="1:22" ht="29">
      <c r="A2728" s="65" t="s">
        <v>605</v>
      </c>
      <c r="B2728" s="65" t="s">
        <v>637</v>
      </c>
      <c r="C2728" s="64">
        <v>44008</v>
      </c>
      <c r="D2728" s="69" t="s">
        <v>1293</v>
      </c>
      <c r="E2728" s="69" t="s">
        <v>1873</v>
      </c>
      <c r="F2728" s="65" t="s">
        <v>1</v>
      </c>
      <c r="G2728" s="65" t="s">
        <v>621</v>
      </c>
      <c r="H2728" s="65" t="s">
        <v>9121</v>
      </c>
      <c r="I2728" s="65" t="s">
        <v>2649</v>
      </c>
      <c r="J2728" s="65" t="s">
        <v>1191</v>
      </c>
      <c r="K2728" s="57" t="s">
        <v>9190</v>
      </c>
      <c r="L2728" s="65" t="s">
        <v>853</v>
      </c>
      <c r="M2728" s="57" t="s">
        <v>9159</v>
      </c>
      <c r="N2728" s="67" t="s">
        <v>9147</v>
      </c>
      <c r="O2728" s="68" t="s">
        <v>898</v>
      </c>
      <c r="P2728" s="65" t="s">
        <v>9186</v>
      </c>
      <c r="Q2728" s="64" t="s">
        <v>898</v>
      </c>
      <c r="R2728" s="66" t="s">
        <v>3171</v>
      </c>
      <c r="S2728" s="67" t="s">
        <v>9125</v>
      </c>
      <c r="T2728" s="67" t="s">
        <v>898</v>
      </c>
      <c r="U2728" s="65" t="s">
        <v>898</v>
      </c>
      <c r="V2728" s="66" t="s">
        <v>898</v>
      </c>
    </row>
    <row r="2729" spans="1:22" ht="87">
      <c r="A2729" s="65" t="s">
        <v>605</v>
      </c>
      <c r="B2729" s="65" t="s">
        <v>637</v>
      </c>
      <c r="C2729" s="64">
        <v>44008</v>
      </c>
      <c r="D2729" s="69" t="s">
        <v>3588</v>
      </c>
      <c r="E2729" s="69" t="s">
        <v>1872</v>
      </c>
      <c r="F2729" s="65" t="s">
        <v>62</v>
      </c>
      <c r="G2729" s="65" t="s">
        <v>621</v>
      </c>
      <c r="H2729" s="65" t="s">
        <v>650</v>
      </c>
      <c r="I2729" s="65" t="s">
        <v>2591</v>
      </c>
      <c r="J2729" s="65" t="s">
        <v>1253</v>
      </c>
      <c r="K2729" s="57" t="s">
        <v>9301</v>
      </c>
      <c r="L2729" s="65" t="s">
        <v>846</v>
      </c>
      <c r="M2729" s="57" t="s">
        <v>9560</v>
      </c>
      <c r="N2729" s="67" t="s">
        <v>9302</v>
      </c>
      <c r="O2729" s="68">
        <v>2300</v>
      </c>
      <c r="P2729" s="65" t="s">
        <v>898</v>
      </c>
      <c r="Q2729" s="64" t="s">
        <v>898</v>
      </c>
      <c r="R2729" s="66" t="s">
        <v>180</v>
      </c>
      <c r="S2729" s="67" t="s">
        <v>9303</v>
      </c>
      <c r="T2729" s="67" t="s">
        <v>898</v>
      </c>
      <c r="U2729" s="65" t="s">
        <v>898</v>
      </c>
      <c r="V2729" s="66" t="s">
        <v>898</v>
      </c>
    </row>
    <row r="2730" spans="1:22" ht="29">
      <c r="A2730" s="65" t="s">
        <v>605</v>
      </c>
      <c r="B2730" s="65" t="s">
        <v>637</v>
      </c>
      <c r="C2730" s="64">
        <v>44008</v>
      </c>
      <c r="D2730" s="69" t="s">
        <v>4825</v>
      </c>
      <c r="E2730" s="69" t="s">
        <v>1873</v>
      </c>
      <c r="F2730" s="65" t="s">
        <v>1</v>
      </c>
      <c r="G2730" s="65" t="s">
        <v>621</v>
      </c>
      <c r="H2730" s="65" t="s">
        <v>9121</v>
      </c>
      <c r="I2730" s="65" t="s">
        <v>2649</v>
      </c>
      <c r="J2730" s="65" t="s">
        <v>1191</v>
      </c>
      <c r="K2730" s="57" t="s">
        <v>9191</v>
      </c>
      <c r="L2730" s="65" t="s">
        <v>853</v>
      </c>
      <c r="M2730" s="57" t="s">
        <v>9148</v>
      </c>
      <c r="N2730" s="67" t="s">
        <v>10620</v>
      </c>
      <c r="O2730" s="68" t="s">
        <v>898</v>
      </c>
      <c r="P2730" s="65" t="s">
        <v>9186</v>
      </c>
      <c r="Q2730" s="64" t="s">
        <v>898</v>
      </c>
      <c r="R2730" s="66" t="s">
        <v>3171</v>
      </c>
      <c r="S2730" s="67" t="s">
        <v>9125</v>
      </c>
      <c r="T2730" s="67" t="s">
        <v>898</v>
      </c>
      <c r="U2730" s="65" t="s">
        <v>898</v>
      </c>
      <c r="V2730" s="66" t="s">
        <v>898</v>
      </c>
    </row>
    <row r="2731" spans="1:22" ht="72.5">
      <c r="A2731" s="65" t="s">
        <v>605</v>
      </c>
      <c r="B2731" s="65" t="s">
        <v>637</v>
      </c>
      <c r="C2731" s="64">
        <v>44008</v>
      </c>
      <c r="D2731" s="69" t="s">
        <v>2114</v>
      </c>
      <c r="E2731" s="69" t="s">
        <v>1872</v>
      </c>
      <c r="F2731" s="65" t="s">
        <v>87</v>
      </c>
      <c r="G2731" s="65" t="s">
        <v>621</v>
      </c>
      <c r="H2731" s="65" t="s">
        <v>650</v>
      </c>
      <c r="I2731" s="65" t="s">
        <v>1555</v>
      </c>
      <c r="J2731" s="65" t="s">
        <v>1146</v>
      </c>
      <c r="K2731" s="57" t="s">
        <v>9532</v>
      </c>
      <c r="L2731" s="65" t="s">
        <v>854</v>
      </c>
      <c r="M2731" s="57" t="s">
        <v>5883</v>
      </c>
      <c r="N2731" s="67" t="s">
        <v>5332</v>
      </c>
      <c r="O2731" s="68">
        <v>4025</v>
      </c>
      <c r="P2731" s="65" t="s">
        <v>898</v>
      </c>
      <c r="Q2731" s="64">
        <v>44006</v>
      </c>
      <c r="R2731" s="66" t="s">
        <v>717</v>
      </c>
      <c r="S2731" s="67" t="s">
        <v>9083</v>
      </c>
      <c r="T2731" s="67" t="s">
        <v>9084</v>
      </c>
      <c r="U2731" s="65" t="s">
        <v>898</v>
      </c>
      <c r="V2731" s="66" t="s">
        <v>26</v>
      </c>
    </row>
    <row r="2732" spans="1:22" ht="58">
      <c r="A2732" s="65" t="s">
        <v>605</v>
      </c>
      <c r="B2732" s="65" t="s">
        <v>690</v>
      </c>
      <c r="C2732" s="64">
        <v>44008</v>
      </c>
      <c r="D2732" s="69" t="s">
        <v>4452</v>
      </c>
      <c r="E2732" s="69" t="s">
        <v>1872</v>
      </c>
      <c r="F2732" s="65" t="s">
        <v>1009</v>
      </c>
      <c r="G2732" s="65" t="s">
        <v>621</v>
      </c>
      <c r="H2732" s="65" t="s">
        <v>650</v>
      </c>
      <c r="I2732" s="65" t="s">
        <v>836</v>
      </c>
      <c r="J2732" s="65" t="s">
        <v>1204</v>
      </c>
      <c r="K2732" s="57" t="s">
        <v>9548</v>
      </c>
      <c r="L2732" s="65" t="s">
        <v>856</v>
      </c>
      <c r="M2732" s="57" t="s">
        <v>3793</v>
      </c>
      <c r="N2732" s="67" t="s">
        <v>3794</v>
      </c>
      <c r="O2732" s="68">
        <v>64080</v>
      </c>
      <c r="P2732" s="65" t="s">
        <v>1887</v>
      </c>
      <c r="Q2732" s="64">
        <v>44006</v>
      </c>
      <c r="R2732" s="66" t="s">
        <v>180</v>
      </c>
      <c r="S2732" s="67" t="s">
        <v>9244</v>
      </c>
      <c r="T2732" s="67" t="s">
        <v>5187</v>
      </c>
      <c r="U2732" s="65" t="s">
        <v>2313</v>
      </c>
      <c r="V2732" s="66" t="s">
        <v>4462</v>
      </c>
    </row>
    <row r="2733" spans="1:22" ht="72.5">
      <c r="A2733" s="65" t="s">
        <v>605</v>
      </c>
      <c r="B2733" s="65" t="s">
        <v>637</v>
      </c>
      <c r="C2733" s="64">
        <v>44008</v>
      </c>
      <c r="D2733" s="69" t="s">
        <v>2919</v>
      </c>
      <c r="E2733" s="69" t="s">
        <v>2285</v>
      </c>
      <c r="F2733" s="65" t="s">
        <v>672</v>
      </c>
      <c r="G2733" s="65" t="s">
        <v>622</v>
      </c>
      <c r="H2733" s="65" t="s">
        <v>650</v>
      </c>
      <c r="I2733" s="65" t="s">
        <v>6290</v>
      </c>
      <c r="J2733" s="65" t="s">
        <v>1217</v>
      </c>
      <c r="K2733" s="57" t="s">
        <v>9554</v>
      </c>
      <c r="L2733" s="57" t="s">
        <v>847</v>
      </c>
      <c r="M2733" s="57" t="s">
        <v>9280</v>
      </c>
      <c r="N2733" s="67" t="s">
        <v>9281</v>
      </c>
      <c r="O2733" s="68" t="s">
        <v>898</v>
      </c>
      <c r="P2733" s="65" t="s">
        <v>672</v>
      </c>
      <c r="Q2733" s="64">
        <v>44006</v>
      </c>
      <c r="R2733" s="66" t="s">
        <v>3171</v>
      </c>
      <c r="S2733" s="67" t="s">
        <v>898</v>
      </c>
      <c r="T2733" s="67">
        <v>214</v>
      </c>
      <c r="U2733" s="65" t="s">
        <v>6292</v>
      </c>
      <c r="V2733" s="66" t="s">
        <v>91</v>
      </c>
    </row>
    <row r="2734" spans="1:22" ht="29">
      <c r="A2734" s="65" t="s">
        <v>605</v>
      </c>
      <c r="B2734" s="65" t="s">
        <v>637</v>
      </c>
      <c r="C2734" s="64">
        <v>44008</v>
      </c>
      <c r="D2734" s="69" t="s">
        <v>2942</v>
      </c>
      <c r="E2734" s="69" t="s">
        <v>1873</v>
      </c>
      <c r="F2734" s="65" t="s">
        <v>1</v>
      </c>
      <c r="G2734" s="65" t="s">
        <v>621</v>
      </c>
      <c r="H2734" s="65" t="s">
        <v>9121</v>
      </c>
      <c r="I2734" s="65" t="s">
        <v>2649</v>
      </c>
      <c r="J2734" s="65" t="s">
        <v>1191</v>
      </c>
      <c r="K2734" s="57" t="s">
        <v>9192</v>
      </c>
      <c r="L2734" s="65" t="s">
        <v>853</v>
      </c>
      <c r="M2734" s="57" t="s">
        <v>9150</v>
      </c>
      <c r="N2734" s="67" t="s">
        <v>9151</v>
      </c>
      <c r="O2734" s="68" t="s">
        <v>898</v>
      </c>
      <c r="P2734" s="65" t="s">
        <v>9186</v>
      </c>
      <c r="Q2734" s="64" t="s">
        <v>898</v>
      </c>
      <c r="R2734" s="66" t="s">
        <v>3171</v>
      </c>
      <c r="S2734" s="67" t="s">
        <v>9125</v>
      </c>
      <c r="T2734" s="67" t="s">
        <v>898</v>
      </c>
      <c r="U2734" s="65" t="s">
        <v>898</v>
      </c>
      <c r="V2734" s="66" t="s">
        <v>898</v>
      </c>
    </row>
    <row r="2735" spans="1:22" ht="58">
      <c r="A2735" s="65" t="s">
        <v>605</v>
      </c>
      <c r="B2735" s="65" t="s">
        <v>690</v>
      </c>
      <c r="C2735" s="64">
        <v>44008</v>
      </c>
      <c r="D2735" s="69" t="s">
        <v>3868</v>
      </c>
      <c r="E2735" s="69" t="s">
        <v>1872</v>
      </c>
      <c r="F2735" s="65" t="s">
        <v>2794</v>
      </c>
      <c r="G2735" s="65" t="s">
        <v>621</v>
      </c>
      <c r="H2735" s="65" t="s">
        <v>650</v>
      </c>
      <c r="I2735" s="65" t="s">
        <v>836</v>
      </c>
      <c r="J2735" s="65" t="s">
        <v>1204</v>
      </c>
      <c r="K2735" s="57" t="s">
        <v>9547</v>
      </c>
      <c r="L2735" s="65" t="s">
        <v>856</v>
      </c>
      <c r="M2735" s="57" t="s">
        <v>8941</v>
      </c>
      <c r="N2735" s="67" t="s">
        <v>9020</v>
      </c>
      <c r="O2735" s="68">
        <v>24480</v>
      </c>
      <c r="P2735" s="65" t="s">
        <v>9243</v>
      </c>
      <c r="Q2735" s="64">
        <v>44006</v>
      </c>
      <c r="R2735" s="66" t="s">
        <v>5438</v>
      </c>
      <c r="S2735" s="67" t="s">
        <v>9244</v>
      </c>
      <c r="T2735" s="67" t="s">
        <v>5187</v>
      </c>
      <c r="U2735" s="65" t="s">
        <v>2313</v>
      </c>
      <c r="V2735" s="66" t="s">
        <v>4462</v>
      </c>
    </row>
    <row r="2736" spans="1:22" ht="29">
      <c r="A2736" s="65" t="s">
        <v>605</v>
      </c>
      <c r="B2736" s="65" t="s">
        <v>637</v>
      </c>
      <c r="C2736" s="64">
        <v>44008</v>
      </c>
      <c r="D2736" s="69" t="s">
        <v>2942</v>
      </c>
      <c r="E2736" s="69" t="s">
        <v>1873</v>
      </c>
      <c r="F2736" s="65" t="s">
        <v>1</v>
      </c>
      <c r="G2736" s="65" t="s">
        <v>621</v>
      </c>
      <c r="H2736" s="65" t="s">
        <v>9121</v>
      </c>
      <c r="I2736" s="65" t="s">
        <v>2649</v>
      </c>
      <c r="J2736" s="65" t="s">
        <v>1191</v>
      </c>
      <c r="K2736" s="57" t="s">
        <v>9192</v>
      </c>
      <c r="L2736" s="65" t="s">
        <v>853</v>
      </c>
      <c r="M2736" s="57" t="s">
        <v>9152</v>
      </c>
      <c r="N2736" s="67" t="s">
        <v>9153</v>
      </c>
      <c r="O2736" s="68" t="s">
        <v>898</v>
      </c>
      <c r="P2736" s="65" t="s">
        <v>9186</v>
      </c>
      <c r="Q2736" s="64" t="s">
        <v>898</v>
      </c>
      <c r="R2736" s="66" t="s">
        <v>3171</v>
      </c>
      <c r="S2736" s="67" t="s">
        <v>9125</v>
      </c>
      <c r="T2736" s="67" t="s">
        <v>898</v>
      </c>
      <c r="U2736" s="65" t="s">
        <v>898</v>
      </c>
      <c r="V2736" s="66" t="s">
        <v>898</v>
      </c>
    </row>
    <row r="2737" spans="1:22" ht="29">
      <c r="A2737" s="65" t="s">
        <v>605</v>
      </c>
      <c r="B2737" s="65" t="s">
        <v>637</v>
      </c>
      <c r="C2737" s="64">
        <v>44008</v>
      </c>
      <c r="D2737" s="69" t="s">
        <v>3842</v>
      </c>
      <c r="E2737" s="69" t="s">
        <v>1873</v>
      </c>
      <c r="F2737" s="65" t="s">
        <v>1</v>
      </c>
      <c r="G2737" s="65" t="s">
        <v>621</v>
      </c>
      <c r="H2737" s="65" t="s">
        <v>9121</v>
      </c>
      <c r="I2737" s="65" t="s">
        <v>2649</v>
      </c>
      <c r="J2737" s="65" t="s">
        <v>1191</v>
      </c>
      <c r="K2737" s="57" t="s">
        <v>9194</v>
      </c>
      <c r="L2737" s="65" t="s">
        <v>853</v>
      </c>
      <c r="M2737" s="57" t="s">
        <v>9168</v>
      </c>
      <c r="N2737" s="67" t="s">
        <v>9169</v>
      </c>
      <c r="O2737" s="68" t="s">
        <v>898</v>
      </c>
      <c r="P2737" s="65" t="s">
        <v>9188</v>
      </c>
      <c r="Q2737" s="64" t="s">
        <v>898</v>
      </c>
      <c r="R2737" s="66" t="s">
        <v>3171</v>
      </c>
      <c r="S2737" s="67" t="s">
        <v>9125</v>
      </c>
      <c r="T2737" s="67" t="s">
        <v>898</v>
      </c>
      <c r="U2737" s="65" t="s">
        <v>898</v>
      </c>
      <c r="V2737" s="66" t="s">
        <v>898</v>
      </c>
    </row>
    <row r="2738" spans="1:22" ht="58">
      <c r="A2738" s="65" t="s">
        <v>605</v>
      </c>
      <c r="B2738" s="65" t="s">
        <v>637</v>
      </c>
      <c r="C2738" s="64">
        <v>44008</v>
      </c>
      <c r="D2738" s="69" t="s">
        <v>1985</v>
      </c>
      <c r="E2738" s="69" t="s">
        <v>1873</v>
      </c>
      <c r="F2738" s="65" t="s">
        <v>88</v>
      </c>
      <c r="G2738" s="65" t="s">
        <v>621</v>
      </c>
      <c r="H2738" s="65" t="s">
        <v>650</v>
      </c>
      <c r="I2738" s="65" t="s">
        <v>4655</v>
      </c>
      <c r="J2738" s="65" t="s">
        <v>578</v>
      </c>
      <c r="K2738" s="57" t="s">
        <v>9196</v>
      </c>
      <c r="L2738" s="65" t="s">
        <v>853</v>
      </c>
      <c r="M2738" s="57" t="s">
        <v>9197</v>
      </c>
      <c r="N2738" s="67" t="s">
        <v>9198</v>
      </c>
      <c r="O2738" s="68">
        <v>2125</v>
      </c>
      <c r="P2738" s="65" t="s">
        <v>9199</v>
      </c>
      <c r="Q2738" s="64">
        <v>43959</v>
      </c>
      <c r="R2738" s="66" t="s">
        <v>898</v>
      </c>
      <c r="S2738" s="67" t="s">
        <v>9200</v>
      </c>
      <c r="T2738" s="67" t="s">
        <v>9201</v>
      </c>
      <c r="U2738" s="65" t="s">
        <v>9202</v>
      </c>
      <c r="V2738" s="66" t="s">
        <v>778</v>
      </c>
    </row>
    <row r="2739" spans="1:22" ht="101.5">
      <c r="A2739" s="65" t="s">
        <v>605</v>
      </c>
      <c r="B2739" s="65" t="s">
        <v>637</v>
      </c>
      <c r="C2739" s="64">
        <v>44008</v>
      </c>
      <c r="D2739" s="69" t="s">
        <v>9283</v>
      </c>
      <c r="E2739" s="69" t="s">
        <v>2285</v>
      </c>
      <c r="F2739" s="65" t="s">
        <v>58</v>
      </c>
      <c r="G2739" s="65" t="s">
        <v>622</v>
      </c>
      <c r="H2739" s="65" t="s">
        <v>650</v>
      </c>
      <c r="I2739" s="65" t="s">
        <v>6290</v>
      </c>
      <c r="J2739" s="65" t="s">
        <v>1217</v>
      </c>
      <c r="K2739" s="57" t="s">
        <v>9286</v>
      </c>
      <c r="L2739" s="65" t="s">
        <v>860</v>
      </c>
      <c r="M2739" s="57" t="s">
        <v>2818</v>
      </c>
      <c r="N2739" s="67" t="s">
        <v>2819</v>
      </c>
      <c r="O2739" s="68" t="s">
        <v>898</v>
      </c>
      <c r="P2739" s="65" t="s">
        <v>58</v>
      </c>
      <c r="Q2739" s="64">
        <v>44006</v>
      </c>
      <c r="R2739" s="66" t="s">
        <v>3171</v>
      </c>
      <c r="S2739" s="67" t="s">
        <v>898</v>
      </c>
      <c r="T2739" s="67">
        <v>214</v>
      </c>
      <c r="U2739" s="65" t="s">
        <v>6292</v>
      </c>
      <c r="V2739" s="66" t="s">
        <v>91</v>
      </c>
    </row>
    <row r="2740" spans="1:22" ht="87">
      <c r="A2740" s="65" t="s">
        <v>605</v>
      </c>
      <c r="B2740" s="65" t="s">
        <v>637</v>
      </c>
      <c r="C2740" s="64">
        <v>44008</v>
      </c>
      <c r="D2740" s="69" t="s">
        <v>9283</v>
      </c>
      <c r="E2740" s="69" t="s">
        <v>2285</v>
      </c>
      <c r="F2740" s="65" t="s">
        <v>133</v>
      </c>
      <c r="G2740" s="65" t="s">
        <v>622</v>
      </c>
      <c r="H2740" s="65" t="s">
        <v>650</v>
      </c>
      <c r="I2740" s="65" t="s">
        <v>6290</v>
      </c>
      <c r="J2740" s="65" t="s">
        <v>1217</v>
      </c>
      <c r="K2740" s="57" t="s">
        <v>9555</v>
      </c>
      <c r="L2740" s="65" t="s">
        <v>860</v>
      </c>
      <c r="M2740" s="57" t="s">
        <v>8864</v>
      </c>
      <c r="N2740" s="67" t="s">
        <v>8865</v>
      </c>
      <c r="O2740" s="68" t="s">
        <v>898</v>
      </c>
      <c r="P2740" s="65" t="s">
        <v>133</v>
      </c>
      <c r="Q2740" s="64">
        <v>44006</v>
      </c>
      <c r="R2740" s="66" t="s">
        <v>3171</v>
      </c>
      <c r="S2740" s="67" t="s">
        <v>898</v>
      </c>
      <c r="T2740" s="67">
        <v>214</v>
      </c>
      <c r="U2740" s="65" t="s">
        <v>6292</v>
      </c>
      <c r="V2740" s="66" t="s">
        <v>91</v>
      </c>
    </row>
    <row r="2741" spans="1:22" ht="29">
      <c r="A2741" s="65" t="s">
        <v>605</v>
      </c>
      <c r="B2741" s="65" t="s">
        <v>637</v>
      </c>
      <c r="C2741" s="64">
        <v>44008</v>
      </c>
      <c r="D2741" s="69" t="s">
        <v>6141</v>
      </c>
      <c r="E2741" s="69" t="s">
        <v>1873</v>
      </c>
      <c r="F2741" s="65" t="s">
        <v>57</v>
      </c>
      <c r="G2741" s="65" t="s">
        <v>621</v>
      </c>
      <c r="H2741" s="65" t="s">
        <v>647</v>
      </c>
      <c r="I2741" s="65" t="s">
        <v>1306</v>
      </c>
      <c r="J2741" s="65" t="s">
        <v>1249</v>
      </c>
      <c r="K2741" s="57" t="s">
        <v>9300</v>
      </c>
      <c r="L2741" s="65" t="s">
        <v>853</v>
      </c>
      <c r="M2741" s="57" t="s">
        <v>7261</v>
      </c>
      <c r="N2741" s="67" t="s">
        <v>7375</v>
      </c>
      <c r="O2741" s="68">
        <v>46500</v>
      </c>
      <c r="P2741" s="65" t="s">
        <v>898</v>
      </c>
      <c r="Q2741" s="64" t="s">
        <v>898</v>
      </c>
      <c r="R2741" s="66" t="s">
        <v>898</v>
      </c>
      <c r="S2741" s="67" t="s">
        <v>898</v>
      </c>
      <c r="T2741" s="67" t="s">
        <v>898</v>
      </c>
      <c r="U2741" s="65" t="s">
        <v>898</v>
      </c>
      <c r="V2741" s="66" t="s">
        <v>898</v>
      </c>
    </row>
    <row r="2742" spans="1:22" ht="58">
      <c r="A2742" s="65" t="s">
        <v>605</v>
      </c>
      <c r="B2742" s="65" t="s">
        <v>637</v>
      </c>
      <c r="C2742" s="64">
        <v>44008</v>
      </c>
      <c r="D2742" s="69" t="s">
        <v>1989</v>
      </c>
      <c r="E2742" s="69" t="s">
        <v>1873</v>
      </c>
      <c r="F2742" s="65" t="s">
        <v>88</v>
      </c>
      <c r="G2742" s="65" t="s">
        <v>621</v>
      </c>
      <c r="H2742" s="65" t="s">
        <v>650</v>
      </c>
      <c r="I2742" s="65" t="s">
        <v>4655</v>
      </c>
      <c r="J2742" s="65" t="s">
        <v>578</v>
      </c>
      <c r="K2742" s="57" t="s">
        <v>9196</v>
      </c>
      <c r="L2742" s="65" t="s">
        <v>853</v>
      </c>
      <c r="M2742" s="57" t="s">
        <v>9219</v>
      </c>
      <c r="N2742" s="67" t="s">
        <v>9220</v>
      </c>
      <c r="O2742" s="68">
        <v>2125</v>
      </c>
      <c r="P2742" s="65" t="s">
        <v>9221</v>
      </c>
      <c r="Q2742" s="64">
        <v>43959</v>
      </c>
      <c r="R2742" s="66" t="s">
        <v>898</v>
      </c>
      <c r="S2742" s="67" t="s">
        <v>9200</v>
      </c>
      <c r="T2742" s="67" t="s">
        <v>9201</v>
      </c>
      <c r="U2742" s="65" t="s">
        <v>9202</v>
      </c>
      <c r="V2742" s="66" t="s">
        <v>778</v>
      </c>
    </row>
    <row r="2743" spans="1:22" ht="29">
      <c r="A2743" s="65" t="s">
        <v>605</v>
      </c>
      <c r="B2743" s="65" t="s">
        <v>637</v>
      </c>
      <c r="C2743" s="64">
        <v>44008</v>
      </c>
      <c r="D2743" s="69" t="s">
        <v>2942</v>
      </c>
      <c r="E2743" s="69" t="s">
        <v>1873</v>
      </c>
      <c r="F2743" s="65" t="s">
        <v>1</v>
      </c>
      <c r="G2743" s="65" t="s">
        <v>621</v>
      </c>
      <c r="H2743" s="65" t="s">
        <v>9121</v>
      </c>
      <c r="I2743" s="65" t="s">
        <v>2649</v>
      </c>
      <c r="J2743" s="65" t="s">
        <v>1191</v>
      </c>
      <c r="K2743" s="57" t="s">
        <v>9192</v>
      </c>
      <c r="L2743" s="65" t="s">
        <v>853</v>
      </c>
      <c r="M2743" s="57" t="s">
        <v>9154</v>
      </c>
      <c r="N2743" s="67" t="s">
        <v>9155</v>
      </c>
      <c r="O2743" s="68" t="s">
        <v>898</v>
      </c>
      <c r="P2743" s="65" t="s">
        <v>9186</v>
      </c>
      <c r="Q2743" s="64" t="s">
        <v>898</v>
      </c>
      <c r="R2743" s="66" t="s">
        <v>3171</v>
      </c>
      <c r="S2743" s="67" t="s">
        <v>9125</v>
      </c>
      <c r="T2743" s="67" t="s">
        <v>898</v>
      </c>
      <c r="U2743" s="65" t="s">
        <v>898</v>
      </c>
      <c r="V2743" s="66" t="s">
        <v>898</v>
      </c>
    </row>
    <row r="2744" spans="1:22" ht="29">
      <c r="A2744" s="65" t="s">
        <v>605</v>
      </c>
      <c r="B2744" s="65" t="s">
        <v>637</v>
      </c>
      <c r="C2744" s="64">
        <v>44008</v>
      </c>
      <c r="D2744" s="69" t="s">
        <v>9057</v>
      </c>
      <c r="E2744" s="69" t="s">
        <v>1872</v>
      </c>
      <c r="F2744" s="65" t="s">
        <v>40</v>
      </c>
      <c r="G2744" s="65" t="s">
        <v>621</v>
      </c>
      <c r="H2744" s="65" t="s">
        <v>650</v>
      </c>
      <c r="I2744" s="65" t="s">
        <v>2283</v>
      </c>
      <c r="J2744" s="65" t="s">
        <v>1120</v>
      </c>
      <c r="K2744" s="57" t="s">
        <v>9056</v>
      </c>
      <c r="L2744" s="65" t="s">
        <v>855</v>
      </c>
      <c r="M2744" s="55" t="s">
        <v>101</v>
      </c>
      <c r="N2744" s="67" t="s">
        <v>815</v>
      </c>
      <c r="O2744" s="68">
        <v>15000</v>
      </c>
      <c r="P2744" s="65" t="s">
        <v>9058</v>
      </c>
      <c r="Q2744" s="64">
        <v>44004</v>
      </c>
      <c r="R2744" s="66" t="s">
        <v>180</v>
      </c>
      <c r="S2744" s="67" t="s">
        <v>9059</v>
      </c>
      <c r="T2744" s="67" t="s">
        <v>2131</v>
      </c>
      <c r="U2744" s="65" t="s">
        <v>898</v>
      </c>
      <c r="V2744" s="66" t="s">
        <v>898</v>
      </c>
    </row>
    <row r="2745" spans="1:22" ht="43.5">
      <c r="A2745" s="65" t="s">
        <v>209</v>
      </c>
      <c r="B2745" s="65" t="s">
        <v>210</v>
      </c>
      <c r="C2745" s="64">
        <v>44008</v>
      </c>
      <c r="D2745" s="69" t="s">
        <v>3536</v>
      </c>
      <c r="E2745" s="69" t="s">
        <v>1872</v>
      </c>
      <c r="F2745" s="65" t="s">
        <v>898</v>
      </c>
      <c r="G2745" s="67" t="s">
        <v>621</v>
      </c>
      <c r="H2745" s="67" t="s">
        <v>650</v>
      </c>
      <c r="I2745" s="65" t="s">
        <v>438</v>
      </c>
      <c r="J2745" s="67" t="s">
        <v>1156</v>
      </c>
      <c r="K2745" s="57" t="s">
        <v>8885</v>
      </c>
      <c r="L2745" s="65" t="s">
        <v>1981</v>
      </c>
      <c r="M2745" s="55" t="s">
        <v>3553</v>
      </c>
      <c r="N2745" s="67" t="s">
        <v>3554</v>
      </c>
      <c r="O2745" s="68">
        <v>49980</v>
      </c>
      <c r="P2745" s="65" t="s">
        <v>58</v>
      </c>
      <c r="Q2745" s="64">
        <v>44000</v>
      </c>
      <c r="R2745" s="66" t="s">
        <v>717</v>
      </c>
      <c r="S2745" s="4" t="s">
        <v>5411</v>
      </c>
      <c r="T2745" s="67">
        <v>113</v>
      </c>
      <c r="U2745" s="65" t="s">
        <v>898</v>
      </c>
      <c r="V2745" s="66" t="s">
        <v>8881</v>
      </c>
    </row>
    <row r="2746" spans="1:22" ht="72.5">
      <c r="A2746" s="65" t="s">
        <v>605</v>
      </c>
      <c r="B2746" s="65" t="s">
        <v>690</v>
      </c>
      <c r="C2746" s="64">
        <v>44008</v>
      </c>
      <c r="D2746" s="69" t="s">
        <v>4452</v>
      </c>
      <c r="E2746" s="69" t="s">
        <v>1872</v>
      </c>
      <c r="F2746" s="65" t="s">
        <v>147</v>
      </c>
      <c r="G2746" s="65" t="s">
        <v>621</v>
      </c>
      <c r="H2746" s="65" t="s">
        <v>650</v>
      </c>
      <c r="I2746" s="65" t="s">
        <v>836</v>
      </c>
      <c r="J2746" s="65" t="s">
        <v>1204</v>
      </c>
      <c r="K2746" s="57" t="s">
        <v>9246</v>
      </c>
      <c r="L2746" s="65" t="s">
        <v>856</v>
      </c>
      <c r="M2746" s="55" t="s">
        <v>3553</v>
      </c>
      <c r="N2746" s="67" t="s">
        <v>3554</v>
      </c>
      <c r="O2746" s="68">
        <v>157900</v>
      </c>
      <c r="P2746" s="65" t="s">
        <v>3017</v>
      </c>
      <c r="Q2746" s="64">
        <v>44006</v>
      </c>
      <c r="R2746" s="66" t="s">
        <v>717</v>
      </c>
      <c r="S2746" s="67" t="s">
        <v>9244</v>
      </c>
      <c r="T2746" s="67" t="s">
        <v>5187</v>
      </c>
      <c r="U2746" s="65" t="s">
        <v>2313</v>
      </c>
      <c r="V2746" s="66" t="s">
        <v>4462</v>
      </c>
    </row>
    <row r="2747" spans="1:22" ht="43.5">
      <c r="A2747" s="65" t="s">
        <v>209</v>
      </c>
      <c r="B2747" s="65" t="s">
        <v>210</v>
      </c>
      <c r="C2747" s="64">
        <v>44008</v>
      </c>
      <c r="D2747" s="69" t="s">
        <v>5355</v>
      </c>
      <c r="E2747" s="69" t="s">
        <v>1872</v>
      </c>
      <c r="F2747" s="65" t="s">
        <v>62</v>
      </c>
      <c r="G2747" s="67" t="s">
        <v>621</v>
      </c>
      <c r="H2747" s="67" t="s">
        <v>650</v>
      </c>
      <c r="I2747" s="65" t="s">
        <v>11</v>
      </c>
      <c r="J2747" s="65" t="s">
        <v>592</v>
      </c>
      <c r="K2747" s="57" t="s">
        <v>8878</v>
      </c>
      <c r="L2747" s="65" t="s">
        <v>849</v>
      </c>
      <c r="M2747" s="57" t="s">
        <v>613</v>
      </c>
      <c r="N2747" s="67" t="s">
        <v>607</v>
      </c>
      <c r="O2747" s="68">
        <v>170100</v>
      </c>
      <c r="P2747" s="65" t="s">
        <v>1342</v>
      </c>
      <c r="Q2747" s="64">
        <v>44006</v>
      </c>
      <c r="R2747" s="66" t="s">
        <v>1283</v>
      </c>
      <c r="S2747" s="67" t="s">
        <v>14</v>
      </c>
      <c r="T2747" s="67" t="s">
        <v>898</v>
      </c>
      <c r="U2747" s="65" t="s">
        <v>898</v>
      </c>
      <c r="V2747" s="66" t="s">
        <v>91</v>
      </c>
    </row>
    <row r="2748" spans="1:22" ht="58">
      <c r="A2748" s="65" t="s">
        <v>605</v>
      </c>
      <c r="B2748" s="65" t="s">
        <v>637</v>
      </c>
      <c r="C2748" s="64">
        <v>44008</v>
      </c>
      <c r="D2748" s="69" t="s">
        <v>2754</v>
      </c>
      <c r="E2748" s="69" t="s">
        <v>1872</v>
      </c>
      <c r="F2748" s="65" t="s">
        <v>898</v>
      </c>
      <c r="G2748" s="65" t="s">
        <v>621</v>
      </c>
      <c r="H2748" s="65" t="s">
        <v>650</v>
      </c>
      <c r="I2748" s="65" t="s">
        <v>1921</v>
      </c>
      <c r="J2748" s="65" t="s">
        <v>1173</v>
      </c>
      <c r="K2748" s="57" t="s">
        <v>9119</v>
      </c>
      <c r="L2748" s="65" t="s">
        <v>855</v>
      </c>
      <c r="M2748" s="57" t="s">
        <v>4488</v>
      </c>
      <c r="N2748" s="67" t="s">
        <v>1977</v>
      </c>
      <c r="O2748" s="68">
        <v>170000</v>
      </c>
      <c r="P2748" s="65" t="s">
        <v>9120</v>
      </c>
      <c r="Q2748" s="64" t="s">
        <v>898</v>
      </c>
      <c r="R2748" s="66" t="s">
        <v>697</v>
      </c>
      <c r="S2748" s="67" t="s">
        <v>9115</v>
      </c>
      <c r="T2748" s="67" t="s">
        <v>9116</v>
      </c>
      <c r="U2748" s="65" t="s">
        <v>9117</v>
      </c>
      <c r="V2748" s="66" t="s">
        <v>91</v>
      </c>
    </row>
    <row r="2749" spans="1:22" ht="29">
      <c r="A2749" s="65" t="s">
        <v>605</v>
      </c>
      <c r="B2749" s="65" t="s">
        <v>637</v>
      </c>
      <c r="C2749" s="64">
        <v>44008</v>
      </c>
      <c r="D2749" s="69" t="s">
        <v>4983</v>
      </c>
      <c r="E2749" s="69" t="s">
        <v>1873</v>
      </c>
      <c r="F2749" s="65" t="s">
        <v>898</v>
      </c>
      <c r="G2749" s="65" t="s">
        <v>622</v>
      </c>
      <c r="H2749" s="65" t="s">
        <v>650</v>
      </c>
      <c r="I2749" s="65" t="s">
        <v>1584</v>
      </c>
      <c r="J2749" s="65" t="s">
        <v>1208</v>
      </c>
      <c r="K2749" s="57" t="s">
        <v>9257</v>
      </c>
      <c r="L2749" s="65" t="s">
        <v>853</v>
      </c>
      <c r="M2749" s="57" t="s">
        <v>9265</v>
      </c>
      <c r="N2749" s="67" t="s">
        <v>1603</v>
      </c>
      <c r="O2749" s="68" t="s">
        <v>898</v>
      </c>
      <c r="P2749" s="65" t="s">
        <v>1587</v>
      </c>
      <c r="Q2749" s="64">
        <v>44006</v>
      </c>
      <c r="R2749" s="66" t="s">
        <v>3171</v>
      </c>
      <c r="S2749" s="67" t="s">
        <v>898</v>
      </c>
      <c r="T2749" s="67" t="s">
        <v>898</v>
      </c>
      <c r="U2749" s="65" t="s">
        <v>898</v>
      </c>
      <c r="V2749" s="65" t="s">
        <v>898</v>
      </c>
    </row>
    <row r="2750" spans="1:22" ht="29">
      <c r="A2750" s="65" t="s">
        <v>605</v>
      </c>
      <c r="B2750" s="65" t="s">
        <v>637</v>
      </c>
      <c r="C2750" s="64">
        <v>44008</v>
      </c>
      <c r="D2750" s="69" t="s">
        <v>2221</v>
      </c>
      <c r="E2750" s="69" t="s">
        <v>1873</v>
      </c>
      <c r="F2750" s="65" t="s">
        <v>898</v>
      </c>
      <c r="G2750" s="65" t="s">
        <v>622</v>
      </c>
      <c r="H2750" s="65" t="s">
        <v>650</v>
      </c>
      <c r="I2750" s="65" t="s">
        <v>1584</v>
      </c>
      <c r="J2750" s="65" t="s">
        <v>1208</v>
      </c>
      <c r="K2750" s="57" t="s">
        <v>9257</v>
      </c>
      <c r="L2750" s="65" t="s">
        <v>853</v>
      </c>
      <c r="M2750" s="57" t="s">
        <v>1622</v>
      </c>
      <c r="N2750" s="67" t="s">
        <v>1623</v>
      </c>
      <c r="O2750" s="68" t="s">
        <v>898</v>
      </c>
      <c r="P2750" s="65" t="s">
        <v>1595</v>
      </c>
      <c r="Q2750" s="64">
        <v>44006</v>
      </c>
      <c r="R2750" s="66" t="s">
        <v>3171</v>
      </c>
      <c r="S2750" s="67" t="s">
        <v>898</v>
      </c>
      <c r="T2750" s="67" t="s">
        <v>898</v>
      </c>
      <c r="U2750" s="65" t="s">
        <v>898</v>
      </c>
      <c r="V2750" s="65" t="s">
        <v>898</v>
      </c>
    </row>
    <row r="2751" spans="1:22" ht="58">
      <c r="A2751" s="65" t="s">
        <v>605</v>
      </c>
      <c r="B2751" s="65" t="s">
        <v>637</v>
      </c>
      <c r="C2751" s="64">
        <v>44008</v>
      </c>
      <c r="D2751" s="69" t="s">
        <v>1989</v>
      </c>
      <c r="E2751" s="69" t="s">
        <v>1873</v>
      </c>
      <c r="F2751" s="65" t="s">
        <v>88</v>
      </c>
      <c r="G2751" s="65" t="s">
        <v>621</v>
      </c>
      <c r="H2751" s="65" t="s">
        <v>650</v>
      </c>
      <c r="I2751" s="65" t="s">
        <v>4655</v>
      </c>
      <c r="J2751" s="65" t="s">
        <v>578</v>
      </c>
      <c r="K2751" s="57" t="s">
        <v>9196</v>
      </c>
      <c r="L2751" s="65" t="s">
        <v>853</v>
      </c>
      <c r="M2751" s="57" t="s">
        <v>9225</v>
      </c>
      <c r="N2751" s="67" t="s">
        <v>898</v>
      </c>
      <c r="O2751" s="68">
        <v>2125</v>
      </c>
      <c r="P2751" s="65" t="s">
        <v>9226</v>
      </c>
      <c r="Q2751" s="64">
        <v>43959</v>
      </c>
      <c r="R2751" s="66" t="s">
        <v>898</v>
      </c>
      <c r="S2751" s="67" t="s">
        <v>9200</v>
      </c>
      <c r="T2751" s="67" t="s">
        <v>9201</v>
      </c>
      <c r="U2751" s="65" t="s">
        <v>9202</v>
      </c>
      <c r="V2751" s="66" t="s">
        <v>778</v>
      </c>
    </row>
    <row r="2752" spans="1:22" ht="29">
      <c r="A2752" s="65" t="s">
        <v>605</v>
      </c>
      <c r="B2752" s="65" t="s">
        <v>637</v>
      </c>
      <c r="C2752" s="64">
        <v>44008</v>
      </c>
      <c r="D2752" s="69" t="s">
        <v>1049</v>
      </c>
      <c r="E2752" s="69" t="s">
        <v>1873</v>
      </c>
      <c r="F2752" s="65" t="s">
        <v>1</v>
      </c>
      <c r="G2752" s="65" t="s">
        <v>621</v>
      </c>
      <c r="H2752" s="65" t="s">
        <v>9121</v>
      </c>
      <c r="I2752" s="65" t="s">
        <v>2649</v>
      </c>
      <c r="J2752" s="65" t="s">
        <v>1191</v>
      </c>
      <c r="K2752" s="57" t="s">
        <v>7563</v>
      </c>
      <c r="L2752" s="65" t="s">
        <v>853</v>
      </c>
      <c r="M2752" s="57" t="s">
        <v>9126</v>
      </c>
      <c r="N2752" s="67" t="s">
        <v>9127</v>
      </c>
      <c r="O2752" s="68" t="s">
        <v>898</v>
      </c>
      <c r="P2752" s="65" t="s">
        <v>9128</v>
      </c>
      <c r="Q2752" s="64" t="s">
        <v>898</v>
      </c>
      <c r="R2752" s="66" t="s">
        <v>3171</v>
      </c>
      <c r="S2752" s="67" t="s">
        <v>9125</v>
      </c>
      <c r="T2752" s="67" t="s">
        <v>898</v>
      </c>
      <c r="U2752" s="65" t="s">
        <v>898</v>
      </c>
      <c r="V2752" s="66" t="s">
        <v>898</v>
      </c>
    </row>
    <row r="2753" spans="1:22" ht="72.5">
      <c r="A2753" s="65" t="s">
        <v>605</v>
      </c>
      <c r="B2753" s="65" t="s">
        <v>637</v>
      </c>
      <c r="C2753" s="64">
        <v>44008</v>
      </c>
      <c r="D2753" s="69" t="s">
        <v>2114</v>
      </c>
      <c r="E2753" s="69" t="s">
        <v>1872</v>
      </c>
      <c r="F2753" s="65" t="s">
        <v>57</v>
      </c>
      <c r="G2753" s="65" t="s">
        <v>621</v>
      </c>
      <c r="H2753" s="65" t="s">
        <v>650</v>
      </c>
      <c r="I2753" s="65" t="s">
        <v>1555</v>
      </c>
      <c r="J2753" s="65" t="s">
        <v>1146</v>
      </c>
      <c r="K2753" s="57" t="s">
        <v>9085</v>
      </c>
      <c r="L2753" s="65" t="s">
        <v>856</v>
      </c>
      <c r="M2753" s="57" t="s">
        <v>1108</v>
      </c>
      <c r="N2753" s="67" t="s">
        <v>667</v>
      </c>
      <c r="O2753" s="68">
        <v>3674.6</v>
      </c>
      <c r="P2753" s="65" t="s">
        <v>898</v>
      </c>
      <c r="Q2753" s="64">
        <v>44006</v>
      </c>
      <c r="R2753" s="66" t="s">
        <v>717</v>
      </c>
      <c r="S2753" s="67" t="s">
        <v>9083</v>
      </c>
      <c r="T2753" s="67" t="s">
        <v>9084</v>
      </c>
      <c r="U2753" s="65" t="s">
        <v>898</v>
      </c>
      <c r="V2753" s="66" t="s">
        <v>91</v>
      </c>
    </row>
    <row r="2754" spans="1:22" ht="58">
      <c r="A2754" s="65" t="s">
        <v>605</v>
      </c>
      <c r="B2754" s="65" t="s">
        <v>637</v>
      </c>
      <c r="C2754" s="64">
        <v>44008</v>
      </c>
      <c r="D2754" s="69" t="s">
        <v>1985</v>
      </c>
      <c r="E2754" s="69" t="s">
        <v>1873</v>
      </c>
      <c r="F2754" s="65" t="s">
        <v>88</v>
      </c>
      <c r="G2754" s="65" t="s">
        <v>621</v>
      </c>
      <c r="H2754" s="65" t="s">
        <v>650</v>
      </c>
      <c r="I2754" s="65" t="s">
        <v>4655</v>
      </c>
      <c r="J2754" s="65" t="s">
        <v>578</v>
      </c>
      <c r="K2754" s="57" t="s">
        <v>9196</v>
      </c>
      <c r="L2754" s="65" t="s">
        <v>853</v>
      </c>
      <c r="M2754" s="57" t="s">
        <v>9211</v>
      </c>
      <c r="N2754" s="67" t="s">
        <v>9212</v>
      </c>
      <c r="O2754" s="68">
        <v>2125</v>
      </c>
      <c r="P2754" s="65" t="s">
        <v>9213</v>
      </c>
      <c r="Q2754" s="64">
        <v>43959</v>
      </c>
      <c r="R2754" s="66" t="s">
        <v>898</v>
      </c>
      <c r="S2754" s="67" t="s">
        <v>9200</v>
      </c>
      <c r="T2754" s="67" t="s">
        <v>9201</v>
      </c>
      <c r="U2754" s="65" t="s">
        <v>9202</v>
      </c>
      <c r="V2754" s="66" t="s">
        <v>778</v>
      </c>
    </row>
    <row r="2755" spans="1:22" ht="29">
      <c r="A2755" s="65" t="s">
        <v>605</v>
      </c>
      <c r="B2755" s="65" t="s">
        <v>637</v>
      </c>
      <c r="C2755" s="64">
        <v>44008</v>
      </c>
      <c r="D2755" s="69" t="s">
        <v>1321</v>
      </c>
      <c r="E2755" s="69" t="s">
        <v>1873</v>
      </c>
      <c r="F2755" s="65" t="s">
        <v>1</v>
      </c>
      <c r="G2755" s="65" t="s">
        <v>621</v>
      </c>
      <c r="H2755" s="65" t="s">
        <v>9121</v>
      </c>
      <c r="I2755" s="65" t="s">
        <v>2649</v>
      </c>
      <c r="J2755" s="65" t="s">
        <v>1191</v>
      </c>
      <c r="K2755" s="57" t="s">
        <v>9607</v>
      </c>
      <c r="L2755" s="65" t="s">
        <v>853</v>
      </c>
      <c r="M2755" s="57" t="s">
        <v>9137</v>
      </c>
      <c r="N2755" s="67" t="s">
        <v>9138</v>
      </c>
      <c r="O2755" s="68" t="s">
        <v>898</v>
      </c>
      <c r="P2755" s="65" t="s">
        <v>9181</v>
      </c>
      <c r="Q2755" s="64" t="s">
        <v>898</v>
      </c>
      <c r="R2755" s="66" t="s">
        <v>3171</v>
      </c>
      <c r="S2755" s="67" t="s">
        <v>9125</v>
      </c>
      <c r="T2755" s="67" t="s">
        <v>898</v>
      </c>
      <c r="U2755" s="65" t="s">
        <v>898</v>
      </c>
      <c r="V2755" s="66" t="s">
        <v>898</v>
      </c>
    </row>
    <row r="2756" spans="1:22" ht="29">
      <c r="A2756" s="65" t="s">
        <v>605</v>
      </c>
      <c r="B2756" s="65" t="s">
        <v>637</v>
      </c>
      <c r="C2756" s="64">
        <v>44008</v>
      </c>
      <c r="D2756" s="69" t="s">
        <v>3842</v>
      </c>
      <c r="E2756" s="69" t="s">
        <v>1873</v>
      </c>
      <c r="F2756" s="65" t="s">
        <v>1</v>
      </c>
      <c r="G2756" s="65" t="s">
        <v>621</v>
      </c>
      <c r="H2756" s="65" t="s">
        <v>9121</v>
      </c>
      <c r="I2756" s="65" t="s">
        <v>2649</v>
      </c>
      <c r="J2756" s="65" t="s">
        <v>1191</v>
      </c>
      <c r="K2756" s="57" t="s">
        <v>9540</v>
      </c>
      <c r="L2756" s="65" t="s">
        <v>853</v>
      </c>
      <c r="M2756" s="57" t="s">
        <v>9170</v>
      </c>
      <c r="N2756" s="67" t="s">
        <v>9171</v>
      </c>
      <c r="O2756" s="68" t="s">
        <v>898</v>
      </c>
      <c r="P2756" s="65" t="s">
        <v>9188</v>
      </c>
      <c r="Q2756" s="64" t="s">
        <v>898</v>
      </c>
      <c r="R2756" s="66" t="s">
        <v>3171</v>
      </c>
      <c r="S2756" s="67" t="s">
        <v>9125</v>
      </c>
      <c r="T2756" s="67" t="s">
        <v>898</v>
      </c>
      <c r="U2756" s="65" t="s">
        <v>898</v>
      </c>
      <c r="V2756" s="66" t="s">
        <v>898</v>
      </c>
    </row>
    <row r="2757" spans="1:22" ht="43.5">
      <c r="A2757" s="65" t="s">
        <v>605</v>
      </c>
      <c r="B2757" s="65" t="s">
        <v>637</v>
      </c>
      <c r="C2757" s="64">
        <v>44008</v>
      </c>
      <c r="D2757" s="69" t="s">
        <v>2754</v>
      </c>
      <c r="E2757" s="69" t="s">
        <v>1873</v>
      </c>
      <c r="F2757" s="65" t="s">
        <v>40</v>
      </c>
      <c r="G2757" s="65" t="s">
        <v>621</v>
      </c>
      <c r="H2757" s="65" t="s">
        <v>650</v>
      </c>
      <c r="I2757" s="65" t="s">
        <v>1921</v>
      </c>
      <c r="J2757" s="65" t="s">
        <v>1173</v>
      </c>
      <c r="K2757" s="57" t="s">
        <v>9113</v>
      </c>
      <c r="L2757" s="65" t="s">
        <v>853</v>
      </c>
      <c r="M2757" s="57" t="s">
        <v>8518</v>
      </c>
      <c r="N2757" s="67" t="s">
        <v>8519</v>
      </c>
      <c r="O2757" s="68">
        <v>1045</v>
      </c>
      <c r="P2757" s="65" t="s">
        <v>1501</v>
      </c>
      <c r="Q2757" s="64" t="s">
        <v>898</v>
      </c>
      <c r="R2757" s="66" t="s">
        <v>628</v>
      </c>
      <c r="S2757" s="67" t="s">
        <v>9109</v>
      </c>
      <c r="T2757" s="67" t="s">
        <v>9112</v>
      </c>
      <c r="U2757" s="65" t="s">
        <v>9110</v>
      </c>
      <c r="V2757" s="66" t="s">
        <v>9111</v>
      </c>
    </row>
    <row r="2758" spans="1:22" ht="72.5">
      <c r="A2758" s="65" t="s">
        <v>605</v>
      </c>
      <c r="B2758" s="65" t="s">
        <v>637</v>
      </c>
      <c r="C2758" s="64">
        <v>44008</v>
      </c>
      <c r="D2758" s="69" t="s">
        <v>1509</v>
      </c>
      <c r="E2758" s="69" t="s">
        <v>1873</v>
      </c>
      <c r="F2758" s="65" t="s">
        <v>898</v>
      </c>
      <c r="G2758" s="65" t="s">
        <v>621</v>
      </c>
      <c r="H2758" s="65" t="s">
        <v>650</v>
      </c>
      <c r="I2758" s="65" t="s">
        <v>5141</v>
      </c>
      <c r="J2758" s="65" t="s">
        <v>1168</v>
      </c>
      <c r="K2758" s="57" t="s">
        <v>9538</v>
      </c>
      <c r="L2758" s="65" t="s">
        <v>853</v>
      </c>
      <c r="M2758" s="57" t="s">
        <v>9099</v>
      </c>
      <c r="N2758" s="67" t="s">
        <v>9100</v>
      </c>
      <c r="O2758" s="68">
        <v>1045</v>
      </c>
      <c r="P2758" s="65" t="s">
        <v>898</v>
      </c>
      <c r="Q2758" s="64">
        <v>43955</v>
      </c>
      <c r="R2758" s="66" t="s">
        <v>898</v>
      </c>
      <c r="S2758" s="67" t="s">
        <v>9098</v>
      </c>
      <c r="T2758" s="67" t="s">
        <v>898</v>
      </c>
      <c r="U2758" s="65" t="s">
        <v>898</v>
      </c>
      <c r="V2758" s="66" t="s">
        <v>898</v>
      </c>
    </row>
    <row r="2759" spans="1:22" ht="58">
      <c r="A2759" s="65" t="s">
        <v>605</v>
      </c>
      <c r="B2759" s="65" t="s">
        <v>637</v>
      </c>
      <c r="C2759" s="64">
        <v>44008</v>
      </c>
      <c r="D2759" s="69" t="s">
        <v>1985</v>
      </c>
      <c r="E2759" s="69" t="s">
        <v>1873</v>
      </c>
      <c r="F2759" s="65" t="s">
        <v>88</v>
      </c>
      <c r="G2759" s="65" t="s">
        <v>621</v>
      </c>
      <c r="H2759" s="65" t="s">
        <v>650</v>
      </c>
      <c r="I2759" s="65" t="s">
        <v>4655</v>
      </c>
      <c r="J2759" s="65" t="s">
        <v>578</v>
      </c>
      <c r="K2759" s="57" t="s">
        <v>9196</v>
      </c>
      <c r="L2759" s="65" t="s">
        <v>853</v>
      </c>
      <c r="M2759" s="57" t="s">
        <v>9203</v>
      </c>
      <c r="N2759" s="67" t="s">
        <v>9204</v>
      </c>
      <c r="O2759" s="68">
        <v>2125</v>
      </c>
      <c r="P2759" s="65" t="s">
        <v>9205</v>
      </c>
      <c r="Q2759" s="64">
        <v>43959</v>
      </c>
      <c r="R2759" s="66" t="s">
        <v>898</v>
      </c>
      <c r="S2759" s="67" t="s">
        <v>9200</v>
      </c>
      <c r="T2759" s="67" t="s">
        <v>9201</v>
      </c>
      <c r="U2759" s="65" t="s">
        <v>9202</v>
      </c>
      <c r="V2759" s="66" t="s">
        <v>778</v>
      </c>
    </row>
    <row r="2760" spans="1:22" ht="72.5">
      <c r="A2760" s="65" t="s">
        <v>605</v>
      </c>
      <c r="B2760" s="65" t="s">
        <v>637</v>
      </c>
      <c r="C2760" s="64">
        <v>44008</v>
      </c>
      <c r="D2760" s="69" t="s">
        <v>2266</v>
      </c>
      <c r="E2760" s="69" t="s">
        <v>1873</v>
      </c>
      <c r="F2760" s="65" t="s">
        <v>898</v>
      </c>
      <c r="G2760" s="65" t="s">
        <v>621</v>
      </c>
      <c r="H2760" s="65" t="s">
        <v>650</v>
      </c>
      <c r="I2760" s="65" t="s">
        <v>5141</v>
      </c>
      <c r="J2760" s="65" t="s">
        <v>1168</v>
      </c>
      <c r="K2760" s="57" t="s">
        <v>9538</v>
      </c>
      <c r="L2760" s="65" t="s">
        <v>853</v>
      </c>
      <c r="M2760" s="57" t="s">
        <v>9097</v>
      </c>
      <c r="N2760" s="67" t="s">
        <v>9096</v>
      </c>
      <c r="O2760" s="68">
        <v>1045</v>
      </c>
      <c r="P2760" s="65" t="s">
        <v>898</v>
      </c>
      <c r="Q2760" s="64">
        <v>43955</v>
      </c>
      <c r="R2760" s="66" t="s">
        <v>898</v>
      </c>
      <c r="S2760" s="67" t="s">
        <v>9098</v>
      </c>
      <c r="T2760" s="67" t="s">
        <v>898</v>
      </c>
      <c r="U2760" s="65" t="s">
        <v>898</v>
      </c>
      <c r="V2760" s="66" t="s">
        <v>898</v>
      </c>
    </row>
    <row r="2761" spans="1:22" ht="72.5">
      <c r="A2761" s="65" t="s">
        <v>605</v>
      </c>
      <c r="B2761" s="65" t="s">
        <v>637</v>
      </c>
      <c r="C2761" s="64">
        <v>44008</v>
      </c>
      <c r="D2761" s="69" t="s">
        <v>3164</v>
      </c>
      <c r="E2761" s="69" t="s">
        <v>1873</v>
      </c>
      <c r="F2761" s="65" t="s">
        <v>898</v>
      </c>
      <c r="G2761" s="65" t="s">
        <v>621</v>
      </c>
      <c r="H2761" s="65" t="s">
        <v>650</v>
      </c>
      <c r="I2761" s="65" t="s">
        <v>5141</v>
      </c>
      <c r="J2761" s="65" t="s">
        <v>1168</v>
      </c>
      <c r="K2761" s="57" t="s">
        <v>9538</v>
      </c>
      <c r="L2761" s="65" t="s">
        <v>853</v>
      </c>
      <c r="M2761" s="57" t="s">
        <v>9103</v>
      </c>
      <c r="N2761" s="67" t="s">
        <v>9104</v>
      </c>
      <c r="O2761" s="68">
        <v>1045</v>
      </c>
      <c r="P2761" s="65" t="s">
        <v>898</v>
      </c>
      <c r="Q2761" s="64">
        <v>43986</v>
      </c>
      <c r="R2761" s="66" t="s">
        <v>898</v>
      </c>
      <c r="S2761" s="67" t="s">
        <v>9098</v>
      </c>
      <c r="T2761" s="67" t="s">
        <v>898</v>
      </c>
      <c r="U2761" s="65" t="s">
        <v>898</v>
      </c>
      <c r="V2761" s="66" t="s">
        <v>898</v>
      </c>
    </row>
    <row r="2762" spans="1:22" ht="116">
      <c r="A2762" s="65" t="s">
        <v>605</v>
      </c>
      <c r="B2762" s="65" t="s">
        <v>637</v>
      </c>
      <c r="C2762" s="64">
        <v>44008</v>
      </c>
      <c r="D2762" s="69" t="s">
        <v>1387</v>
      </c>
      <c r="E2762" s="69" t="s">
        <v>1872</v>
      </c>
      <c r="F2762" s="65" t="s">
        <v>182</v>
      </c>
      <c r="G2762" s="65" t="s">
        <v>621</v>
      </c>
      <c r="H2762" s="65" t="s">
        <v>650</v>
      </c>
      <c r="I2762" s="65" t="s">
        <v>1038</v>
      </c>
      <c r="J2762" s="65" t="s">
        <v>1154</v>
      </c>
      <c r="K2762" s="57" t="s">
        <v>9536</v>
      </c>
      <c r="L2762" s="65" t="s">
        <v>856</v>
      </c>
      <c r="M2762" s="57" t="s">
        <v>2113</v>
      </c>
      <c r="N2762" s="67" t="s">
        <v>1772</v>
      </c>
      <c r="O2762" s="68">
        <v>12200</v>
      </c>
      <c r="P2762" s="65" t="s">
        <v>9086</v>
      </c>
      <c r="Q2762" s="64">
        <v>44001</v>
      </c>
      <c r="R2762" s="66" t="s">
        <v>15</v>
      </c>
      <c r="S2762" s="67" t="s">
        <v>898</v>
      </c>
      <c r="T2762" s="67" t="s">
        <v>9088</v>
      </c>
      <c r="U2762" s="65" t="s">
        <v>9087</v>
      </c>
      <c r="V2762" s="66" t="s">
        <v>91</v>
      </c>
    </row>
    <row r="2763" spans="1:22" ht="116">
      <c r="A2763" s="65" t="s">
        <v>605</v>
      </c>
      <c r="B2763" s="65" t="s">
        <v>637</v>
      </c>
      <c r="C2763" s="64">
        <v>44008</v>
      </c>
      <c r="D2763" s="69" t="s">
        <v>1387</v>
      </c>
      <c r="E2763" s="69" t="s">
        <v>1872</v>
      </c>
      <c r="F2763" s="65" t="s">
        <v>182</v>
      </c>
      <c r="G2763" s="65" t="s">
        <v>621</v>
      </c>
      <c r="H2763" s="65" t="s">
        <v>650</v>
      </c>
      <c r="I2763" s="65" t="s">
        <v>1038</v>
      </c>
      <c r="J2763" s="65" t="s">
        <v>1154</v>
      </c>
      <c r="K2763" s="57" t="s">
        <v>9536</v>
      </c>
      <c r="L2763" s="65" t="s">
        <v>856</v>
      </c>
      <c r="M2763" s="57" t="s">
        <v>2113</v>
      </c>
      <c r="N2763" s="67" t="s">
        <v>1772</v>
      </c>
      <c r="O2763" s="68">
        <v>4480</v>
      </c>
      <c r="P2763" s="65" t="s">
        <v>9089</v>
      </c>
      <c r="Q2763" s="64">
        <v>44001</v>
      </c>
      <c r="R2763" s="66" t="s">
        <v>15</v>
      </c>
      <c r="S2763" s="67" t="s">
        <v>898</v>
      </c>
      <c r="T2763" s="67" t="s">
        <v>9088</v>
      </c>
      <c r="U2763" s="65" t="s">
        <v>898</v>
      </c>
      <c r="V2763" s="66" t="s">
        <v>91</v>
      </c>
    </row>
    <row r="2764" spans="1:22" ht="116">
      <c r="A2764" s="65" t="s">
        <v>605</v>
      </c>
      <c r="B2764" s="65" t="s">
        <v>637</v>
      </c>
      <c r="C2764" s="64">
        <v>44008</v>
      </c>
      <c r="D2764" s="69" t="s">
        <v>1387</v>
      </c>
      <c r="E2764" s="69" t="s">
        <v>1872</v>
      </c>
      <c r="F2764" s="65" t="s">
        <v>182</v>
      </c>
      <c r="G2764" s="65" t="s">
        <v>621</v>
      </c>
      <c r="H2764" s="65" t="s">
        <v>650</v>
      </c>
      <c r="I2764" s="65" t="s">
        <v>1038</v>
      </c>
      <c r="J2764" s="65" t="s">
        <v>1154</v>
      </c>
      <c r="K2764" s="57" t="s">
        <v>9536</v>
      </c>
      <c r="L2764" s="65" t="s">
        <v>856</v>
      </c>
      <c r="M2764" s="57" t="s">
        <v>2113</v>
      </c>
      <c r="N2764" s="67" t="s">
        <v>1772</v>
      </c>
      <c r="O2764" s="68">
        <v>600</v>
      </c>
      <c r="P2764" s="65" t="s">
        <v>9090</v>
      </c>
      <c r="Q2764" s="64">
        <v>44001</v>
      </c>
      <c r="R2764" s="66" t="s">
        <v>15</v>
      </c>
      <c r="S2764" s="67" t="s">
        <v>898</v>
      </c>
      <c r="T2764" s="67" t="s">
        <v>9088</v>
      </c>
      <c r="U2764" s="65" t="s">
        <v>898</v>
      </c>
      <c r="V2764" s="66" t="s">
        <v>91</v>
      </c>
    </row>
    <row r="2765" spans="1:22" ht="43.5">
      <c r="A2765" s="65" t="s">
        <v>605</v>
      </c>
      <c r="B2765" s="65" t="s">
        <v>637</v>
      </c>
      <c r="C2765" s="64">
        <v>44008</v>
      </c>
      <c r="D2765" s="69" t="s">
        <v>4319</v>
      </c>
      <c r="E2765" s="69" t="s">
        <v>1873</v>
      </c>
      <c r="F2765" s="65" t="s">
        <v>898</v>
      </c>
      <c r="G2765" s="65" t="s">
        <v>622</v>
      </c>
      <c r="H2765" s="65" t="s">
        <v>650</v>
      </c>
      <c r="I2765" s="65" t="s">
        <v>829</v>
      </c>
      <c r="J2765" s="65" t="s">
        <v>1233</v>
      </c>
      <c r="K2765" s="57" t="s">
        <v>9295</v>
      </c>
      <c r="L2765" s="65" t="s">
        <v>853</v>
      </c>
      <c r="M2765" s="57" t="s">
        <v>9296</v>
      </c>
      <c r="N2765" s="67" t="s">
        <v>2962</v>
      </c>
      <c r="O2765" s="68" t="s">
        <v>898</v>
      </c>
      <c r="P2765" s="65" t="s">
        <v>121</v>
      </c>
      <c r="Q2765" s="64">
        <v>43980</v>
      </c>
      <c r="R2765" s="66" t="s">
        <v>9297</v>
      </c>
      <c r="S2765" s="67" t="s">
        <v>9298</v>
      </c>
      <c r="T2765" s="67" t="s">
        <v>898</v>
      </c>
      <c r="U2765" s="65" t="s">
        <v>898</v>
      </c>
      <c r="V2765" s="66" t="s">
        <v>898</v>
      </c>
    </row>
    <row r="2766" spans="1:22" ht="29">
      <c r="A2766" s="65" t="s">
        <v>605</v>
      </c>
      <c r="B2766" s="65" t="s">
        <v>637</v>
      </c>
      <c r="C2766" s="64">
        <v>44008</v>
      </c>
      <c r="D2766" s="69" t="s">
        <v>4319</v>
      </c>
      <c r="E2766" s="69" t="s">
        <v>1873</v>
      </c>
      <c r="F2766" s="65" t="s">
        <v>898</v>
      </c>
      <c r="G2766" s="65" t="s">
        <v>622</v>
      </c>
      <c r="H2766" s="65" t="s">
        <v>650</v>
      </c>
      <c r="I2766" s="65" t="s">
        <v>829</v>
      </c>
      <c r="J2766" s="65" t="s">
        <v>1233</v>
      </c>
      <c r="K2766" s="57" t="s">
        <v>9299</v>
      </c>
      <c r="L2766" s="65" t="s">
        <v>853</v>
      </c>
      <c r="M2766" s="57" t="s">
        <v>9296</v>
      </c>
      <c r="N2766" s="67" t="s">
        <v>2962</v>
      </c>
      <c r="O2766" s="68" t="s">
        <v>898</v>
      </c>
      <c r="P2766" s="65" t="s">
        <v>2838</v>
      </c>
      <c r="Q2766" s="64">
        <v>43980</v>
      </c>
      <c r="R2766" s="66" t="s">
        <v>9297</v>
      </c>
      <c r="S2766" s="67" t="s">
        <v>9298</v>
      </c>
      <c r="T2766" s="67" t="s">
        <v>898</v>
      </c>
      <c r="U2766" s="65" t="s">
        <v>898</v>
      </c>
      <c r="V2766" s="66" t="s">
        <v>898</v>
      </c>
    </row>
    <row r="2767" spans="1:22" ht="87">
      <c r="A2767" s="65" t="s">
        <v>605</v>
      </c>
      <c r="B2767" s="65" t="s">
        <v>637</v>
      </c>
      <c r="C2767" s="64">
        <v>44008</v>
      </c>
      <c r="D2767" s="69" t="s">
        <v>7857</v>
      </c>
      <c r="E2767" s="69" t="s">
        <v>2285</v>
      </c>
      <c r="F2767" s="65" t="s">
        <v>184</v>
      </c>
      <c r="G2767" s="65" t="s">
        <v>622</v>
      </c>
      <c r="H2767" s="65" t="s">
        <v>650</v>
      </c>
      <c r="I2767" s="65" t="s">
        <v>6290</v>
      </c>
      <c r="J2767" s="65" t="s">
        <v>1217</v>
      </c>
      <c r="K2767" s="57" t="s">
        <v>9553</v>
      </c>
      <c r="L2767" s="65" t="s">
        <v>849</v>
      </c>
      <c r="M2767" s="57" t="s">
        <v>6834</v>
      </c>
      <c r="N2767" s="67" t="s">
        <v>6551</v>
      </c>
      <c r="O2767" s="68" t="s">
        <v>898</v>
      </c>
      <c r="P2767" s="65" t="s">
        <v>184</v>
      </c>
      <c r="Q2767" s="64">
        <v>44006</v>
      </c>
      <c r="R2767" s="66" t="s">
        <v>3171</v>
      </c>
      <c r="S2767" s="67" t="s">
        <v>898</v>
      </c>
      <c r="T2767" s="67">
        <v>214</v>
      </c>
      <c r="U2767" s="65" t="s">
        <v>6292</v>
      </c>
      <c r="V2767" s="66" t="s">
        <v>91</v>
      </c>
    </row>
    <row r="2768" spans="1:22" ht="29">
      <c r="A2768" s="65" t="s">
        <v>605</v>
      </c>
      <c r="B2768" s="65" t="s">
        <v>637</v>
      </c>
      <c r="C2768" s="64">
        <v>44008</v>
      </c>
      <c r="D2768" s="69" t="s">
        <v>4983</v>
      </c>
      <c r="E2768" s="69" t="s">
        <v>1873</v>
      </c>
      <c r="F2768" s="65" t="s">
        <v>898</v>
      </c>
      <c r="G2768" s="65" t="s">
        <v>622</v>
      </c>
      <c r="H2768" s="65" t="s">
        <v>650</v>
      </c>
      <c r="I2768" s="65" t="s">
        <v>1584</v>
      </c>
      <c r="J2768" s="65" t="s">
        <v>1208</v>
      </c>
      <c r="K2768" s="57" t="s">
        <v>9257</v>
      </c>
      <c r="L2768" s="65" t="s">
        <v>853</v>
      </c>
      <c r="M2768" s="57" t="s">
        <v>1610</v>
      </c>
      <c r="N2768" s="67" t="s">
        <v>1611</v>
      </c>
      <c r="O2768" s="68" t="s">
        <v>898</v>
      </c>
      <c r="P2768" s="65" t="s">
        <v>1591</v>
      </c>
      <c r="Q2768" s="64">
        <v>44006</v>
      </c>
      <c r="R2768" s="66" t="s">
        <v>3171</v>
      </c>
      <c r="S2768" s="67" t="s">
        <v>898</v>
      </c>
      <c r="T2768" s="67" t="s">
        <v>898</v>
      </c>
      <c r="U2768" s="65" t="s">
        <v>898</v>
      </c>
      <c r="V2768" s="65" t="s">
        <v>898</v>
      </c>
    </row>
    <row r="2769" spans="1:22" ht="43.5">
      <c r="A2769" s="65" t="s">
        <v>605</v>
      </c>
      <c r="B2769" s="65" t="s">
        <v>637</v>
      </c>
      <c r="C2769" s="64">
        <v>44008</v>
      </c>
      <c r="D2769" s="69" t="s">
        <v>2593</v>
      </c>
      <c r="E2769" s="69" t="s">
        <v>10511</v>
      </c>
      <c r="F2769" s="65" t="s">
        <v>40</v>
      </c>
      <c r="G2769" s="65" t="s">
        <v>621</v>
      </c>
      <c r="H2769" s="65" t="s">
        <v>650</v>
      </c>
      <c r="I2769" s="65" t="s">
        <v>831</v>
      </c>
      <c r="J2769" s="65" t="s">
        <v>564</v>
      </c>
      <c r="K2769" s="57" t="s">
        <v>10518</v>
      </c>
      <c r="L2769" s="65" t="s">
        <v>853</v>
      </c>
      <c r="M2769" s="57" t="s">
        <v>10514</v>
      </c>
      <c r="N2769" s="67" t="s">
        <v>10524</v>
      </c>
      <c r="O2769" s="68">
        <v>1254</v>
      </c>
      <c r="P2769" s="65" t="s">
        <v>161</v>
      </c>
      <c r="Q2769" s="64">
        <v>43997</v>
      </c>
      <c r="R2769" s="66" t="s">
        <v>1323</v>
      </c>
      <c r="S2769" s="67" t="s">
        <v>10517</v>
      </c>
      <c r="T2769" s="67" t="s">
        <v>898</v>
      </c>
      <c r="U2769" s="65" t="s">
        <v>898</v>
      </c>
      <c r="V2769" s="66" t="s">
        <v>898</v>
      </c>
    </row>
    <row r="2770" spans="1:22" ht="58">
      <c r="A2770" s="65" t="s">
        <v>605</v>
      </c>
      <c r="B2770" s="65" t="s">
        <v>637</v>
      </c>
      <c r="C2770" s="64">
        <v>44008</v>
      </c>
      <c r="D2770" s="69" t="s">
        <v>1985</v>
      </c>
      <c r="E2770" s="69" t="s">
        <v>1873</v>
      </c>
      <c r="F2770" s="65" t="s">
        <v>88</v>
      </c>
      <c r="G2770" s="65" t="s">
        <v>621</v>
      </c>
      <c r="H2770" s="65" t="s">
        <v>650</v>
      </c>
      <c r="I2770" s="65" t="s">
        <v>4655</v>
      </c>
      <c r="J2770" s="65" t="s">
        <v>578</v>
      </c>
      <c r="K2770" s="57" t="s">
        <v>9196</v>
      </c>
      <c r="L2770" s="65" t="s">
        <v>853</v>
      </c>
      <c r="M2770" s="57" t="s">
        <v>9210</v>
      </c>
      <c r="N2770" s="67" t="s">
        <v>10618</v>
      </c>
      <c r="O2770" s="68">
        <v>2125</v>
      </c>
      <c r="P2770" s="65" t="s">
        <v>9214</v>
      </c>
      <c r="Q2770" s="64">
        <v>43959</v>
      </c>
      <c r="R2770" s="66" t="s">
        <v>898</v>
      </c>
      <c r="S2770" s="67" t="s">
        <v>9200</v>
      </c>
      <c r="T2770" s="67" t="s">
        <v>9201</v>
      </c>
      <c r="U2770" s="65" t="s">
        <v>9202</v>
      </c>
      <c r="V2770" s="66" t="s">
        <v>778</v>
      </c>
    </row>
    <row r="2771" spans="1:22" ht="43.5">
      <c r="A2771" s="65" t="s">
        <v>605</v>
      </c>
      <c r="B2771" s="65" t="s">
        <v>637</v>
      </c>
      <c r="C2771" s="64">
        <v>44008</v>
      </c>
      <c r="D2771" s="69" t="s">
        <v>2593</v>
      </c>
      <c r="E2771" s="69" t="s">
        <v>10511</v>
      </c>
      <c r="F2771" s="65" t="s">
        <v>40</v>
      </c>
      <c r="G2771" s="65" t="s">
        <v>621</v>
      </c>
      <c r="H2771" s="65" t="s">
        <v>650</v>
      </c>
      <c r="I2771" s="65" t="s">
        <v>831</v>
      </c>
      <c r="J2771" s="65" t="s">
        <v>564</v>
      </c>
      <c r="K2771" s="57" t="s">
        <v>10519</v>
      </c>
      <c r="L2771" s="65" t="s">
        <v>853</v>
      </c>
      <c r="M2771" s="57" t="s">
        <v>10515</v>
      </c>
      <c r="N2771" s="67" t="s">
        <v>10525</v>
      </c>
      <c r="O2771" s="68">
        <v>1045</v>
      </c>
      <c r="P2771" s="65" t="s">
        <v>182</v>
      </c>
      <c r="Q2771" s="64">
        <v>43983</v>
      </c>
      <c r="R2771" s="66" t="s">
        <v>1323</v>
      </c>
      <c r="S2771" s="67" t="s">
        <v>10517</v>
      </c>
      <c r="T2771" s="67" t="s">
        <v>898</v>
      </c>
      <c r="U2771" s="65" t="s">
        <v>898</v>
      </c>
      <c r="V2771" s="66" t="s">
        <v>898</v>
      </c>
    </row>
    <row r="2772" spans="1:22" ht="29">
      <c r="A2772" s="65" t="s">
        <v>605</v>
      </c>
      <c r="B2772" s="65" t="s">
        <v>637</v>
      </c>
      <c r="C2772" s="64">
        <v>44008</v>
      </c>
      <c r="D2772" s="69" t="s">
        <v>1049</v>
      </c>
      <c r="E2772" s="69" t="s">
        <v>1873</v>
      </c>
      <c r="F2772" s="65" t="s">
        <v>1</v>
      </c>
      <c r="G2772" s="65" t="s">
        <v>621</v>
      </c>
      <c r="H2772" s="65" t="s">
        <v>9121</v>
      </c>
      <c r="I2772" s="65" t="s">
        <v>2649</v>
      </c>
      <c r="J2772" s="65" t="s">
        <v>1191</v>
      </c>
      <c r="K2772" s="57" t="s">
        <v>7563</v>
      </c>
      <c r="L2772" s="65" t="s">
        <v>853</v>
      </c>
      <c r="M2772" s="57" t="s">
        <v>9131</v>
      </c>
      <c r="N2772" s="67" t="s">
        <v>9134</v>
      </c>
      <c r="O2772" s="68" t="s">
        <v>898</v>
      </c>
      <c r="P2772" s="65" t="s">
        <v>9133</v>
      </c>
      <c r="Q2772" s="64" t="s">
        <v>898</v>
      </c>
      <c r="R2772" s="66" t="s">
        <v>3171</v>
      </c>
      <c r="S2772" s="67" t="s">
        <v>9125</v>
      </c>
      <c r="T2772" s="67" t="s">
        <v>898</v>
      </c>
      <c r="U2772" s="65" t="s">
        <v>898</v>
      </c>
      <c r="V2772" s="66" t="s">
        <v>898</v>
      </c>
    </row>
    <row r="2773" spans="1:22" ht="29">
      <c r="A2773" s="65" t="s">
        <v>605</v>
      </c>
      <c r="B2773" s="65" t="s">
        <v>637</v>
      </c>
      <c r="C2773" s="64">
        <v>44008</v>
      </c>
      <c r="D2773" s="69" t="s">
        <v>6533</v>
      </c>
      <c r="E2773" s="69" t="s">
        <v>1872</v>
      </c>
      <c r="F2773" s="65" t="s">
        <v>161</v>
      </c>
      <c r="G2773" s="65" t="s">
        <v>621</v>
      </c>
      <c r="H2773" s="65" t="s">
        <v>650</v>
      </c>
      <c r="I2773" s="65" t="s">
        <v>832</v>
      </c>
      <c r="J2773" s="65" t="s">
        <v>790</v>
      </c>
      <c r="K2773" s="57" t="s">
        <v>9249</v>
      </c>
      <c r="L2773" s="65" t="s">
        <v>846</v>
      </c>
      <c r="M2773" s="57" t="s">
        <v>9549</v>
      </c>
      <c r="N2773" s="67" t="s">
        <v>9250</v>
      </c>
      <c r="O2773" s="68">
        <v>90000</v>
      </c>
      <c r="P2773" s="65" t="s">
        <v>1864</v>
      </c>
      <c r="Q2773" s="64">
        <v>44007</v>
      </c>
      <c r="R2773" s="66" t="s">
        <v>717</v>
      </c>
      <c r="S2773" s="67" t="s">
        <v>9252</v>
      </c>
      <c r="T2773" s="67" t="s">
        <v>9251</v>
      </c>
      <c r="U2773" s="65" t="s">
        <v>898</v>
      </c>
      <c r="V2773" s="66" t="s">
        <v>898</v>
      </c>
    </row>
    <row r="2774" spans="1:22" ht="72.5">
      <c r="A2774" s="65" t="s">
        <v>605</v>
      </c>
      <c r="B2774" s="65" t="s">
        <v>637</v>
      </c>
      <c r="C2774" s="64">
        <v>44008</v>
      </c>
      <c r="D2774" s="69" t="s">
        <v>2890</v>
      </c>
      <c r="E2774" s="69" t="s">
        <v>1872</v>
      </c>
      <c r="F2774" s="65" t="s">
        <v>184</v>
      </c>
      <c r="G2774" s="65" t="s">
        <v>621</v>
      </c>
      <c r="H2774" s="65" t="s">
        <v>650</v>
      </c>
      <c r="I2774" s="65" t="s">
        <v>2061</v>
      </c>
      <c r="J2774" s="65" t="s">
        <v>534</v>
      </c>
      <c r="K2774" s="57" t="s">
        <v>9524</v>
      </c>
      <c r="L2774" s="65" t="s">
        <v>860</v>
      </c>
      <c r="M2774" s="57" t="s">
        <v>9525</v>
      </c>
      <c r="N2774" s="67" t="s">
        <v>8834</v>
      </c>
      <c r="O2774" s="68">
        <v>36000</v>
      </c>
      <c r="P2774" s="65" t="s">
        <v>3682</v>
      </c>
      <c r="Q2774" s="64">
        <v>44005</v>
      </c>
      <c r="R2774" s="66" t="s">
        <v>898</v>
      </c>
      <c r="S2774" s="67" t="s">
        <v>9074</v>
      </c>
      <c r="T2774" s="67" t="s">
        <v>9075</v>
      </c>
      <c r="U2774" s="65" t="s">
        <v>8586</v>
      </c>
      <c r="V2774" s="66" t="s">
        <v>9076</v>
      </c>
    </row>
    <row r="2775" spans="1:22" ht="87">
      <c r="A2775" s="65" t="s">
        <v>605</v>
      </c>
      <c r="B2775" s="65" t="s">
        <v>637</v>
      </c>
      <c r="C2775" s="64">
        <v>44008</v>
      </c>
      <c r="D2775" s="69" t="s">
        <v>9283</v>
      </c>
      <c r="E2775" s="69" t="s">
        <v>2285</v>
      </c>
      <c r="F2775" s="65" t="s">
        <v>70</v>
      </c>
      <c r="G2775" s="65" t="s">
        <v>622</v>
      </c>
      <c r="H2775" s="65" t="s">
        <v>650</v>
      </c>
      <c r="I2775" s="65" t="s">
        <v>6290</v>
      </c>
      <c r="J2775" s="65" t="s">
        <v>1217</v>
      </c>
      <c r="K2775" s="57" t="s">
        <v>9282</v>
      </c>
      <c r="L2775" s="65" t="s">
        <v>852</v>
      </c>
      <c r="M2775" s="57" t="s">
        <v>9284</v>
      </c>
      <c r="N2775" s="67" t="s">
        <v>9285</v>
      </c>
      <c r="O2775" s="68" t="s">
        <v>898</v>
      </c>
      <c r="P2775" s="65" t="s">
        <v>70</v>
      </c>
      <c r="Q2775" s="64">
        <v>44006</v>
      </c>
      <c r="R2775" s="66" t="s">
        <v>3171</v>
      </c>
      <c r="S2775" s="67" t="s">
        <v>898</v>
      </c>
      <c r="T2775" s="67">
        <v>214</v>
      </c>
      <c r="U2775" s="65" t="s">
        <v>6292</v>
      </c>
      <c r="V2775" s="66" t="s">
        <v>91</v>
      </c>
    </row>
    <row r="2776" spans="1:22" ht="29">
      <c r="A2776" s="65" t="s">
        <v>605</v>
      </c>
      <c r="B2776" s="65" t="s">
        <v>637</v>
      </c>
      <c r="C2776" s="64">
        <v>44008</v>
      </c>
      <c r="D2776" s="69" t="s">
        <v>1321</v>
      </c>
      <c r="E2776" s="69" t="s">
        <v>1873</v>
      </c>
      <c r="F2776" s="65" t="s">
        <v>1</v>
      </c>
      <c r="G2776" s="65" t="s">
        <v>621</v>
      </c>
      <c r="H2776" s="65" t="s">
        <v>9121</v>
      </c>
      <c r="I2776" s="65" t="s">
        <v>2649</v>
      </c>
      <c r="J2776" s="65" t="s">
        <v>1191</v>
      </c>
      <c r="K2776" s="57" t="s">
        <v>9607</v>
      </c>
      <c r="L2776" s="65" t="s">
        <v>853</v>
      </c>
      <c r="M2776" s="57" t="s">
        <v>9139</v>
      </c>
      <c r="N2776" s="67" t="s">
        <v>9140</v>
      </c>
      <c r="O2776" s="68" t="s">
        <v>898</v>
      </c>
      <c r="P2776" s="65" t="s">
        <v>9182</v>
      </c>
      <c r="Q2776" s="64" t="s">
        <v>898</v>
      </c>
      <c r="R2776" s="66" t="s">
        <v>3171</v>
      </c>
      <c r="S2776" s="67" t="s">
        <v>9125</v>
      </c>
      <c r="T2776" s="67" t="s">
        <v>898</v>
      </c>
      <c r="U2776" s="65" t="s">
        <v>898</v>
      </c>
      <c r="V2776" s="66" t="s">
        <v>898</v>
      </c>
    </row>
    <row r="2777" spans="1:22" ht="43.5">
      <c r="A2777" s="65" t="s">
        <v>209</v>
      </c>
      <c r="B2777" s="65" t="s">
        <v>210</v>
      </c>
      <c r="C2777" s="64">
        <v>44008</v>
      </c>
      <c r="D2777" s="69" t="s">
        <v>3536</v>
      </c>
      <c r="E2777" s="69" t="s">
        <v>1872</v>
      </c>
      <c r="F2777" s="65" t="s">
        <v>898</v>
      </c>
      <c r="G2777" s="67" t="s">
        <v>621</v>
      </c>
      <c r="H2777" s="67" t="s">
        <v>650</v>
      </c>
      <c r="I2777" s="65" t="s">
        <v>438</v>
      </c>
      <c r="J2777" s="67" t="s">
        <v>1156</v>
      </c>
      <c r="K2777" s="57" t="s">
        <v>8882</v>
      </c>
      <c r="L2777" s="65" t="s">
        <v>852</v>
      </c>
      <c r="M2777" s="57" t="s">
        <v>9018</v>
      </c>
      <c r="N2777" s="67" t="s">
        <v>8883</v>
      </c>
      <c r="O2777" s="68">
        <v>47000</v>
      </c>
      <c r="P2777" s="65" t="s">
        <v>87</v>
      </c>
      <c r="Q2777" s="64">
        <v>44006</v>
      </c>
      <c r="R2777" s="66" t="s">
        <v>8884</v>
      </c>
      <c r="S2777" s="4" t="s">
        <v>5411</v>
      </c>
      <c r="T2777" s="67">
        <v>113</v>
      </c>
      <c r="U2777" s="65" t="s">
        <v>898</v>
      </c>
      <c r="V2777" s="66" t="s">
        <v>8881</v>
      </c>
    </row>
    <row r="2778" spans="1:22" ht="43.5">
      <c r="A2778" s="65" t="s">
        <v>209</v>
      </c>
      <c r="B2778" s="65" t="s">
        <v>210</v>
      </c>
      <c r="C2778" s="64">
        <v>44008</v>
      </c>
      <c r="D2778" s="69" t="s">
        <v>3536</v>
      </c>
      <c r="E2778" s="69" t="s">
        <v>1872</v>
      </c>
      <c r="F2778" s="65" t="s">
        <v>898</v>
      </c>
      <c r="G2778" s="67" t="s">
        <v>621</v>
      </c>
      <c r="H2778" s="67" t="s">
        <v>650</v>
      </c>
      <c r="I2778" s="65" t="s">
        <v>438</v>
      </c>
      <c r="J2778" s="67" t="s">
        <v>1156</v>
      </c>
      <c r="K2778" s="57" t="s">
        <v>8879</v>
      </c>
      <c r="L2778" s="65" t="s">
        <v>854</v>
      </c>
      <c r="M2778" s="57" t="s">
        <v>8383</v>
      </c>
      <c r="N2778" s="67" t="s">
        <v>6935</v>
      </c>
      <c r="O2778" s="68">
        <v>45710</v>
      </c>
      <c r="P2778" s="65" t="s">
        <v>133</v>
      </c>
      <c r="Q2778" s="64">
        <v>44000</v>
      </c>
      <c r="R2778" s="66" t="s">
        <v>8880</v>
      </c>
      <c r="S2778" s="4" t="s">
        <v>5411</v>
      </c>
      <c r="T2778" s="67">
        <v>113</v>
      </c>
      <c r="U2778" s="65" t="s">
        <v>898</v>
      </c>
      <c r="V2778" s="66" t="s">
        <v>8881</v>
      </c>
    </row>
    <row r="2779" spans="1:22" ht="29">
      <c r="A2779" s="65" t="s">
        <v>605</v>
      </c>
      <c r="B2779" s="65" t="s">
        <v>637</v>
      </c>
      <c r="C2779" s="64">
        <v>44008</v>
      </c>
      <c r="D2779" s="69" t="s">
        <v>2221</v>
      </c>
      <c r="E2779" s="69" t="s">
        <v>1873</v>
      </c>
      <c r="F2779" s="65" t="s">
        <v>898</v>
      </c>
      <c r="G2779" s="65" t="s">
        <v>622</v>
      </c>
      <c r="H2779" s="65" t="s">
        <v>650</v>
      </c>
      <c r="I2779" s="65" t="s">
        <v>1584</v>
      </c>
      <c r="J2779" s="65" t="s">
        <v>1208</v>
      </c>
      <c r="K2779" s="57" t="s">
        <v>9257</v>
      </c>
      <c r="L2779" s="65" t="s">
        <v>853</v>
      </c>
      <c r="M2779" s="57" t="s">
        <v>1612</v>
      </c>
      <c r="N2779" s="67" t="s">
        <v>1613</v>
      </c>
      <c r="O2779" s="68" t="s">
        <v>898</v>
      </c>
      <c r="P2779" s="65" t="s">
        <v>1593</v>
      </c>
      <c r="Q2779" s="64">
        <v>44006</v>
      </c>
      <c r="R2779" s="66" t="s">
        <v>3171</v>
      </c>
      <c r="S2779" s="67" t="s">
        <v>898</v>
      </c>
      <c r="T2779" s="67" t="s">
        <v>898</v>
      </c>
      <c r="U2779" s="65" t="s">
        <v>898</v>
      </c>
      <c r="V2779" s="65" t="s">
        <v>898</v>
      </c>
    </row>
    <row r="2780" spans="1:22" ht="29">
      <c r="A2780" s="65" t="s">
        <v>605</v>
      </c>
      <c r="B2780" s="65" t="s">
        <v>637</v>
      </c>
      <c r="C2780" s="64">
        <v>44008</v>
      </c>
      <c r="D2780" s="69" t="s">
        <v>2221</v>
      </c>
      <c r="E2780" s="69" t="s">
        <v>1873</v>
      </c>
      <c r="F2780" s="65" t="s">
        <v>898</v>
      </c>
      <c r="G2780" s="65" t="s">
        <v>622</v>
      </c>
      <c r="H2780" s="65" t="s">
        <v>650</v>
      </c>
      <c r="I2780" s="65" t="s">
        <v>1584</v>
      </c>
      <c r="J2780" s="65" t="s">
        <v>1208</v>
      </c>
      <c r="K2780" s="57" t="s">
        <v>9260</v>
      </c>
      <c r="L2780" s="65" t="s">
        <v>853</v>
      </c>
      <c r="M2780" s="57" t="s">
        <v>9259</v>
      </c>
      <c r="N2780" s="67" t="s">
        <v>7172</v>
      </c>
      <c r="O2780" s="68" t="s">
        <v>898</v>
      </c>
      <c r="P2780" s="65" t="s">
        <v>5366</v>
      </c>
      <c r="Q2780" s="64">
        <v>44006</v>
      </c>
      <c r="R2780" s="66" t="s">
        <v>3171</v>
      </c>
      <c r="S2780" s="67" t="s">
        <v>898</v>
      </c>
      <c r="T2780" s="67" t="s">
        <v>898</v>
      </c>
      <c r="U2780" s="65" t="s">
        <v>898</v>
      </c>
      <c r="V2780" s="65" t="s">
        <v>898</v>
      </c>
    </row>
    <row r="2781" spans="1:22" ht="29">
      <c r="A2781" s="65" t="s">
        <v>605</v>
      </c>
      <c r="B2781" s="65" t="s">
        <v>637</v>
      </c>
      <c r="C2781" s="64">
        <v>44008</v>
      </c>
      <c r="D2781" s="69" t="s">
        <v>2942</v>
      </c>
      <c r="E2781" s="69" t="s">
        <v>1873</v>
      </c>
      <c r="F2781" s="65" t="s">
        <v>1</v>
      </c>
      <c r="G2781" s="65" t="s">
        <v>621</v>
      </c>
      <c r="H2781" s="65" t="s">
        <v>9121</v>
      </c>
      <c r="I2781" s="65" t="s">
        <v>2649</v>
      </c>
      <c r="J2781" s="65" t="s">
        <v>1191</v>
      </c>
      <c r="K2781" s="57" t="s">
        <v>9191</v>
      </c>
      <c r="L2781" s="65" t="s">
        <v>853</v>
      </c>
      <c r="M2781" s="57" t="s">
        <v>9156</v>
      </c>
      <c r="N2781" s="67" t="s">
        <v>9149</v>
      </c>
      <c r="O2781" s="68" t="s">
        <v>898</v>
      </c>
      <c r="P2781" s="65" t="s">
        <v>9186</v>
      </c>
      <c r="Q2781" s="64" t="s">
        <v>898</v>
      </c>
      <c r="R2781" s="66" t="s">
        <v>3171</v>
      </c>
      <c r="S2781" s="67" t="s">
        <v>9125</v>
      </c>
      <c r="T2781" s="67" t="s">
        <v>898</v>
      </c>
      <c r="U2781" s="65" t="s">
        <v>898</v>
      </c>
      <c r="V2781" s="66" t="s">
        <v>898</v>
      </c>
    </row>
    <row r="2782" spans="1:22" ht="29">
      <c r="A2782" s="65" t="s">
        <v>605</v>
      </c>
      <c r="B2782" s="65" t="s">
        <v>637</v>
      </c>
      <c r="C2782" s="64">
        <v>44008</v>
      </c>
      <c r="D2782" s="69" t="s">
        <v>2221</v>
      </c>
      <c r="E2782" s="69" t="s">
        <v>1873</v>
      </c>
      <c r="F2782" s="65" t="s">
        <v>898</v>
      </c>
      <c r="G2782" s="65" t="s">
        <v>622</v>
      </c>
      <c r="H2782" s="65" t="s">
        <v>650</v>
      </c>
      <c r="I2782" s="65" t="s">
        <v>1584</v>
      </c>
      <c r="J2782" s="65" t="s">
        <v>1208</v>
      </c>
      <c r="K2782" s="57" t="s">
        <v>9257</v>
      </c>
      <c r="L2782" s="65" t="s">
        <v>853</v>
      </c>
      <c r="M2782" s="57" t="s">
        <v>1620</v>
      </c>
      <c r="N2782" s="67" t="s">
        <v>1621</v>
      </c>
      <c r="O2782" s="68" t="s">
        <v>898</v>
      </c>
      <c r="P2782" s="65" t="s">
        <v>1629</v>
      </c>
      <c r="Q2782" s="64">
        <v>44006</v>
      </c>
      <c r="R2782" s="66" t="s">
        <v>3171</v>
      </c>
      <c r="S2782" s="67" t="s">
        <v>898</v>
      </c>
      <c r="T2782" s="67" t="s">
        <v>898</v>
      </c>
      <c r="U2782" s="65" t="s">
        <v>898</v>
      </c>
      <c r="V2782" s="65" t="s">
        <v>898</v>
      </c>
    </row>
    <row r="2783" spans="1:22" ht="29">
      <c r="A2783" s="65" t="s">
        <v>605</v>
      </c>
      <c r="B2783" s="65" t="s">
        <v>637</v>
      </c>
      <c r="C2783" s="64">
        <v>44008</v>
      </c>
      <c r="D2783" s="69" t="s">
        <v>6533</v>
      </c>
      <c r="E2783" s="69" t="s">
        <v>1873</v>
      </c>
      <c r="F2783" s="65" t="s">
        <v>898</v>
      </c>
      <c r="G2783" s="65" t="s">
        <v>622</v>
      </c>
      <c r="H2783" s="65" t="s">
        <v>650</v>
      </c>
      <c r="I2783" s="65" t="s">
        <v>1584</v>
      </c>
      <c r="J2783" s="65" t="s">
        <v>1208</v>
      </c>
      <c r="K2783" s="57" t="s">
        <v>9260</v>
      </c>
      <c r="L2783" s="65" t="s">
        <v>853</v>
      </c>
      <c r="M2783" s="57" t="s">
        <v>9262</v>
      </c>
      <c r="N2783" s="67" t="s">
        <v>8783</v>
      </c>
      <c r="O2783" s="68" t="s">
        <v>898</v>
      </c>
      <c r="P2783" s="65" t="s">
        <v>3775</v>
      </c>
      <c r="Q2783" s="64">
        <v>44006</v>
      </c>
      <c r="R2783" s="66" t="s">
        <v>3171</v>
      </c>
      <c r="S2783" s="67" t="s">
        <v>898</v>
      </c>
      <c r="T2783" s="67" t="s">
        <v>898</v>
      </c>
      <c r="U2783" s="65" t="s">
        <v>898</v>
      </c>
      <c r="V2783" s="65" t="s">
        <v>898</v>
      </c>
    </row>
    <row r="2784" spans="1:22" ht="29">
      <c r="A2784" s="65" t="s">
        <v>605</v>
      </c>
      <c r="B2784" s="65" t="s">
        <v>637</v>
      </c>
      <c r="C2784" s="64">
        <v>44008</v>
      </c>
      <c r="D2784" s="69" t="s">
        <v>3846</v>
      </c>
      <c r="E2784" s="69" t="s">
        <v>1873</v>
      </c>
      <c r="F2784" s="65" t="s">
        <v>1</v>
      </c>
      <c r="G2784" s="65" t="s">
        <v>621</v>
      </c>
      <c r="H2784" s="65" t="s">
        <v>9121</v>
      </c>
      <c r="I2784" s="65" t="s">
        <v>2649</v>
      </c>
      <c r="J2784" s="65" t="s">
        <v>1191</v>
      </c>
      <c r="K2784" s="57" t="s">
        <v>9195</v>
      </c>
      <c r="L2784" s="65" t="s">
        <v>853</v>
      </c>
      <c r="M2784" s="57" t="s">
        <v>9172</v>
      </c>
      <c r="N2784" s="67" t="s">
        <v>9173</v>
      </c>
      <c r="O2784" s="68" t="s">
        <v>898</v>
      </c>
      <c r="P2784" s="65" t="s">
        <v>9188</v>
      </c>
      <c r="Q2784" s="64" t="s">
        <v>898</v>
      </c>
      <c r="R2784" s="66" t="s">
        <v>3171</v>
      </c>
      <c r="S2784" s="67" t="s">
        <v>9125</v>
      </c>
      <c r="T2784" s="67" t="s">
        <v>898</v>
      </c>
      <c r="U2784" s="65" t="s">
        <v>898</v>
      </c>
      <c r="V2784" s="66" t="s">
        <v>898</v>
      </c>
    </row>
    <row r="2785" spans="1:22" ht="29">
      <c r="A2785" s="65" t="s">
        <v>605</v>
      </c>
      <c r="B2785" s="65" t="s">
        <v>637</v>
      </c>
      <c r="C2785" s="64">
        <v>44008</v>
      </c>
      <c r="D2785" s="69" t="s">
        <v>3846</v>
      </c>
      <c r="E2785" s="69" t="s">
        <v>1873</v>
      </c>
      <c r="F2785" s="65" t="s">
        <v>1</v>
      </c>
      <c r="G2785" s="65" t="s">
        <v>621</v>
      </c>
      <c r="H2785" s="65" t="s">
        <v>9121</v>
      </c>
      <c r="I2785" s="65" t="s">
        <v>2649</v>
      </c>
      <c r="J2785" s="65" t="s">
        <v>1191</v>
      </c>
      <c r="K2785" s="57" t="s">
        <v>9195</v>
      </c>
      <c r="L2785" s="65" t="s">
        <v>853</v>
      </c>
      <c r="M2785" s="57" t="s">
        <v>9174</v>
      </c>
      <c r="N2785" s="67" t="s">
        <v>9175</v>
      </c>
      <c r="O2785" s="68" t="s">
        <v>898</v>
      </c>
      <c r="P2785" s="65" t="s">
        <v>9188</v>
      </c>
      <c r="Q2785" s="64" t="s">
        <v>898</v>
      </c>
      <c r="R2785" s="66" t="s">
        <v>3171</v>
      </c>
      <c r="S2785" s="67" t="s">
        <v>9125</v>
      </c>
      <c r="T2785" s="67" t="s">
        <v>898</v>
      </c>
      <c r="U2785" s="65" t="s">
        <v>898</v>
      </c>
      <c r="V2785" s="66" t="s">
        <v>898</v>
      </c>
    </row>
    <row r="2786" spans="1:22" ht="72.5">
      <c r="A2786" s="65" t="s">
        <v>605</v>
      </c>
      <c r="B2786" s="65" t="s">
        <v>637</v>
      </c>
      <c r="C2786" s="64">
        <v>44008</v>
      </c>
      <c r="D2786" s="69" t="s">
        <v>2103</v>
      </c>
      <c r="E2786" s="69" t="s">
        <v>1873</v>
      </c>
      <c r="F2786" s="65" t="s">
        <v>898</v>
      </c>
      <c r="G2786" s="65" t="s">
        <v>621</v>
      </c>
      <c r="H2786" s="65" t="s">
        <v>650</v>
      </c>
      <c r="I2786" s="65" t="s">
        <v>5141</v>
      </c>
      <c r="J2786" s="65" t="s">
        <v>1168</v>
      </c>
      <c r="K2786" s="57" t="s">
        <v>9538</v>
      </c>
      <c r="L2786" s="65" t="s">
        <v>853</v>
      </c>
      <c r="M2786" s="57" t="s">
        <v>9092</v>
      </c>
      <c r="N2786" s="67" t="s">
        <v>9093</v>
      </c>
      <c r="O2786" s="68">
        <v>1045</v>
      </c>
      <c r="P2786" s="65" t="s">
        <v>898</v>
      </c>
      <c r="Q2786" s="64">
        <v>43955</v>
      </c>
      <c r="R2786" s="66" t="s">
        <v>898</v>
      </c>
      <c r="S2786" s="67" t="s">
        <v>9098</v>
      </c>
      <c r="T2786" s="67" t="s">
        <v>898</v>
      </c>
      <c r="U2786" s="65" t="s">
        <v>898</v>
      </c>
      <c r="V2786" s="66" t="s">
        <v>898</v>
      </c>
    </row>
    <row r="2787" spans="1:22" ht="29">
      <c r="A2787" s="65" t="s">
        <v>605</v>
      </c>
      <c r="B2787" s="65" t="s">
        <v>637</v>
      </c>
      <c r="C2787" s="64">
        <v>44008</v>
      </c>
      <c r="D2787" s="69" t="s">
        <v>6533</v>
      </c>
      <c r="E2787" s="69" t="s">
        <v>1873</v>
      </c>
      <c r="F2787" s="65" t="s">
        <v>898</v>
      </c>
      <c r="G2787" s="65" t="s">
        <v>622</v>
      </c>
      <c r="H2787" s="65" t="s">
        <v>650</v>
      </c>
      <c r="I2787" s="65" t="s">
        <v>1584</v>
      </c>
      <c r="J2787" s="65" t="s">
        <v>1208</v>
      </c>
      <c r="K2787" s="57" t="s">
        <v>9260</v>
      </c>
      <c r="L2787" s="65" t="s">
        <v>853</v>
      </c>
      <c r="M2787" s="57" t="s">
        <v>9263</v>
      </c>
      <c r="N2787" s="67" t="s">
        <v>9264</v>
      </c>
      <c r="O2787" s="68" t="s">
        <v>898</v>
      </c>
      <c r="P2787" s="65" t="s">
        <v>3779</v>
      </c>
      <c r="Q2787" s="64">
        <v>44006</v>
      </c>
      <c r="R2787" s="66" t="s">
        <v>3171</v>
      </c>
      <c r="S2787" s="67" t="s">
        <v>898</v>
      </c>
      <c r="T2787" s="67" t="s">
        <v>898</v>
      </c>
      <c r="U2787" s="65" t="s">
        <v>898</v>
      </c>
      <c r="V2787" s="65" t="s">
        <v>898</v>
      </c>
    </row>
    <row r="2788" spans="1:22" ht="29">
      <c r="A2788" s="65" t="s">
        <v>605</v>
      </c>
      <c r="B2788" s="65" t="s">
        <v>637</v>
      </c>
      <c r="C2788" s="64">
        <v>44008</v>
      </c>
      <c r="D2788" s="69" t="s">
        <v>2221</v>
      </c>
      <c r="E2788" s="69" t="s">
        <v>1873</v>
      </c>
      <c r="F2788" s="65" t="s">
        <v>898</v>
      </c>
      <c r="G2788" s="65" t="s">
        <v>622</v>
      </c>
      <c r="H2788" s="65" t="s">
        <v>650</v>
      </c>
      <c r="I2788" s="65" t="s">
        <v>1584</v>
      </c>
      <c r="J2788" s="65" t="s">
        <v>1208</v>
      </c>
      <c r="K2788" s="57" t="s">
        <v>9257</v>
      </c>
      <c r="L2788" s="65" t="s">
        <v>853</v>
      </c>
      <c r="M2788" s="57" t="s">
        <v>1614</v>
      </c>
      <c r="N2788" s="67" t="s">
        <v>1615</v>
      </c>
      <c r="O2788" s="68" t="s">
        <v>898</v>
      </c>
      <c r="P2788" s="65" t="s">
        <v>1594</v>
      </c>
      <c r="Q2788" s="64">
        <v>44006</v>
      </c>
      <c r="R2788" s="66" t="s">
        <v>3171</v>
      </c>
      <c r="S2788" s="67" t="s">
        <v>898</v>
      </c>
      <c r="T2788" s="67" t="s">
        <v>898</v>
      </c>
      <c r="U2788" s="65" t="s">
        <v>898</v>
      </c>
      <c r="V2788" s="65" t="s">
        <v>898</v>
      </c>
    </row>
    <row r="2789" spans="1:22" ht="43.5">
      <c r="A2789" s="65" t="s">
        <v>605</v>
      </c>
      <c r="B2789" s="65" t="s">
        <v>637</v>
      </c>
      <c r="C2789" s="64">
        <v>44008</v>
      </c>
      <c r="D2789" s="69" t="s">
        <v>2593</v>
      </c>
      <c r="E2789" s="69" t="s">
        <v>10511</v>
      </c>
      <c r="F2789" s="65" t="s">
        <v>40</v>
      </c>
      <c r="G2789" s="65" t="s">
        <v>621</v>
      </c>
      <c r="H2789" s="65" t="s">
        <v>650</v>
      </c>
      <c r="I2789" s="65" t="s">
        <v>831</v>
      </c>
      <c r="J2789" s="65" t="s">
        <v>564</v>
      </c>
      <c r="K2789" s="57" t="s">
        <v>10522</v>
      </c>
      <c r="L2789" s="65" t="s">
        <v>853</v>
      </c>
      <c r="M2789" s="57" t="s">
        <v>10513</v>
      </c>
      <c r="N2789" s="67" t="s">
        <v>10523</v>
      </c>
      <c r="O2789" s="68">
        <v>1045</v>
      </c>
      <c r="P2789" s="65" t="s">
        <v>159</v>
      </c>
      <c r="Q2789" s="64">
        <v>43997</v>
      </c>
      <c r="R2789" s="66" t="s">
        <v>1323</v>
      </c>
      <c r="S2789" s="67" t="s">
        <v>10517</v>
      </c>
      <c r="T2789" s="67" t="s">
        <v>898</v>
      </c>
      <c r="U2789" s="65" t="s">
        <v>898</v>
      </c>
      <c r="V2789" s="66" t="s">
        <v>898</v>
      </c>
    </row>
    <row r="2790" spans="1:22" ht="72.5">
      <c r="A2790" s="65" t="s">
        <v>605</v>
      </c>
      <c r="B2790" s="65" t="s">
        <v>637</v>
      </c>
      <c r="C2790" s="64">
        <v>44008</v>
      </c>
      <c r="D2790" s="69" t="s">
        <v>1509</v>
      </c>
      <c r="E2790" s="69" t="s">
        <v>1873</v>
      </c>
      <c r="F2790" s="65" t="s">
        <v>898</v>
      </c>
      <c r="G2790" s="65" t="s">
        <v>621</v>
      </c>
      <c r="H2790" s="65" t="s">
        <v>650</v>
      </c>
      <c r="I2790" s="65" t="s">
        <v>5141</v>
      </c>
      <c r="J2790" s="65" t="s">
        <v>1168</v>
      </c>
      <c r="K2790" s="57" t="s">
        <v>9538</v>
      </c>
      <c r="L2790" s="65" t="s">
        <v>853</v>
      </c>
      <c r="M2790" s="57" t="s">
        <v>9101</v>
      </c>
      <c r="N2790" s="67" t="s">
        <v>9102</v>
      </c>
      <c r="O2790" s="68">
        <v>1045</v>
      </c>
      <c r="P2790" s="65" t="s">
        <v>898</v>
      </c>
      <c r="Q2790" s="64">
        <v>43984</v>
      </c>
      <c r="R2790" s="66" t="s">
        <v>898</v>
      </c>
      <c r="S2790" s="67" t="s">
        <v>9098</v>
      </c>
      <c r="T2790" s="67" t="s">
        <v>898</v>
      </c>
      <c r="U2790" s="65" t="s">
        <v>898</v>
      </c>
      <c r="V2790" s="66" t="s">
        <v>898</v>
      </c>
    </row>
    <row r="2791" spans="1:22" ht="29">
      <c r="A2791" s="65" t="s">
        <v>605</v>
      </c>
      <c r="B2791" s="65" t="s">
        <v>637</v>
      </c>
      <c r="C2791" s="64">
        <v>44008</v>
      </c>
      <c r="D2791" s="69" t="s">
        <v>3846</v>
      </c>
      <c r="E2791" s="69" t="s">
        <v>1873</v>
      </c>
      <c r="F2791" s="65" t="s">
        <v>1</v>
      </c>
      <c r="G2791" s="65" t="s">
        <v>621</v>
      </c>
      <c r="H2791" s="65" t="s">
        <v>9121</v>
      </c>
      <c r="I2791" s="65" t="s">
        <v>2649</v>
      </c>
      <c r="J2791" s="65" t="s">
        <v>1191</v>
      </c>
      <c r="K2791" s="57" t="s">
        <v>9541</v>
      </c>
      <c r="L2791" s="65" t="s">
        <v>853</v>
      </c>
      <c r="M2791" s="57" t="s">
        <v>9176</v>
      </c>
      <c r="N2791" s="67" t="s">
        <v>9177</v>
      </c>
      <c r="O2791" s="68" t="s">
        <v>898</v>
      </c>
      <c r="P2791" s="65" t="s">
        <v>9188</v>
      </c>
      <c r="Q2791" s="64" t="s">
        <v>898</v>
      </c>
      <c r="R2791" s="66" t="s">
        <v>3171</v>
      </c>
      <c r="S2791" s="67" t="s">
        <v>9125</v>
      </c>
      <c r="T2791" s="67" t="s">
        <v>898</v>
      </c>
      <c r="U2791" s="65" t="s">
        <v>898</v>
      </c>
      <c r="V2791" s="66" t="s">
        <v>898</v>
      </c>
    </row>
    <row r="2792" spans="1:22" ht="43.5">
      <c r="A2792" s="65" t="s">
        <v>605</v>
      </c>
      <c r="B2792" s="65" t="s">
        <v>637</v>
      </c>
      <c r="C2792" s="64">
        <v>44008</v>
      </c>
      <c r="D2792" s="69" t="s">
        <v>2114</v>
      </c>
      <c r="E2792" s="69" t="s">
        <v>1872</v>
      </c>
      <c r="F2792" s="65" t="s">
        <v>58</v>
      </c>
      <c r="G2792" s="65" t="s">
        <v>621</v>
      </c>
      <c r="H2792" s="65" t="s">
        <v>650</v>
      </c>
      <c r="I2792" s="65" t="s">
        <v>1555</v>
      </c>
      <c r="J2792" s="65" t="s">
        <v>1146</v>
      </c>
      <c r="K2792" s="57" t="s">
        <v>9535</v>
      </c>
      <c r="L2792" s="65" t="s">
        <v>1981</v>
      </c>
      <c r="M2792" s="57" t="s">
        <v>5223</v>
      </c>
      <c r="N2792" s="65" t="s">
        <v>797</v>
      </c>
      <c r="O2792" s="68">
        <v>6128.12</v>
      </c>
      <c r="P2792" s="65" t="s">
        <v>898</v>
      </c>
      <c r="Q2792" s="64">
        <v>44006</v>
      </c>
      <c r="R2792" s="66" t="s">
        <v>717</v>
      </c>
      <c r="S2792" s="67" t="s">
        <v>9083</v>
      </c>
      <c r="T2792" s="67" t="s">
        <v>9084</v>
      </c>
      <c r="U2792" s="65" t="s">
        <v>898</v>
      </c>
      <c r="V2792" s="66" t="s">
        <v>91</v>
      </c>
    </row>
    <row r="2793" spans="1:22" ht="43.5">
      <c r="A2793" s="65" t="s">
        <v>605</v>
      </c>
      <c r="B2793" s="65" t="s">
        <v>637</v>
      </c>
      <c r="C2793" s="64">
        <v>44008</v>
      </c>
      <c r="D2793" s="69" t="s">
        <v>2754</v>
      </c>
      <c r="E2793" s="69" t="s">
        <v>1873</v>
      </c>
      <c r="F2793" s="65" t="s">
        <v>40</v>
      </c>
      <c r="G2793" s="65" t="s">
        <v>621</v>
      </c>
      <c r="H2793" s="65" t="s">
        <v>650</v>
      </c>
      <c r="I2793" s="65" t="s">
        <v>1921</v>
      </c>
      <c r="J2793" s="65" t="s">
        <v>1173</v>
      </c>
      <c r="K2793" s="57" t="s">
        <v>9108</v>
      </c>
      <c r="L2793" s="65" t="s">
        <v>853</v>
      </c>
      <c r="M2793" s="57" t="s">
        <v>8737</v>
      </c>
      <c r="N2793" s="67" t="s">
        <v>8738</v>
      </c>
      <c r="O2793" s="68">
        <v>2200</v>
      </c>
      <c r="P2793" s="65" t="s">
        <v>88</v>
      </c>
      <c r="Q2793" s="64" t="s">
        <v>898</v>
      </c>
      <c r="R2793" s="66" t="s">
        <v>628</v>
      </c>
      <c r="S2793" s="67" t="s">
        <v>9109</v>
      </c>
      <c r="T2793" s="67" t="s">
        <v>9112</v>
      </c>
      <c r="U2793" s="65" t="s">
        <v>9110</v>
      </c>
      <c r="V2793" s="66" t="s">
        <v>9111</v>
      </c>
    </row>
    <row r="2794" spans="1:22" ht="29">
      <c r="A2794" s="65" t="s">
        <v>605</v>
      </c>
      <c r="B2794" s="65" t="s">
        <v>637</v>
      </c>
      <c r="C2794" s="64">
        <v>44008</v>
      </c>
      <c r="D2794" s="69" t="s">
        <v>4983</v>
      </c>
      <c r="E2794" s="69" t="s">
        <v>1873</v>
      </c>
      <c r="F2794" s="65" t="s">
        <v>898</v>
      </c>
      <c r="G2794" s="65" t="s">
        <v>622</v>
      </c>
      <c r="H2794" s="65" t="s">
        <v>650</v>
      </c>
      <c r="I2794" s="65" t="s">
        <v>1584</v>
      </c>
      <c r="J2794" s="65" t="s">
        <v>1208</v>
      </c>
      <c r="K2794" s="57" t="s">
        <v>9257</v>
      </c>
      <c r="L2794" s="65" t="s">
        <v>853</v>
      </c>
      <c r="M2794" s="57" t="s">
        <v>1606</v>
      </c>
      <c r="N2794" s="67" t="s">
        <v>1607</v>
      </c>
      <c r="O2794" s="68" t="s">
        <v>898</v>
      </c>
      <c r="P2794" s="65" t="s">
        <v>1589</v>
      </c>
      <c r="Q2794" s="64">
        <v>44006</v>
      </c>
      <c r="R2794" s="66" t="s">
        <v>3171</v>
      </c>
      <c r="S2794" s="67" t="s">
        <v>898</v>
      </c>
      <c r="T2794" s="67" t="s">
        <v>898</v>
      </c>
      <c r="U2794" s="65" t="s">
        <v>898</v>
      </c>
      <c r="V2794" s="65" t="s">
        <v>898</v>
      </c>
    </row>
    <row r="2795" spans="1:22" ht="72.5">
      <c r="A2795" s="65" t="s">
        <v>605</v>
      </c>
      <c r="B2795" s="65" t="s">
        <v>637</v>
      </c>
      <c r="C2795" s="64">
        <v>44008</v>
      </c>
      <c r="D2795" s="69" t="s">
        <v>5535</v>
      </c>
      <c r="E2795" s="69" t="s">
        <v>1872</v>
      </c>
      <c r="F2795" s="65" t="s">
        <v>187</v>
      </c>
      <c r="G2795" s="65" t="s">
        <v>621</v>
      </c>
      <c r="H2795" s="65" t="s">
        <v>650</v>
      </c>
      <c r="I2795" s="65" t="s">
        <v>1433</v>
      </c>
      <c r="J2795" s="65" t="s">
        <v>580</v>
      </c>
      <c r="K2795" s="57" t="s">
        <v>9242</v>
      </c>
      <c r="L2795" s="65" t="s">
        <v>856</v>
      </c>
      <c r="M2795" s="57" t="s">
        <v>8106</v>
      </c>
      <c r="N2795" s="67" t="s">
        <v>2312</v>
      </c>
      <c r="O2795" s="68">
        <v>12590</v>
      </c>
      <c r="P2795" s="65" t="s">
        <v>682</v>
      </c>
      <c r="Q2795" s="64">
        <v>44001</v>
      </c>
      <c r="R2795" s="66" t="s">
        <v>898</v>
      </c>
      <c r="S2795" s="67" t="s">
        <v>9240</v>
      </c>
      <c r="T2795" s="67" t="s">
        <v>9241</v>
      </c>
      <c r="U2795" s="65" t="s">
        <v>898</v>
      </c>
      <c r="V2795" s="66" t="s">
        <v>898</v>
      </c>
    </row>
    <row r="2796" spans="1:22" ht="72.5">
      <c r="A2796" s="65" t="s">
        <v>605</v>
      </c>
      <c r="B2796" s="65" t="s">
        <v>690</v>
      </c>
      <c r="C2796" s="64">
        <v>44008</v>
      </c>
      <c r="D2796" s="69" t="s">
        <v>4452</v>
      </c>
      <c r="E2796" s="69" t="s">
        <v>1872</v>
      </c>
      <c r="F2796" s="65" t="s">
        <v>142</v>
      </c>
      <c r="G2796" s="65" t="s">
        <v>621</v>
      </c>
      <c r="H2796" s="65" t="s">
        <v>650</v>
      </c>
      <c r="I2796" s="65" t="s">
        <v>836</v>
      </c>
      <c r="J2796" s="65" t="s">
        <v>1204</v>
      </c>
      <c r="K2796" s="57" t="s">
        <v>9545</v>
      </c>
      <c r="L2796" s="65" t="s">
        <v>1981</v>
      </c>
      <c r="M2796" s="57" t="s">
        <v>8106</v>
      </c>
      <c r="N2796" s="67" t="s">
        <v>2312</v>
      </c>
      <c r="O2796" s="68">
        <v>359910</v>
      </c>
      <c r="P2796" s="65" t="s">
        <v>1643</v>
      </c>
      <c r="Q2796" s="64">
        <v>44006</v>
      </c>
      <c r="R2796" s="66" t="s">
        <v>180</v>
      </c>
      <c r="S2796" s="67" t="s">
        <v>9244</v>
      </c>
      <c r="T2796" s="67" t="s">
        <v>5187</v>
      </c>
      <c r="U2796" s="65" t="s">
        <v>2313</v>
      </c>
      <c r="V2796" s="66" t="s">
        <v>5188</v>
      </c>
    </row>
    <row r="2797" spans="1:22" ht="58">
      <c r="A2797" s="65" t="s">
        <v>605</v>
      </c>
      <c r="B2797" s="65" t="s">
        <v>637</v>
      </c>
      <c r="C2797" s="64">
        <v>44008</v>
      </c>
      <c r="D2797" s="69" t="s">
        <v>1985</v>
      </c>
      <c r="E2797" s="69" t="s">
        <v>1873</v>
      </c>
      <c r="F2797" s="65" t="s">
        <v>88</v>
      </c>
      <c r="G2797" s="65" t="s">
        <v>621</v>
      </c>
      <c r="H2797" s="65" t="s">
        <v>650</v>
      </c>
      <c r="I2797" s="65" t="s">
        <v>4655</v>
      </c>
      <c r="J2797" s="65" t="s">
        <v>578</v>
      </c>
      <c r="K2797" s="57" t="s">
        <v>9196</v>
      </c>
      <c r="L2797" s="65" t="s">
        <v>853</v>
      </c>
      <c r="M2797" s="57" t="s">
        <v>9206</v>
      </c>
      <c r="N2797" s="67" t="s">
        <v>9207</v>
      </c>
      <c r="O2797" s="68">
        <v>2125</v>
      </c>
      <c r="P2797" s="65" t="s">
        <v>9216</v>
      </c>
      <c r="Q2797" s="64">
        <v>43959</v>
      </c>
      <c r="R2797" s="66" t="s">
        <v>898</v>
      </c>
      <c r="S2797" s="67" t="s">
        <v>9200</v>
      </c>
      <c r="T2797" s="67" t="s">
        <v>9201</v>
      </c>
      <c r="U2797" s="65" t="s">
        <v>9202</v>
      </c>
      <c r="V2797" s="66" t="s">
        <v>778</v>
      </c>
    </row>
    <row r="2798" spans="1:22" ht="58">
      <c r="A2798" s="65" t="s">
        <v>605</v>
      </c>
      <c r="B2798" s="65" t="s">
        <v>637</v>
      </c>
      <c r="C2798" s="64">
        <v>44008</v>
      </c>
      <c r="D2798" s="69" t="s">
        <v>1985</v>
      </c>
      <c r="E2798" s="69" t="s">
        <v>1873</v>
      </c>
      <c r="F2798" s="65" t="s">
        <v>88</v>
      </c>
      <c r="G2798" s="65" t="s">
        <v>621</v>
      </c>
      <c r="H2798" s="65" t="s">
        <v>650</v>
      </c>
      <c r="I2798" s="65" t="s">
        <v>4655</v>
      </c>
      <c r="J2798" s="65" t="s">
        <v>578</v>
      </c>
      <c r="K2798" s="57" t="s">
        <v>9196</v>
      </c>
      <c r="L2798" s="65" t="s">
        <v>853</v>
      </c>
      <c r="M2798" s="57" t="s">
        <v>9208</v>
      </c>
      <c r="N2798" s="67" t="s">
        <v>9209</v>
      </c>
      <c r="O2798" s="68">
        <v>2125</v>
      </c>
      <c r="P2798" s="65" t="s">
        <v>9215</v>
      </c>
      <c r="Q2798" s="64">
        <v>43959</v>
      </c>
      <c r="R2798" s="66" t="s">
        <v>898</v>
      </c>
      <c r="S2798" s="67" t="s">
        <v>9200</v>
      </c>
      <c r="T2798" s="67" t="s">
        <v>9201</v>
      </c>
      <c r="U2798" s="65" t="s">
        <v>9202</v>
      </c>
      <c r="V2798" s="66" t="s">
        <v>778</v>
      </c>
    </row>
    <row r="2799" spans="1:22" ht="29">
      <c r="A2799" s="65" t="s">
        <v>605</v>
      </c>
      <c r="B2799" s="65" t="s">
        <v>637</v>
      </c>
      <c r="C2799" s="64">
        <v>44008</v>
      </c>
      <c r="D2799" s="69" t="s">
        <v>2221</v>
      </c>
      <c r="E2799" s="69" t="s">
        <v>1873</v>
      </c>
      <c r="F2799" s="65" t="s">
        <v>898</v>
      </c>
      <c r="G2799" s="65" t="s">
        <v>622</v>
      </c>
      <c r="H2799" s="65" t="s">
        <v>650</v>
      </c>
      <c r="I2799" s="65" t="s">
        <v>1584</v>
      </c>
      <c r="J2799" s="65" t="s">
        <v>1208</v>
      </c>
      <c r="K2799" s="57" t="s">
        <v>9261</v>
      </c>
      <c r="L2799" s="65" t="s">
        <v>853</v>
      </c>
      <c r="M2799" s="57" t="s">
        <v>9258</v>
      </c>
      <c r="N2799" s="67" t="s">
        <v>1924</v>
      </c>
      <c r="O2799" s="68" t="s">
        <v>898</v>
      </c>
      <c r="P2799" s="65" t="s">
        <v>4333</v>
      </c>
      <c r="Q2799" s="64">
        <v>44006</v>
      </c>
      <c r="R2799" s="66" t="s">
        <v>3171</v>
      </c>
      <c r="S2799" s="67" t="s">
        <v>898</v>
      </c>
      <c r="T2799" s="67" t="s">
        <v>898</v>
      </c>
      <c r="U2799" s="65" t="s">
        <v>898</v>
      </c>
      <c r="V2799" s="65" t="s">
        <v>898</v>
      </c>
    </row>
    <row r="2800" spans="1:22" ht="29">
      <c r="A2800" s="65" t="s">
        <v>605</v>
      </c>
      <c r="B2800" s="65" t="s">
        <v>637</v>
      </c>
      <c r="C2800" s="64">
        <v>44008</v>
      </c>
      <c r="D2800" s="69" t="s">
        <v>7804</v>
      </c>
      <c r="E2800" s="69" t="s">
        <v>1872</v>
      </c>
      <c r="F2800" s="65" t="s">
        <v>4458</v>
      </c>
      <c r="G2800" s="65" t="s">
        <v>621</v>
      </c>
      <c r="H2800" s="65" t="s">
        <v>650</v>
      </c>
      <c r="I2800" s="65" t="s">
        <v>4532</v>
      </c>
      <c r="J2800" s="65" t="s">
        <v>539</v>
      </c>
      <c r="K2800" s="57" t="s">
        <v>9077</v>
      </c>
      <c r="L2800" s="65" t="s">
        <v>856</v>
      </c>
      <c r="M2800" s="57" t="s">
        <v>3898</v>
      </c>
      <c r="N2800" s="67" t="s">
        <v>1039</v>
      </c>
      <c r="O2800" s="68">
        <v>12800</v>
      </c>
      <c r="P2800" s="65" t="s">
        <v>898</v>
      </c>
      <c r="Q2800" s="64" t="s">
        <v>898</v>
      </c>
      <c r="R2800" s="66" t="s">
        <v>898</v>
      </c>
      <c r="S2800" s="67" t="s">
        <v>9078</v>
      </c>
      <c r="T2800" s="67" t="s">
        <v>898</v>
      </c>
      <c r="U2800" s="65" t="s">
        <v>898</v>
      </c>
      <c r="V2800" s="66" t="s">
        <v>898</v>
      </c>
    </row>
    <row r="2801" spans="1:22" ht="43.5">
      <c r="A2801" s="65" t="s">
        <v>605</v>
      </c>
      <c r="B2801" s="65" t="s">
        <v>637</v>
      </c>
      <c r="C2801" s="64">
        <v>44008</v>
      </c>
      <c r="D2801" s="69" t="s">
        <v>5843</v>
      </c>
      <c r="E2801" s="69" t="s">
        <v>1872</v>
      </c>
      <c r="F2801" s="65" t="s">
        <v>4718</v>
      </c>
      <c r="G2801" s="65" t="s">
        <v>621</v>
      </c>
      <c r="H2801" s="65" t="s">
        <v>650</v>
      </c>
      <c r="I2801" s="65" t="s">
        <v>969</v>
      </c>
      <c r="J2801" s="65" t="s">
        <v>1232</v>
      </c>
      <c r="K2801" s="57" t="s">
        <v>9289</v>
      </c>
      <c r="L2801" s="65" t="s">
        <v>856</v>
      </c>
      <c r="M2801" s="57" t="s">
        <v>6851</v>
      </c>
      <c r="N2801" s="67" t="s">
        <v>2947</v>
      </c>
      <c r="O2801" s="68">
        <v>125100</v>
      </c>
      <c r="P2801" s="65" t="s">
        <v>8947</v>
      </c>
      <c r="Q2801" s="64">
        <v>44007</v>
      </c>
      <c r="R2801" s="66" t="s">
        <v>628</v>
      </c>
      <c r="S2801" s="67" t="s">
        <v>898</v>
      </c>
      <c r="T2801" s="67" t="s">
        <v>1778</v>
      </c>
      <c r="U2801" s="65" t="s">
        <v>9290</v>
      </c>
      <c r="V2801" s="66" t="s">
        <v>117</v>
      </c>
    </row>
    <row r="2802" spans="1:22" ht="58">
      <c r="A2802" s="65" t="s">
        <v>605</v>
      </c>
      <c r="B2802" s="65" t="s">
        <v>637</v>
      </c>
      <c r="C2802" s="64">
        <v>44008</v>
      </c>
      <c r="D2802" s="69" t="s">
        <v>9283</v>
      </c>
      <c r="E2802" s="69" t="s">
        <v>2285</v>
      </c>
      <c r="F2802" s="65" t="s">
        <v>87</v>
      </c>
      <c r="G2802" s="65" t="s">
        <v>622</v>
      </c>
      <c r="H2802" s="65" t="s">
        <v>650</v>
      </c>
      <c r="I2802" s="65" t="s">
        <v>6290</v>
      </c>
      <c r="J2802" s="65" t="s">
        <v>1217</v>
      </c>
      <c r="K2802" s="57" t="s">
        <v>9556</v>
      </c>
      <c r="L2802" s="65" t="s">
        <v>1981</v>
      </c>
      <c r="M2802" s="57" t="s">
        <v>2112</v>
      </c>
      <c r="N2802" s="67" t="s">
        <v>1724</v>
      </c>
      <c r="O2802" s="68" t="s">
        <v>898</v>
      </c>
      <c r="P2802" s="65" t="s">
        <v>87</v>
      </c>
      <c r="Q2802" s="64">
        <v>44006</v>
      </c>
      <c r="R2802" s="66" t="s">
        <v>3171</v>
      </c>
      <c r="S2802" s="67" t="s">
        <v>898</v>
      </c>
      <c r="T2802" s="67">
        <v>214</v>
      </c>
      <c r="U2802" s="65" t="s">
        <v>6292</v>
      </c>
      <c r="V2802" s="66" t="s">
        <v>91</v>
      </c>
    </row>
    <row r="2803" spans="1:22" ht="43.5">
      <c r="A2803" s="65" t="s">
        <v>209</v>
      </c>
      <c r="B2803" s="65" t="s">
        <v>210</v>
      </c>
      <c r="C2803" s="64">
        <v>44008</v>
      </c>
      <c r="D2803" s="69" t="s">
        <v>3536</v>
      </c>
      <c r="E2803" s="69" t="s">
        <v>1872</v>
      </c>
      <c r="F2803" s="65" t="s">
        <v>898</v>
      </c>
      <c r="G2803" s="67" t="s">
        <v>621</v>
      </c>
      <c r="H2803" s="67" t="s">
        <v>650</v>
      </c>
      <c r="I2803" s="65" t="s">
        <v>438</v>
      </c>
      <c r="J2803" s="67" t="s">
        <v>1156</v>
      </c>
      <c r="K2803" s="57" t="s">
        <v>8886</v>
      </c>
      <c r="L2803" s="65" t="s">
        <v>1981</v>
      </c>
      <c r="M2803" s="73" t="s">
        <v>661</v>
      </c>
      <c r="N2803" s="67" t="s">
        <v>662</v>
      </c>
      <c r="O2803" s="68">
        <v>49936.5</v>
      </c>
      <c r="P2803" s="65" t="s">
        <v>57</v>
      </c>
      <c r="Q2803" s="64">
        <v>44000</v>
      </c>
      <c r="R2803" s="66" t="s">
        <v>8880</v>
      </c>
      <c r="S2803" s="4" t="s">
        <v>5411</v>
      </c>
      <c r="T2803" s="67">
        <v>113</v>
      </c>
      <c r="U2803" s="65" t="s">
        <v>898</v>
      </c>
      <c r="V2803" s="66" t="s">
        <v>8881</v>
      </c>
    </row>
    <row r="2804" spans="1:22" ht="29">
      <c r="A2804" s="65" t="s">
        <v>605</v>
      </c>
      <c r="B2804" s="65" t="s">
        <v>637</v>
      </c>
      <c r="C2804" s="64">
        <v>44008</v>
      </c>
      <c r="D2804" s="69" t="s">
        <v>3842</v>
      </c>
      <c r="E2804" s="69" t="s">
        <v>1873</v>
      </c>
      <c r="F2804" s="65" t="s">
        <v>1</v>
      </c>
      <c r="G2804" s="65" t="s">
        <v>621</v>
      </c>
      <c r="H2804" s="65" t="s">
        <v>9121</v>
      </c>
      <c r="I2804" s="65" t="s">
        <v>2649</v>
      </c>
      <c r="J2804" s="65" t="s">
        <v>1191</v>
      </c>
      <c r="K2804" s="57" t="s">
        <v>9193</v>
      </c>
      <c r="L2804" s="65" t="s">
        <v>853</v>
      </c>
      <c r="M2804" s="57" t="s">
        <v>9166</v>
      </c>
      <c r="N2804" s="67" t="s">
        <v>9167</v>
      </c>
      <c r="O2804" s="68" t="s">
        <v>898</v>
      </c>
      <c r="P2804" s="65" t="s">
        <v>9187</v>
      </c>
      <c r="Q2804" s="64" t="s">
        <v>898</v>
      </c>
      <c r="R2804" s="66" t="s">
        <v>3171</v>
      </c>
      <c r="S2804" s="67" t="s">
        <v>9125</v>
      </c>
      <c r="T2804" s="67" t="s">
        <v>898</v>
      </c>
      <c r="U2804" s="65" t="s">
        <v>898</v>
      </c>
      <c r="V2804" s="66" t="s">
        <v>898</v>
      </c>
    </row>
    <row r="2805" spans="1:22" ht="29">
      <c r="A2805" s="65" t="s">
        <v>605</v>
      </c>
      <c r="B2805" s="65" t="s">
        <v>637</v>
      </c>
      <c r="C2805" s="64">
        <v>44008</v>
      </c>
      <c r="D2805" s="69" t="s">
        <v>4825</v>
      </c>
      <c r="E2805" s="69" t="s">
        <v>1873</v>
      </c>
      <c r="F2805" s="65" t="s">
        <v>1</v>
      </c>
      <c r="G2805" s="65" t="s">
        <v>621</v>
      </c>
      <c r="H2805" s="65" t="s">
        <v>9121</v>
      </c>
      <c r="I2805" s="65" t="s">
        <v>2649</v>
      </c>
      <c r="J2805" s="65" t="s">
        <v>1191</v>
      </c>
      <c r="K2805" s="57" t="s">
        <v>9189</v>
      </c>
      <c r="L2805" s="65" t="s">
        <v>853</v>
      </c>
      <c r="M2805" s="57" t="s">
        <v>9145</v>
      </c>
      <c r="N2805" s="67" t="s">
        <v>9146</v>
      </c>
      <c r="O2805" s="68" t="s">
        <v>898</v>
      </c>
      <c r="P2805" s="65" t="s">
        <v>9185</v>
      </c>
      <c r="Q2805" s="64" t="s">
        <v>898</v>
      </c>
      <c r="R2805" s="66" t="s">
        <v>3171</v>
      </c>
      <c r="S2805" s="67" t="s">
        <v>9125</v>
      </c>
      <c r="T2805" s="67" t="s">
        <v>898</v>
      </c>
      <c r="U2805" s="65" t="s">
        <v>898</v>
      </c>
      <c r="V2805" s="66" t="s">
        <v>898</v>
      </c>
    </row>
    <row r="2806" spans="1:22" ht="58">
      <c r="A2806" s="65" t="s">
        <v>605</v>
      </c>
      <c r="B2806" s="65" t="s">
        <v>637</v>
      </c>
      <c r="C2806" s="64">
        <v>44008</v>
      </c>
      <c r="D2806" s="69" t="s">
        <v>4251</v>
      </c>
      <c r="E2806" s="69" t="s">
        <v>1872</v>
      </c>
      <c r="F2806" s="65" t="s">
        <v>157</v>
      </c>
      <c r="G2806" s="65" t="s">
        <v>621</v>
      </c>
      <c r="H2806" s="65" t="s">
        <v>650</v>
      </c>
      <c r="I2806" s="65" t="s">
        <v>3161</v>
      </c>
      <c r="J2806" s="65" t="s">
        <v>1193</v>
      </c>
      <c r="K2806" s="57" t="s">
        <v>9227</v>
      </c>
      <c r="L2806" s="65" t="s">
        <v>848</v>
      </c>
      <c r="M2806" s="57" t="s">
        <v>9228</v>
      </c>
      <c r="N2806" s="67" t="s">
        <v>9229</v>
      </c>
      <c r="O2806" s="68">
        <v>2594</v>
      </c>
      <c r="P2806" s="65" t="s">
        <v>794</v>
      </c>
      <c r="Q2806" s="64">
        <v>44004</v>
      </c>
      <c r="R2806" s="66" t="s">
        <v>9230</v>
      </c>
      <c r="S2806" s="67" t="s">
        <v>9231</v>
      </c>
      <c r="T2806" s="67" t="s">
        <v>9232</v>
      </c>
      <c r="U2806" s="65" t="s">
        <v>898</v>
      </c>
      <c r="V2806" s="66" t="s">
        <v>898</v>
      </c>
    </row>
    <row r="2807" spans="1:22" ht="29">
      <c r="A2807" s="65" t="s">
        <v>605</v>
      </c>
      <c r="B2807" s="65" t="s">
        <v>637</v>
      </c>
      <c r="C2807" s="64">
        <v>44008</v>
      </c>
      <c r="D2807" s="69" t="s">
        <v>1293</v>
      </c>
      <c r="E2807" s="69" t="s">
        <v>1873</v>
      </c>
      <c r="F2807" s="65" t="s">
        <v>1</v>
      </c>
      <c r="G2807" s="65" t="s">
        <v>621</v>
      </c>
      <c r="H2807" s="65" t="s">
        <v>9121</v>
      </c>
      <c r="I2807" s="65" t="s">
        <v>2649</v>
      </c>
      <c r="J2807" s="65" t="s">
        <v>1191</v>
      </c>
      <c r="K2807" s="57" t="s">
        <v>9192</v>
      </c>
      <c r="L2807" s="65" t="s">
        <v>853</v>
      </c>
      <c r="M2807" s="57" t="s">
        <v>9157</v>
      </c>
      <c r="N2807" s="67" t="s">
        <v>9158</v>
      </c>
      <c r="O2807" s="68" t="s">
        <v>898</v>
      </c>
      <c r="P2807" s="65" t="s">
        <v>9186</v>
      </c>
      <c r="Q2807" s="64" t="s">
        <v>898</v>
      </c>
      <c r="R2807" s="66" t="s">
        <v>3171</v>
      </c>
      <c r="S2807" s="67" t="s">
        <v>9125</v>
      </c>
      <c r="T2807" s="67" t="s">
        <v>898</v>
      </c>
      <c r="U2807" s="65" t="s">
        <v>898</v>
      </c>
      <c r="V2807" s="66" t="s">
        <v>898</v>
      </c>
    </row>
    <row r="2808" spans="1:22" ht="29">
      <c r="A2808" s="65" t="s">
        <v>605</v>
      </c>
      <c r="B2808" s="65" t="s">
        <v>637</v>
      </c>
      <c r="C2808" s="64">
        <v>44008</v>
      </c>
      <c r="D2808" s="69" t="s">
        <v>4983</v>
      </c>
      <c r="E2808" s="69" t="s">
        <v>1873</v>
      </c>
      <c r="F2808" s="65" t="s">
        <v>898</v>
      </c>
      <c r="G2808" s="65" t="s">
        <v>622</v>
      </c>
      <c r="H2808" s="65" t="s">
        <v>650</v>
      </c>
      <c r="I2808" s="65" t="s">
        <v>1584</v>
      </c>
      <c r="J2808" s="65" t="s">
        <v>1208</v>
      </c>
      <c r="K2808" s="57" t="s">
        <v>9257</v>
      </c>
      <c r="L2808" s="65" t="s">
        <v>853</v>
      </c>
      <c r="M2808" s="57" t="s">
        <v>1608</v>
      </c>
      <c r="N2808" s="67" t="s">
        <v>1609</v>
      </c>
      <c r="O2808" s="68" t="s">
        <v>898</v>
      </c>
      <c r="P2808" s="65" t="s">
        <v>1590</v>
      </c>
      <c r="Q2808" s="64">
        <v>44006</v>
      </c>
      <c r="R2808" s="66" t="s">
        <v>3171</v>
      </c>
      <c r="S2808" s="67" t="s">
        <v>898</v>
      </c>
      <c r="T2808" s="67" t="s">
        <v>898</v>
      </c>
      <c r="U2808" s="65" t="s">
        <v>898</v>
      </c>
      <c r="V2808" s="65" t="s">
        <v>898</v>
      </c>
    </row>
    <row r="2809" spans="1:22" ht="29">
      <c r="A2809" s="65" t="s">
        <v>605</v>
      </c>
      <c r="B2809" s="65" t="s">
        <v>637</v>
      </c>
      <c r="C2809" s="64">
        <v>44008</v>
      </c>
      <c r="D2809" s="69" t="s">
        <v>1321</v>
      </c>
      <c r="E2809" s="69" t="s">
        <v>1873</v>
      </c>
      <c r="F2809" s="65" t="s">
        <v>1</v>
      </c>
      <c r="G2809" s="65" t="s">
        <v>621</v>
      </c>
      <c r="H2809" s="65" t="s">
        <v>9121</v>
      </c>
      <c r="I2809" s="65" t="s">
        <v>2649</v>
      </c>
      <c r="J2809" s="65" t="s">
        <v>1191</v>
      </c>
      <c r="K2809" s="57" t="s">
        <v>9607</v>
      </c>
      <c r="L2809" s="65" t="s">
        <v>853</v>
      </c>
      <c r="M2809" s="57" t="s">
        <v>9135</v>
      </c>
      <c r="N2809" s="67" t="s">
        <v>9136</v>
      </c>
      <c r="O2809" s="68" t="s">
        <v>898</v>
      </c>
      <c r="P2809" s="65" t="s">
        <v>9180</v>
      </c>
      <c r="Q2809" s="64" t="s">
        <v>898</v>
      </c>
      <c r="R2809" s="66" t="s">
        <v>3171</v>
      </c>
      <c r="S2809" s="67" t="s">
        <v>9125</v>
      </c>
      <c r="T2809" s="67" t="s">
        <v>898</v>
      </c>
      <c r="U2809" s="65" t="s">
        <v>898</v>
      </c>
      <c r="V2809" s="66" t="s">
        <v>898</v>
      </c>
    </row>
    <row r="2810" spans="1:22" ht="29">
      <c r="A2810" s="65" t="s">
        <v>605</v>
      </c>
      <c r="B2810" s="65" t="s">
        <v>637</v>
      </c>
      <c r="C2810" s="64">
        <v>44008</v>
      </c>
      <c r="D2810" s="69" t="s">
        <v>6533</v>
      </c>
      <c r="E2810" s="69" t="s">
        <v>1872</v>
      </c>
      <c r="F2810" s="65" t="s">
        <v>182</v>
      </c>
      <c r="G2810" s="65" t="s">
        <v>621</v>
      </c>
      <c r="H2810" s="65" t="s">
        <v>650</v>
      </c>
      <c r="I2810" s="65" t="s">
        <v>832</v>
      </c>
      <c r="J2810" s="65" t="s">
        <v>790</v>
      </c>
      <c r="K2810" s="57" t="s">
        <v>9253</v>
      </c>
      <c r="L2810" s="65" t="s">
        <v>856</v>
      </c>
      <c r="M2810" s="57" t="s">
        <v>792</v>
      </c>
      <c r="N2810" s="67" t="s">
        <v>793</v>
      </c>
      <c r="O2810" s="68">
        <v>28720</v>
      </c>
      <c r="P2810" s="65" t="s">
        <v>9254</v>
      </c>
      <c r="Q2810" s="64">
        <v>44007</v>
      </c>
      <c r="R2810" s="66" t="s">
        <v>697</v>
      </c>
      <c r="S2810" s="67" t="s">
        <v>9255</v>
      </c>
      <c r="T2810" s="67" t="s">
        <v>9256</v>
      </c>
      <c r="U2810" s="65" t="s">
        <v>898</v>
      </c>
      <c r="V2810" s="66" t="s">
        <v>898</v>
      </c>
    </row>
    <row r="2811" spans="1:22" ht="58">
      <c r="A2811" s="65" t="s">
        <v>605</v>
      </c>
      <c r="B2811" s="65" t="s">
        <v>637</v>
      </c>
      <c r="C2811" s="64">
        <v>44008</v>
      </c>
      <c r="D2811" s="69" t="s">
        <v>1989</v>
      </c>
      <c r="E2811" s="69" t="s">
        <v>1873</v>
      </c>
      <c r="F2811" s="65" t="s">
        <v>88</v>
      </c>
      <c r="G2811" s="65" t="s">
        <v>621</v>
      </c>
      <c r="H2811" s="65" t="s">
        <v>650</v>
      </c>
      <c r="I2811" s="65" t="s">
        <v>4655</v>
      </c>
      <c r="J2811" s="65" t="s">
        <v>578</v>
      </c>
      <c r="K2811" s="57" t="s">
        <v>9196</v>
      </c>
      <c r="L2811" s="65" t="s">
        <v>853</v>
      </c>
      <c r="M2811" s="57" t="s">
        <v>9217</v>
      </c>
      <c r="N2811" s="67" t="s">
        <v>9526</v>
      </c>
      <c r="O2811" s="68">
        <v>2125</v>
      </c>
      <c r="P2811" s="65" t="s">
        <v>9218</v>
      </c>
      <c r="Q2811" s="64">
        <v>43959</v>
      </c>
      <c r="R2811" s="66" t="s">
        <v>898</v>
      </c>
      <c r="S2811" s="67" t="s">
        <v>9200</v>
      </c>
      <c r="T2811" s="67" t="s">
        <v>9201</v>
      </c>
      <c r="U2811" s="65" t="s">
        <v>9202</v>
      </c>
      <c r="V2811" s="66" t="s">
        <v>778</v>
      </c>
    </row>
    <row r="2812" spans="1:22" ht="29">
      <c r="A2812" s="65" t="s">
        <v>605</v>
      </c>
      <c r="B2812" s="65" t="s">
        <v>637</v>
      </c>
      <c r="C2812" s="64">
        <v>44008</v>
      </c>
      <c r="D2812" s="69" t="s">
        <v>1293</v>
      </c>
      <c r="E2812" s="69" t="s">
        <v>1873</v>
      </c>
      <c r="F2812" s="65" t="s">
        <v>1</v>
      </c>
      <c r="G2812" s="65" t="s">
        <v>621</v>
      </c>
      <c r="H2812" s="65" t="s">
        <v>9121</v>
      </c>
      <c r="I2812" s="65" t="s">
        <v>2649</v>
      </c>
      <c r="J2812" s="65" t="s">
        <v>1191</v>
      </c>
      <c r="K2812" s="57" t="s">
        <v>9192</v>
      </c>
      <c r="L2812" s="65" t="s">
        <v>853</v>
      </c>
      <c r="M2812" s="57" t="s">
        <v>9160</v>
      </c>
      <c r="N2812" s="67" t="s">
        <v>9161</v>
      </c>
      <c r="O2812" s="68" t="s">
        <v>898</v>
      </c>
      <c r="P2812" s="65" t="s">
        <v>9186</v>
      </c>
      <c r="Q2812" s="64" t="s">
        <v>898</v>
      </c>
      <c r="R2812" s="66" t="s">
        <v>3171</v>
      </c>
      <c r="S2812" s="67" t="s">
        <v>9125</v>
      </c>
      <c r="T2812" s="67" t="s">
        <v>898</v>
      </c>
      <c r="U2812" s="65" t="s">
        <v>898</v>
      </c>
      <c r="V2812" s="66" t="s">
        <v>898</v>
      </c>
    </row>
    <row r="2813" spans="1:22" ht="29">
      <c r="A2813" s="65" t="s">
        <v>605</v>
      </c>
      <c r="B2813" s="65" t="s">
        <v>637</v>
      </c>
      <c r="C2813" s="64">
        <v>44008</v>
      </c>
      <c r="D2813" s="69" t="s">
        <v>4983</v>
      </c>
      <c r="E2813" s="69" t="s">
        <v>1873</v>
      </c>
      <c r="F2813" s="65" t="s">
        <v>898</v>
      </c>
      <c r="G2813" s="65" t="s">
        <v>622</v>
      </c>
      <c r="H2813" s="65" t="s">
        <v>650</v>
      </c>
      <c r="I2813" s="65" t="s">
        <v>1584</v>
      </c>
      <c r="J2813" s="65" t="s">
        <v>1208</v>
      </c>
      <c r="K2813" s="57" t="s">
        <v>9257</v>
      </c>
      <c r="L2813" s="65" t="s">
        <v>853</v>
      </c>
      <c r="M2813" s="57" t="s">
        <v>1598</v>
      </c>
      <c r="N2813" s="67" t="s">
        <v>1599</v>
      </c>
      <c r="O2813" s="68" t="s">
        <v>898</v>
      </c>
      <c r="P2813" s="65" t="s">
        <v>1585</v>
      </c>
      <c r="Q2813" s="64">
        <v>44006</v>
      </c>
      <c r="R2813" s="66" t="s">
        <v>3171</v>
      </c>
      <c r="S2813" s="67" t="s">
        <v>898</v>
      </c>
      <c r="T2813" s="67" t="s">
        <v>898</v>
      </c>
      <c r="U2813" s="65" t="s">
        <v>898</v>
      </c>
      <c r="V2813" s="65" t="s">
        <v>898</v>
      </c>
    </row>
    <row r="2814" spans="1:22" ht="58">
      <c r="A2814" s="65" t="s">
        <v>605</v>
      </c>
      <c r="B2814" s="65" t="s">
        <v>637</v>
      </c>
      <c r="C2814" s="64">
        <v>44008</v>
      </c>
      <c r="D2814" s="69" t="s">
        <v>6305</v>
      </c>
      <c r="E2814" s="69" t="s">
        <v>1872</v>
      </c>
      <c r="F2814" s="65" t="s">
        <v>1031</v>
      </c>
      <c r="G2814" s="65" t="s">
        <v>621</v>
      </c>
      <c r="H2814" s="65" t="s">
        <v>650</v>
      </c>
      <c r="I2814" s="65" t="s">
        <v>6192</v>
      </c>
      <c r="J2814" s="65" t="s">
        <v>543</v>
      </c>
      <c r="K2814" s="57" t="s">
        <v>9531</v>
      </c>
      <c r="L2814" s="65" t="s">
        <v>856</v>
      </c>
      <c r="M2814" s="57" t="s">
        <v>9079</v>
      </c>
      <c r="N2814" s="67" t="s">
        <v>1358</v>
      </c>
      <c r="O2814" s="68">
        <v>111970</v>
      </c>
      <c r="P2814" s="65" t="s">
        <v>9080</v>
      </c>
      <c r="Q2814" s="64">
        <v>44005</v>
      </c>
      <c r="R2814" s="66" t="s">
        <v>180</v>
      </c>
      <c r="S2814" s="67" t="s">
        <v>9081</v>
      </c>
      <c r="T2814" s="67" t="s">
        <v>9082</v>
      </c>
      <c r="U2814" s="65" t="s">
        <v>898</v>
      </c>
      <c r="V2814" s="66" t="s">
        <v>898</v>
      </c>
    </row>
    <row r="2815" spans="1:22" ht="72.5">
      <c r="A2815" s="65" t="s">
        <v>605</v>
      </c>
      <c r="B2815" s="65" t="s">
        <v>637</v>
      </c>
      <c r="C2815" s="64">
        <v>44008</v>
      </c>
      <c r="D2815" s="69" t="s">
        <v>7857</v>
      </c>
      <c r="E2815" s="69" t="s">
        <v>2285</v>
      </c>
      <c r="F2815" s="65" t="s">
        <v>671</v>
      </c>
      <c r="G2815" s="65" t="s">
        <v>622</v>
      </c>
      <c r="H2815" s="65" t="s">
        <v>650</v>
      </c>
      <c r="I2815" s="65" t="s">
        <v>6290</v>
      </c>
      <c r="J2815" s="65" t="s">
        <v>1217</v>
      </c>
      <c r="K2815" s="57" t="s">
        <v>9275</v>
      </c>
      <c r="L2815" s="17" t="s">
        <v>847</v>
      </c>
      <c r="M2815" s="57" t="s">
        <v>9276</v>
      </c>
      <c r="N2815" s="67" t="s">
        <v>9277</v>
      </c>
      <c r="O2815" s="68" t="s">
        <v>898</v>
      </c>
      <c r="P2815" s="65" t="s">
        <v>671</v>
      </c>
      <c r="Q2815" s="64">
        <v>44006</v>
      </c>
      <c r="R2815" s="66" t="s">
        <v>3171</v>
      </c>
      <c r="S2815" s="67" t="s">
        <v>898</v>
      </c>
      <c r="T2815" s="67">
        <v>214</v>
      </c>
      <c r="U2815" s="65" t="s">
        <v>6292</v>
      </c>
      <c r="V2815" s="66" t="s">
        <v>91</v>
      </c>
    </row>
    <row r="2816" spans="1:22" ht="43.5">
      <c r="A2816" s="65" t="s">
        <v>605</v>
      </c>
      <c r="B2816" s="65" t="s">
        <v>637</v>
      </c>
      <c r="C2816" s="64">
        <v>44008</v>
      </c>
      <c r="D2816" s="69" t="s">
        <v>1305</v>
      </c>
      <c r="E2816" s="69" t="s">
        <v>1872</v>
      </c>
      <c r="F2816" s="65" t="s">
        <v>9234</v>
      </c>
      <c r="G2816" s="65" t="s">
        <v>621</v>
      </c>
      <c r="H2816" s="65" t="s">
        <v>650</v>
      </c>
      <c r="I2816" s="65" t="s">
        <v>828</v>
      </c>
      <c r="J2816" s="65" t="s">
        <v>1194</v>
      </c>
      <c r="K2816" s="57" t="s">
        <v>9542</v>
      </c>
      <c r="L2816" s="65" t="s">
        <v>856</v>
      </c>
      <c r="M2816" s="57" t="s">
        <v>9543</v>
      </c>
      <c r="N2816" s="67" t="s">
        <v>9233</v>
      </c>
      <c r="O2816" s="68">
        <v>2800</v>
      </c>
      <c r="P2816" s="65" t="s">
        <v>9234</v>
      </c>
      <c r="Q2816" s="64">
        <v>44004</v>
      </c>
      <c r="R2816" s="66" t="s">
        <v>898</v>
      </c>
      <c r="S2816" s="67" t="s">
        <v>9235</v>
      </c>
      <c r="T2816" s="67" t="s">
        <v>898</v>
      </c>
      <c r="U2816" s="65" t="s">
        <v>898</v>
      </c>
      <c r="V2816" s="66" t="s">
        <v>898</v>
      </c>
    </row>
    <row r="2817" spans="1:22" ht="72.5">
      <c r="A2817" s="65" t="s">
        <v>605</v>
      </c>
      <c r="B2817" s="65" t="s">
        <v>637</v>
      </c>
      <c r="C2817" s="64">
        <v>44008</v>
      </c>
      <c r="D2817" s="69" t="s">
        <v>5535</v>
      </c>
      <c r="E2817" s="69" t="s">
        <v>1872</v>
      </c>
      <c r="F2817" s="65" t="s">
        <v>184</v>
      </c>
      <c r="G2817" s="65" t="s">
        <v>621</v>
      </c>
      <c r="H2817" s="65" t="s">
        <v>650</v>
      </c>
      <c r="I2817" s="65" t="s">
        <v>1433</v>
      </c>
      <c r="J2817" s="65" t="s">
        <v>580</v>
      </c>
      <c r="K2817" s="57" t="s">
        <v>9544</v>
      </c>
      <c r="L2817" s="65" t="s">
        <v>856</v>
      </c>
      <c r="M2817" s="57" t="s">
        <v>982</v>
      </c>
      <c r="N2817" s="67" t="s">
        <v>24</v>
      </c>
      <c r="O2817" s="68">
        <v>24855</v>
      </c>
      <c r="P2817" s="65" t="s">
        <v>2001</v>
      </c>
      <c r="Q2817" s="64">
        <v>44001</v>
      </c>
      <c r="R2817" s="66" t="s">
        <v>898</v>
      </c>
      <c r="S2817" s="67" t="s">
        <v>9240</v>
      </c>
      <c r="T2817" s="67" t="s">
        <v>9241</v>
      </c>
      <c r="U2817" s="65" t="s">
        <v>898</v>
      </c>
      <c r="V2817" s="66" t="s">
        <v>898</v>
      </c>
    </row>
    <row r="2818" spans="1:22" ht="43.5">
      <c r="A2818" s="65" t="s">
        <v>605</v>
      </c>
      <c r="B2818" s="65" t="s">
        <v>637</v>
      </c>
      <c r="C2818" s="64">
        <v>44008</v>
      </c>
      <c r="D2818" s="69" t="s">
        <v>3275</v>
      </c>
      <c r="E2818" s="69" t="s">
        <v>1872</v>
      </c>
      <c r="F2818" s="65" t="s">
        <v>4483</v>
      </c>
      <c r="G2818" s="65" t="s">
        <v>621</v>
      </c>
      <c r="H2818" s="65" t="s">
        <v>650</v>
      </c>
      <c r="I2818" s="65" t="s">
        <v>1366</v>
      </c>
      <c r="J2818" s="65" t="s">
        <v>1118</v>
      </c>
      <c r="K2818" s="57" t="s">
        <v>9040</v>
      </c>
      <c r="L2818" s="65" t="s">
        <v>857</v>
      </c>
      <c r="M2818" s="57" t="s">
        <v>3415</v>
      </c>
      <c r="N2818" s="67" t="s">
        <v>2471</v>
      </c>
      <c r="O2818" s="68">
        <v>3000</v>
      </c>
      <c r="P2818" s="65" t="s">
        <v>898</v>
      </c>
      <c r="Q2818" s="64">
        <v>44007</v>
      </c>
      <c r="R2818" s="66" t="s">
        <v>697</v>
      </c>
      <c r="S2818" s="67" t="s">
        <v>8890</v>
      </c>
      <c r="T2818" s="67" t="s">
        <v>8891</v>
      </c>
      <c r="U2818" s="65" t="s">
        <v>898</v>
      </c>
      <c r="V2818" s="66" t="s">
        <v>898</v>
      </c>
    </row>
    <row r="2819" spans="1:22" ht="58">
      <c r="A2819" s="65" t="s">
        <v>605</v>
      </c>
      <c r="B2819" s="65" t="s">
        <v>637</v>
      </c>
      <c r="C2819" s="64">
        <v>44008</v>
      </c>
      <c r="D2819" s="69" t="s">
        <v>9287</v>
      </c>
      <c r="E2819" s="69" t="s">
        <v>1872</v>
      </c>
      <c r="F2819" s="65" t="s">
        <v>58</v>
      </c>
      <c r="G2819" s="65" t="s">
        <v>621</v>
      </c>
      <c r="H2819" s="65" t="s">
        <v>650</v>
      </c>
      <c r="I2819" s="65" t="s">
        <v>6072</v>
      </c>
      <c r="J2819" s="65" t="s">
        <v>1226</v>
      </c>
      <c r="K2819" s="57" t="s">
        <v>9557</v>
      </c>
      <c r="L2819" s="65" t="s">
        <v>857</v>
      </c>
      <c r="M2819" s="57" t="s">
        <v>3415</v>
      </c>
      <c r="N2819" s="67" t="s">
        <v>2471</v>
      </c>
      <c r="O2819" s="68">
        <v>28590</v>
      </c>
      <c r="P2819" s="65" t="s">
        <v>6377</v>
      </c>
      <c r="Q2819" s="64">
        <v>43979</v>
      </c>
      <c r="R2819" s="66" t="s">
        <v>1713</v>
      </c>
      <c r="S2819" s="67" t="s">
        <v>898</v>
      </c>
      <c r="T2819" s="67" t="s">
        <v>9288</v>
      </c>
      <c r="U2819" s="65" t="s">
        <v>898</v>
      </c>
      <c r="V2819" s="66" t="s">
        <v>898</v>
      </c>
    </row>
    <row r="2820" spans="1:22" ht="58">
      <c r="A2820" s="65" t="s">
        <v>605</v>
      </c>
      <c r="B2820" s="65" t="s">
        <v>690</v>
      </c>
      <c r="C2820" s="64">
        <v>44008</v>
      </c>
      <c r="D2820" s="69" t="s">
        <v>3868</v>
      </c>
      <c r="E2820" s="69" t="s">
        <v>1872</v>
      </c>
      <c r="F2820" s="65" t="s">
        <v>1536</v>
      </c>
      <c r="G2820" s="65" t="s">
        <v>621</v>
      </c>
      <c r="H2820" s="65" t="s">
        <v>650</v>
      </c>
      <c r="I2820" s="65" t="s">
        <v>836</v>
      </c>
      <c r="J2820" s="65" t="s">
        <v>1204</v>
      </c>
      <c r="K2820" s="57" t="s">
        <v>9245</v>
      </c>
      <c r="L2820" s="65" t="s">
        <v>855</v>
      </c>
      <c r="M2820" s="57" t="s">
        <v>5670</v>
      </c>
      <c r="N2820" s="67" t="s">
        <v>1882</v>
      </c>
      <c r="O2820" s="68">
        <v>945000</v>
      </c>
      <c r="P2820" s="65" t="s">
        <v>1797</v>
      </c>
      <c r="Q2820" s="64">
        <v>44006</v>
      </c>
      <c r="R2820" s="66" t="s">
        <v>180</v>
      </c>
      <c r="S2820" s="67" t="s">
        <v>9244</v>
      </c>
      <c r="T2820" s="67" t="s">
        <v>5187</v>
      </c>
      <c r="U2820" s="65" t="s">
        <v>2313</v>
      </c>
      <c r="V2820" s="66" t="s">
        <v>5188</v>
      </c>
    </row>
    <row r="2821" spans="1:22" ht="72.5">
      <c r="A2821" s="65" t="s">
        <v>605</v>
      </c>
      <c r="B2821" s="65" t="s">
        <v>690</v>
      </c>
      <c r="C2821" s="64">
        <v>44008</v>
      </c>
      <c r="D2821" s="69" t="s">
        <v>4452</v>
      </c>
      <c r="E2821" s="69" t="s">
        <v>1872</v>
      </c>
      <c r="F2821" s="65" t="s">
        <v>149</v>
      </c>
      <c r="G2821" s="65" t="s">
        <v>621</v>
      </c>
      <c r="H2821" s="65" t="s">
        <v>650</v>
      </c>
      <c r="I2821" s="65" t="s">
        <v>836</v>
      </c>
      <c r="J2821" s="65" t="s">
        <v>1204</v>
      </c>
      <c r="K2821" s="57" t="s">
        <v>9247</v>
      </c>
      <c r="L2821" s="65" t="s">
        <v>856</v>
      </c>
      <c r="M2821" s="57" t="s">
        <v>5670</v>
      </c>
      <c r="N2821" s="67" t="s">
        <v>1882</v>
      </c>
      <c r="O2821" s="68">
        <v>30750</v>
      </c>
      <c r="P2821" s="65" t="s">
        <v>9248</v>
      </c>
      <c r="Q2821" s="64">
        <v>44006</v>
      </c>
      <c r="R2821" s="66" t="s">
        <v>717</v>
      </c>
      <c r="S2821" s="67" t="s">
        <v>9244</v>
      </c>
      <c r="T2821" s="67" t="s">
        <v>5187</v>
      </c>
      <c r="U2821" s="65" t="s">
        <v>2313</v>
      </c>
      <c r="V2821" s="66" t="s">
        <v>4462</v>
      </c>
    </row>
    <row r="2822" spans="1:22" ht="29">
      <c r="A2822" s="65" t="s">
        <v>605</v>
      </c>
      <c r="B2822" s="65" t="s">
        <v>637</v>
      </c>
      <c r="C2822" s="64">
        <v>44008</v>
      </c>
      <c r="D2822" s="69" t="s">
        <v>4983</v>
      </c>
      <c r="E2822" s="69" t="s">
        <v>1873</v>
      </c>
      <c r="F2822" s="65" t="s">
        <v>898</v>
      </c>
      <c r="G2822" s="65" t="s">
        <v>622</v>
      </c>
      <c r="H2822" s="65" t="s">
        <v>650</v>
      </c>
      <c r="I2822" s="65" t="s">
        <v>1584</v>
      </c>
      <c r="J2822" s="65" t="s">
        <v>1208</v>
      </c>
      <c r="K2822" s="57" t="s">
        <v>9257</v>
      </c>
      <c r="L2822" s="65" t="s">
        <v>853</v>
      </c>
      <c r="M2822" s="57" t="s">
        <v>1604</v>
      </c>
      <c r="N2822" s="67" t="s">
        <v>1605</v>
      </c>
      <c r="O2822" s="68" t="s">
        <v>898</v>
      </c>
      <c r="P2822" s="65" t="s">
        <v>1588</v>
      </c>
      <c r="Q2822" s="64">
        <v>44006</v>
      </c>
      <c r="R2822" s="66" t="s">
        <v>3171</v>
      </c>
      <c r="S2822" s="67" t="s">
        <v>898</v>
      </c>
      <c r="T2822" s="67" t="s">
        <v>898</v>
      </c>
      <c r="U2822" s="65" t="s">
        <v>898</v>
      </c>
      <c r="V2822" s="65" t="s">
        <v>898</v>
      </c>
    </row>
    <row r="2823" spans="1:22" ht="29">
      <c r="A2823" s="65" t="s">
        <v>605</v>
      </c>
      <c r="B2823" s="65" t="s">
        <v>637</v>
      </c>
      <c r="C2823" s="64">
        <v>44008</v>
      </c>
      <c r="D2823" s="69" t="s">
        <v>3846</v>
      </c>
      <c r="E2823" s="69" t="s">
        <v>1873</v>
      </c>
      <c r="F2823" s="65" t="s">
        <v>1</v>
      </c>
      <c r="G2823" s="65" t="s">
        <v>621</v>
      </c>
      <c r="H2823" s="65" t="s">
        <v>9121</v>
      </c>
      <c r="I2823" s="65" t="s">
        <v>2649</v>
      </c>
      <c r="J2823" s="65" t="s">
        <v>1191</v>
      </c>
      <c r="K2823" s="57" t="s">
        <v>9195</v>
      </c>
      <c r="L2823" s="65" t="s">
        <v>853</v>
      </c>
      <c r="M2823" s="57" t="s">
        <v>9178</v>
      </c>
      <c r="N2823" s="67" t="s">
        <v>9179</v>
      </c>
      <c r="O2823" s="68" t="s">
        <v>898</v>
      </c>
      <c r="P2823" s="65" t="s">
        <v>9188</v>
      </c>
      <c r="Q2823" s="64" t="s">
        <v>898</v>
      </c>
      <c r="R2823" s="66" t="s">
        <v>3171</v>
      </c>
      <c r="S2823" s="67" t="s">
        <v>9125</v>
      </c>
      <c r="T2823" s="67" t="s">
        <v>898</v>
      </c>
      <c r="U2823" s="65" t="s">
        <v>898</v>
      </c>
      <c r="V2823" s="66" t="s">
        <v>898</v>
      </c>
    </row>
    <row r="2824" spans="1:22" ht="72.5">
      <c r="A2824" s="65" t="s">
        <v>605</v>
      </c>
      <c r="B2824" s="65" t="s">
        <v>637</v>
      </c>
      <c r="C2824" s="64">
        <v>44008</v>
      </c>
      <c r="D2824" s="69" t="s">
        <v>2144</v>
      </c>
      <c r="E2824" s="69" t="s">
        <v>1872</v>
      </c>
      <c r="F2824" s="65" t="s">
        <v>898</v>
      </c>
      <c r="G2824" s="65" t="s">
        <v>621</v>
      </c>
      <c r="H2824" s="65" t="s">
        <v>650</v>
      </c>
      <c r="I2824" s="65" t="s">
        <v>3624</v>
      </c>
      <c r="J2824" s="65" t="s">
        <v>603</v>
      </c>
      <c r="K2824" s="57" t="s">
        <v>9561</v>
      </c>
      <c r="L2824" s="65" t="s">
        <v>860</v>
      </c>
      <c r="M2824" s="57" t="s">
        <v>9562</v>
      </c>
      <c r="N2824" s="67" t="s">
        <v>3629</v>
      </c>
      <c r="O2824" s="68">
        <v>12000</v>
      </c>
      <c r="P2824" s="65" t="s">
        <v>62</v>
      </c>
      <c r="Q2824" s="64">
        <v>43973</v>
      </c>
      <c r="R2824" s="66" t="s">
        <v>3171</v>
      </c>
      <c r="S2824" s="67" t="s">
        <v>898</v>
      </c>
      <c r="T2824" s="67" t="s">
        <v>9304</v>
      </c>
      <c r="U2824" s="65" t="s">
        <v>898</v>
      </c>
      <c r="V2824" s="66" t="s">
        <v>898</v>
      </c>
    </row>
    <row r="2825" spans="1:22" ht="58">
      <c r="A2825" s="65" t="s">
        <v>605</v>
      </c>
      <c r="B2825" s="65" t="s">
        <v>637</v>
      </c>
      <c r="C2825" s="64">
        <v>44008</v>
      </c>
      <c r="D2825" s="69" t="s">
        <v>1326</v>
      </c>
      <c r="E2825" s="69" t="s">
        <v>1872</v>
      </c>
      <c r="F2825" s="65" t="s">
        <v>162</v>
      </c>
      <c r="G2825" s="65" t="s">
        <v>621</v>
      </c>
      <c r="H2825" s="65" t="s">
        <v>650</v>
      </c>
      <c r="I2825" s="65" t="s">
        <v>2122</v>
      </c>
      <c r="J2825" s="65" t="s">
        <v>1214</v>
      </c>
      <c r="K2825" s="57" t="s">
        <v>9271</v>
      </c>
      <c r="L2825" s="65" t="s">
        <v>860</v>
      </c>
      <c r="M2825" s="57" t="s">
        <v>8838</v>
      </c>
      <c r="N2825" s="67" t="s">
        <v>8631</v>
      </c>
      <c r="O2825" s="68">
        <v>30015</v>
      </c>
      <c r="P2825" s="65" t="s">
        <v>1380</v>
      </c>
      <c r="Q2825" s="64">
        <v>44006</v>
      </c>
      <c r="R2825" s="66" t="s">
        <v>898</v>
      </c>
      <c r="S2825" s="67" t="s">
        <v>9270</v>
      </c>
      <c r="T2825" s="67" t="s">
        <v>898</v>
      </c>
      <c r="U2825" s="65" t="s">
        <v>898</v>
      </c>
      <c r="V2825" s="66" t="s">
        <v>898</v>
      </c>
    </row>
    <row r="2826" spans="1:22" ht="72.5">
      <c r="A2826" s="65" t="s">
        <v>605</v>
      </c>
      <c r="B2826" s="65" t="s">
        <v>637</v>
      </c>
      <c r="C2826" s="64">
        <v>44008</v>
      </c>
      <c r="D2826" s="69" t="s">
        <v>7857</v>
      </c>
      <c r="E2826" s="69" t="s">
        <v>2285</v>
      </c>
      <c r="F2826" s="65" t="s">
        <v>672</v>
      </c>
      <c r="G2826" s="65" t="s">
        <v>622</v>
      </c>
      <c r="H2826" s="65" t="s">
        <v>650</v>
      </c>
      <c r="I2826" s="65" t="s">
        <v>6290</v>
      </c>
      <c r="J2826" s="65" t="s">
        <v>1217</v>
      </c>
      <c r="K2826" s="57" t="s">
        <v>9609</v>
      </c>
      <c r="L2826" s="57" t="s">
        <v>847</v>
      </c>
      <c r="M2826" s="57" t="s">
        <v>9278</v>
      </c>
      <c r="N2826" s="67" t="s">
        <v>9279</v>
      </c>
      <c r="O2826" s="68" t="s">
        <v>898</v>
      </c>
      <c r="P2826" s="65" t="s">
        <v>672</v>
      </c>
      <c r="Q2826" s="64">
        <v>44006</v>
      </c>
      <c r="R2826" s="66" t="s">
        <v>3171</v>
      </c>
      <c r="S2826" s="67" t="s">
        <v>898</v>
      </c>
      <c r="T2826" s="67">
        <v>214</v>
      </c>
      <c r="U2826" s="65" t="s">
        <v>6292</v>
      </c>
      <c r="V2826" s="66" t="s">
        <v>91</v>
      </c>
    </row>
    <row r="2827" spans="1:22" ht="29">
      <c r="A2827" s="65" t="s">
        <v>605</v>
      </c>
      <c r="B2827" s="65" t="s">
        <v>637</v>
      </c>
      <c r="C2827" s="64">
        <v>44008</v>
      </c>
      <c r="D2827" s="69" t="s">
        <v>1321</v>
      </c>
      <c r="E2827" s="69" t="s">
        <v>1873</v>
      </c>
      <c r="F2827" s="65" t="s">
        <v>1</v>
      </c>
      <c r="G2827" s="65" t="s">
        <v>621</v>
      </c>
      <c r="H2827" s="65" t="s">
        <v>9121</v>
      </c>
      <c r="I2827" s="65" t="s">
        <v>2649</v>
      </c>
      <c r="J2827" s="65" t="s">
        <v>1191</v>
      </c>
      <c r="K2827" s="57" t="s">
        <v>7563</v>
      </c>
      <c r="L2827" s="65" t="s">
        <v>853</v>
      </c>
      <c r="M2827" s="57" t="s">
        <v>9141</v>
      </c>
      <c r="N2827" s="67" t="s">
        <v>9142</v>
      </c>
      <c r="O2827" s="68" t="s">
        <v>898</v>
      </c>
      <c r="P2827" s="65" t="s">
        <v>9183</v>
      </c>
      <c r="Q2827" s="64" t="s">
        <v>898</v>
      </c>
      <c r="R2827" s="66" t="s">
        <v>3171</v>
      </c>
      <c r="S2827" s="67" t="s">
        <v>9125</v>
      </c>
      <c r="T2827" s="67" t="s">
        <v>898</v>
      </c>
      <c r="U2827" s="65" t="s">
        <v>898</v>
      </c>
      <c r="V2827" s="66" t="s">
        <v>898</v>
      </c>
    </row>
    <row r="2828" spans="1:22" ht="58">
      <c r="A2828" s="65" t="s">
        <v>605</v>
      </c>
      <c r="B2828" s="65" t="s">
        <v>637</v>
      </c>
      <c r="C2828" s="64">
        <v>44008</v>
      </c>
      <c r="D2828" s="69" t="s">
        <v>2754</v>
      </c>
      <c r="E2828" s="69" t="s">
        <v>1872</v>
      </c>
      <c r="F2828" s="65" t="s">
        <v>898</v>
      </c>
      <c r="G2828" s="65" t="s">
        <v>621</v>
      </c>
      <c r="H2828" s="65" t="s">
        <v>650</v>
      </c>
      <c r="I2828" s="65" t="s">
        <v>1921</v>
      </c>
      <c r="J2828" s="65" t="s">
        <v>1173</v>
      </c>
      <c r="K2828" s="57" t="s">
        <v>9118</v>
      </c>
      <c r="L2828" s="65" t="s">
        <v>856</v>
      </c>
      <c r="M2828" s="57" t="s">
        <v>2185</v>
      </c>
      <c r="N2828" s="67" t="s">
        <v>802</v>
      </c>
      <c r="O2828" s="68" t="s">
        <v>898</v>
      </c>
      <c r="P2828" s="65" t="s">
        <v>9114</v>
      </c>
      <c r="Q2828" s="64" t="s">
        <v>898</v>
      </c>
      <c r="R2828" s="66" t="s">
        <v>697</v>
      </c>
      <c r="S2828" s="67" t="s">
        <v>9115</v>
      </c>
      <c r="T2828" s="67" t="s">
        <v>9116</v>
      </c>
      <c r="U2828" s="65" t="s">
        <v>9117</v>
      </c>
      <c r="V2828" s="66" t="s">
        <v>91</v>
      </c>
    </row>
    <row r="2829" spans="1:22" ht="58">
      <c r="A2829" s="65" t="s">
        <v>605</v>
      </c>
      <c r="B2829" s="65" t="s">
        <v>637</v>
      </c>
      <c r="C2829" s="64">
        <v>44008</v>
      </c>
      <c r="D2829" s="69" t="s">
        <v>3500</v>
      </c>
      <c r="E2829" s="69" t="s">
        <v>1872</v>
      </c>
      <c r="F2829" s="65" t="s">
        <v>9071</v>
      </c>
      <c r="G2829" s="65" t="s">
        <v>621</v>
      </c>
      <c r="H2829" s="65" t="s">
        <v>650</v>
      </c>
      <c r="I2829" s="65" t="s">
        <v>4030</v>
      </c>
      <c r="J2829" s="65" t="s">
        <v>1131</v>
      </c>
      <c r="K2829" s="57" t="s">
        <v>9070</v>
      </c>
      <c r="L2829" s="65" t="s">
        <v>860</v>
      </c>
      <c r="M2829" s="57" t="s">
        <v>9072</v>
      </c>
      <c r="N2829" s="67" t="s">
        <v>9073</v>
      </c>
      <c r="O2829" s="68">
        <v>6300</v>
      </c>
      <c r="P2829" s="65" t="s">
        <v>9071</v>
      </c>
      <c r="Q2829" s="64" t="s">
        <v>898</v>
      </c>
      <c r="R2829" s="66" t="s">
        <v>1713</v>
      </c>
      <c r="S2829" s="67" t="s">
        <v>8163</v>
      </c>
      <c r="T2829" s="67" t="s">
        <v>898</v>
      </c>
      <c r="U2829" s="65" t="s">
        <v>898</v>
      </c>
      <c r="V2829" s="66" t="s">
        <v>898</v>
      </c>
    </row>
    <row r="2830" spans="1:22" ht="58">
      <c r="A2830" s="65" t="s">
        <v>605</v>
      </c>
      <c r="B2830" s="65" t="s">
        <v>637</v>
      </c>
      <c r="C2830" s="64">
        <v>44008</v>
      </c>
      <c r="D2830" s="69" t="s">
        <v>3164</v>
      </c>
      <c r="E2830" s="69" t="s">
        <v>1873</v>
      </c>
      <c r="F2830" s="65" t="s">
        <v>898</v>
      </c>
      <c r="G2830" s="65" t="s">
        <v>621</v>
      </c>
      <c r="H2830" s="65" t="s">
        <v>650</v>
      </c>
      <c r="I2830" s="65" t="s">
        <v>5141</v>
      </c>
      <c r="J2830" s="65" t="s">
        <v>1168</v>
      </c>
      <c r="K2830" s="57" t="s">
        <v>9539</v>
      </c>
      <c r="L2830" s="65" t="s">
        <v>853</v>
      </c>
      <c r="M2830" s="57" t="s">
        <v>9105</v>
      </c>
      <c r="N2830" s="67" t="s">
        <v>9106</v>
      </c>
      <c r="O2830" s="68">
        <v>8999</v>
      </c>
      <c r="P2830" s="65" t="s">
        <v>898</v>
      </c>
      <c r="Q2830" s="64">
        <v>44005</v>
      </c>
      <c r="R2830" s="66" t="s">
        <v>898</v>
      </c>
      <c r="S2830" s="67" t="s">
        <v>9107</v>
      </c>
      <c r="T2830" s="67" t="s">
        <v>898</v>
      </c>
      <c r="U2830" s="65" t="s">
        <v>898</v>
      </c>
      <c r="V2830" s="66" t="s">
        <v>898</v>
      </c>
    </row>
    <row r="2831" spans="1:22" ht="72.5">
      <c r="A2831" s="65" t="s">
        <v>605</v>
      </c>
      <c r="B2831" s="65" t="s">
        <v>637</v>
      </c>
      <c r="C2831" s="64">
        <v>44008</v>
      </c>
      <c r="D2831" s="69" t="s">
        <v>2266</v>
      </c>
      <c r="E2831" s="69" t="s">
        <v>1873</v>
      </c>
      <c r="F2831" s="65" t="s">
        <v>898</v>
      </c>
      <c r="G2831" s="65" t="s">
        <v>621</v>
      </c>
      <c r="H2831" s="65" t="s">
        <v>650</v>
      </c>
      <c r="I2831" s="65" t="s">
        <v>5141</v>
      </c>
      <c r="J2831" s="65" t="s">
        <v>1168</v>
      </c>
      <c r="K2831" s="57" t="s">
        <v>9538</v>
      </c>
      <c r="L2831" s="65" t="s">
        <v>853</v>
      </c>
      <c r="M2831" s="57" t="s">
        <v>9094</v>
      </c>
      <c r="N2831" s="67" t="s">
        <v>9095</v>
      </c>
      <c r="O2831" s="68">
        <v>1045</v>
      </c>
      <c r="P2831" s="65" t="s">
        <v>898</v>
      </c>
      <c r="Q2831" s="64">
        <v>43955</v>
      </c>
      <c r="R2831" s="66" t="s">
        <v>898</v>
      </c>
      <c r="S2831" s="67" t="s">
        <v>9098</v>
      </c>
      <c r="T2831" s="67" t="s">
        <v>898</v>
      </c>
      <c r="U2831" s="65" t="s">
        <v>898</v>
      </c>
      <c r="V2831" s="66" t="s">
        <v>898</v>
      </c>
    </row>
    <row r="2832" spans="1:22" ht="87">
      <c r="A2832" s="65" t="s">
        <v>605</v>
      </c>
      <c r="B2832" s="65" t="s">
        <v>637</v>
      </c>
      <c r="C2832" s="64">
        <v>44008</v>
      </c>
      <c r="D2832" s="69" t="s">
        <v>1326</v>
      </c>
      <c r="E2832" s="69" t="s">
        <v>1872</v>
      </c>
      <c r="F2832" s="65" t="s">
        <v>182</v>
      </c>
      <c r="G2832" s="65" t="s">
        <v>621</v>
      </c>
      <c r="H2832" s="65" t="s">
        <v>650</v>
      </c>
      <c r="I2832" s="65" t="s">
        <v>2122</v>
      </c>
      <c r="J2832" s="65" t="s">
        <v>1214</v>
      </c>
      <c r="K2832" s="57" t="s">
        <v>9550</v>
      </c>
      <c r="L2832" s="65" t="s">
        <v>855</v>
      </c>
      <c r="M2832" s="55" t="s">
        <v>11212</v>
      </c>
      <c r="N2832" s="67" t="s">
        <v>2467</v>
      </c>
      <c r="O2832" s="68">
        <v>14750</v>
      </c>
      <c r="P2832" s="65" t="s">
        <v>672</v>
      </c>
      <c r="Q2832" s="64">
        <v>43997</v>
      </c>
      <c r="R2832" s="66" t="s">
        <v>898</v>
      </c>
      <c r="S2832" s="67" t="s">
        <v>9270</v>
      </c>
      <c r="T2832" s="67" t="s">
        <v>898</v>
      </c>
      <c r="U2832" s="65" t="s">
        <v>898</v>
      </c>
      <c r="V2832" s="66" t="s">
        <v>898</v>
      </c>
    </row>
    <row r="2833" spans="1:22" ht="43.5">
      <c r="A2833" s="65" t="s">
        <v>605</v>
      </c>
      <c r="B2833" s="65" t="s">
        <v>637</v>
      </c>
      <c r="C2833" s="64">
        <v>44008</v>
      </c>
      <c r="D2833" s="69" t="s">
        <v>1952</v>
      </c>
      <c r="E2833" s="69" t="s">
        <v>1873</v>
      </c>
      <c r="F2833" s="65" t="s">
        <v>40</v>
      </c>
      <c r="G2833" s="65" t="s">
        <v>621</v>
      </c>
      <c r="H2833" s="65" t="s">
        <v>650</v>
      </c>
      <c r="I2833" s="65" t="s">
        <v>1837</v>
      </c>
      <c r="J2833" s="65" t="s">
        <v>594</v>
      </c>
      <c r="K2833" s="57" t="s">
        <v>9266</v>
      </c>
      <c r="L2833" s="65" t="s">
        <v>853</v>
      </c>
      <c r="M2833" s="57" t="s">
        <v>9267</v>
      </c>
      <c r="N2833" s="67" t="s">
        <v>9268</v>
      </c>
      <c r="O2833" s="68">
        <v>1800</v>
      </c>
      <c r="P2833" s="65" t="s">
        <v>5555</v>
      </c>
      <c r="Q2833" s="64">
        <v>44007</v>
      </c>
      <c r="R2833" s="66" t="s">
        <v>3171</v>
      </c>
      <c r="S2833" s="67" t="s">
        <v>898</v>
      </c>
      <c r="T2833" s="67" t="s">
        <v>898</v>
      </c>
      <c r="U2833" s="65" t="s">
        <v>898</v>
      </c>
      <c r="V2833" s="65" t="s">
        <v>898</v>
      </c>
    </row>
    <row r="2834" spans="1:22" ht="58">
      <c r="A2834" s="65" t="s">
        <v>605</v>
      </c>
      <c r="B2834" s="65" t="s">
        <v>637</v>
      </c>
      <c r="C2834" s="64">
        <v>44008</v>
      </c>
      <c r="D2834" s="69" t="s">
        <v>1989</v>
      </c>
      <c r="E2834" s="69" t="s">
        <v>1873</v>
      </c>
      <c r="F2834" s="65" t="s">
        <v>88</v>
      </c>
      <c r="G2834" s="65" t="s">
        <v>621</v>
      </c>
      <c r="H2834" s="65" t="s">
        <v>650</v>
      </c>
      <c r="I2834" s="65" t="s">
        <v>4655</v>
      </c>
      <c r="J2834" s="65" t="s">
        <v>578</v>
      </c>
      <c r="K2834" s="57" t="s">
        <v>9196</v>
      </c>
      <c r="L2834" s="65" t="s">
        <v>853</v>
      </c>
      <c r="M2834" s="57" t="s">
        <v>9222</v>
      </c>
      <c r="N2834" s="67" t="s">
        <v>9223</v>
      </c>
      <c r="O2834" s="68">
        <v>2125</v>
      </c>
      <c r="P2834" s="65" t="s">
        <v>9224</v>
      </c>
      <c r="Q2834" s="64">
        <v>43959</v>
      </c>
      <c r="R2834" s="66" t="s">
        <v>898</v>
      </c>
      <c r="S2834" s="67" t="s">
        <v>9200</v>
      </c>
      <c r="T2834" s="67" t="s">
        <v>9201</v>
      </c>
      <c r="U2834" s="65" t="s">
        <v>9202</v>
      </c>
      <c r="V2834" s="66" t="s">
        <v>778</v>
      </c>
    </row>
    <row r="2835" spans="1:22" ht="29">
      <c r="A2835" s="65" t="s">
        <v>605</v>
      </c>
      <c r="B2835" s="65" t="s">
        <v>637</v>
      </c>
      <c r="C2835" s="64">
        <v>44008</v>
      </c>
      <c r="D2835" s="69" t="s">
        <v>1293</v>
      </c>
      <c r="E2835" s="69" t="s">
        <v>1873</v>
      </c>
      <c r="F2835" s="65" t="s">
        <v>1</v>
      </c>
      <c r="G2835" s="65" t="s">
        <v>621</v>
      </c>
      <c r="H2835" s="65" t="s">
        <v>9121</v>
      </c>
      <c r="I2835" s="65" t="s">
        <v>2649</v>
      </c>
      <c r="J2835" s="65" t="s">
        <v>1191</v>
      </c>
      <c r="K2835" s="57" t="s">
        <v>7563</v>
      </c>
      <c r="L2835" s="65" t="s">
        <v>853</v>
      </c>
      <c r="M2835" s="57" t="s">
        <v>9162</v>
      </c>
      <c r="N2835" s="67" t="s">
        <v>9163</v>
      </c>
      <c r="O2835" s="68" t="s">
        <v>898</v>
      </c>
      <c r="P2835" s="65" t="s">
        <v>9186</v>
      </c>
      <c r="Q2835" s="64" t="s">
        <v>898</v>
      </c>
      <c r="R2835" s="66" t="s">
        <v>3171</v>
      </c>
      <c r="S2835" s="67" t="s">
        <v>9125</v>
      </c>
      <c r="T2835" s="67" t="s">
        <v>898</v>
      </c>
      <c r="U2835" s="65" t="s">
        <v>898</v>
      </c>
      <c r="V2835" s="66" t="s">
        <v>898</v>
      </c>
    </row>
    <row r="2836" spans="1:22" ht="43.5">
      <c r="A2836" s="65" t="s">
        <v>605</v>
      </c>
      <c r="B2836" s="65" t="s">
        <v>637</v>
      </c>
      <c r="C2836" s="64">
        <v>44008</v>
      </c>
      <c r="D2836" s="69" t="s">
        <v>2144</v>
      </c>
      <c r="E2836" s="69" t="s">
        <v>1872</v>
      </c>
      <c r="F2836" s="65" t="s">
        <v>898</v>
      </c>
      <c r="G2836" s="65" t="s">
        <v>621</v>
      </c>
      <c r="H2836" s="65" t="s">
        <v>650</v>
      </c>
      <c r="I2836" s="65" t="s">
        <v>3624</v>
      </c>
      <c r="J2836" s="65" t="s">
        <v>603</v>
      </c>
      <c r="K2836" s="57" t="s">
        <v>9305</v>
      </c>
      <c r="L2836" s="65" t="s">
        <v>848</v>
      </c>
      <c r="M2836" s="57" t="s">
        <v>4807</v>
      </c>
      <c r="N2836" s="67" t="s">
        <v>4808</v>
      </c>
      <c r="O2836" s="68">
        <v>840</v>
      </c>
      <c r="P2836" s="65" t="s">
        <v>159</v>
      </c>
      <c r="Q2836" s="64">
        <v>43994</v>
      </c>
      <c r="R2836" s="66" t="s">
        <v>3171</v>
      </c>
      <c r="S2836" s="67" t="s">
        <v>898</v>
      </c>
      <c r="T2836" s="67" t="s">
        <v>9304</v>
      </c>
      <c r="U2836" s="65" t="s">
        <v>898</v>
      </c>
      <c r="V2836" s="66" t="s">
        <v>898</v>
      </c>
    </row>
    <row r="2837" spans="1:22" ht="29">
      <c r="A2837" s="65" t="s">
        <v>605</v>
      </c>
      <c r="B2837" s="65" t="s">
        <v>637</v>
      </c>
      <c r="C2837" s="64">
        <v>44008</v>
      </c>
      <c r="D2837" s="69" t="s">
        <v>3829</v>
      </c>
      <c r="E2837" s="69" t="s">
        <v>1873</v>
      </c>
      <c r="F2837" s="65" t="s">
        <v>1</v>
      </c>
      <c r="G2837" s="65" t="s">
        <v>621</v>
      </c>
      <c r="H2837" s="65" t="s">
        <v>9121</v>
      </c>
      <c r="I2837" s="65" t="s">
        <v>2649</v>
      </c>
      <c r="J2837" s="65" t="s">
        <v>1191</v>
      </c>
      <c r="K2837" s="57" t="s">
        <v>7563</v>
      </c>
      <c r="L2837" s="65" t="s">
        <v>853</v>
      </c>
      <c r="M2837" s="57" t="s">
        <v>9122</v>
      </c>
      <c r="N2837" s="67" t="s">
        <v>9123</v>
      </c>
      <c r="O2837" s="68" t="s">
        <v>898</v>
      </c>
      <c r="P2837" s="65" t="s">
        <v>9124</v>
      </c>
      <c r="Q2837" s="64" t="s">
        <v>898</v>
      </c>
      <c r="R2837" s="66" t="s">
        <v>3171</v>
      </c>
      <c r="S2837" s="67" t="s">
        <v>9125</v>
      </c>
      <c r="T2837" s="67" t="s">
        <v>898</v>
      </c>
      <c r="U2837" s="65" t="s">
        <v>898</v>
      </c>
      <c r="V2837" s="66" t="s">
        <v>898</v>
      </c>
    </row>
    <row r="2838" spans="1:22" ht="43.5">
      <c r="A2838" s="65" t="s">
        <v>605</v>
      </c>
      <c r="B2838" s="65" t="s">
        <v>637</v>
      </c>
      <c r="C2838" s="64">
        <v>44011</v>
      </c>
      <c r="D2838" s="69" t="s">
        <v>9362</v>
      </c>
      <c r="E2838" s="69" t="s">
        <v>1872</v>
      </c>
      <c r="F2838" s="65" t="s">
        <v>85</v>
      </c>
      <c r="G2838" s="65" t="s">
        <v>621</v>
      </c>
      <c r="H2838" s="65" t="s">
        <v>650</v>
      </c>
      <c r="I2838" s="65" t="s">
        <v>2915</v>
      </c>
      <c r="J2838" s="65" t="s">
        <v>1166</v>
      </c>
      <c r="K2838" s="57" t="s">
        <v>9367</v>
      </c>
      <c r="L2838" s="65" t="s">
        <v>1981</v>
      </c>
      <c r="M2838" s="57" t="s">
        <v>9368</v>
      </c>
      <c r="N2838" s="67" t="s">
        <v>9529</v>
      </c>
      <c r="O2838" s="68">
        <v>2142</v>
      </c>
      <c r="P2838" s="65" t="s">
        <v>1297</v>
      </c>
      <c r="Q2838" s="64">
        <v>44008</v>
      </c>
      <c r="R2838" s="66" t="s">
        <v>180</v>
      </c>
      <c r="S2838" s="67" t="s">
        <v>9365</v>
      </c>
      <c r="T2838" s="67" t="s">
        <v>9366</v>
      </c>
      <c r="U2838" s="65" t="s">
        <v>898</v>
      </c>
      <c r="V2838" s="66" t="s">
        <v>898</v>
      </c>
    </row>
    <row r="2839" spans="1:22" ht="58">
      <c r="A2839" s="65" t="s">
        <v>605</v>
      </c>
      <c r="B2839" s="65" t="s">
        <v>606</v>
      </c>
      <c r="C2839" s="64">
        <v>44011</v>
      </c>
      <c r="D2839" s="69" t="s">
        <v>5355</v>
      </c>
      <c r="E2839" s="69" t="s">
        <v>1872</v>
      </c>
      <c r="F2839" s="65" t="s">
        <v>898</v>
      </c>
      <c r="G2839" s="65" t="s">
        <v>621</v>
      </c>
      <c r="H2839" s="65" t="s">
        <v>650</v>
      </c>
      <c r="I2839" s="65" t="s">
        <v>1398</v>
      </c>
      <c r="J2839" s="65" t="s">
        <v>601</v>
      </c>
      <c r="K2839" s="57" t="s">
        <v>9407</v>
      </c>
      <c r="L2839" s="65" t="s">
        <v>860</v>
      </c>
      <c r="M2839" s="57" t="s">
        <v>8869</v>
      </c>
      <c r="N2839" s="67" t="s">
        <v>8817</v>
      </c>
      <c r="O2839" s="68">
        <v>91785</v>
      </c>
      <c r="P2839" s="65" t="s">
        <v>9408</v>
      </c>
      <c r="Q2839" s="64">
        <v>44011</v>
      </c>
      <c r="R2839" s="66" t="s">
        <v>898</v>
      </c>
      <c r="S2839" s="67" t="s">
        <v>9409</v>
      </c>
      <c r="T2839" s="67" t="s">
        <v>898</v>
      </c>
      <c r="U2839" s="65" t="s">
        <v>898</v>
      </c>
      <c r="V2839" s="66" t="s">
        <v>898</v>
      </c>
    </row>
    <row r="2840" spans="1:22" ht="58">
      <c r="A2840" s="65" t="s">
        <v>605</v>
      </c>
      <c r="B2840" s="65" t="s">
        <v>637</v>
      </c>
      <c r="C2840" s="64">
        <v>44011</v>
      </c>
      <c r="D2840" s="69" t="s">
        <v>3156</v>
      </c>
      <c r="E2840" s="69" t="s">
        <v>2285</v>
      </c>
      <c r="F2840" s="65" t="s">
        <v>157</v>
      </c>
      <c r="G2840" s="65" t="s">
        <v>621</v>
      </c>
      <c r="H2840" s="65" t="s">
        <v>650</v>
      </c>
      <c r="I2840" s="65" t="s">
        <v>884</v>
      </c>
      <c r="J2840" s="65" t="s">
        <v>555</v>
      </c>
      <c r="K2840" s="57" t="s">
        <v>9353</v>
      </c>
      <c r="L2840" s="65" t="s">
        <v>856</v>
      </c>
      <c r="M2840" s="57" t="s">
        <v>9576</v>
      </c>
      <c r="N2840" s="67" t="s">
        <v>4267</v>
      </c>
      <c r="O2840" s="68">
        <v>17835</v>
      </c>
      <c r="P2840" s="65" t="s">
        <v>142</v>
      </c>
      <c r="Q2840" s="64">
        <v>44007</v>
      </c>
      <c r="R2840" s="66" t="s">
        <v>628</v>
      </c>
      <c r="S2840" s="67" t="s">
        <v>898</v>
      </c>
      <c r="T2840" s="67" t="s">
        <v>9354</v>
      </c>
      <c r="U2840" s="65" t="s">
        <v>898</v>
      </c>
      <c r="V2840" s="66" t="s">
        <v>898</v>
      </c>
    </row>
    <row r="2841" spans="1:22" ht="58">
      <c r="A2841" s="65" t="s">
        <v>605</v>
      </c>
      <c r="B2841" s="65" t="s">
        <v>637</v>
      </c>
      <c r="C2841" s="64">
        <v>44011</v>
      </c>
      <c r="D2841" s="69" t="s">
        <v>9450</v>
      </c>
      <c r="E2841" s="69" t="s">
        <v>1873</v>
      </c>
      <c r="F2841" s="65" t="s">
        <v>1</v>
      </c>
      <c r="G2841" s="65" t="s">
        <v>621</v>
      </c>
      <c r="H2841" s="65" t="s">
        <v>650</v>
      </c>
      <c r="I2841" s="65" t="s">
        <v>999</v>
      </c>
      <c r="J2841" s="65" t="s">
        <v>1246</v>
      </c>
      <c r="K2841" s="57" t="s">
        <v>9442</v>
      </c>
      <c r="L2841" s="65" t="s">
        <v>853</v>
      </c>
      <c r="M2841" s="57" t="s">
        <v>9426</v>
      </c>
      <c r="N2841" s="67" t="s">
        <v>9438</v>
      </c>
      <c r="O2841" s="68">
        <v>1045</v>
      </c>
      <c r="P2841" s="65" t="s">
        <v>671</v>
      </c>
      <c r="Q2841" s="64">
        <v>44006</v>
      </c>
      <c r="R2841" s="66" t="s">
        <v>628</v>
      </c>
      <c r="S2841" s="67" t="s">
        <v>9416</v>
      </c>
      <c r="T2841" s="67" t="s">
        <v>9415</v>
      </c>
      <c r="U2841" s="65" t="s">
        <v>898</v>
      </c>
      <c r="V2841" s="66" t="s">
        <v>898</v>
      </c>
    </row>
    <row r="2842" spans="1:22" ht="72.5">
      <c r="A2842" s="65" t="s">
        <v>605</v>
      </c>
      <c r="B2842" s="65" t="s">
        <v>606</v>
      </c>
      <c r="C2842" s="64">
        <v>44011</v>
      </c>
      <c r="D2842" s="69" t="s">
        <v>5355</v>
      </c>
      <c r="E2842" s="69" t="s">
        <v>1872</v>
      </c>
      <c r="F2842" s="65" t="s">
        <v>898</v>
      </c>
      <c r="G2842" s="65" t="s">
        <v>621</v>
      </c>
      <c r="H2842" s="65" t="s">
        <v>650</v>
      </c>
      <c r="I2842" s="65" t="s">
        <v>1398</v>
      </c>
      <c r="J2842" s="65" t="s">
        <v>601</v>
      </c>
      <c r="K2842" s="57" t="s">
        <v>9588</v>
      </c>
      <c r="L2842" s="65" t="s">
        <v>5679</v>
      </c>
      <c r="M2842" s="57" t="s">
        <v>2875</v>
      </c>
      <c r="N2842" s="67" t="s">
        <v>2876</v>
      </c>
      <c r="O2842" s="68">
        <v>2587500</v>
      </c>
      <c r="P2842" s="65" t="s">
        <v>9404</v>
      </c>
      <c r="Q2842" s="64">
        <v>43991</v>
      </c>
      <c r="R2842" s="66" t="s">
        <v>1476</v>
      </c>
      <c r="S2842" s="67" t="s">
        <v>9405</v>
      </c>
      <c r="T2842" s="67" t="s">
        <v>898</v>
      </c>
      <c r="U2842" s="65" t="s">
        <v>898</v>
      </c>
      <c r="V2842" s="66" t="s">
        <v>898</v>
      </c>
    </row>
    <row r="2843" spans="1:22" ht="58">
      <c r="A2843" s="65" t="s">
        <v>605</v>
      </c>
      <c r="B2843" s="65" t="s">
        <v>637</v>
      </c>
      <c r="C2843" s="64">
        <v>44011</v>
      </c>
      <c r="D2843" s="69" t="s">
        <v>9447</v>
      </c>
      <c r="E2843" s="69" t="s">
        <v>1873</v>
      </c>
      <c r="F2843" s="65" t="s">
        <v>1</v>
      </c>
      <c r="G2843" s="65" t="s">
        <v>621</v>
      </c>
      <c r="H2843" s="65" t="s">
        <v>650</v>
      </c>
      <c r="I2843" s="65" t="s">
        <v>999</v>
      </c>
      <c r="J2843" s="65" t="s">
        <v>1246</v>
      </c>
      <c r="K2843" s="57" t="s">
        <v>9442</v>
      </c>
      <c r="L2843" s="65" t="s">
        <v>853</v>
      </c>
      <c r="M2843" s="57" t="s">
        <v>9422</v>
      </c>
      <c r="N2843" s="67" t="s">
        <v>9434</v>
      </c>
      <c r="O2843" s="68">
        <v>1045</v>
      </c>
      <c r="P2843" s="65" t="s">
        <v>1302</v>
      </c>
      <c r="Q2843" s="64">
        <v>44006</v>
      </c>
      <c r="R2843" s="66" t="s">
        <v>628</v>
      </c>
      <c r="S2843" s="67" t="s">
        <v>9416</v>
      </c>
      <c r="T2843" s="67" t="s">
        <v>9415</v>
      </c>
      <c r="U2843" s="65" t="s">
        <v>898</v>
      </c>
      <c r="V2843" s="66" t="s">
        <v>898</v>
      </c>
    </row>
    <row r="2844" spans="1:22" ht="116">
      <c r="A2844" s="65" t="s">
        <v>605</v>
      </c>
      <c r="B2844" s="65" t="s">
        <v>637</v>
      </c>
      <c r="C2844" s="64">
        <v>44011</v>
      </c>
      <c r="D2844" s="69" t="s">
        <v>7108</v>
      </c>
      <c r="E2844" s="69" t="s">
        <v>1872</v>
      </c>
      <c r="F2844" s="65" t="s">
        <v>85</v>
      </c>
      <c r="G2844" s="65" t="s">
        <v>621</v>
      </c>
      <c r="H2844" s="65" t="s">
        <v>650</v>
      </c>
      <c r="I2844" s="65" t="s">
        <v>2539</v>
      </c>
      <c r="J2844" s="65" t="s">
        <v>1119</v>
      </c>
      <c r="K2844" s="57" t="s">
        <v>9322</v>
      </c>
      <c r="L2844" s="65" t="s">
        <v>860</v>
      </c>
      <c r="M2844" s="57" t="s">
        <v>8127</v>
      </c>
      <c r="N2844" s="67" t="s">
        <v>5108</v>
      </c>
      <c r="O2844" s="68">
        <v>30017</v>
      </c>
      <c r="P2844" s="65" t="s">
        <v>9</v>
      </c>
      <c r="Q2844" s="64" t="s">
        <v>898</v>
      </c>
      <c r="R2844" s="66" t="s">
        <v>717</v>
      </c>
      <c r="S2844" s="67" t="s">
        <v>9323</v>
      </c>
      <c r="T2844" s="67" t="s">
        <v>9324</v>
      </c>
      <c r="U2844" s="65" t="s">
        <v>898</v>
      </c>
      <c r="V2844" s="66" t="s">
        <v>117</v>
      </c>
    </row>
    <row r="2845" spans="1:22" ht="58">
      <c r="A2845" s="65" t="s">
        <v>605</v>
      </c>
      <c r="B2845" s="65" t="s">
        <v>637</v>
      </c>
      <c r="C2845" s="64">
        <v>44011</v>
      </c>
      <c r="D2845" s="69" t="s">
        <v>3156</v>
      </c>
      <c r="E2845" s="69" t="s">
        <v>2285</v>
      </c>
      <c r="F2845" s="65" t="s">
        <v>157</v>
      </c>
      <c r="G2845" s="65" t="s">
        <v>621</v>
      </c>
      <c r="H2845" s="65" t="s">
        <v>650</v>
      </c>
      <c r="I2845" s="65" t="s">
        <v>884</v>
      </c>
      <c r="J2845" s="65" t="s">
        <v>555</v>
      </c>
      <c r="K2845" s="57" t="s">
        <v>9353</v>
      </c>
      <c r="L2845" s="65" t="s">
        <v>856</v>
      </c>
      <c r="M2845" s="57" t="s">
        <v>9559</v>
      </c>
      <c r="N2845" s="67" t="s">
        <v>9294</v>
      </c>
      <c r="O2845" s="68">
        <v>2150</v>
      </c>
      <c r="P2845" s="65" t="s">
        <v>145</v>
      </c>
      <c r="Q2845" s="64">
        <v>44007</v>
      </c>
      <c r="R2845" s="66" t="s">
        <v>628</v>
      </c>
      <c r="S2845" s="67" t="s">
        <v>898</v>
      </c>
      <c r="T2845" s="67" t="s">
        <v>9354</v>
      </c>
      <c r="U2845" s="65" t="s">
        <v>898</v>
      </c>
      <c r="V2845" s="66" t="s">
        <v>898</v>
      </c>
    </row>
    <row r="2846" spans="1:22" ht="58">
      <c r="A2846" s="65" t="s">
        <v>605</v>
      </c>
      <c r="B2846" s="65" t="s">
        <v>637</v>
      </c>
      <c r="C2846" s="64">
        <v>44011</v>
      </c>
      <c r="D2846" s="69" t="s">
        <v>9451</v>
      </c>
      <c r="E2846" s="69" t="s">
        <v>1873</v>
      </c>
      <c r="F2846" s="65" t="s">
        <v>1</v>
      </c>
      <c r="G2846" s="65" t="s">
        <v>621</v>
      </c>
      <c r="H2846" s="65" t="s">
        <v>650</v>
      </c>
      <c r="I2846" s="65" t="s">
        <v>999</v>
      </c>
      <c r="J2846" s="65" t="s">
        <v>1246</v>
      </c>
      <c r="K2846" s="57" t="s">
        <v>9442</v>
      </c>
      <c r="L2846" s="65" t="s">
        <v>853</v>
      </c>
      <c r="M2846" s="57" t="s">
        <v>9427</v>
      </c>
      <c r="N2846" s="67" t="s">
        <v>9439</v>
      </c>
      <c r="O2846" s="68">
        <v>1045</v>
      </c>
      <c r="P2846" s="65" t="s">
        <v>671</v>
      </c>
      <c r="Q2846" s="64">
        <v>44006</v>
      </c>
      <c r="R2846" s="66" t="s">
        <v>628</v>
      </c>
      <c r="S2846" s="67" t="s">
        <v>9416</v>
      </c>
      <c r="T2846" s="67" t="s">
        <v>9415</v>
      </c>
      <c r="U2846" s="65" t="s">
        <v>898</v>
      </c>
      <c r="V2846" s="66" t="s">
        <v>898</v>
      </c>
    </row>
    <row r="2847" spans="1:22" ht="87">
      <c r="A2847" s="65" t="s">
        <v>605</v>
      </c>
      <c r="B2847" s="65" t="s">
        <v>637</v>
      </c>
      <c r="C2847" s="64">
        <v>44011</v>
      </c>
      <c r="D2847" s="69" t="s">
        <v>9443</v>
      </c>
      <c r="E2847" s="69" t="s">
        <v>1873</v>
      </c>
      <c r="F2847" s="65" t="s">
        <v>1</v>
      </c>
      <c r="G2847" s="65" t="s">
        <v>621</v>
      </c>
      <c r="H2847" s="65" t="s">
        <v>650</v>
      </c>
      <c r="I2847" s="65" t="s">
        <v>999</v>
      </c>
      <c r="J2847" s="65" t="s">
        <v>1246</v>
      </c>
      <c r="K2847" s="57" t="s">
        <v>9411</v>
      </c>
      <c r="L2847" s="65" t="s">
        <v>853</v>
      </c>
      <c r="M2847" s="57" t="s">
        <v>9417</v>
      </c>
      <c r="N2847" s="67" t="s">
        <v>9429</v>
      </c>
      <c r="O2847" s="68" t="s">
        <v>898</v>
      </c>
      <c r="P2847" s="65" t="s">
        <v>663</v>
      </c>
      <c r="Q2847" s="64">
        <v>44006</v>
      </c>
      <c r="R2847" s="66" t="s">
        <v>628</v>
      </c>
      <c r="S2847" s="67" t="s">
        <v>9416</v>
      </c>
      <c r="T2847" s="67" t="s">
        <v>9415</v>
      </c>
      <c r="U2847" s="65" t="s">
        <v>898</v>
      </c>
      <c r="V2847" s="66" t="s">
        <v>898</v>
      </c>
    </row>
    <row r="2848" spans="1:22" ht="58">
      <c r="A2848" s="65" t="s">
        <v>605</v>
      </c>
      <c r="B2848" s="65" t="s">
        <v>637</v>
      </c>
      <c r="C2848" s="64">
        <v>44011</v>
      </c>
      <c r="D2848" s="69" t="s">
        <v>3156</v>
      </c>
      <c r="E2848" s="69" t="s">
        <v>2285</v>
      </c>
      <c r="F2848" s="65" t="s">
        <v>157</v>
      </c>
      <c r="G2848" s="65" t="s">
        <v>621</v>
      </c>
      <c r="H2848" s="65" t="s">
        <v>650</v>
      </c>
      <c r="I2848" s="65" t="s">
        <v>884</v>
      </c>
      <c r="J2848" s="65" t="s">
        <v>555</v>
      </c>
      <c r="K2848" s="57" t="s">
        <v>9353</v>
      </c>
      <c r="L2848" s="65" t="s">
        <v>856</v>
      </c>
      <c r="M2848" s="57" t="s">
        <v>9357</v>
      </c>
      <c r="N2848" s="67" t="s">
        <v>9579</v>
      </c>
      <c r="O2848" s="68">
        <v>4000</v>
      </c>
      <c r="P2848" s="65" t="s">
        <v>151</v>
      </c>
      <c r="Q2848" s="64">
        <v>44007</v>
      </c>
      <c r="R2848" s="66" t="s">
        <v>628</v>
      </c>
      <c r="S2848" s="67" t="s">
        <v>898</v>
      </c>
      <c r="T2848" s="67" t="s">
        <v>9354</v>
      </c>
      <c r="U2848" s="65" t="s">
        <v>898</v>
      </c>
      <c r="V2848" s="66" t="s">
        <v>898</v>
      </c>
    </row>
    <row r="2849" spans="1:22" ht="58">
      <c r="A2849" s="65" t="s">
        <v>605</v>
      </c>
      <c r="B2849" s="65" t="s">
        <v>637</v>
      </c>
      <c r="C2849" s="64">
        <v>44011</v>
      </c>
      <c r="D2849" s="69" t="s">
        <v>3156</v>
      </c>
      <c r="E2849" s="69" t="s">
        <v>2285</v>
      </c>
      <c r="F2849" s="65" t="s">
        <v>157</v>
      </c>
      <c r="G2849" s="65" t="s">
        <v>621</v>
      </c>
      <c r="H2849" s="65" t="s">
        <v>650</v>
      </c>
      <c r="I2849" s="65" t="s">
        <v>884</v>
      </c>
      <c r="J2849" s="65" t="s">
        <v>555</v>
      </c>
      <c r="K2849" s="57" t="s">
        <v>9353</v>
      </c>
      <c r="L2849" s="65" t="s">
        <v>856</v>
      </c>
      <c r="M2849" s="57" t="s">
        <v>9582</v>
      </c>
      <c r="N2849" s="67" t="s">
        <v>9581</v>
      </c>
      <c r="O2849" s="68">
        <v>105000</v>
      </c>
      <c r="P2849" s="65" t="s">
        <v>189</v>
      </c>
      <c r="Q2849" s="64">
        <v>44007</v>
      </c>
      <c r="R2849" s="66" t="s">
        <v>628</v>
      </c>
      <c r="S2849" s="67" t="s">
        <v>898</v>
      </c>
      <c r="T2849" s="67" t="s">
        <v>9354</v>
      </c>
      <c r="U2849" s="65" t="s">
        <v>898</v>
      </c>
      <c r="V2849" s="66" t="s">
        <v>898</v>
      </c>
    </row>
    <row r="2850" spans="1:22" ht="58">
      <c r="A2850" s="65" t="s">
        <v>605</v>
      </c>
      <c r="B2850" s="65" t="s">
        <v>637</v>
      </c>
      <c r="C2850" s="64">
        <v>44011</v>
      </c>
      <c r="D2850" s="69" t="s">
        <v>9325</v>
      </c>
      <c r="E2850" s="69" t="s">
        <v>1872</v>
      </c>
      <c r="F2850" s="65" t="s">
        <v>9326</v>
      </c>
      <c r="G2850" s="65" t="s">
        <v>621</v>
      </c>
      <c r="H2850" s="65" t="s">
        <v>650</v>
      </c>
      <c r="I2850" s="65" t="s">
        <v>2508</v>
      </c>
      <c r="J2850" s="65" t="s">
        <v>521</v>
      </c>
      <c r="K2850" s="57" t="s">
        <v>9570</v>
      </c>
      <c r="L2850" s="65" t="s">
        <v>856</v>
      </c>
      <c r="M2850" s="57" t="s">
        <v>101</v>
      </c>
      <c r="N2850" s="67" t="s">
        <v>815</v>
      </c>
      <c r="O2850" s="68">
        <v>130824.5</v>
      </c>
      <c r="P2850" s="65" t="s">
        <v>9327</v>
      </c>
      <c r="Q2850" s="64">
        <v>43955</v>
      </c>
      <c r="R2850" s="66" t="s">
        <v>898</v>
      </c>
      <c r="S2850" s="67" t="s">
        <v>6229</v>
      </c>
      <c r="T2850" s="67" t="s">
        <v>898</v>
      </c>
      <c r="U2850" s="65" t="s">
        <v>898</v>
      </c>
      <c r="V2850" s="66" t="s">
        <v>898</v>
      </c>
    </row>
    <row r="2851" spans="1:22" ht="58">
      <c r="A2851" s="65" t="s">
        <v>605</v>
      </c>
      <c r="B2851" s="65" t="s">
        <v>637</v>
      </c>
      <c r="C2851" s="64">
        <v>44011</v>
      </c>
      <c r="D2851" s="69" t="s">
        <v>9325</v>
      </c>
      <c r="E2851" s="69" t="s">
        <v>1872</v>
      </c>
      <c r="F2851" s="65" t="s">
        <v>9328</v>
      </c>
      <c r="G2851" s="65" t="s">
        <v>621</v>
      </c>
      <c r="H2851" s="65" t="s">
        <v>650</v>
      </c>
      <c r="I2851" s="65" t="s">
        <v>2508</v>
      </c>
      <c r="J2851" s="65" t="s">
        <v>521</v>
      </c>
      <c r="K2851" s="57" t="s">
        <v>9570</v>
      </c>
      <c r="L2851" s="65" t="s">
        <v>856</v>
      </c>
      <c r="M2851" s="57" t="s">
        <v>101</v>
      </c>
      <c r="N2851" s="67" t="s">
        <v>815</v>
      </c>
      <c r="O2851" s="68">
        <v>40405.65</v>
      </c>
      <c r="P2851" s="65" t="s">
        <v>9329</v>
      </c>
      <c r="Q2851" s="64">
        <v>43955</v>
      </c>
      <c r="R2851" s="66" t="s">
        <v>898</v>
      </c>
      <c r="S2851" s="67" t="s">
        <v>6229</v>
      </c>
      <c r="T2851" s="67" t="s">
        <v>898</v>
      </c>
      <c r="U2851" s="65" t="s">
        <v>898</v>
      </c>
      <c r="V2851" s="66" t="s">
        <v>898</v>
      </c>
    </row>
    <row r="2852" spans="1:22" ht="72.5">
      <c r="A2852" s="65" t="s">
        <v>605</v>
      </c>
      <c r="B2852" s="65" t="s">
        <v>637</v>
      </c>
      <c r="C2852" s="64">
        <v>44011</v>
      </c>
      <c r="D2852" s="69" t="s">
        <v>9287</v>
      </c>
      <c r="E2852" s="69" t="s">
        <v>1872</v>
      </c>
      <c r="F2852" s="65" t="s">
        <v>687</v>
      </c>
      <c r="G2852" s="65" t="s">
        <v>621</v>
      </c>
      <c r="H2852" s="65" t="s">
        <v>650</v>
      </c>
      <c r="I2852" s="65" t="s">
        <v>824</v>
      </c>
      <c r="J2852" s="65" t="s">
        <v>535</v>
      </c>
      <c r="K2852" s="57" t="s">
        <v>9334</v>
      </c>
      <c r="L2852" s="65" t="s">
        <v>855</v>
      </c>
      <c r="M2852" s="57" t="s">
        <v>101</v>
      </c>
      <c r="N2852" s="67" t="s">
        <v>815</v>
      </c>
      <c r="O2852" s="68">
        <v>113960</v>
      </c>
      <c r="P2852" s="65" t="s">
        <v>898</v>
      </c>
      <c r="Q2852" s="64">
        <v>44007</v>
      </c>
      <c r="R2852" s="66" t="s">
        <v>717</v>
      </c>
      <c r="S2852" s="67" t="s">
        <v>9335</v>
      </c>
      <c r="T2852" s="67" t="s">
        <v>9336</v>
      </c>
      <c r="U2852" s="65" t="s">
        <v>898</v>
      </c>
      <c r="V2852" s="66" t="s">
        <v>898</v>
      </c>
    </row>
    <row r="2853" spans="1:22" ht="58">
      <c r="A2853" s="65" t="s">
        <v>605</v>
      </c>
      <c r="B2853" s="65" t="s">
        <v>637</v>
      </c>
      <c r="C2853" s="64">
        <v>44011</v>
      </c>
      <c r="D2853" s="69" t="s">
        <v>5021</v>
      </c>
      <c r="E2853" s="69" t="s">
        <v>1872</v>
      </c>
      <c r="F2853" s="65" t="s">
        <v>60</v>
      </c>
      <c r="G2853" s="65" t="s">
        <v>621</v>
      </c>
      <c r="H2853" s="65" t="s">
        <v>650</v>
      </c>
      <c r="I2853" s="65" t="s">
        <v>1555</v>
      </c>
      <c r="J2853" s="65" t="s">
        <v>1146</v>
      </c>
      <c r="K2853" s="57" t="s">
        <v>9341</v>
      </c>
      <c r="L2853" s="65" t="s">
        <v>855</v>
      </c>
      <c r="M2853" s="57" t="s">
        <v>101</v>
      </c>
      <c r="N2853" s="67" t="s">
        <v>815</v>
      </c>
      <c r="O2853" s="68">
        <v>45000</v>
      </c>
      <c r="P2853" s="65" t="s">
        <v>898</v>
      </c>
      <c r="Q2853" s="64">
        <v>44007</v>
      </c>
      <c r="R2853" s="66" t="s">
        <v>717</v>
      </c>
      <c r="S2853" s="67" t="s">
        <v>9342</v>
      </c>
      <c r="T2853" s="67" t="s">
        <v>9343</v>
      </c>
      <c r="U2853" s="65" t="s">
        <v>898</v>
      </c>
      <c r="V2853" s="66" t="s">
        <v>898</v>
      </c>
    </row>
    <row r="2854" spans="1:22" ht="58">
      <c r="A2854" s="65" t="s">
        <v>209</v>
      </c>
      <c r="B2854" s="65" t="s">
        <v>210</v>
      </c>
      <c r="C2854" s="64">
        <v>44011</v>
      </c>
      <c r="D2854" s="69" t="s">
        <v>3224</v>
      </c>
      <c r="E2854" s="69" t="s">
        <v>1872</v>
      </c>
      <c r="F2854" s="65" t="s">
        <v>28</v>
      </c>
      <c r="G2854" s="67" t="s">
        <v>621</v>
      </c>
      <c r="H2854" s="67" t="s">
        <v>650</v>
      </c>
      <c r="I2854" s="67" t="s">
        <v>9306</v>
      </c>
      <c r="J2854" s="67" t="s">
        <v>1154</v>
      </c>
      <c r="K2854" s="57" t="s">
        <v>9307</v>
      </c>
      <c r="L2854" s="65" t="s">
        <v>856</v>
      </c>
      <c r="M2854" s="57" t="s">
        <v>613</v>
      </c>
      <c r="N2854" s="67" t="s">
        <v>607</v>
      </c>
      <c r="O2854" s="68">
        <v>85950</v>
      </c>
      <c r="P2854" s="65" t="s">
        <v>28</v>
      </c>
      <c r="Q2854" s="64">
        <v>44007</v>
      </c>
      <c r="R2854" s="66" t="s">
        <v>986</v>
      </c>
      <c r="S2854" s="4" t="s">
        <v>9308</v>
      </c>
      <c r="T2854" s="67" t="s">
        <v>646</v>
      </c>
      <c r="U2854" s="65" t="s">
        <v>898</v>
      </c>
      <c r="V2854" s="66" t="s">
        <v>2147</v>
      </c>
    </row>
    <row r="2855" spans="1:22" ht="188.5">
      <c r="A2855" s="65" t="s">
        <v>605</v>
      </c>
      <c r="B2855" s="65" t="s">
        <v>637</v>
      </c>
      <c r="C2855" s="64">
        <v>44011</v>
      </c>
      <c r="D2855" s="69" t="s">
        <v>2688</v>
      </c>
      <c r="E2855" s="69" t="s">
        <v>1872</v>
      </c>
      <c r="F2855" s="65" t="s">
        <v>133</v>
      </c>
      <c r="G2855" s="65" t="s">
        <v>621</v>
      </c>
      <c r="H2855" s="65" t="s">
        <v>650</v>
      </c>
      <c r="I2855" s="65" t="s">
        <v>5141</v>
      </c>
      <c r="J2855" s="65" t="s">
        <v>1168</v>
      </c>
      <c r="K2855" s="57" t="s">
        <v>9369</v>
      </c>
      <c r="L2855" s="65" t="s">
        <v>856</v>
      </c>
      <c r="M2855" s="57" t="s">
        <v>1497</v>
      </c>
      <c r="N2855" s="67" t="s">
        <v>688</v>
      </c>
      <c r="O2855" s="68">
        <v>14998.2</v>
      </c>
      <c r="P2855" s="65" t="s">
        <v>65</v>
      </c>
      <c r="Q2855" s="64">
        <v>44008</v>
      </c>
      <c r="R2855" s="66" t="s">
        <v>717</v>
      </c>
      <c r="S2855" s="67" t="s">
        <v>9583</v>
      </c>
      <c r="T2855" s="67" t="s">
        <v>9370</v>
      </c>
      <c r="U2855" s="65" t="s">
        <v>898</v>
      </c>
      <c r="V2855" s="66" t="s">
        <v>91</v>
      </c>
    </row>
    <row r="2856" spans="1:22" ht="72.5">
      <c r="A2856" s="65" t="s">
        <v>605</v>
      </c>
      <c r="B2856" s="65" t="s">
        <v>637</v>
      </c>
      <c r="C2856" s="64">
        <v>44011</v>
      </c>
      <c r="D2856" s="69" t="s">
        <v>9393</v>
      </c>
      <c r="E2856" s="69" t="s">
        <v>1872</v>
      </c>
      <c r="F2856" s="65" t="s">
        <v>133</v>
      </c>
      <c r="G2856" s="65" t="s">
        <v>621</v>
      </c>
      <c r="H2856" s="65" t="s">
        <v>650</v>
      </c>
      <c r="I2856" s="65" t="s">
        <v>6290</v>
      </c>
      <c r="J2856" s="65" t="s">
        <v>1217</v>
      </c>
      <c r="K2856" s="57" t="s">
        <v>9587</v>
      </c>
      <c r="L2856" s="65" t="s">
        <v>856</v>
      </c>
      <c r="M2856" s="57" t="s">
        <v>1497</v>
      </c>
      <c r="N2856" s="67" t="s">
        <v>688</v>
      </c>
      <c r="O2856" s="68">
        <v>7350</v>
      </c>
      <c r="P2856" s="65" t="s">
        <v>133</v>
      </c>
      <c r="Q2856" s="64">
        <v>44008</v>
      </c>
      <c r="R2856" s="66" t="s">
        <v>628</v>
      </c>
      <c r="S2856" s="67" t="s">
        <v>9394</v>
      </c>
      <c r="T2856" s="67" t="s">
        <v>9395</v>
      </c>
      <c r="U2856" s="65" t="s">
        <v>9396</v>
      </c>
      <c r="V2856" s="66" t="s">
        <v>91</v>
      </c>
    </row>
    <row r="2857" spans="1:22" ht="58">
      <c r="A2857" s="65" t="s">
        <v>605</v>
      </c>
      <c r="B2857" s="65" t="s">
        <v>637</v>
      </c>
      <c r="C2857" s="64">
        <v>44011</v>
      </c>
      <c r="D2857" s="69" t="s">
        <v>3156</v>
      </c>
      <c r="E2857" s="69" t="s">
        <v>2285</v>
      </c>
      <c r="F2857" s="65" t="s">
        <v>157</v>
      </c>
      <c r="G2857" s="65" t="s">
        <v>621</v>
      </c>
      <c r="H2857" s="65" t="s">
        <v>650</v>
      </c>
      <c r="I2857" s="65" t="s">
        <v>884</v>
      </c>
      <c r="J2857" s="65" t="s">
        <v>555</v>
      </c>
      <c r="K2857" s="57" t="s">
        <v>9353</v>
      </c>
      <c r="L2857" s="65" t="s">
        <v>856</v>
      </c>
      <c r="M2857" s="57" t="s">
        <v>6818</v>
      </c>
      <c r="N2857" s="67" t="s">
        <v>6527</v>
      </c>
      <c r="O2857" s="68">
        <v>2845</v>
      </c>
      <c r="P2857" s="65" t="s">
        <v>1501</v>
      </c>
      <c r="Q2857" s="64">
        <v>44007</v>
      </c>
      <c r="R2857" s="66" t="s">
        <v>628</v>
      </c>
      <c r="S2857" s="67" t="s">
        <v>898</v>
      </c>
      <c r="T2857" s="67" t="s">
        <v>9354</v>
      </c>
      <c r="U2857" s="65" t="s">
        <v>898</v>
      </c>
      <c r="V2857" s="66" t="s">
        <v>898</v>
      </c>
    </row>
    <row r="2858" spans="1:22" ht="29">
      <c r="A2858" s="65" t="s">
        <v>605</v>
      </c>
      <c r="B2858" s="65" t="s">
        <v>637</v>
      </c>
      <c r="C2858" s="64">
        <v>44011</v>
      </c>
      <c r="D2858" s="69" t="s">
        <v>9362</v>
      </c>
      <c r="E2858" s="69" t="s">
        <v>1872</v>
      </c>
      <c r="F2858" s="65" t="s">
        <v>84</v>
      </c>
      <c r="G2858" s="65" t="s">
        <v>621</v>
      </c>
      <c r="H2858" s="65" t="s">
        <v>650</v>
      </c>
      <c r="I2858" s="65" t="s">
        <v>2915</v>
      </c>
      <c r="J2858" s="65" t="s">
        <v>1166</v>
      </c>
      <c r="K2858" s="57" t="s">
        <v>9361</v>
      </c>
      <c r="L2858" s="65" t="s">
        <v>855</v>
      </c>
      <c r="M2858" s="57" t="s">
        <v>9363</v>
      </c>
      <c r="N2858" s="67" t="s">
        <v>9364</v>
      </c>
      <c r="O2858" s="68">
        <v>70000</v>
      </c>
      <c r="P2858" s="65" t="s">
        <v>1289</v>
      </c>
      <c r="Q2858" s="64">
        <v>44008</v>
      </c>
      <c r="R2858" s="66" t="s">
        <v>180</v>
      </c>
      <c r="S2858" s="67" t="s">
        <v>9365</v>
      </c>
      <c r="T2858" s="67" t="s">
        <v>9366</v>
      </c>
      <c r="U2858" s="65" t="s">
        <v>898</v>
      </c>
      <c r="V2858" s="66" t="s">
        <v>898</v>
      </c>
    </row>
    <row r="2859" spans="1:22" ht="43.5">
      <c r="A2859" s="65" t="s">
        <v>209</v>
      </c>
      <c r="B2859" s="65" t="s">
        <v>210</v>
      </c>
      <c r="C2859" s="64">
        <v>44011</v>
      </c>
      <c r="D2859" s="69" t="s">
        <v>2025</v>
      </c>
      <c r="E2859" s="69" t="s">
        <v>1872</v>
      </c>
      <c r="F2859" s="65" t="s">
        <v>898</v>
      </c>
      <c r="G2859" s="67" t="s">
        <v>622</v>
      </c>
      <c r="H2859" s="67" t="s">
        <v>650</v>
      </c>
      <c r="I2859" s="4" t="s">
        <v>122</v>
      </c>
      <c r="J2859" s="65" t="s">
        <v>542</v>
      </c>
      <c r="K2859" s="57" t="s">
        <v>9318</v>
      </c>
      <c r="L2859" s="67" t="s">
        <v>851</v>
      </c>
      <c r="M2859" s="57" t="s">
        <v>9565</v>
      </c>
      <c r="N2859" s="67" t="s">
        <v>1991</v>
      </c>
      <c r="O2859" s="68">
        <v>72762</v>
      </c>
      <c r="P2859" s="65" t="s">
        <v>898</v>
      </c>
      <c r="Q2859" s="64">
        <v>43944</v>
      </c>
      <c r="R2859" s="66" t="s">
        <v>640</v>
      </c>
      <c r="S2859" s="67" t="s">
        <v>124</v>
      </c>
      <c r="T2859" s="67" t="s">
        <v>898</v>
      </c>
      <c r="U2859" s="66" t="s">
        <v>898</v>
      </c>
      <c r="V2859" s="66" t="s">
        <v>898</v>
      </c>
    </row>
    <row r="2860" spans="1:22" ht="43.5">
      <c r="A2860" s="65" t="s">
        <v>209</v>
      </c>
      <c r="B2860" s="65" t="s">
        <v>210</v>
      </c>
      <c r="C2860" s="64">
        <v>44011</v>
      </c>
      <c r="D2860" s="69" t="s">
        <v>2025</v>
      </c>
      <c r="E2860" s="69" t="s">
        <v>1872</v>
      </c>
      <c r="F2860" s="65" t="s">
        <v>898</v>
      </c>
      <c r="G2860" s="67" t="s">
        <v>622</v>
      </c>
      <c r="H2860" s="67" t="s">
        <v>650</v>
      </c>
      <c r="I2860" s="4" t="s">
        <v>122</v>
      </c>
      <c r="J2860" s="65" t="s">
        <v>542</v>
      </c>
      <c r="K2860" s="57" t="s">
        <v>9321</v>
      </c>
      <c r="L2860" s="67" t="s">
        <v>849</v>
      </c>
      <c r="M2860" s="57" t="s">
        <v>9565</v>
      </c>
      <c r="N2860" s="67" t="s">
        <v>1991</v>
      </c>
      <c r="O2860" s="68">
        <v>47302</v>
      </c>
      <c r="P2860" s="65" t="s">
        <v>898</v>
      </c>
      <c r="Q2860" s="64">
        <v>43944</v>
      </c>
      <c r="R2860" s="66" t="s">
        <v>640</v>
      </c>
      <c r="S2860" s="67" t="s">
        <v>124</v>
      </c>
      <c r="T2860" s="67" t="s">
        <v>898</v>
      </c>
      <c r="U2860" s="66" t="s">
        <v>898</v>
      </c>
      <c r="V2860" s="66" t="s">
        <v>898</v>
      </c>
    </row>
    <row r="2861" spans="1:22" ht="43.5">
      <c r="A2861" s="65" t="s">
        <v>605</v>
      </c>
      <c r="B2861" s="65" t="s">
        <v>637</v>
      </c>
      <c r="C2861" s="64">
        <v>44011</v>
      </c>
      <c r="D2861" s="69" t="s">
        <v>9352</v>
      </c>
      <c r="E2861" s="69" t="s">
        <v>1872</v>
      </c>
      <c r="F2861" s="65" t="s">
        <v>85</v>
      </c>
      <c r="G2861" s="65" t="s">
        <v>621</v>
      </c>
      <c r="H2861" s="65" t="s">
        <v>650</v>
      </c>
      <c r="I2861" s="65" t="s">
        <v>1043</v>
      </c>
      <c r="J2861" s="65" t="s">
        <v>1158</v>
      </c>
      <c r="K2861" s="57" t="s">
        <v>9574</v>
      </c>
      <c r="L2861" s="65" t="s">
        <v>856</v>
      </c>
      <c r="M2861" s="57" t="s">
        <v>3905</v>
      </c>
      <c r="N2861" s="67" t="s">
        <v>3710</v>
      </c>
      <c r="O2861" s="68">
        <v>12867</v>
      </c>
      <c r="P2861" s="65" t="s">
        <v>162</v>
      </c>
      <c r="Q2861" s="64">
        <v>44008</v>
      </c>
      <c r="R2861" s="66" t="s">
        <v>898</v>
      </c>
      <c r="S2861" s="67" t="s">
        <v>9350</v>
      </c>
      <c r="T2861" s="67" t="s">
        <v>9351</v>
      </c>
      <c r="U2861" s="65" t="s">
        <v>898</v>
      </c>
      <c r="V2861" s="66" t="s">
        <v>898</v>
      </c>
    </row>
    <row r="2862" spans="1:22" ht="58">
      <c r="A2862" s="65" t="s">
        <v>605</v>
      </c>
      <c r="B2862" s="65" t="s">
        <v>637</v>
      </c>
      <c r="C2862" s="64">
        <v>44011</v>
      </c>
      <c r="D2862" s="69" t="s">
        <v>9447</v>
      </c>
      <c r="E2862" s="69" t="s">
        <v>1873</v>
      </c>
      <c r="F2862" s="65" t="s">
        <v>1</v>
      </c>
      <c r="G2862" s="65" t="s">
        <v>621</v>
      </c>
      <c r="H2862" s="65" t="s">
        <v>650</v>
      </c>
      <c r="I2862" s="65" t="s">
        <v>999</v>
      </c>
      <c r="J2862" s="65" t="s">
        <v>1246</v>
      </c>
      <c r="K2862" s="57" t="s">
        <v>9442</v>
      </c>
      <c r="L2862" s="65" t="s">
        <v>853</v>
      </c>
      <c r="M2862" s="57" t="s">
        <v>9421</v>
      </c>
      <c r="N2862" s="67" t="s">
        <v>9433</v>
      </c>
      <c r="O2862" s="68">
        <v>1045</v>
      </c>
      <c r="P2862" s="65" t="s">
        <v>794</v>
      </c>
      <c r="Q2862" s="64">
        <v>44006</v>
      </c>
      <c r="R2862" s="66" t="s">
        <v>628</v>
      </c>
      <c r="S2862" s="67" t="s">
        <v>9416</v>
      </c>
      <c r="T2862" s="67" t="s">
        <v>9415</v>
      </c>
      <c r="U2862" s="65" t="s">
        <v>898</v>
      </c>
      <c r="V2862" s="66" t="s">
        <v>898</v>
      </c>
    </row>
    <row r="2863" spans="1:22" ht="72.5">
      <c r="A2863" s="65" t="s">
        <v>605</v>
      </c>
      <c r="B2863" s="65" t="s">
        <v>637</v>
      </c>
      <c r="C2863" s="64">
        <v>44011</v>
      </c>
      <c r="D2863" s="69" t="s">
        <v>9444</v>
      </c>
      <c r="E2863" s="69" t="s">
        <v>1873</v>
      </c>
      <c r="F2863" s="65" t="s">
        <v>1</v>
      </c>
      <c r="G2863" s="65" t="s">
        <v>621</v>
      </c>
      <c r="H2863" s="65" t="s">
        <v>650</v>
      </c>
      <c r="I2863" s="65" t="s">
        <v>999</v>
      </c>
      <c r="J2863" s="65" t="s">
        <v>1246</v>
      </c>
      <c r="K2863" s="57" t="s">
        <v>9441</v>
      </c>
      <c r="L2863" s="65" t="s">
        <v>853</v>
      </c>
      <c r="M2863" s="57" t="s">
        <v>9419</v>
      </c>
      <c r="N2863" s="67" t="s">
        <v>9431</v>
      </c>
      <c r="O2863" s="68" t="s">
        <v>898</v>
      </c>
      <c r="P2863" s="65" t="s">
        <v>111</v>
      </c>
      <c r="Q2863" s="64">
        <v>44006</v>
      </c>
      <c r="R2863" s="66" t="s">
        <v>628</v>
      </c>
      <c r="S2863" s="67" t="s">
        <v>9416</v>
      </c>
      <c r="T2863" s="67" t="s">
        <v>9415</v>
      </c>
      <c r="U2863" s="65" t="s">
        <v>898</v>
      </c>
      <c r="V2863" s="66" t="s">
        <v>898</v>
      </c>
    </row>
    <row r="2864" spans="1:22" ht="72.5">
      <c r="A2864" s="65" t="s">
        <v>605</v>
      </c>
      <c r="B2864" s="65" t="s">
        <v>637</v>
      </c>
      <c r="C2864" s="64">
        <v>44011</v>
      </c>
      <c r="D2864" s="69" t="s">
        <v>9444</v>
      </c>
      <c r="E2864" s="69" t="s">
        <v>1873</v>
      </c>
      <c r="F2864" s="65" t="s">
        <v>1</v>
      </c>
      <c r="G2864" s="65" t="s">
        <v>621</v>
      </c>
      <c r="H2864" s="65" t="s">
        <v>650</v>
      </c>
      <c r="I2864" s="65" t="s">
        <v>999</v>
      </c>
      <c r="J2864" s="65" t="s">
        <v>1246</v>
      </c>
      <c r="K2864" s="57" t="s">
        <v>9441</v>
      </c>
      <c r="L2864" s="65" t="s">
        <v>853</v>
      </c>
      <c r="M2864" s="57" t="s">
        <v>9418</v>
      </c>
      <c r="N2864" s="67" t="s">
        <v>9430</v>
      </c>
      <c r="O2864" s="68" t="s">
        <v>898</v>
      </c>
      <c r="P2864" s="65" t="s">
        <v>1284</v>
      </c>
      <c r="Q2864" s="64">
        <v>44006</v>
      </c>
      <c r="R2864" s="66" t="s">
        <v>628</v>
      </c>
      <c r="S2864" s="67" t="s">
        <v>9416</v>
      </c>
      <c r="T2864" s="67" t="s">
        <v>9415</v>
      </c>
      <c r="U2864" s="65" t="s">
        <v>898</v>
      </c>
      <c r="V2864" s="66" t="s">
        <v>898</v>
      </c>
    </row>
    <row r="2865" spans="1:22" ht="58">
      <c r="A2865" s="65" t="s">
        <v>605</v>
      </c>
      <c r="B2865" s="65" t="s">
        <v>637</v>
      </c>
      <c r="C2865" s="64">
        <v>44011</v>
      </c>
      <c r="D2865" s="69" t="s">
        <v>9448</v>
      </c>
      <c r="E2865" s="69" t="s">
        <v>1873</v>
      </c>
      <c r="F2865" s="65" t="s">
        <v>1</v>
      </c>
      <c r="G2865" s="65" t="s">
        <v>621</v>
      </c>
      <c r="H2865" s="65" t="s">
        <v>650</v>
      </c>
      <c r="I2865" s="65" t="s">
        <v>999</v>
      </c>
      <c r="J2865" s="65" t="s">
        <v>1246</v>
      </c>
      <c r="K2865" s="57" t="s">
        <v>9442</v>
      </c>
      <c r="L2865" s="65" t="s">
        <v>853</v>
      </c>
      <c r="M2865" s="57" t="s">
        <v>9423</v>
      </c>
      <c r="N2865" s="67" t="s">
        <v>9435</v>
      </c>
      <c r="O2865" s="68">
        <v>1045</v>
      </c>
      <c r="P2865" s="65" t="s">
        <v>1342</v>
      </c>
      <c r="Q2865" s="64">
        <v>44006</v>
      </c>
      <c r="R2865" s="66" t="s">
        <v>628</v>
      </c>
      <c r="S2865" s="67" t="s">
        <v>9416</v>
      </c>
      <c r="T2865" s="67" t="s">
        <v>9415</v>
      </c>
      <c r="U2865" s="65" t="s">
        <v>898</v>
      </c>
      <c r="V2865" s="66" t="s">
        <v>898</v>
      </c>
    </row>
    <row r="2866" spans="1:22" ht="43.5">
      <c r="A2866" s="65" t="s">
        <v>209</v>
      </c>
      <c r="B2866" s="65" t="s">
        <v>210</v>
      </c>
      <c r="C2866" s="64">
        <v>44011</v>
      </c>
      <c r="D2866" s="69" t="s">
        <v>2025</v>
      </c>
      <c r="E2866" s="69" t="s">
        <v>1872</v>
      </c>
      <c r="F2866" s="65" t="s">
        <v>898</v>
      </c>
      <c r="G2866" s="67" t="s">
        <v>621</v>
      </c>
      <c r="H2866" s="67" t="s">
        <v>650</v>
      </c>
      <c r="I2866" s="4" t="s">
        <v>122</v>
      </c>
      <c r="J2866" s="65" t="s">
        <v>542</v>
      </c>
      <c r="K2866" s="57" t="s">
        <v>1992</v>
      </c>
      <c r="L2866" s="67" t="s">
        <v>851</v>
      </c>
      <c r="M2866" s="57" t="s">
        <v>9564</v>
      </c>
      <c r="N2866" s="67" t="s">
        <v>1993</v>
      </c>
      <c r="O2866" s="68">
        <v>14950</v>
      </c>
      <c r="P2866" s="65" t="s">
        <v>898</v>
      </c>
      <c r="Q2866" s="64">
        <v>44004</v>
      </c>
      <c r="R2866" s="66" t="s">
        <v>640</v>
      </c>
      <c r="S2866" s="67" t="s">
        <v>124</v>
      </c>
      <c r="T2866" s="67" t="s">
        <v>898</v>
      </c>
      <c r="U2866" s="66" t="s">
        <v>898</v>
      </c>
      <c r="V2866" s="66" t="s">
        <v>898</v>
      </c>
    </row>
    <row r="2867" spans="1:22" ht="43.5">
      <c r="A2867" s="65" t="s">
        <v>605</v>
      </c>
      <c r="B2867" s="65" t="s">
        <v>637</v>
      </c>
      <c r="C2867" s="64">
        <v>44011</v>
      </c>
      <c r="D2867" s="69" t="s">
        <v>9398</v>
      </c>
      <c r="E2867" s="69" t="s">
        <v>1872</v>
      </c>
      <c r="F2867" s="65" t="s">
        <v>794</v>
      </c>
      <c r="G2867" s="65" t="s">
        <v>621</v>
      </c>
      <c r="H2867" s="65" t="s">
        <v>650</v>
      </c>
      <c r="I2867" s="65" t="s">
        <v>970</v>
      </c>
      <c r="J2867" s="65" t="s">
        <v>1218</v>
      </c>
      <c r="K2867" s="57" t="s">
        <v>9397</v>
      </c>
      <c r="L2867" s="65" t="s">
        <v>856</v>
      </c>
      <c r="M2867" s="57" t="s">
        <v>2113</v>
      </c>
      <c r="N2867" s="67" t="s">
        <v>1772</v>
      </c>
      <c r="O2867" s="68">
        <v>31840</v>
      </c>
      <c r="P2867" s="65" t="s">
        <v>143</v>
      </c>
      <c r="Q2867" s="64">
        <v>44008</v>
      </c>
      <c r="R2867" s="66" t="s">
        <v>697</v>
      </c>
      <c r="S2867" s="67" t="s">
        <v>9399</v>
      </c>
      <c r="T2867" s="67" t="s">
        <v>2131</v>
      </c>
      <c r="U2867" s="65" t="s">
        <v>898</v>
      </c>
      <c r="V2867" s="66" t="s">
        <v>898</v>
      </c>
    </row>
    <row r="2868" spans="1:22" ht="43.5">
      <c r="A2868" s="65" t="s">
        <v>605</v>
      </c>
      <c r="B2868" s="65" t="s">
        <v>637</v>
      </c>
      <c r="C2868" s="64">
        <v>44011</v>
      </c>
      <c r="D2868" s="69" t="s">
        <v>5383</v>
      </c>
      <c r="E2868" s="69" t="s">
        <v>1873</v>
      </c>
      <c r="F2868" s="65" t="s">
        <v>898</v>
      </c>
      <c r="G2868" s="65" t="s">
        <v>622</v>
      </c>
      <c r="H2868" s="65" t="s">
        <v>650</v>
      </c>
      <c r="I2868" s="65" t="s">
        <v>829</v>
      </c>
      <c r="J2868" s="65" t="s">
        <v>1233</v>
      </c>
      <c r="K2868" s="57" t="s">
        <v>9388</v>
      </c>
      <c r="L2868" s="65" t="s">
        <v>853</v>
      </c>
      <c r="M2868" s="57" t="s">
        <v>9296</v>
      </c>
      <c r="N2868" s="67" t="s">
        <v>2962</v>
      </c>
      <c r="O2868" s="68" t="s">
        <v>898</v>
      </c>
      <c r="P2868" s="65" t="s">
        <v>889</v>
      </c>
      <c r="Q2868" s="64">
        <v>43980</v>
      </c>
      <c r="R2868" s="66" t="s">
        <v>4975</v>
      </c>
      <c r="S2868" s="67" t="s">
        <v>9298</v>
      </c>
      <c r="T2868" s="67" t="s">
        <v>898</v>
      </c>
      <c r="U2868" s="65" t="s">
        <v>898</v>
      </c>
      <c r="V2868" s="66" t="s">
        <v>898</v>
      </c>
    </row>
    <row r="2869" spans="1:22" ht="72.5">
      <c r="A2869" s="65" t="s">
        <v>605</v>
      </c>
      <c r="B2869" s="65" t="s">
        <v>637</v>
      </c>
      <c r="C2869" s="64">
        <v>44011</v>
      </c>
      <c r="D2869" s="69" t="s">
        <v>9445</v>
      </c>
      <c r="E2869" s="69" t="s">
        <v>1873</v>
      </c>
      <c r="F2869" s="65" t="s">
        <v>1</v>
      </c>
      <c r="G2869" s="65" t="s">
        <v>621</v>
      </c>
      <c r="H2869" s="65" t="s">
        <v>650</v>
      </c>
      <c r="I2869" s="65" t="s">
        <v>999</v>
      </c>
      <c r="J2869" s="65" t="s">
        <v>1246</v>
      </c>
      <c r="K2869" s="57" t="s">
        <v>9441</v>
      </c>
      <c r="L2869" s="65" t="s">
        <v>853</v>
      </c>
      <c r="M2869" s="57" t="s">
        <v>9420</v>
      </c>
      <c r="N2869" s="67" t="s">
        <v>9432</v>
      </c>
      <c r="O2869" s="68" t="s">
        <v>898</v>
      </c>
      <c r="P2869" s="65" t="s">
        <v>664</v>
      </c>
      <c r="Q2869" s="64">
        <v>44006</v>
      </c>
      <c r="R2869" s="66" t="s">
        <v>628</v>
      </c>
      <c r="S2869" s="67" t="s">
        <v>9416</v>
      </c>
      <c r="T2869" s="67" t="s">
        <v>9415</v>
      </c>
      <c r="U2869" s="65" t="s">
        <v>898</v>
      </c>
      <c r="V2869" s="66" t="s">
        <v>898</v>
      </c>
    </row>
    <row r="2870" spans="1:22" ht="43.5">
      <c r="A2870" s="65" t="s">
        <v>209</v>
      </c>
      <c r="B2870" s="65" t="s">
        <v>210</v>
      </c>
      <c r="C2870" s="64">
        <v>44011</v>
      </c>
      <c r="D2870" s="69" t="s">
        <v>2025</v>
      </c>
      <c r="E2870" s="69" t="s">
        <v>1872</v>
      </c>
      <c r="F2870" s="65" t="s">
        <v>182</v>
      </c>
      <c r="G2870" s="65" t="s">
        <v>621</v>
      </c>
      <c r="H2870" s="65" t="s">
        <v>650</v>
      </c>
      <c r="I2870" s="65" t="s">
        <v>1687</v>
      </c>
      <c r="J2870" s="65" t="s">
        <v>555</v>
      </c>
      <c r="K2870" s="57" t="s">
        <v>9309</v>
      </c>
      <c r="L2870" s="65" t="s">
        <v>856</v>
      </c>
      <c r="M2870" s="57" t="s">
        <v>9563</v>
      </c>
      <c r="N2870" s="67" t="s">
        <v>9310</v>
      </c>
      <c r="O2870" s="68">
        <v>9400</v>
      </c>
      <c r="P2870" s="65" t="s">
        <v>898</v>
      </c>
      <c r="Q2870" s="64">
        <v>43979</v>
      </c>
      <c r="R2870" s="66" t="s">
        <v>898</v>
      </c>
      <c r="S2870" s="4" t="s">
        <v>47</v>
      </c>
      <c r="T2870" s="67">
        <v>100</v>
      </c>
      <c r="U2870" s="65" t="s">
        <v>898</v>
      </c>
      <c r="V2870" s="66" t="s">
        <v>2147</v>
      </c>
    </row>
    <row r="2871" spans="1:22" ht="43.5">
      <c r="A2871" s="65" t="s">
        <v>605</v>
      </c>
      <c r="B2871" s="65" t="s">
        <v>637</v>
      </c>
      <c r="C2871" s="64">
        <v>44011</v>
      </c>
      <c r="D2871" s="69" t="s">
        <v>9390</v>
      </c>
      <c r="E2871" s="69" t="s">
        <v>1872</v>
      </c>
      <c r="F2871" s="65" t="s">
        <v>898</v>
      </c>
      <c r="G2871" s="65" t="s">
        <v>621</v>
      </c>
      <c r="H2871" s="65" t="s">
        <v>650</v>
      </c>
      <c r="I2871" s="65" t="s">
        <v>1634</v>
      </c>
      <c r="J2871" s="65" t="s">
        <v>1213</v>
      </c>
      <c r="K2871" s="57" t="s">
        <v>9389</v>
      </c>
      <c r="L2871" s="65" t="s">
        <v>856</v>
      </c>
      <c r="M2871" s="57" t="s">
        <v>5075</v>
      </c>
      <c r="N2871" s="67" t="s">
        <v>5076</v>
      </c>
      <c r="O2871" s="68">
        <v>4516</v>
      </c>
      <c r="P2871" s="65" t="s">
        <v>898</v>
      </c>
      <c r="Q2871" s="64">
        <v>43997</v>
      </c>
      <c r="R2871" s="66" t="s">
        <v>898</v>
      </c>
      <c r="S2871" s="67" t="s">
        <v>9391</v>
      </c>
      <c r="T2871" s="67" t="s">
        <v>9392</v>
      </c>
      <c r="U2871" s="65" t="s">
        <v>898</v>
      </c>
      <c r="V2871" s="66" t="s">
        <v>898</v>
      </c>
    </row>
    <row r="2872" spans="1:22" ht="43.5">
      <c r="A2872" s="65" t="s">
        <v>209</v>
      </c>
      <c r="B2872" s="65" t="s">
        <v>210</v>
      </c>
      <c r="C2872" s="64">
        <v>44011</v>
      </c>
      <c r="D2872" s="69" t="s">
        <v>2025</v>
      </c>
      <c r="E2872" s="69" t="s">
        <v>1872</v>
      </c>
      <c r="F2872" s="65" t="s">
        <v>898</v>
      </c>
      <c r="G2872" s="67" t="s">
        <v>622</v>
      </c>
      <c r="H2872" s="67" t="s">
        <v>650</v>
      </c>
      <c r="I2872" s="4" t="s">
        <v>122</v>
      </c>
      <c r="J2872" s="65" t="s">
        <v>542</v>
      </c>
      <c r="K2872" s="57" t="s">
        <v>9316</v>
      </c>
      <c r="L2872" s="67" t="s">
        <v>856</v>
      </c>
      <c r="M2872" s="55" t="s">
        <v>137</v>
      </c>
      <c r="N2872" s="4" t="s">
        <v>138</v>
      </c>
      <c r="O2872" s="68">
        <v>557250.53</v>
      </c>
      <c r="P2872" s="65" t="s">
        <v>898</v>
      </c>
      <c r="Q2872" s="64" t="s">
        <v>139</v>
      </c>
      <c r="R2872" s="66" t="s">
        <v>125</v>
      </c>
      <c r="S2872" s="4" t="s">
        <v>124</v>
      </c>
      <c r="T2872" s="67" t="s">
        <v>898</v>
      </c>
      <c r="U2872" s="66" t="s">
        <v>898</v>
      </c>
      <c r="V2872" s="66" t="s">
        <v>898</v>
      </c>
    </row>
    <row r="2873" spans="1:22" ht="58">
      <c r="A2873" s="65" t="s">
        <v>605</v>
      </c>
      <c r="B2873" s="65" t="s">
        <v>606</v>
      </c>
      <c r="C2873" s="64">
        <v>44011</v>
      </c>
      <c r="D2873" s="69" t="s">
        <v>5355</v>
      </c>
      <c r="E2873" s="69" t="s">
        <v>1872</v>
      </c>
      <c r="F2873" s="65" t="s">
        <v>898</v>
      </c>
      <c r="G2873" s="65" t="s">
        <v>621</v>
      </c>
      <c r="H2873" s="65" t="s">
        <v>650</v>
      </c>
      <c r="I2873" s="65" t="s">
        <v>1398</v>
      </c>
      <c r="J2873" s="65" t="s">
        <v>601</v>
      </c>
      <c r="K2873" s="57" t="s">
        <v>9589</v>
      </c>
      <c r="L2873" s="65" t="s">
        <v>860</v>
      </c>
      <c r="M2873" s="57" t="s">
        <v>8610</v>
      </c>
      <c r="N2873" s="67" t="s">
        <v>8596</v>
      </c>
      <c r="O2873" s="68">
        <v>408000</v>
      </c>
      <c r="P2873" s="65" t="s">
        <v>649</v>
      </c>
      <c r="Q2873" s="64">
        <v>43965</v>
      </c>
      <c r="R2873" s="66" t="s">
        <v>898</v>
      </c>
      <c r="S2873" s="67" t="s">
        <v>9406</v>
      </c>
      <c r="T2873" s="67" t="s">
        <v>898</v>
      </c>
      <c r="U2873" s="65" t="s">
        <v>898</v>
      </c>
      <c r="V2873" s="66" t="s">
        <v>898</v>
      </c>
    </row>
    <row r="2874" spans="1:22" ht="58">
      <c r="A2874" s="65" t="s">
        <v>605</v>
      </c>
      <c r="B2874" s="65" t="s">
        <v>637</v>
      </c>
      <c r="C2874" s="64">
        <v>44011</v>
      </c>
      <c r="D2874" s="69" t="s">
        <v>3156</v>
      </c>
      <c r="E2874" s="69" t="s">
        <v>2285</v>
      </c>
      <c r="F2874" s="65" t="s">
        <v>157</v>
      </c>
      <c r="G2874" s="65" t="s">
        <v>621</v>
      </c>
      <c r="H2874" s="65" t="s">
        <v>650</v>
      </c>
      <c r="I2874" s="65" t="s">
        <v>884</v>
      </c>
      <c r="J2874" s="65" t="s">
        <v>555</v>
      </c>
      <c r="K2874" s="57" t="s">
        <v>9353</v>
      </c>
      <c r="L2874" s="65" t="s">
        <v>856</v>
      </c>
      <c r="M2874" s="57" t="s">
        <v>9577</v>
      </c>
      <c r="N2874" s="67" t="s">
        <v>9355</v>
      </c>
      <c r="O2874" s="68">
        <v>7200</v>
      </c>
      <c r="P2874" s="65" t="s">
        <v>147</v>
      </c>
      <c r="Q2874" s="64">
        <v>44007</v>
      </c>
      <c r="R2874" s="66" t="s">
        <v>628</v>
      </c>
      <c r="S2874" s="67" t="s">
        <v>898</v>
      </c>
      <c r="T2874" s="67" t="s">
        <v>9354</v>
      </c>
      <c r="U2874" s="65" t="s">
        <v>898</v>
      </c>
      <c r="V2874" s="66" t="s">
        <v>898</v>
      </c>
    </row>
    <row r="2875" spans="1:22" ht="43.5">
      <c r="A2875" s="65" t="s">
        <v>605</v>
      </c>
      <c r="B2875" s="65" t="s">
        <v>637</v>
      </c>
      <c r="C2875" s="64">
        <v>44011</v>
      </c>
      <c r="D2875" s="69" t="s">
        <v>9352</v>
      </c>
      <c r="E2875" s="69" t="s">
        <v>1872</v>
      </c>
      <c r="F2875" s="65" t="s">
        <v>86</v>
      </c>
      <c r="G2875" s="65" t="s">
        <v>621</v>
      </c>
      <c r="H2875" s="65" t="s">
        <v>650</v>
      </c>
      <c r="I2875" s="65" t="s">
        <v>1043</v>
      </c>
      <c r="J2875" s="65" t="s">
        <v>1158</v>
      </c>
      <c r="K2875" s="57" t="s">
        <v>9575</v>
      </c>
      <c r="L2875" s="65" t="s">
        <v>848</v>
      </c>
      <c r="M2875" s="57" t="s">
        <v>68</v>
      </c>
      <c r="N2875" s="67" t="s">
        <v>18</v>
      </c>
      <c r="O2875" s="68">
        <v>20075</v>
      </c>
      <c r="P2875" s="65" t="s">
        <v>152</v>
      </c>
      <c r="Q2875" s="64">
        <v>44008</v>
      </c>
      <c r="R2875" s="66" t="s">
        <v>898</v>
      </c>
      <c r="S2875" s="67" t="s">
        <v>9350</v>
      </c>
      <c r="T2875" s="67" t="s">
        <v>9351</v>
      </c>
      <c r="U2875" s="65" t="s">
        <v>898</v>
      </c>
      <c r="V2875" s="66" t="s">
        <v>898</v>
      </c>
    </row>
    <row r="2876" spans="1:22" ht="43.5">
      <c r="A2876" s="65" t="s">
        <v>605</v>
      </c>
      <c r="B2876" s="65" t="s">
        <v>637</v>
      </c>
      <c r="C2876" s="64">
        <v>44011</v>
      </c>
      <c r="D2876" s="69" t="s">
        <v>3713</v>
      </c>
      <c r="E2876" s="69" t="s">
        <v>1872</v>
      </c>
      <c r="F2876" s="65" t="s">
        <v>57</v>
      </c>
      <c r="G2876" s="65" t="s">
        <v>621</v>
      </c>
      <c r="H2876" s="65" t="s">
        <v>650</v>
      </c>
      <c r="I2876" s="65" t="s">
        <v>9338</v>
      </c>
      <c r="J2876" s="65" t="s">
        <v>1138</v>
      </c>
      <c r="K2876" s="57" t="s">
        <v>9337</v>
      </c>
      <c r="L2876" s="65" t="s">
        <v>857</v>
      </c>
      <c r="M2876" s="57" t="s">
        <v>8862</v>
      </c>
      <c r="N2876" s="67" t="s">
        <v>8861</v>
      </c>
      <c r="O2876" s="68">
        <v>44100</v>
      </c>
      <c r="P2876" s="65" t="s">
        <v>898</v>
      </c>
      <c r="Q2876" s="64">
        <v>44004</v>
      </c>
      <c r="R2876" s="66" t="s">
        <v>180</v>
      </c>
      <c r="S2876" s="67" t="s">
        <v>9339</v>
      </c>
      <c r="T2876" s="67" t="s">
        <v>9340</v>
      </c>
      <c r="U2876" s="65" t="s">
        <v>898</v>
      </c>
      <c r="V2876" s="66" t="s">
        <v>898</v>
      </c>
    </row>
    <row r="2877" spans="1:22" ht="58">
      <c r="A2877" s="65" t="s">
        <v>605</v>
      </c>
      <c r="B2877" s="65" t="s">
        <v>637</v>
      </c>
      <c r="C2877" s="64">
        <v>44011</v>
      </c>
      <c r="D2877" s="69" t="s">
        <v>3156</v>
      </c>
      <c r="E2877" s="69" t="s">
        <v>2285</v>
      </c>
      <c r="F2877" s="65" t="s">
        <v>157</v>
      </c>
      <c r="G2877" s="65" t="s">
        <v>621</v>
      </c>
      <c r="H2877" s="65" t="s">
        <v>650</v>
      </c>
      <c r="I2877" s="65" t="s">
        <v>884</v>
      </c>
      <c r="J2877" s="65" t="s">
        <v>555</v>
      </c>
      <c r="K2877" s="57" t="s">
        <v>9353</v>
      </c>
      <c r="L2877" s="65" t="s">
        <v>856</v>
      </c>
      <c r="M2877" s="57" t="s">
        <v>9580</v>
      </c>
      <c r="N2877" s="67" t="s">
        <v>9527</v>
      </c>
      <c r="O2877" s="68">
        <v>4893.5</v>
      </c>
      <c r="P2877" s="65" t="s">
        <v>1498</v>
      </c>
      <c r="Q2877" s="64">
        <v>44007</v>
      </c>
      <c r="R2877" s="66" t="s">
        <v>628</v>
      </c>
      <c r="S2877" s="67" t="s">
        <v>898</v>
      </c>
      <c r="T2877" s="67" t="s">
        <v>9354</v>
      </c>
      <c r="U2877" s="65" t="s">
        <v>898</v>
      </c>
      <c r="V2877" s="66" t="s">
        <v>898</v>
      </c>
    </row>
    <row r="2878" spans="1:22" ht="43.5">
      <c r="A2878" s="65" t="s">
        <v>209</v>
      </c>
      <c r="B2878" s="65" t="s">
        <v>210</v>
      </c>
      <c r="C2878" s="64">
        <v>44011</v>
      </c>
      <c r="D2878" s="69" t="s">
        <v>2025</v>
      </c>
      <c r="E2878" s="69" t="s">
        <v>1872</v>
      </c>
      <c r="F2878" s="65" t="s">
        <v>898</v>
      </c>
      <c r="G2878" s="67" t="s">
        <v>622</v>
      </c>
      <c r="H2878" s="67" t="s">
        <v>650</v>
      </c>
      <c r="I2878" s="4" t="s">
        <v>122</v>
      </c>
      <c r="J2878" s="65" t="s">
        <v>542</v>
      </c>
      <c r="K2878" s="57" t="s">
        <v>9317</v>
      </c>
      <c r="L2878" s="67" t="s">
        <v>852</v>
      </c>
      <c r="M2878" s="57" t="s">
        <v>1653</v>
      </c>
      <c r="N2878" s="67" t="s">
        <v>1402</v>
      </c>
      <c r="O2878" s="68">
        <v>82210</v>
      </c>
      <c r="P2878" s="65" t="s">
        <v>898</v>
      </c>
      <c r="Q2878" s="64" t="s">
        <v>126</v>
      </c>
      <c r="R2878" s="66" t="s">
        <v>125</v>
      </c>
      <c r="S2878" s="4" t="s">
        <v>124</v>
      </c>
      <c r="T2878" s="67" t="s">
        <v>898</v>
      </c>
      <c r="U2878" s="66" t="s">
        <v>898</v>
      </c>
      <c r="V2878" s="66" t="s">
        <v>898</v>
      </c>
    </row>
    <row r="2879" spans="1:22" ht="43.5">
      <c r="A2879" s="65" t="s">
        <v>209</v>
      </c>
      <c r="B2879" s="65" t="s">
        <v>210</v>
      </c>
      <c r="C2879" s="64">
        <v>44011</v>
      </c>
      <c r="D2879" s="69" t="s">
        <v>2025</v>
      </c>
      <c r="E2879" s="69" t="s">
        <v>1872</v>
      </c>
      <c r="F2879" s="65" t="s">
        <v>898</v>
      </c>
      <c r="G2879" s="67" t="s">
        <v>622</v>
      </c>
      <c r="H2879" s="67" t="s">
        <v>650</v>
      </c>
      <c r="I2879" s="4" t="s">
        <v>122</v>
      </c>
      <c r="J2879" s="65" t="s">
        <v>542</v>
      </c>
      <c r="K2879" s="57" t="s">
        <v>9319</v>
      </c>
      <c r="L2879" s="67" t="s">
        <v>854</v>
      </c>
      <c r="M2879" s="57" t="s">
        <v>9568</v>
      </c>
      <c r="N2879" s="67" t="s">
        <v>131</v>
      </c>
      <c r="O2879" s="68">
        <v>46797.5</v>
      </c>
      <c r="P2879" s="65" t="s">
        <v>898</v>
      </c>
      <c r="Q2879" s="64" t="s">
        <v>126</v>
      </c>
      <c r="R2879" s="66" t="s">
        <v>125</v>
      </c>
      <c r="S2879" s="4" t="s">
        <v>124</v>
      </c>
      <c r="T2879" s="67" t="s">
        <v>898</v>
      </c>
      <c r="U2879" s="66" t="s">
        <v>898</v>
      </c>
      <c r="V2879" s="66" t="s">
        <v>898</v>
      </c>
    </row>
    <row r="2880" spans="1:22" ht="72.5">
      <c r="A2880" s="65" t="s">
        <v>605</v>
      </c>
      <c r="B2880" s="65" t="s">
        <v>637</v>
      </c>
      <c r="C2880" s="64">
        <v>44011</v>
      </c>
      <c r="D2880" s="69" t="s">
        <v>9452</v>
      </c>
      <c r="E2880" s="69" t="s">
        <v>1873</v>
      </c>
      <c r="F2880" s="65" t="s">
        <v>1</v>
      </c>
      <c r="G2880" s="65" t="s">
        <v>621</v>
      </c>
      <c r="H2880" s="65" t="s">
        <v>650</v>
      </c>
      <c r="I2880" s="65" t="s">
        <v>999</v>
      </c>
      <c r="J2880" s="65" t="s">
        <v>1246</v>
      </c>
      <c r="K2880" s="57" t="s">
        <v>9441</v>
      </c>
      <c r="L2880" s="65" t="s">
        <v>853</v>
      </c>
      <c r="M2880" s="57" t="s">
        <v>9428</v>
      </c>
      <c r="N2880" s="67" t="s">
        <v>9440</v>
      </c>
      <c r="O2880" s="68" t="s">
        <v>898</v>
      </c>
      <c r="P2880" s="65" t="s">
        <v>105</v>
      </c>
      <c r="Q2880" s="64">
        <v>44006</v>
      </c>
      <c r="R2880" s="66" t="s">
        <v>628</v>
      </c>
      <c r="S2880" s="67" t="s">
        <v>9416</v>
      </c>
      <c r="T2880" s="67" t="s">
        <v>9415</v>
      </c>
      <c r="U2880" s="65" t="s">
        <v>898</v>
      </c>
      <c r="V2880" s="66" t="s">
        <v>898</v>
      </c>
    </row>
    <row r="2881" spans="1:22" ht="58">
      <c r="A2881" s="65" t="s">
        <v>605</v>
      </c>
      <c r="B2881" s="65" t="s">
        <v>637</v>
      </c>
      <c r="C2881" s="64">
        <v>44011</v>
      </c>
      <c r="D2881" s="69" t="s">
        <v>8806</v>
      </c>
      <c r="E2881" s="69" t="s">
        <v>1872</v>
      </c>
      <c r="F2881" s="65" t="s">
        <v>106</v>
      </c>
      <c r="G2881" s="65" t="s">
        <v>621</v>
      </c>
      <c r="H2881" s="65" t="s">
        <v>650</v>
      </c>
      <c r="I2881" s="65" t="s">
        <v>2464</v>
      </c>
      <c r="J2881" s="65" t="s">
        <v>528</v>
      </c>
      <c r="K2881" s="57" t="s">
        <v>9571</v>
      </c>
      <c r="L2881" s="65" t="s">
        <v>846</v>
      </c>
      <c r="M2881" s="57" t="s">
        <v>4214</v>
      </c>
      <c r="N2881" s="67" t="s">
        <v>1795</v>
      </c>
      <c r="O2881" s="68">
        <v>2340</v>
      </c>
      <c r="P2881" s="65" t="s">
        <v>105</v>
      </c>
      <c r="Q2881" s="64" t="s">
        <v>898</v>
      </c>
      <c r="R2881" s="66" t="s">
        <v>898</v>
      </c>
      <c r="S2881" s="67" t="s">
        <v>9332</v>
      </c>
      <c r="T2881" s="67" t="s">
        <v>9333</v>
      </c>
      <c r="U2881" s="65" t="s">
        <v>898</v>
      </c>
      <c r="V2881" s="66" t="s">
        <v>898</v>
      </c>
    </row>
    <row r="2882" spans="1:22" ht="29">
      <c r="A2882" s="65" t="s">
        <v>605</v>
      </c>
      <c r="B2882" s="65" t="s">
        <v>637</v>
      </c>
      <c r="C2882" s="64">
        <v>44011</v>
      </c>
      <c r="D2882" s="69" t="s">
        <v>2291</v>
      </c>
      <c r="E2882" s="69" t="s">
        <v>1872</v>
      </c>
      <c r="F2882" s="65" t="s">
        <v>9377</v>
      </c>
      <c r="G2882" s="65" t="s">
        <v>621</v>
      </c>
      <c r="H2882" s="65" t="s">
        <v>650</v>
      </c>
      <c r="I2882" s="65" t="s">
        <v>1921</v>
      </c>
      <c r="J2882" s="65" t="s">
        <v>1173</v>
      </c>
      <c r="K2882" s="57" t="s">
        <v>9585</v>
      </c>
      <c r="L2882" s="65" t="s">
        <v>856</v>
      </c>
      <c r="M2882" s="57" t="s">
        <v>8443</v>
      </c>
      <c r="N2882" s="67" t="s">
        <v>8212</v>
      </c>
      <c r="O2882" s="68">
        <v>69260</v>
      </c>
      <c r="P2882" s="65" t="s">
        <v>1504</v>
      </c>
      <c r="Q2882" s="64" t="s">
        <v>898</v>
      </c>
      <c r="R2882" s="66" t="s">
        <v>717</v>
      </c>
      <c r="S2882" s="67" t="s">
        <v>9378</v>
      </c>
      <c r="T2882" s="67" t="s">
        <v>9379</v>
      </c>
      <c r="U2882" s="65" t="s">
        <v>7807</v>
      </c>
      <c r="V2882" s="66" t="s">
        <v>91</v>
      </c>
    </row>
    <row r="2883" spans="1:22" ht="43.5">
      <c r="A2883" s="65" t="s">
        <v>209</v>
      </c>
      <c r="B2883" s="65" t="s">
        <v>210</v>
      </c>
      <c r="C2883" s="64">
        <v>44011</v>
      </c>
      <c r="D2883" s="69" t="s">
        <v>2025</v>
      </c>
      <c r="E2883" s="69" t="s">
        <v>1872</v>
      </c>
      <c r="F2883" s="65" t="s">
        <v>898</v>
      </c>
      <c r="G2883" s="67" t="s">
        <v>622</v>
      </c>
      <c r="H2883" s="67" t="s">
        <v>650</v>
      </c>
      <c r="I2883" s="4" t="s">
        <v>122</v>
      </c>
      <c r="J2883" s="65" t="s">
        <v>542</v>
      </c>
      <c r="K2883" s="57" t="s">
        <v>9311</v>
      </c>
      <c r="L2883" s="67" t="s">
        <v>851</v>
      </c>
      <c r="M2883" s="57" t="s">
        <v>2654</v>
      </c>
      <c r="N2883" s="67" t="s">
        <v>1995</v>
      </c>
      <c r="O2883" s="68">
        <v>20520</v>
      </c>
      <c r="P2883" s="65" t="s">
        <v>898</v>
      </c>
      <c r="Q2883" s="64">
        <v>43944</v>
      </c>
      <c r="R2883" s="66" t="s">
        <v>640</v>
      </c>
      <c r="S2883" s="67" t="s">
        <v>124</v>
      </c>
      <c r="T2883" s="67" t="s">
        <v>898</v>
      </c>
      <c r="U2883" s="66" t="s">
        <v>898</v>
      </c>
      <c r="V2883" s="66" t="s">
        <v>898</v>
      </c>
    </row>
    <row r="2884" spans="1:22" ht="130.5">
      <c r="A2884" s="65" t="s">
        <v>605</v>
      </c>
      <c r="B2884" s="65" t="s">
        <v>637</v>
      </c>
      <c r="C2884" s="64">
        <v>44011</v>
      </c>
      <c r="D2884" s="69" t="s">
        <v>9380</v>
      </c>
      <c r="E2884" s="69" t="s">
        <v>1873</v>
      </c>
      <c r="F2884" s="65" t="s">
        <v>84</v>
      </c>
      <c r="G2884" s="65" t="s">
        <v>621</v>
      </c>
      <c r="H2884" s="65" t="s">
        <v>650</v>
      </c>
      <c r="I2884" s="65" t="s">
        <v>4443</v>
      </c>
      <c r="J2884" s="65" t="s">
        <v>1189</v>
      </c>
      <c r="K2884" s="57" t="s">
        <v>9586</v>
      </c>
      <c r="L2884" s="65" t="s">
        <v>853</v>
      </c>
      <c r="M2884" s="57" t="s">
        <v>9381</v>
      </c>
      <c r="N2884" s="67" t="s">
        <v>9530</v>
      </c>
      <c r="O2884" s="68">
        <v>60000</v>
      </c>
      <c r="P2884" s="65" t="s">
        <v>9382</v>
      </c>
      <c r="Q2884" s="64">
        <v>43998</v>
      </c>
      <c r="R2884" s="66" t="s">
        <v>180</v>
      </c>
      <c r="S2884" s="67" t="s">
        <v>898</v>
      </c>
      <c r="T2884" s="67" t="s">
        <v>898</v>
      </c>
      <c r="U2884" s="65" t="s">
        <v>898</v>
      </c>
      <c r="V2884" s="66" t="s">
        <v>898</v>
      </c>
    </row>
    <row r="2885" spans="1:22" ht="43.5">
      <c r="A2885" s="65" t="s">
        <v>605</v>
      </c>
      <c r="B2885" s="65" t="s">
        <v>637</v>
      </c>
      <c r="C2885" s="64">
        <v>44011</v>
      </c>
      <c r="D2885" s="69" t="s">
        <v>5383</v>
      </c>
      <c r="E2885" s="69" t="s">
        <v>1872</v>
      </c>
      <c r="F2885" s="65" t="s">
        <v>171</v>
      </c>
      <c r="G2885" s="65" t="s">
        <v>621</v>
      </c>
      <c r="H2885" s="65" t="s">
        <v>650</v>
      </c>
      <c r="I2885" s="65" t="s">
        <v>829</v>
      </c>
      <c r="J2885" s="65" t="s">
        <v>1233</v>
      </c>
      <c r="K2885" s="57" t="s">
        <v>9386</v>
      </c>
      <c r="L2885" s="65" t="s">
        <v>855</v>
      </c>
      <c r="M2885" s="55" t="s">
        <v>80</v>
      </c>
      <c r="N2885" s="4" t="s">
        <v>42</v>
      </c>
      <c r="O2885" s="68">
        <v>13500</v>
      </c>
      <c r="P2885" s="65" t="s">
        <v>2838</v>
      </c>
      <c r="Q2885" s="64">
        <v>44008</v>
      </c>
      <c r="R2885" s="66" t="s">
        <v>6163</v>
      </c>
      <c r="S2885" s="67" t="s">
        <v>9387</v>
      </c>
      <c r="T2885" s="67" t="s">
        <v>898</v>
      </c>
      <c r="U2885" s="65" t="s">
        <v>898</v>
      </c>
      <c r="V2885" s="66" t="s">
        <v>898</v>
      </c>
    </row>
    <row r="2886" spans="1:22" ht="87">
      <c r="A2886" s="65" t="s">
        <v>605</v>
      </c>
      <c r="B2886" s="65" t="s">
        <v>637</v>
      </c>
      <c r="C2886" s="64">
        <v>44011</v>
      </c>
      <c r="D2886" s="69" t="s">
        <v>9410</v>
      </c>
      <c r="E2886" s="69" t="s">
        <v>1873</v>
      </c>
      <c r="F2886" s="65" t="s">
        <v>1</v>
      </c>
      <c r="G2886" s="65" t="s">
        <v>621</v>
      </c>
      <c r="H2886" s="65" t="s">
        <v>650</v>
      </c>
      <c r="I2886" s="65" t="s">
        <v>999</v>
      </c>
      <c r="J2886" s="65" t="s">
        <v>1246</v>
      </c>
      <c r="K2886" s="57" t="s">
        <v>9412</v>
      </c>
      <c r="L2886" s="65" t="s">
        <v>853</v>
      </c>
      <c r="M2886" s="57" t="s">
        <v>9413</v>
      </c>
      <c r="N2886" s="67" t="s">
        <v>9414</v>
      </c>
      <c r="O2886" s="68" t="s">
        <v>898</v>
      </c>
      <c r="P2886" s="65" t="s">
        <v>657</v>
      </c>
      <c r="Q2886" s="64">
        <v>44006</v>
      </c>
      <c r="R2886" s="66" t="s">
        <v>628</v>
      </c>
      <c r="S2886" s="67" t="s">
        <v>9416</v>
      </c>
      <c r="T2886" s="67" t="s">
        <v>9415</v>
      </c>
      <c r="U2886" s="65" t="s">
        <v>898</v>
      </c>
      <c r="V2886" s="66" t="s">
        <v>898</v>
      </c>
    </row>
    <row r="2887" spans="1:22" ht="43.5">
      <c r="A2887" s="65" t="s">
        <v>209</v>
      </c>
      <c r="B2887" s="65" t="s">
        <v>210</v>
      </c>
      <c r="C2887" s="64">
        <v>44011</v>
      </c>
      <c r="D2887" s="69" t="s">
        <v>2025</v>
      </c>
      <c r="E2887" s="69" t="s">
        <v>1872</v>
      </c>
      <c r="F2887" s="65" t="s">
        <v>902</v>
      </c>
      <c r="G2887" s="65" t="s">
        <v>621</v>
      </c>
      <c r="H2887" s="65" t="s">
        <v>647</v>
      </c>
      <c r="I2887" s="65" t="s">
        <v>9312</v>
      </c>
      <c r="J2887" s="65" t="s">
        <v>1115</v>
      </c>
      <c r="K2887" s="57" t="s">
        <v>9313</v>
      </c>
      <c r="L2887" s="65" t="s">
        <v>860</v>
      </c>
      <c r="M2887" s="57" t="s">
        <v>898</v>
      </c>
      <c r="N2887" s="67" t="s">
        <v>898</v>
      </c>
      <c r="O2887" s="68" t="s">
        <v>898</v>
      </c>
      <c r="P2887" s="65" t="s">
        <v>898</v>
      </c>
      <c r="Q2887" s="64" t="s">
        <v>898</v>
      </c>
      <c r="R2887" s="66" t="s">
        <v>898</v>
      </c>
      <c r="S2887" s="4" t="s">
        <v>898</v>
      </c>
      <c r="T2887" s="65" t="s">
        <v>898</v>
      </c>
      <c r="U2887" s="53" t="s">
        <v>898</v>
      </c>
      <c r="V2887" s="66" t="s">
        <v>898</v>
      </c>
    </row>
    <row r="2888" spans="1:22" ht="58">
      <c r="A2888" s="65" t="s">
        <v>605</v>
      </c>
      <c r="B2888" s="65" t="s">
        <v>637</v>
      </c>
      <c r="C2888" s="64">
        <v>44011</v>
      </c>
      <c r="D2888" s="69" t="s">
        <v>5369</v>
      </c>
      <c r="E2888" s="69" t="s">
        <v>1872</v>
      </c>
      <c r="F2888" s="65" t="s">
        <v>58</v>
      </c>
      <c r="G2888" s="65" t="s">
        <v>621</v>
      </c>
      <c r="H2888" s="65" t="s">
        <v>650</v>
      </c>
      <c r="I2888" s="65" t="s">
        <v>2591</v>
      </c>
      <c r="J2888" s="65" t="s">
        <v>1253</v>
      </c>
      <c r="K2888" s="57" t="s">
        <v>9463</v>
      </c>
      <c r="L2888" s="65" t="s">
        <v>854</v>
      </c>
      <c r="M2888" s="57" t="s">
        <v>9597</v>
      </c>
      <c r="N2888" s="67" t="s">
        <v>9464</v>
      </c>
      <c r="O2888" s="68">
        <v>8054.3</v>
      </c>
      <c r="P2888" s="65" t="s">
        <v>898</v>
      </c>
      <c r="Q2888" s="64">
        <v>43964</v>
      </c>
      <c r="R2888" s="66" t="s">
        <v>180</v>
      </c>
      <c r="S2888" s="67" t="s">
        <v>9465</v>
      </c>
      <c r="T2888" s="67" t="s">
        <v>898</v>
      </c>
      <c r="U2888" s="65" t="s">
        <v>898</v>
      </c>
      <c r="V2888" s="66" t="s">
        <v>898</v>
      </c>
    </row>
    <row r="2889" spans="1:22" ht="72.5">
      <c r="A2889" s="65" t="s">
        <v>605</v>
      </c>
      <c r="B2889" s="65" t="s">
        <v>637</v>
      </c>
      <c r="C2889" s="64">
        <v>44011</v>
      </c>
      <c r="D2889" s="69" t="s">
        <v>9446</v>
      </c>
      <c r="E2889" s="69" t="s">
        <v>1873</v>
      </c>
      <c r="F2889" s="65" t="s">
        <v>1</v>
      </c>
      <c r="G2889" s="65" t="s">
        <v>621</v>
      </c>
      <c r="H2889" s="65" t="s">
        <v>650</v>
      </c>
      <c r="I2889" s="65" t="s">
        <v>999</v>
      </c>
      <c r="J2889" s="65" t="s">
        <v>1246</v>
      </c>
      <c r="K2889" s="57" t="s">
        <v>9441</v>
      </c>
      <c r="L2889" s="65" t="s">
        <v>853</v>
      </c>
      <c r="M2889" s="57" t="s">
        <v>3261</v>
      </c>
      <c r="N2889" s="67" t="s">
        <v>3262</v>
      </c>
      <c r="O2889" s="68" t="s">
        <v>898</v>
      </c>
      <c r="P2889" s="65" t="s">
        <v>1714</v>
      </c>
      <c r="Q2889" s="64">
        <v>44006</v>
      </c>
      <c r="R2889" s="66" t="s">
        <v>628</v>
      </c>
      <c r="S2889" s="67" t="s">
        <v>9416</v>
      </c>
      <c r="T2889" s="67" t="s">
        <v>9415</v>
      </c>
      <c r="U2889" s="65" t="s">
        <v>898</v>
      </c>
      <c r="V2889" s="66" t="s">
        <v>898</v>
      </c>
    </row>
    <row r="2890" spans="1:22" ht="43.5">
      <c r="A2890" s="65" t="s">
        <v>605</v>
      </c>
      <c r="B2890" s="65" t="s">
        <v>637</v>
      </c>
      <c r="C2890" s="64">
        <v>44011</v>
      </c>
      <c r="D2890" s="69" t="s">
        <v>9344</v>
      </c>
      <c r="E2890" s="69" t="s">
        <v>1872</v>
      </c>
      <c r="F2890" s="65" t="s">
        <v>85</v>
      </c>
      <c r="G2890" s="65" t="s">
        <v>621</v>
      </c>
      <c r="H2890" s="65" t="s">
        <v>650</v>
      </c>
      <c r="I2890" s="65" t="s">
        <v>7217</v>
      </c>
      <c r="J2890" s="65" t="s">
        <v>552</v>
      </c>
      <c r="K2890" s="57" t="s">
        <v>9533</v>
      </c>
      <c r="L2890" s="65" t="s">
        <v>856</v>
      </c>
      <c r="M2890" s="57" t="s">
        <v>9079</v>
      </c>
      <c r="N2890" s="67" t="s">
        <v>1358</v>
      </c>
      <c r="O2890" s="68">
        <v>122100</v>
      </c>
      <c r="P2890" s="65" t="s">
        <v>105</v>
      </c>
      <c r="Q2890" s="64" t="s">
        <v>898</v>
      </c>
      <c r="R2890" s="66" t="s">
        <v>15</v>
      </c>
      <c r="S2890" s="67" t="s">
        <v>9345</v>
      </c>
      <c r="T2890" s="67" t="s">
        <v>9346</v>
      </c>
      <c r="U2890" s="65" t="s">
        <v>898</v>
      </c>
      <c r="V2890" s="66" t="s">
        <v>898</v>
      </c>
    </row>
    <row r="2891" spans="1:22" ht="72.5">
      <c r="A2891" s="65" t="s">
        <v>605</v>
      </c>
      <c r="B2891" s="65" t="s">
        <v>637</v>
      </c>
      <c r="C2891" s="64">
        <v>44011</v>
      </c>
      <c r="D2891" s="69" t="s">
        <v>9398</v>
      </c>
      <c r="E2891" s="69" t="s">
        <v>1872</v>
      </c>
      <c r="F2891" s="65" t="s">
        <v>9400</v>
      </c>
      <c r="G2891" s="65" t="s">
        <v>621</v>
      </c>
      <c r="H2891" s="65" t="s">
        <v>650</v>
      </c>
      <c r="I2891" s="65" t="s">
        <v>3514</v>
      </c>
      <c r="J2891" s="65" t="s">
        <v>1221</v>
      </c>
      <c r="K2891" s="57" t="s">
        <v>9534</v>
      </c>
      <c r="L2891" s="65" t="s">
        <v>856</v>
      </c>
      <c r="M2891" s="57" t="s">
        <v>9079</v>
      </c>
      <c r="N2891" s="67" t="s">
        <v>1358</v>
      </c>
      <c r="O2891" s="68">
        <v>29503</v>
      </c>
      <c r="P2891" s="65" t="s">
        <v>1302</v>
      </c>
      <c r="Q2891" s="64">
        <v>44008</v>
      </c>
      <c r="R2891" s="66" t="s">
        <v>717</v>
      </c>
      <c r="S2891" s="67" t="s">
        <v>9401</v>
      </c>
      <c r="T2891" s="67" t="s">
        <v>9402</v>
      </c>
      <c r="U2891" s="65" t="s">
        <v>898</v>
      </c>
      <c r="V2891" s="66" t="s">
        <v>898</v>
      </c>
    </row>
    <row r="2892" spans="1:22" ht="58">
      <c r="A2892" s="65" t="s">
        <v>605</v>
      </c>
      <c r="B2892" s="65" t="s">
        <v>637</v>
      </c>
      <c r="C2892" s="64">
        <v>44011</v>
      </c>
      <c r="D2892" s="69" t="s">
        <v>3156</v>
      </c>
      <c r="E2892" s="69" t="s">
        <v>2285</v>
      </c>
      <c r="F2892" s="65" t="s">
        <v>157</v>
      </c>
      <c r="G2892" s="65" t="s">
        <v>621</v>
      </c>
      <c r="H2892" s="65" t="s">
        <v>650</v>
      </c>
      <c r="I2892" s="65" t="s">
        <v>884</v>
      </c>
      <c r="J2892" s="65" t="s">
        <v>555</v>
      </c>
      <c r="K2892" s="57" t="s">
        <v>9353</v>
      </c>
      <c r="L2892" s="65" t="s">
        <v>856</v>
      </c>
      <c r="M2892" s="57" t="s">
        <v>9578</v>
      </c>
      <c r="N2892" s="67" t="s">
        <v>9356</v>
      </c>
      <c r="O2892" s="68">
        <v>87000</v>
      </c>
      <c r="P2892" s="65" t="s">
        <v>149</v>
      </c>
      <c r="Q2892" s="64">
        <v>44007</v>
      </c>
      <c r="R2892" s="66" t="s">
        <v>628</v>
      </c>
      <c r="S2892" s="67" t="s">
        <v>898</v>
      </c>
      <c r="T2892" s="67" t="s">
        <v>9354</v>
      </c>
      <c r="U2892" s="65" t="s">
        <v>898</v>
      </c>
      <c r="V2892" s="66" t="s">
        <v>898</v>
      </c>
    </row>
    <row r="2893" spans="1:22" ht="72.5">
      <c r="A2893" s="65" t="s">
        <v>605</v>
      </c>
      <c r="B2893" s="65" t="s">
        <v>637</v>
      </c>
      <c r="C2893" s="64">
        <v>44011</v>
      </c>
      <c r="D2893" s="69" t="s">
        <v>9325</v>
      </c>
      <c r="E2893" s="69" t="s">
        <v>1872</v>
      </c>
      <c r="F2893" s="65" t="s">
        <v>57</v>
      </c>
      <c r="G2893" s="65" t="s">
        <v>621</v>
      </c>
      <c r="H2893" s="65" t="s">
        <v>650</v>
      </c>
      <c r="I2893" s="65" t="s">
        <v>2235</v>
      </c>
      <c r="J2893" s="65" t="s">
        <v>522</v>
      </c>
      <c r="K2893" s="57" t="s">
        <v>9466</v>
      </c>
      <c r="L2893" s="65" t="s">
        <v>848</v>
      </c>
      <c r="M2893" s="57" t="s">
        <v>8063</v>
      </c>
      <c r="N2893" s="67" t="s">
        <v>7618</v>
      </c>
      <c r="O2893" s="68">
        <v>24800</v>
      </c>
      <c r="P2893" s="65" t="s">
        <v>9330</v>
      </c>
      <c r="Q2893" s="64">
        <v>44008</v>
      </c>
      <c r="R2893" s="66" t="s">
        <v>697</v>
      </c>
      <c r="S2893" s="90" t="s">
        <v>3498</v>
      </c>
      <c r="T2893" s="67" t="s">
        <v>9331</v>
      </c>
      <c r="U2893" s="65" t="s">
        <v>898</v>
      </c>
      <c r="V2893" s="66" t="s">
        <v>898</v>
      </c>
    </row>
    <row r="2894" spans="1:22" ht="72.5">
      <c r="A2894" s="65" t="s">
        <v>605</v>
      </c>
      <c r="B2894" s="65" t="s">
        <v>637</v>
      </c>
      <c r="C2894" s="64">
        <v>44011</v>
      </c>
      <c r="D2894" s="69" t="s">
        <v>9344</v>
      </c>
      <c r="E2894" s="69" t="s">
        <v>1872</v>
      </c>
      <c r="F2894" s="65" t="s">
        <v>84</v>
      </c>
      <c r="G2894" s="65" t="s">
        <v>621</v>
      </c>
      <c r="H2894" s="65" t="s">
        <v>650</v>
      </c>
      <c r="I2894" s="65" t="s">
        <v>7217</v>
      </c>
      <c r="J2894" s="65" t="s">
        <v>552</v>
      </c>
      <c r="K2894" s="57" t="s">
        <v>9572</v>
      </c>
      <c r="L2894" s="65" t="s">
        <v>860</v>
      </c>
      <c r="M2894" s="57" t="s">
        <v>9573</v>
      </c>
      <c r="N2894" s="67" t="s">
        <v>9347</v>
      </c>
      <c r="O2894" s="68">
        <v>49104</v>
      </c>
      <c r="P2894" s="65" t="s">
        <v>106</v>
      </c>
      <c r="Q2894" s="64" t="s">
        <v>898</v>
      </c>
      <c r="R2894" s="66" t="s">
        <v>15</v>
      </c>
      <c r="S2894" s="90" t="s">
        <v>9348</v>
      </c>
      <c r="T2894" s="67" t="s">
        <v>9349</v>
      </c>
      <c r="U2894" s="65" t="s">
        <v>898</v>
      </c>
      <c r="V2894" s="66" t="s">
        <v>898</v>
      </c>
    </row>
    <row r="2895" spans="1:22" ht="43.5">
      <c r="A2895" s="65" t="s">
        <v>209</v>
      </c>
      <c r="B2895" s="65" t="s">
        <v>210</v>
      </c>
      <c r="C2895" s="64">
        <v>44011</v>
      </c>
      <c r="D2895" s="69" t="s">
        <v>2025</v>
      </c>
      <c r="E2895" s="69" t="s">
        <v>1872</v>
      </c>
      <c r="F2895" s="65" t="s">
        <v>898</v>
      </c>
      <c r="G2895" s="67" t="s">
        <v>622</v>
      </c>
      <c r="H2895" s="67" t="s">
        <v>650</v>
      </c>
      <c r="I2895" s="4" t="s">
        <v>122</v>
      </c>
      <c r="J2895" s="65" t="s">
        <v>542</v>
      </c>
      <c r="K2895" s="57" t="s">
        <v>9320</v>
      </c>
      <c r="L2895" s="67" t="s">
        <v>854</v>
      </c>
      <c r="M2895" s="57" t="s">
        <v>9569</v>
      </c>
      <c r="N2895" s="67" t="s">
        <v>135</v>
      </c>
      <c r="O2895" s="68">
        <v>46658.6</v>
      </c>
      <c r="P2895" s="65" t="s">
        <v>898</v>
      </c>
      <c r="Q2895" s="64" t="s">
        <v>126</v>
      </c>
      <c r="R2895" s="66" t="s">
        <v>125</v>
      </c>
      <c r="S2895" s="91" t="s">
        <v>124</v>
      </c>
      <c r="T2895" s="67" t="s">
        <v>898</v>
      </c>
      <c r="U2895" s="66" t="s">
        <v>898</v>
      </c>
      <c r="V2895" s="66" t="s">
        <v>898</v>
      </c>
    </row>
    <row r="2896" spans="1:22" ht="58">
      <c r="A2896" s="65" t="s">
        <v>209</v>
      </c>
      <c r="B2896" s="65" t="s">
        <v>210</v>
      </c>
      <c r="C2896" s="64">
        <v>44011</v>
      </c>
      <c r="D2896" s="69" t="s">
        <v>2025</v>
      </c>
      <c r="E2896" s="69" t="s">
        <v>1872</v>
      </c>
      <c r="F2896" s="65" t="s">
        <v>898</v>
      </c>
      <c r="G2896" s="67" t="s">
        <v>622</v>
      </c>
      <c r="H2896" s="67" t="s">
        <v>650</v>
      </c>
      <c r="I2896" s="4" t="s">
        <v>122</v>
      </c>
      <c r="J2896" s="65" t="s">
        <v>542</v>
      </c>
      <c r="K2896" s="57" t="s">
        <v>9566</v>
      </c>
      <c r="L2896" s="67" t="s">
        <v>848</v>
      </c>
      <c r="M2896" s="57" t="s">
        <v>2000</v>
      </c>
      <c r="N2896" s="67" t="s">
        <v>2373</v>
      </c>
      <c r="O2896" s="68">
        <v>6744</v>
      </c>
      <c r="P2896" s="65" t="s">
        <v>898</v>
      </c>
      <c r="Q2896" s="64">
        <v>43948</v>
      </c>
      <c r="R2896" s="66" t="s">
        <v>697</v>
      </c>
      <c r="S2896" s="90" t="s">
        <v>124</v>
      </c>
      <c r="T2896" s="67" t="s">
        <v>898</v>
      </c>
      <c r="U2896" s="66" t="s">
        <v>898</v>
      </c>
      <c r="V2896" s="66" t="s">
        <v>898</v>
      </c>
    </row>
    <row r="2897" spans="1:22" ht="58">
      <c r="A2897" s="65" t="s">
        <v>605</v>
      </c>
      <c r="B2897" s="65" t="s">
        <v>637</v>
      </c>
      <c r="C2897" s="64">
        <v>44011</v>
      </c>
      <c r="D2897" s="69" t="s">
        <v>9449</v>
      </c>
      <c r="E2897" s="69" t="s">
        <v>1873</v>
      </c>
      <c r="F2897" s="65" t="s">
        <v>1</v>
      </c>
      <c r="G2897" s="65" t="s">
        <v>621</v>
      </c>
      <c r="H2897" s="65" t="s">
        <v>650</v>
      </c>
      <c r="I2897" s="65" t="s">
        <v>999</v>
      </c>
      <c r="J2897" s="65" t="s">
        <v>1246</v>
      </c>
      <c r="K2897" s="57" t="s">
        <v>9442</v>
      </c>
      <c r="L2897" s="65" t="s">
        <v>853</v>
      </c>
      <c r="M2897" s="57" t="s">
        <v>9424</v>
      </c>
      <c r="N2897" s="67" t="s">
        <v>9436</v>
      </c>
      <c r="O2897" s="68">
        <v>1045</v>
      </c>
      <c r="P2897" s="65" t="s">
        <v>143</v>
      </c>
      <c r="Q2897" s="64">
        <v>44006</v>
      </c>
      <c r="R2897" s="66" t="s">
        <v>628</v>
      </c>
      <c r="S2897" s="90" t="s">
        <v>9416</v>
      </c>
      <c r="T2897" s="67" t="s">
        <v>9415</v>
      </c>
      <c r="U2897" s="65" t="s">
        <v>898</v>
      </c>
      <c r="V2897" s="66" t="s">
        <v>898</v>
      </c>
    </row>
    <row r="2898" spans="1:22" ht="58">
      <c r="A2898" s="65" t="s">
        <v>605</v>
      </c>
      <c r="B2898" s="65" t="s">
        <v>637</v>
      </c>
      <c r="C2898" s="64">
        <v>44011</v>
      </c>
      <c r="D2898" s="69" t="s">
        <v>9450</v>
      </c>
      <c r="E2898" s="69" t="s">
        <v>1873</v>
      </c>
      <c r="F2898" s="65" t="s">
        <v>1</v>
      </c>
      <c r="G2898" s="65" t="s">
        <v>621</v>
      </c>
      <c r="H2898" s="65" t="s">
        <v>650</v>
      </c>
      <c r="I2898" s="65" t="s">
        <v>999</v>
      </c>
      <c r="J2898" s="65" t="s">
        <v>1246</v>
      </c>
      <c r="K2898" s="57" t="s">
        <v>9442</v>
      </c>
      <c r="L2898" s="65" t="s">
        <v>853</v>
      </c>
      <c r="M2898" s="57" t="s">
        <v>9425</v>
      </c>
      <c r="N2898" s="67" t="s">
        <v>9437</v>
      </c>
      <c r="O2898" s="68">
        <v>1045</v>
      </c>
      <c r="P2898" s="65" t="s">
        <v>143</v>
      </c>
      <c r="Q2898" s="64">
        <v>44006</v>
      </c>
      <c r="R2898" s="66" t="s">
        <v>628</v>
      </c>
      <c r="S2898" s="90" t="s">
        <v>9416</v>
      </c>
      <c r="T2898" s="67" t="s">
        <v>9415</v>
      </c>
      <c r="U2898" s="65" t="s">
        <v>898</v>
      </c>
      <c r="V2898" s="66" t="s">
        <v>898</v>
      </c>
    </row>
    <row r="2899" spans="1:22" ht="87">
      <c r="A2899" s="65" t="s">
        <v>605</v>
      </c>
      <c r="B2899" s="65" t="s">
        <v>637</v>
      </c>
      <c r="C2899" s="64">
        <v>44011</v>
      </c>
      <c r="D2899" s="69" t="s">
        <v>9044</v>
      </c>
      <c r="E2899" s="69" t="s">
        <v>1872</v>
      </c>
      <c r="F2899" s="65" t="s">
        <v>9358</v>
      </c>
      <c r="G2899" s="65" t="s">
        <v>621</v>
      </c>
      <c r="H2899" s="65" t="s">
        <v>647</v>
      </c>
      <c r="I2899" s="65" t="s">
        <v>1538</v>
      </c>
      <c r="J2899" s="65" t="s">
        <v>560</v>
      </c>
      <c r="K2899" s="57" t="s">
        <v>9359</v>
      </c>
      <c r="L2899" s="65" t="s">
        <v>857</v>
      </c>
      <c r="M2899" s="57" t="s">
        <v>9360</v>
      </c>
      <c r="N2899" s="67" t="s">
        <v>9528</v>
      </c>
      <c r="O2899" s="68">
        <v>44560</v>
      </c>
      <c r="P2899" s="65" t="s">
        <v>898</v>
      </c>
      <c r="Q2899" s="64" t="s">
        <v>898</v>
      </c>
      <c r="R2899" s="66" t="s">
        <v>697</v>
      </c>
      <c r="S2899" s="67" t="s">
        <v>898</v>
      </c>
      <c r="T2899" s="67" t="s">
        <v>898</v>
      </c>
      <c r="U2899" s="65" t="s">
        <v>898</v>
      </c>
      <c r="V2899" s="66" t="s">
        <v>898</v>
      </c>
    </row>
    <row r="2900" spans="1:22" ht="101.5">
      <c r="A2900" s="65" t="s">
        <v>605</v>
      </c>
      <c r="B2900" s="65" t="s">
        <v>637</v>
      </c>
      <c r="C2900" s="64">
        <v>44011</v>
      </c>
      <c r="D2900" s="69" t="s">
        <v>1011</v>
      </c>
      <c r="E2900" s="69" t="s">
        <v>1872</v>
      </c>
      <c r="F2900" s="65" t="s">
        <v>189</v>
      </c>
      <c r="G2900" s="65" t="s">
        <v>621</v>
      </c>
      <c r="H2900" s="65" t="s">
        <v>650</v>
      </c>
      <c r="I2900" s="65" t="s">
        <v>2515</v>
      </c>
      <c r="J2900" s="65" t="s">
        <v>1172</v>
      </c>
      <c r="K2900" s="57" t="s">
        <v>9584</v>
      </c>
      <c r="L2900" s="65" t="s">
        <v>856</v>
      </c>
      <c r="M2900" s="57" t="s">
        <v>9371</v>
      </c>
      <c r="N2900" s="67" t="s">
        <v>9372</v>
      </c>
      <c r="O2900" s="68">
        <v>1944</v>
      </c>
      <c r="P2900" s="65" t="s">
        <v>9373</v>
      </c>
      <c r="Q2900" s="64" t="s">
        <v>898</v>
      </c>
      <c r="R2900" s="66" t="s">
        <v>3171</v>
      </c>
      <c r="S2900" s="67" t="s">
        <v>9374</v>
      </c>
      <c r="T2900" s="67" t="s">
        <v>9375</v>
      </c>
      <c r="U2900" s="65" t="s">
        <v>9376</v>
      </c>
      <c r="V2900" s="66" t="s">
        <v>5014</v>
      </c>
    </row>
    <row r="2901" spans="1:22" ht="43.5">
      <c r="A2901" s="65" t="s">
        <v>209</v>
      </c>
      <c r="B2901" s="65" t="s">
        <v>210</v>
      </c>
      <c r="C2901" s="64">
        <v>44012</v>
      </c>
      <c r="D2901" s="69" t="s">
        <v>1999</v>
      </c>
      <c r="E2901" s="69" t="s">
        <v>1872</v>
      </c>
      <c r="F2901" s="65" t="s">
        <v>9453</v>
      </c>
      <c r="G2901" s="67" t="s">
        <v>621</v>
      </c>
      <c r="H2901" s="67" t="s">
        <v>647</v>
      </c>
      <c r="I2901" s="67" t="s">
        <v>1259</v>
      </c>
      <c r="J2901" s="67" t="s">
        <v>556</v>
      </c>
      <c r="K2901" s="57" t="s">
        <v>5910</v>
      </c>
      <c r="L2901" s="65" t="s">
        <v>1981</v>
      </c>
      <c r="M2901" s="57" t="s">
        <v>685</v>
      </c>
      <c r="N2901" s="67" t="s">
        <v>686</v>
      </c>
      <c r="O2901" s="68">
        <v>47075</v>
      </c>
      <c r="P2901" s="65" t="s">
        <v>898</v>
      </c>
      <c r="Q2901" s="64" t="s">
        <v>898</v>
      </c>
      <c r="R2901" s="66" t="s">
        <v>898</v>
      </c>
      <c r="S2901" s="4" t="s">
        <v>898</v>
      </c>
      <c r="T2901" s="67">
        <v>113</v>
      </c>
      <c r="U2901" s="65" t="s">
        <v>898</v>
      </c>
      <c r="V2901" s="66" t="s">
        <v>2147</v>
      </c>
    </row>
    <row r="2902" spans="1:22" ht="72.5">
      <c r="A2902" s="65" t="s">
        <v>605</v>
      </c>
      <c r="B2902" s="65" t="s">
        <v>690</v>
      </c>
      <c r="C2902" s="64">
        <v>44012</v>
      </c>
      <c r="D2902" s="69" t="s">
        <v>3796</v>
      </c>
      <c r="E2902" s="69" t="s">
        <v>1872</v>
      </c>
      <c r="F2902" s="65" t="s">
        <v>6921</v>
      </c>
      <c r="G2902" s="65" t="s">
        <v>621</v>
      </c>
      <c r="H2902" s="65" t="s">
        <v>650</v>
      </c>
      <c r="I2902" s="65" t="s">
        <v>836</v>
      </c>
      <c r="J2902" s="65" t="s">
        <v>1204</v>
      </c>
      <c r="K2902" s="57" t="s">
        <v>9600</v>
      </c>
      <c r="L2902" s="65" t="s">
        <v>1981</v>
      </c>
      <c r="M2902" s="57" t="s">
        <v>8395</v>
      </c>
      <c r="N2902" s="67" t="s">
        <v>8396</v>
      </c>
      <c r="O2902" s="68">
        <v>10619.95</v>
      </c>
      <c r="P2902" s="65" t="s">
        <v>5790</v>
      </c>
      <c r="Q2902" s="64">
        <v>44004</v>
      </c>
      <c r="R2902" s="66" t="s">
        <v>180</v>
      </c>
      <c r="S2902" s="67" t="s">
        <v>7149</v>
      </c>
      <c r="T2902" s="67" t="s">
        <v>9496</v>
      </c>
      <c r="U2902" s="65" t="s">
        <v>2313</v>
      </c>
      <c r="V2902" s="66" t="s">
        <v>9497</v>
      </c>
    </row>
    <row r="2903" spans="1:22" ht="87">
      <c r="A2903" s="65" t="s">
        <v>605</v>
      </c>
      <c r="B2903" s="65" t="s">
        <v>637</v>
      </c>
      <c r="C2903" s="64">
        <v>44012</v>
      </c>
      <c r="D2903" s="69" t="s">
        <v>6565</v>
      </c>
      <c r="E2903" s="69" t="s">
        <v>1873</v>
      </c>
      <c r="F2903" s="65" t="s">
        <v>70</v>
      </c>
      <c r="G2903" s="65" t="s">
        <v>621</v>
      </c>
      <c r="H2903" s="65" t="s">
        <v>647</v>
      </c>
      <c r="I2903" s="65" t="s">
        <v>2810</v>
      </c>
      <c r="J2903" s="65" t="s">
        <v>1197</v>
      </c>
      <c r="K2903" s="57" t="s">
        <v>9610</v>
      </c>
      <c r="L2903" s="65" t="s">
        <v>853</v>
      </c>
      <c r="M2903" s="57" t="s">
        <v>9482</v>
      </c>
      <c r="N2903" s="67" t="s">
        <v>9483</v>
      </c>
      <c r="O2903" s="68">
        <v>4389</v>
      </c>
      <c r="P2903" s="65" t="s">
        <v>28</v>
      </c>
      <c r="Q2903" s="64">
        <v>43992</v>
      </c>
      <c r="R2903" s="66" t="s">
        <v>180</v>
      </c>
      <c r="S2903" s="67" t="s">
        <v>9484</v>
      </c>
      <c r="T2903" s="67" t="s">
        <v>898</v>
      </c>
      <c r="U2903" s="65" t="s">
        <v>4578</v>
      </c>
      <c r="V2903" s="66" t="s">
        <v>9485</v>
      </c>
    </row>
    <row r="2904" spans="1:22" ht="58">
      <c r="A2904" s="65" t="s">
        <v>605</v>
      </c>
      <c r="B2904" s="65" t="s">
        <v>637</v>
      </c>
      <c r="C2904" s="64">
        <v>44012</v>
      </c>
      <c r="D2904" s="69" t="s">
        <v>3748</v>
      </c>
      <c r="E2904" s="69" t="s">
        <v>1873</v>
      </c>
      <c r="F2904" s="65" t="s">
        <v>898</v>
      </c>
      <c r="G2904" s="65" t="s">
        <v>621</v>
      </c>
      <c r="H2904" s="65" t="s">
        <v>650</v>
      </c>
      <c r="I2904" s="65" t="s">
        <v>7217</v>
      </c>
      <c r="J2904" s="65" t="s">
        <v>552</v>
      </c>
      <c r="K2904" s="57" t="s">
        <v>9614</v>
      </c>
      <c r="L2904" s="65" t="s">
        <v>853</v>
      </c>
      <c r="M2904" s="57" t="s">
        <v>9615</v>
      </c>
      <c r="N2904" s="67" t="s">
        <v>9616</v>
      </c>
      <c r="O2904" s="68">
        <v>1045</v>
      </c>
      <c r="P2904" s="65" t="s">
        <v>133</v>
      </c>
      <c r="Q2904" s="64">
        <v>43984</v>
      </c>
      <c r="R2904" s="66" t="s">
        <v>628</v>
      </c>
      <c r="S2904" s="67" t="s">
        <v>9617</v>
      </c>
      <c r="T2904" s="67" t="s">
        <v>9618</v>
      </c>
      <c r="U2904" s="65" t="s">
        <v>898</v>
      </c>
      <c r="V2904" s="66" t="s">
        <v>898</v>
      </c>
    </row>
    <row r="2905" spans="1:22" ht="43.5">
      <c r="A2905" s="65" t="s">
        <v>605</v>
      </c>
      <c r="B2905" s="65" t="s">
        <v>637</v>
      </c>
      <c r="C2905" s="64">
        <v>44012</v>
      </c>
      <c r="D2905" s="69" t="s">
        <v>3748</v>
      </c>
      <c r="E2905" s="69" t="s">
        <v>1873</v>
      </c>
      <c r="F2905" s="65" t="s">
        <v>898</v>
      </c>
      <c r="G2905" s="65" t="s">
        <v>621</v>
      </c>
      <c r="H2905" s="65" t="s">
        <v>650</v>
      </c>
      <c r="I2905" s="65" t="s">
        <v>7217</v>
      </c>
      <c r="J2905" s="65" t="s">
        <v>552</v>
      </c>
      <c r="K2905" s="57" t="s">
        <v>9620</v>
      </c>
      <c r="L2905" s="65" t="s">
        <v>853</v>
      </c>
      <c r="M2905" s="57" t="s">
        <v>9621</v>
      </c>
      <c r="N2905" s="67" t="s">
        <v>9622</v>
      </c>
      <c r="O2905" s="68">
        <v>1045</v>
      </c>
      <c r="P2905" s="65" t="s">
        <v>87</v>
      </c>
      <c r="Q2905" s="64">
        <v>43984</v>
      </c>
      <c r="R2905" s="66" t="s">
        <v>628</v>
      </c>
      <c r="S2905" s="67" t="s">
        <v>9617</v>
      </c>
      <c r="T2905" s="67" t="s">
        <v>9619</v>
      </c>
      <c r="U2905" s="65" t="s">
        <v>898</v>
      </c>
      <c r="V2905" s="66" t="s">
        <v>898</v>
      </c>
    </row>
    <row r="2906" spans="1:22" ht="43.5">
      <c r="A2906" s="65" t="s">
        <v>605</v>
      </c>
      <c r="B2906" s="65" t="s">
        <v>637</v>
      </c>
      <c r="C2906" s="64">
        <v>44012</v>
      </c>
      <c r="D2906" s="69" t="s">
        <v>3748</v>
      </c>
      <c r="E2906" s="69" t="s">
        <v>1873</v>
      </c>
      <c r="F2906" s="65" t="s">
        <v>898</v>
      </c>
      <c r="G2906" s="65" t="s">
        <v>621</v>
      </c>
      <c r="H2906" s="65" t="s">
        <v>650</v>
      </c>
      <c r="I2906" s="65" t="s">
        <v>7217</v>
      </c>
      <c r="J2906" s="65" t="s">
        <v>552</v>
      </c>
      <c r="K2906" s="57" t="s">
        <v>9625</v>
      </c>
      <c r="L2906" s="65" t="s">
        <v>853</v>
      </c>
      <c r="M2906" s="57" t="s">
        <v>9623</v>
      </c>
      <c r="N2906" s="67" t="s">
        <v>9624</v>
      </c>
      <c r="O2906" s="68">
        <v>1045</v>
      </c>
      <c r="P2906" s="65" t="s">
        <v>58</v>
      </c>
      <c r="Q2906" s="64">
        <v>43984</v>
      </c>
      <c r="R2906" s="66" t="s">
        <v>628</v>
      </c>
      <c r="S2906" s="67" t="s">
        <v>9617</v>
      </c>
      <c r="T2906" s="67" t="s">
        <v>9619</v>
      </c>
      <c r="U2906" s="65" t="s">
        <v>898</v>
      </c>
      <c r="V2906" s="66" t="s">
        <v>898</v>
      </c>
    </row>
    <row r="2907" spans="1:22" ht="116">
      <c r="A2907" s="65" t="s">
        <v>605</v>
      </c>
      <c r="B2907" s="65" t="s">
        <v>637</v>
      </c>
      <c r="C2907" s="64">
        <v>44012</v>
      </c>
      <c r="D2907" s="69" t="s">
        <v>1326</v>
      </c>
      <c r="E2907" s="69" t="s">
        <v>1873</v>
      </c>
      <c r="F2907" s="65" t="s">
        <v>4314</v>
      </c>
      <c r="G2907" s="65" t="s">
        <v>621</v>
      </c>
      <c r="H2907" s="65" t="s">
        <v>650</v>
      </c>
      <c r="I2907" s="65" t="s">
        <v>2515</v>
      </c>
      <c r="J2907" s="65" t="s">
        <v>1172</v>
      </c>
      <c r="K2907" s="57" t="s">
        <v>9478</v>
      </c>
      <c r="L2907" s="65" t="s">
        <v>853</v>
      </c>
      <c r="M2907" s="57" t="s">
        <v>9479</v>
      </c>
      <c r="N2907" s="67" t="s">
        <v>9480</v>
      </c>
      <c r="O2907" s="68">
        <v>1050</v>
      </c>
      <c r="P2907" s="65" t="s">
        <v>631</v>
      </c>
      <c r="Q2907" s="64" t="s">
        <v>898</v>
      </c>
      <c r="R2907" s="66" t="s">
        <v>8729</v>
      </c>
      <c r="S2907" s="67" t="s">
        <v>9475</v>
      </c>
      <c r="T2907" s="67" t="s">
        <v>9476</v>
      </c>
      <c r="U2907" s="65" t="s">
        <v>9477</v>
      </c>
      <c r="V2907" s="66" t="s">
        <v>9481</v>
      </c>
    </row>
    <row r="2908" spans="1:22" ht="116">
      <c r="A2908" s="65" t="s">
        <v>605</v>
      </c>
      <c r="B2908" s="65" t="s">
        <v>637</v>
      </c>
      <c r="C2908" s="64">
        <v>44012</v>
      </c>
      <c r="D2908" s="69" t="s">
        <v>1326</v>
      </c>
      <c r="E2908" s="69" t="s">
        <v>1873</v>
      </c>
      <c r="F2908" s="65" t="s">
        <v>1585</v>
      </c>
      <c r="G2908" s="65" t="s">
        <v>621</v>
      </c>
      <c r="H2908" s="65" t="s">
        <v>650</v>
      </c>
      <c r="I2908" s="65" t="s">
        <v>2515</v>
      </c>
      <c r="J2908" s="65" t="s">
        <v>1172</v>
      </c>
      <c r="K2908" s="57" t="s">
        <v>9472</v>
      </c>
      <c r="L2908" s="65" t="s">
        <v>853</v>
      </c>
      <c r="M2908" s="57" t="s">
        <v>9473</v>
      </c>
      <c r="N2908" s="67" t="s">
        <v>9474</v>
      </c>
      <c r="O2908" s="68">
        <v>1050</v>
      </c>
      <c r="P2908" s="65" t="s">
        <v>2838</v>
      </c>
      <c r="Q2908" s="64" t="s">
        <v>898</v>
      </c>
      <c r="R2908" s="66" t="s">
        <v>8729</v>
      </c>
      <c r="S2908" s="67" t="s">
        <v>9475</v>
      </c>
      <c r="T2908" s="67" t="s">
        <v>9476</v>
      </c>
      <c r="U2908" s="65" t="s">
        <v>9477</v>
      </c>
      <c r="V2908" s="66" t="s">
        <v>9481</v>
      </c>
    </row>
    <row r="2909" spans="1:22" ht="58">
      <c r="A2909" s="65" t="s">
        <v>605</v>
      </c>
      <c r="B2909" s="65" t="s">
        <v>637</v>
      </c>
      <c r="C2909" s="64">
        <v>44012</v>
      </c>
      <c r="D2909" s="69" t="s">
        <v>5583</v>
      </c>
      <c r="E2909" s="69" t="s">
        <v>1872</v>
      </c>
      <c r="F2909" s="65" t="s">
        <v>1111</v>
      </c>
      <c r="G2909" s="65" t="s">
        <v>621</v>
      </c>
      <c r="H2909" s="65" t="s">
        <v>650</v>
      </c>
      <c r="I2909" s="65" t="s">
        <v>1852</v>
      </c>
      <c r="J2909" s="65" t="s">
        <v>1252</v>
      </c>
      <c r="K2909" s="57" t="s">
        <v>9523</v>
      </c>
      <c r="L2909" s="65" t="s">
        <v>851</v>
      </c>
      <c r="M2909" s="57" t="s">
        <v>9605</v>
      </c>
      <c r="N2909" s="67" t="s">
        <v>9520</v>
      </c>
      <c r="O2909" s="68">
        <v>4500</v>
      </c>
      <c r="P2909" s="65" t="s">
        <v>9521</v>
      </c>
      <c r="Q2909" s="64">
        <v>44008</v>
      </c>
      <c r="R2909" s="66" t="s">
        <v>717</v>
      </c>
      <c r="S2909" s="67" t="s">
        <v>9518</v>
      </c>
      <c r="T2909" s="67" t="s">
        <v>898</v>
      </c>
      <c r="U2909" s="65" t="s">
        <v>9522</v>
      </c>
      <c r="V2909" s="66" t="s">
        <v>700</v>
      </c>
    </row>
    <row r="2910" spans="1:22" ht="43.5">
      <c r="A2910" s="65" t="s">
        <v>605</v>
      </c>
      <c r="B2910" s="65" t="s">
        <v>637</v>
      </c>
      <c r="C2910" s="64">
        <v>44012</v>
      </c>
      <c r="D2910" s="69" t="s">
        <v>4587</v>
      </c>
      <c r="E2910" s="69" t="s">
        <v>1872</v>
      </c>
      <c r="F2910" s="65" t="s">
        <v>162</v>
      </c>
      <c r="G2910" s="65" t="s">
        <v>621</v>
      </c>
      <c r="H2910" s="65" t="s">
        <v>650</v>
      </c>
      <c r="I2910" s="65" t="s">
        <v>832</v>
      </c>
      <c r="J2910" s="65" t="s">
        <v>790</v>
      </c>
      <c r="K2910" s="57" t="s">
        <v>9499</v>
      </c>
      <c r="L2910" s="65" t="s">
        <v>857</v>
      </c>
      <c r="M2910" s="57" t="s">
        <v>9500</v>
      </c>
      <c r="N2910" s="67" t="s">
        <v>9501</v>
      </c>
      <c r="O2910" s="68">
        <v>25200</v>
      </c>
      <c r="P2910" s="65" t="s">
        <v>27</v>
      </c>
      <c r="Q2910" s="64">
        <v>44011</v>
      </c>
      <c r="R2910" s="66" t="s">
        <v>180</v>
      </c>
      <c r="S2910" s="67" t="s">
        <v>9502</v>
      </c>
      <c r="T2910" s="67" t="s">
        <v>9503</v>
      </c>
      <c r="U2910" s="65" t="s">
        <v>898</v>
      </c>
      <c r="V2910" s="66" t="s">
        <v>898</v>
      </c>
    </row>
    <row r="2911" spans="1:22" ht="43.5">
      <c r="A2911" s="65" t="s">
        <v>605</v>
      </c>
      <c r="B2911" s="65" t="s">
        <v>690</v>
      </c>
      <c r="C2911" s="64">
        <v>44012</v>
      </c>
      <c r="D2911" s="69" t="s">
        <v>3796</v>
      </c>
      <c r="E2911" s="69" t="s">
        <v>1872</v>
      </c>
      <c r="F2911" s="65" t="s">
        <v>189</v>
      </c>
      <c r="G2911" s="65" t="s">
        <v>621</v>
      </c>
      <c r="H2911" s="65" t="s">
        <v>650</v>
      </c>
      <c r="I2911" s="65" t="s">
        <v>836</v>
      </c>
      <c r="J2911" s="65" t="s">
        <v>1204</v>
      </c>
      <c r="K2911" s="57" t="s">
        <v>9489</v>
      </c>
      <c r="L2911" s="65" t="s">
        <v>853</v>
      </c>
      <c r="M2911" s="57" t="s">
        <v>8969</v>
      </c>
      <c r="N2911" s="67" t="s">
        <v>8971</v>
      </c>
      <c r="O2911" s="68">
        <v>19151.46</v>
      </c>
      <c r="P2911" s="65" t="s">
        <v>898</v>
      </c>
      <c r="Q2911" s="64" t="s">
        <v>898</v>
      </c>
      <c r="R2911" s="66" t="s">
        <v>9490</v>
      </c>
      <c r="S2911" s="67" t="s">
        <v>9491</v>
      </c>
      <c r="T2911" s="67" t="s">
        <v>3795</v>
      </c>
      <c r="U2911" s="65" t="s">
        <v>2529</v>
      </c>
      <c r="V2911" s="66" t="s">
        <v>7819</v>
      </c>
    </row>
    <row r="2912" spans="1:22" ht="159.5">
      <c r="A2912" s="65" t="s">
        <v>605</v>
      </c>
      <c r="B2912" s="65" t="s">
        <v>637</v>
      </c>
      <c r="C2912" s="64">
        <v>44012</v>
      </c>
      <c r="D2912" s="69" t="s">
        <v>6105</v>
      </c>
      <c r="E2912" s="69" t="s">
        <v>1872</v>
      </c>
      <c r="F2912" s="65" t="s">
        <v>898</v>
      </c>
      <c r="G2912" s="65" t="s">
        <v>622</v>
      </c>
      <c r="H2912" s="65" t="s">
        <v>650</v>
      </c>
      <c r="I2912" s="65" t="s">
        <v>2172</v>
      </c>
      <c r="J2912" s="65" t="s">
        <v>544</v>
      </c>
      <c r="K2912" s="57" t="s">
        <v>13975</v>
      </c>
      <c r="L2912" s="57" t="s">
        <v>856</v>
      </c>
      <c r="M2912" s="57" t="s">
        <v>2173</v>
      </c>
      <c r="N2912" s="67" t="s">
        <v>2174</v>
      </c>
      <c r="O2912" s="68">
        <v>6750</v>
      </c>
      <c r="P2912" s="65" t="s">
        <v>106</v>
      </c>
      <c r="Q2912" s="64" t="s">
        <v>898</v>
      </c>
      <c r="R2912" s="66" t="s">
        <v>717</v>
      </c>
      <c r="S2912" s="67" t="s">
        <v>9470</v>
      </c>
      <c r="T2912" s="67" t="s">
        <v>9471</v>
      </c>
      <c r="U2912" s="65" t="s">
        <v>898</v>
      </c>
      <c r="V2912" s="66" t="s">
        <v>898</v>
      </c>
    </row>
    <row r="2913" spans="1:22" ht="72.5">
      <c r="A2913" s="65" t="s">
        <v>605</v>
      </c>
      <c r="B2913" s="65" t="s">
        <v>637</v>
      </c>
      <c r="C2913" s="64">
        <v>44012</v>
      </c>
      <c r="D2913" s="69" t="s">
        <v>6565</v>
      </c>
      <c r="E2913" s="69" t="s">
        <v>1872</v>
      </c>
      <c r="F2913" s="65" t="s">
        <v>70</v>
      </c>
      <c r="G2913" s="65" t="s">
        <v>621</v>
      </c>
      <c r="H2913" s="65" t="s">
        <v>650</v>
      </c>
      <c r="I2913" s="65" t="s">
        <v>2810</v>
      </c>
      <c r="J2913" s="65" t="s">
        <v>1197</v>
      </c>
      <c r="K2913" s="57" t="s">
        <v>9644</v>
      </c>
      <c r="L2913" s="65" t="s">
        <v>855</v>
      </c>
      <c r="M2913" s="57" t="s">
        <v>983</v>
      </c>
      <c r="N2913" s="67" t="s">
        <v>681</v>
      </c>
      <c r="O2913" s="68">
        <v>57000</v>
      </c>
      <c r="P2913" s="65" t="s">
        <v>70</v>
      </c>
      <c r="Q2913" s="64" t="s">
        <v>898</v>
      </c>
      <c r="R2913" s="66" t="s">
        <v>180</v>
      </c>
      <c r="S2913" s="67" t="s">
        <v>898</v>
      </c>
      <c r="T2913" s="67" t="s">
        <v>9383</v>
      </c>
      <c r="U2913" s="65" t="s">
        <v>898</v>
      </c>
      <c r="V2913" s="66" t="s">
        <v>898</v>
      </c>
    </row>
    <row r="2914" spans="1:22" ht="43.5">
      <c r="A2914" s="65" t="s">
        <v>209</v>
      </c>
      <c r="B2914" s="65" t="s">
        <v>210</v>
      </c>
      <c r="C2914" s="64">
        <v>44012</v>
      </c>
      <c r="D2914" s="69" t="s">
        <v>1999</v>
      </c>
      <c r="E2914" s="69" t="s">
        <v>1872</v>
      </c>
      <c r="F2914" s="65" t="s">
        <v>9455</v>
      </c>
      <c r="G2914" s="67" t="s">
        <v>621</v>
      </c>
      <c r="H2914" s="67" t="s">
        <v>647</v>
      </c>
      <c r="I2914" s="67" t="s">
        <v>1259</v>
      </c>
      <c r="J2914" s="67" t="s">
        <v>556</v>
      </c>
      <c r="K2914" s="57" t="s">
        <v>4849</v>
      </c>
      <c r="L2914" s="65" t="s">
        <v>856</v>
      </c>
      <c r="M2914" s="57" t="s">
        <v>983</v>
      </c>
      <c r="N2914" s="67" t="s">
        <v>681</v>
      </c>
      <c r="O2914" s="68">
        <v>40414</v>
      </c>
      <c r="P2914" s="65" t="s">
        <v>898</v>
      </c>
      <c r="Q2914" s="64" t="s">
        <v>898</v>
      </c>
      <c r="R2914" s="66" t="s">
        <v>898</v>
      </c>
      <c r="S2914" s="4" t="s">
        <v>898</v>
      </c>
      <c r="T2914" s="67">
        <v>113</v>
      </c>
      <c r="U2914" s="65" t="s">
        <v>898</v>
      </c>
      <c r="V2914" s="66" t="s">
        <v>2147</v>
      </c>
    </row>
    <row r="2915" spans="1:22" ht="43.5">
      <c r="A2915" s="65" t="s">
        <v>209</v>
      </c>
      <c r="B2915" s="65" t="s">
        <v>210</v>
      </c>
      <c r="C2915" s="64">
        <v>44012</v>
      </c>
      <c r="D2915" s="69" t="s">
        <v>1999</v>
      </c>
      <c r="E2915" s="69" t="s">
        <v>1872</v>
      </c>
      <c r="F2915" s="65" t="s">
        <v>86</v>
      </c>
      <c r="G2915" s="67" t="s">
        <v>622</v>
      </c>
      <c r="H2915" s="67" t="s">
        <v>650</v>
      </c>
      <c r="I2915" s="65" t="s">
        <v>11</v>
      </c>
      <c r="J2915" s="65" t="s">
        <v>592</v>
      </c>
      <c r="K2915" s="57" t="s">
        <v>9462</v>
      </c>
      <c r="L2915" s="65" t="s">
        <v>1981</v>
      </c>
      <c r="M2915" s="57" t="s">
        <v>101</v>
      </c>
      <c r="N2915" s="67" t="s">
        <v>815</v>
      </c>
      <c r="O2915" s="68">
        <v>4799891.3499999996</v>
      </c>
      <c r="P2915" s="65" t="s">
        <v>105</v>
      </c>
      <c r="Q2915" s="64">
        <v>44000</v>
      </c>
      <c r="R2915" s="66" t="s">
        <v>1283</v>
      </c>
      <c r="S2915" s="67" t="s">
        <v>14</v>
      </c>
      <c r="T2915" s="67" t="s">
        <v>898</v>
      </c>
      <c r="U2915" s="65" t="s">
        <v>898</v>
      </c>
      <c r="V2915" s="66" t="s">
        <v>91</v>
      </c>
    </row>
    <row r="2916" spans="1:22" ht="43.5">
      <c r="A2916" s="65" t="s">
        <v>605</v>
      </c>
      <c r="B2916" s="65" t="s">
        <v>637</v>
      </c>
      <c r="C2916" s="64">
        <v>44012</v>
      </c>
      <c r="D2916" s="69" t="s">
        <v>5583</v>
      </c>
      <c r="E2916" s="69" t="s">
        <v>1872</v>
      </c>
      <c r="F2916" s="65" t="s">
        <v>88</v>
      </c>
      <c r="G2916" s="65" t="s">
        <v>621</v>
      </c>
      <c r="H2916" s="65" t="s">
        <v>650</v>
      </c>
      <c r="I2916" s="65" t="s">
        <v>1852</v>
      </c>
      <c r="J2916" s="65" t="s">
        <v>1252</v>
      </c>
      <c r="K2916" s="57" t="s">
        <v>9516</v>
      </c>
      <c r="L2916" s="65" t="s">
        <v>855</v>
      </c>
      <c r="M2916" s="57" t="s">
        <v>101</v>
      </c>
      <c r="N2916" s="67" t="s">
        <v>815</v>
      </c>
      <c r="O2916" s="68">
        <v>140000</v>
      </c>
      <c r="P2916" s="65" t="s">
        <v>9517</v>
      </c>
      <c r="Q2916" s="64">
        <v>44008</v>
      </c>
      <c r="R2916" s="66" t="s">
        <v>717</v>
      </c>
      <c r="S2916" s="67" t="s">
        <v>9518</v>
      </c>
      <c r="T2916" s="67" t="s">
        <v>898</v>
      </c>
      <c r="U2916" s="65" t="s">
        <v>9519</v>
      </c>
      <c r="V2916" s="66" t="s">
        <v>700</v>
      </c>
    </row>
    <row r="2917" spans="1:22" ht="43.5">
      <c r="A2917" s="65" t="s">
        <v>605</v>
      </c>
      <c r="B2917" s="65" t="s">
        <v>637</v>
      </c>
      <c r="C2917" s="64">
        <v>44012</v>
      </c>
      <c r="D2917" s="69" t="s">
        <v>2258</v>
      </c>
      <c r="E2917" s="69" t="s">
        <v>1872</v>
      </c>
      <c r="F2917" s="65" t="s">
        <v>57</v>
      </c>
      <c r="G2917" s="65" t="s">
        <v>621</v>
      </c>
      <c r="H2917" s="65" t="s">
        <v>650</v>
      </c>
      <c r="I2917" s="65" t="s">
        <v>3450</v>
      </c>
      <c r="J2917" s="65" t="s">
        <v>557</v>
      </c>
      <c r="K2917" s="57" t="s">
        <v>9612</v>
      </c>
      <c r="L2917" s="65" t="s">
        <v>855</v>
      </c>
      <c r="M2917" s="57" t="s">
        <v>101</v>
      </c>
      <c r="N2917" s="67" t="s">
        <v>815</v>
      </c>
      <c r="O2917" s="68">
        <v>45000</v>
      </c>
      <c r="P2917" s="65" t="s">
        <v>64</v>
      </c>
      <c r="Q2917" s="64">
        <v>44007</v>
      </c>
      <c r="R2917" s="66" t="s">
        <v>180</v>
      </c>
      <c r="S2917" s="67" t="s">
        <v>9613</v>
      </c>
      <c r="T2917" s="67" t="s">
        <v>898</v>
      </c>
      <c r="U2917" s="65" t="s">
        <v>898</v>
      </c>
      <c r="V2917" s="66" t="s">
        <v>898</v>
      </c>
    </row>
    <row r="2918" spans="1:22" ht="43.5">
      <c r="A2918" s="65" t="s">
        <v>209</v>
      </c>
      <c r="B2918" s="65" t="s">
        <v>210</v>
      </c>
      <c r="C2918" s="64">
        <v>44012</v>
      </c>
      <c r="D2918" s="69" t="s">
        <v>1999</v>
      </c>
      <c r="E2918" s="69" t="s">
        <v>1872</v>
      </c>
      <c r="F2918" s="65" t="s">
        <v>9454</v>
      </c>
      <c r="G2918" s="67" t="s">
        <v>621</v>
      </c>
      <c r="H2918" s="67" t="s">
        <v>647</v>
      </c>
      <c r="I2918" s="67" t="s">
        <v>1259</v>
      </c>
      <c r="J2918" s="67" t="s">
        <v>556</v>
      </c>
      <c r="K2918" s="57" t="s">
        <v>8489</v>
      </c>
      <c r="L2918" s="65" t="s">
        <v>856</v>
      </c>
      <c r="M2918" s="57" t="s">
        <v>1268</v>
      </c>
      <c r="N2918" s="67" t="s">
        <v>1269</v>
      </c>
      <c r="O2918" s="68">
        <v>32100</v>
      </c>
      <c r="P2918" s="65" t="s">
        <v>898</v>
      </c>
      <c r="Q2918" s="64" t="s">
        <v>898</v>
      </c>
      <c r="R2918" s="66" t="s">
        <v>898</v>
      </c>
      <c r="S2918" s="4" t="s">
        <v>898</v>
      </c>
      <c r="T2918" s="67">
        <v>113</v>
      </c>
      <c r="U2918" s="65" t="s">
        <v>898</v>
      </c>
      <c r="V2918" s="66" t="s">
        <v>2147</v>
      </c>
    </row>
    <row r="2919" spans="1:22" ht="43.5">
      <c r="A2919" s="65" t="s">
        <v>605</v>
      </c>
      <c r="B2919" s="65" t="s">
        <v>637</v>
      </c>
      <c r="C2919" s="64">
        <v>44012</v>
      </c>
      <c r="D2919" s="69" t="s">
        <v>8985</v>
      </c>
      <c r="E2919" s="69" t="s">
        <v>1872</v>
      </c>
      <c r="F2919" s="65" t="s">
        <v>9512</v>
      </c>
      <c r="G2919" s="65" t="s">
        <v>621</v>
      </c>
      <c r="H2919" s="65" t="s">
        <v>650</v>
      </c>
      <c r="I2919" s="65" t="s">
        <v>829</v>
      </c>
      <c r="J2919" s="65" t="s">
        <v>1233</v>
      </c>
      <c r="K2919" s="57" t="s">
        <v>9511</v>
      </c>
      <c r="L2919" s="65" t="s">
        <v>859</v>
      </c>
      <c r="M2919" s="57" t="s">
        <v>8383</v>
      </c>
      <c r="N2919" s="67" t="s">
        <v>6935</v>
      </c>
      <c r="O2919" s="68">
        <v>2000</v>
      </c>
      <c r="P2919" s="65" t="s">
        <v>4235</v>
      </c>
      <c r="Q2919" s="64">
        <v>44000</v>
      </c>
      <c r="R2919" s="66" t="s">
        <v>4326</v>
      </c>
      <c r="S2919" s="67" t="s">
        <v>9513</v>
      </c>
      <c r="T2919" s="67" t="s">
        <v>898</v>
      </c>
      <c r="U2919" s="65" t="s">
        <v>898</v>
      </c>
      <c r="V2919" s="66" t="s">
        <v>898</v>
      </c>
    </row>
    <row r="2920" spans="1:22" ht="87">
      <c r="A2920" s="51" t="s">
        <v>209</v>
      </c>
      <c r="B2920" s="51" t="s">
        <v>210</v>
      </c>
      <c r="C2920" s="64">
        <v>44012</v>
      </c>
      <c r="D2920" s="69" t="s">
        <v>4261</v>
      </c>
      <c r="E2920" s="86" t="s">
        <v>1872</v>
      </c>
      <c r="F2920" s="51" t="s">
        <v>898</v>
      </c>
      <c r="G2920" s="18" t="s">
        <v>621</v>
      </c>
      <c r="H2920" s="18" t="s">
        <v>650</v>
      </c>
      <c r="I2920" s="87" t="s">
        <v>3697</v>
      </c>
      <c r="J2920" s="51" t="s">
        <v>1115</v>
      </c>
      <c r="K2920" s="57" t="s">
        <v>9461</v>
      </c>
      <c r="L2920" s="51" t="s">
        <v>860</v>
      </c>
      <c r="M2920" s="57" t="s">
        <v>6129</v>
      </c>
      <c r="N2920" s="67" t="s">
        <v>6097</v>
      </c>
      <c r="O2920" s="68">
        <v>175000</v>
      </c>
      <c r="P2920" s="51" t="s">
        <v>58</v>
      </c>
      <c r="Q2920" s="85">
        <v>44008</v>
      </c>
      <c r="R2920" s="52" t="s">
        <v>986</v>
      </c>
      <c r="S2920" s="87" t="s">
        <v>898</v>
      </c>
      <c r="T2920" s="18">
        <v>100</v>
      </c>
      <c r="U2920" s="52" t="s">
        <v>898</v>
      </c>
      <c r="V2920" s="52" t="s">
        <v>91</v>
      </c>
    </row>
    <row r="2921" spans="1:22" ht="29">
      <c r="A2921" s="65" t="s">
        <v>605</v>
      </c>
      <c r="B2921" s="65" t="s">
        <v>637</v>
      </c>
      <c r="C2921" s="64">
        <v>44012</v>
      </c>
      <c r="D2921" s="69" t="s">
        <v>3748</v>
      </c>
      <c r="E2921" s="69" t="s">
        <v>1873</v>
      </c>
      <c r="F2921" s="65" t="s">
        <v>898</v>
      </c>
      <c r="G2921" s="65" t="s">
        <v>621</v>
      </c>
      <c r="H2921" s="65" t="s">
        <v>650</v>
      </c>
      <c r="I2921" s="65" t="s">
        <v>7217</v>
      </c>
      <c r="J2921" s="65" t="s">
        <v>552</v>
      </c>
      <c r="K2921" s="57" t="s">
        <v>9626</v>
      </c>
      <c r="L2921" s="65" t="s">
        <v>853</v>
      </c>
      <c r="M2921" s="57" t="s">
        <v>9627</v>
      </c>
      <c r="N2921" s="67" t="s">
        <v>9628</v>
      </c>
      <c r="O2921" s="68">
        <v>3450</v>
      </c>
      <c r="P2921" s="65" t="s">
        <v>57</v>
      </c>
      <c r="Q2921" s="64">
        <v>43984</v>
      </c>
      <c r="R2921" s="66" t="s">
        <v>628</v>
      </c>
      <c r="S2921" s="67" t="s">
        <v>9617</v>
      </c>
      <c r="T2921" s="67" t="s">
        <v>9619</v>
      </c>
      <c r="U2921" s="65" t="s">
        <v>898</v>
      </c>
      <c r="V2921" s="66" t="s">
        <v>898</v>
      </c>
    </row>
    <row r="2922" spans="1:22" ht="58">
      <c r="A2922" s="65" t="s">
        <v>605</v>
      </c>
      <c r="B2922" s="65" t="s">
        <v>690</v>
      </c>
      <c r="C2922" s="64">
        <v>44012</v>
      </c>
      <c r="D2922" s="69" t="s">
        <v>3796</v>
      </c>
      <c r="E2922" s="69" t="s">
        <v>1872</v>
      </c>
      <c r="F2922" s="65" t="s">
        <v>8950</v>
      </c>
      <c r="G2922" s="65" t="s">
        <v>621</v>
      </c>
      <c r="H2922" s="65" t="s">
        <v>650</v>
      </c>
      <c r="I2922" s="65" t="s">
        <v>836</v>
      </c>
      <c r="J2922" s="65" t="s">
        <v>1204</v>
      </c>
      <c r="K2922" s="57" t="s">
        <v>9546</v>
      </c>
      <c r="L2922" s="65" t="s">
        <v>856</v>
      </c>
      <c r="M2922" s="57" t="s">
        <v>8106</v>
      </c>
      <c r="N2922" s="67" t="s">
        <v>2312</v>
      </c>
      <c r="O2922" s="68">
        <v>335886</v>
      </c>
      <c r="P2922" s="65" t="s">
        <v>7770</v>
      </c>
      <c r="Q2922" s="64">
        <v>44006</v>
      </c>
      <c r="R2922" s="66" t="s">
        <v>180</v>
      </c>
      <c r="S2922" s="67" t="s">
        <v>7149</v>
      </c>
      <c r="T2922" s="67" t="s">
        <v>5187</v>
      </c>
      <c r="U2922" s="65" t="s">
        <v>2313</v>
      </c>
      <c r="V2922" s="66" t="s">
        <v>4462</v>
      </c>
    </row>
    <row r="2923" spans="1:22" ht="43.5">
      <c r="A2923" s="65" t="s">
        <v>605</v>
      </c>
      <c r="B2923" s="65" t="s">
        <v>637</v>
      </c>
      <c r="C2923" s="64">
        <v>44012</v>
      </c>
      <c r="D2923" s="69" t="s">
        <v>1011</v>
      </c>
      <c r="E2923" s="69" t="s">
        <v>1872</v>
      </c>
      <c r="F2923" s="65" t="s">
        <v>1441</v>
      </c>
      <c r="G2923" s="65" t="s">
        <v>621</v>
      </c>
      <c r="H2923" s="65" t="s">
        <v>650</v>
      </c>
      <c r="I2923" s="65" t="s">
        <v>1410</v>
      </c>
      <c r="J2923" s="65" t="s">
        <v>1201</v>
      </c>
      <c r="K2923" s="57" t="s">
        <v>9611</v>
      </c>
      <c r="L2923" s="65" t="s">
        <v>856</v>
      </c>
      <c r="M2923" s="57" t="s">
        <v>1308</v>
      </c>
      <c r="N2923" s="67" t="s">
        <v>1309</v>
      </c>
      <c r="O2923" s="68">
        <v>8617</v>
      </c>
      <c r="P2923" s="65" t="s">
        <v>898</v>
      </c>
      <c r="Q2923" s="64">
        <v>44008</v>
      </c>
      <c r="R2923" s="66" t="s">
        <v>9486</v>
      </c>
      <c r="S2923" s="67" t="s">
        <v>9487</v>
      </c>
      <c r="T2923" s="67" t="s">
        <v>898</v>
      </c>
      <c r="U2923" s="65" t="s">
        <v>4802</v>
      </c>
      <c r="V2923" s="66" t="s">
        <v>6907</v>
      </c>
    </row>
    <row r="2924" spans="1:22" ht="87">
      <c r="A2924" s="65" t="s">
        <v>605</v>
      </c>
      <c r="B2924" s="65" t="s">
        <v>637</v>
      </c>
      <c r="C2924" s="64">
        <v>44012</v>
      </c>
      <c r="D2924" s="69" t="s">
        <v>4163</v>
      </c>
      <c r="E2924" s="69" t="s">
        <v>1872</v>
      </c>
      <c r="F2924" s="65" t="s">
        <v>889</v>
      </c>
      <c r="G2924" s="65" t="s">
        <v>621</v>
      </c>
      <c r="H2924" s="65" t="s">
        <v>650</v>
      </c>
      <c r="I2924" s="65" t="s">
        <v>1410</v>
      </c>
      <c r="J2924" s="65" t="s">
        <v>1201</v>
      </c>
      <c r="K2924" s="57" t="s">
        <v>10567</v>
      </c>
      <c r="L2924" s="65" t="s">
        <v>855</v>
      </c>
      <c r="M2924" s="57" t="s">
        <v>1308</v>
      </c>
      <c r="N2924" s="67" t="s">
        <v>1309</v>
      </c>
      <c r="O2924" s="68">
        <v>7000</v>
      </c>
      <c r="P2924" s="65" t="s">
        <v>898</v>
      </c>
      <c r="Q2924" s="64">
        <v>44008</v>
      </c>
      <c r="R2924" s="66" t="s">
        <v>898</v>
      </c>
      <c r="S2924" s="67" t="s">
        <v>9487</v>
      </c>
      <c r="T2924" s="67" t="s">
        <v>898</v>
      </c>
      <c r="U2924" s="65" t="s">
        <v>4802</v>
      </c>
      <c r="V2924" s="66" t="s">
        <v>9488</v>
      </c>
    </row>
    <row r="2925" spans="1:22" ht="58">
      <c r="A2925" s="65" t="s">
        <v>605</v>
      </c>
      <c r="B2925" s="65" t="s">
        <v>637</v>
      </c>
      <c r="C2925" s="64">
        <v>44012</v>
      </c>
      <c r="D2925" s="69" t="s">
        <v>9504</v>
      </c>
      <c r="E2925" s="69" t="s">
        <v>1872</v>
      </c>
      <c r="F2925" s="65" t="s">
        <v>84</v>
      </c>
      <c r="G2925" s="65" t="s">
        <v>621</v>
      </c>
      <c r="H2925" s="65" t="s">
        <v>650</v>
      </c>
      <c r="I2925" s="65" t="s">
        <v>2918</v>
      </c>
      <c r="J2925" s="65" t="s">
        <v>598</v>
      </c>
      <c r="K2925" s="57" t="s">
        <v>9629</v>
      </c>
      <c r="L2925" s="65" t="s">
        <v>856</v>
      </c>
      <c r="M2925" s="57" t="s">
        <v>1308</v>
      </c>
      <c r="N2925" s="67" t="s">
        <v>1309</v>
      </c>
      <c r="O2925" s="68">
        <v>3375.6</v>
      </c>
      <c r="P2925" s="65" t="s">
        <v>9630</v>
      </c>
      <c r="Q2925" s="64">
        <v>44007</v>
      </c>
      <c r="R2925" s="66" t="s">
        <v>2459</v>
      </c>
      <c r="S2925" s="67" t="s">
        <v>898</v>
      </c>
      <c r="T2925" s="67" t="s">
        <v>9631</v>
      </c>
      <c r="U2925" s="65" t="s">
        <v>898</v>
      </c>
      <c r="V2925" s="66" t="s">
        <v>91</v>
      </c>
    </row>
    <row r="2926" spans="1:22" ht="29">
      <c r="A2926" s="65" t="s">
        <v>605</v>
      </c>
      <c r="B2926" s="65" t="s">
        <v>637</v>
      </c>
      <c r="C2926" s="64">
        <v>44012</v>
      </c>
      <c r="D2926" s="69" t="s">
        <v>5685</v>
      </c>
      <c r="E2926" s="69" t="s">
        <v>1872</v>
      </c>
      <c r="F2926" s="65" t="s">
        <v>9467</v>
      </c>
      <c r="G2926" s="65" t="s">
        <v>621</v>
      </c>
      <c r="H2926" s="65" t="s">
        <v>650</v>
      </c>
      <c r="I2926" s="65" t="s">
        <v>1366</v>
      </c>
      <c r="J2926" s="65" t="s">
        <v>1118</v>
      </c>
      <c r="K2926" s="57" t="s">
        <v>9599</v>
      </c>
      <c r="L2926" s="65" t="s">
        <v>859</v>
      </c>
      <c r="M2926" s="57" t="s">
        <v>9598</v>
      </c>
      <c r="N2926" s="67" t="s">
        <v>9468</v>
      </c>
      <c r="O2926" s="68">
        <v>2250</v>
      </c>
      <c r="P2926" s="65" t="s">
        <v>898</v>
      </c>
      <c r="Q2926" s="64">
        <v>44011</v>
      </c>
      <c r="R2926" s="66" t="s">
        <v>898</v>
      </c>
      <c r="S2926" s="67" t="s">
        <v>8496</v>
      </c>
      <c r="T2926" s="67" t="s">
        <v>9469</v>
      </c>
      <c r="U2926" s="65" t="s">
        <v>898</v>
      </c>
      <c r="V2926" s="66" t="s">
        <v>898</v>
      </c>
    </row>
    <row r="2927" spans="1:22" ht="58">
      <c r="A2927" s="65" t="s">
        <v>605</v>
      </c>
      <c r="B2927" s="65" t="s">
        <v>637</v>
      </c>
      <c r="C2927" s="64">
        <v>44012</v>
      </c>
      <c r="D2927" s="69" t="s">
        <v>9044</v>
      </c>
      <c r="E2927" s="69" t="s">
        <v>1872</v>
      </c>
      <c r="F2927" s="65" t="s">
        <v>57</v>
      </c>
      <c r="G2927" s="65" t="s">
        <v>621</v>
      </c>
      <c r="H2927" s="65" t="s">
        <v>650</v>
      </c>
      <c r="I2927" s="65" t="s">
        <v>9636</v>
      </c>
      <c r="J2927" s="65" t="s">
        <v>1254</v>
      </c>
      <c r="K2927" s="57" t="s">
        <v>9637</v>
      </c>
      <c r="L2927" s="65" t="s">
        <v>856</v>
      </c>
      <c r="M2927" s="57" t="s">
        <v>9079</v>
      </c>
      <c r="N2927" s="67" t="s">
        <v>1358</v>
      </c>
      <c r="O2927" s="68">
        <v>47232</v>
      </c>
      <c r="P2927" s="65" t="s">
        <v>9638</v>
      </c>
      <c r="Q2927" s="64">
        <v>44006</v>
      </c>
      <c r="R2927" s="66" t="s">
        <v>640</v>
      </c>
      <c r="S2927" s="67" t="s">
        <v>9639</v>
      </c>
      <c r="T2927" s="67" t="s">
        <v>9640</v>
      </c>
      <c r="U2927" s="65" t="s">
        <v>898</v>
      </c>
      <c r="V2927" s="66" t="s">
        <v>898</v>
      </c>
    </row>
    <row r="2928" spans="1:22" ht="58">
      <c r="A2928" s="65" t="s">
        <v>605</v>
      </c>
      <c r="B2928" s="65" t="s">
        <v>637</v>
      </c>
      <c r="C2928" s="64">
        <v>44012</v>
      </c>
      <c r="D2928" s="69" t="s">
        <v>9044</v>
      </c>
      <c r="E2928" s="69" t="s">
        <v>1872</v>
      </c>
      <c r="F2928" s="65" t="s">
        <v>60</v>
      </c>
      <c r="G2928" s="65" t="s">
        <v>621</v>
      </c>
      <c r="H2928" s="65" t="s">
        <v>650</v>
      </c>
      <c r="I2928" s="65" t="s">
        <v>9636</v>
      </c>
      <c r="J2928" s="65" t="s">
        <v>1254</v>
      </c>
      <c r="K2928" s="57" t="s">
        <v>9641</v>
      </c>
      <c r="L2928" s="65" t="s">
        <v>856</v>
      </c>
      <c r="M2928" s="57" t="s">
        <v>9079</v>
      </c>
      <c r="N2928" s="67" t="s">
        <v>1358</v>
      </c>
      <c r="O2928" s="68">
        <v>29599</v>
      </c>
      <c r="P2928" s="65" t="s">
        <v>9642</v>
      </c>
      <c r="Q2928" s="64">
        <v>44006</v>
      </c>
      <c r="R2928" s="66" t="s">
        <v>640</v>
      </c>
      <c r="S2928" s="67" t="s">
        <v>9639</v>
      </c>
      <c r="T2928" s="67" t="s">
        <v>9640</v>
      </c>
      <c r="U2928" s="65" t="s">
        <v>898</v>
      </c>
      <c r="V2928" s="66" t="s">
        <v>898</v>
      </c>
    </row>
    <row r="2929" spans="1:22" ht="29">
      <c r="A2929" s="65" t="s">
        <v>605</v>
      </c>
      <c r="B2929" s="65" t="s">
        <v>637</v>
      </c>
      <c r="C2929" s="64">
        <v>44012</v>
      </c>
      <c r="D2929" s="69" t="s">
        <v>8982</v>
      </c>
      <c r="E2929" s="69" t="s">
        <v>1872</v>
      </c>
      <c r="F2929" s="65" t="s">
        <v>28</v>
      </c>
      <c r="G2929" s="65" t="s">
        <v>621</v>
      </c>
      <c r="H2929" s="65" t="s">
        <v>647</v>
      </c>
      <c r="I2929" s="65" t="s">
        <v>1979</v>
      </c>
      <c r="J2929" s="65" t="s">
        <v>1220</v>
      </c>
      <c r="K2929" s="57" t="s">
        <v>9508</v>
      </c>
      <c r="L2929" s="65" t="s">
        <v>851</v>
      </c>
      <c r="M2929" s="57" t="s">
        <v>9603</v>
      </c>
      <c r="N2929" s="67" t="s">
        <v>9509</v>
      </c>
      <c r="O2929" s="68">
        <v>6799.5</v>
      </c>
      <c r="P2929" s="65" t="s">
        <v>898</v>
      </c>
      <c r="Q2929" s="64" t="s">
        <v>898</v>
      </c>
      <c r="R2929" s="66" t="s">
        <v>898</v>
      </c>
      <c r="S2929" s="90" t="s">
        <v>9510</v>
      </c>
      <c r="T2929" s="67" t="s">
        <v>898</v>
      </c>
      <c r="U2929" s="65" t="s">
        <v>898</v>
      </c>
      <c r="V2929" s="66" t="s">
        <v>898</v>
      </c>
    </row>
    <row r="2930" spans="1:22" ht="72.5">
      <c r="A2930" s="65" t="s">
        <v>605</v>
      </c>
      <c r="B2930" s="65" t="s">
        <v>637</v>
      </c>
      <c r="C2930" s="64">
        <v>44012</v>
      </c>
      <c r="D2930" s="69" t="s">
        <v>9504</v>
      </c>
      <c r="E2930" s="69" t="s">
        <v>1872</v>
      </c>
      <c r="F2930" s="65" t="s">
        <v>61</v>
      </c>
      <c r="G2930" s="65" t="s">
        <v>621</v>
      </c>
      <c r="H2930" s="65" t="s">
        <v>650</v>
      </c>
      <c r="I2930" s="65" t="s">
        <v>9505</v>
      </c>
      <c r="J2930" s="65" t="s">
        <v>597</v>
      </c>
      <c r="K2930" s="57" t="s">
        <v>10138</v>
      </c>
      <c r="L2930" s="65" t="s">
        <v>860</v>
      </c>
      <c r="M2930" s="57" t="s">
        <v>9602</v>
      </c>
      <c r="N2930" s="67" t="s">
        <v>9506</v>
      </c>
      <c r="O2930" s="68">
        <v>840</v>
      </c>
      <c r="P2930" s="65" t="s">
        <v>898</v>
      </c>
      <c r="Q2930" s="64">
        <v>44011</v>
      </c>
      <c r="R2930" s="66" t="s">
        <v>898</v>
      </c>
      <c r="S2930" s="90" t="s">
        <v>9507</v>
      </c>
      <c r="T2930" s="67" t="s">
        <v>7248</v>
      </c>
      <c r="U2930" s="65" t="s">
        <v>898</v>
      </c>
      <c r="V2930" s="66" t="s">
        <v>898</v>
      </c>
    </row>
    <row r="2931" spans="1:22" ht="72.5">
      <c r="A2931" s="65" t="s">
        <v>605</v>
      </c>
      <c r="B2931" s="65" t="s">
        <v>690</v>
      </c>
      <c r="C2931" s="64">
        <v>44012</v>
      </c>
      <c r="D2931" s="69" t="s">
        <v>3796</v>
      </c>
      <c r="E2931" s="69" t="s">
        <v>1872</v>
      </c>
      <c r="F2931" s="65" t="s">
        <v>6708</v>
      </c>
      <c r="G2931" s="65" t="s">
        <v>621</v>
      </c>
      <c r="H2931" s="65" t="s">
        <v>650</v>
      </c>
      <c r="I2931" s="65" t="s">
        <v>836</v>
      </c>
      <c r="J2931" s="65" t="s">
        <v>1204</v>
      </c>
      <c r="K2931" s="57" t="s">
        <v>9601</v>
      </c>
      <c r="L2931" s="65" t="s">
        <v>1981</v>
      </c>
      <c r="M2931" s="57" t="s">
        <v>4619</v>
      </c>
      <c r="N2931" s="67" t="s">
        <v>2463</v>
      </c>
      <c r="O2931" s="68">
        <v>139463</v>
      </c>
      <c r="P2931" s="65" t="s">
        <v>1791</v>
      </c>
      <c r="Q2931" s="64">
        <v>44006</v>
      </c>
      <c r="R2931" s="66" t="s">
        <v>180</v>
      </c>
      <c r="S2931" s="90" t="s">
        <v>7149</v>
      </c>
      <c r="T2931" s="67" t="s">
        <v>5187</v>
      </c>
      <c r="U2931" s="65" t="s">
        <v>2313</v>
      </c>
      <c r="V2931" s="66" t="s">
        <v>9498</v>
      </c>
    </row>
    <row r="2932" spans="1:22" ht="72.5">
      <c r="A2932" s="65" t="s">
        <v>605</v>
      </c>
      <c r="B2932" s="65" t="s">
        <v>637</v>
      </c>
      <c r="C2932" s="64">
        <v>44012</v>
      </c>
      <c r="D2932" s="69" t="s">
        <v>4440</v>
      </c>
      <c r="E2932" s="69" t="s">
        <v>1872</v>
      </c>
      <c r="F2932" s="65" t="s">
        <v>58</v>
      </c>
      <c r="G2932" s="65" t="s">
        <v>621</v>
      </c>
      <c r="H2932" s="65" t="s">
        <v>650</v>
      </c>
      <c r="I2932" s="65" t="s">
        <v>2254</v>
      </c>
      <c r="J2932" s="65" t="s">
        <v>549</v>
      </c>
      <c r="K2932" s="57" t="s">
        <v>9643</v>
      </c>
      <c r="L2932" s="65" t="s">
        <v>856</v>
      </c>
      <c r="M2932" s="57" t="s">
        <v>2807</v>
      </c>
      <c r="N2932" s="67" t="s">
        <v>1384</v>
      </c>
      <c r="O2932" s="68">
        <v>9081</v>
      </c>
      <c r="P2932" s="65" t="s">
        <v>58</v>
      </c>
      <c r="Q2932" s="64">
        <v>44005</v>
      </c>
      <c r="R2932" s="66" t="s">
        <v>717</v>
      </c>
      <c r="S2932" s="67" t="s">
        <v>9384</v>
      </c>
      <c r="T2932" s="67" t="s">
        <v>9385</v>
      </c>
      <c r="U2932" s="65" t="s">
        <v>898</v>
      </c>
      <c r="V2932" s="66" t="s">
        <v>898</v>
      </c>
    </row>
    <row r="2933" spans="1:22" ht="58">
      <c r="A2933" s="65" t="s">
        <v>605</v>
      </c>
      <c r="B2933" s="65" t="s">
        <v>637</v>
      </c>
      <c r="C2933" s="64">
        <v>44012</v>
      </c>
      <c r="D2933" s="69" t="s">
        <v>7062</v>
      </c>
      <c r="E2933" s="69" t="s">
        <v>1872</v>
      </c>
      <c r="F2933" s="65" t="s">
        <v>106</v>
      </c>
      <c r="G2933" s="65" t="s">
        <v>621</v>
      </c>
      <c r="H2933" s="65" t="s">
        <v>650</v>
      </c>
      <c r="I2933" s="65" t="s">
        <v>4433</v>
      </c>
      <c r="J2933" s="65" t="s">
        <v>1230</v>
      </c>
      <c r="K2933" s="57" t="s">
        <v>9604</v>
      </c>
      <c r="L2933" s="65" t="s">
        <v>855</v>
      </c>
      <c r="M2933" s="57" t="s">
        <v>2807</v>
      </c>
      <c r="N2933" s="67" t="s">
        <v>1384</v>
      </c>
      <c r="O2933" s="68">
        <v>39000</v>
      </c>
      <c r="P2933" s="65" t="s">
        <v>58</v>
      </c>
      <c r="Q2933" s="64">
        <v>44001</v>
      </c>
      <c r="R2933" s="66" t="s">
        <v>898</v>
      </c>
      <c r="S2933" s="90" t="s">
        <v>9514</v>
      </c>
      <c r="T2933" s="67" t="s">
        <v>9515</v>
      </c>
      <c r="U2933" s="65" t="s">
        <v>898</v>
      </c>
      <c r="V2933" s="66" t="s">
        <v>898</v>
      </c>
    </row>
    <row r="2934" spans="1:22" ht="72.5">
      <c r="A2934" s="65" t="s">
        <v>605</v>
      </c>
      <c r="B2934" s="65" t="s">
        <v>690</v>
      </c>
      <c r="C2934" s="64">
        <v>44012</v>
      </c>
      <c r="D2934" s="69" t="s">
        <v>3796</v>
      </c>
      <c r="E2934" s="69" t="s">
        <v>2189</v>
      </c>
      <c r="F2934" s="65" t="s">
        <v>3557</v>
      </c>
      <c r="G2934" s="65" t="s">
        <v>621</v>
      </c>
      <c r="H2934" s="65" t="s">
        <v>650</v>
      </c>
      <c r="I2934" s="65" t="s">
        <v>836</v>
      </c>
      <c r="J2934" s="65" t="s">
        <v>1204</v>
      </c>
      <c r="K2934" s="57" t="s">
        <v>9492</v>
      </c>
      <c r="L2934" s="65" t="s">
        <v>860</v>
      </c>
      <c r="M2934" s="57" t="s">
        <v>8275</v>
      </c>
      <c r="N2934" s="67" t="s">
        <v>8276</v>
      </c>
      <c r="O2934" s="68">
        <v>27000</v>
      </c>
      <c r="P2934" s="65" t="s">
        <v>9493</v>
      </c>
      <c r="Q2934" s="64">
        <v>44000</v>
      </c>
      <c r="R2934" s="66" t="s">
        <v>180</v>
      </c>
      <c r="S2934" s="67" t="s">
        <v>9494</v>
      </c>
      <c r="T2934" s="67" t="s">
        <v>9495</v>
      </c>
      <c r="U2934" s="65" t="s">
        <v>2313</v>
      </c>
      <c r="V2934" s="66" t="s">
        <v>6734</v>
      </c>
    </row>
    <row r="2935" spans="1:22" ht="43.5">
      <c r="A2935" s="65" t="s">
        <v>209</v>
      </c>
      <c r="B2935" s="65" t="s">
        <v>210</v>
      </c>
      <c r="C2935" s="64">
        <v>44013</v>
      </c>
      <c r="D2935" s="69" t="s">
        <v>5277</v>
      </c>
      <c r="E2935" s="69" t="s">
        <v>1872</v>
      </c>
      <c r="F2935" s="65" t="s">
        <v>8818</v>
      </c>
      <c r="G2935" s="67" t="s">
        <v>621</v>
      </c>
      <c r="H2935" s="67" t="s">
        <v>647</v>
      </c>
      <c r="I2935" s="67" t="s">
        <v>1259</v>
      </c>
      <c r="J2935" s="67" t="s">
        <v>556</v>
      </c>
      <c r="K2935" s="57" t="s">
        <v>5421</v>
      </c>
      <c r="L2935" s="65" t="s">
        <v>1981</v>
      </c>
      <c r="M2935" s="57" t="s">
        <v>685</v>
      </c>
      <c r="N2935" s="67" t="s">
        <v>686</v>
      </c>
      <c r="O2935" s="68">
        <v>33636.839999999997</v>
      </c>
      <c r="P2935" s="65" t="s">
        <v>898</v>
      </c>
      <c r="Q2935" s="64" t="s">
        <v>898</v>
      </c>
      <c r="R2935" s="66" t="s">
        <v>898</v>
      </c>
      <c r="S2935" s="4" t="s">
        <v>898</v>
      </c>
      <c r="T2935" s="67">
        <v>113</v>
      </c>
      <c r="U2935" s="65" t="s">
        <v>898</v>
      </c>
      <c r="V2935" s="66" t="s">
        <v>2147</v>
      </c>
    </row>
    <row r="2936" spans="1:22" ht="43.5">
      <c r="A2936" s="65" t="s">
        <v>209</v>
      </c>
      <c r="B2936" s="65" t="s">
        <v>210</v>
      </c>
      <c r="C2936" s="64">
        <v>44013</v>
      </c>
      <c r="D2936" s="69" t="s">
        <v>5277</v>
      </c>
      <c r="E2936" s="69" t="s">
        <v>1872</v>
      </c>
      <c r="F2936" s="65" t="s">
        <v>9657</v>
      </c>
      <c r="G2936" s="67" t="s">
        <v>621</v>
      </c>
      <c r="H2936" s="67" t="s">
        <v>647</v>
      </c>
      <c r="I2936" s="67" t="s">
        <v>1259</v>
      </c>
      <c r="J2936" s="67" t="s">
        <v>556</v>
      </c>
      <c r="K2936" s="57" t="s">
        <v>5406</v>
      </c>
      <c r="L2936" s="65" t="s">
        <v>854</v>
      </c>
      <c r="M2936" s="57" t="s">
        <v>5407</v>
      </c>
      <c r="N2936" s="67" t="s">
        <v>5408</v>
      </c>
      <c r="O2936" s="68">
        <v>10880</v>
      </c>
      <c r="P2936" s="65" t="s">
        <v>898</v>
      </c>
      <c r="Q2936" s="64" t="s">
        <v>898</v>
      </c>
      <c r="R2936" s="66" t="s">
        <v>898</v>
      </c>
      <c r="S2936" s="4" t="s">
        <v>898</v>
      </c>
      <c r="T2936" s="67">
        <v>113</v>
      </c>
      <c r="U2936" s="65" t="s">
        <v>898</v>
      </c>
      <c r="V2936" s="66" t="s">
        <v>2147</v>
      </c>
    </row>
    <row r="2937" spans="1:22" ht="43.5">
      <c r="A2937" s="65" t="s">
        <v>209</v>
      </c>
      <c r="B2937" s="65" t="s">
        <v>210</v>
      </c>
      <c r="C2937" s="64">
        <v>44013</v>
      </c>
      <c r="D2937" s="69" t="s">
        <v>4737</v>
      </c>
      <c r="E2937" s="69" t="s">
        <v>1872</v>
      </c>
      <c r="F2937" s="65" t="s">
        <v>1302</v>
      </c>
      <c r="G2937" s="67" t="s">
        <v>621</v>
      </c>
      <c r="H2937" s="67" t="s">
        <v>650</v>
      </c>
      <c r="I2937" s="67" t="s">
        <v>680</v>
      </c>
      <c r="J2937" s="65" t="s">
        <v>1115</v>
      </c>
      <c r="K2937" s="57" t="s">
        <v>9650</v>
      </c>
      <c r="L2937" s="65" t="s">
        <v>1981</v>
      </c>
      <c r="M2937" s="57" t="s">
        <v>9887</v>
      </c>
      <c r="N2937" s="67" t="s">
        <v>9651</v>
      </c>
      <c r="O2937" s="68">
        <v>63500</v>
      </c>
      <c r="P2937" s="65" t="s">
        <v>3008</v>
      </c>
      <c r="Q2937" s="64">
        <v>44008</v>
      </c>
      <c r="R2937" s="66" t="s">
        <v>986</v>
      </c>
      <c r="S2937" s="4" t="s">
        <v>8828</v>
      </c>
      <c r="T2937" s="67" t="s">
        <v>898</v>
      </c>
      <c r="U2937" s="66" t="s">
        <v>898</v>
      </c>
      <c r="V2937" s="4" t="s">
        <v>1279</v>
      </c>
    </row>
    <row r="2938" spans="1:22" ht="58">
      <c r="A2938" s="65" t="s">
        <v>605</v>
      </c>
      <c r="B2938" s="65" t="s">
        <v>637</v>
      </c>
      <c r="C2938" s="64">
        <v>44013</v>
      </c>
      <c r="D2938" s="69" t="s">
        <v>9760</v>
      </c>
      <c r="E2938" s="69" t="s">
        <v>1873</v>
      </c>
      <c r="F2938" s="65" t="s">
        <v>898</v>
      </c>
      <c r="G2938" s="65" t="s">
        <v>621</v>
      </c>
      <c r="H2938" s="65" t="s">
        <v>650</v>
      </c>
      <c r="I2938" s="65" t="s">
        <v>4433</v>
      </c>
      <c r="J2938" s="65" t="s">
        <v>1230</v>
      </c>
      <c r="K2938" s="57" t="s">
        <v>9759</v>
      </c>
      <c r="L2938" s="65" t="s">
        <v>853</v>
      </c>
      <c r="M2938" s="57" t="s">
        <v>9761</v>
      </c>
      <c r="N2938" s="67" t="s">
        <v>898</v>
      </c>
      <c r="O2938" s="68">
        <v>1045</v>
      </c>
      <c r="P2938" s="65" t="s">
        <v>2065</v>
      </c>
      <c r="Q2938" s="64" t="s">
        <v>898</v>
      </c>
      <c r="R2938" s="66" t="s">
        <v>3171</v>
      </c>
      <c r="S2938" s="67" t="s">
        <v>9762</v>
      </c>
      <c r="T2938" s="67" t="s">
        <v>9763</v>
      </c>
      <c r="U2938" s="65" t="s">
        <v>898</v>
      </c>
      <c r="V2938" s="66" t="s">
        <v>898</v>
      </c>
    </row>
    <row r="2939" spans="1:22" ht="43.5">
      <c r="A2939" s="65" t="s">
        <v>605</v>
      </c>
      <c r="B2939" s="65" t="s">
        <v>637</v>
      </c>
      <c r="C2939" s="64">
        <v>44013</v>
      </c>
      <c r="D2939" s="69" t="s">
        <v>4983</v>
      </c>
      <c r="E2939" s="69" t="s">
        <v>1872</v>
      </c>
      <c r="F2939" s="65" t="s">
        <v>9330</v>
      </c>
      <c r="G2939" s="65" t="s">
        <v>621</v>
      </c>
      <c r="H2939" s="65" t="s">
        <v>650</v>
      </c>
      <c r="I2939" s="65" t="s">
        <v>3396</v>
      </c>
      <c r="J2939" s="65" t="s">
        <v>569</v>
      </c>
      <c r="K2939" s="57" t="s">
        <v>9726</v>
      </c>
      <c r="L2939" s="65" t="s">
        <v>856</v>
      </c>
      <c r="M2939" s="57" t="s">
        <v>9892</v>
      </c>
      <c r="N2939" s="67" t="s">
        <v>2484</v>
      </c>
      <c r="O2939" s="68">
        <v>13500</v>
      </c>
      <c r="P2939" s="65" t="s">
        <v>9330</v>
      </c>
      <c r="Q2939" s="64">
        <v>44008</v>
      </c>
      <c r="R2939" s="66" t="s">
        <v>898</v>
      </c>
      <c r="S2939" s="67" t="s">
        <v>9727</v>
      </c>
      <c r="T2939" s="67" t="s">
        <v>898</v>
      </c>
      <c r="U2939" s="65" t="s">
        <v>898</v>
      </c>
      <c r="V2939" s="66" t="s">
        <v>898</v>
      </c>
    </row>
    <row r="2940" spans="1:22" ht="43.5">
      <c r="A2940" s="65" t="s">
        <v>209</v>
      </c>
      <c r="B2940" s="65" t="s">
        <v>210</v>
      </c>
      <c r="C2940" s="64">
        <v>44013</v>
      </c>
      <c r="D2940" s="69" t="s">
        <v>4737</v>
      </c>
      <c r="E2940" s="69" t="s">
        <v>1872</v>
      </c>
      <c r="F2940" s="65" t="s">
        <v>664</v>
      </c>
      <c r="G2940" s="67" t="s">
        <v>621</v>
      </c>
      <c r="H2940" s="67" t="s">
        <v>650</v>
      </c>
      <c r="I2940" s="67" t="s">
        <v>680</v>
      </c>
      <c r="J2940" s="65" t="s">
        <v>1115</v>
      </c>
      <c r="K2940" s="57" t="s">
        <v>9647</v>
      </c>
      <c r="L2940" s="65" t="s">
        <v>857</v>
      </c>
      <c r="M2940" s="57" t="s">
        <v>9648</v>
      </c>
      <c r="N2940" s="67" t="s">
        <v>9649</v>
      </c>
      <c r="O2940" s="68">
        <v>86580</v>
      </c>
      <c r="P2940" s="65" t="s">
        <v>1629</v>
      </c>
      <c r="Q2940" s="64">
        <v>44004</v>
      </c>
      <c r="R2940" s="66" t="s">
        <v>15</v>
      </c>
      <c r="S2940" s="4" t="s">
        <v>8828</v>
      </c>
      <c r="T2940" s="67" t="s">
        <v>898</v>
      </c>
      <c r="U2940" s="66" t="s">
        <v>898</v>
      </c>
      <c r="V2940" s="66" t="s">
        <v>2018</v>
      </c>
    </row>
    <row r="2941" spans="1:22" ht="72.5">
      <c r="A2941" s="65" t="s">
        <v>605</v>
      </c>
      <c r="B2941" s="65" t="s">
        <v>637</v>
      </c>
      <c r="C2941" s="64">
        <v>44013</v>
      </c>
      <c r="D2941" s="69" t="s">
        <v>1702</v>
      </c>
      <c r="E2941" s="69" t="s">
        <v>1872</v>
      </c>
      <c r="F2941" s="65" t="s">
        <v>1284</v>
      </c>
      <c r="G2941" s="65" t="s">
        <v>621</v>
      </c>
      <c r="H2941" s="65" t="s">
        <v>650</v>
      </c>
      <c r="I2941" s="65" t="s">
        <v>2259</v>
      </c>
      <c r="J2941" s="65" t="s">
        <v>527</v>
      </c>
      <c r="K2941" s="57" t="s">
        <v>9712</v>
      </c>
      <c r="L2941" s="65" t="s">
        <v>854</v>
      </c>
      <c r="M2941" s="57" t="s">
        <v>9713</v>
      </c>
      <c r="N2941" s="67" t="s">
        <v>9714</v>
      </c>
      <c r="O2941" s="68">
        <v>770</v>
      </c>
      <c r="P2941" s="65" t="s">
        <v>2153</v>
      </c>
      <c r="Q2941" s="64">
        <v>44012</v>
      </c>
      <c r="R2941" s="66" t="s">
        <v>697</v>
      </c>
      <c r="S2941" s="67" t="s">
        <v>9715</v>
      </c>
      <c r="T2941" s="67" t="s">
        <v>9716</v>
      </c>
      <c r="U2941" s="65" t="s">
        <v>898</v>
      </c>
      <c r="V2941" s="66" t="s">
        <v>898</v>
      </c>
    </row>
    <row r="2942" spans="1:22" ht="43.5">
      <c r="A2942" s="65" t="s">
        <v>605</v>
      </c>
      <c r="B2942" s="65" t="s">
        <v>637</v>
      </c>
      <c r="C2942" s="64">
        <v>44013</v>
      </c>
      <c r="D2942" s="69" t="s">
        <v>4498</v>
      </c>
      <c r="E2942" s="69" t="s">
        <v>1873</v>
      </c>
      <c r="F2942" s="65" t="s">
        <v>898</v>
      </c>
      <c r="G2942" s="65" t="s">
        <v>621</v>
      </c>
      <c r="H2942" s="65" t="s">
        <v>650</v>
      </c>
      <c r="I2942" s="65" t="s">
        <v>6210</v>
      </c>
      <c r="J2942" s="65" t="s">
        <v>553</v>
      </c>
      <c r="K2942" s="57" t="s">
        <v>9765</v>
      </c>
      <c r="L2942" s="65" t="s">
        <v>853</v>
      </c>
      <c r="M2942" s="57" t="s">
        <v>9766</v>
      </c>
      <c r="N2942" s="67" t="s">
        <v>9767</v>
      </c>
      <c r="O2942" s="68">
        <v>522.5</v>
      </c>
      <c r="P2942" s="65" t="s">
        <v>760</v>
      </c>
      <c r="Q2942" s="64">
        <v>43955</v>
      </c>
      <c r="R2942" s="66" t="s">
        <v>3867</v>
      </c>
      <c r="S2942" s="67" t="s">
        <v>898</v>
      </c>
      <c r="T2942" s="67" t="s">
        <v>898</v>
      </c>
      <c r="U2942" s="65" t="s">
        <v>898</v>
      </c>
      <c r="V2942" s="66" t="s">
        <v>898</v>
      </c>
    </row>
    <row r="2943" spans="1:22" ht="43.5">
      <c r="A2943" s="65" t="s">
        <v>605</v>
      </c>
      <c r="B2943" s="65" t="s">
        <v>637</v>
      </c>
      <c r="C2943" s="64">
        <v>44013</v>
      </c>
      <c r="D2943" s="69" t="s">
        <v>2291</v>
      </c>
      <c r="E2943" s="69" t="s">
        <v>1872</v>
      </c>
      <c r="F2943" s="65" t="s">
        <v>133</v>
      </c>
      <c r="G2943" s="65" t="s">
        <v>621</v>
      </c>
      <c r="H2943" s="65" t="s">
        <v>650</v>
      </c>
      <c r="I2943" s="65" t="s">
        <v>1043</v>
      </c>
      <c r="J2943" s="65" t="s">
        <v>1158</v>
      </c>
      <c r="K2943" s="57" t="s">
        <v>9899</v>
      </c>
      <c r="L2943" s="65" t="s">
        <v>3441</v>
      </c>
      <c r="M2943" s="57" t="s">
        <v>2536</v>
      </c>
      <c r="N2943" s="67" t="s">
        <v>2537</v>
      </c>
      <c r="O2943" s="68">
        <v>46990</v>
      </c>
      <c r="P2943" s="65" t="s">
        <v>184</v>
      </c>
      <c r="Q2943" s="64" t="s">
        <v>898</v>
      </c>
      <c r="R2943" s="66" t="s">
        <v>898</v>
      </c>
      <c r="S2943" s="67" t="s">
        <v>9771</v>
      </c>
      <c r="T2943" s="67" t="s">
        <v>9351</v>
      </c>
      <c r="U2943" s="65" t="s">
        <v>898</v>
      </c>
      <c r="V2943" s="66" t="s">
        <v>898</v>
      </c>
    </row>
    <row r="2944" spans="1:22" ht="116">
      <c r="A2944" s="65" t="s">
        <v>605</v>
      </c>
      <c r="B2944" s="65" t="s">
        <v>637</v>
      </c>
      <c r="C2944" s="64">
        <v>44013</v>
      </c>
      <c r="D2944" s="69" t="s">
        <v>4797</v>
      </c>
      <c r="E2944" s="69" t="s">
        <v>1873</v>
      </c>
      <c r="F2944" s="65" t="s">
        <v>898</v>
      </c>
      <c r="G2944" s="65" t="s">
        <v>621</v>
      </c>
      <c r="H2944" s="65" t="s">
        <v>650</v>
      </c>
      <c r="I2944" s="65" t="s">
        <v>1366</v>
      </c>
      <c r="J2944" s="65" t="s">
        <v>1118</v>
      </c>
      <c r="K2944" s="57" t="s">
        <v>11981</v>
      </c>
      <c r="L2944" s="65" t="s">
        <v>853</v>
      </c>
      <c r="M2944" s="57" t="s">
        <v>10780</v>
      </c>
      <c r="N2944" s="4" t="s">
        <v>9704</v>
      </c>
      <c r="O2944" s="68">
        <v>780</v>
      </c>
      <c r="P2944" s="65" t="s">
        <v>9701</v>
      </c>
      <c r="Q2944" s="64">
        <v>43992</v>
      </c>
      <c r="R2944" s="66" t="s">
        <v>9673</v>
      </c>
      <c r="S2944" s="67" t="s">
        <v>9674</v>
      </c>
      <c r="T2944" s="67" t="s">
        <v>9675</v>
      </c>
      <c r="U2944" s="65" t="s">
        <v>898</v>
      </c>
      <c r="V2944" s="66" t="s">
        <v>898</v>
      </c>
    </row>
    <row r="2945" spans="1:22" ht="43.5">
      <c r="A2945" s="65" t="s">
        <v>209</v>
      </c>
      <c r="B2945" s="65" t="s">
        <v>210</v>
      </c>
      <c r="C2945" s="64">
        <v>44013</v>
      </c>
      <c r="D2945" s="69" t="s">
        <v>5277</v>
      </c>
      <c r="E2945" s="69" t="s">
        <v>1872</v>
      </c>
      <c r="F2945" s="65" t="s">
        <v>9665</v>
      </c>
      <c r="G2945" s="67" t="s">
        <v>621</v>
      </c>
      <c r="H2945" s="67" t="s">
        <v>647</v>
      </c>
      <c r="I2945" s="67" t="s">
        <v>1259</v>
      </c>
      <c r="J2945" s="67" t="s">
        <v>556</v>
      </c>
      <c r="K2945" s="57" t="s">
        <v>9666</v>
      </c>
      <c r="L2945" s="65" t="s">
        <v>1981</v>
      </c>
      <c r="M2945" s="57" t="s">
        <v>6843</v>
      </c>
      <c r="N2945" s="67" t="s">
        <v>6618</v>
      </c>
      <c r="O2945" s="68">
        <v>54318.69</v>
      </c>
      <c r="P2945" s="65" t="s">
        <v>898</v>
      </c>
      <c r="Q2945" s="64" t="s">
        <v>898</v>
      </c>
      <c r="R2945" s="66" t="s">
        <v>898</v>
      </c>
      <c r="S2945" s="4" t="s">
        <v>898</v>
      </c>
      <c r="T2945" s="67">
        <v>113</v>
      </c>
      <c r="U2945" s="65" t="s">
        <v>898</v>
      </c>
      <c r="V2945" s="66" t="s">
        <v>2147</v>
      </c>
    </row>
    <row r="2946" spans="1:22" ht="58">
      <c r="A2946" s="65" t="s">
        <v>605</v>
      </c>
      <c r="B2946" s="65" t="s">
        <v>637</v>
      </c>
      <c r="C2946" s="64">
        <v>44013</v>
      </c>
      <c r="D2946" s="69" t="s">
        <v>5370</v>
      </c>
      <c r="E2946" s="69" t="s">
        <v>1872</v>
      </c>
      <c r="F2946" s="65" t="s">
        <v>106</v>
      </c>
      <c r="G2946" s="65" t="s">
        <v>621</v>
      </c>
      <c r="H2946" s="65" t="s">
        <v>650</v>
      </c>
      <c r="I2946" s="65" t="s">
        <v>1433</v>
      </c>
      <c r="J2946" s="65" t="s">
        <v>580</v>
      </c>
      <c r="K2946" s="57" t="s">
        <v>9738</v>
      </c>
      <c r="L2946" s="65" t="s">
        <v>855</v>
      </c>
      <c r="M2946" s="57" t="s">
        <v>3007</v>
      </c>
      <c r="N2946" s="67" t="s">
        <v>3373</v>
      </c>
      <c r="O2946" s="68">
        <v>60000</v>
      </c>
      <c r="P2946" s="65" t="s">
        <v>689</v>
      </c>
      <c r="Q2946" s="64">
        <v>44007</v>
      </c>
      <c r="R2946" s="66" t="s">
        <v>898</v>
      </c>
      <c r="S2946" s="67" t="s">
        <v>3609</v>
      </c>
      <c r="T2946" s="67" t="s">
        <v>9739</v>
      </c>
      <c r="U2946" s="65" t="s">
        <v>898</v>
      </c>
      <c r="V2946" s="66" t="s">
        <v>898</v>
      </c>
    </row>
    <row r="2947" spans="1:22" ht="43.5">
      <c r="A2947" s="65" t="s">
        <v>605</v>
      </c>
      <c r="B2947" s="65" t="s">
        <v>637</v>
      </c>
      <c r="C2947" s="64">
        <v>44013</v>
      </c>
      <c r="D2947" s="69" t="s">
        <v>8535</v>
      </c>
      <c r="E2947" s="69" t="s">
        <v>1872</v>
      </c>
      <c r="F2947" s="65" t="s">
        <v>3158</v>
      </c>
      <c r="G2947" s="65" t="s">
        <v>621</v>
      </c>
      <c r="H2947" s="65" t="s">
        <v>650</v>
      </c>
      <c r="I2947" s="65" t="s">
        <v>829</v>
      </c>
      <c r="J2947" s="65" t="s">
        <v>1233</v>
      </c>
      <c r="K2947" s="57" t="s">
        <v>9810</v>
      </c>
      <c r="L2947" s="65" t="s">
        <v>856</v>
      </c>
      <c r="M2947" s="57" t="s">
        <v>965</v>
      </c>
      <c r="N2947" s="67" t="s">
        <v>748</v>
      </c>
      <c r="O2947" s="68">
        <v>5500</v>
      </c>
      <c r="P2947" s="65" t="s">
        <v>1706</v>
      </c>
      <c r="Q2947" s="64">
        <v>44011</v>
      </c>
      <c r="R2947" s="66" t="s">
        <v>9806</v>
      </c>
      <c r="S2947" s="67" t="s">
        <v>9807</v>
      </c>
      <c r="T2947" s="67" t="s">
        <v>898</v>
      </c>
      <c r="U2947" s="65" t="s">
        <v>898</v>
      </c>
      <c r="V2947" s="66" t="s">
        <v>898</v>
      </c>
    </row>
    <row r="2948" spans="1:22" ht="72.5">
      <c r="A2948" s="65" t="s">
        <v>605</v>
      </c>
      <c r="B2948" s="65" t="s">
        <v>637</v>
      </c>
      <c r="C2948" s="64">
        <v>44013</v>
      </c>
      <c r="D2948" s="69" t="s">
        <v>2799</v>
      </c>
      <c r="E2948" s="69" t="s">
        <v>1872</v>
      </c>
      <c r="F2948" s="65" t="s">
        <v>60</v>
      </c>
      <c r="G2948" s="65" t="s">
        <v>621</v>
      </c>
      <c r="H2948" s="65" t="s">
        <v>650</v>
      </c>
      <c r="I2948" s="65" t="s">
        <v>4447</v>
      </c>
      <c r="J2948" s="65" t="s">
        <v>581</v>
      </c>
      <c r="K2948" s="57" t="s">
        <v>9743</v>
      </c>
      <c r="L2948" s="65" t="s">
        <v>860</v>
      </c>
      <c r="M2948" s="57" t="s">
        <v>6696</v>
      </c>
      <c r="N2948" s="67" t="s">
        <v>6697</v>
      </c>
      <c r="O2948" s="68">
        <v>16000</v>
      </c>
      <c r="P2948" s="65" t="s">
        <v>60</v>
      </c>
      <c r="Q2948" s="64">
        <v>43985</v>
      </c>
      <c r="R2948" s="66" t="s">
        <v>717</v>
      </c>
      <c r="S2948" s="67" t="s">
        <v>9741</v>
      </c>
      <c r="T2948" s="67" t="s">
        <v>9744</v>
      </c>
      <c r="U2948" s="65" t="s">
        <v>5334</v>
      </c>
      <c r="V2948" s="66" t="s">
        <v>117</v>
      </c>
    </row>
    <row r="2949" spans="1:22" ht="58">
      <c r="A2949" s="65" t="s">
        <v>605</v>
      </c>
      <c r="B2949" s="65" t="s">
        <v>637</v>
      </c>
      <c r="C2949" s="64">
        <v>44013</v>
      </c>
      <c r="D2949" s="69" t="s">
        <v>9736</v>
      </c>
      <c r="E2949" s="69" t="s">
        <v>1872</v>
      </c>
      <c r="F2949" s="65" t="s">
        <v>898</v>
      </c>
      <c r="G2949" s="65" t="s">
        <v>621</v>
      </c>
      <c r="H2949" s="65" t="s">
        <v>650</v>
      </c>
      <c r="I2949" s="17" t="s">
        <v>2810</v>
      </c>
      <c r="J2949" s="17" t="s">
        <v>1197</v>
      </c>
      <c r="K2949" s="57" t="s">
        <v>9894</v>
      </c>
      <c r="L2949" s="17" t="s">
        <v>855</v>
      </c>
      <c r="M2949" s="57" t="s">
        <v>983</v>
      </c>
      <c r="N2949" s="67" t="s">
        <v>681</v>
      </c>
      <c r="O2949" s="68">
        <v>38000</v>
      </c>
      <c r="P2949" s="65" t="s">
        <v>70</v>
      </c>
      <c r="Q2949" s="64" t="s">
        <v>898</v>
      </c>
      <c r="R2949" s="66" t="s">
        <v>180</v>
      </c>
      <c r="S2949" s="67" t="s">
        <v>898</v>
      </c>
      <c r="T2949" s="67" t="s">
        <v>9737</v>
      </c>
      <c r="U2949" s="65" t="s">
        <v>898</v>
      </c>
      <c r="V2949" s="66" t="s">
        <v>898</v>
      </c>
    </row>
    <row r="2950" spans="1:22" ht="43.5">
      <c r="A2950" s="65" t="s">
        <v>605</v>
      </c>
      <c r="B2950" s="65" t="s">
        <v>637</v>
      </c>
      <c r="C2950" s="64">
        <v>44013</v>
      </c>
      <c r="D2950" s="69" t="s">
        <v>2799</v>
      </c>
      <c r="E2950" s="69" t="s">
        <v>1872</v>
      </c>
      <c r="F2950" s="65" t="s">
        <v>57</v>
      </c>
      <c r="G2950" s="65" t="s">
        <v>621</v>
      </c>
      <c r="H2950" s="65" t="s">
        <v>650</v>
      </c>
      <c r="I2950" s="65" t="s">
        <v>4447</v>
      </c>
      <c r="J2950" s="65" t="s">
        <v>581</v>
      </c>
      <c r="K2950" s="57" t="s">
        <v>9740</v>
      </c>
      <c r="L2950" s="65" t="s">
        <v>856</v>
      </c>
      <c r="M2950" s="57" t="s">
        <v>1497</v>
      </c>
      <c r="N2950" s="67" t="s">
        <v>688</v>
      </c>
      <c r="O2950" s="68">
        <v>9715</v>
      </c>
      <c r="P2950" s="65" t="s">
        <v>57</v>
      </c>
      <c r="Q2950" s="64">
        <v>43983</v>
      </c>
      <c r="R2950" s="66" t="s">
        <v>697</v>
      </c>
      <c r="S2950" s="67" t="s">
        <v>9741</v>
      </c>
      <c r="T2950" s="67" t="s">
        <v>9742</v>
      </c>
      <c r="U2950" s="65" t="s">
        <v>5334</v>
      </c>
      <c r="V2950" s="66" t="s">
        <v>117</v>
      </c>
    </row>
    <row r="2951" spans="1:22" ht="43.5">
      <c r="A2951" s="65" t="s">
        <v>605</v>
      </c>
      <c r="B2951" s="65" t="s">
        <v>637</v>
      </c>
      <c r="C2951" s="64">
        <v>44013</v>
      </c>
      <c r="D2951" s="69" t="s">
        <v>7857</v>
      </c>
      <c r="E2951" s="69" t="s">
        <v>1872</v>
      </c>
      <c r="F2951" s="65" t="s">
        <v>62</v>
      </c>
      <c r="G2951" s="65" t="s">
        <v>621</v>
      </c>
      <c r="H2951" s="65" t="s">
        <v>650</v>
      </c>
      <c r="I2951" s="65" t="s">
        <v>831</v>
      </c>
      <c r="J2951" s="65" t="s">
        <v>564</v>
      </c>
      <c r="K2951" s="57" t="s">
        <v>9724</v>
      </c>
      <c r="L2951" s="65" t="s">
        <v>855</v>
      </c>
      <c r="M2951" s="57" t="s">
        <v>4488</v>
      </c>
      <c r="N2951" s="67" t="s">
        <v>1977</v>
      </c>
      <c r="O2951" s="68">
        <v>70000</v>
      </c>
      <c r="P2951" s="65" t="s">
        <v>2989</v>
      </c>
      <c r="Q2951" s="64">
        <v>43991</v>
      </c>
      <c r="R2951" s="66" t="s">
        <v>1476</v>
      </c>
      <c r="S2951" s="67" t="s">
        <v>9723</v>
      </c>
      <c r="T2951" s="67" t="s">
        <v>898</v>
      </c>
      <c r="U2951" s="65" t="s">
        <v>898</v>
      </c>
      <c r="V2951" s="66" t="s">
        <v>898</v>
      </c>
    </row>
    <row r="2952" spans="1:22" ht="116">
      <c r="A2952" s="65" t="s">
        <v>605</v>
      </c>
      <c r="B2952" s="65" t="s">
        <v>637</v>
      </c>
      <c r="C2952" s="64">
        <v>44013</v>
      </c>
      <c r="D2952" s="69" t="s">
        <v>1625</v>
      </c>
      <c r="E2952" s="69" t="s">
        <v>1872</v>
      </c>
      <c r="F2952" s="65" t="s">
        <v>58</v>
      </c>
      <c r="G2952" s="65" t="s">
        <v>621</v>
      </c>
      <c r="H2952" s="65" t="s">
        <v>650</v>
      </c>
      <c r="I2952" s="65" t="s">
        <v>1473</v>
      </c>
      <c r="J2952" s="65" t="s">
        <v>1127</v>
      </c>
      <c r="K2952" s="57" t="s">
        <v>9814</v>
      </c>
      <c r="L2952" s="65" t="s">
        <v>848</v>
      </c>
      <c r="M2952" s="57" t="s">
        <v>9903</v>
      </c>
      <c r="N2952" s="67" t="s">
        <v>8191</v>
      </c>
      <c r="O2952" s="68">
        <v>5175</v>
      </c>
      <c r="P2952" s="65" t="s">
        <v>745</v>
      </c>
      <c r="Q2952" s="64">
        <v>44005</v>
      </c>
      <c r="R2952" s="66" t="s">
        <v>697</v>
      </c>
      <c r="S2952" s="67" t="s">
        <v>9718</v>
      </c>
      <c r="T2952" s="67" t="s">
        <v>898</v>
      </c>
      <c r="U2952" s="65" t="s">
        <v>898</v>
      </c>
      <c r="V2952" s="66" t="s">
        <v>898</v>
      </c>
    </row>
    <row r="2953" spans="1:22" ht="116">
      <c r="A2953" s="65" t="s">
        <v>605</v>
      </c>
      <c r="B2953" s="65" t="s">
        <v>9784</v>
      </c>
      <c r="C2953" s="64">
        <v>44013</v>
      </c>
      <c r="D2953" s="69" t="s">
        <v>4364</v>
      </c>
      <c r="E2953" s="69" t="s">
        <v>1872</v>
      </c>
      <c r="F2953" s="65" t="s">
        <v>187</v>
      </c>
      <c r="G2953" s="65" t="s">
        <v>621</v>
      </c>
      <c r="H2953" s="65" t="s">
        <v>650</v>
      </c>
      <c r="I2953" s="65" t="s">
        <v>1100</v>
      </c>
      <c r="J2953" s="65" t="s">
        <v>1163</v>
      </c>
      <c r="K2953" s="57" t="s">
        <v>9790</v>
      </c>
      <c r="L2953" s="65" t="s">
        <v>856</v>
      </c>
      <c r="M2953" s="57" t="s">
        <v>9903</v>
      </c>
      <c r="N2953" s="67" t="s">
        <v>8191</v>
      </c>
      <c r="O2953" s="68">
        <v>9800</v>
      </c>
      <c r="P2953" s="65" t="s">
        <v>898</v>
      </c>
      <c r="Q2953" s="64">
        <v>44000</v>
      </c>
      <c r="R2953" s="66" t="s">
        <v>717</v>
      </c>
      <c r="S2953" s="67" t="s">
        <v>898</v>
      </c>
      <c r="T2953" s="67" t="s">
        <v>9791</v>
      </c>
      <c r="U2953" s="65" t="s">
        <v>898</v>
      </c>
      <c r="V2953" s="66" t="s">
        <v>898</v>
      </c>
    </row>
    <row r="2954" spans="1:22" ht="116">
      <c r="A2954" s="65" t="s">
        <v>605</v>
      </c>
      <c r="B2954" s="65" t="s">
        <v>637</v>
      </c>
      <c r="C2954" s="64">
        <v>44013</v>
      </c>
      <c r="D2954" s="69" t="s">
        <v>5205</v>
      </c>
      <c r="E2954" s="69" t="s">
        <v>1873</v>
      </c>
      <c r="F2954" s="65" t="s">
        <v>898</v>
      </c>
      <c r="G2954" s="65" t="s">
        <v>621</v>
      </c>
      <c r="H2954" s="65" t="s">
        <v>650</v>
      </c>
      <c r="I2954" s="65" t="s">
        <v>1366</v>
      </c>
      <c r="J2954" s="65" t="s">
        <v>1118</v>
      </c>
      <c r="K2954" s="57" t="s">
        <v>9672</v>
      </c>
      <c r="L2954" s="65" t="s">
        <v>853</v>
      </c>
      <c r="M2954" s="57" t="s">
        <v>9680</v>
      </c>
      <c r="N2954" s="67" t="s">
        <v>9679</v>
      </c>
      <c r="O2954" s="68">
        <v>780</v>
      </c>
      <c r="P2954" s="65" t="s">
        <v>9683</v>
      </c>
      <c r="Q2954" s="64">
        <v>43992</v>
      </c>
      <c r="R2954" s="66" t="s">
        <v>9673</v>
      </c>
      <c r="S2954" s="67" t="s">
        <v>9674</v>
      </c>
      <c r="T2954" s="67" t="s">
        <v>9675</v>
      </c>
      <c r="U2954" s="65" t="s">
        <v>898</v>
      </c>
      <c r="V2954" s="66" t="s">
        <v>898</v>
      </c>
    </row>
    <row r="2955" spans="1:22" ht="43.5">
      <c r="A2955" s="65" t="s">
        <v>209</v>
      </c>
      <c r="B2955" s="65" t="s">
        <v>210</v>
      </c>
      <c r="C2955" s="64">
        <v>44013</v>
      </c>
      <c r="D2955" s="69" t="s">
        <v>5277</v>
      </c>
      <c r="E2955" s="69" t="s">
        <v>1872</v>
      </c>
      <c r="F2955" s="65" t="s">
        <v>9660</v>
      </c>
      <c r="G2955" s="67" t="s">
        <v>621</v>
      </c>
      <c r="H2955" s="67" t="s">
        <v>647</v>
      </c>
      <c r="I2955" s="67" t="s">
        <v>1259</v>
      </c>
      <c r="J2955" s="67" t="s">
        <v>556</v>
      </c>
      <c r="K2955" s="57" t="s">
        <v>4849</v>
      </c>
      <c r="L2955" s="65" t="s">
        <v>856</v>
      </c>
      <c r="M2955" s="57" t="s">
        <v>2421</v>
      </c>
      <c r="N2955" s="67" t="s">
        <v>659</v>
      </c>
      <c r="O2955" s="68">
        <v>14755</v>
      </c>
      <c r="P2955" s="65" t="s">
        <v>898</v>
      </c>
      <c r="Q2955" s="64" t="s">
        <v>898</v>
      </c>
      <c r="R2955" s="66" t="s">
        <v>898</v>
      </c>
      <c r="S2955" s="4" t="s">
        <v>898</v>
      </c>
      <c r="T2955" s="67">
        <v>113</v>
      </c>
      <c r="U2955" s="65" t="s">
        <v>898</v>
      </c>
      <c r="V2955" s="66" t="s">
        <v>2147</v>
      </c>
    </row>
    <row r="2956" spans="1:22" ht="72.5">
      <c r="A2956" s="65" t="s">
        <v>605</v>
      </c>
      <c r="B2956" s="65" t="s">
        <v>637</v>
      </c>
      <c r="C2956" s="64">
        <v>44013</v>
      </c>
      <c r="D2956" s="69" t="s">
        <v>2799</v>
      </c>
      <c r="E2956" s="69" t="s">
        <v>1872</v>
      </c>
      <c r="F2956" s="65" t="s">
        <v>61</v>
      </c>
      <c r="G2956" s="65" t="s">
        <v>621</v>
      </c>
      <c r="H2956" s="65" t="s">
        <v>650</v>
      </c>
      <c r="I2956" s="65" t="s">
        <v>4447</v>
      </c>
      <c r="J2956" s="65" t="s">
        <v>581</v>
      </c>
      <c r="K2956" s="57" t="s">
        <v>9745</v>
      </c>
      <c r="L2956" s="65" t="s">
        <v>860</v>
      </c>
      <c r="M2956" s="57" t="s">
        <v>6700</v>
      </c>
      <c r="N2956" s="67" t="s">
        <v>6701</v>
      </c>
      <c r="O2956" s="68">
        <v>9000</v>
      </c>
      <c r="P2956" s="65" t="s">
        <v>61</v>
      </c>
      <c r="Q2956" s="64">
        <v>43985</v>
      </c>
      <c r="R2956" s="66" t="s">
        <v>1476</v>
      </c>
      <c r="S2956" s="67" t="s">
        <v>9741</v>
      </c>
      <c r="T2956" s="67" t="s">
        <v>9744</v>
      </c>
      <c r="U2956" s="65" t="s">
        <v>5334</v>
      </c>
      <c r="V2956" s="66" t="s">
        <v>117</v>
      </c>
    </row>
    <row r="2957" spans="1:22" ht="58">
      <c r="A2957" s="65" t="s">
        <v>605</v>
      </c>
      <c r="B2957" s="65" t="s">
        <v>637</v>
      </c>
      <c r="C2957" s="64">
        <v>44013</v>
      </c>
      <c r="D2957" s="69" t="s">
        <v>4797</v>
      </c>
      <c r="E2957" s="69" t="s">
        <v>1873</v>
      </c>
      <c r="F2957" s="65" t="s">
        <v>898</v>
      </c>
      <c r="G2957" s="65" t="s">
        <v>621</v>
      </c>
      <c r="H2957" s="65" t="s">
        <v>650</v>
      </c>
      <c r="I2957" s="65" t="s">
        <v>1366</v>
      </c>
      <c r="J2957" s="65" t="s">
        <v>1118</v>
      </c>
      <c r="K2957" s="57" t="s">
        <v>15233</v>
      </c>
      <c r="L2957" s="65" t="s">
        <v>853</v>
      </c>
      <c r="M2957" s="57" t="s">
        <v>9703</v>
      </c>
      <c r="N2957" s="67" t="s">
        <v>9884</v>
      </c>
      <c r="O2957" s="68">
        <v>1045</v>
      </c>
      <c r="P2957" s="65" t="s">
        <v>9705</v>
      </c>
      <c r="Q2957" s="64">
        <v>43964</v>
      </c>
      <c r="R2957" s="66" t="s">
        <v>9706</v>
      </c>
      <c r="S2957" s="67" t="s">
        <v>9674</v>
      </c>
      <c r="T2957" s="67" t="s">
        <v>898</v>
      </c>
      <c r="U2957" s="65" t="s">
        <v>898</v>
      </c>
      <c r="V2957" s="66" t="s">
        <v>898</v>
      </c>
    </row>
    <row r="2958" spans="1:22" ht="72.5">
      <c r="A2958" s="65" t="s">
        <v>605</v>
      </c>
      <c r="B2958" s="65" t="s">
        <v>637</v>
      </c>
      <c r="C2958" s="64">
        <v>44013</v>
      </c>
      <c r="D2958" s="69" t="s">
        <v>8048</v>
      </c>
      <c r="E2958" s="69" t="s">
        <v>1872</v>
      </c>
      <c r="F2958" s="65" t="s">
        <v>1031</v>
      </c>
      <c r="G2958" s="65" t="s">
        <v>621</v>
      </c>
      <c r="H2958" s="65" t="s">
        <v>650</v>
      </c>
      <c r="I2958" s="65" t="s">
        <v>3936</v>
      </c>
      <c r="J2958" s="65" t="s">
        <v>1176</v>
      </c>
      <c r="K2958" s="57" t="s">
        <v>9731</v>
      </c>
      <c r="L2958" s="65" t="s">
        <v>1390</v>
      </c>
      <c r="M2958" s="57" t="s">
        <v>9893</v>
      </c>
      <c r="N2958" s="67" t="s">
        <v>9734</v>
      </c>
      <c r="O2958" s="68">
        <v>7711.16</v>
      </c>
      <c r="P2958" s="65" t="s">
        <v>898</v>
      </c>
      <c r="Q2958" s="64" t="s">
        <v>898</v>
      </c>
      <c r="R2958" s="66" t="s">
        <v>9735</v>
      </c>
      <c r="S2958" s="67" t="s">
        <v>9730</v>
      </c>
      <c r="T2958" s="67" t="s">
        <v>9733</v>
      </c>
      <c r="U2958" s="65" t="s">
        <v>9732</v>
      </c>
      <c r="V2958" s="66" t="s">
        <v>5014</v>
      </c>
    </row>
    <row r="2959" spans="1:22" ht="116">
      <c r="A2959" s="65" t="s">
        <v>605</v>
      </c>
      <c r="B2959" s="65" t="s">
        <v>637</v>
      </c>
      <c r="C2959" s="64">
        <v>44013</v>
      </c>
      <c r="D2959" s="69" t="s">
        <v>1533</v>
      </c>
      <c r="E2959" s="69" t="s">
        <v>1873</v>
      </c>
      <c r="F2959" s="65" t="s">
        <v>898</v>
      </c>
      <c r="G2959" s="65" t="s">
        <v>621</v>
      </c>
      <c r="H2959" s="65" t="s">
        <v>650</v>
      </c>
      <c r="I2959" s="65" t="s">
        <v>1366</v>
      </c>
      <c r="J2959" s="65" t="s">
        <v>1118</v>
      </c>
      <c r="K2959" s="57" t="s">
        <v>9672</v>
      </c>
      <c r="L2959" s="65" t="s">
        <v>853</v>
      </c>
      <c r="M2959" s="57" t="s">
        <v>9693</v>
      </c>
      <c r="N2959" s="67" t="s">
        <v>9694</v>
      </c>
      <c r="O2959" s="68">
        <v>780</v>
      </c>
      <c r="P2959" s="65" t="s">
        <v>9696</v>
      </c>
      <c r="Q2959" s="64">
        <v>43992</v>
      </c>
      <c r="R2959" s="66" t="s">
        <v>9673</v>
      </c>
      <c r="S2959" s="67" t="s">
        <v>9674</v>
      </c>
      <c r="T2959" s="67" t="s">
        <v>9675</v>
      </c>
      <c r="U2959" s="65" t="s">
        <v>898</v>
      </c>
      <c r="V2959" s="66" t="s">
        <v>898</v>
      </c>
    </row>
    <row r="2960" spans="1:22" ht="43.5">
      <c r="A2960" s="65" t="s">
        <v>209</v>
      </c>
      <c r="B2960" s="65" t="s">
        <v>210</v>
      </c>
      <c r="C2960" s="64">
        <v>44013</v>
      </c>
      <c r="D2960" s="69" t="s">
        <v>5277</v>
      </c>
      <c r="E2960" s="69" t="s">
        <v>1872</v>
      </c>
      <c r="F2960" s="65" t="s">
        <v>9661</v>
      </c>
      <c r="G2960" s="67" t="s">
        <v>621</v>
      </c>
      <c r="H2960" s="67" t="s">
        <v>647</v>
      </c>
      <c r="I2960" s="67" t="s">
        <v>1259</v>
      </c>
      <c r="J2960" s="67" t="s">
        <v>556</v>
      </c>
      <c r="K2960" s="57" t="s">
        <v>9662</v>
      </c>
      <c r="L2960" s="65" t="s">
        <v>1981</v>
      </c>
      <c r="M2960" s="57" t="s">
        <v>9663</v>
      </c>
      <c r="N2960" s="67" t="s">
        <v>9664</v>
      </c>
      <c r="O2960" s="68">
        <v>48252</v>
      </c>
      <c r="P2960" s="65" t="s">
        <v>898</v>
      </c>
      <c r="Q2960" s="64" t="s">
        <v>898</v>
      </c>
      <c r="R2960" s="66" t="s">
        <v>898</v>
      </c>
      <c r="S2960" s="4" t="s">
        <v>898</v>
      </c>
      <c r="T2960" s="67">
        <v>113</v>
      </c>
      <c r="U2960" s="65" t="s">
        <v>898</v>
      </c>
      <c r="V2960" s="66" t="s">
        <v>2147</v>
      </c>
    </row>
    <row r="2961" spans="1:22" ht="87">
      <c r="A2961" s="65" t="s">
        <v>605</v>
      </c>
      <c r="B2961" s="65" t="s">
        <v>637</v>
      </c>
      <c r="C2961" s="64">
        <v>44013</v>
      </c>
      <c r="D2961" s="69" t="s">
        <v>1702</v>
      </c>
      <c r="E2961" s="69" t="s">
        <v>1872</v>
      </c>
      <c r="F2961" s="65" t="s">
        <v>111</v>
      </c>
      <c r="G2961" s="65" t="s">
        <v>621</v>
      </c>
      <c r="H2961" s="65" t="s">
        <v>650</v>
      </c>
      <c r="I2961" s="65" t="s">
        <v>2259</v>
      </c>
      <c r="J2961" s="65" t="s">
        <v>527</v>
      </c>
      <c r="K2961" s="57" t="s">
        <v>9890</v>
      </c>
      <c r="L2961" s="65" t="s">
        <v>856</v>
      </c>
      <c r="M2961" s="57" t="s">
        <v>5075</v>
      </c>
      <c r="N2961" s="67" t="s">
        <v>5076</v>
      </c>
      <c r="O2961" s="68">
        <v>6129</v>
      </c>
      <c r="P2961" s="65" t="s">
        <v>978</v>
      </c>
      <c r="Q2961" s="64">
        <v>44012</v>
      </c>
      <c r="R2961" s="66" t="s">
        <v>180</v>
      </c>
      <c r="S2961" s="67" t="s">
        <v>9715</v>
      </c>
      <c r="T2961" s="67" t="s">
        <v>9717</v>
      </c>
      <c r="U2961" s="65" t="s">
        <v>898</v>
      </c>
      <c r="V2961" s="66" t="s">
        <v>898</v>
      </c>
    </row>
    <row r="2962" spans="1:22" ht="29">
      <c r="A2962" s="65" t="s">
        <v>605</v>
      </c>
      <c r="B2962" s="65" t="s">
        <v>9784</v>
      </c>
      <c r="C2962" s="64">
        <v>44013</v>
      </c>
      <c r="D2962" s="69" t="s">
        <v>5045</v>
      </c>
      <c r="E2962" s="69" t="s">
        <v>1872</v>
      </c>
      <c r="F2962" s="65" t="s">
        <v>9786</v>
      </c>
      <c r="G2962" s="65" t="s">
        <v>621</v>
      </c>
      <c r="H2962" s="65" t="s">
        <v>650</v>
      </c>
      <c r="I2962" s="65" t="s">
        <v>1423</v>
      </c>
      <c r="J2962" s="65" t="s">
        <v>536</v>
      </c>
      <c r="K2962" s="57" t="s">
        <v>9785</v>
      </c>
      <c r="L2962" s="65" t="s">
        <v>856</v>
      </c>
      <c r="M2962" s="57" t="s">
        <v>1333</v>
      </c>
      <c r="N2962" s="67" t="s">
        <v>1316</v>
      </c>
      <c r="O2962" s="68">
        <v>50000</v>
      </c>
      <c r="P2962" s="65" t="s">
        <v>9786</v>
      </c>
      <c r="Q2962" s="64">
        <v>43993</v>
      </c>
      <c r="R2962" s="66" t="s">
        <v>4975</v>
      </c>
      <c r="S2962" s="67" t="s">
        <v>898</v>
      </c>
      <c r="T2962" s="67" t="s">
        <v>898</v>
      </c>
      <c r="U2962" s="65" t="s">
        <v>898</v>
      </c>
      <c r="V2962" s="66" t="s">
        <v>898</v>
      </c>
    </row>
    <row r="2963" spans="1:22" ht="43.5">
      <c r="A2963" s="65" t="s">
        <v>605</v>
      </c>
      <c r="B2963" s="65" t="s">
        <v>637</v>
      </c>
      <c r="C2963" s="64">
        <v>44013</v>
      </c>
      <c r="D2963" s="69" t="s">
        <v>7857</v>
      </c>
      <c r="E2963" s="69" t="s">
        <v>1872</v>
      </c>
      <c r="F2963" s="65" t="s">
        <v>61</v>
      </c>
      <c r="G2963" s="65" t="s">
        <v>621</v>
      </c>
      <c r="H2963" s="65" t="s">
        <v>650</v>
      </c>
      <c r="I2963" s="65" t="s">
        <v>831</v>
      </c>
      <c r="J2963" s="65" t="s">
        <v>564</v>
      </c>
      <c r="K2963" s="57" t="s">
        <v>9722</v>
      </c>
      <c r="L2963" s="65" t="s">
        <v>847</v>
      </c>
      <c r="M2963" s="57" t="s">
        <v>9891</v>
      </c>
      <c r="N2963" s="67" t="s">
        <v>9725</v>
      </c>
      <c r="O2963" s="68">
        <v>32167</v>
      </c>
      <c r="P2963" s="65" t="s">
        <v>2835</v>
      </c>
      <c r="Q2963" s="64">
        <v>43991</v>
      </c>
      <c r="R2963" s="66" t="s">
        <v>1323</v>
      </c>
      <c r="S2963" s="67" t="s">
        <v>9723</v>
      </c>
      <c r="T2963" s="67" t="s">
        <v>898</v>
      </c>
      <c r="U2963" s="65" t="s">
        <v>898</v>
      </c>
      <c r="V2963" s="66" t="s">
        <v>898</v>
      </c>
    </row>
    <row r="2964" spans="1:22" ht="116">
      <c r="A2964" s="65" t="s">
        <v>605</v>
      </c>
      <c r="B2964" s="65" t="s">
        <v>637</v>
      </c>
      <c r="C2964" s="64">
        <v>44013</v>
      </c>
      <c r="D2964" s="69" t="s">
        <v>1429</v>
      </c>
      <c r="E2964" s="69" t="s">
        <v>1873</v>
      </c>
      <c r="F2964" s="65" t="s">
        <v>898</v>
      </c>
      <c r="G2964" s="65" t="s">
        <v>621</v>
      </c>
      <c r="H2964" s="65" t="s">
        <v>650</v>
      </c>
      <c r="I2964" s="65" t="s">
        <v>1366</v>
      </c>
      <c r="J2964" s="65" t="s">
        <v>1118</v>
      </c>
      <c r="K2964" s="57" t="s">
        <v>9672</v>
      </c>
      <c r="L2964" s="65" t="s">
        <v>853</v>
      </c>
      <c r="M2964" s="57" t="s">
        <v>9686</v>
      </c>
      <c r="N2964" s="67" t="s">
        <v>9688</v>
      </c>
      <c r="O2964" s="68">
        <v>780</v>
      </c>
      <c r="P2964" s="65" t="s">
        <v>9690</v>
      </c>
      <c r="Q2964" s="64">
        <v>43992</v>
      </c>
      <c r="R2964" s="66" t="s">
        <v>9673</v>
      </c>
      <c r="S2964" s="67" t="s">
        <v>9674</v>
      </c>
      <c r="T2964" s="67" t="s">
        <v>9675</v>
      </c>
      <c r="U2964" s="65" t="s">
        <v>898</v>
      </c>
      <c r="V2964" s="66" t="s">
        <v>898</v>
      </c>
    </row>
    <row r="2965" spans="1:22" ht="58">
      <c r="A2965" s="65" t="s">
        <v>605</v>
      </c>
      <c r="B2965" s="65" t="s">
        <v>9784</v>
      </c>
      <c r="C2965" s="64">
        <v>44013</v>
      </c>
      <c r="D2965" s="69" t="s">
        <v>4364</v>
      </c>
      <c r="E2965" s="69" t="s">
        <v>1872</v>
      </c>
      <c r="F2965" s="65" t="s">
        <v>187</v>
      </c>
      <c r="G2965" s="65" t="s">
        <v>621</v>
      </c>
      <c r="H2965" s="65" t="s">
        <v>650</v>
      </c>
      <c r="I2965" s="65" t="s">
        <v>1100</v>
      </c>
      <c r="J2965" s="65" t="s">
        <v>1163</v>
      </c>
      <c r="K2965" s="57" t="s">
        <v>9787</v>
      </c>
      <c r="L2965" s="65" t="s">
        <v>860</v>
      </c>
      <c r="M2965" s="57" t="s">
        <v>9902</v>
      </c>
      <c r="N2965" s="67" t="s">
        <v>9788</v>
      </c>
      <c r="O2965" s="68">
        <v>45000</v>
      </c>
      <c r="P2965" s="65" t="s">
        <v>898</v>
      </c>
      <c r="Q2965" s="64">
        <v>44012</v>
      </c>
      <c r="R2965" s="66" t="s">
        <v>3171</v>
      </c>
      <c r="S2965" s="67" t="s">
        <v>898</v>
      </c>
      <c r="T2965" s="67" t="s">
        <v>9789</v>
      </c>
      <c r="U2965" s="65" t="s">
        <v>898</v>
      </c>
      <c r="V2965" s="66" t="s">
        <v>898</v>
      </c>
    </row>
    <row r="2966" spans="1:22" ht="43.5">
      <c r="A2966" s="65" t="s">
        <v>605</v>
      </c>
      <c r="B2966" s="65" t="s">
        <v>637</v>
      </c>
      <c r="C2966" s="64">
        <v>44013</v>
      </c>
      <c r="D2966" s="69" t="s">
        <v>4498</v>
      </c>
      <c r="E2966" s="69" t="s">
        <v>1873</v>
      </c>
      <c r="F2966" s="65" t="s">
        <v>898</v>
      </c>
      <c r="G2966" s="65" t="s">
        <v>621</v>
      </c>
      <c r="H2966" s="65" t="s">
        <v>650</v>
      </c>
      <c r="I2966" s="65" t="s">
        <v>6210</v>
      </c>
      <c r="J2966" s="65" t="s">
        <v>553</v>
      </c>
      <c r="K2966" s="57" t="s">
        <v>9768</v>
      </c>
      <c r="L2966" s="65" t="s">
        <v>853</v>
      </c>
      <c r="M2966" s="57" t="s">
        <v>9769</v>
      </c>
      <c r="N2966" s="67" t="s">
        <v>9770</v>
      </c>
      <c r="O2966" s="68">
        <v>1200</v>
      </c>
      <c r="P2966" s="65" t="s">
        <v>1364</v>
      </c>
      <c r="Q2966" s="64">
        <v>43955</v>
      </c>
      <c r="R2966" s="66" t="s">
        <v>3867</v>
      </c>
      <c r="S2966" s="67" t="s">
        <v>898</v>
      </c>
      <c r="T2966" s="67" t="s">
        <v>898</v>
      </c>
      <c r="U2966" s="65" t="s">
        <v>898</v>
      </c>
      <c r="V2966" s="66" t="s">
        <v>898</v>
      </c>
    </row>
    <row r="2967" spans="1:22" ht="29">
      <c r="A2967" s="65" t="s">
        <v>605</v>
      </c>
      <c r="B2967" s="65" t="s">
        <v>637</v>
      </c>
      <c r="C2967" s="64">
        <v>44013</v>
      </c>
      <c r="D2967" s="69" t="s">
        <v>9793</v>
      </c>
      <c r="E2967" s="69" t="s">
        <v>1873</v>
      </c>
      <c r="F2967" s="65" t="s">
        <v>1</v>
      </c>
      <c r="G2967" s="65" t="s">
        <v>621</v>
      </c>
      <c r="H2967" s="65" t="s">
        <v>9121</v>
      </c>
      <c r="I2967" s="65" t="s">
        <v>2649</v>
      </c>
      <c r="J2967" s="65" t="s">
        <v>1191</v>
      </c>
      <c r="K2967" s="57" t="s">
        <v>9193</v>
      </c>
      <c r="L2967" s="65" t="s">
        <v>853</v>
      </c>
      <c r="M2967" s="57" t="s">
        <v>9794</v>
      </c>
      <c r="N2967" s="67" t="s">
        <v>9801</v>
      </c>
      <c r="O2967" s="68" t="s">
        <v>898</v>
      </c>
      <c r="P2967" s="65" t="s">
        <v>9795</v>
      </c>
      <c r="Q2967" s="64" t="s">
        <v>898</v>
      </c>
      <c r="R2967" s="66" t="s">
        <v>3171</v>
      </c>
      <c r="S2967" s="67" t="s">
        <v>9125</v>
      </c>
      <c r="T2967" s="67" t="s">
        <v>898</v>
      </c>
      <c r="U2967" s="65" t="s">
        <v>898</v>
      </c>
      <c r="V2967" s="66" t="s">
        <v>898</v>
      </c>
    </row>
    <row r="2968" spans="1:22" ht="29">
      <c r="A2968" s="65" t="s">
        <v>605</v>
      </c>
      <c r="B2968" s="65" t="s">
        <v>637</v>
      </c>
      <c r="C2968" s="64">
        <v>44013</v>
      </c>
      <c r="D2968" s="69" t="s">
        <v>9793</v>
      </c>
      <c r="E2968" s="69" t="s">
        <v>1873</v>
      </c>
      <c r="F2968" s="65" t="s">
        <v>1</v>
      </c>
      <c r="G2968" s="65" t="s">
        <v>621</v>
      </c>
      <c r="H2968" s="65" t="s">
        <v>9121</v>
      </c>
      <c r="I2968" s="65" t="s">
        <v>2649</v>
      </c>
      <c r="J2968" s="65" t="s">
        <v>1191</v>
      </c>
      <c r="K2968" s="57" t="s">
        <v>9193</v>
      </c>
      <c r="L2968" s="65" t="s">
        <v>853</v>
      </c>
      <c r="M2968" s="57" t="s">
        <v>9796</v>
      </c>
      <c r="N2968" s="67" t="s">
        <v>9800</v>
      </c>
      <c r="O2968" s="68" t="s">
        <v>898</v>
      </c>
      <c r="P2968" s="65" t="s">
        <v>9797</v>
      </c>
      <c r="Q2968" s="64" t="s">
        <v>898</v>
      </c>
      <c r="R2968" s="66" t="s">
        <v>3171</v>
      </c>
      <c r="S2968" s="67" t="s">
        <v>9125</v>
      </c>
      <c r="T2968" s="67" t="s">
        <v>898</v>
      </c>
      <c r="U2968" s="65" t="s">
        <v>898</v>
      </c>
      <c r="V2968" s="66" t="s">
        <v>898</v>
      </c>
    </row>
    <row r="2969" spans="1:22" ht="58">
      <c r="A2969" s="65" t="s">
        <v>209</v>
      </c>
      <c r="B2969" s="65" t="s">
        <v>210</v>
      </c>
      <c r="C2969" s="64">
        <v>44013</v>
      </c>
      <c r="D2969" s="69" t="s">
        <v>5277</v>
      </c>
      <c r="E2969" s="69" t="s">
        <v>1872</v>
      </c>
      <c r="F2969" s="65" t="s">
        <v>898</v>
      </c>
      <c r="G2969" s="67" t="s">
        <v>621</v>
      </c>
      <c r="H2969" s="67" t="s">
        <v>650</v>
      </c>
      <c r="I2969" s="67" t="s">
        <v>1259</v>
      </c>
      <c r="J2969" s="67" t="s">
        <v>556</v>
      </c>
      <c r="K2969" s="57" t="s">
        <v>9655</v>
      </c>
      <c r="L2969" s="65" t="s">
        <v>856</v>
      </c>
      <c r="M2969" s="57" t="s">
        <v>7812</v>
      </c>
      <c r="N2969" s="67" t="s">
        <v>7813</v>
      </c>
      <c r="O2969" s="68">
        <v>188500</v>
      </c>
      <c r="P2969" s="65" t="s">
        <v>161</v>
      </c>
      <c r="Q2969" s="64">
        <v>44008</v>
      </c>
      <c r="R2969" s="66" t="s">
        <v>986</v>
      </c>
      <c r="S2969" s="4" t="s">
        <v>9656</v>
      </c>
      <c r="T2969" s="67">
        <v>113</v>
      </c>
      <c r="U2969" s="65" t="s">
        <v>898</v>
      </c>
      <c r="V2969" s="66" t="s">
        <v>2147</v>
      </c>
    </row>
    <row r="2970" spans="1:22" ht="130.5">
      <c r="A2970" s="65" t="s">
        <v>605</v>
      </c>
      <c r="B2970" s="65" t="s">
        <v>637</v>
      </c>
      <c r="C2970" s="64">
        <v>44013</v>
      </c>
      <c r="D2970" s="69" t="s">
        <v>9747</v>
      </c>
      <c r="E2970" s="69" t="s">
        <v>1872</v>
      </c>
      <c r="F2970" s="65" t="s">
        <v>55</v>
      </c>
      <c r="G2970" s="65" t="s">
        <v>621</v>
      </c>
      <c r="H2970" s="65" t="s">
        <v>650</v>
      </c>
      <c r="I2970" s="65" t="s">
        <v>3439</v>
      </c>
      <c r="J2970" s="65" t="s">
        <v>1203</v>
      </c>
      <c r="K2970" s="57" t="s">
        <v>9897</v>
      </c>
      <c r="L2970" s="57" t="s">
        <v>846</v>
      </c>
      <c r="M2970" s="57" t="s">
        <v>6626</v>
      </c>
      <c r="N2970" s="67" t="s">
        <v>4406</v>
      </c>
      <c r="O2970" s="68">
        <v>27000</v>
      </c>
      <c r="P2970" s="65" t="s">
        <v>898</v>
      </c>
      <c r="Q2970" s="64">
        <v>44008</v>
      </c>
      <c r="R2970" s="66" t="s">
        <v>898</v>
      </c>
      <c r="S2970" s="67" t="s">
        <v>9748</v>
      </c>
      <c r="T2970" s="67" t="s">
        <v>9749</v>
      </c>
      <c r="U2970" s="65" t="s">
        <v>898</v>
      </c>
      <c r="V2970" s="66" t="s">
        <v>117</v>
      </c>
    </row>
    <row r="2971" spans="1:22" ht="58">
      <c r="A2971" s="65" t="s">
        <v>605</v>
      </c>
      <c r="B2971" s="65" t="s">
        <v>637</v>
      </c>
      <c r="C2971" s="64">
        <v>44013</v>
      </c>
      <c r="D2971" s="69" t="s">
        <v>6490</v>
      </c>
      <c r="E2971" s="69" t="s">
        <v>1872</v>
      </c>
      <c r="F2971" s="65" t="s">
        <v>105</v>
      </c>
      <c r="G2971" s="65" t="s">
        <v>621</v>
      </c>
      <c r="H2971" s="65" t="s">
        <v>650</v>
      </c>
      <c r="I2971" s="65" t="s">
        <v>1299</v>
      </c>
      <c r="J2971" s="65" t="s">
        <v>1130</v>
      </c>
      <c r="K2971" s="57" t="s">
        <v>9916</v>
      </c>
      <c r="L2971" s="65" t="s">
        <v>855</v>
      </c>
      <c r="M2971" s="57" t="s">
        <v>11074</v>
      </c>
      <c r="N2971" s="67" t="s">
        <v>9719</v>
      </c>
      <c r="O2971" s="68">
        <v>20250</v>
      </c>
      <c r="P2971" s="65" t="s">
        <v>9720</v>
      </c>
      <c r="Q2971" s="64">
        <v>44012</v>
      </c>
      <c r="R2971" s="66" t="s">
        <v>898</v>
      </c>
      <c r="S2971" s="67" t="s">
        <v>9721</v>
      </c>
      <c r="T2971" s="67" t="s">
        <v>4687</v>
      </c>
      <c r="U2971" s="65" t="s">
        <v>898</v>
      </c>
      <c r="V2971" s="66" t="s">
        <v>898</v>
      </c>
    </row>
    <row r="2972" spans="1:22" ht="116">
      <c r="A2972" s="65" t="s">
        <v>605</v>
      </c>
      <c r="B2972" s="65" t="s">
        <v>637</v>
      </c>
      <c r="C2972" s="64">
        <v>44013</v>
      </c>
      <c r="D2972" s="69" t="s">
        <v>5205</v>
      </c>
      <c r="E2972" s="69" t="s">
        <v>1873</v>
      </c>
      <c r="F2972" s="65" t="s">
        <v>898</v>
      </c>
      <c r="G2972" s="65" t="s">
        <v>621</v>
      </c>
      <c r="H2972" s="65" t="s">
        <v>650</v>
      </c>
      <c r="I2972" s="65" t="s">
        <v>1366</v>
      </c>
      <c r="J2972" s="65" t="s">
        <v>1118</v>
      </c>
      <c r="K2972" s="57" t="s">
        <v>9672</v>
      </c>
      <c r="L2972" s="65" t="s">
        <v>853</v>
      </c>
      <c r="M2972" s="57" t="s">
        <v>9681</v>
      </c>
      <c r="N2972" s="67" t="s">
        <v>9682</v>
      </c>
      <c r="O2972" s="68">
        <v>780</v>
      </c>
      <c r="P2972" s="65" t="s">
        <v>9684</v>
      </c>
      <c r="Q2972" s="64">
        <v>43992</v>
      </c>
      <c r="R2972" s="66" t="s">
        <v>9673</v>
      </c>
      <c r="S2972" s="67" t="s">
        <v>9674</v>
      </c>
      <c r="T2972" s="67" t="s">
        <v>9675</v>
      </c>
      <c r="U2972" s="65" t="s">
        <v>898</v>
      </c>
      <c r="V2972" s="66" t="s">
        <v>898</v>
      </c>
    </row>
    <row r="2973" spans="1:22" ht="87">
      <c r="A2973" s="65" t="s">
        <v>605</v>
      </c>
      <c r="B2973" s="65" t="s">
        <v>637</v>
      </c>
      <c r="C2973" s="64">
        <v>44013</v>
      </c>
      <c r="D2973" s="69" t="s">
        <v>1750</v>
      </c>
      <c r="E2973" s="69" t="s">
        <v>1873</v>
      </c>
      <c r="F2973" s="65" t="s">
        <v>898</v>
      </c>
      <c r="G2973" s="65" t="s">
        <v>621</v>
      </c>
      <c r="H2973" s="65" t="s">
        <v>650</v>
      </c>
      <c r="I2973" s="65" t="s">
        <v>1366</v>
      </c>
      <c r="J2973" s="65" t="s">
        <v>1118</v>
      </c>
      <c r="K2973" s="57" t="s">
        <v>15232</v>
      </c>
      <c r="L2973" s="65" t="s">
        <v>853</v>
      </c>
      <c r="M2973" s="57" t="s">
        <v>9707</v>
      </c>
      <c r="N2973" s="67" t="s">
        <v>9708</v>
      </c>
      <c r="O2973" s="68">
        <v>1500</v>
      </c>
      <c r="P2973" s="65" t="s">
        <v>2146</v>
      </c>
      <c r="Q2973" s="64">
        <v>43964</v>
      </c>
      <c r="R2973" s="66" t="s">
        <v>9706</v>
      </c>
      <c r="S2973" s="67" t="s">
        <v>9674</v>
      </c>
      <c r="T2973" s="67" t="s">
        <v>898</v>
      </c>
      <c r="U2973" s="65" t="s">
        <v>898</v>
      </c>
      <c r="V2973" s="66" t="s">
        <v>898</v>
      </c>
    </row>
    <row r="2974" spans="1:22" ht="116">
      <c r="A2974" s="65" t="s">
        <v>605</v>
      </c>
      <c r="B2974" s="65" t="s">
        <v>637</v>
      </c>
      <c r="C2974" s="64">
        <v>44013</v>
      </c>
      <c r="D2974" s="69" t="s">
        <v>1836</v>
      </c>
      <c r="E2974" s="69" t="s">
        <v>1873</v>
      </c>
      <c r="F2974" s="65" t="s">
        <v>898</v>
      </c>
      <c r="G2974" s="65" t="s">
        <v>621</v>
      </c>
      <c r="H2974" s="65" t="s">
        <v>650</v>
      </c>
      <c r="I2974" s="65" t="s">
        <v>1366</v>
      </c>
      <c r="J2974" s="65" t="s">
        <v>1118</v>
      </c>
      <c r="K2974" s="57" t="s">
        <v>9672</v>
      </c>
      <c r="L2974" s="65" t="s">
        <v>853</v>
      </c>
      <c r="M2974" s="57" t="s">
        <v>9676</v>
      </c>
      <c r="N2974" s="67" t="s">
        <v>9677</v>
      </c>
      <c r="O2974" s="68">
        <v>780</v>
      </c>
      <c r="P2974" s="65" t="s">
        <v>9678</v>
      </c>
      <c r="Q2974" s="64">
        <v>43992</v>
      </c>
      <c r="R2974" s="66" t="s">
        <v>9673</v>
      </c>
      <c r="S2974" s="67" t="s">
        <v>9674</v>
      </c>
      <c r="T2974" s="67" t="s">
        <v>9675</v>
      </c>
      <c r="U2974" s="65" t="s">
        <v>898</v>
      </c>
      <c r="V2974" s="66" t="s">
        <v>898</v>
      </c>
    </row>
    <row r="2975" spans="1:22" ht="116">
      <c r="A2975" s="65" t="s">
        <v>605</v>
      </c>
      <c r="B2975" s="65" t="s">
        <v>637</v>
      </c>
      <c r="C2975" s="64">
        <v>44013</v>
      </c>
      <c r="D2975" s="69" t="s">
        <v>9702</v>
      </c>
      <c r="E2975" s="69" t="s">
        <v>1873</v>
      </c>
      <c r="F2975" s="65" t="s">
        <v>898</v>
      </c>
      <c r="G2975" s="65" t="s">
        <v>621</v>
      </c>
      <c r="H2975" s="65" t="s">
        <v>650</v>
      </c>
      <c r="I2975" s="65" t="s">
        <v>1366</v>
      </c>
      <c r="J2975" s="65" t="s">
        <v>1118</v>
      </c>
      <c r="K2975" s="57" t="s">
        <v>9672</v>
      </c>
      <c r="L2975" s="65" t="s">
        <v>853</v>
      </c>
      <c r="M2975" s="57" t="s">
        <v>15265</v>
      </c>
      <c r="N2975" s="67" t="s">
        <v>9698</v>
      </c>
      <c r="O2975" s="68">
        <v>780</v>
      </c>
      <c r="P2975" s="65" t="s">
        <v>9700</v>
      </c>
      <c r="Q2975" s="64">
        <v>43992</v>
      </c>
      <c r="R2975" s="66" t="s">
        <v>9673</v>
      </c>
      <c r="S2975" s="67" t="s">
        <v>9674</v>
      </c>
      <c r="T2975" s="67" t="s">
        <v>9675</v>
      </c>
      <c r="U2975" s="65" t="s">
        <v>898</v>
      </c>
      <c r="V2975" s="66" t="s">
        <v>898</v>
      </c>
    </row>
    <row r="2976" spans="1:22" ht="72.5">
      <c r="A2976" s="65" t="s">
        <v>209</v>
      </c>
      <c r="B2976" s="65" t="s">
        <v>210</v>
      </c>
      <c r="C2976" s="64">
        <v>44013</v>
      </c>
      <c r="D2976" s="69" t="s">
        <v>3788</v>
      </c>
      <c r="E2976" s="69" t="s">
        <v>1872</v>
      </c>
      <c r="F2976" s="4" t="s">
        <v>1380</v>
      </c>
      <c r="G2976" s="67" t="s">
        <v>621</v>
      </c>
      <c r="H2976" s="67" t="s">
        <v>650</v>
      </c>
      <c r="I2976" s="65" t="s">
        <v>22</v>
      </c>
      <c r="J2976" s="65" t="s">
        <v>601</v>
      </c>
      <c r="K2976" s="57" t="s">
        <v>8835</v>
      </c>
      <c r="L2976" s="65" t="s">
        <v>847</v>
      </c>
      <c r="M2976" s="4" t="s">
        <v>8872</v>
      </c>
      <c r="N2976" s="67" t="s">
        <v>8837</v>
      </c>
      <c r="O2976" s="68">
        <v>60300</v>
      </c>
      <c r="P2976" s="65" t="s">
        <v>9645</v>
      </c>
      <c r="Q2976" s="64">
        <v>44011</v>
      </c>
      <c r="R2976" s="66" t="s">
        <v>1283</v>
      </c>
      <c r="S2976" s="4" t="s">
        <v>818</v>
      </c>
      <c r="T2976" s="67">
        <v>100</v>
      </c>
      <c r="U2976" s="65" t="s">
        <v>102</v>
      </c>
      <c r="V2976" s="4" t="s">
        <v>117</v>
      </c>
    </row>
    <row r="2977" spans="1:22" ht="43.5">
      <c r="A2977" s="65" t="s">
        <v>605</v>
      </c>
      <c r="B2977" s="65" t="s">
        <v>637</v>
      </c>
      <c r="C2977" s="64">
        <v>44013</v>
      </c>
      <c r="D2977" s="69" t="s">
        <v>8535</v>
      </c>
      <c r="E2977" s="69" t="s">
        <v>1872</v>
      </c>
      <c r="F2977" s="65" t="s">
        <v>3158</v>
      </c>
      <c r="G2977" s="65" t="s">
        <v>621</v>
      </c>
      <c r="H2977" s="65" t="s">
        <v>650</v>
      </c>
      <c r="I2977" s="65" t="s">
        <v>829</v>
      </c>
      <c r="J2977" s="65" t="s">
        <v>1233</v>
      </c>
      <c r="K2977" s="57" t="s">
        <v>9808</v>
      </c>
      <c r="L2977" s="65" t="s">
        <v>856</v>
      </c>
      <c r="M2977" s="57" t="s">
        <v>7161</v>
      </c>
      <c r="N2977" s="67" t="s">
        <v>7162</v>
      </c>
      <c r="O2977" s="68">
        <v>1160</v>
      </c>
      <c r="P2977" s="65" t="s">
        <v>9809</v>
      </c>
      <c r="Q2977" s="64">
        <v>44011</v>
      </c>
      <c r="R2977" s="66" t="s">
        <v>9806</v>
      </c>
      <c r="S2977" s="67" t="s">
        <v>9807</v>
      </c>
      <c r="T2977" s="67" t="s">
        <v>898</v>
      </c>
      <c r="U2977" s="65" t="s">
        <v>898</v>
      </c>
      <c r="V2977" s="66" t="s">
        <v>898</v>
      </c>
    </row>
    <row r="2978" spans="1:22" ht="116">
      <c r="A2978" s="65" t="s">
        <v>605</v>
      </c>
      <c r="B2978" s="65" t="s">
        <v>637</v>
      </c>
      <c r="C2978" s="64">
        <v>44013</v>
      </c>
      <c r="D2978" s="69" t="s">
        <v>1533</v>
      </c>
      <c r="E2978" s="69" t="s">
        <v>1873</v>
      </c>
      <c r="F2978" s="65" t="s">
        <v>898</v>
      </c>
      <c r="G2978" s="65" t="s">
        <v>621</v>
      </c>
      <c r="H2978" s="65" t="s">
        <v>650</v>
      </c>
      <c r="I2978" s="65" t="s">
        <v>1366</v>
      </c>
      <c r="J2978" s="65" t="s">
        <v>1118</v>
      </c>
      <c r="K2978" s="57" t="s">
        <v>9672</v>
      </c>
      <c r="L2978" s="65" t="s">
        <v>853</v>
      </c>
      <c r="M2978" s="57" t="s">
        <v>9691</v>
      </c>
      <c r="N2978" s="67" t="s">
        <v>9692</v>
      </c>
      <c r="O2978" s="68">
        <v>780</v>
      </c>
      <c r="P2978" s="65" t="s">
        <v>9695</v>
      </c>
      <c r="Q2978" s="64">
        <v>43992</v>
      </c>
      <c r="R2978" s="66" t="s">
        <v>9673</v>
      </c>
      <c r="S2978" s="67" t="s">
        <v>9674</v>
      </c>
      <c r="T2978" s="67" t="s">
        <v>9675</v>
      </c>
      <c r="U2978" s="65" t="s">
        <v>898</v>
      </c>
      <c r="V2978" s="66" t="s">
        <v>898</v>
      </c>
    </row>
    <row r="2979" spans="1:22" ht="101.5">
      <c r="A2979" s="65" t="s">
        <v>605</v>
      </c>
      <c r="B2979" s="65" t="s">
        <v>637</v>
      </c>
      <c r="C2979" s="64">
        <v>44013</v>
      </c>
      <c r="D2979" s="69" t="s">
        <v>9746</v>
      </c>
      <c r="E2979" s="69" t="s">
        <v>1872</v>
      </c>
      <c r="F2979" s="65" t="s">
        <v>9</v>
      </c>
      <c r="G2979" s="65" t="s">
        <v>621</v>
      </c>
      <c r="H2979" s="65" t="s">
        <v>650</v>
      </c>
      <c r="I2979" s="65" t="s">
        <v>3439</v>
      </c>
      <c r="J2979" s="65" t="s">
        <v>1203</v>
      </c>
      <c r="K2979" s="57" t="s">
        <v>9896</v>
      </c>
      <c r="L2979" s="65" t="s">
        <v>1390</v>
      </c>
      <c r="M2979" s="57" t="s">
        <v>8769</v>
      </c>
      <c r="N2979" s="67" t="s">
        <v>8770</v>
      </c>
      <c r="O2979" s="68">
        <v>389180.87</v>
      </c>
      <c r="P2979" s="65" t="s">
        <v>898</v>
      </c>
      <c r="Q2979" s="64">
        <v>44005</v>
      </c>
      <c r="R2979" s="66" t="s">
        <v>15</v>
      </c>
      <c r="S2979" s="67" t="s">
        <v>898</v>
      </c>
      <c r="T2979" s="67" t="s">
        <v>9895</v>
      </c>
      <c r="U2979" s="65" t="s">
        <v>898</v>
      </c>
      <c r="V2979" s="66" t="s">
        <v>186</v>
      </c>
    </row>
    <row r="2980" spans="1:22" ht="101.5">
      <c r="A2980" s="65" t="s">
        <v>605</v>
      </c>
      <c r="B2980" s="65" t="s">
        <v>637</v>
      </c>
      <c r="C2980" s="64">
        <v>44013</v>
      </c>
      <c r="D2980" s="69" t="s">
        <v>1750</v>
      </c>
      <c r="E2980" s="69" t="s">
        <v>1873</v>
      </c>
      <c r="F2980" s="65" t="s">
        <v>898</v>
      </c>
      <c r="G2980" s="65" t="s">
        <v>621</v>
      </c>
      <c r="H2980" s="65" t="s">
        <v>650</v>
      </c>
      <c r="I2980" s="65" t="s">
        <v>1366</v>
      </c>
      <c r="J2980" s="65" t="s">
        <v>1118</v>
      </c>
      <c r="K2980" s="57" t="s">
        <v>9709</v>
      </c>
      <c r="L2980" s="65" t="s">
        <v>853</v>
      </c>
      <c r="M2980" s="57" t="s">
        <v>9710</v>
      </c>
      <c r="N2980" s="67" t="s">
        <v>9885</v>
      </c>
      <c r="O2980" s="68">
        <v>8000</v>
      </c>
      <c r="P2980" s="65" t="s">
        <v>9711</v>
      </c>
      <c r="Q2980" s="64">
        <v>43976</v>
      </c>
      <c r="R2980" s="66" t="s">
        <v>3171</v>
      </c>
      <c r="S2980" s="67" t="s">
        <v>9674</v>
      </c>
      <c r="T2980" s="67" t="s">
        <v>898</v>
      </c>
      <c r="U2980" s="65" t="s">
        <v>898</v>
      </c>
      <c r="V2980" s="66" t="s">
        <v>898</v>
      </c>
    </row>
    <row r="2981" spans="1:22" ht="43.5">
      <c r="A2981" s="65" t="s">
        <v>605</v>
      </c>
      <c r="B2981" s="65" t="s">
        <v>637</v>
      </c>
      <c r="C2981" s="64">
        <v>44013</v>
      </c>
      <c r="D2981" s="69" t="s">
        <v>8535</v>
      </c>
      <c r="E2981" s="69" t="s">
        <v>1872</v>
      </c>
      <c r="F2981" s="65" t="s">
        <v>3158</v>
      </c>
      <c r="G2981" s="65" t="s">
        <v>621</v>
      </c>
      <c r="H2981" s="65" t="s">
        <v>650</v>
      </c>
      <c r="I2981" s="65" t="s">
        <v>829</v>
      </c>
      <c r="J2981" s="65" t="s">
        <v>1233</v>
      </c>
      <c r="K2981" s="57" t="s">
        <v>9804</v>
      </c>
      <c r="L2981" s="65" t="s">
        <v>856</v>
      </c>
      <c r="M2981" s="55" t="s">
        <v>80</v>
      </c>
      <c r="N2981" s="4" t="s">
        <v>42</v>
      </c>
      <c r="O2981" s="68">
        <v>10725</v>
      </c>
      <c r="P2981" s="65" t="s">
        <v>9805</v>
      </c>
      <c r="Q2981" s="64">
        <v>44011</v>
      </c>
      <c r="R2981" s="66" t="s">
        <v>9806</v>
      </c>
      <c r="S2981" s="67" t="s">
        <v>9807</v>
      </c>
      <c r="T2981" s="67" t="s">
        <v>898</v>
      </c>
      <c r="U2981" s="65" t="s">
        <v>898</v>
      </c>
      <c r="V2981" s="66" t="s">
        <v>898</v>
      </c>
    </row>
    <row r="2982" spans="1:22" ht="116">
      <c r="A2982" s="65" t="s">
        <v>605</v>
      </c>
      <c r="B2982" s="65" t="s">
        <v>637</v>
      </c>
      <c r="C2982" s="64">
        <v>44013</v>
      </c>
      <c r="D2982" s="69" t="s">
        <v>1836</v>
      </c>
      <c r="E2982" s="69" t="s">
        <v>1873</v>
      </c>
      <c r="F2982" s="65" t="s">
        <v>898</v>
      </c>
      <c r="G2982" s="65" t="s">
        <v>621</v>
      </c>
      <c r="H2982" s="65" t="s">
        <v>650</v>
      </c>
      <c r="I2982" s="65" t="s">
        <v>1366</v>
      </c>
      <c r="J2982" s="65" t="s">
        <v>1118</v>
      </c>
      <c r="K2982" s="57" t="s">
        <v>9672</v>
      </c>
      <c r="L2982" s="65" t="s">
        <v>853</v>
      </c>
      <c r="M2982" s="57" t="s">
        <v>9670</v>
      </c>
      <c r="N2982" s="67" t="s">
        <v>9671</v>
      </c>
      <c r="O2982" s="68">
        <v>780</v>
      </c>
      <c r="P2982" s="65" t="s">
        <v>6869</v>
      </c>
      <c r="Q2982" s="64">
        <v>43992</v>
      </c>
      <c r="R2982" s="66" t="s">
        <v>9673</v>
      </c>
      <c r="S2982" s="67" t="s">
        <v>9674</v>
      </c>
      <c r="T2982" s="67" t="s">
        <v>9675</v>
      </c>
      <c r="U2982" s="65" t="s">
        <v>898</v>
      </c>
      <c r="V2982" s="66" t="s">
        <v>898</v>
      </c>
    </row>
    <row r="2983" spans="1:22" ht="29">
      <c r="A2983" s="65" t="s">
        <v>605</v>
      </c>
      <c r="B2983" s="65" t="s">
        <v>637</v>
      </c>
      <c r="C2983" s="64">
        <v>44013</v>
      </c>
      <c r="D2983" s="69" t="s">
        <v>9751</v>
      </c>
      <c r="E2983" s="69" t="s">
        <v>1872</v>
      </c>
      <c r="F2983" s="65" t="s">
        <v>5926</v>
      </c>
      <c r="G2983" s="65" t="s">
        <v>621</v>
      </c>
      <c r="H2983" s="65" t="s">
        <v>650</v>
      </c>
      <c r="I2983" s="65" t="s">
        <v>823</v>
      </c>
      <c r="J2983" s="65" t="s">
        <v>592</v>
      </c>
      <c r="K2983" s="57" t="s">
        <v>9752</v>
      </c>
      <c r="L2983" s="65" t="s">
        <v>856</v>
      </c>
      <c r="M2983" s="57" t="s">
        <v>9753</v>
      </c>
      <c r="N2983" s="67" t="s">
        <v>9754</v>
      </c>
      <c r="O2983" s="68">
        <v>6780</v>
      </c>
      <c r="P2983" s="65" t="s">
        <v>9755</v>
      </c>
      <c r="Q2983" s="64" t="s">
        <v>898</v>
      </c>
      <c r="R2983" s="66" t="s">
        <v>717</v>
      </c>
      <c r="S2983" s="67" t="s">
        <v>9756</v>
      </c>
      <c r="T2983" s="67" t="s">
        <v>9757</v>
      </c>
      <c r="U2983" s="65" t="s">
        <v>9758</v>
      </c>
      <c r="V2983" s="66" t="s">
        <v>4579</v>
      </c>
    </row>
    <row r="2984" spans="1:22" ht="101.5">
      <c r="A2984" s="65" t="s">
        <v>605</v>
      </c>
      <c r="B2984" s="65" t="s">
        <v>606</v>
      </c>
      <c r="C2984" s="64">
        <v>44013</v>
      </c>
      <c r="D2984" s="69" t="s">
        <v>3792</v>
      </c>
      <c r="E2984" s="69" t="s">
        <v>1872</v>
      </c>
      <c r="F2984" s="65" t="s">
        <v>898</v>
      </c>
      <c r="G2984" s="65" t="s">
        <v>621</v>
      </c>
      <c r="H2984" s="65" t="s">
        <v>650</v>
      </c>
      <c r="I2984" s="65" t="s">
        <v>1398</v>
      </c>
      <c r="J2984" s="65" t="s">
        <v>601</v>
      </c>
      <c r="K2984" s="57" t="s">
        <v>10748</v>
      </c>
      <c r="L2984" s="65" t="s">
        <v>1981</v>
      </c>
      <c r="M2984" s="57" t="s">
        <v>8458</v>
      </c>
      <c r="N2984" s="67" t="s">
        <v>8332</v>
      </c>
      <c r="O2984" s="68">
        <v>62000</v>
      </c>
      <c r="P2984" s="65" t="s">
        <v>10749</v>
      </c>
      <c r="Q2984" s="64" t="s">
        <v>898</v>
      </c>
      <c r="R2984" s="66" t="s">
        <v>898</v>
      </c>
      <c r="S2984" s="67" t="s">
        <v>9764</v>
      </c>
      <c r="T2984" s="67" t="s">
        <v>898</v>
      </c>
      <c r="U2984" s="65" t="s">
        <v>898</v>
      </c>
      <c r="V2984" s="66" t="s">
        <v>898</v>
      </c>
    </row>
    <row r="2985" spans="1:22" ht="43.5">
      <c r="A2985" s="65" t="s">
        <v>605</v>
      </c>
      <c r="B2985" s="65" t="s">
        <v>637</v>
      </c>
      <c r="C2985" s="64">
        <v>44013</v>
      </c>
      <c r="D2985" s="69" t="s">
        <v>4983</v>
      </c>
      <c r="E2985" s="69" t="s">
        <v>1872</v>
      </c>
      <c r="F2985" s="65" t="s">
        <v>9729</v>
      </c>
      <c r="G2985" s="65" t="s">
        <v>621</v>
      </c>
      <c r="H2985" s="65" t="s">
        <v>650</v>
      </c>
      <c r="I2985" s="65" t="s">
        <v>3396</v>
      </c>
      <c r="J2985" s="65" t="s">
        <v>569</v>
      </c>
      <c r="K2985" s="57" t="s">
        <v>9728</v>
      </c>
      <c r="L2985" s="65" t="s">
        <v>856</v>
      </c>
      <c r="M2985" s="57" t="s">
        <v>8071</v>
      </c>
      <c r="N2985" s="67" t="s">
        <v>5254</v>
      </c>
      <c r="O2985" s="68">
        <v>50744.2</v>
      </c>
      <c r="P2985" s="65" t="s">
        <v>9729</v>
      </c>
      <c r="Q2985" s="64">
        <v>44008</v>
      </c>
      <c r="R2985" s="66" t="s">
        <v>898</v>
      </c>
      <c r="S2985" s="67" t="s">
        <v>9727</v>
      </c>
      <c r="T2985" s="67" t="s">
        <v>898</v>
      </c>
      <c r="U2985" s="65" t="s">
        <v>898</v>
      </c>
      <c r="V2985" s="66" t="s">
        <v>898</v>
      </c>
    </row>
    <row r="2986" spans="1:22" ht="58">
      <c r="A2986" s="65" t="s">
        <v>209</v>
      </c>
      <c r="B2986" s="65" t="s">
        <v>210</v>
      </c>
      <c r="C2986" s="64">
        <v>44013</v>
      </c>
      <c r="D2986" s="69" t="s">
        <v>5276</v>
      </c>
      <c r="E2986" s="69" t="s">
        <v>1872</v>
      </c>
      <c r="F2986" s="65" t="s">
        <v>2011</v>
      </c>
      <c r="G2986" s="65" t="s">
        <v>621</v>
      </c>
      <c r="H2986" s="65" t="s">
        <v>647</v>
      </c>
      <c r="I2986" s="65" t="s">
        <v>95</v>
      </c>
      <c r="J2986" s="65" t="s">
        <v>601</v>
      </c>
      <c r="K2986" s="57" t="s">
        <v>9652</v>
      </c>
      <c r="L2986" s="65" t="s">
        <v>860</v>
      </c>
      <c r="M2986" s="57" t="s">
        <v>9653</v>
      </c>
      <c r="N2986" s="67" t="s">
        <v>1984</v>
      </c>
      <c r="O2986" s="68">
        <v>16808</v>
      </c>
      <c r="P2986" s="65" t="s">
        <v>898</v>
      </c>
      <c r="Q2986" s="64" t="s">
        <v>898</v>
      </c>
      <c r="R2986" s="66" t="s">
        <v>898</v>
      </c>
      <c r="S2986" s="4" t="s">
        <v>9654</v>
      </c>
      <c r="T2986" s="67">
        <v>113</v>
      </c>
      <c r="U2986" s="65" t="s">
        <v>898</v>
      </c>
      <c r="V2986" s="66" t="s">
        <v>898</v>
      </c>
    </row>
    <row r="2987" spans="1:22" ht="116">
      <c r="A2987" s="65" t="s">
        <v>605</v>
      </c>
      <c r="B2987" s="65" t="s">
        <v>637</v>
      </c>
      <c r="C2987" s="64">
        <v>44013</v>
      </c>
      <c r="D2987" s="69" t="s">
        <v>9702</v>
      </c>
      <c r="E2987" s="69" t="s">
        <v>1873</v>
      </c>
      <c r="F2987" s="65" t="s">
        <v>898</v>
      </c>
      <c r="G2987" s="65" t="s">
        <v>621</v>
      </c>
      <c r="H2987" s="65" t="s">
        <v>650</v>
      </c>
      <c r="I2987" s="65" t="s">
        <v>1366</v>
      </c>
      <c r="J2987" s="65" t="s">
        <v>1118</v>
      </c>
      <c r="K2987" s="57" t="s">
        <v>9672</v>
      </c>
      <c r="L2987" s="65" t="s">
        <v>853</v>
      </c>
      <c r="M2987" s="57" t="s">
        <v>9697</v>
      </c>
      <c r="N2987" s="67" t="s">
        <v>9699</v>
      </c>
      <c r="O2987" s="68">
        <v>780</v>
      </c>
      <c r="P2987" s="65" t="s">
        <v>9701</v>
      </c>
      <c r="Q2987" s="64">
        <v>43992</v>
      </c>
      <c r="R2987" s="66" t="s">
        <v>9673</v>
      </c>
      <c r="S2987" s="67" t="s">
        <v>9674</v>
      </c>
      <c r="T2987" s="67" t="s">
        <v>9675</v>
      </c>
      <c r="U2987" s="65" t="s">
        <v>898</v>
      </c>
      <c r="V2987" s="66" t="s">
        <v>898</v>
      </c>
    </row>
    <row r="2988" spans="1:22" ht="43.5">
      <c r="A2988" s="65" t="s">
        <v>209</v>
      </c>
      <c r="B2988" s="65" t="s">
        <v>210</v>
      </c>
      <c r="C2988" s="64">
        <v>44013</v>
      </c>
      <c r="D2988" s="69" t="s">
        <v>5277</v>
      </c>
      <c r="E2988" s="69" t="s">
        <v>1872</v>
      </c>
      <c r="F2988" s="65" t="s">
        <v>9658</v>
      </c>
      <c r="G2988" s="67" t="s">
        <v>621</v>
      </c>
      <c r="H2988" s="67" t="s">
        <v>647</v>
      </c>
      <c r="I2988" s="67" t="s">
        <v>1259</v>
      </c>
      <c r="J2988" s="67" t="s">
        <v>556</v>
      </c>
      <c r="K2988" s="57" t="s">
        <v>6587</v>
      </c>
      <c r="L2988" s="65" t="s">
        <v>1981</v>
      </c>
      <c r="M2988" s="57" t="s">
        <v>9659</v>
      </c>
      <c r="N2988" s="67" t="s">
        <v>6589</v>
      </c>
      <c r="O2988" s="68">
        <v>4510.2</v>
      </c>
      <c r="P2988" s="65" t="s">
        <v>898</v>
      </c>
      <c r="Q2988" s="64" t="s">
        <v>898</v>
      </c>
      <c r="R2988" s="66" t="s">
        <v>898</v>
      </c>
      <c r="S2988" s="4" t="s">
        <v>898</v>
      </c>
      <c r="T2988" s="67">
        <v>113</v>
      </c>
      <c r="U2988" s="65" t="s">
        <v>898</v>
      </c>
      <c r="V2988" s="66" t="s">
        <v>2147</v>
      </c>
    </row>
    <row r="2989" spans="1:22" ht="43.5">
      <c r="A2989" s="65" t="s">
        <v>209</v>
      </c>
      <c r="B2989" s="65" t="s">
        <v>210</v>
      </c>
      <c r="C2989" s="64">
        <v>44013</v>
      </c>
      <c r="D2989" s="69" t="s">
        <v>5277</v>
      </c>
      <c r="E2989" s="69" t="s">
        <v>1872</v>
      </c>
      <c r="F2989" s="65" t="s">
        <v>898</v>
      </c>
      <c r="G2989" s="65" t="s">
        <v>621</v>
      </c>
      <c r="H2989" s="65" t="s">
        <v>647</v>
      </c>
      <c r="I2989" s="65" t="s">
        <v>2839</v>
      </c>
      <c r="J2989" s="65" t="s">
        <v>522</v>
      </c>
      <c r="K2989" s="57" t="s">
        <v>9667</v>
      </c>
      <c r="L2989" s="65" t="s">
        <v>1390</v>
      </c>
      <c r="M2989" s="57" t="s">
        <v>9668</v>
      </c>
      <c r="N2989" s="67" t="s">
        <v>9669</v>
      </c>
      <c r="O2989" s="68">
        <v>5187.0200000000004</v>
      </c>
      <c r="P2989" s="65" t="s">
        <v>898</v>
      </c>
      <c r="Q2989" s="64" t="s">
        <v>898</v>
      </c>
      <c r="R2989" s="66" t="s">
        <v>898</v>
      </c>
      <c r="S2989" s="67" t="s">
        <v>898</v>
      </c>
      <c r="T2989" s="67" t="s">
        <v>898</v>
      </c>
      <c r="U2989" s="53" t="s">
        <v>898</v>
      </c>
      <c r="V2989" s="66" t="s">
        <v>898</v>
      </c>
    </row>
    <row r="2990" spans="1:22" ht="29">
      <c r="A2990" s="65" t="s">
        <v>605</v>
      </c>
      <c r="B2990" s="65" t="s">
        <v>637</v>
      </c>
      <c r="C2990" s="64">
        <v>44013</v>
      </c>
      <c r="D2990" s="69" t="s">
        <v>9793</v>
      </c>
      <c r="E2990" s="69" t="s">
        <v>1873</v>
      </c>
      <c r="F2990" s="65" t="s">
        <v>1</v>
      </c>
      <c r="G2990" s="65" t="s">
        <v>621</v>
      </c>
      <c r="H2990" s="65" t="s">
        <v>9121</v>
      </c>
      <c r="I2990" s="65" t="s">
        <v>2649</v>
      </c>
      <c r="J2990" s="65" t="s">
        <v>1191</v>
      </c>
      <c r="K2990" s="57" t="s">
        <v>9803</v>
      </c>
      <c r="L2990" s="65" t="s">
        <v>853</v>
      </c>
      <c r="M2990" s="57" t="s">
        <v>9799</v>
      </c>
      <c r="N2990" s="67" t="s">
        <v>9802</v>
      </c>
      <c r="O2990" s="68" t="s">
        <v>898</v>
      </c>
      <c r="P2990" s="65" t="s">
        <v>9798</v>
      </c>
      <c r="Q2990" s="64" t="s">
        <v>898</v>
      </c>
      <c r="R2990" s="66" t="s">
        <v>3171</v>
      </c>
      <c r="S2990" s="67" t="s">
        <v>9125</v>
      </c>
      <c r="T2990" s="67" t="s">
        <v>898</v>
      </c>
      <c r="U2990" s="65" t="s">
        <v>898</v>
      </c>
      <c r="V2990" s="66" t="s">
        <v>898</v>
      </c>
    </row>
    <row r="2991" spans="1:22" ht="116">
      <c r="A2991" s="65" t="s">
        <v>605</v>
      </c>
      <c r="B2991" s="65" t="s">
        <v>637</v>
      </c>
      <c r="C2991" s="64">
        <v>44013</v>
      </c>
      <c r="D2991" s="69" t="s">
        <v>1429</v>
      </c>
      <c r="E2991" s="69" t="s">
        <v>1873</v>
      </c>
      <c r="F2991" s="65" t="s">
        <v>898</v>
      </c>
      <c r="G2991" s="65" t="s">
        <v>621</v>
      </c>
      <c r="H2991" s="65" t="s">
        <v>650</v>
      </c>
      <c r="I2991" s="65" t="s">
        <v>1366</v>
      </c>
      <c r="J2991" s="65" t="s">
        <v>1118</v>
      </c>
      <c r="K2991" s="57" t="s">
        <v>9672</v>
      </c>
      <c r="L2991" s="65" t="s">
        <v>853</v>
      </c>
      <c r="M2991" s="57" t="s">
        <v>9685</v>
      </c>
      <c r="N2991" s="67" t="s">
        <v>9687</v>
      </c>
      <c r="O2991" s="68">
        <v>780</v>
      </c>
      <c r="P2991" s="65" t="s">
        <v>9689</v>
      </c>
      <c r="Q2991" s="64">
        <v>43992</v>
      </c>
      <c r="R2991" s="66" t="s">
        <v>9673</v>
      </c>
      <c r="S2991" s="67" t="s">
        <v>9674</v>
      </c>
      <c r="T2991" s="67" t="s">
        <v>9675</v>
      </c>
      <c r="U2991" s="65" t="s">
        <v>898</v>
      </c>
      <c r="V2991" s="66" t="s">
        <v>898</v>
      </c>
    </row>
    <row r="2992" spans="1:22" ht="43.5">
      <c r="A2992" s="65" t="s">
        <v>209</v>
      </c>
      <c r="B2992" s="65" t="s">
        <v>210</v>
      </c>
      <c r="C2992" s="64">
        <v>44014</v>
      </c>
      <c r="D2992" s="69" t="s">
        <v>2144</v>
      </c>
      <c r="E2992" s="69" t="s">
        <v>1872</v>
      </c>
      <c r="F2992" s="65" t="s">
        <v>9776</v>
      </c>
      <c r="G2992" s="67" t="s">
        <v>621</v>
      </c>
      <c r="H2992" s="67" t="s">
        <v>647</v>
      </c>
      <c r="I2992" s="67" t="s">
        <v>1259</v>
      </c>
      <c r="J2992" s="67" t="s">
        <v>556</v>
      </c>
      <c r="K2992" s="57" t="s">
        <v>9778</v>
      </c>
      <c r="L2992" s="65" t="s">
        <v>849</v>
      </c>
      <c r="M2992" s="57" t="s">
        <v>685</v>
      </c>
      <c r="N2992" s="67" t="s">
        <v>686</v>
      </c>
      <c r="O2992" s="68">
        <v>1125</v>
      </c>
      <c r="P2992" s="65" t="s">
        <v>898</v>
      </c>
      <c r="Q2992" s="64" t="s">
        <v>898</v>
      </c>
      <c r="R2992" s="66" t="s">
        <v>898</v>
      </c>
      <c r="S2992" s="4" t="s">
        <v>898</v>
      </c>
      <c r="T2992" s="67">
        <v>113</v>
      </c>
      <c r="U2992" s="65" t="s">
        <v>898</v>
      </c>
      <c r="V2992" s="66" t="s">
        <v>2147</v>
      </c>
    </row>
    <row r="2993" spans="1:22" ht="43.5">
      <c r="A2993" s="65" t="s">
        <v>209</v>
      </c>
      <c r="B2993" s="65" t="s">
        <v>210</v>
      </c>
      <c r="C2993" s="64">
        <v>44014</v>
      </c>
      <c r="D2993" s="69" t="s">
        <v>4094</v>
      </c>
      <c r="E2993" s="69" t="s">
        <v>1872</v>
      </c>
      <c r="F2993" s="65" t="s">
        <v>9780</v>
      </c>
      <c r="G2993" s="67" t="s">
        <v>621</v>
      </c>
      <c r="H2993" s="67" t="s">
        <v>647</v>
      </c>
      <c r="I2993" s="67" t="s">
        <v>1259</v>
      </c>
      <c r="J2993" s="67" t="s">
        <v>556</v>
      </c>
      <c r="K2993" s="57" t="s">
        <v>9782</v>
      </c>
      <c r="L2993" s="65" t="s">
        <v>1981</v>
      </c>
      <c r="M2993" s="57" t="s">
        <v>685</v>
      </c>
      <c r="N2993" s="67" t="s">
        <v>686</v>
      </c>
      <c r="O2993" s="68">
        <v>1150</v>
      </c>
      <c r="P2993" s="65" t="s">
        <v>898</v>
      </c>
      <c r="Q2993" s="64" t="s">
        <v>898</v>
      </c>
      <c r="R2993" s="66" t="s">
        <v>898</v>
      </c>
      <c r="S2993" s="4" t="s">
        <v>898</v>
      </c>
      <c r="T2993" s="67">
        <v>113</v>
      </c>
      <c r="U2993" s="65" t="s">
        <v>898</v>
      </c>
      <c r="V2993" s="66" t="s">
        <v>2147</v>
      </c>
    </row>
    <row r="2994" spans="1:22" ht="43.5">
      <c r="A2994" s="65" t="s">
        <v>209</v>
      </c>
      <c r="B2994" s="65" t="s">
        <v>210</v>
      </c>
      <c r="C2994" s="64">
        <v>44014</v>
      </c>
      <c r="D2994" s="69" t="s">
        <v>2144</v>
      </c>
      <c r="E2994" s="69" t="s">
        <v>1872</v>
      </c>
      <c r="F2994" s="65" t="s">
        <v>145</v>
      </c>
      <c r="G2994" s="67" t="s">
        <v>621</v>
      </c>
      <c r="H2994" s="65" t="s">
        <v>650</v>
      </c>
      <c r="I2994" s="65" t="s">
        <v>59</v>
      </c>
      <c r="J2994" s="65" t="s">
        <v>1252</v>
      </c>
      <c r="K2994" s="57" t="s">
        <v>9456</v>
      </c>
      <c r="L2994" s="67" t="s">
        <v>851</v>
      </c>
      <c r="M2994" s="57" t="s">
        <v>9594</v>
      </c>
      <c r="N2994" s="67" t="s">
        <v>9593</v>
      </c>
      <c r="O2994" s="68">
        <v>55242.06</v>
      </c>
      <c r="P2994" s="65" t="s">
        <v>145</v>
      </c>
      <c r="Q2994" s="64">
        <v>44004</v>
      </c>
      <c r="R2994" s="66" t="s">
        <v>986</v>
      </c>
      <c r="S2994" s="4" t="s">
        <v>1261</v>
      </c>
      <c r="T2994" s="67" t="s">
        <v>898</v>
      </c>
      <c r="U2994" s="65" t="s">
        <v>898</v>
      </c>
      <c r="V2994" s="4" t="s">
        <v>898</v>
      </c>
    </row>
    <row r="2995" spans="1:22" ht="58">
      <c r="A2995" s="65" t="s">
        <v>605</v>
      </c>
      <c r="B2995" s="65" t="s">
        <v>637</v>
      </c>
      <c r="C2995" s="64">
        <v>44014</v>
      </c>
      <c r="D2995" s="69" t="s">
        <v>1049</v>
      </c>
      <c r="E2995" s="69" t="s">
        <v>1872</v>
      </c>
      <c r="F2995" s="65" t="s">
        <v>3822</v>
      </c>
      <c r="G2995" s="65" t="s">
        <v>621</v>
      </c>
      <c r="H2995" s="65" t="s">
        <v>647</v>
      </c>
      <c r="I2995" s="65" t="s">
        <v>903</v>
      </c>
      <c r="J2995" s="65" t="s">
        <v>1251</v>
      </c>
      <c r="K2995" s="57" t="s">
        <v>9881</v>
      </c>
      <c r="L2995" s="65" t="s">
        <v>856</v>
      </c>
      <c r="M2995" s="57" t="s">
        <v>1646</v>
      </c>
      <c r="N2995" s="67" t="s">
        <v>93</v>
      </c>
      <c r="O2995" s="68">
        <v>9872</v>
      </c>
      <c r="P2995" s="65" t="s">
        <v>898</v>
      </c>
      <c r="Q2995" s="64" t="s">
        <v>898</v>
      </c>
      <c r="R2995" s="66" t="s">
        <v>898</v>
      </c>
      <c r="S2995" s="67" t="s">
        <v>9882</v>
      </c>
      <c r="T2995" s="67" t="s">
        <v>898</v>
      </c>
      <c r="U2995" s="65" t="s">
        <v>898</v>
      </c>
      <c r="V2995" s="66" t="s">
        <v>898</v>
      </c>
    </row>
    <row r="2996" spans="1:22" ht="43.5">
      <c r="A2996" s="65" t="s">
        <v>605</v>
      </c>
      <c r="B2996" s="65" t="s">
        <v>637</v>
      </c>
      <c r="C2996" s="64">
        <v>44014</v>
      </c>
      <c r="D2996" s="69" t="s">
        <v>3483</v>
      </c>
      <c r="E2996" s="69" t="s">
        <v>1872</v>
      </c>
      <c r="F2996" s="65" t="s">
        <v>1342</v>
      </c>
      <c r="G2996" s="65" t="s">
        <v>622</v>
      </c>
      <c r="H2996" s="65" t="s">
        <v>650</v>
      </c>
      <c r="I2996" s="65" t="s">
        <v>824</v>
      </c>
      <c r="J2996" s="65" t="s">
        <v>535</v>
      </c>
      <c r="K2996" s="57" t="s">
        <v>9828</v>
      </c>
      <c r="L2996" s="65" t="s">
        <v>857</v>
      </c>
      <c r="M2996" s="57" t="s">
        <v>1822</v>
      </c>
      <c r="N2996" s="67" t="s">
        <v>1823</v>
      </c>
      <c r="O2996" s="68" t="s">
        <v>898</v>
      </c>
      <c r="P2996" s="65" t="s">
        <v>1342</v>
      </c>
      <c r="Q2996" s="64" t="s">
        <v>898</v>
      </c>
      <c r="R2996" s="66" t="s">
        <v>9827</v>
      </c>
      <c r="S2996" s="67" t="s">
        <v>898</v>
      </c>
      <c r="T2996" s="67" t="s">
        <v>898</v>
      </c>
      <c r="U2996" s="65" t="s">
        <v>898</v>
      </c>
      <c r="V2996" s="66" t="s">
        <v>898</v>
      </c>
    </row>
    <row r="2997" spans="1:22" ht="58">
      <c r="A2997" s="65" t="s">
        <v>605</v>
      </c>
      <c r="B2997" s="65" t="s">
        <v>637</v>
      </c>
      <c r="C2997" s="64">
        <v>44014</v>
      </c>
      <c r="D2997" s="69" t="s">
        <v>2593</v>
      </c>
      <c r="E2997" s="69" t="s">
        <v>1872</v>
      </c>
      <c r="F2997" s="65" t="s">
        <v>143</v>
      </c>
      <c r="G2997" s="65" t="s">
        <v>622</v>
      </c>
      <c r="H2997" s="65" t="s">
        <v>650</v>
      </c>
      <c r="I2997" s="65" t="s">
        <v>824</v>
      </c>
      <c r="J2997" s="65" t="s">
        <v>535</v>
      </c>
      <c r="K2997" s="57" t="s">
        <v>9831</v>
      </c>
      <c r="L2997" s="65" t="s">
        <v>14270</v>
      </c>
      <c r="M2997" s="57" t="s">
        <v>9832</v>
      </c>
      <c r="N2997" s="67" t="s">
        <v>1940</v>
      </c>
      <c r="O2997" s="68" t="s">
        <v>898</v>
      </c>
      <c r="P2997" s="65" t="s">
        <v>143</v>
      </c>
      <c r="Q2997" s="64" t="s">
        <v>898</v>
      </c>
      <c r="R2997" s="66" t="s">
        <v>9830</v>
      </c>
      <c r="S2997" s="67" t="s">
        <v>898</v>
      </c>
      <c r="T2997" s="67" t="s">
        <v>898</v>
      </c>
      <c r="U2997" s="65" t="s">
        <v>898</v>
      </c>
      <c r="V2997" s="66" t="s">
        <v>898</v>
      </c>
    </row>
    <row r="2998" spans="1:22" ht="58">
      <c r="A2998" s="65" t="s">
        <v>605</v>
      </c>
      <c r="B2998" s="65" t="s">
        <v>637</v>
      </c>
      <c r="C2998" s="64">
        <v>44014</v>
      </c>
      <c r="D2998" s="69" t="s">
        <v>2816</v>
      </c>
      <c r="E2998" s="69" t="s">
        <v>1873</v>
      </c>
      <c r="F2998" s="65" t="s">
        <v>152</v>
      </c>
      <c r="G2998" s="65" t="s">
        <v>621</v>
      </c>
      <c r="H2998" s="65" t="s">
        <v>650</v>
      </c>
      <c r="I2998" s="65" t="s">
        <v>3447</v>
      </c>
      <c r="J2998" s="65" t="s">
        <v>1162</v>
      </c>
      <c r="K2998" s="57" t="s">
        <v>9918</v>
      </c>
      <c r="L2998" s="65" t="s">
        <v>853</v>
      </c>
      <c r="M2998" s="57" t="s">
        <v>9837</v>
      </c>
      <c r="N2998" s="67" t="s">
        <v>9838</v>
      </c>
      <c r="O2998" s="68">
        <v>8900</v>
      </c>
      <c r="P2998" s="65" t="s">
        <v>2001</v>
      </c>
      <c r="Q2998" s="64" t="s">
        <v>898</v>
      </c>
      <c r="R2998" s="66" t="s">
        <v>180</v>
      </c>
      <c r="S2998" s="67" t="s">
        <v>9835</v>
      </c>
      <c r="T2998" s="67" t="s">
        <v>9836</v>
      </c>
      <c r="U2998" s="65" t="s">
        <v>898</v>
      </c>
      <c r="V2998" s="66" t="s">
        <v>898</v>
      </c>
    </row>
    <row r="2999" spans="1:22" ht="58">
      <c r="A2999" s="65" t="s">
        <v>605</v>
      </c>
      <c r="B2999" s="65" t="s">
        <v>637</v>
      </c>
      <c r="C2999" s="64">
        <v>44014</v>
      </c>
      <c r="D2999" s="69" t="s">
        <v>3483</v>
      </c>
      <c r="E2999" s="69" t="s">
        <v>1872</v>
      </c>
      <c r="F2999" s="65" t="s">
        <v>143</v>
      </c>
      <c r="G2999" s="65" t="s">
        <v>622</v>
      </c>
      <c r="H2999" s="65" t="s">
        <v>650</v>
      </c>
      <c r="I2999" s="65" t="s">
        <v>824</v>
      </c>
      <c r="J2999" s="65" t="s">
        <v>535</v>
      </c>
      <c r="K2999" s="57" t="s">
        <v>9829</v>
      </c>
      <c r="L2999" s="65" t="s">
        <v>14270</v>
      </c>
      <c r="M2999" s="57" t="s">
        <v>1936</v>
      </c>
      <c r="N2999" s="67" t="s">
        <v>1937</v>
      </c>
      <c r="O2999" s="68" t="s">
        <v>898</v>
      </c>
      <c r="P2999" s="65" t="s">
        <v>143</v>
      </c>
      <c r="Q2999" s="64" t="s">
        <v>898</v>
      </c>
      <c r="R2999" s="66" t="s">
        <v>9830</v>
      </c>
      <c r="S2999" s="67" t="s">
        <v>898</v>
      </c>
      <c r="T2999" s="67" t="s">
        <v>898</v>
      </c>
      <c r="U2999" s="65" t="s">
        <v>898</v>
      </c>
      <c r="V2999" s="66" t="s">
        <v>898</v>
      </c>
    </row>
    <row r="3000" spans="1:22" ht="58">
      <c r="A3000" s="65" t="s">
        <v>605</v>
      </c>
      <c r="B3000" s="65" t="s">
        <v>637</v>
      </c>
      <c r="C3000" s="64">
        <v>44014</v>
      </c>
      <c r="D3000" s="69" t="s">
        <v>2221</v>
      </c>
      <c r="E3000" s="69" t="s">
        <v>1872</v>
      </c>
      <c r="F3000" s="65" t="s">
        <v>898</v>
      </c>
      <c r="G3000" s="65" t="s">
        <v>621</v>
      </c>
      <c r="H3000" s="65" t="s">
        <v>650</v>
      </c>
      <c r="I3000" s="65" t="s">
        <v>1634</v>
      </c>
      <c r="J3000" s="65" t="s">
        <v>1213</v>
      </c>
      <c r="K3000" s="57" t="s">
        <v>9911</v>
      </c>
      <c r="L3000" s="65" t="s">
        <v>856</v>
      </c>
      <c r="M3000" s="57" t="s">
        <v>1045</v>
      </c>
      <c r="N3000" s="67" t="s">
        <v>1046</v>
      </c>
      <c r="O3000" s="68">
        <v>4500</v>
      </c>
      <c r="P3000" s="65" t="s">
        <v>898</v>
      </c>
      <c r="Q3000" s="64">
        <v>43990</v>
      </c>
      <c r="R3000" s="66" t="s">
        <v>898</v>
      </c>
      <c r="S3000" s="67" t="s">
        <v>9864</v>
      </c>
      <c r="T3000" s="67" t="s">
        <v>6289</v>
      </c>
      <c r="U3000" s="65" t="s">
        <v>898</v>
      </c>
      <c r="V3000" s="66" t="s">
        <v>898</v>
      </c>
    </row>
    <row r="3001" spans="1:22" ht="43.5">
      <c r="A3001" s="65" t="s">
        <v>605</v>
      </c>
      <c r="B3001" s="65" t="s">
        <v>637</v>
      </c>
      <c r="C3001" s="64">
        <v>44014</v>
      </c>
      <c r="D3001" s="69" t="s">
        <v>2036</v>
      </c>
      <c r="E3001" s="69" t="s">
        <v>1872</v>
      </c>
      <c r="F3001" s="65" t="s">
        <v>62</v>
      </c>
      <c r="G3001" s="65" t="s">
        <v>621</v>
      </c>
      <c r="H3001" s="65" t="s">
        <v>650</v>
      </c>
      <c r="I3001" s="65" t="s">
        <v>9844</v>
      </c>
      <c r="J3001" s="65" t="s">
        <v>566</v>
      </c>
      <c r="K3001" s="57" t="s">
        <v>9843</v>
      </c>
      <c r="L3001" s="65" t="s">
        <v>856</v>
      </c>
      <c r="M3001" s="57" t="s">
        <v>3890</v>
      </c>
      <c r="N3001" s="67" t="s">
        <v>3891</v>
      </c>
      <c r="O3001" s="68">
        <v>6900</v>
      </c>
      <c r="P3001" s="65" t="s">
        <v>671</v>
      </c>
      <c r="Q3001" s="64">
        <v>44013</v>
      </c>
      <c r="R3001" s="66" t="s">
        <v>1531</v>
      </c>
      <c r="S3001" s="67" t="s">
        <v>9845</v>
      </c>
      <c r="T3001" s="67" t="s">
        <v>9846</v>
      </c>
      <c r="U3001" s="65" t="s">
        <v>898</v>
      </c>
      <c r="V3001" s="66" t="s">
        <v>898</v>
      </c>
    </row>
    <row r="3002" spans="1:22" ht="43.5">
      <c r="A3002" s="65" t="s">
        <v>209</v>
      </c>
      <c r="B3002" s="65" t="s">
        <v>210</v>
      </c>
      <c r="C3002" s="64">
        <v>44014</v>
      </c>
      <c r="D3002" s="69" t="s">
        <v>4094</v>
      </c>
      <c r="E3002" s="69" t="s">
        <v>1872</v>
      </c>
      <c r="F3002" s="65" t="s">
        <v>9781</v>
      </c>
      <c r="G3002" s="67" t="s">
        <v>621</v>
      </c>
      <c r="H3002" s="67" t="s">
        <v>647</v>
      </c>
      <c r="I3002" s="67" t="s">
        <v>1259</v>
      </c>
      <c r="J3002" s="67" t="s">
        <v>556</v>
      </c>
      <c r="K3002" s="57" t="s">
        <v>9783</v>
      </c>
      <c r="L3002" s="65" t="s">
        <v>856</v>
      </c>
      <c r="M3002" s="57" t="s">
        <v>101</v>
      </c>
      <c r="N3002" s="67" t="s">
        <v>815</v>
      </c>
      <c r="O3002" s="68">
        <v>36980</v>
      </c>
      <c r="P3002" s="65" t="s">
        <v>898</v>
      </c>
      <c r="Q3002" s="64" t="s">
        <v>898</v>
      </c>
      <c r="R3002" s="66" t="s">
        <v>898</v>
      </c>
      <c r="S3002" s="4" t="s">
        <v>898</v>
      </c>
      <c r="T3002" s="67">
        <v>113</v>
      </c>
      <c r="U3002" s="65" t="s">
        <v>898</v>
      </c>
      <c r="V3002" s="66" t="s">
        <v>2147</v>
      </c>
    </row>
    <row r="3003" spans="1:22" ht="87">
      <c r="A3003" s="65" t="s">
        <v>605</v>
      </c>
      <c r="B3003" s="65" t="s">
        <v>637</v>
      </c>
      <c r="C3003" s="64">
        <v>44014</v>
      </c>
      <c r="D3003" s="69" t="s">
        <v>1049</v>
      </c>
      <c r="E3003" s="69" t="s">
        <v>1872</v>
      </c>
      <c r="F3003" s="65" t="s">
        <v>3822</v>
      </c>
      <c r="G3003" s="65" t="s">
        <v>621</v>
      </c>
      <c r="H3003" s="65" t="s">
        <v>647</v>
      </c>
      <c r="I3003" s="65" t="s">
        <v>903</v>
      </c>
      <c r="J3003" s="65" t="s">
        <v>1251</v>
      </c>
      <c r="K3003" s="57" t="s">
        <v>9883</v>
      </c>
      <c r="L3003" s="65" t="s">
        <v>846</v>
      </c>
      <c r="M3003" s="57" t="s">
        <v>101</v>
      </c>
      <c r="N3003" s="67" t="s">
        <v>815</v>
      </c>
      <c r="O3003" s="68">
        <v>7580</v>
      </c>
      <c r="P3003" s="65" t="s">
        <v>898</v>
      </c>
      <c r="Q3003" s="64" t="s">
        <v>898</v>
      </c>
      <c r="R3003" s="66" t="s">
        <v>898</v>
      </c>
      <c r="S3003" s="67" t="s">
        <v>9882</v>
      </c>
      <c r="T3003" s="67" t="s">
        <v>898</v>
      </c>
      <c r="U3003" s="65" t="s">
        <v>898</v>
      </c>
      <c r="V3003" s="66" t="s">
        <v>898</v>
      </c>
    </row>
    <row r="3004" spans="1:22" ht="29">
      <c r="A3004" s="65" t="s">
        <v>605</v>
      </c>
      <c r="B3004" s="65" t="s">
        <v>637</v>
      </c>
      <c r="C3004" s="64">
        <v>44014</v>
      </c>
      <c r="D3004" s="69" t="s">
        <v>5322</v>
      </c>
      <c r="E3004" s="69" t="s">
        <v>1872</v>
      </c>
      <c r="F3004" s="65" t="s">
        <v>152</v>
      </c>
      <c r="G3004" s="65" t="s">
        <v>621</v>
      </c>
      <c r="H3004" s="65" t="s">
        <v>650</v>
      </c>
      <c r="I3004" s="65" t="s">
        <v>832</v>
      </c>
      <c r="J3004" s="65" t="s">
        <v>790</v>
      </c>
      <c r="K3004" s="57" t="s">
        <v>9853</v>
      </c>
      <c r="L3004" s="65" t="s">
        <v>856</v>
      </c>
      <c r="M3004" s="57" t="s">
        <v>9854</v>
      </c>
      <c r="N3004" s="67" t="s">
        <v>9855</v>
      </c>
      <c r="O3004" s="68">
        <v>13110</v>
      </c>
      <c r="P3004" s="65" t="s">
        <v>9856</v>
      </c>
      <c r="Q3004" s="64">
        <v>44013</v>
      </c>
      <c r="R3004" s="66" t="s">
        <v>697</v>
      </c>
      <c r="S3004" s="67" t="s">
        <v>9857</v>
      </c>
      <c r="T3004" s="67" t="s">
        <v>9858</v>
      </c>
      <c r="U3004" s="65" t="s">
        <v>898</v>
      </c>
      <c r="V3004" s="66" t="s">
        <v>898</v>
      </c>
    </row>
    <row r="3005" spans="1:22" ht="130.5">
      <c r="A3005" s="65" t="s">
        <v>605</v>
      </c>
      <c r="B3005" s="65" t="s">
        <v>637</v>
      </c>
      <c r="C3005" s="64">
        <v>44014</v>
      </c>
      <c r="D3005" s="69" t="s">
        <v>2942</v>
      </c>
      <c r="E3005" s="69" t="s">
        <v>1872</v>
      </c>
      <c r="F3005" s="65" t="s">
        <v>4539</v>
      </c>
      <c r="G3005" s="65" t="s">
        <v>621</v>
      </c>
      <c r="H3005" s="65" t="s">
        <v>650</v>
      </c>
      <c r="I3005" s="65" t="s">
        <v>969</v>
      </c>
      <c r="J3005" s="65" t="s">
        <v>1232</v>
      </c>
      <c r="K3005" s="57" t="s">
        <v>9875</v>
      </c>
      <c r="L3005" s="65" t="s">
        <v>860</v>
      </c>
      <c r="M3005" s="57" t="s">
        <v>9914</v>
      </c>
      <c r="N3005" s="67" t="s">
        <v>4537</v>
      </c>
      <c r="O3005" s="68">
        <v>57000</v>
      </c>
      <c r="P3005" s="65" t="s">
        <v>9876</v>
      </c>
      <c r="Q3005" s="64">
        <v>44013</v>
      </c>
      <c r="R3005" s="66" t="s">
        <v>3171</v>
      </c>
      <c r="S3005" s="67" t="s">
        <v>898</v>
      </c>
      <c r="T3005" s="67" t="s">
        <v>1778</v>
      </c>
      <c r="U3005" s="65" t="s">
        <v>9877</v>
      </c>
      <c r="V3005" s="66" t="s">
        <v>5014</v>
      </c>
    </row>
    <row r="3006" spans="1:22" ht="43.5">
      <c r="A3006" s="65" t="s">
        <v>605</v>
      </c>
      <c r="B3006" s="65" t="s">
        <v>637</v>
      </c>
      <c r="C3006" s="64">
        <v>44014</v>
      </c>
      <c r="D3006" s="69" t="s">
        <v>3483</v>
      </c>
      <c r="E3006" s="69" t="s">
        <v>1872</v>
      </c>
      <c r="F3006" s="65" t="s">
        <v>1342</v>
      </c>
      <c r="G3006" s="65" t="s">
        <v>622</v>
      </c>
      <c r="H3006" s="65" t="s">
        <v>650</v>
      </c>
      <c r="I3006" s="65" t="s">
        <v>824</v>
      </c>
      <c r="J3006" s="65" t="s">
        <v>535</v>
      </c>
      <c r="K3006" s="57" t="s">
        <v>9828</v>
      </c>
      <c r="L3006" s="65" t="s">
        <v>857</v>
      </c>
      <c r="M3006" s="57" t="s">
        <v>1930</v>
      </c>
      <c r="N3006" s="67" t="s">
        <v>1826</v>
      </c>
      <c r="O3006" s="68" t="s">
        <v>898</v>
      </c>
      <c r="P3006" s="65" t="s">
        <v>1342</v>
      </c>
      <c r="Q3006" s="64" t="s">
        <v>898</v>
      </c>
      <c r="R3006" s="66" t="s">
        <v>9827</v>
      </c>
      <c r="S3006" s="67" t="s">
        <v>898</v>
      </c>
      <c r="T3006" s="67" t="s">
        <v>898</v>
      </c>
      <c r="U3006" s="65" t="s">
        <v>898</v>
      </c>
      <c r="V3006" s="66" t="s">
        <v>898</v>
      </c>
    </row>
    <row r="3007" spans="1:22" ht="43.5">
      <c r="A3007" s="65" t="s">
        <v>209</v>
      </c>
      <c r="B3007" s="65" t="s">
        <v>210</v>
      </c>
      <c r="C3007" s="64">
        <v>44014</v>
      </c>
      <c r="D3007" s="69" t="s">
        <v>4094</v>
      </c>
      <c r="E3007" s="69" t="s">
        <v>1872</v>
      </c>
      <c r="F3007" s="65" t="s">
        <v>6086</v>
      </c>
      <c r="G3007" s="67" t="s">
        <v>621</v>
      </c>
      <c r="H3007" s="67" t="s">
        <v>647</v>
      </c>
      <c r="I3007" s="67" t="s">
        <v>1259</v>
      </c>
      <c r="J3007" s="67" t="s">
        <v>556</v>
      </c>
      <c r="K3007" s="57" t="s">
        <v>4849</v>
      </c>
      <c r="L3007" s="65" t="s">
        <v>856</v>
      </c>
      <c r="M3007" s="57" t="s">
        <v>1268</v>
      </c>
      <c r="N3007" s="67" t="s">
        <v>1269</v>
      </c>
      <c r="O3007" s="68">
        <v>47222.400000000001</v>
      </c>
      <c r="P3007" s="65" t="s">
        <v>898</v>
      </c>
      <c r="Q3007" s="64" t="s">
        <v>898</v>
      </c>
      <c r="R3007" s="66" t="s">
        <v>898</v>
      </c>
      <c r="S3007" s="4" t="s">
        <v>898</v>
      </c>
      <c r="T3007" s="67">
        <v>113</v>
      </c>
      <c r="U3007" s="65" t="s">
        <v>898</v>
      </c>
      <c r="V3007" s="66" t="s">
        <v>2147</v>
      </c>
    </row>
    <row r="3008" spans="1:22" ht="43.5">
      <c r="A3008" s="65" t="s">
        <v>209</v>
      </c>
      <c r="B3008" s="65" t="s">
        <v>210</v>
      </c>
      <c r="C3008" s="64">
        <v>44014</v>
      </c>
      <c r="D3008" s="69" t="s">
        <v>2144</v>
      </c>
      <c r="E3008" s="69" t="s">
        <v>1872</v>
      </c>
      <c r="F3008" s="65" t="s">
        <v>6084</v>
      </c>
      <c r="G3008" s="67" t="s">
        <v>621</v>
      </c>
      <c r="H3008" s="67" t="s">
        <v>647</v>
      </c>
      <c r="I3008" s="67" t="s">
        <v>1259</v>
      </c>
      <c r="J3008" s="67" t="s">
        <v>556</v>
      </c>
      <c r="K3008" s="57" t="s">
        <v>4849</v>
      </c>
      <c r="L3008" s="65" t="s">
        <v>856</v>
      </c>
      <c r="M3008" s="57" t="s">
        <v>2421</v>
      </c>
      <c r="N3008" s="67" t="s">
        <v>659</v>
      </c>
      <c r="O3008" s="68">
        <v>44514</v>
      </c>
      <c r="P3008" s="65" t="s">
        <v>898</v>
      </c>
      <c r="Q3008" s="64" t="s">
        <v>898</v>
      </c>
      <c r="R3008" s="66" t="s">
        <v>898</v>
      </c>
      <c r="S3008" s="4" t="s">
        <v>898</v>
      </c>
      <c r="T3008" s="67">
        <v>113</v>
      </c>
      <c r="U3008" s="65" t="s">
        <v>898</v>
      </c>
      <c r="V3008" s="66" t="s">
        <v>2147</v>
      </c>
    </row>
    <row r="3009" spans="1:22" ht="43.5">
      <c r="A3009" s="65" t="s">
        <v>605</v>
      </c>
      <c r="B3009" s="65" t="s">
        <v>637</v>
      </c>
      <c r="C3009" s="64">
        <v>44014</v>
      </c>
      <c r="D3009" s="69" t="s">
        <v>9352</v>
      </c>
      <c r="E3009" s="69" t="s">
        <v>1872</v>
      </c>
      <c r="F3009" s="65" t="s">
        <v>2509</v>
      </c>
      <c r="G3009" s="65" t="s">
        <v>621</v>
      </c>
      <c r="H3009" s="65" t="s">
        <v>650</v>
      </c>
      <c r="I3009" s="65" t="s">
        <v>3396</v>
      </c>
      <c r="J3009" s="65" t="s">
        <v>569</v>
      </c>
      <c r="K3009" s="57" t="s">
        <v>9847</v>
      </c>
      <c r="L3009" s="65" t="s">
        <v>857</v>
      </c>
      <c r="M3009" s="57" t="s">
        <v>9907</v>
      </c>
      <c r="N3009" s="67" t="s">
        <v>9848</v>
      </c>
      <c r="O3009" s="68">
        <v>3000</v>
      </c>
      <c r="P3009" s="65" t="s">
        <v>2509</v>
      </c>
      <c r="Q3009" s="64">
        <v>43951</v>
      </c>
      <c r="R3009" s="66" t="s">
        <v>628</v>
      </c>
      <c r="S3009" s="67" t="s">
        <v>9849</v>
      </c>
      <c r="T3009" s="67" t="s">
        <v>898</v>
      </c>
      <c r="U3009" s="65" t="s">
        <v>898</v>
      </c>
      <c r="V3009" s="66" t="s">
        <v>898</v>
      </c>
    </row>
    <row r="3010" spans="1:22" ht="58">
      <c r="A3010" s="65" t="s">
        <v>605</v>
      </c>
      <c r="B3010" s="65" t="s">
        <v>690</v>
      </c>
      <c r="C3010" s="64">
        <v>44014</v>
      </c>
      <c r="D3010" s="69" t="s">
        <v>3868</v>
      </c>
      <c r="E3010" s="69" t="s">
        <v>1872</v>
      </c>
      <c r="F3010" s="65" t="s">
        <v>192</v>
      </c>
      <c r="G3010" s="65" t="s">
        <v>621</v>
      </c>
      <c r="H3010" s="65" t="s">
        <v>650</v>
      </c>
      <c r="I3010" s="65" t="s">
        <v>836</v>
      </c>
      <c r="J3010" s="65" t="s">
        <v>1204</v>
      </c>
      <c r="K3010" s="57" t="s">
        <v>9851</v>
      </c>
      <c r="L3010" s="65" t="s">
        <v>856</v>
      </c>
      <c r="M3010" s="57" t="s">
        <v>9908</v>
      </c>
      <c r="N3010" s="67" t="s">
        <v>9750</v>
      </c>
      <c r="O3010" s="68">
        <v>121100</v>
      </c>
      <c r="P3010" s="65" t="s">
        <v>9852</v>
      </c>
      <c r="Q3010" s="64">
        <v>44012</v>
      </c>
      <c r="R3010" s="66" t="s">
        <v>717</v>
      </c>
      <c r="S3010" s="67" t="s">
        <v>1077</v>
      </c>
      <c r="T3010" s="67" t="s">
        <v>5187</v>
      </c>
      <c r="U3010" s="65" t="s">
        <v>2313</v>
      </c>
      <c r="V3010" s="66" t="s">
        <v>4462</v>
      </c>
    </row>
    <row r="3011" spans="1:22" ht="58">
      <c r="A3011" s="65" t="s">
        <v>605</v>
      </c>
      <c r="B3011" s="65" t="s">
        <v>637</v>
      </c>
      <c r="C3011" s="64">
        <v>44014</v>
      </c>
      <c r="D3011" s="69" t="s">
        <v>2593</v>
      </c>
      <c r="E3011" s="69" t="s">
        <v>1872</v>
      </c>
      <c r="F3011" s="65" t="s">
        <v>143</v>
      </c>
      <c r="G3011" s="65" t="s">
        <v>622</v>
      </c>
      <c r="H3011" s="65" t="s">
        <v>650</v>
      </c>
      <c r="I3011" s="65" t="s">
        <v>824</v>
      </c>
      <c r="J3011" s="65" t="s">
        <v>535</v>
      </c>
      <c r="K3011" s="57" t="s">
        <v>9831</v>
      </c>
      <c r="L3011" s="65" t="s">
        <v>14270</v>
      </c>
      <c r="M3011" s="57" t="s">
        <v>1938</v>
      </c>
      <c r="N3011" s="67" t="s">
        <v>6405</v>
      </c>
      <c r="O3011" s="68" t="s">
        <v>898</v>
      </c>
      <c r="P3011" s="65" t="s">
        <v>143</v>
      </c>
      <c r="Q3011" s="64" t="s">
        <v>898</v>
      </c>
      <c r="R3011" s="66" t="s">
        <v>9830</v>
      </c>
      <c r="S3011" s="67" t="s">
        <v>898</v>
      </c>
      <c r="T3011" s="67" t="s">
        <v>898</v>
      </c>
      <c r="U3011" s="65" t="s">
        <v>898</v>
      </c>
      <c r="V3011" s="66" t="s">
        <v>898</v>
      </c>
    </row>
    <row r="3012" spans="1:22" ht="58">
      <c r="A3012" s="65" t="s">
        <v>605</v>
      </c>
      <c r="B3012" s="65" t="s">
        <v>637</v>
      </c>
      <c r="C3012" s="64">
        <v>44014</v>
      </c>
      <c r="D3012" s="69" t="s">
        <v>3942</v>
      </c>
      <c r="E3012" s="69" t="s">
        <v>1872</v>
      </c>
      <c r="F3012" s="65" t="s">
        <v>657</v>
      </c>
      <c r="G3012" s="65" t="s">
        <v>621</v>
      </c>
      <c r="H3012" s="65" t="s">
        <v>650</v>
      </c>
      <c r="I3012" s="65" t="s">
        <v>1100</v>
      </c>
      <c r="J3012" s="65" t="s">
        <v>1163</v>
      </c>
      <c r="K3012" s="57" t="s">
        <v>9906</v>
      </c>
      <c r="L3012" s="65" t="s">
        <v>856</v>
      </c>
      <c r="M3012" s="57" t="s">
        <v>2113</v>
      </c>
      <c r="N3012" s="67" t="s">
        <v>1772</v>
      </c>
      <c r="O3012" s="68">
        <v>720</v>
      </c>
      <c r="P3012" s="65" t="s">
        <v>898</v>
      </c>
      <c r="Q3012" s="64" t="s">
        <v>898</v>
      </c>
      <c r="R3012" s="64" t="s">
        <v>898</v>
      </c>
      <c r="S3012" s="67" t="s">
        <v>9842</v>
      </c>
      <c r="T3012" s="67" t="s">
        <v>9841</v>
      </c>
      <c r="U3012" s="65" t="s">
        <v>898</v>
      </c>
      <c r="V3012" s="65" t="s">
        <v>898</v>
      </c>
    </row>
    <row r="3013" spans="1:22" ht="58">
      <c r="A3013" s="65" t="s">
        <v>605</v>
      </c>
      <c r="B3013" s="65" t="s">
        <v>637</v>
      </c>
      <c r="C3013" s="64">
        <v>44014</v>
      </c>
      <c r="D3013" s="69" t="s">
        <v>2593</v>
      </c>
      <c r="E3013" s="69" t="s">
        <v>1872</v>
      </c>
      <c r="F3013" s="65" t="s">
        <v>143</v>
      </c>
      <c r="G3013" s="65" t="s">
        <v>622</v>
      </c>
      <c r="H3013" s="65" t="s">
        <v>650</v>
      </c>
      <c r="I3013" s="65" t="s">
        <v>824</v>
      </c>
      <c r="J3013" s="65" t="s">
        <v>535</v>
      </c>
      <c r="K3013" s="57" t="s">
        <v>9831</v>
      </c>
      <c r="L3013" s="65" t="s">
        <v>14270</v>
      </c>
      <c r="M3013" s="57" t="s">
        <v>1941</v>
      </c>
      <c r="N3013" s="67" t="s">
        <v>1942</v>
      </c>
      <c r="O3013" s="68" t="s">
        <v>898</v>
      </c>
      <c r="P3013" s="65" t="s">
        <v>143</v>
      </c>
      <c r="Q3013" s="64" t="s">
        <v>898</v>
      </c>
      <c r="R3013" s="66" t="s">
        <v>9830</v>
      </c>
      <c r="S3013" s="67" t="s">
        <v>898</v>
      </c>
      <c r="T3013" s="67" t="s">
        <v>898</v>
      </c>
      <c r="U3013" s="65" t="s">
        <v>898</v>
      </c>
      <c r="V3013" s="66" t="s">
        <v>898</v>
      </c>
    </row>
    <row r="3014" spans="1:22" ht="43.5">
      <c r="A3014" s="65" t="s">
        <v>209</v>
      </c>
      <c r="B3014" s="65" t="s">
        <v>210</v>
      </c>
      <c r="C3014" s="64">
        <v>44014</v>
      </c>
      <c r="D3014" s="69" t="s">
        <v>2144</v>
      </c>
      <c r="E3014" s="69" t="s">
        <v>1872</v>
      </c>
      <c r="F3014" s="65" t="s">
        <v>9775</v>
      </c>
      <c r="G3014" s="67" t="s">
        <v>621</v>
      </c>
      <c r="H3014" s="67" t="s">
        <v>647</v>
      </c>
      <c r="I3014" s="67" t="s">
        <v>1259</v>
      </c>
      <c r="J3014" s="67" t="s">
        <v>556</v>
      </c>
      <c r="K3014" s="57" t="s">
        <v>9777</v>
      </c>
      <c r="L3014" s="65" t="s">
        <v>1981</v>
      </c>
      <c r="M3014" s="57" t="s">
        <v>9901</v>
      </c>
      <c r="N3014" s="67" t="s">
        <v>9779</v>
      </c>
      <c r="O3014" s="68">
        <v>39980</v>
      </c>
      <c r="P3014" s="65" t="s">
        <v>898</v>
      </c>
      <c r="Q3014" s="64" t="s">
        <v>898</v>
      </c>
      <c r="R3014" s="66" t="s">
        <v>898</v>
      </c>
      <c r="S3014" s="4" t="s">
        <v>898</v>
      </c>
      <c r="T3014" s="67">
        <v>113</v>
      </c>
      <c r="U3014" s="65" t="s">
        <v>898</v>
      </c>
      <c r="V3014" s="66" t="s">
        <v>2147</v>
      </c>
    </row>
    <row r="3015" spans="1:22" ht="43.5">
      <c r="A3015" s="65" t="s">
        <v>209</v>
      </c>
      <c r="B3015" s="65" t="s">
        <v>210</v>
      </c>
      <c r="C3015" s="64">
        <v>44014</v>
      </c>
      <c r="D3015" s="69" t="s">
        <v>2144</v>
      </c>
      <c r="E3015" s="69" t="s">
        <v>1872</v>
      </c>
      <c r="F3015" s="65" t="s">
        <v>147</v>
      </c>
      <c r="G3015" s="67" t="s">
        <v>621</v>
      </c>
      <c r="H3015" s="65" t="s">
        <v>650</v>
      </c>
      <c r="I3015" s="65" t="s">
        <v>59</v>
      </c>
      <c r="J3015" s="65" t="s">
        <v>1252</v>
      </c>
      <c r="K3015" s="57" t="s">
        <v>9457</v>
      </c>
      <c r="L3015" s="65" t="s">
        <v>1981</v>
      </c>
      <c r="M3015" s="57" t="s">
        <v>9590</v>
      </c>
      <c r="N3015" s="67" t="s">
        <v>9591</v>
      </c>
      <c r="O3015" s="68">
        <v>4580</v>
      </c>
      <c r="P3015" s="65" t="s">
        <v>147</v>
      </c>
      <c r="Q3015" s="64">
        <v>44004</v>
      </c>
      <c r="R3015" s="66" t="s">
        <v>986</v>
      </c>
      <c r="S3015" s="4" t="s">
        <v>1261</v>
      </c>
      <c r="T3015" s="67" t="s">
        <v>898</v>
      </c>
      <c r="U3015" s="65" t="s">
        <v>898</v>
      </c>
      <c r="V3015" s="4" t="s">
        <v>898</v>
      </c>
    </row>
    <row r="3016" spans="1:22" ht="43.5">
      <c r="A3016" s="65" t="s">
        <v>209</v>
      </c>
      <c r="B3016" s="65" t="s">
        <v>210</v>
      </c>
      <c r="C3016" s="64">
        <v>44014</v>
      </c>
      <c r="D3016" s="69" t="s">
        <v>2144</v>
      </c>
      <c r="E3016" s="69" t="s">
        <v>1872</v>
      </c>
      <c r="F3016" s="65" t="s">
        <v>149</v>
      </c>
      <c r="G3016" s="67" t="s">
        <v>621</v>
      </c>
      <c r="H3016" s="65" t="s">
        <v>650</v>
      </c>
      <c r="I3016" s="65" t="s">
        <v>59</v>
      </c>
      <c r="J3016" s="65" t="s">
        <v>1252</v>
      </c>
      <c r="K3016" s="57" t="s">
        <v>9458</v>
      </c>
      <c r="L3016" s="65" t="s">
        <v>854</v>
      </c>
      <c r="M3016" s="57" t="s">
        <v>9594</v>
      </c>
      <c r="N3016" s="67" t="s">
        <v>9593</v>
      </c>
      <c r="O3016" s="68">
        <v>14667.26</v>
      </c>
      <c r="P3016" s="65" t="s">
        <v>149</v>
      </c>
      <c r="Q3016" s="64">
        <v>44006</v>
      </c>
      <c r="R3016" s="66" t="s">
        <v>986</v>
      </c>
      <c r="S3016" s="4" t="s">
        <v>1261</v>
      </c>
      <c r="T3016" s="67" t="s">
        <v>898</v>
      </c>
      <c r="U3016" s="65" t="s">
        <v>898</v>
      </c>
      <c r="V3016" s="4" t="s">
        <v>898</v>
      </c>
    </row>
    <row r="3017" spans="1:22" ht="43.5">
      <c r="A3017" s="65" t="s">
        <v>209</v>
      </c>
      <c r="B3017" s="65" t="s">
        <v>210</v>
      </c>
      <c r="C3017" s="64">
        <v>44014</v>
      </c>
      <c r="D3017" s="69" t="s">
        <v>2144</v>
      </c>
      <c r="E3017" s="69" t="s">
        <v>1872</v>
      </c>
      <c r="F3017" s="65" t="s">
        <v>151</v>
      </c>
      <c r="G3017" s="67" t="s">
        <v>621</v>
      </c>
      <c r="H3017" s="65" t="s">
        <v>650</v>
      </c>
      <c r="I3017" s="65" t="s">
        <v>59</v>
      </c>
      <c r="J3017" s="65" t="s">
        <v>1252</v>
      </c>
      <c r="K3017" s="57" t="s">
        <v>9459</v>
      </c>
      <c r="L3017" s="65" t="s">
        <v>848</v>
      </c>
      <c r="M3017" s="57" t="s">
        <v>9595</v>
      </c>
      <c r="N3017" s="67" t="s">
        <v>3138</v>
      </c>
      <c r="O3017" s="68">
        <v>25105</v>
      </c>
      <c r="P3017" s="65" t="s">
        <v>151</v>
      </c>
      <c r="Q3017" s="64">
        <v>44006</v>
      </c>
      <c r="R3017" s="66" t="s">
        <v>986</v>
      </c>
      <c r="S3017" s="4" t="s">
        <v>1261</v>
      </c>
      <c r="T3017" s="67" t="s">
        <v>898</v>
      </c>
      <c r="U3017" s="65" t="s">
        <v>898</v>
      </c>
      <c r="V3017" s="4" t="s">
        <v>898</v>
      </c>
    </row>
    <row r="3018" spans="1:22" ht="43.5">
      <c r="A3018" s="65" t="s">
        <v>605</v>
      </c>
      <c r="B3018" s="65" t="s">
        <v>637</v>
      </c>
      <c r="C3018" s="64">
        <v>44014</v>
      </c>
      <c r="D3018" s="69" t="s">
        <v>1637</v>
      </c>
      <c r="E3018" s="69" t="s">
        <v>1872</v>
      </c>
      <c r="F3018" s="65" t="s">
        <v>1342</v>
      </c>
      <c r="G3018" s="65" t="s">
        <v>622</v>
      </c>
      <c r="H3018" s="65" t="s">
        <v>650</v>
      </c>
      <c r="I3018" s="65" t="s">
        <v>824</v>
      </c>
      <c r="J3018" s="65" t="s">
        <v>535</v>
      </c>
      <c r="K3018" s="57" t="s">
        <v>9826</v>
      </c>
      <c r="L3018" s="65" t="s">
        <v>857</v>
      </c>
      <c r="M3018" s="57" t="s">
        <v>1820</v>
      </c>
      <c r="N3018" s="67" t="s">
        <v>1821</v>
      </c>
      <c r="O3018" s="68" t="s">
        <v>898</v>
      </c>
      <c r="P3018" s="65" t="s">
        <v>1342</v>
      </c>
      <c r="Q3018" s="64" t="s">
        <v>898</v>
      </c>
      <c r="R3018" s="66" t="s">
        <v>9827</v>
      </c>
      <c r="S3018" s="67" t="s">
        <v>898</v>
      </c>
      <c r="T3018" s="67" t="s">
        <v>898</v>
      </c>
      <c r="U3018" s="65" t="s">
        <v>898</v>
      </c>
      <c r="V3018" s="66" t="s">
        <v>898</v>
      </c>
    </row>
    <row r="3019" spans="1:22" ht="43.5">
      <c r="A3019" s="65" t="s">
        <v>605</v>
      </c>
      <c r="B3019" s="65" t="s">
        <v>637</v>
      </c>
      <c r="C3019" s="64">
        <v>44014</v>
      </c>
      <c r="D3019" s="69" t="s">
        <v>4797</v>
      </c>
      <c r="E3019" s="69" t="s">
        <v>1872</v>
      </c>
      <c r="F3019" s="65" t="s">
        <v>111</v>
      </c>
      <c r="G3019" s="65" t="s">
        <v>621</v>
      </c>
      <c r="H3019" s="65" t="s">
        <v>650</v>
      </c>
      <c r="I3019" s="65" t="s">
        <v>1294</v>
      </c>
      <c r="J3019" s="65" t="s">
        <v>529</v>
      </c>
      <c r="K3019" s="57" t="s">
        <v>9815</v>
      </c>
      <c r="L3019" s="65" t="s">
        <v>860</v>
      </c>
      <c r="M3019" s="57" t="s">
        <v>9816</v>
      </c>
      <c r="N3019" s="67" t="s">
        <v>9817</v>
      </c>
      <c r="O3019" s="68">
        <v>24000</v>
      </c>
      <c r="P3019" s="65" t="s">
        <v>898</v>
      </c>
      <c r="Q3019" s="64">
        <v>44007</v>
      </c>
      <c r="R3019" s="66" t="s">
        <v>898</v>
      </c>
      <c r="S3019" s="67" t="s">
        <v>9818</v>
      </c>
      <c r="T3019" s="67" t="s">
        <v>9819</v>
      </c>
      <c r="U3019" s="65" t="s">
        <v>898</v>
      </c>
      <c r="V3019" s="66" t="s">
        <v>898</v>
      </c>
    </row>
    <row r="3020" spans="1:22" ht="43.5">
      <c r="A3020" s="65" t="s">
        <v>605</v>
      </c>
      <c r="B3020" s="65" t="s">
        <v>690</v>
      </c>
      <c r="C3020" s="64">
        <v>44014</v>
      </c>
      <c r="D3020" s="69" t="s">
        <v>3868</v>
      </c>
      <c r="E3020" s="69" t="s">
        <v>1872</v>
      </c>
      <c r="F3020" s="65" t="s">
        <v>3226</v>
      </c>
      <c r="G3020" s="65" t="s">
        <v>621</v>
      </c>
      <c r="H3020" s="65" t="s">
        <v>650</v>
      </c>
      <c r="I3020" s="65" t="s">
        <v>836</v>
      </c>
      <c r="J3020" s="65" t="s">
        <v>1204</v>
      </c>
      <c r="K3020" s="57" t="s">
        <v>9850</v>
      </c>
      <c r="L3020" s="65" t="s">
        <v>856</v>
      </c>
      <c r="M3020" s="57" t="s">
        <v>8272</v>
      </c>
      <c r="N3020" s="67" t="s">
        <v>8273</v>
      </c>
      <c r="O3020" s="68">
        <v>32270</v>
      </c>
      <c r="P3020" s="65" t="s">
        <v>5787</v>
      </c>
      <c r="Q3020" s="64">
        <v>44000</v>
      </c>
      <c r="R3020" s="66" t="s">
        <v>717</v>
      </c>
      <c r="S3020" s="67" t="s">
        <v>1077</v>
      </c>
      <c r="T3020" s="67" t="s">
        <v>5187</v>
      </c>
      <c r="U3020" s="65" t="s">
        <v>2313</v>
      </c>
      <c r="V3020" s="66" t="s">
        <v>5188</v>
      </c>
    </row>
    <row r="3021" spans="1:22" ht="72.5">
      <c r="A3021" s="65" t="s">
        <v>605</v>
      </c>
      <c r="B3021" s="65" t="s">
        <v>637</v>
      </c>
      <c r="C3021" s="64">
        <v>44014</v>
      </c>
      <c r="D3021" s="69" t="s">
        <v>3172</v>
      </c>
      <c r="E3021" s="69" t="s">
        <v>1872</v>
      </c>
      <c r="F3021" s="65" t="s">
        <v>9820</v>
      </c>
      <c r="G3021" s="65" t="s">
        <v>621</v>
      </c>
      <c r="H3021" s="65" t="s">
        <v>650</v>
      </c>
      <c r="I3021" s="65" t="s">
        <v>1959</v>
      </c>
      <c r="J3021" s="65" t="s">
        <v>1133</v>
      </c>
      <c r="K3021" s="57" t="s">
        <v>9905</v>
      </c>
      <c r="L3021" s="65" t="s">
        <v>856</v>
      </c>
      <c r="M3021" s="57" t="s">
        <v>9821</v>
      </c>
      <c r="N3021" s="67" t="s">
        <v>9822</v>
      </c>
      <c r="O3021" s="68">
        <v>15000</v>
      </c>
      <c r="P3021" s="65" t="s">
        <v>9820</v>
      </c>
      <c r="Q3021" s="64">
        <v>44013</v>
      </c>
      <c r="R3021" s="66" t="s">
        <v>9823</v>
      </c>
      <c r="S3021" s="67" t="s">
        <v>9824</v>
      </c>
      <c r="T3021" s="67" t="s">
        <v>9825</v>
      </c>
      <c r="U3021" s="65" t="s">
        <v>3041</v>
      </c>
      <c r="V3021" s="66" t="s">
        <v>2986</v>
      </c>
    </row>
    <row r="3022" spans="1:22" ht="43.5">
      <c r="A3022" s="65" t="s">
        <v>605</v>
      </c>
      <c r="B3022" s="65" t="s">
        <v>637</v>
      </c>
      <c r="C3022" s="64">
        <v>44014</v>
      </c>
      <c r="D3022" s="69" t="s">
        <v>1637</v>
      </c>
      <c r="E3022" s="69" t="s">
        <v>1872</v>
      </c>
      <c r="F3022" s="65" t="s">
        <v>1342</v>
      </c>
      <c r="G3022" s="65" t="s">
        <v>622</v>
      </c>
      <c r="H3022" s="65" t="s">
        <v>650</v>
      </c>
      <c r="I3022" s="65" t="s">
        <v>824</v>
      </c>
      <c r="J3022" s="65" t="s">
        <v>535</v>
      </c>
      <c r="K3022" s="57" t="s">
        <v>9826</v>
      </c>
      <c r="L3022" s="65" t="s">
        <v>857</v>
      </c>
      <c r="M3022" s="57" t="s">
        <v>1815</v>
      </c>
      <c r="N3022" s="67" t="s">
        <v>1816</v>
      </c>
      <c r="O3022" s="68" t="s">
        <v>898</v>
      </c>
      <c r="P3022" s="65" t="s">
        <v>1342</v>
      </c>
      <c r="Q3022" s="64" t="s">
        <v>898</v>
      </c>
      <c r="R3022" s="66" t="s">
        <v>9827</v>
      </c>
      <c r="S3022" s="67" t="s">
        <v>898</v>
      </c>
      <c r="T3022" s="67" t="s">
        <v>898</v>
      </c>
      <c r="U3022" s="65" t="s">
        <v>898</v>
      </c>
      <c r="V3022" s="66" t="s">
        <v>898</v>
      </c>
    </row>
    <row r="3023" spans="1:22" ht="87">
      <c r="A3023" s="65" t="s">
        <v>605</v>
      </c>
      <c r="B3023" s="65" t="s">
        <v>637</v>
      </c>
      <c r="C3023" s="64">
        <v>44014</v>
      </c>
      <c r="D3023" s="69" t="s">
        <v>8535</v>
      </c>
      <c r="E3023" s="69" t="s">
        <v>1873</v>
      </c>
      <c r="F3023" s="65" t="s">
        <v>898</v>
      </c>
      <c r="G3023" s="65" t="s">
        <v>621</v>
      </c>
      <c r="H3023" s="65" t="s">
        <v>650</v>
      </c>
      <c r="I3023" s="65" t="s">
        <v>970</v>
      </c>
      <c r="J3023" s="65" t="s">
        <v>1218</v>
      </c>
      <c r="K3023" s="57" t="s">
        <v>9912</v>
      </c>
      <c r="L3023" s="65" t="s">
        <v>853</v>
      </c>
      <c r="M3023" s="57" t="s">
        <v>9865</v>
      </c>
      <c r="N3023" s="67" t="s">
        <v>9866</v>
      </c>
      <c r="O3023" s="68">
        <v>1463</v>
      </c>
      <c r="P3023" s="65" t="s">
        <v>9867</v>
      </c>
      <c r="Q3023" s="64">
        <v>43983</v>
      </c>
      <c r="R3023" s="66" t="s">
        <v>4501</v>
      </c>
      <c r="S3023" s="67" t="s">
        <v>898</v>
      </c>
      <c r="T3023" s="67" t="s">
        <v>9868</v>
      </c>
      <c r="U3023" s="65" t="s">
        <v>898</v>
      </c>
      <c r="V3023" s="66" t="s">
        <v>898</v>
      </c>
    </row>
    <row r="3024" spans="1:22" ht="43.5">
      <c r="A3024" s="65" t="s">
        <v>209</v>
      </c>
      <c r="B3024" s="65" t="s">
        <v>210</v>
      </c>
      <c r="C3024" s="64">
        <v>44014</v>
      </c>
      <c r="D3024" s="69" t="s">
        <v>2144</v>
      </c>
      <c r="E3024" s="69" t="s">
        <v>1872</v>
      </c>
      <c r="F3024" s="65" t="s">
        <v>1498</v>
      </c>
      <c r="G3024" s="67" t="s">
        <v>621</v>
      </c>
      <c r="H3024" s="65" t="s">
        <v>650</v>
      </c>
      <c r="I3024" s="65" t="s">
        <v>59</v>
      </c>
      <c r="J3024" s="65" t="s">
        <v>1252</v>
      </c>
      <c r="K3024" s="57" t="s">
        <v>9460</v>
      </c>
      <c r="L3024" s="65" t="s">
        <v>849</v>
      </c>
      <c r="M3024" s="57" t="s">
        <v>9594</v>
      </c>
      <c r="N3024" s="67" t="s">
        <v>9593</v>
      </c>
      <c r="O3024" s="68">
        <v>27549.07</v>
      </c>
      <c r="P3024" s="65" t="s">
        <v>1498</v>
      </c>
      <c r="Q3024" s="64">
        <v>44008</v>
      </c>
      <c r="R3024" s="66" t="s">
        <v>986</v>
      </c>
      <c r="S3024" s="4" t="s">
        <v>1261</v>
      </c>
      <c r="T3024" s="67" t="s">
        <v>898</v>
      </c>
      <c r="U3024" s="65" t="s">
        <v>898</v>
      </c>
      <c r="V3024" s="4" t="s">
        <v>898</v>
      </c>
    </row>
    <row r="3025" spans="1:22" ht="43.5">
      <c r="A3025" s="65" t="s">
        <v>209</v>
      </c>
      <c r="B3025" s="65" t="s">
        <v>210</v>
      </c>
      <c r="C3025" s="64">
        <v>44014</v>
      </c>
      <c r="D3025" s="69" t="s">
        <v>2144</v>
      </c>
      <c r="E3025" s="69" t="s">
        <v>1872</v>
      </c>
      <c r="F3025" s="65" t="s">
        <v>1501</v>
      </c>
      <c r="G3025" s="67" t="s">
        <v>621</v>
      </c>
      <c r="H3025" s="65" t="s">
        <v>650</v>
      </c>
      <c r="I3025" s="65" t="s">
        <v>59</v>
      </c>
      <c r="J3025" s="65" t="s">
        <v>1252</v>
      </c>
      <c r="K3025" s="57" t="s">
        <v>2974</v>
      </c>
      <c r="L3025" s="65" t="s">
        <v>860</v>
      </c>
      <c r="M3025" s="57" t="s">
        <v>9596</v>
      </c>
      <c r="N3025" s="67" t="s">
        <v>9592</v>
      </c>
      <c r="O3025" s="68">
        <v>12141</v>
      </c>
      <c r="P3025" s="65" t="s">
        <v>1501</v>
      </c>
      <c r="Q3025" s="64">
        <v>44008</v>
      </c>
      <c r="R3025" s="66" t="s">
        <v>986</v>
      </c>
      <c r="S3025" s="4" t="s">
        <v>1261</v>
      </c>
      <c r="T3025" s="67" t="s">
        <v>898</v>
      </c>
      <c r="U3025" s="65" t="s">
        <v>898</v>
      </c>
      <c r="V3025" s="4" t="s">
        <v>898</v>
      </c>
    </row>
    <row r="3026" spans="1:22" ht="101.5">
      <c r="A3026" s="65" t="s">
        <v>605</v>
      </c>
      <c r="B3026" s="65" t="s">
        <v>606</v>
      </c>
      <c r="C3026" s="64">
        <v>44014</v>
      </c>
      <c r="D3026" s="69" t="s">
        <v>4348</v>
      </c>
      <c r="E3026" s="69" t="s">
        <v>1872</v>
      </c>
      <c r="F3026" s="65" t="s">
        <v>898</v>
      </c>
      <c r="G3026" s="65" t="s">
        <v>621</v>
      </c>
      <c r="H3026" s="65" t="s">
        <v>647</v>
      </c>
      <c r="I3026" s="65" t="s">
        <v>1398</v>
      </c>
      <c r="J3026" s="65" t="s">
        <v>601</v>
      </c>
      <c r="K3026" s="57" t="s">
        <v>9888</v>
      </c>
      <c r="L3026" s="65" t="s">
        <v>846</v>
      </c>
      <c r="M3026" s="57" t="s">
        <v>1680</v>
      </c>
      <c r="N3026" s="67" t="s">
        <v>1681</v>
      </c>
      <c r="O3026" s="68">
        <v>1026000</v>
      </c>
      <c r="P3026" s="65" t="s">
        <v>898</v>
      </c>
      <c r="Q3026" s="64" t="s">
        <v>898</v>
      </c>
      <c r="R3026" s="66" t="s">
        <v>898</v>
      </c>
      <c r="S3026" s="67" t="s">
        <v>9880</v>
      </c>
      <c r="T3026" s="67" t="s">
        <v>898</v>
      </c>
      <c r="U3026" s="65" t="s">
        <v>898</v>
      </c>
      <c r="V3026" s="66" t="s">
        <v>898</v>
      </c>
    </row>
    <row r="3027" spans="1:22" ht="58">
      <c r="A3027" s="65" t="s">
        <v>605</v>
      </c>
      <c r="B3027" s="65" t="s">
        <v>637</v>
      </c>
      <c r="C3027" s="64">
        <v>44014</v>
      </c>
      <c r="D3027" s="69" t="s">
        <v>3942</v>
      </c>
      <c r="E3027" s="69" t="s">
        <v>1872</v>
      </c>
      <c r="F3027" s="65" t="s">
        <v>657</v>
      </c>
      <c r="G3027" s="65" t="s">
        <v>621</v>
      </c>
      <c r="H3027" s="65" t="s">
        <v>650</v>
      </c>
      <c r="I3027" s="65" t="s">
        <v>1100</v>
      </c>
      <c r="J3027" s="65" t="s">
        <v>1163</v>
      </c>
      <c r="K3027" s="57" t="s">
        <v>9906</v>
      </c>
      <c r="L3027" s="65" t="s">
        <v>856</v>
      </c>
      <c r="M3027" s="57" t="s">
        <v>9839</v>
      </c>
      <c r="N3027" s="67" t="s">
        <v>9840</v>
      </c>
      <c r="O3027" s="68">
        <v>3010</v>
      </c>
      <c r="P3027" s="65" t="s">
        <v>898</v>
      </c>
      <c r="Q3027" s="64" t="s">
        <v>898</v>
      </c>
      <c r="R3027" s="64" t="s">
        <v>898</v>
      </c>
      <c r="S3027" s="67" t="s">
        <v>9842</v>
      </c>
      <c r="T3027" s="67" t="s">
        <v>9841</v>
      </c>
      <c r="U3027" s="65" t="s">
        <v>898</v>
      </c>
      <c r="V3027" s="65" t="s">
        <v>898</v>
      </c>
    </row>
    <row r="3028" spans="1:22" ht="58">
      <c r="A3028" s="65" t="s">
        <v>605</v>
      </c>
      <c r="B3028" s="65" t="s">
        <v>637</v>
      </c>
      <c r="C3028" s="64">
        <v>44014</v>
      </c>
      <c r="D3028" s="69" t="s">
        <v>3942</v>
      </c>
      <c r="E3028" s="69" t="s">
        <v>1872</v>
      </c>
      <c r="F3028" s="65" t="s">
        <v>657</v>
      </c>
      <c r="G3028" s="65" t="s">
        <v>621</v>
      </c>
      <c r="H3028" s="65" t="s">
        <v>650</v>
      </c>
      <c r="I3028" s="65" t="s">
        <v>1100</v>
      </c>
      <c r="J3028" s="65" t="s">
        <v>1163</v>
      </c>
      <c r="K3028" s="57" t="s">
        <v>9906</v>
      </c>
      <c r="L3028" s="65" t="s">
        <v>856</v>
      </c>
      <c r="M3028" s="57" t="s">
        <v>2644</v>
      </c>
      <c r="N3028" s="67" t="s">
        <v>2643</v>
      </c>
      <c r="O3028" s="68">
        <v>1495</v>
      </c>
      <c r="P3028" s="65" t="s">
        <v>898</v>
      </c>
      <c r="Q3028" s="64" t="s">
        <v>898</v>
      </c>
      <c r="R3028" s="64" t="s">
        <v>898</v>
      </c>
      <c r="S3028" s="67" t="s">
        <v>13524</v>
      </c>
      <c r="T3028" s="67" t="s">
        <v>9841</v>
      </c>
      <c r="U3028" s="65" t="s">
        <v>898</v>
      </c>
      <c r="V3028" s="65" t="s">
        <v>898</v>
      </c>
    </row>
    <row r="3029" spans="1:22" ht="87">
      <c r="A3029" s="65" t="s">
        <v>605</v>
      </c>
      <c r="B3029" s="65" t="s">
        <v>637</v>
      </c>
      <c r="C3029" s="64">
        <v>44014</v>
      </c>
      <c r="D3029" s="69" t="s">
        <v>8535</v>
      </c>
      <c r="E3029" s="69" t="s">
        <v>1873</v>
      </c>
      <c r="F3029" s="65" t="s">
        <v>898</v>
      </c>
      <c r="G3029" s="65" t="s">
        <v>621</v>
      </c>
      <c r="H3029" s="65" t="s">
        <v>650</v>
      </c>
      <c r="I3029" s="65" t="s">
        <v>970</v>
      </c>
      <c r="J3029" s="65" t="s">
        <v>1218</v>
      </c>
      <c r="K3029" s="57" t="s">
        <v>9913</v>
      </c>
      <c r="L3029" s="65" t="s">
        <v>853</v>
      </c>
      <c r="M3029" s="57" t="s">
        <v>9872</v>
      </c>
      <c r="N3029" s="67" t="s">
        <v>9873</v>
      </c>
      <c r="O3029" s="68">
        <v>7000</v>
      </c>
      <c r="P3029" s="65" t="s">
        <v>9874</v>
      </c>
      <c r="Q3029" s="64">
        <v>43983</v>
      </c>
      <c r="R3029" s="66" t="s">
        <v>4501</v>
      </c>
      <c r="S3029" s="67" t="s">
        <v>898</v>
      </c>
      <c r="T3029" s="67" t="s">
        <v>9868</v>
      </c>
      <c r="U3029" s="65" t="s">
        <v>898</v>
      </c>
      <c r="V3029" s="66" t="s">
        <v>898</v>
      </c>
    </row>
    <row r="3030" spans="1:22" ht="29">
      <c r="A3030" s="65" t="s">
        <v>605</v>
      </c>
      <c r="B3030" s="65" t="s">
        <v>637</v>
      </c>
      <c r="C3030" s="64">
        <v>44014</v>
      </c>
      <c r="D3030" s="69" t="s">
        <v>5322</v>
      </c>
      <c r="E3030" s="69" t="s">
        <v>1872</v>
      </c>
      <c r="F3030" s="65" t="s">
        <v>184</v>
      </c>
      <c r="G3030" s="65" t="s">
        <v>621</v>
      </c>
      <c r="H3030" s="65" t="s">
        <v>650</v>
      </c>
      <c r="I3030" s="65" t="s">
        <v>832</v>
      </c>
      <c r="J3030" s="65" t="s">
        <v>790</v>
      </c>
      <c r="K3030" s="57" t="s">
        <v>9859</v>
      </c>
      <c r="L3030" s="65" t="s">
        <v>846</v>
      </c>
      <c r="M3030" s="57" t="s">
        <v>3803</v>
      </c>
      <c r="N3030" s="67" t="s">
        <v>3899</v>
      </c>
      <c r="O3030" s="68">
        <v>4125</v>
      </c>
      <c r="P3030" s="65" t="s">
        <v>34</v>
      </c>
      <c r="Q3030" s="64">
        <v>44013</v>
      </c>
      <c r="R3030" s="66" t="s">
        <v>697</v>
      </c>
      <c r="S3030" s="67" t="s">
        <v>9860</v>
      </c>
      <c r="T3030" s="67" t="s">
        <v>9858</v>
      </c>
      <c r="U3030" s="65" t="s">
        <v>898</v>
      </c>
      <c r="V3030" s="66" t="s">
        <v>898</v>
      </c>
    </row>
    <row r="3031" spans="1:22" ht="43.5">
      <c r="A3031" s="65" t="s">
        <v>605</v>
      </c>
      <c r="B3031" s="65" t="s">
        <v>637</v>
      </c>
      <c r="C3031" s="64">
        <v>44014</v>
      </c>
      <c r="D3031" s="69" t="s">
        <v>3483</v>
      </c>
      <c r="E3031" s="69" t="s">
        <v>1872</v>
      </c>
      <c r="F3031" s="65" t="s">
        <v>1342</v>
      </c>
      <c r="G3031" s="65" t="s">
        <v>622</v>
      </c>
      <c r="H3031" s="65" t="s">
        <v>650</v>
      </c>
      <c r="I3031" s="65" t="s">
        <v>824</v>
      </c>
      <c r="J3031" s="65" t="s">
        <v>535</v>
      </c>
      <c r="K3031" s="57" t="s">
        <v>9828</v>
      </c>
      <c r="L3031" s="65" t="s">
        <v>857</v>
      </c>
      <c r="M3031" s="57" t="s">
        <v>1824</v>
      </c>
      <c r="N3031" s="67" t="s">
        <v>1825</v>
      </c>
      <c r="O3031" s="68" t="s">
        <v>898</v>
      </c>
      <c r="P3031" s="65" t="s">
        <v>1342</v>
      </c>
      <c r="Q3031" s="64" t="s">
        <v>898</v>
      </c>
      <c r="R3031" s="66" t="s">
        <v>9827</v>
      </c>
      <c r="S3031" s="67" t="s">
        <v>898</v>
      </c>
      <c r="T3031" s="67" t="s">
        <v>898</v>
      </c>
      <c r="U3031" s="65" t="s">
        <v>898</v>
      </c>
      <c r="V3031" s="66" t="s">
        <v>898</v>
      </c>
    </row>
    <row r="3032" spans="1:22" ht="58">
      <c r="A3032" s="65" t="s">
        <v>605</v>
      </c>
      <c r="B3032" s="65" t="s">
        <v>637</v>
      </c>
      <c r="C3032" s="64">
        <v>44014</v>
      </c>
      <c r="D3032" s="69" t="s">
        <v>2816</v>
      </c>
      <c r="E3032" s="69" t="s">
        <v>1873</v>
      </c>
      <c r="F3032" s="65" t="s">
        <v>184</v>
      </c>
      <c r="G3032" s="65" t="s">
        <v>621</v>
      </c>
      <c r="H3032" s="65" t="s">
        <v>650</v>
      </c>
      <c r="I3032" s="65" t="s">
        <v>3447</v>
      </c>
      <c r="J3032" s="65" t="s">
        <v>1162</v>
      </c>
      <c r="K3032" s="57" t="s">
        <v>9918</v>
      </c>
      <c r="L3032" s="65" t="s">
        <v>853</v>
      </c>
      <c r="M3032" s="57" t="s">
        <v>5934</v>
      </c>
      <c r="N3032" s="67" t="s">
        <v>5799</v>
      </c>
      <c r="O3032" s="68">
        <v>5500</v>
      </c>
      <c r="P3032" s="65" t="s">
        <v>1322</v>
      </c>
      <c r="Q3032" s="64" t="s">
        <v>898</v>
      </c>
      <c r="R3032" s="66" t="s">
        <v>180</v>
      </c>
      <c r="S3032" s="67" t="s">
        <v>9835</v>
      </c>
      <c r="T3032" s="67" t="s">
        <v>9836</v>
      </c>
      <c r="U3032" s="65" t="s">
        <v>898</v>
      </c>
      <c r="V3032" s="66" t="s">
        <v>898</v>
      </c>
    </row>
    <row r="3033" spans="1:22" ht="58">
      <c r="A3033" s="65" t="s">
        <v>605</v>
      </c>
      <c r="B3033" s="65" t="s">
        <v>637</v>
      </c>
      <c r="C3033" s="64">
        <v>44014</v>
      </c>
      <c r="D3033" s="69" t="s">
        <v>3942</v>
      </c>
      <c r="E3033" s="69" t="s">
        <v>1873</v>
      </c>
      <c r="F3033" s="65" t="s">
        <v>187</v>
      </c>
      <c r="G3033" s="65" t="s">
        <v>621</v>
      </c>
      <c r="H3033" s="65" t="s">
        <v>650</v>
      </c>
      <c r="I3033" s="65" t="s">
        <v>3447</v>
      </c>
      <c r="J3033" s="65" t="s">
        <v>1162</v>
      </c>
      <c r="K3033" s="57" t="s">
        <v>9917</v>
      </c>
      <c r="L3033" s="65" t="s">
        <v>853</v>
      </c>
      <c r="M3033" s="57" t="s">
        <v>9833</v>
      </c>
      <c r="N3033" s="67" t="s">
        <v>9834</v>
      </c>
      <c r="O3033" s="68">
        <v>5500</v>
      </c>
      <c r="P3033" s="65" t="s">
        <v>682</v>
      </c>
      <c r="Q3033" s="64" t="s">
        <v>898</v>
      </c>
      <c r="R3033" s="66" t="s">
        <v>180</v>
      </c>
      <c r="S3033" s="67" t="s">
        <v>9835</v>
      </c>
      <c r="T3033" s="67" t="s">
        <v>9836</v>
      </c>
      <c r="U3033" s="65" t="s">
        <v>898</v>
      </c>
      <c r="V3033" s="66" t="s">
        <v>898</v>
      </c>
    </row>
    <row r="3034" spans="1:22" ht="87">
      <c r="A3034" s="65" t="s">
        <v>605</v>
      </c>
      <c r="B3034" s="65" t="s">
        <v>637</v>
      </c>
      <c r="C3034" s="64">
        <v>44014</v>
      </c>
      <c r="D3034" s="69" t="s">
        <v>8535</v>
      </c>
      <c r="E3034" s="69" t="s">
        <v>1873</v>
      </c>
      <c r="F3034" s="65" t="s">
        <v>898</v>
      </c>
      <c r="G3034" s="65" t="s">
        <v>621</v>
      </c>
      <c r="H3034" s="65" t="s">
        <v>650</v>
      </c>
      <c r="I3034" s="65" t="s">
        <v>970</v>
      </c>
      <c r="J3034" s="65" t="s">
        <v>1218</v>
      </c>
      <c r="K3034" s="57" t="s">
        <v>9912</v>
      </c>
      <c r="L3034" s="65" t="s">
        <v>853</v>
      </c>
      <c r="M3034" s="57" t="s">
        <v>9869</v>
      </c>
      <c r="N3034" s="67" t="s">
        <v>9870</v>
      </c>
      <c r="O3034" s="68">
        <v>1463</v>
      </c>
      <c r="P3034" s="65" t="s">
        <v>9871</v>
      </c>
      <c r="Q3034" s="64">
        <v>43983</v>
      </c>
      <c r="R3034" s="66" t="s">
        <v>4501</v>
      </c>
      <c r="S3034" s="67" t="s">
        <v>898</v>
      </c>
      <c r="T3034" s="67" t="s">
        <v>9868</v>
      </c>
      <c r="U3034" s="65" t="s">
        <v>898</v>
      </c>
      <c r="V3034" s="66" t="s">
        <v>898</v>
      </c>
    </row>
    <row r="3035" spans="1:22" ht="43.5">
      <c r="A3035" s="51" t="s">
        <v>209</v>
      </c>
      <c r="B3035" s="51" t="s">
        <v>210</v>
      </c>
      <c r="C3035" s="64">
        <v>44014</v>
      </c>
      <c r="D3035" s="69" t="s">
        <v>6105</v>
      </c>
      <c r="E3035" s="86" t="s">
        <v>1872</v>
      </c>
      <c r="F3035" s="51" t="s">
        <v>84</v>
      </c>
      <c r="G3035" s="18" t="s">
        <v>621</v>
      </c>
      <c r="H3035" s="18" t="s">
        <v>650</v>
      </c>
      <c r="I3035" s="87" t="s">
        <v>3697</v>
      </c>
      <c r="J3035" s="51" t="s">
        <v>1115</v>
      </c>
      <c r="K3035" s="57" t="s">
        <v>9774</v>
      </c>
      <c r="L3035" s="65" t="s">
        <v>856</v>
      </c>
      <c r="M3035" s="57" t="s">
        <v>9900</v>
      </c>
      <c r="N3035" s="67" t="s">
        <v>3559</v>
      </c>
      <c r="O3035" s="68">
        <v>23040</v>
      </c>
      <c r="P3035" s="51" t="s">
        <v>57</v>
      </c>
      <c r="Q3035" s="85">
        <v>44013</v>
      </c>
      <c r="R3035" s="52" t="s">
        <v>986</v>
      </c>
      <c r="S3035" s="87" t="s">
        <v>898</v>
      </c>
      <c r="T3035" s="18">
        <v>100</v>
      </c>
      <c r="U3035" s="52" t="s">
        <v>898</v>
      </c>
      <c r="V3035" s="52" t="s">
        <v>91</v>
      </c>
    </row>
    <row r="3036" spans="1:22" ht="43.5">
      <c r="A3036" s="65" t="s">
        <v>605</v>
      </c>
      <c r="B3036" s="65" t="s">
        <v>637</v>
      </c>
      <c r="C3036" s="64">
        <v>44014</v>
      </c>
      <c r="D3036" s="69" t="s">
        <v>1293</v>
      </c>
      <c r="E3036" s="69" t="s">
        <v>1872</v>
      </c>
      <c r="F3036" s="65" t="s">
        <v>4721</v>
      </c>
      <c r="G3036" s="65" t="s">
        <v>621</v>
      </c>
      <c r="H3036" s="65" t="s">
        <v>650</v>
      </c>
      <c r="I3036" s="65" t="s">
        <v>969</v>
      </c>
      <c r="J3036" s="65" t="s">
        <v>1232</v>
      </c>
      <c r="K3036" s="57" t="s">
        <v>9878</v>
      </c>
      <c r="L3036" s="65" t="s">
        <v>857</v>
      </c>
      <c r="M3036" s="57" t="s">
        <v>1946</v>
      </c>
      <c r="N3036" s="67" t="s">
        <v>1947</v>
      </c>
      <c r="O3036" s="68">
        <v>106200</v>
      </c>
      <c r="P3036" s="65" t="s">
        <v>192</v>
      </c>
      <c r="Q3036" s="64">
        <v>44013</v>
      </c>
      <c r="R3036" s="66" t="s">
        <v>3171</v>
      </c>
      <c r="S3036" s="67" t="s">
        <v>898</v>
      </c>
      <c r="T3036" s="67" t="s">
        <v>3751</v>
      </c>
      <c r="U3036" s="65" t="s">
        <v>9879</v>
      </c>
      <c r="V3036" s="66" t="s">
        <v>5014</v>
      </c>
    </row>
    <row r="3037" spans="1:22" ht="58">
      <c r="A3037" s="65" t="s">
        <v>605</v>
      </c>
      <c r="B3037" s="65" t="s">
        <v>637</v>
      </c>
      <c r="C3037" s="64">
        <v>44014</v>
      </c>
      <c r="D3037" s="69" t="s">
        <v>5205</v>
      </c>
      <c r="E3037" s="69" t="s">
        <v>1872</v>
      </c>
      <c r="F3037" s="65" t="s">
        <v>664</v>
      </c>
      <c r="G3037" s="65" t="s">
        <v>621</v>
      </c>
      <c r="H3037" s="65" t="s">
        <v>650</v>
      </c>
      <c r="I3037" s="65" t="s">
        <v>2259</v>
      </c>
      <c r="J3037" s="65" t="s">
        <v>527</v>
      </c>
      <c r="K3037" s="57" t="s">
        <v>9811</v>
      </c>
      <c r="L3037" s="65" t="s">
        <v>856</v>
      </c>
      <c r="M3037" s="57" t="s">
        <v>3321</v>
      </c>
      <c r="N3037" s="67" t="s">
        <v>2048</v>
      </c>
      <c r="O3037" s="68">
        <v>17870</v>
      </c>
      <c r="P3037" s="65" t="s">
        <v>979</v>
      </c>
      <c r="Q3037" s="64">
        <v>44013</v>
      </c>
      <c r="R3037" s="66" t="s">
        <v>180</v>
      </c>
      <c r="S3037" s="67" t="s">
        <v>9812</v>
      </c>
      <c r="T3037" s="67" t="s">
        <v>9813</v>
      </c>
      <c r="U3037" s="65" t="s">
        <v>898</v>
      </c>
      <c r="V3037" s="66" t="s">
        <v>898</v>
      </c>
    </row>
    <row r="3038" spans="1:22" ht="43.5">
      <c r="A3038" s="65" t="s">
        <v>605</v>
      </c>
      <c r="B3038" s="65" t="s">
        <v>637</v>
      </c>
      <c r="C3038" s="64">
        <v>44014</v>
      </c>
      <c r="D3038" s="69" t="s">
        <v>9861</v>
      </c>
      <c r="E3038" s="69" t="s">
        <v>1872</v>
      </c>
      <c r="F3038" s="65" t="s">
        <v>898</v>
      </c>
      <c r="G3038" s="65" t="s">
        <v>621</v>
      </c>
      <c r="H3038" s="65" t="s">
        <v>650</v>
      </c>
      <c r="I3038" s="65" t="s">
        <v>2466</v>
      </c>
      <c r="J3038" s="65" t="s">
        <v>1209</v>
      </c>
      <c r="K3038" s="57" t="s">
        <v>9910</v>
      </c>
      <c r="L3038" s="65" t="s">
        <v>14270</v>
      </c>
      <c r="M3038" s="57" t="s">
        <v>9909</v>
      </c>
      <c r="N3038" s="67" t="s">
        <v>9862</v>
      </c>
      <c r="O3038" s="68">
        <v>4500</v>
      </c>
      <c r="P3038" s="65" t="s">
        <v>106</v>
      </c>
      <c r="Q3038" s="64">
        <v>44013</v>
      </c>
      <c r="R3038" s="66" t="s">
        <v>898</v>
      </c>
      <c r="S3038" s="67" t="s">
        <v>9863</v>
      </c>
      <c r="T3038" s="67" t="s">
        <v>898</v>
      </c>
      <c r="U3038" s="65" t="s">
        <v>898</v>
      </c>
      <c r="V3038" s="66" t="s">
        <v>898</v>
      </c>
    </row>
    <row r="3039" spans="1:22" ht="58">
      <c r="A3039" s="65" t="s">
        <v>605</v>
      </c>
      <c r="B3039" s="65" t="s">
        <v>637</v>
      </c>
      <c r="C3039" s="64">
        <v>44015</v>
      </c>
      <c r="D3039" s="69" t="s">
        <v>5846</v>
      </c>
      <c r="E3039" s="69" t="s">
        <v>1873</v>
      </c>
      <c r="F3039" s="65" t="s">
        <v>898</v>
      </c>
      <c r="G3039" s="65" t="s">
        <v>621</v>
      </c>
      <c r="H3039" s="65" t="s">
        <v>650</v>
      </c>
      <c r="I3039" s="65" t="s">
        <v>891</v>
      </c>
      <c r="J3039" s="65" t="s">
        <v>1185</v>
      </c>
      <c r="K3039" s="57" t="s">
        <v>10034</v>
      </c>
      <c r="L3039" s="65" t="s">
        <v>853</v>
      </c>
      <c r="M3039" s="57" t="s">
        <v>10035</v>
      </c>
      <c r="N3039" s="67" t="s">
        <v>10036</v>
      </c>
      <c r="O3039" s="68">
        <v>1045</v>
      </c>
      <c r="P3039" s="65" t="s">
        <v>193</v>
      </c>
      <c r="Q3039" s="64">
        <v>43983</v>
      </c>
      <c r="R3039" s="66" t="s">
        <v>3171</v>
      </c>
      <c r="S3039" s="67" t="s">
        <v>10032</v>
      </c>
      <c r="T3039" s="67" t="s">
        <v>2055</v>
      </c>
      <c r="U3039" s="65" t="s">
        <v>898</v>
      </c>
      <c r="V3039" s="66" t="s">
        <v>898</v>
      </c>
    </row>
    <row r="3040" spans="1:22" ht="58">
      <c r="A3040" s="65" t="s">
        <v>605</v>
      </c>
      <c r="B3040" s="65" t="s">
        <v>637</v>
      </c>
      <c r="C3040" s="64">
        <v>44015</v>
      </c>
      <c r="D3040" s="69" t="s">
        <v>1481</v>
      </c>
      <c r="E3040" s="69" t="s">
        <v>1872</v>
      </c>
      <c r="F3040" s="65" t="s">
        <v>1714</v>
      </c>
      <c r="G3040" s="65" t="s">
        <v>621</v>
      </c>
      <c r="H3040" s="65" t="s">
        <v>650</v>
      </c>
      <c r="I3040" s="65" t="s">
        <v>2259</v>
      </c>
      <c r="J3040" s="65" t="s">
        <v>527</v>
      </c>
      <c r="K3040" s="57" t="s">
        <v>9919</v>
      </c>
      <c r="L3040" s="65" t="s">
        <v>856</v>
      </c>
      <c r="M3040" s="57" t="s">
        <v>9062</v>
      </c>
      <c r="N3040" s="67" t="s">
        <v>5822</v>
      </c>
      <c r="O3040" s="68">
        <v>15378</v>
      </c>
      <c r="P3040" s="65" t="s">
        <v>2011</v>
      </c>
      <c r="Q3040" s="64">
        <v>44014</v>
      </c>
      <c r="R3040" s="66" t="s">
        <v>180</v>
      </c>
      <c r="S3040" s="67" t="s">
        <v>9920</v>
      </c>
      <c r="T3040" s="67" t="s">
        <v>9921</v>
      </c>
      <c r="U3040" s="65" t="s">
        <v>898</v>
      </c>
      <c r="V3040" s="66" t="s">
        <v>898</v>
      </c>
    </row>
    <row r="3041" spans="1:22" ht="72.5">
      <c r="A3041" s="65" t="s">
        <v>605</v>
      </c>
      <c r="B3041" s="65" t="s">
        <v>637</v>
      </c>
      <c r="C3041" s="64">
        <v>44015</v>
      </c>
      <c r="D3041" s="69" t="s">
        <v>1923</v>
      </c>
      <c r="E3041" s="69" t="s">
        <v>1873</v>
      </c>
      <c r="F3041" s="65" t="s">
        <v>40</v>
      </c>
      <c r="G3041" s="65" t="s">
        <v>622</v>
      </c>
      <c r="H3041" s="65" t="s">
        <v>650</v>
      </c>
      <c r="I3041" s="65" t="s">
        <v>891</v>
      </c>
      <c r="J3041" s="65" t="s">
        <v>1185</v>
      </c>
      <c r="K3041" s="57" t="s">
        <v>9971</v>
      </c>
      <c r="L3041" s="65" t="s">
        <v>853</v>
      </c>
      <c r="M3041" s="57" t="s">
        <v>9972</v>
      </c>
      <c r="N3041" s="67" t="s">
        <v>9973</v>
      </c>
      <c r="O3041" s="68" t="s">
        <v>898</v>
      </c>
      <c r="P3041" s="65" t="s">
        <v>898</v>
      </c>
      <c r="Q3041" s="64">
        <v>44012</v>
      </c>
      <c r="R3041" s="66" t="s">
        <v>3171</v>
      </c>
      <c r="S3041" s="67" t="s">
        <v>898</v>
      </c>
      <c r="T3041" s="67" t="s">
        <v>898</v>
      </c>
      <c r="U3041" s="65" t="s">
        <v>9974</v>
      </c>
      <c r="V3041" s="66" t="s">
        <v>898</v>
      </c>
    </row>
    <row r="3042" spans="1:22" ht="58">
      <c r="A3042" s="65" t="s">
        <v>605</v>
      </c>
      <c r="B3042" s="65" t="s">
        <v>637</v>
      </c>
      <c r="C3042" s="64">
        <v>44015</v>
      </c>
      <c r="D3042" s="69" t="s">
        <v>1923</v>
      </c>
      <c r="E3042" s="69" t="s">
        <v>1873</v>
      </c>
      <c r="F3042" s="65" t="s">
        <v>40</v>
      </c>
      <c r="G3042" s="65" t="s">
        <v>622</v>
      </c>
      <c r="H3042" s="65" t="s">
        <v>650</v>
      </c>
      <c r="I3042" s="65" t="s">
        <v>891</v>
      </c>
      <c r="J3042" s="65" t="s">
        <v>1185</v>
      </c>
      <c r="K3042" s="57" t="s">
        <v>9975</v>
      </c>
      <c r="L3042" s="65" t="s">
        <v>853</v>
      </c>
      <c r="M3042" s="57" t="s">
        <v>9976</v>
      </c>
      <c r="N3042" s="67" t="s">
        <v>15982</v>
      </c>
      <c r="O3042" s="68" t="s">
        <v>898</v>
      </c>
      <c r="P3042" s="65" t="s">
        <v>898</v>
      </c>
      <c r="Q3042" s="64">
        <v>44012</v>
      </c>
      <c r="R3042" s="66" t="s">
        <v>3171</v>
      </c>
      <c r="S3042" s="67" t="s">
        <v>898</v>
      </c>
      <c r="T3042" s="67" t="s">
        <v>898</v>
      </c>
      <c r="U3042" s="65" t="s">
        <v>9977</v>
      </c>
      <c r="V3042" s="66" t="s">
        <v>898</v>
      </c>
    </row>
    <row r="3043" spans="1:22" ht="43.5">
      <c r="A3043" s="65" t="s">
        <v>605</v>
      </c>
      <c r="B3043" s="65" t="s">
        <v>637</v>
      </c>
      <c r="C3043" s="64">
        <v>44015</v>
      </c>
      <c r="D3043" s="69" t="s">
        <v>7804</v>
      </c>
      <c r="E3043" s="69" t="s">
        <v>1873</v>
      </c>
      <c r="F3043" s="65" t="s">
        <v>898</v>
      </c>
      <c r="G3043" s="65" t="s">
        <v>621</v>
      </c>
      <c r="H3043" s="65" t="s">
        <v>650</v>
      </c>
      <c r="I3043" s="65" t="s">
        <v>4743</v>
      </c>
      <c r="J3043" s="65" t="s">
        <v>577</v>
      </c>
      <c r="K3043" s="57" t="s">
        <v>10041</v>
      </c>
      <c r="L3043" s="65" t="s">
        <v>853</v>
      </c>
      <c r="M3043" s="57" t="s">
        <v>10042</v>
      </c>
      <c r="N3043" s="67" t="s">
        <v>10043</v>
      </c>
      <c r="O3043" s="68">
        <v>1045</v>
      </c>
      <c r="P3043" s="65" t="s">
        <v>5651</v>
      </c>
      <c r="Q3043" s="64">
        <v>44014</v>
      </c>
      <c r="R3043" s="66" t="s">
        <v>628</v>
      </c>
      <c r="S3043" s="67" t="s">
        <v>10040</v>
      </c>
      <c r="T3043" s="67" t="s">
        <v>8242</v>
      </c>
      <c r="U3043" s="65" t="s">
        <v>898</v>
      </c>
      <c r="V3043" s="66" t="s">
        <v>898</v>
      </c>
    </row>
    <row r="3044" spans="1:22" ht="87">
      <c r="A3044" s="65" t="s">
        <v>605</v>
      </c>
      <c r="B3044" s="65" t="s">
        <v>637</v>
      </c>
      <c r="C3044" s="64">
        <v>44015</v>
      </c>
      <c r="D3044" s="69" t="s">
        <v>8049</v>
      </c>
      <c r="E3044" s="69" t="s">
        <v>1872</v>
      </c>
      <c r="F3044" s="65" t="s">
        <v>671</v>
      </c>
      <c r="G3044" s="65" t="s">
        <v>621</v>
      </c>
      <c r="H3044" s="65" t="s">
        <v>650</v>
      </c>
      <c r="I3044" s="65" t="s">
        <v>1084</v>
      </c>
      <c r="J3044" s="65" t="s">
        <v>556</v>
      </c>
      <c r="K3044" s="57" t="s">
        <v>9944</v>
      </c>
      <c r="L3044" s="65" t="s">
        <v>856</v>
      </c>
      <c r="M3044" s="57" t="s">
        <v>3678</v>
      </c>
      <c r="N3044" s="67" t="s">
        <v>1657</v>
      </c>
      <c r="O3044" s="68">
        <v>13157.26</v>
      </c>
      <c r="P3044" s="65" t="s">
        <v>898</v>
      </c>
      <c r="Q3044" s="64" t="s">
        <v>898</v>
      </c>
      <c r="R3044" s="66" t="s">
        <v>3171</v>
      </c>
      <c r="S3044" s="67" t="s">
        <v>898</v>
      </c>
      <c r="T3044" s="67" t="s">
        <v>9945</v>
      </c>
      <c r="U3044" s="65" t="s">
        <v>9946</v>
      </c>
      <c r="V3044" s="66" t="s">
        <v>91</v>
      </c>
    </row>
    <row r="3045" spans="1:22" ht="58">
      <c r="A3045" s="65" t="s">
        <v>605</v>
      </c>
      <c r="B3045" s="65" t="s">
        <v>637</v>
      </c>
      <c r="C3045" s="64">
        <v>44015</v>
      </c>
      <c r="D3045" s="69" t="s">
        <v>5846</v>
      </c>
      <c r="E3045" s="69" t="s">
        <v>1873</v>
      </c>
      <c r="F3045" s="65" t="s">
        <v>898</v>
      </c>
      <c r="G3045" s="65" t="s">
        <v>621</v>
      </c>
      <c r="H3045" s="65" t="s">
        <v>650</v>
      </c>
      <c r="I3045" s="65" t="s">
        <v>891</v>
      </c>
      <c r="J3045" s="65" t="s">
        <v>1185</v>
      </c>
      <c r="K3045" s="57" t="s">
        <v>10029</v>
      </c>
      <c r="L3045" s="65" t="s">
        <v>853</v>
      </c>
      <c r="M3045" s="57" t="s">
        <v>10030</v>
      </c>
      <c r="N3045" s="67" t="s">
        <v>10031</v>
      </c>
      <c r="O3045" s="68">
        <v>1045</v>
      </c>
      <c r="P3045" s="65" t="s">
        <v>192</v>
      </c>
      <c r="Q3045" s="64">
        <v>44013</v>
      </c>
      <c r="R3045" s="66" t="s">
        <v>3171</v>
      </c>
      <c r="S3045" s="67" t="s">
        <v>10032</v>
      </c>
      <c r="T3045" s="67" t="s">
        <v>10033</v>
      </c>
      <c r="U3045" s="65" t="s">
        <v>898</v>
      </c>
      <c r="V3045" s="66" t="s">
        <v>898</v>
      </c>
    </row>
    <row r="3046" spans="1:22" ht="58">
      <c r="A3046" s="65" t="s">
        <v>605</v>
      </c>
      <c r="B3046" s="65" t="s">
        <v>637</v>
      </c>
      <c r="C3046" s="64">
        <v>44015</v>
      </c>
      <c r="D3046" s="69" t="s">
        <v>6740</v>
      </c>
      <c r="E3046" s="69" t="s">
        <v>1873</v>
      </c>
      <c r="F3046" s="65" t="s">
        <v>40</v>
      </c>
      <c r="G3046" s="65" t="s">
        <v>622</v>
      </c>
      <c r="H3046" s="65" t="s">
        <v>650</v>
      </c>
      <c r="I3046" s="65" t="s">
        <v>891</v>
      </c>
      <c r="J3046" s="65" t="s">
        <v>1185</v>
      </c>
      <c r="K3046" s="57" t="s">
        <v>9978</v>
      </c>
      <c r="L3046" s="65" t="s">
        <v>853</v>
      </c>
      <c r="M3046" s="57" t="s">
        <v>10098</v>
      </c>
      <c r="N3046" s="67" t="s">
        <v>15983</v>
      </c>
      <c r="O3046" s="68" t="s">
        <v>898</v>
      </c>
      <c r="P3046" s="65" t="s">
        <v>898</v>
      </c>
      <c r="Q3046" s="64">
        <v>44012</v>
      </c>
      <c r="R3046" s="66" t="s">
        <v>3171</v>
      </c>
      <c r="S3046" s="67" t="s">
        <v>898</v>
      </c>
      <c r="T3046" s="67" t="s">
        <v>898</v>
      </c>
      <c r="U3046" s="65" t="s">
        <v>9979</v>
      </c>
      <c r="V3046" s="66" t="s">
        <v>898</v>
      </c>
    </row>
    <row r="3047" spans="1:22" ht="101.5">
      <c r="A3047" s="65" t="s">
        <v>605</v>
      </c>
      <c r="B3047" s="65" t="s">
        <v>637</v>
      </c>
      <c r="C3047" s="64">
        <v>44015</v>
      </c>
      <c r="D3047" s="69" t="s">
        <v>3852</v>
      </c>
      <c r="E3047" s="69" t="s">
        <v>1872</v>
      </c>
      <c r="F3047" s="65" t="s">
        <v>1958</v>
      </c>
      <c r="G3047" s="65" t="s">
        <v>622</v>
      </c>
      <c r="H3047" s="65" t="s">
        <v>650</v>
      </c>
      <c r="I3047" s="65" t="s">
        <v>1959</v>
      </c>
      <c r="J3047" s="65" t="s">
        <v>1133</v>
      </c>
      <c r="K3047" s="57" t="s">
        <v>9925</v>
      </c>
      <c r="L3047" s="65" t="s">
        <v>856</v>
      </c>
      <c r="M3047" s="57" t="s">
        <v>983</v>
      </c>
      <c r="N3047" s="67" t="s">
        <v>681</v>
      </c>
      <c r="O3047" s="68">
        <v>-32185.5</v>
      </c>
      <c r="P3047" s="65" t="s">
        <v>1958</v>
      </c>
      <c r="Q3047" s="64">
        <v>43994</v>
      </c>
      <c r="R3047" s="66" t="s">
        <v>898</v>
      </c>
      <c r="S3047" s="67" t="s">
        <v>9926</v>
      </c>
      <c r="T3047" s="67" t="s">
        <v>898</v>
      </c>
      <c r="U3047" s="65" t="s">
        <v>898</v>
      </c>
      <c r="V3047" s="66" t="s">
        <v>898</v>
      </c>
    </row>
    <row r="3048" spans="1:22" ht="58">
      <c r="A3048" s="65" t="s">
        <v>605</v>
      </c>
      <c r="B3048" s="65" t="s">
        <v>637</v>
      </c>
      <c r="C3048" s="64">
        <v>44015</v>
      </c>
      <c r="D3048" s="69" t="s">
        <v>1098</v>
      </c>
      <c r="E3048" s="69" t="s">
        <v>1872</v>
      </c>
      <c r="F3048" s="65" t="s">
        <v>5820</v>
      </c>
      <c r="G3048" s="65" t="s">
        <v>621</v>
      </c>
      <c r="H3048" s="65" t="s">
        <v>650</v>
      </c>
      <c r="I3048" s="65" t="s">
        <v>3213</v>
      </c>
      <c r="J3048" s="65" t="s">
        <v>586</v>
      </c>
      <c r="K3048" s="57" t="s">
        <v>10064</v>
      </c>
      <c r="L3048" s="65" t="s">
        <v>855</v>
      </c>
      <c r="M3048" s="57" t="s">
        <v>983</v>
      </c>
      <c r="N3048" s="67" t="s">
        <v>681</v>
      </c>
      <c r="O3048" s="68">
        <v>95000</v>
      </c>
      <c r="P3048" s="65" t="s">
        <v>8950</v>
      </c>
      <c r="Q3048" s="64">
        <v>44014</v>
      </c>
      <c r="R3048" s="66" t="s">
        <v>180</v>
      </c>
      <c r="S3048" s="67" t="s">
        <v>8976</v>
      </c>
      <c r="T3048" s="67">
        <v>214</v>
      </c>
      <c r="U3048" s="65" t="s">
        <v>3337</v>
      </c>
      <c r="V3048" s="66" t="s">
        <v>91</v>
      </c>
    </row>
    <row r="3049" spans="1:22" ht="87">
      <c r="A3049" s="65" t="s">
        <v>605</v>
      </c>
      <c r="B3049" s="65" t="s">
        <v>637</v>
      </c>
      <c r="C3049" s="64">
        <v>44015</v>
      </c>
      <c r="D3049" s="69" t="s">
        <v>2497</v>
      </c>
      <c r="E3049" s="69" t="s">
        <v>1872</v>
      </c>
      <c r="F3049" s="65" t="s">
        <v>9</v>
      </c>
      <c r="G3049" s="65" t="s">
        <v>621</v>
      </c>
      <c r="H3049" s="65" t="s">
        <v>650</v>
      </c>
      <c r="I3049" s="65" t="s">
        <v>9927</v>
      </c>
      <c r="J3049" s="65" t="s">
        <v>537</v>
      </c>
      <c r="K3049" s="57" t="s">
        <v>9928</v>
      </c>
      <c r="L3049" s="65" t="s">
        <v>856</v>
      </c>
      <c r="M3049" s="57" t="s">
        <v>4488</v>
      </c>
      <c r="N3049" s="67" t="s">
        <v>1977</v>
      </c>
      <c r="O3049" s="68">
        <v>49565.5</v>
      </c>
      <c r="P3049" s="65" t="s">
        <v>9929</v>
      </c>
      <c r="Q3049" s="64">
        <v>44013</v>
      </c>
      <c r="R3049" s="66" t="s">
        <v>3171</v>
      </c>
      <c r="S3049" s="67" t="s">
        <v>9930</v>
      </c>
      <c r="T3049" s="67" t="s">
        <v>898</v>
      </c>
      <c r="U3049" s="65" t="s">
        <v>9931</v>
      </c>
      <c r="V3049" s="66" t="s">
        <v>91</v>
      </c>
    </row>
    <row r="3050" spans="1:22" ht="43.5">
      <c r="A3050" s="65" t="s">
        <v>605</v>
      </c>
      <c r="B3050" s="65" t="s">
        <v>637</v>
      </c>
      <c r="C3050" s="64">
        <v>44015</v>
      </c>
      <c r="D3050" s="69" t="s">
        <v>7804</v>
      </c>
      <c r="E3050" s="69" t="s">
        <v>1873</v>
      </c>
      <c r="F3050" s="65" t="s">
        <v>898</v>
      </c>
      <c r="G3050" s="65" t="s">
        <v>621</v>
      </c>
      <c r="H3050" s="65" t="s">
        <v>650</v>
      </c>
      <c r="I3050" s="65" t="s">
        <v>4743</v>
      </c>
      <c r="J3050" s="65" t="s">
        <v>577</v>
      </c>
      <c r="K3050" s="57" t="s">
        <v>10048</v>
      </c>
      <c r="L3050" s="65" t="s">
        <v>853</v>
      </c>
      <c r="M3050" s="57" t="s">
        <v>10051</v>
      </c>
      <c r="N3050" s="67" t="s">
        <v>10052</v>
      </c>
      <c r="O3050" s="68">
        <v>1045</v>
      </c>
      <c r="P3050" s="65" t="s">
        <v>5654</v>
      </c>
      <c r="Q3050" s="64">
        <v>44014</v>
      </c>
      <c r="R3050" s="66" t="s">
        <v>628</v>
      </c>
      <c r="S3050" s="67" t="s">
        <v>10040</v>
      </c>
      <c r="T3050" s="67" t="s">
        <v>8242</v>
      </c>
      <c r="U3050" s="65" t="s">
        <v>898</v>
      </c>
      <c r="V3050" s="66" t="s">
        <v>898</v>
      </c>
    </row>
    <row r="3051" spans="1:22" ht="43.5">
      <c r="A3051" s="65" t="s">
        <v>605</v>
      </c>
      <c r="B3051" s="65" t="s">
        <v>637</v>
      </c>
      <c r="C3051" s="64">
        <v>44015</v>
      </c>
      <c r="D3051" s="69" t="s">
        <v>6740</v>
      </c>
      <c r="E3051" s="69" t="s">
        <v>1873</v>
      </c>
      <c r="F3051" s="65" t="s">
        <v>40</v>
      </c>
      <c r="G3051" s="65" t="s">
        <v>622</v>
      </c>
      <c r="H3051" s="65" t="s">
        <v>650</v>
      </c>
      <c r="I3051" s="65" t="s">
        <v>891</v>
      </c>
      <c r="J3051" s="65" t="s">
        <v>1185</v>
      </c>
      <c r="K3051" s="57" t="s">
        <v>9980</v>
      </c>
      <c r="L3051" s="65" t="s">
        <v>853</v>
      </c>
      <c r="M3051" s="57" t="s">
        <v>9981</v>
      </c>
      <c r="N3051" s="67" t="s">
        <v>9982</v>
      </c>
      <c r="O3051" s="68" t="s">
        <v>898</v>
      </c>
      <c r="P3051" s="65" t="s">
        <v>898</v>
      </c>
      <c r="Q3051" s="64">
        <v>44012</v>
      </c>
      <c r="R3051" s="66" t="s">
        <v>3171</v>
      </c>
      <c r="S3051" s="67" t="s">
        <v>898</v>
      </c>
      <c r="T3051" s="67" t="s">
        <v>898</v>
      </c>
      <c r="U3051" s="65" t="s">
        <v>9983</v>
      </c>
      <c r="V3051" s="66" t="s">
        <v>898</v>
      </c>
    </row>
    <row r="3052" spans="1:22" ht="72.5">
      <c r="A3052" s="65" t="s">
        <v>605</v>
      </c>
      <c r="B3052" s="65" t="s">
        <v>637</v>
      </c>
      <c r="C3052" s="64">
        <v>44015</v>
      </c>
      <c r="D3052" s="69" t="s">
        <v>9939</v>
      </c>
      <c r="E3052" s="69" t="s">
        <v>1872</v>
      </c>
      <c r="F3052" s="65" t="s">
        <v>655</v>
      </c>
      <c r="G3052" s="65" t="s">
        <v>621</v>
      </c>
      <c r="H3052" s="65" t="s">
        <v>650</v>
      </c>
      <c r="I3052" s="65" t="s">
        <v>3447</v>
      </c>
      <c r="J3052" s="65" t="s">
        <v>1162</v>
      </c>
      <c r="K3052" s="57" t="s">
        <v>9940</v>
      </c>
      <c r="L3052" s="65" t="s">
        <v>853</v>
      </c>
      <c r="M3052" s="57" t="s">
        <v>9941</v>
      </c>
      <c r="N3052" s="67" t="s">
        <v>9942</v>
      </c>
      <c r="O3052" s="68">
        <v>3800</v>
      </c>
      <c r="P3052" s="65" t="s">
        <v>687</v>
      </c>
      <c r="Q3052" s="64" t="s">
        <v>898</v>
      </c>
      <c r="R3052" s="66" t="s">
        <v>180</v>
      </c>
      <c r="S3052" s="67" t="s">
        <v>9943</v>
      </c>
      <c r="T3052" s="67" t="s">
        <v>9836</v>
      </c>
      <c r="U3052" s="65" t="s">
        <v>898</v>
      </c>
      <c r="V3052" s="66" t="s">
        <v>898</v>
      </c>
    </row>
    <row r="3053" spans="1:22" ht="43.5">
      <c r="A3053" s="65" t="s">
        <v>605</v>
      </c>
      <c r="B3053" s="65" t="s">
        <v>637</v>
      </c>
      <c r="C3053" s="64">
        <v>44015</v>
      </c>
      <c r="D3053" s="69" t="s">
        <v>1094</v>
      </c>
      <c r="E3053" s="69" t="s">
        <v>1873</v>
      </c>
      <c r="F3053" s="65" t="s">
        <v>898</v>
      </c>
      <c r="G3053" s="65" t="s">
        <v>621</v>
      </c>
      <c r="H3053" s="65" t="s">
        <v>650</v>
      </c>
      <c r="I3053" s="65" t="s">
        <v>3477</v>
      </c>
      <c r="J3053" s="65" t="s">
        <v>590</v>
      </c>
      <c r="K3053" s="57" t="s">
        <v>10065</v>
      </c>
      <c r="L3053" s="65" t="s">
        <v>853</v>
      </c>
      <c r="M3053" s="57" t="s">
        <v>10066</v>
      </c>
      <c r="N3053" s="67" t="s">
        <v>10067</v>
      </c>
      <c r="O3053" s="68">
        <v>1045</v>
      </c>
      <c r="P3053" s="65" t="s">
        <v>3649</v>
      </c>
      <c r="Q3053" s="64" t="s">
        <v>898</v>
      </c>
      <c r="R3053" s="66" t="s">
        <v>3171</v>
      </c>
      <c r="S3053" s="67" t="s">
        <v>10068</v>
      </c>
      <c r="T3053" s="67" t="s">
        <v>10069</v>
      </c>
      <c r="U3053" s="65" t="s">
        <v>898</v>
      </c>
      <c r="V3053" s="66" t="s">
        <v>898</v>
      </c>
    </row>
    <row r="3054" spans="1:22" ht="72.5">
      <c r="A3054" s="65" t="s">
        <v>605</v>
      </c>
      <c r="B3054" s="65" t="s">
        <v>637</v>
      </c>
      <c r="C3054" s="64">
        <v>44015</v>
      </c>
      <c r="D3054" s="69" t="s">
        <v>8535</v>
      </c>
      <c r="E3054" s="69" t="s">
        <v>1873</v>
      </c>
      <c r="F3054" s="65" t="s">
        <v>40</v>
      </c>
      <c r="G3054" s="65" t="s">
        <v>621</v>
      </c>
      <c r="H3054" s="65" t="s">
        <v>650</v>
      </c>
      <c r="I3054" s="65" t="s">
        <v>891</v>
      </c>
      <c r="J3054" s="65" t="s">
        <v>1185</v>
      </c>
      <c r="K3054" s="57" t="s">
        <v>9965</v>
      </c>
      <c r="L3054" s="65" t="s">
        <v>853</v>
      </c>
      <c r="M3054" s="57" t="s">
        <v>2058</v>
      </c>
      <c r="N3054" s="67" t="s">
        <v>2059</v>
      </c>
      <c r="O3054" s="68">
        <v>13300</v>
      </c>
      <c r="P3054" s="65" t="s">
        <v>8950</v>
      </c>
      <c r="Q3054" s="64">
        <v>44013</v>
      </c>
      <c r="R3054" s="66" t="s">
        <v>3171</v>
      </c>
      <c r="S3054" s="67" t="s">
        <v>9964</v>
      </c>
      <c r="T3054" s="67" t="s">
        <v>2055</v>
      </c>
      <c r="U3054" s="65" t="s">
        <v>898</v>
      </c>
      <c r="V3054" s="66" t="s">
        <v>898</v>
      </c>
    </row>
    <row r="3055" spans="1:22" ht="43.5">
      <c r="A3055" s="65" t="s">
        <v>605</v>
      </c>
      <c r="B3055" s="65" t="s">
        <v>637</v>
      </c>
      <c r="C3055" s="64">
        <v>44015</v>
      </c>
      <c r="D3055" s="69" t="s">
        <v>6476</v>
      </c>
      <c r="E3055" s="69" t="s">
        <v>1873</v>
      </c>
      <c r="F3055" s="65" t="s">
        <v>40</v>
      </c>
      <c r="G3055" s="65" t="s">
        <v>622</v>
      </c>
      <c r="H3055" s="65" t="s">
        <v>650</v>
      </c>
      <c r="I3055" s="65" t="s">
        <v>891</v>
      </c>
      <c r="J3055" s="65" t="s">
        <v>1185</v>
      </c>
      <c r="K3055" s="57" t="s">
        <v>9984</v>
      </c>
      <c r="L3055" s="65" t="s">
        <v>853</v>
      </c>
      <c r="M3055" s="57" t="s">
        <v>9985</v>
      </c>
      <c r="N3055" s="67" t="s">
        <v>9986</v>
      </c>
      <c r="O3055" s="68" t="s">
        <v>898</v>
      </c>
      <c r="P3055" s="65" t="s">
        <v>898</v>
      </c>
      <c r="Q3055" s="64">
        <v>44012</v>
      </c>
      <c r="R3055" s="66" t="s">
        <v>3171</v>
      </c>
      <c r="S3055" s="67" t="s">
        <v>898</v>
      </c>
      <c r="T3055" s="67" t="s">
        <v>898</v>
      </c>
      <c r="U3055" s="65" t="s">
        <v>9987</v>
      </c>
      <c r="V3055" s="66" t="s">
        <v>898</v>
      </c>
    </row>
    <row r="3056" spans="1:22" ht="58">
      <c r="A3056" s="65" t="s">
        <v>605</v>
      </c>
      <c r="B3056" s="65" t="s">
        <v>637</v>
      </c>
      <c r="C3056" s="64">
        <v>44015</v>
      </c>
      <c r="D3056" s="69" t="s">
        <v>4587</v>
      </c>
      <c r="E3056" s="69" t="s">
        <v>1872</v>
      </c>
      <c r="F3056" s="65" t="s">
        <v>889</v>
      </c>
      <c r="G3056" s="65" t="s">
        <v>621</v>
      </c>
      <c r="H3056" s="65" t="s">
        <v>650</v>
      </c>
      <c r="I3056" s="65" t="s">
        <v>4655</v>
      </c>
      <c r="J3056" s="65" t="s">
        <v>578</v>
      </c>
      <c r="K3056" s="57" t="s">
        <v>10054</v>
      </c>
      <c r="L3056" s="65" t="s">
        <v>856</v>
      </c>
      <c r="M3056" s="57" t="s">
        <v>10055</v>
      </c>
      <c r="N3056" s="67" t="s">
        <v>10056</v>
      </c>
      <c r="O3056" s="68">
        <v>16510</v>
      </c>
      <c r="P3056" s="65" t="s">
        <v>10057</v>
      </c>
      <c r="Q3056" s="64">
        <v>43994</v>
      </c>
      <c r="R3056" s="66" t="s">
        <v>3171</v>
      </c>
      <c r="S3056" s="67" t="s">
        <v>10058</v>
      </c>
      <c r="T3056" s="67" t="s">
        <v>8768</v>
      </c>
      <c r="U3056" s="65" t="s">
        <v>898</v>
      </c>
      <c r="V3056" s="66" t="s">
        <v>10059</v>
      </c>
    </row>
    <row r="3057" spans="1:22" ht="29">
      <c r="A3057" s="65" t="s">
        <v>605</v>
      </c>
      <c r="B3057" s="65" t="s">
        <v>637</v>
      </c>
      <c r="C3057" s="64">
        <v>44015</v>
      </c>
      <c r="D3057" s="69" t="s">
        <v>4989</v>
      </c>
      <c r="E3057" s="69" t="s">
        <v>1872</v>
      </c>
      <c r="F3057" s="65" t="s">
        <v>70</v>
      </c>
      <c r="G3057" s="65" t="s">
        <v>621</v>
      </c>
      <c r="H3057" s="65" t="s">
        <v>647</v>
      </c>
      <c r="I3057" s="65" t="s">
        <v>9932</v>
      </c>
      <c r="J3057" s="65" t="s">
        <v>1161</v>
      </c>
      <c r="K3057" s="57" t="s">
        <v>9933</v>
      </c>
      <c r="L3057" s="65" t="s">
        <v>846</v>
      </c>
      <c r="M3057" s="57" t="s">
        <v>7505</v>
      </c>
      <c r="N3057" s="67" t="s">
        <v>7506</v>
      </c>
      <c r="O3057" s="68">
        <v>34494.74</v>
      </c>
      <c r="P3057" s="65" t="s">
        <v>898</v>
      </c>
      <c r="Q3057" s="64" t="s">
        <v>898</v>
      </c>
      <c r="R3057" s="66" t="s">
        <v>898</v>
      </c>
      <c r="S3057" s="67" t="s">
        <v>898</v>
      </c>
      <c r="T3057" s="67" t="s">
        <v>898</v>
      </c>
      <c r="U3057" s="65" t="s">
        <v>898</v>
      </c>
      <c r="V3057" s="66" t="s">
        <v>898</v>
      </c>
    </row>
    <row r="3058" spans="1:22" ht="43.5">
      <c r="A3058" s="65" t="s">
        <v>605</v>
      </c>
      <c r="B3058" s="65" t="s">
        <v>637</v>
      </c>
      <c r="C3058" s="64">
        <v>44015</v>
      </c>
      <c r="D3058" s="69" t="s">
        <v>6476</v>
      </c>
      <c r="E3058" s="69" t="s">
        <v>1873</v>
      </c>
      <c r="F3058" s="65" t="s">
        <v>40</v>
      </c>
      <c r="G3058" s="65" t="s">
        <v>622</v>
      </c>
      <c r="H3058" s="65" t="s">
        <v>650</v>
      </c>
      <c r="I3058" s="65" t="s">
        <v>891</v>
      </c>
      <c r="J3058" s="65" t="s">
        <v>1185</v>
      </c>
      <c r="K3058" s="57" t="s">
        <v>9988</v>
      </c>
      <c r="L3058" s="65" t="s">
        <v>853</v>
      </c>
      <c r="M3058" s="57" t="s">
        <v>9989</v>
      </c>
      <c r="N3058" s="67" t="s">
        <v>898</v>
      </c>
      <c r="O3058" s="68" t="s">
        <v>898</v>
      </c>
      <c r="P3058" s="65" t="s">
        <v>898</v>
      </c>
      <c r="Q3058" s="64">
        <v>44012</v>
      </c>
      <c r="R3058" s="66" t="s">
        <v>3171</v>
      </c>
      <c r="S3058" s="67" t="s">
        <v>898</v>
      </c>
      <c r="T3058" s="67" t="s">
        <v>898</v>
      </c>
      <c r="U3058" s="65" t="s">
        <v>9990</v>
      </c>
      <c r="V3058" s="66" t="s">
        <v>898</v>
      </c>
    </row>
    <row r="3059" spans="1:22" ht="58">
      <c r="A3059" s="65" t="s">
        <v>605</v>
      </c>
      <c r="B3059" s="65" t="s">
        <v>637</v>
      </c>
      <c r="C3059" s="64">
        <v>44015</v>
      </c>
      <c r="D3059" s="69" t="s">
        <v>8202</v>
      </c>
      <c r="E3059" s="69" t="s">
        <v>1873</v>
      </c>
      <c r="F3059" s="65" t="s">
        <v>40</v>
      </c>
      <c r="G3059" s="65" t="s">
        <v>622</v>
      </c>
      <c r="H3059" s="65" t="s">
        <v>650</v>
      </c>
      <c r="I3059" s="65" t="s">
        <v>891</v>
      </c>
      <c r="J3059" s="65" t="s">
        <v>1185</v>
      </c>
      <c r="K3059" s="57" t="s">
        <v>9991</v>
      </c>
      <c r="L3059" s="65" t="s">
        <v>853</v>
      </c>
      <c r="M3059" s="57" t="s">
        <v>9992</v>
      </c>
      <c r="N3059" s="67" t="s">
        <v>9993</v>
      </c>
      <c r="O3059" s="68" t="s">
        <v>898</v>
      </c>
      <c r="P3059" s="65" t="s">
        <v>898</v>
      </c>
      <c r="Q3059" s="64">
        <v>44012</v>
      </c>
      <c r="R3059" s="66" t="s">
        <v>3171</v>
      </c>
      <c r="S3059" s="67" t="s">
        <v>898</v>
      </c>
      <c r="T3059" s="67" t="s">
        <v>898</v>
      </c>
      <c r="U3059" s="65" t="s">
        <v>9994</v>
      </c>
      <c r="V3059" s="66" t="s">
        <v>898</v>
      </c>
    </row>
    <row r="3060" spans="1:22" ht="58">
      <c r="A3060" s="65" t="s">
        <v>605</v>
      </c>
      <c r="B3060" s="65" t="s">
        <v>637</v>
      </c>
      <c r="C3060" s="64">
        <v>44015</v>
      </c>
      <c r="D3060" s="69" t="s">
        <v>8202</v>
      </c>
      <c r="E3060" s="69" t="s">
        <v>1873</v>
      </c>
      <c r="F3060" s="65" t="s">
        <v>40</v>
      </c>
      <c r="G3060" s="65" t="s">
        <v>622</v>
      </c>
      <c r="H3060" s="65" t="s">
        <v>650</v>
      </c>
      <c r="I3060" s="65" t="s">
        <v>891</v>
      </c>
      <c r="J3060" s="65" t="s">
        <v>1185</v>
      </c>
      <c r="K3060" s="57" t="s">
        <v>9995</v>
      </c>
      <c r="L3060" s="65" t="s">
        <v>853</v>
      </c>
      <c r="M3060" s="57" t="s">
        <v>9996</v>
      </c>
      <c r="N3060" s="67" t="s">
        <v>9997</v>
      </c>
      <c r="O3060" s="68" t="s">
        <v>898</v>
      </c>
      <c r="P3060" s="65" t="s">
        <v>898</v>
      </c>
      <c r="Q3060" s="64">
        <v>44012</v>
      </c>
      <c r="R3060" s="66" t="s">
        <v>3171</v>
      </c>
      <c r="S3060" s="67" t="s">
        <v>898</v>
      </c>
      <c r="T3060" s="67" t="s">
        <v>898</v>
      </c>
      <c r="U3060" s="65" t="s">
        <v>9998</v>
      </c>
      <c r="V3060" s="66" t="s">
        <v>898</v>
      </c>
    </row>
    <row r="3061" spans="1:22" ht="43.5">
      <c r="A3061" s="65" t="s">
        <v>605</v>
      </c>
      <c r="B3061" s="65" t="s">
        <v>637</v>
      </c>
      <c r="C3061" s="64">
        <v>44015</v>
      </c>
      <c r="D3061" s="69" t="s">
        <v>8203</v>
      </c>
      <c r="E3061" s="69" t="s">
        <v>1873</v>
      </c>
      <c r="F3061" s="65" t="s">
        <v>40</v>
      </c>
      <c r="G3061" s="65" t="s">
        <v>622</v>
      </c>
      <c r="H3061" s="65" t="s">
        <v>650</v>
      </c>
      <c r="I3061" s="65" t="s">
        <v>891</v>
      </c>
      <c r="J3061" s="65" t="s">
        <v>1185</v>
      </c>
      <c r="K3061" s="57" t="s">
        <v>9999</v>
      </c>
      <c r="L3061" s="65" t="s">
        <v>853</v>
      </c>
      <c r="M3061" s="57" t="s">
        <v>10000</v>
      </c>
      <c r="N3061" s="67" t="s">
        <v>10001</v>
      </c>
      <c r="O3061" s="68" t="s">
        <v>898</v>
      </c>
      <c r="P3061" s="65" t="s">
        <v>898</v>
      </c>
      <c r="Q3061" s="64">
        <v>44012</v>
      </c>
      <c r="R3061" s="66" t="s">
        <v>3171</v>
      </c>
      <c r="S3061" s="67" t="s">
        <v>898</v>
      </c>
      <c r="T3061" s="67" t="s">
        <v>898</v>
      </c>
      <c r="U3061" s="65" t="s">
        <v>10002</v>
      </c>
      <c r="V3061" s="66" t="s">
        <v>898</v>
      </c>
    </row>
    <row r="3062" spans="1:22" ht="29">
      <c r="A3062" s="65" t="s">
        <v>605</v>
      </c>
      <c r="B3062" s="65" t="s">
        <v>637</v>
      </c>
      <c r="C3062" s="64">
        <v>44015</v>
      </c>
      <c r="D3062" s="69" t="s">
        <v>1037</v>
      </c>
      <c r="E3062" s="69" t="s">
        <v>1872</v>
      </c>
      <c r="F3062" s="65" t="s">
        <v>898</v>
      </c>
      <c r="G3062" s="65" t="s">
        <v>621</v>
      </c>
      <c r="H3062" s="65" t="s">
        <v>650</v>
      </c>
      <c r="I3062" s="65" t="s">
        <v>1306</v>
      </c>
      <c r="J3062" s="65" t="s">
        <v>1249</v>
      </c>
      <c r="K3062" s="57" t="s">
        <v>11369</v>
      </c>
      <c r="L3062" s="65" t="s">
        <v>856</v>
      </c>
      <c r="M3062" s="57" t="s">
        <v>7500</v>
      </c>
      <c r="N3062" s="67" t="s">
        <v>7501</v>
      </c>
      <c r="O3062" s="68">
        <v>18700</v>
      </c>
      <c r="P3062" s="65" t="s">
        <v>1009</v>
      </c>
      <c r="Q3062" s="64">
        <v>43998</v>
      </c>
      <c r="R3062" s="66" t="s">
        <v>898</v>
      </c>
      <c r="S3062" s="67" t="s">
        <v>898</v>
      </c>
      <c r="T3062" s="67" t="s">
        <v>898</v>
      </c>
      <c r="U3062" s="65" t="s">
        <v>10089</v>
      </c>
      <c r="V3062" s="66" t="s">
        <v>1413</v>
      </c>
    </row>
    <row r="3063" spans="1:22" ht="58">
      <c r="A3063" s="65" t="s">
        <v>605</v>
      </c>
      <c r="B3063" s="65" t="s">
        <v>637</v>
      </c>
      <c r="C3063" s="64">
        <v>44015</v>
      </c>
      <c r="D3063" s="69" t="s">
        <v>3588</v>
      </c>
      <c r="E3063" s="69" t="s">
        <v>1873</v>
      </c>
      <c r="F3063" s="65" t="s">
        <v>898</v>
      </c>
      <c r="G3063" s="65" t="s">
        <v>621</v>
      </c>
      <c r="H3063" s="65" t="s">
        <v>650</v>
      </c>
      <c r="I3063" s="65" t="s">
        <v>1527</v>
      </c>
      <c r="J3063" s="65" t="s">
        <v>1177</v>
      </c>
      <c r="K3063" s="57" t="s">
        <v>9960</v>
      </c>
      <c r="L3063" s="65" t="s">
        <v>853</v>
      </c>
      <c r="M3063" s="57" t="s">
        <v>9961</v>
      </c>
      <c r="N3063" s="67" t="s">
        <v>9962</v>
      </c>
      <c r="O3063" s="68">
        <v>1400</v>
      </c>
      <c r="P3063" s="65" t="s">
        <v>1587</v>
      </c>
      <c r="Q3063" s="64">
        <v>44013</v>
      </c>
      <c r="R3063" s="66" t="s">
        <v>1531</v>
      </c>
      <c r="S3063" s="67" t="s">
        <v>898</v>
      </c>
      <c r="T3063" s="67" t="s">
        <v>898</v>
      </c>
      <c r="U3063" s="65" t="s">
        <v>898</v>
      </c>
      <c r="V3063" s="66" t="s">
        <v>898</v>
      </c>
    </row>
    <row r="3064" spans="1:22" ht="43.5">
      <c r="A3064" s="65" t="s">
        <v>605</v>
      </c>
      <c r="B3064" s="65" t="s">
        <v>637</v>
      </c>
      <c r="C3064" s="64">
        <v>44015</v>
      </c>
      <c r="D3064" s="69" t="s">
        <v>4989</v>
      </c>
      <c r="E3064" s="69" t="s">
        <v>1872</v>
      </c>
      <c r="F3064" s="65" t="s">
        <v>28</v>
      </c>
      <c r="G3064" s="65" t="s">
        <v>621</v>
      </c>
      <c r="H3064" s="65" t="s">
        <v>650</v>
      </c>
      <c r="I3064" s="65" t="s">
        <v>9932</v>
      </c>
      <c r="J3064" s="65" t="s">
        <v>1161</v>
      </c>
      <c r="K3064" s="57" t="s">
        <v>9937</v>
      </c>
      <c r="L3064" s="65" t="s">
        <v>860</v>
      </c>
      <c r="M3064" s="57" t="s">
        <v>7725</v>
      </c>
      <c r="N3064" s="67" t="s">
        <v>7726</v>
      </c>
      <c r="O3064" s="68">
        <v>48854.5</v>
      </c>
      <c r="P3064" s="65" t="s">
        <v>28</v>
      </c>
      <c r="Q3064" s="64">
        <v>44006</v>
      </c>
      <c r="R3064" s="66" t="s">
        <v>3171</v>
      </c>
      <c r="S3064" s="67" t="s">
        <v>9935</v>
      </c>
      <c r="T3064" s="67" t="s">
        <v>9936</v>
      </c>
      <c r="U3064" s="65" t="s">
        <v>898</v>
      </c>
      <c r="V3064" s="66" t="s">
        <v>91</v>
      </c>
    </row>
    <row r="3065" spans="1:22" ht="43.5">
      <c r="A3065" s="65" t="s">
        <v>605</v>
      </c>
      <c r="B3065" s="65" t="s">
        <v>637</v>
      </c>
      <c r="C3065" s="64">
        <v>44015</v>
      </c>
      <c r="D3065" s="69" t="s">
        <v>4989</v>
      </c>
      <c r="E3065" s="69" t="s">
        <v>1872</v>
      </c>
      <c r="F3065" s="65" t="s">
        <v>28</v>
      </c>
      <c r="G3065" s="65" t="s">
        <v>621</v>
      </c>
      <c r="H3065" s="65" t="s">
        <v>650</v>
      </c>
      <c r="I3065" s="65" t="s">
        <v>9932</v>
      </c>
      <c r="J3065" s="65" t="s">
        <v>1161</v>
      </c>
      <c r="K3065" s="57" t="s">
        <v>9938</v>
      </c>
      <c r="L3065" s="65" t="s">
        <v>848</v>
      </c>
      <c r="M3065" s="57" t="s">
        <v>7725</v>
      </c>
      <c r="N3065" s="67" t="s">
        <v>7726</v>
      </c>
      <c r="O3065" s="68">
        <v>2600</v>
      </c>
      <c r="P3065" s="65" t="s">
        <v>28</v>
      </c>
      <c r="Q3065" s="64">
        <v>44006</v>
      </c>
      <c r="R3065" s="66" t="s">
        <v>3171</v>
      </c>
      <c r="S3065" s="67" t="s">
        <v>9935</v>
      </c>
      <c r="T3065" s="67" t="s">
        <v>9936</v>
      </c>
      <c r="U3065" s="65" t="s">
        <v>898</v>
      </c>
      <c r="V3065" s="66" t="s">
        <v>91</v>
      </c>
    </row>
    <row r="3066" spans="1:22" ht="43.5">
      <c r="A3066" s="65" t="s">
        <v>605</v>
      </c>
      <c r="B3066" s="65" t="s">
        <v>637</v>
      </c>
      <c r="C3066" s="64">
        <v>44015</v>
      </c>
      <c r="D3066" s="69" t="s">
        <v>1293</v>
      </c>
      <c r="E3066" s="69" t="s">
        <v>1873</v>
      </c>
      <c r="F3066" s="65" t="s">
        <v>898</v>
      </c>
      <c r="G3066" s="65" t="s">
        <v>621</v>
      </c>
      <c r="H3066" s="65" t="s">
        <v>650</v>
      </c>
      <c r="I3066" s="65" t="s">
        <v>3477</v>
      </c>
      <c r="J3066" s="65" t="s">
        <v>590</v>
      </c>
      <c r="K3066" s="57" t="s">
        <v>10083</v>
      </c>
      <c r="L3066" s="65" t="s">
        <v>853</v>
      </c>
      <c r="M3066" s="57" t="s">
        <v>10084</v>
      </c>
      <c r="N3066" s="67" t="s">
        <v>10085</v>
      </c>
      <c r="O3066" s="68">
        <v>1855</v>
      </c>
      <c r="P3066" s="65" t="s">
        <v>9852</v>
      </c>
      <c r="Q3066" s="64" t="s">
        <v>898</v>
      </c>
      <c r="R3066" s="66" t="s">
        <v>3171</v>
      </c>
      <c r="S3066" s="67" t="s">
        <v>10068</v>
      </c>
      <c r="T3066" s="67" t="s">
        <v>10069</v>
      </c>
      <c r="U3066" s="65" t="s">
        <v>898</v>
      </c>
      <c r="V3066" s="66" t="s">
        <v>898</v>
      </c>
    </row>
    <row r="3067" spans="1:22" ht="87">
      <c r="A3067" s="65" t="s">
        <v>605</v>
      </c>
      <c r="B3067" s="65" t="s">
        <v>637</v>
      </c>
      <c r="C3067" s="64">
        <v>44015</v>
      </c>
      <c r="D3067" s="69" t="s">
        <v>3852</v>
      </c>
      <c r="E3067" s="69" t="s">
        <v>1872</v>
      </c>
      <c r="F3067" s="65" t="s">
        <v>9820</v>
      </c>
      <c r="G3067" s="65" t="s">
        <v>621</v>
      </c>
      <c r="H3067" s="65" t="s">
        <v>650</v>
      </c>
      <c r="I3067" s="65" t="s">
        <v>1959</v>
      </c>
      <c r="J3067" s="65" t="s">
        <v>1133</v>
      </c>
      <c r="K3067" s="57" t="s">
        <v>9922</v>
      </c>
      <c r="L3067" s="65" t="s">
        <v>856</v>
      </c>
      <c r="M3067" s="57" t="s">
        <v>9821</v>
      </c>
      <c r="N3067" s="67" t="s">
        <v>9822</v>
      </c>
      <c r="O3067" s="68">
        <v>15000</v>
      </c>
      <c r="P3067" s="65" t="s">
        <v>9820</v>
      </c>
      <c r="Q3067" s="64">
        <v>44013</v>
      </c>
      <c r="R3067" s="66" t="s">
        <v>9823</v>
      </c>
      <c r="S3067" s="67" t="s">
        <v>9923</v>
      </c>
      <c r="T3067" s="67" t="s">
        <v>9924</v>
      </c>
      <c r="U3067" s="65" t="s">
        <v>3041</v>
      </c>
      <c r="V3067" s="66" t="s">
        <v>91</v>
      </c>
    </row>
    <row r="3068" spans="1:22" ht="43.5">
      <c r="A3068" s="65" t="s">
        <v>605</v>
      </c>
      <c r="B3068" s="65" t="s">
        <v>637</v>
      </c>
      <c r="C3068" s="64">
        <v>44015</v>
      </c>
      <c r="D3068" s="69" t="s">
        <v>7804</v>
      </c>
      <c r="E3068" s="69" t="s">
        <v>1873</v>
      </c>
      <c r="F3068" s="65" t="s">
        <v>898</v>
      </c>
      <c r="G3068" s="65" t="s">
        <v>621</v>
      </c>
      <c r="H3068" s="65" t="s">
        <v>650</v>
      </c>
      <c r="I3068" s="65" t="s">
        <v>4743</v>
      </c>
      <c r="J3068" s="65" t="s">
        <v>577</v>
      </c>
      <c r="K3068" s="57" t="s">
        <v>10048</v>
      </c>
      <c r="L3068" s="65" t="s">
        <v>853</v>
      </c>
      <c r="M3068" s="57" t="s">
        <v>10049</v>
      </c>
      <c r="N3068" s="67" t="s">
        <v>10050</v>
      </c>
      <c r="O3068" s="68">
        <v>1045</v>
      </c>
      <c r="P3068" s="65" t="s">
        <v>7770</v>
      </c>
      <c r="Q3068" s="64">
        <v>44014</v>
      </c>
      <c r="R3068" s="66" t="s">
        <v>628</v>
      </c>
      <c r="S3068" s="67" t="s">
        <v>10040</v>
      </c>
      <c r="T3068" s="67" t="s">
        <v>8242</v>
      </c>
      <c r="U3068" s="65" t="s">
        <v>898</v>
      </c>
      <c r="V3068" s="66" t="s">
        <v>898</v>
      </c>
    </row>
    <row r="3069" spans="1:22" ht="43.5">
      <c r="A3069" s="65" t="s">
        <v>605</v>
      </c>
      <c r="B3069" s="65" t="s">
        <v>637</v>
      </c>
      <c r="C3069" s="64">
        <v>44015</v>
      </c>
      <c r="D3069" s="69" t="s">
        <v>8203</v>
      </c>
      <c r="E3069" s="69" t="s">
        <v>1873</v>
      </c>
      <c r="F3069" s="65" t="s">
        <v>40</v>
      </c>
      <c r="G3069" s="65" t="s">
        <v>622</v>
      </c>
      <c r="H3069" s="65" t="s">
        <v>650</v>
      </c>
      <c r="I3069" s="65" t="s">
        <v>891</v>
      </c>
      <c r="J3069" s="65" t="s">
        <v>1185</v>
      </c>
      <c r="K3069" s="57" t="s">
        <v>10003</v>
      </c>
      <c r="L3069" s="65" t="s">
        <v>853</v>
      </c>
      <c r="M3069" s="57" t="s">
        <v>10004</v>
      </c>
      <c r="N3069" s="67" t="s">
        <v>898</v>
      </c>
      <c r="O3069" s="68" t="s">
        <v>898</v>
      </c>
      <c r="P3069" s="65" t="s">
        <v>898</v>
      </c>
      <c r="Q3069" s="64">
        <v>44012</v>
      </c>
      <c r="R3069" s="66" t="s">
        <v>3171</v>
      </c>
      <c r="S3069" s="67" t="s">
        <v>898</v>
      </c>
      <c r="T3069" s="67" t="s">
        <v>898</v>
      </c>
      <c r="U3069" s="65" t="s">
        <v>10005</v>
      </c>
      <c r="V3069" s="66" t="s">
        <v>898</v>
      </c>
    </row>
    <row r="3070" spans="1:22" ht="43.5">
      <c r="A3070" s="65" t="s">
        <v>605</v>
      </c>
      <c r="B3070" s="65" t="s">
        <v>637</v>
      </c>
      <c r="C3070" s="64">
        <v>44015</v>
      </c>
      <c r="D3070" s="69" t="s">
        <v>1293</v>
      </c>
      <c r="E3070" s="69" t="s">
        <v>1873</v>
      </c>
      <c r="F3070" s="65" t="s">
        <v>898</v>
      </c>
      <c r="G3070" s="65" t="s">
        <v>621</v>
      </c>
      <c r="H3070" s="65" t="s">
        <v>650</v>
      </c>
      <c r="I3070" s="65" t="s">
        <v>3477</v>
      </c>
      <c r="J3070" s="65" t="s">
        <v>590</v>
      </c>
      <c r="K3070" s="57" t="s">
        <v>10076</v>
      </c>
      <c r="L3070" s="65" t="s">
        <v>853</v>
      </c>
      <c r="M3070" s="57" t="s">
        <v>10077</v>
      </c>
      <c r="N3070" s="67" t="s">
        <v>10078</v>
      </c>
      <c r="O3070" s="68">
        <v>1045</v>
      </c>
      <c r="P3070" s="65" t="s">
        <v>8576</v>
      </c>
      <c r="Q3070" s="64" t="s">
        <v>898</v>
      </c>
      <c r="R3070" s="66" t="s">
        <v>3171</v>
      </c>
      <c r="S3070" s="67" t="s">
        <v>10068</v>
      </c>
      <c r="T3070" s="67" t="s">
        <v>10069</v>
      </c>
      <c r="U3070" s="65" t="s">
        <v>898</v>
      </c>
      <c r="V3070" s="66" t="s">
        <v>898</v>
      </c>
    </row>
    <row r="3071" spans="1:22" ht="72.5">
      <c r="A3071" s="65" t="s">
        <v>605</v>
      </c>
      <c r="B3071" s="65" t="s">
        <v>637</v>
      </c>
      <c r="C3071" s="64">
        <v>44015</v>
      </c>
      <c r="D3071" s="69" t="s">
        <v>8388</v>
      </c>
      <c r="E3071" s="69" t="s">
        <v>1873</v>
      </c>
      <c r="F3071" s="65" t="s">
        <v>40</v>
      </c>
      <c r="G3071" s="65" t="s">
        <v>621</v>
      </c>
      <c r="H3071" s="65" t="s">
        <v>650</v>
      </c>
      <c r="I3071" s="65" t="s">
        <v>891</v>
      </c>
      <c r="J3071" s="65" t="s">
        <v>1185</v>
      </c>
      <c r="K3071" s="57" t="s">
        <v>9967</v>
      </c>
      <c r="L3071" s="65" t="s">
        <v>853</v>
      </c>
      <c r="M3071" s="57" t="s">
        <v>9968</v>
      </c>
      <c r="N3071" s="67" t="s">
        <v>9969</v>
      </c>
      <c r="O3071" s="68">
        <v>1045</v>
      </c>
      <c r="P3071" s="65" t="s">
        <v>9876</v>
      </c>
      <c r="Q3071" s="64">
        <v>44013</v>
      </c>
      <c r="R3071" s="66" t="s">
        <v>3171</v>
      </c>
      <c r="S3071" s="67" t="s">
        <v>9964</v>
      </c>
      <c r="T3071" s="67" t="s">
        <v>9970</v>
      </c>
      <c r="U3071" s="65" t="s">
        <v>898</v>
      </c>
      <c r="V3071" s="66" t="s">
        <v>898</v>
      </c>
    </row>
    <row r="3072" spans="1:22" ht="43.5">
      <c r="A3072" s="65" t="s">
        <v>605</v>
      </c>
      <c r="B3072" s="65" t="s">
        <v>637</v>
      </c>
      <c r="C3072" s="64">
        <v>44015</v>
      </c>
      <c r="D3072" s="69" t="s">
        <v>1293</v>
      </c>
      <c r="E3072" s="69" t="s">
        <v>1873</v>
      </c>
      <c r="F3072" s="65" t="s">
        <v>898</v>
      </c>
      <c r="G3072" s="65" t="s">
        <v>621</v>
      </c>
      <c r="H3072" s="65" t="s">
        <v>650</v>
      </c>
      <c r="I3072" s="65" t="s">
        <v>3477</v>
      </c>
      <c r="J3072" s="65" t="s">
        <v>590</v>
      </c>
      <c r="K3072" s="57" t="s">
        <v>10079</v>
      </c>
      <c r="L3072" s="65" t="s">
        <v>853</v>
      </c>
      <c r="M3072" s="57" t="s">
        <v>10080</v>
      </c>
      <c r="N3072" s="67" t="s">
        <v>10081</v>
      </c>
      <c r="O3072" s="68">
        <v>1045</v>
      </c>
      <c r="P3072" s="65" t="s">
        <v>10082</v>
      </c>
      <c r="Q3072" s="64" t="s">
        <v>898</v>
      </c>
      <c r="R3072" s="66" t="s">
        <v>3171</v>
      </c>
      <c r="S3072" s="67" t="s">
        <v>10068</v>
      </c>
      <c r="T3072" s="67" t="s">
        <v>10069</v>
      </c>
      <c r="U3072" s="65" t="s">
        <v>898</v>
      </c>
      <c r="V3072" s="66" t="s">
        <v>898</v>
      </c>
    </row>
    <row r="3073" spans="1:22" ht="43.5">
      <c r="A3073" s="65" t="s">
        <v>605</v>
      </c>
      <c r="B3073" s="65" t="s">
        <v>637</v>
      </c>
      <c r="C3073" s="64">
        <v>44015</v>
      </c>
      <c r="D3073" s="69" t="s">
        <v>1016</v>
      </c>
      <c r="E3073" s="69" t="s">
        <v>1873</v>
      </c>
      <c r="F3073" s="65" t="s">
        <v>40</v>
      </c>
      <c r="G3073" s="65" t="s">
        <v>622</v>
      </c>
      <c r="H3073" s="65" t="s">
        <v>650</v>
      </c>
      <c r="I3073" s="65" t="s">
        <v>891</v>
      </c>
      <c r="J3073" s="65" t="s">
        <v>1185</v>
      </c>
      <c r="K3073" s="57" t="s">
        <v>10006</v>
      </c>
      <c r="L3073" s="65" t="s">
        <v>853</v>
      </c>
      <c r="M3073" s="57" t="s">
        <v>10007</v>
      </c>
      <c r="N3073" s="67" t="s">
        <v>10008</v>
      </c>
      <c r="O3073" s="68" t="s">
        <v>898</v>
      </c>
      <c r="P3073" s="65" t="s">
        <v>898</v>
      </c>
      <c r="Q3073" s="64">
        <v>44012</v>
      </c>
      <c r="R3073" s="66" t="s">
        <v>3171</v>
      </c>
      <c r="S3073" s="67" t="s">
        <v>898</v>
      </c>
      <c r="T3073" s="67" t="s">
        <v>898</v>
      </c>
      <c r="U3073" s="65" t="s">
        <v>10009</v>
      </c>
      <c r="V3073" s="66" t="s">
        <v>898</v>
      </c>
    </row>
    <row r="3074" spans="1:22" ht="58">
      <c r="A3074" s="65" t="s">
        <v>605</v>
      </c>
      <c r="B3074" s="65" t="s">
        <v>637</v>
      </c>
      <c r="C3074" s="64">
        <v>44015</v>
      </c>
      <c r="D3074" s="69" t="s">
        <v>1016</v>
      </c>
      <c r="E3074" s="69" t="s">
        <v>1873</v>
      </c>
      <c r="F3074" s="65" t="s">
        <v>40</v>
      </c>
      <c r="G3074" s="65" t="s">
        <v>622</v>
      </c>
      <c r="H3074" s="65" t="s">
        <v>650</v>
      </c>
      <c r="I3074" s="65" t="s">
        <v>891</v>
      </c>
      <c r="J3074" s="65" t="s">
        <v>1185</v>
      </c>
      <c r="K3074" s="57" t="s">
        <v>10010</v>
      </c>
      <c r="L3074" s="65" t="s">
        <v>853</v>
      </c>
      <c r="M3074" s="57" t="s">
        <v>10011</v>
      </c>
      <c r="N3074" s="67" t="s">
        <v>10012</v>
      </c>
      <c r="O3074" s="68" t="s">
        <v>898</v>
      </c>
      <c r="P3074" s="65" t="s">
        <v>898</v>
      </c>
      <c r="Q3074" s="64">
        <v>44012</v>
      </c>
      <c r="R3074" s="66" t="s">
        <v>3171</v>
      </c>
      <c r="S3074" s="67" t="s">
        <v>898</v>
      </c>
      <c r="T3074" s="67" t="s">
        <v>898</v>
      </c>
      <c r="U3074" s="65" t="s">
        <v>10013</v>
      </c>
      <c r="V3074" s="66" t="s">
        <v>898</v>
      </c>
    </row>
    <row r="3075" spans="1:22" ht="43.5">
      <c r="A3075" s="65" t="s">
        <v>605</v>
      </c>
      <c r="B3075" s="65" t="s">
        <v>637</v>
      </c>
      <c r="C3075" s="64">
        <v>44015</v>
      </c>
      <c r="D3075" s="69" t="s">
        <v>1293</v>
      </c>
      <c r="E3075" s="69" t="s">
        <v>1873</v>
      </c>
      <c r="F3075" s="65" t="s">
        <v>898</v>
      </c>
      <c r="G3075" s="65" t="s">
        <v>621</v>
      </c>
      <c r="H3075" s="65" t="s">
        <v>650</v>
      </c>
      <c r="I3075" s="65" t="s">
        <v>3477</v>
      </c>
      <c r="J3075" s="65" t="s">
        <v>590</v>
      </c>
      <c r="K3075" s="57" t="s">
        <v>10072</v>
      </c>
      <c r="L3075" s="65" t="s">
        <v>853</v>
      </c>
      <c r="M3075" s="57" t="s">
        <v>10073</v>
      </c>
      <c r="N3075" s="67" t="s">
        <v>10074</v>
      </c>
      <c r="O3075" s="68">
        <v>1045</v>
      </c>
      <c r="P3075" s="65" t="s">
        <v>10075</v>
      </c>
      <c r="Q3075" s="64" t="s">
        <v>898</v>
      </c>
      <c r="R3075" s="66" t="s">
        <v>3171</v>
      </c>
      <c r="S3075" s="67" t="s">
        <v>10068</v>
      </c>
      <c r="T3075" s="67" t="s">
        <v>10069</v>
      </c>
      <c r="U3075" s="65" t="s">
        <v>898</v>
      </c>
      <c r="V3075" s="66" t="s">
        <v>898</v>
      </c>
    </row>
    <row r="3076" spans="1:22" ht="43.5">
      <c r="A3076" s="65" t="s">
        <v>605</v>
      </c>
      <c r="B3076" s="65" t="s">
        <v>637</v>
      </c>
      <c r="C3076" s="64">
        <v>44015</v>
      </c>
      <c r="D3076" s="69" t="s">
        <v>4989</v>
      </c>
      <c r="E3076" s="69" t="s">
        <v>1872</v>
      </c>
      <c r="F3076" s="65" t="s">
        <v>39</v>
      </c>
      <c r="G3076" s="65" t="s">
        <v>621</v>
      </c>
      <c r="H3076" s="65" t="s">
        <v>650</v>
      </c>
      <c r="I3076" s="65" t="s">
        <v>9932</v>
      </c>
      <c r="J3076" s="65" t="s">
        <v>1161</v>
      </c>
      <c r="K3076" s="57" t="s">
        <v>9934</v>
      </c>
      <c r="L3076" s="65" t="s">
        <v>856</v>
      </c>
      <c r="M3076" s="57" t="s">
        <v>1308</v>
      </c>
      <c r="N3076" s="67" t="s">
        <v>1309</v>
      </c>
      <c r="O3076" s="68">
        <v>30001</v>
      </c>
      <c r="P3076" s="65" t="s">
        <v>39</v>
      </c>
      <c r="Q3076" s="64">
        <v>44005</v>
      </c>
      <c r="R3076" s="66" t="s">
        <v>3171</v>
      </c>
      <c r="S3076" s="67" t="s">
        <v>9935</v>
      </c>
      <c r="T3076" s="67" t="s">
        <v>9936</v>
      </c>
      <c r="U3076" s="65" t="s">
        <v>898</v>
      </c>
      <c r="V3076" s="66" t="s">
        <v>91</v>
      </c>
    </row>
    <row r="3077" spans="1:22" ht="29">
      <c r="A3077" s="65" t="s">
        <v>605</v>
      </c>
      <c r="B3077" s="65" t="s">
        <v>637</v>
      </c>
      <c r="C3077" s="64">
        <v>44015</v>
      </c>
      <c r="D3077" s="69" t="s">
        <v>3134</v>
      </c>
      <c r="E3077" s="69" t="s">
        <v>1872</v>
      </c>
      <c r="F3077" s="65" t="s">
        <v>61</v>
      </c>
      <c r="G3077" s="65" t="s">
        <v>621</v>
      </c>
      <c r="H3077" s="65" t="s">
        <v>650</v>
      </c>
      <c r="I3077" s="65" t="s">
        <v>6214</v>
      </c>
      <c r="J3077" s="65" t="s">
        <v>565</v>
      </c>
      <c r="K3077" s="57" t="s">
        <v>9953</v>
      </c>
      <c r="L3077" s="65" t="s">
        <v>855</v>
      </c>
      <c r="M3077" s="57" t="s">
        <v>1680</v>
      </c>
      <c r="N3077" s="67" t="s">
        <v>1681</v>
      </c>
      <c r="O3077" s="68">
        <v>110000</v>
      </c>
      <c r="P3077" s="65" t="s">
        <v>61</v>
      </c>
      <c r="Q3077" s="64">
        <v>44014</v>
      </c>
      <c r="R3077" s="66" t="s">
        <v>3171</v>
      </c>
      <c r="S3077" s="67" t="s">
        <v>898</v>
      </c>
      <c r="T3077" s="67" t="s">
        <v>9954</v>
      </c>
      <c r="U3077" s="65" t="s">
        <v>898</v>
      </c>
      <c r="V3077" s="66" t="s">
        <v>898</v>
      </c>
    </row>
    <row r="3078" spans="1:22" ht="43.5">
      <c r="A3078" s="65" t="s">
        <v>605</v>
      </c>
      <c r="B3078" s="65" t="s">
        <v>637</v>
      </c>
      <c r="C3078" s="64">
        <v>44015</v>
      </c>
      <c r="D3078" s="69" t="s">
        <v>3842</v>
      </c>
      <c r="E3078" s="69" t="s">
        <v>1873</v>
      </c>
      <c r="F3078" s="65" t="s">
        <v>898</v>
      </c>
      <c r="G3078" s="65" t="s">
        <v>621</v>
      </c>
      <c r="H3078" s="65" t="s">
        <v>650</v>
      </c>
      <c r="I3078" s="65" t="s">
        <v>3477</v>
      </c>
      <c r="J3078" s="65" t="s">
        <v>590</v>
      </c>
      <c r="K3078" s="57" t="s">
        <v>10086</v>
      </c>
      <c r="L3078" s="65" t="s">
        <v>853</v>
      </c>
      <c r="M3078" s="57" t="s">
        <v>10087</v>
      </c>
      <c r="N3078" s="67" t="s">
        <v>10088</v>
      </c>
      <c r="O3078" s="68">
        <v>1855</v>
      </c>
      <c r="P3078" s="65" t="s">
        <v>8578</v>
      </c>
      <c r="Q3078" s="64" t="s">
        <v>898</v>
      </c>
      <c r="R3078" s="66" t="s">
        <v>3171</v>
      </c>
      <c r="S3078" s="67" t="s">
        <v>10068</v>
      </c>
      <c r="T3078" s="67" t="s">
        <v>10069</v>
      </c>
      <c r="U3078" s="65" t="s">
        <v>898</v>
      </c>
      <c r="V3078" s="66" t="s">
        <v>898</v>
      </c>
    </row>
    <row r="3079" spans="1:22" ht="43.5">
      <c r="A3079" s="65" t="s">
        <v>605</v>
      </c>
      <c r="B3079" s="65" t="s">
        <v>637</v>
      </c>
      <c r="C3079" s="64">
        <v>44015</v>
      </c>
      <c r="D3079" s="69" t="s">
        <v>5579</v>
      </c>
      <c r="E3079" s="69" t="s">
        <v>1873</v>
      </c>
      <c r="F3079" s="65" t="s">
        <v>40</v>
      </c>
      <c r="G3079" s="65" t="s">
        <v>622</v>
      </c>
      <c r="H3079" s="65" t="s">
        <v>650</v>
      </c>
      <c r="I3079" s="65" t="s">
        <v>891</v>
      </c>
      <c r="J3079" s="65" t="s">
        <v>1185</v>
      </c>
      <c r="K3079" s="57" t="s">
        <v>10014</v>
      </c>
      <c r="L3079" s="65" t="s">
        <v>853</v>
      </c>
      <c r="M3079" s="57" t="s">
        <v>10015</v>
      </c>
      <c r="N3079" s="67" t="s">
        <v>10016</v>
      </c>
      <c r="O3079" s="68" t="s">
        <v>898</v>
      </c>
      <c r="P3079" s="65" t="s">
        <v>898</v>
      </c>
      <c r="Q3079" s="64">
        <v>44012</v>
      </c>
      <c r="R3079" s="66" t="s">
        <v>3171</v>
      </c>
      <c r="S3079" s="67" t="s">
        <v>898</v>
      </c>
      <c r="T3079" s="67" t="s">
        <v>898</v>
      </c>
      <c r="U3079" s="65" t="s">
        <v>10017</v>
      </c>
      <c r="V3079" s="66" t="s">
        <v>898</v>
      </c>
    </row>
    <row r="3080" spans="1:22" ht="43.5">
      <c r="A3080" s="65" t="s">
        <v>605</v>
      </c>
      <c r="B3080" s="65" t="s">
        <v>637</v>
      </c>
      <c r="C3080" s="64">
        <v>44015</v>
      </c>
      <c r="D3080" s="69" t="s">
        <v>5579</v>
      </c>
      <c r="E3080" s="69" t="s">
        <v>1873</v>
      </c>
      <c r="F3080" s="65" t="s">
        <v>40</v>
      </c>
      <c r="G3080" s="65" t="s">
        <v>622</v>
      </c>
      <c r="H3080" s="65" t="s">
        <v>650</v>
      </c>
      <c r="I3080" s="65" t="s">
        <v>891</v>
      </c>
      <c r="J3080" s="65" t="s">
        <v>1185</v>
      </c>
      <c r="K3080" s="57" t="s">
        <v>10018</v>
      </c>
      <c r="L3080" s="65" t="s">
        <v>853</v>
      </c>
      <c r="M3080" s="57" t="s">
        <v>10019</v>
      </c>
      <c r="N3080" s="67" t="s">
        <v>10020</v>
      </c>
      <c r="O3080" s="68" t="s">
        <v>898</v>
      </c>
      <c r="P3080" s="65" t="s">
        <v>898</v>
      </c>
      <c r="Q3080" s="64">
        <v>44012</v>
      </c>
      <c r="R3080" s="66" t="s">
        <v>3171</v>
      </c>
      <c r="S3080" s="67" t="s">
        <v>898</v>
      </c>
      <c r="T3080" s="67" t="s">
        <v>898</v>
      </c>
      <c r="U3080" s="65" t="s">
        <v>10021</v>
      </c>
      <c r="V3080" s="66" t="s">
        <v>898</v>
      </c>
    </row>
    <row r="3081" spans="1:22" ht="43.5">
      <c r="A3081" s="65" t="s">
        <v>605</v>
      </c>
      <c r="B3081" s="65" t="s">
        <v>637</v>
      </c>
      <c r="C3081" s="64">
        <v>44015</v>
      </c>
      <c r="D3081" s="69" t="s">
        <v>7804</v>
      </c>
      <c r="E3081" s="69" t="s">
        <v>1873</v>
      </c>
      <c r="F3081" s="65" t="s">
        <v>898</v>
      </c>
      <c r="G3081" s="65" t="s">
        <v>621</v>
      </c>
      <c r="H3081" s="65" t="s">
        <v>650</v>
      </c>
      <c r="I3081" s="65" t="s">
        <v>4743</v>
      </c>
      <c r="J3081" s="65" t="s">
        <v>577</v>
      </c>
      <c r="K3081" s="57" t="s">
        <v>10044</v>
      </c>
      <c r="L3081" s="65" t="s">
        <v>853</v>
      </c>
      <c r="M3081" s="57" t="s">
        <v>10045</v>
      </c>
      <c r="N3081" s="67" t="s">
        <v>10046</v>
      </c>
      <c r="O3081" s="68">
        <v>2809</v>
      </c>
      <c r="P3081" s="65" t="s">
        <v>10047</v>
      </c>
      <c r="Q3081" s="64">
        <v>44014</v>
      </c>
      <c r="R3081" s="66" t="s">
        <v>628</v>
      </c>
      <c r="S3081" s="67" t="s">
        <v>10040</v>
      </c>
      <c r="T3081" s="67" t="s">
        <v>8242</v>
      </c>
      <c r="U3081" s="65" t="s">
        <v>898</v>
      </c>
      <c r="V3081" s="66" t="s">
        <v>898</v>
      </c>
    </row>
    <row r="3082" spans="1:22" ht="72.5">
      <c r="A3082" s="65" t="s">
        <v>605</v>
      </c>
      <c r="B3082" s="65" t="s">
        <v>637</v>
      </c>
      <c r="C3082" s="64">
        <v>44015</v>
      </c>
      <c r="D3082" s="69" t="s">
        <v>8388</v>
      </c>
      <c r="E3082" s="69" t="s">
        <v>1873</v>
      </c>
      <c r="F3082" s="65" t="s">
        <v>40</v>
      </c>
      <c r="G3082" s="65" t="s">
        <v>621</v>
      </c>
      <c r="H3082" s="65" t="s">
        <v>650</v>
      </c>
      <c r="I3082" s="65" t="s">
        <v>891</v>
      </c>
      <c r="J3082" s="65" t="s">
        <v>1185</v>
      </c>
      <c r="K3082" s="57" t="s">
        <v>9966</v>
      </c>
      <c r="L3082" s="65" t="s">
        <v>853</v>
      </c>
      <c r="M3082" s="57" t="s">
        <v>892</v>
      </c>
      <c r="N3082" s="67" t="s">
        <v>893</v>
      </c>
      <c r="O3082" s="68">
        <v>1250</v>
      </c>
      <c r="P3082" s="65" t="s">
        <v>8947</v>
      </c>
      <c r="Q3082" s="64">
        <v>44013</v>
      </c>
      <c r="R3082" s="66" t="s">
        <v>3171</v>
      </c>
      <c r="S3082" s="67" t="s">
        <v>9964</v>
      </c>
      <c r="T3082" s="67" t="s">
        <v>895</v>
      </c>
      <c r="U3082" s="65" t="s">
        <v>898</v>
      </c>
      <c r="V3082" s="66" t="s">
        <v>898</v>
      </c>
    </row>
    <row r="3083" spans="1:22" ht="58">
      <c r="A3083" s="65" t="s">
        <v>605</v>
      </c>
      <c r="B3083" s="65" t="s">
        <v>637</v>
      </c>
      <c r="C3083" s="64">
        <v>44015</v>
      </c>
      <c r="D3083" s="69" t="s">
        <v>3588</v>
      </c>
      <c r="E3083" s="69" t="s">
        <v>1873</v>
      </c>
      <c r="F3083" s="65" t="s">
        <v>898</v>
      </c>
      <c r="G3083" s="65" t="s">
        <v>621</v>
      </c>
      <c r="H3083" s="65" t="s">
        <v>650</v>
      </c>
      <c r="I3083" s="65" t="s">
        <v>1527</v>
      </c>
      <c r="J3083" s="65" t="s">
        <v>1177</v>
      </c>
      <c r="K3083" s="57" t="s">
        <v>9957</v>
      </c>
      <c r="L3083" s="65" t="s">
        <v>853</v>
      </c>
      <c r="M3083" s="57" t="s">
        <v>9958</v>
      </c>
      <c r="N3083" s="67" t="s">
        <v>9959</v>
      </c>
      <c r="O3083" s="68">
        <v>1400</v>
      </c>
      <c r="P3083" s="65" t="s">
        <v>1585</v>
      </c>
      <c r="Q3083" s="64">
        <v>44013</v>
      </c>
      <c r="R3083" s="66" t="s">
        <v>1531</v>
      </c>
      <c r="S3083" s="90" t="s">
        <v>898</v>
      </c>
      <c r="T3083" s="67" t="s">
        <v>898</v>
      </c>
      <c r="U3083" s="65" t="s">
        <v>898</v>
      </c>
      <c r="V3083" s="66" t="s">
        <v>898</v>
      </c>
    </row>
    <row r="3084" spans="1:22" ht="43.5">
      <c r="A3084" s="65" t="s">
        <v>605</v>
      </c>
      <c r="B3084" s="65" t="s">
        <v>637</v>
      </c>
      <c r="C3084" s="64">
        <v>44015</v>
      </c>
      <c r="D3084" s="69" t="s">
        <v>7804</v>
      </c>
      <c r="E3084" s="69" t="s">
        <v>1873</v>
      </c>
      <c r="F3084" s="65" t="s">
        <v>898</v>
      </c>
      <c r="G3084" s="65" t="s">
        <v>621</v>
      </c>
      <c r="H3084" s="65" t="s">
        <v>650</v>
      </c>
      <c r="I3084" s="65" t="s">
        <v>4743</v>
      </c>
      <c r="J3084" s="65" t="s">
        <v>577</v>
      </c>
      <c r="K3084" s="57" t="s">
        <v>10037</v>
      </c>
      <c r="L3084" s="65" t="s">
        <v>853</v>
      </c>
      <c r="M3084" s="57" t="s">
        <v>10038</v>
      </c>
      <c r="N3084" s="67" t="s">
        <v>10039</v>
      </c>
      <c r="O3084" s="68">
        <v>1529</v>
      </c>
      <c r="P3084" s="65" t="s">
        <v>2503</v>
      </c>
      <c r="Q3084" s="64">
        <v>44014</v>
      </c>
      <c r="R3084" s="66" t="s">
        <v>628</v>
      </c>
      <c r="S3084" s="67" t="s">
        <v>10040</v>
      </c>
      <c r="T3084" s="67" t="s">
        <v>8242</v>
      </c>
      <c r="U3084" s="65" t="s">
        <v>898</v>
      </c>
      <c r="V3084" s="66" t="s">
        <v>898</v>
      </c>
    </row>
    <row r="3085" spans="1:22" ht="58">
      <c r="A3085" s="65" t="s">
        <v>605</v>
      </c>
      <c r="B3085" s="65" t="s">
        <v>637</v>
      </c>
      <c r="C3085" s="64">
        <v>44015</v>
      </c>
      <c r="D3085" s="69" t="s">
        <v>8535</v>
      </c>
      <c r="E3085" s="69" t="s">
        <v>1873</v>
      </c>
      <c r="F3085" s="65" t="s">
        <v>40</v>
      </c>
      <c r="G3085" s="65" t="s">
        <v>621</v>
      </c>
      <c r="H3085" s="65" t="s">
        <v>650</v>
      </c>
      <c r="I3085" s="65" t="s">
        <v>891</v>
      </c>
      <c r="J3085" s="65" t="s">
        <v>1185</v>
      </c>
      <c r="K3085" s="57" t="s">
        <v>9963</v>
      </c>
      <c r="L3085" s="65" t="s">
        <v>853</v>
      </c>
      <c r="M3085" s="57" t="s">
        <v>2054</v>
      </c>
      <c r="N3085" s="67" t="s">
        <v>2053</v>
      </c>
      <c r="O3085" s="68">
        <v>13300</v>
      </c>
      <c r="P3085" s="65" t="s">
        <v>8944</v>
      </c>
      <c r="Q3085" s="64">
        <v>44013</v>
      </c>
      <c r="R3085" s="66" t="s">
        <v>3171</v>
      </c>
      <c r="S3085" s="90" t="s">
        <v>9964</v>
      </c>
      <c r="T3085" s="67" t="s">
        <v>2055</v>
      </c>
      <c r="U3085" s="65" t="s">
        <v>898</v>
      </c>
      <c r="V3085" s="66" t="s">
        <v>898</v>
      </c>
    </row>
    <row r="3086" spans="1:22" ht="43.5">
      <c r="A3086" s="65" t="s">
        <v>605</v>
      </c>
      <c r="B3086" s="65" t="s">
        <v>637</v>
      </c>
      <c r="C3086" s="64">
        <v>44015</v>
      </c>
      <c r="D3086" s="69" t="s">
        <v>5837</v>
      </c>
      <c r="E3086" s="69" t="s">
        <v>1872</v>
      </c>
      <c r="F3086" s="65" t="s">
        <v>9729</v>
      </c>
      <c r="G3086" s="65" t="s">
        <v>621</v>
      </c>
      <c r="H3086" s="65" t="s">
        <v>650</v>
      </c>
      <c r="I3086" s="65" t="s">
        <v>3396</v>
      </c>
      <c r="J3086" s="65" t="s">
        <v>569</v>
      </c>
      <c r="K3086" s="57" t="s">
        <v>9955</v>
      </c>
      <c r="L3086" s="65" t="s">
        <v>856</v>
      </c>
      <c r="M3086" s="57" t="s">
        <v>8071</v>
      </c>
      <c r="N3086" s="67" t="s">
        <v>5254</v>
      </c>
      <c r="O3086" s="68">
        <v>55028.2</v>
      </c>
      <c r="P3086" s="65" t="s">
        <v>9729</v>
      </c>
      <c r="Q3086" s="64">
        <v>44008</v>
      </c>
      <c r="R3086" s="66" t="s">
        <v>898</v>
      </c>
      <c r="S3086" s="67" t="s">
        <v>9956</v>
      </c>
      <c r="T3086" s="67" t="s">
        <v>898</v>
      </c>
      <c r="U3086" s="65" t="s">
        <v>898</v>
      </c>
      <c r="V3086" s="66" t="s">
        <v>898</v>
      </c>
    </row>
    <row r="3087" spans="1:22" ht="43.5">
      <c r="A3087" s="65" t="s">
        <v>605</v>
      </c>
      <c r="B3087" s="65" t="s">
        <v>637</v>
      </c>
      <c r="C3087" s="64">
        <v>44015</v>
      </c>
      <c r="D3087" s="69" t="s">
        <v>6565</v>
      </c>
      <c r="E3087" s="69" t="s">
        <v>1873</v>
      </c>
      <c r="F3087" s="65" t="s">
        <v>40</v>
      </c>
      <c r="G3087" s="65" t="s">
        <v>622</v>
      </c>
      <c r="H3087" s="65" t="s">
        <v>650</v>
      </c>
      <c r="I3087" s="65" t="s">
        <v>891</v>
      </c>
      <c r="J3087" s="65" t="s">
        <v>1185</v>
      </c>
      <c r="K3087" s="57" t="s">
        <v>10022</v>
      </c>
      <c r="L3087" s="65" t="s">
        <v>853</v>
      </c>
      <c r="M3087" s="57" t="s">
        <v>10023</v>
      </c>
      <c r="N3087" s="67" t="s">
        <v>10024</v>
      </c>
      <c r="O3087" s="68" t="s">
        <v>898</v>
      </c>
      <c r="P3087" s="65" t="s">
        <v>898</v>
      </c>
      <c r="Q3087" s="64">
        <v>44012</v>
      </c>
      <c r="R3087" s="66" t="s">
        <v>3171</v>
      </c>
      <c r="S3087" s="67" t="s">
        <v>898</v>
      </c>
      <c r="T3087" s="67" t="s">
        <v>898</v>
      </c>
      <c r="U3087" s="65" t="s">
        <v>10025</v>
      </c>
      <c r="V3087" s="66" t="s">
        <v>898</v>
      </c>
    </row>
    <row r="3088" spans="1:22" ht="72.5">
      <c r="A3088" s="65" t="s">
        <v>605</v>
      </c>
      <c r="B3088" s="65" t="s">
        <v>637</v>
      </c>
      <c r="C3088" s="64">
        <v>44015</v>
      </c>
      <c r="D3088" s="69" t="s">
        <v>4587</v>
      </c>
      <c r="E3088" s="69" t="s">
        <v>1872</v>
      </c>
      <c r="F3088" s="65" t="s">
        <v>760</v>
      </c>
      <c r="G3088" s="65" t="s">
        <v>621</v>
      </c>
      <c r="H3088" s="65" t="s">
        <v>650</v>
      </c>
      <c r="I3088" s="65" t="s">
        <v>4655</v>
      </c>
      <c r="J3088" s="65" t="s">
        <v>578</v>
      </c>
      <c r="K3088" s="57" t="s">
        <v>10060</v>
      </c>
      <c r="L3088" s="65" t="s">
        <v>856</v>
      </c>
      <c r="M3088" s="57" t="s">
        <v>10061</v>
      </c>
      <c r="N3088" s="67" t="s">
        <v>10062</v>
      </c>
      <c r="O3088" s="68">
        <v>10000</v>
      </c>
      <c r="P3088" s="65" t="s">
        <v>10063</v>
      </c>
      <c r="Q3088" s="64">
        <v>43994</v>
      </c>
      <c r="R3088" s="66" t="s">
        <v>3171</v>
      </c>
      <c r="S3088" s="67" t="s">
        <v>10058</v>
      </c>
      <c r="T3088" s="67" t="s">
        <v>8768</v>
      </c>
      <c r="U3088" s="65" t="s">
        <v>898</v>
      </c>
      <c r="V3088" s="66" t="s">
        <v>10059</v>
      </c>
    </row>
    <row r="3089" spans="1:22" ht="43.5">
      <c r="A3089" s="65" t="s">
        <v>605</v>
      </c>
      <c r="B3089" s="65" t="s">
        <v>637</v>
      </c>
      <c r="C3089" s="64">
        <v>44015</v>
      </c>
      <c r="D3089" s="69" t="s">
        <v>1094</v>
      </c>
      <c r="E3089" s="69" t="s">
        <v>1873</v>
      </c>
      <c r="F3089" s="65" t="s">
        <v>898</v>
      </c>
      <c r="G3089" s="65" t="s">
        <v>621</v>
      </c>
      <c r="H3089" s="65" t="s">
        <v>650</v>
      </c>
      <c r="I3089" s="65" t="s">
        <v>3477</v>
      </c>
      <c r="J3089" s="65" t="s">
        <v>590</v>
      </c>
      <c r="K3089" s="57" t="s">
        <v>10097</v>
      </c>
      <c r="L3089" s="65" t="s">
        <v>853</v>
      </c>
      <c r="M3089" s="57" t="s">
        <v>10070</v>
      </c>
      <c r="N3089" s="67" t="s">
        <v>10071</v>
      </c>
      <c r="O3089" s="68">
        <v>1045</v>
      </c>
      <c r="P3089" s="65" t="s">
        <v>3650</v>
      </c>
      <c r="Q3089" s="64" t="s">
        <v>898</v>
      </c>
      <c r="R3089" s="66" t="s">
        <v>3171</v>
      </c>
      <c r="S3089" s="67" t="s">
        <v>10068</v>
      </c>
      <c r="T3089" s="67" t="s">
        <v>10069</v>
      </c>
      <c r="U3089" s="65" t="s">
        <v>898</v>
      </c>
      <c r="V3089" s="66" t="s">
        <v>898</v>
      </c>
    </row>
    <row r="3090" spans="1:22" ht="43.5">
      <c r="A3090" s="65" t="s">
        <v>605</v>
      </c>
      <c r="B3090" s="65" t="s">
        <v>637</v>
      </c>
      <c r="C3090" s="64">
        <v>44015</v>
      </c>
      <c r="D3090" s="69" t="s">
        <v>6565</v>
      </c>
      <c r="E3090" s="69" t="s">
        <v>1873</v>
      </c>
      <c r="F3090" s="65" t="s">
        <v>40</v>
      </c>
      <c r="G3090" s="65" t="s">
        <v>622</v>
      </c>
      <c r="H3090" s="65" t="s">
        <v>650</v>
      </c>
      <c r="I3090" s="65" t="s">
        <v>891</v>
      </c>
      <c r="J3090" s="65" t="s">
        <v>1185</v>
      </c>
      <c r="K3090" s="57" t="s">
        <v>10026</v>
      </c>
      <c r="L3090" s="65" t="s">
        <v>853</v>
      </c>
      <c r="M3090" s="57" t="s">
        <v>10027</v>
      </c>
      <c r="N3090" s="67" t="s">
        <v>898</v>
      </c>
      <c r="O3090" s="68" t="s">
        <v>898</v>
      </c>
      <c r="P3090" s="65" t="s">
        <v>898</v>
      </c>
      <c r="Q3090" s="64">
        <v>44012</v>
      </c>
      <c r="R3090" s="66" t="s">
        <v>3171</v>
      </c>
      <c r="S3090" s="67" t="s">
        <v>898</v>
      </c>
      <c r="T3090" s="67" t="s">
        <v>898</v>
      </c>
      <c r="U3090" s="65" t="s">
        <v>10028</v>
      </c>
      <c r="V3090" s="66" t="s">
        <v>898</v>
      </c>
    </row>
    <row r="3091" spans="1:22" ht="87">
      <c r="A3091" s="65" t="s">
        <v>605</v>
      </c>
      <c r="B3091" s="65" t="s">
        <v>637</v>
      </c>
      <c r="C3091" s="64">
        <v>44015</v>
      </c>
      <c r="D3091" s="69" t="s">
        <v>8049</v>
      </c>
      <c r="E3091" s="69" t="s">
        <v>1872</v>
      </c>
      <c r="F3091" s="65" t="s">
        <v>671</v>
      </c>
      <c r="G3091" s="65" t="s">
        <v>621</v>
      </c>
      <c r="H3091" s="65" t="s">
        <v>650</v>
      </c>
      <c r="I3091" s="65" t="s">
        <v>1084</v>
      </c>
      <c r="J3091" s="65" t="s">
        <v>556</v>
      </c>
      <c r="K3091" s="57" t="s">
        <v>9947</v>
      </c>
      <c r="L3091" s="65" t="s">
        <v>856</v>
      </c>
      <c r="M3091" s="57" t="s">
        <v>7654</v>
      </c>
      <c r="N3091" s="67" t="s">
        <v>8057</v>
      </c>
      <c r="O3091" s="68">
        <v>2200</v>
      </c>
      <c r="P3091" s="65" t="s">
        <v>898</v>
      </c>
      <c r="Q3091" s="64" t="s">
        <v>898</v>
      </c>
      <c r="R3091" s="66" t="s">
        <v>3171</v>
      </c>
      <c r="S3091" s="67" t="s">
        <v>898</v>
      </c>
      <c r="T3091" s="67" t="s">
        <v>9945</v>
      </c>
      <c r="U3091" s="65" t="s">
        <v>9946</v>
      </c>
      <c r="V3091" s="66" t="s">
        <v>91</v>
      </c>
    </row>
    <row r="3092" spans="1:22" ht="29">
      <c r="A3092" s="65" t="s">
        <v>605</v>
      </c>
      <c r="B3092" s="65" t="s">
        <v>637</v>
      </c>
      <c r="C3092" s="64">
        <v>44015</v>
      </c>
      <c r="D3092" s="69" t="s">
        <v>3245</v>
      </c>
      <c r="E3092" s="69" t="s">
        <v>1872</v>
      </c>
      <c r="F3092" s="65" t="s">
        <v>87</v>
      </c>
      <c r="G3092" s="65" t="s">
        <v>621</v>
      </c>
      <c r="H3092" s="65" t="s">
        <v>650</v>
      </c>
      <c r="I3092" s="65" t="s">
        <v>3450</v>
      </c>
      <c r="J3092" s="65" t="s">
        <v>557</v>
      </c>
      <c r="K3092" s="57" t="s">
        <v>9949</v>
      </c>
      <c r="L3092" s="65" t="s">
        <v>848</v>
      </c>
      <c r="M3092" s="57" t="s">
        <v>9950</v>
      </c>
      <c r="N3092" s="67" t="s">
        <v>9951</v>
      </c>
      <c r="O3092" s="68">
        <v>350</v>
      </c>
      <c r="P3092" s="65" t="s">
        <v>60</v>
      </c>
      <c r="Q3092" s="64">
        <v>43998</v>
      </c>
      <c r="R3092" s="66" t="s">
        <v>898</v>
      </c>
      <c r="S3092" s="67" t="s">
        <v>898</v>
      </c>
      <c r="T3092" s="67" t="s">
        <v>9952</v>
      </c>
      <c r="U3092" s="65" t="s">
        <v>898</v>
      </c>
      <c r="V3092" s="66" t="s">
        <v>898</v>
      </c>
    </row>
    <row r="3093" spans="1:22" ht="72.5">
      <c r="A3093" s="65" t="s">
        <v>605</v>
      </c>
      <c r="B3093" s="65" t="s">
        <v>637</v>
      </c>
      <c r="C3093" s="64">
        <v>44018</v>
      </c>
      <c r="D3093" s="69" t="s">
        <v>3453</v>
      </c>
      <c r="E3093" s="69" t="s">
        <v>2285</v>
      </c>
      <c r="F3093" s="65" t="s">
        <v>40</v>
      </c>
      <c r="G3093" s="65" t="s">
        <v>621</v>
      </c>
      <c r="H3093" s="65" t="s">
        <v>650</v>
      </c>
      <c r="I3093" s="65" t="s">
        <v>10102</v>
      </c>
      <c r="J3093" s="65" t="s">
        <v>1137</v>
      </c>
      <c r="K3093" s="57" t="s">
        <v>10113</v>
      </c>
      <c r="L3093" s="65" t="s">
        <v>1981</v>
      </c>
      <c r="M3093" s="57" t="s">
        <v>3926</v>
      </c>
      <c r="N3093" s="4" t="s">
        <v>2209</v>
      </c>
      <c r="O3093" s="68">
        <v>6456.5</v>
      </c>
      <c r="P3093" s="65" t="s">
        <v>898</v>
      </c>
      <c r="Q3093" s="64" t="s">
        <v>898</v>
      </c>
      <c r="R3093" s="66" t="s">
        <v>3171</v>
      </c>
      <c r="S3093" s="67" t="s">
        <v>898</v>
      </c>
      <c r="T3093" s="67" t="s">
        <v>10106</v>
      </c>
      <c r="U3093" s="65" t="s">
        <v>10104</v>
      </c>
      <c r="V3093" s="66" t="s">
        <v>91</v>
      </c>
    </row>
    <row r="3094" spans="1:22" ht="87">
      <c r="A3094" s="65" t="s">
        <v>605</v>
      </c>
      <c r="B3094" s="65" t="s">
        <v>637</v>
      </c>
      <c r="C3094" s="64">
        <v>44018</v>
      </c>
      <c r="D3094" s="69" t="s">
        <v>2593</v>
      </c>
      <c r="E3094" s="69" t="s">
        <v>2285</v>
      </c>
      <c r="F3094" s="65" t="s">
        <v>40</v>
      </c>
      <c r="G3094" s="65" t="s">
        <v>621</v>
      </c>
      <c r="H3094" s="65" t="s">
        <v>650</v>
      </c>
      <c r="I3094" s="65" t="s">
        <v>10102</v>
      </c>
      <c r="J3094" s="65" t="s">
        <v>1137</v>
      </c>
      <c r="K3094" s="57" t="s">
        <v>10103</v>
      </c>
      <c r="L3094" s="65" t="s">
        <v>1981</v>
      </c>
      <c r="M3094" s="57" t="s">
        <v>1646</v>
      </c>
      <c r="N3094" s="67" t="s">
        <v>93</v>
      </c>
      <c r="O3094" s="68">
        <v>25211.71</v>
      </c>
      <c r="P3094" s="65" t="s">
        <v>898</v>
      </c>
      <c r="Q3094" s="64" t="s">
        <v>898</v>
      </c>
      <c r="R3094" s="66" t="s">
        <v>3171</v>
      </c>
      <c r="S3094" s="67" t="s">
        <v>898</v>
      </c>
      <c r="T3094" s="67" t="s">
        <v>10106</v>
      </c>
      <c r="U3094" s="65" t="s">
        <v>10104</v>
      </c>
      <c r="V3094" s="66" t="s">
        <v>91</v>
      </c>
    </row>
    <row r="3095" spans="1:22" ht="43.5">
      <c r="A3095" s="65" t="s">
        <v>605</v>
      </c>
      <c r="B3095" s="65" t="s">
        <v>637</v>
      </c>
      <c r="C3095" s="64">
        <v>44018</v>
      </c>
      <c r="D3095" s="69" t="s">
        <v>5685</v>
      </c>
      <c r="E3095" s="69" t="s">
        <v>1873</v>
      </c>
      <c r="F3095" s="65" t="s">
        <v>898</v>
      </c>
      <c r="G3095" s="65" t="s">
        <v>621</v>
      </c>
      <c r="H3095" s="65" t="s">
        <v>650</v>
      </c>
      <c r="I3095" s="65" t="s">
        <v>1555</v>
      </c>
      <c r="J3095" s="65" t="s">
        <v>1146</v>
      </c>
      <c r="K3095" s="57" t="s">
        <v>10114</v>
      </c>
      <c r="L3095" s="65" t="s">
        <v>853</v>
      </c>
      <c r="M3095" s="57" t="s">
        <v>7485</v>
      </c>
      <c r="N3095" s="67" t="s">
        <v>7486</v>
      </c>
      <c r="O3095" s="68">
        <v>1500</v>
      </c>
      <c r="P3095" s="65" t="s">
        <v>898</v>
      </c>
      <c r="Q3095" s="64" t="s">
        <v>898</v>
      </c>
      <c r="R3095" s="66" t="s">
        <v>6282</v>
      </c>
      <c r="S3095" s="67" t="s">
        <v>898</v>
      </c>
      <c r="T3095" s="67" t="s">
        <v>10115</v>
      </c>
      <c r="U3095" s="65" t="s">
        <v>898</v>
      </c>
      <c r="V3095" s="66" t="s">
        <v>1413</v>
      </c>
    </row>
    <row r="3096" spans="1:22" ht="58">
      <c r="A3096" s="65" t="s">
        <v>209</v>
      </c>
      <c r="B3096" s="65" t="s">
        <v>210</v>
      </c>
      <c r="C3096" s="64">
        <v>44018</v>
      </c>
      <c r="D3096" s="69" t="s">
        <v>3172</v>
      </c>
      <c r="E3096" s="69" t="s">
        <v>1872</v>
      </c>
      <c r="F3096" s="65" t="s">
        <v>62</v>
      </c>
      <c r="G3096" s="67" t="s">
        <v>621</v>
      </c>
      <c r="H3096" s="65" t="s">
        <v>650</v>
      </c>
      <c r="I3096" s="65" t="s">
        <v>2846</v>
      </c>
      <c r="J3096" s="65" t="s">
        <v>1115</v>
      </c>
      <c r="K3096" s="57" t="s">
        <v>10094</v>
      </c>
      <c r="L3096" s="65" t="s">
        <v>856</v>
      </c>
      <c r="M3096" s="57" t="s">
        <v>10095</v>
      </c>
      <c r="N3096" s="67" t="s">
        <v>10096</v>
      </c>
      <c r="O3096" s="68">
        <v>21000</v>
      </c>
      <c r="P3096" s="65" t="s">
        <v>161</v>
      </c>
      <c r="Q3096" s="64">
        <v>44015</v>
      </c>
      <c r="R3096" s="66" t="s">
        <v>898</v>
      </c>
      <c r="S3096" s="4" t="s">
        <v>818</v>
      </c>
      <c r="T3096" s="67">
        <v>123</v>
      </c>
      <c r="U3096" s="65" t="s">
        <v>898</v>
      </c>
      <c r="V3096" s="4" t="s">
        <v>898</v>
      </c>
    </row>
    <row r="3097" spans="1:22" ht="58">
      <c r="A3097" s="65" t="s">
        <v>209</v>
      </c>
      <c r="B3097" s="65" t="s">
        <v>210</v>
      </c>
      <c r="C3097" s="64">
        <v>44018</v>
      </c>
      <c r="D3097" s="69" t="s">
        <v>6668</v>
      </c>
      <c r="E3097" s="69" t="s">
        <v>1872</v>
      </c>
      <c r="F3097" s="65" t="s">
        <v>898</v>
      </c>
      <c r="G3097" s="67" t="s">
        <v>621</v>
      </c>
      <c r="H3097" s="67" t="s">
        <v>650</v>
      </c>
      <c r="I3097" s="4" t="s">
        <v>122</v>
      </c>
      <c r="J3097" s="65" t="s">
        <v>542</v>
      </c>
      <c r="K3097" s="57" t="s">
        <v>10090</v>
      </c>
      <c r="L3097" s="65" t="s">
        <v>848</v>
      </c>
      <c r="M3097" s="57" t="s">
        <v>10091</v>
      </c>
      <c r="N3097" s="67" t="s">
        <v>10092</v>
      </c>
      <c r="O3097" s="68">
        <f>5318.52+2287.3</f>
        <v>7605.8200000000006</v>
      </c>
      <c r="P3097" s="65" t="s">
        <v>898</v>
      </c>
      <c r="Q3097" s="64">
        <v>44008</v>
      </c>
      <c r="R3097" s="66" t="s">
        <v>697</v>
      </c>
      <c r="S3097" s="67" t="s">
        <v>124</v>
      </c>
      <c r="T3097" s="67" t="s">
        <v>898</v>
      </c>
      <c r="U3097" s="66" t="s">
        <v>898</v>
      </c>
      <c r="V3097" s="66" t="s">
        <v>898</v>
      </c>
    </row>
    <row r="3098" spans="1:22" ht="116">
      <c r="A3098" s="65" t="s">
        <v>605</v>
      </c>
      <c r="B3098" s="65" t="s">
        <v>637</v>
      </c>
      <c r="C3098" s="64">
        <v>44018</v>
      </c>
      <c r="D3098" s="69" t="s">
        <v>2593</v>
      </c>
      <c r="E3098" s="69" t="s">
        <v>2285</v>
      </c>
      <c r="F3098" s="65" t="s">
        <v>40</v>
      </c>
      <c r="G3098" s="65" t="s">
        <v>621</v>
      </c>
      <c r="H3098" s="65" t="s">
        <v>650</v>
      </c>
      <c r="I3098" s="65" t="s">
        <v>10102</v>
      </c>
      <c r="J3098" s="65" t="s">
        <v>1137</v>
      </c>
      <c r="K3098" s="57" t="s">
        <v>10105</v>
      </c>
      <c r="L3098" s="65" t="s">
        <v>1981</v>
      </c>
      <c r="M3098" s="57" t="s">
        <v>12384</v>
      </c>
      <c r="N3098" s="67" t="s">
        <v>1502</v>
      </c>
      <c r="O3098" s="68">
        <v>144536.29</v>
      </c>
      <c r="P3098" s="65" t="s">
        <v>898</v>
      </c>
      <c r="Q3098" s="64" t="s">
        <v>898</v>
      </c>
      <c r="R3098" s="66" t="s">
        <v>3171</v>
      </c>
      <c r="S3098" s="67" t="s">
        <v>898</v>
      </c>
      <c r="T3098" s="67" t="s">
        <v>10106</v>
      </c>
      <c r="U3098" s="65" t="s">
        <v>10104</v>
      </c>
      <c r="V3098" s="66" t="s">
        <v>91</v>
      </c>
    </row>
    <row r="3099" spans="1:22" ht="43.5">
      <c r="A3099" s="65" t="s">
        <v>605</v>
      </c>
      <c r="B3099" s="65" t="s">
        <v>637</v>
      </c>
      <c r="C3099" s="64">
        <v>44018</v>
      </c>
      <c r="D3099" s="69" t="s">
        <v>2890</v>
      </c>
      <c r="E3099" s="69" t="s">
        <v>1873</v>
      </c>
      <c r="F3099" s="65" t="s">
        <v>898</v>
      </c>
      <c r="G3099" s="65" t="s">
        <v>621</v>
      </c>
      <c r="H3099" s="65" t="s">
        <v>650</v>
      </c>
      <c r="I3099" s="65" t="s">
        <v>1306</v>
      </c>
      <c r="J3099" s="65" t="s">
        <v>1249</v>
      </c>
      <c r="K3099" s="57" t="s">
        <v>12376</v>
      </c>
      <c r="L3099" s="65" t="s">
        <v>853</v>
      </c>
      <c r="M3099" s="57" t="s">
        <v>7261</v>
      </c>
      <c r="N3099" s="67" t="s">
        <v>7375</v>
      </c>
      <c r="O3099" s="68">
        <v>9300</v>
      </c>
      <c r="P3099" s="65" t="s">
        <v>192</v>
      </c>
      <c r="Q3099" s="64">
        <v>44014</v>
      </c>
      <c r="R3099" s="66" t="s">
        <v>10144</v>
      </c>
      <c r="S3099" s="67" t="s">
        <v>898</v>
      </c>
      <c r="T3099" s="67">
        <v>167</v>
      </c>
      <c r="U3099" s="65" t="s">
        <v>10145</v>
      </c>
      <c r="V3099" s="66" t="s">
        <v>10146</v>
      </c>
    </row>
    <row r="3100" spans="1:22" ht="116">
      <c r="A3100" s="65" t="s">
        <v>209</v>
      </c>
      <c r="B3100" s="65" t="s">
        <v>210</v>
      </c>
      <c r="C3100" s="64">
        <v>44018</v>
      </c>
      <c r="D3100" s="69" t="s">
        <v>6105</v>
      </c>
      <c r="E3100" s="69" t="s">
        <v>1872</v>
      </c>
      <c r="F3100" s="65" t="s">
        <v>2483</v>
      </c>
      <c r="G3100" s="67" t="s">
        <v>622</v>
      </c>
      <c r="H3100" s="65" t="s">
        <v>650</v>
      </c>
      <c r="I3100" s="65" t="s">
        <v>172</v>
      </c>
      <c r="J3100" s="65" t="s">
        <v>1115</v>
      </c>
      <c r="K3100" s="57" t="s">
        <v>10093</v>
      </c>
      <c r="L3100" s="65" t="s">
        <v>855</v>
      </c>
      <c r="M3100" s="57" t="s">
        <v>983</v>
      </c>
      <c r="N3100" s="67" t="s">
        <v>681</v>
      </c>
      <c r="O3100" s="68">
        <v>4750000</v>
      </c>
      <c r="P3100" s="65" t="s">
        <v>189</v>
      </c>
      <c r="Q3100" s="64">
        <v>44006</v>
      </c>
      <c r="R3100" s="66" t="s">
        <v>986</v>
      </c>
      <c r="S3100" s="4" t="s">
        <v>1866</v>
      </c>
      <c r="T3100" s="67">
        <v>123</v>
      </c>
      <c r="U3100" s="65" t="s">
        <v>3547</v>
      </c>
      <c r="V3100" s="4" t="s">
        <v>91</v>
      </c>
    </row>
    <row r="3101" spans="1:22" ht="72.5">
      <c r="A3101" s="65" t="s">
        <v>605</v>
      </c>
      <c r="B3101" s="65" t="s">
        <v>637</v>
      </c>
      <c r="C3101" s="64">
        <v>44018</v>
      </c>
      <c r="D3101" s="69" t="s">
        <v>1999</v>
      </c>
      <c r="E3101" s="69" t="s">
        <v>1872</v>
      </c>
      <c r="F3101" s="65" t="s">
        <v>28</v>
      </c>
      <c r="G3101" s="65" t="s">
        <v>621</v>
      </c>
      <c r="H3101" s="65" t="s">
        <v>650</v>
      </c>
      <c r="I3101" s="65" t="s">
        <v>11219</v>
      </c>
      <c r="J3101" s="65" t="s">
        <v>1195</v>
      </c>
      <c r="K3101" s="57" t="s">
        <v>10125</v>
      </c>
      <c r="L3101" s="65" t="s">
        <v>856</v>
      </c>
      <c r="M3101" s="57" t="s">
        <v>156</v>
      </c>
      <c r="N3101" s="67" t="s">
        <v>155</v>
      </c>
      <c r="O3101" s="68">
        <v>2110</v>
      </c>
      <c r="P3101" s="65" t="s">
        <v>161</v>
      </c>
      <c r="Q3101" s="64">
        <v>43934</v>
      </c>
      <c r="R3101" s="66" t="s">
        <v>898</v>
      </c>
      <c r="S3101" s="67" t="s">
        <v>10126</v>
      </c>
      <c r="T3101" s="67" t="s">
        <v>10127</v>
      </c>
      <c r="U3101" s="65" t="s">
        <v>898</v>
      </c>
      <c r="V3101" s="66" t="s">
        <v>91</v>
      </c>
    </row>
    <row r="3102" spans="1:22" ht="72.5">
      <c r="A3102" s="65" t="s">
        <v>605</v>
      </c>
      <c r="B3102" s="65" t="s">
        <v>637</v>
      </c>
      <c r="C3102" s="64">
        <v>44018</v>
      </c>
      <c r="D3102" s="69" t="s">
        <v>1999</v>
      </c>
      <c r="E3102" s="69" t="s">
        <v>1872</v>
      </c>
      <c r="F3102" s="65" t="s">
        <v>10129</v>
      </c>
      <c r="G3102" s="65" t="s">
        <v>621</v>
      </c>
      <c r="H3102" s="65" t="s">
        <v>650</v>
      </c>
      <c r="I3102" s="65" t="s">
        <v>11219</v>
      </c>
      <c r="J3102" s="65" t="s">
        <v>1195</v>
      </c>
      <c r="K3102" s="57" t="s">
        <v>10128</v>
      </c>
      <c r="L3102" s="65" t="s">
        <v>849</v>
      </c>
      <c r="M3102" s="57" t="s">
        <v>156</v>
      </c>
      <c r="N3102" s="67" t="s">
        <v>155</v>
      </c>
      <c r="O3102" s="68">
        <v>3224</v>
      </c>
      <c r="P3102" s="65" t="s">
        <v>184</v>
      </c>
      <c r="Q3102" s="64">
        <v>43962</v>
      </c>
      <c r="R3102" s="66" t="s">
        <v>898</v>
      </c>
      <c r="S3102" s="67" t="s">
        <v>10126</v>
      </c>
      <c r="T3102" s="67" t="s">
        <v>10127</v>
      </c>
      <c r="U3102" s="65" t="s">
        <v>898</v>
      </c>
      <c r="V3102" s="66" t="s">
        <v>91</v>
      </c>
    </row>
    <row r="3103" spans="1:22" ht="72.5">
      <c r="A3103" s="65" t="s">
        <v>605</v>
      </c>
      <c r="B3103" s="65" t="s">
        <v>637</v>
      </c>
      <c r="C3103" s="64">
        <v>44018</v>
      </c>
      <c r="D3103" s="69" t="s">
        <v>1999</v>
      </c>
      <c r="E3103" s="69" t="s">
        <v>1872</v>
      </c>
      <c r="F3103" s="65" t="s">
        <v>86</v>
      </c>
      <c r="G3103" s="65" t="s">
        <v>621</v>
      </c>
      <c r="H3103" s="65" t="s">
        <v>650</v>
      </c>
      <c r="I3103" s="65" t="s">
        <v>11219</v>
      </c>
      <c r="J3103" s="65" t="s">
        <v>1195</v>
      </c>
      <c r="K3103" s="57" t="s">
        <v>10132</v>
      </c>
      <c r="L3103" s="65" t="s">
        <v>856</v>
      </c>
      <c r="M3103" s="57" t="s">
        <v>156</v>
      </c>
      <c r="N3103" s="67" t="s">
        <v>155</v>
      </c>
      <c r="O3103" s="68">
        <v>3800</v>
      </c>
      <c r="P3103" s="65" t="s">
        <v>663</v>
      </c>
      <c r="Q3103" s="64">
        <v>43998</v>
      </c>
      <c r="R3103" s="66" t="s">
        <v>898</v>
      </c>
      <c r="S3103" s="67" t="s">
        <v>10126</v>
      </c>
      <c r="T3103" s="67" t="s">
        <v>10127</v>
      </c>
      <c r="U3103" s="65" t="s">
        <v>898</v>
      </c>
      <c r="V3103" s="66" t="s">
        <v>91</v>
      </c>
    </row>
    <row r="3104" spans="1:22" ht="43.5">
      <c r="A3104" s="65" t="s">
        <v>605</v>
      </c>
      <c r="B3104" s="65" t="s">
        <v>637</v>
      </c>
      <c r="C3104" s="64">
        <v>44018</v>
      </c>
      <c r="D3104" s="69" t="s">
        <v>4319</v>
      </c>
      <c r="E3104" s="69" t="s">
        <v>1872</v>
      </c>
      <c r="F3104" s="65" t="s">
        <v>57</v>
      </c>
      <c r="G3104" s="65" t="s">
        <v>621</v>
      </c>
      <c r="H3104" s="65" t="s">
        <v>650</v>
      </c>
      <c r="I3104" s="65" t="s">
        <v>825</v>
      </c>
      <c r="J3104" s="65" t="s">
        <v>1164</v>
      </c>
      <c r="K3104" s="57" t="s">
        <v>10117</v>
      </c>
      <c r="L3104" s="65" t="s">
        <v>852</v>
      </c>
      <c r="M3104" s="57" t="s">
        <v>10162</v>
      </c>
      <c r="N3104" s="67" t="s">
        <v>10118</v>
      </c>
      <c r="O3104" s="68">
        <v>361350</v>
      </c>
      <c r="P3104" s="65" t="s">
        <v>898</v>
      </c>
      <c r="Q3104" s="64">
        <v>44012</v>
      </c>
      <c r="R3104" s="66" t="s">
        <v>898</v>
      </c>
      <c r="S3104" s="67" t="s">
        <v>10119</v>
      </c>
      <c r="T3104" s="67" t="s">
        <v>10120</v>
      </c>
      <c r="U3104" s="65" t="s">
        <v>898</v>
      </c>
      <c r="V3104" s="66" t="s">
        <v>898</v>
      </c>
    </row>
    <row r="3105" spans="1:22" ht="72.5">
      <c r="A3105" s="65" t="s">
        <v>605</v>
      </c>
      <c r="B3105" s="65" t="s">
        <v>637</v>
      </c>
      <c r="C3105" s="64">
        <v>44018</v>
      </c>
      <c r="D3105" s="69" t="s">
        <v>3453</v>
      </c>
      <c r="E3105" s="69" t="s">
        <v>2285</v>
      </c>
      <c r="F3105" s="65" t="s">
        <v>40</v>
      </c>
      <c r="G3105" s="65" t="s">
        <v>621</v>
      </c>
      <c r="H3105" s="65" t="s">
        <v>650</v>
      </c>
      <c r="I3105" s="65" t="s">
        <v>10102</v>
      </c>
      <c r="J3105" s="65" t="s">
        <v>1137</v>
      </c>
      <c r="K3105" s="57" t="s">
        <v>10112</v>
      </c>
      <c r="L3105" s="65" t="s">
        <v>1981</v>
      </c>
      <c r="M3105" s="57" t="s">
        <v>10161</v>
      </c>
      <c r="N3105" s="67" t="s">
        <v>10111</v>
      </c>
      <c r="O3105" s="68">
        <v>590</v>
      </c>
      <c r="P3105" s="65" t="s">
        <v>898</v>
      </c>
      <c r="Q3105" s="64" t="s">
        <v>898</v>
      </c>
      <c r="R3105" s="66" t="s">
        <v>3171</v>
      </c>
      <c r="S3105" s="67" t="s">
        <v>898</v>
      </c>
      <c r="T3105" s="67" t="s">
        <v>10106</v>
      </c>
      <c r="U3105" s="65" t="s">
        <v>10104</v>
      </c>
      <c r="V3105" s="66" t="s">
        <v>91</v>
      </c>
    </row>
    <row r="3106" spans="1:22" ht="58">
      <c r="A3106" s="65" t="s">
        <v>605</v>
      </c>
      <c r="B3106" s="65" t="s">
        <v>637</v>
      </c>
      <c r="C3106" s="64">
        <v>44018</v>
      </c>
      <c r="D3106" s="69" t="s">
        <v>4319</v>
      </c>
      <c r="E3106" s="69" t="s">
        <v>1872</v>
      </c>
      <c r="F3106" s="65" t="s">
        <v>60</v>
      </c>
      <c r="G3106" s="65" t="s">
        <v>621</v>
      </c>
      <c r="H3106" s="65" t="s">
        <v>650</v>
      </c>
      <c r="I3106" s="65" t="s">
        <v>825</v>
      </c>
      <c r="J3106" s="65" t="s">
        <v>1164</v>
      </c>
      <c r="K3106" s="57" t="s">
        <v>10121</v>
      </c>
      <c r="L3106" s="65" t="s">
        <v>860</v>
      </c>
      <c r="M3106" s="57" t="s">
        <v>10163</v>
      </c>
      <c r="N3106" s="67" t="s">
        <v>10122</v>
      </c>
      <c r="O3106" s="68">
        <v>4000</v>
      </c>
      <c r="P3106" s="65" t="s">
        <v>898</v>
      </c>
      <c r="Q3106" s="64">
        <v>44012</v>
      </c>
      <c r="R3106" s="66" t="s">
        <v>898</v>
      </c>
      <c r="S3106" s="67" t="s">
        <v>10119</v>
      </c>
      <c r="T3106" s="67" t="s">
        <v>10120</v>
      </c>
      <c r="U3106" s="65" t="s">
        <v>898</v>
      </c>
      <c r="V3106" s="66" t="s">
        <v>898</v>
      </c>
    </row>
    <row r="3107" spans="1:22" ht="58">
      <c r="A3107" s="65" t="s">
        <v>209</v>
      </c>
      <c r="B3107" s="65" t="s">
        <v>210</v>
      </c>
      <c r="C3107" s="64">
        <v>44018</v>
      </c>
      <c r="D3107" s="69" t="s">
        <v>3202</v>
      </c>
      <c r="E3107" s="69" t="s">
        <v>1872</v>
      </c>
      <c r="F3107" s="65" t="s">
        <v>1380</v>
      </c>
      <c r="G3107" s="67" t="s">
        <v>621</v>
      </c>
      <c r="H3107" s="67" t="s">
        <v>650</v>
      </c>
      <c r="I3107" s="67" t="s">
        <v>680</v>
      </c>
      <c r="J3107" s="65" t="s">
        <v>1115</v>
      </c>
      <c r="K3107" s="57" t="s">
        <v>10760</v>
      </c>
      <c r="L3107" s="65" t="s">
        <v>1981</v>
      </c>
      <c r="M3107" s="57" t="s">
        <v>1272</v>
      </c>
      <c r="N3107" s="67" t="s">
        <v>1273</v>
      </c>
      <c r="O3107" s="68">
        <v>261851</v>
      </c>
      <c r="P3107" s="65" t="s">
        <v>6742</v>
      </c>
      <c r="Q3107" s="64">
        <v>44014</v>
      </c>
      <c r="R3107" s="66" t="s">
        <v>15</v>
      </c>
      <c r="S3107" s="4" t="s">
        <v>8828</v>
      </c>
      <c r="T3107" s="67" t="s">
        <v>898</v>
      </c>
      <c r="U3107" s="66" t="s">
        <v>898</v>
      </c>
      <c r="V3107" s="4" t="s">
        <v>1275</v>
      </c>
    </row>
    <row r="3108" spans="1:22" ht="43.5">
      <c r="A3108" s="65" t="s">
        <v>605</v>
      </c>
      <c r="B3108" s="65" t="s">
        <v>637</v>
      </c>
      <c r="C3108" s="64">
        <v>44018</v>
      </c>
      <c r="D3108" s="69" t="s">
        <v>3780</v>
      </c>
      <c r="E3108" s="69" t="s">
        <v>1872</v>
      </c>
      <c r="F3108" s="65" t="s">
        <v>182</v>
      </c>
      <c r="G3108" s="65" t="s">
        <v>621</v>
      </c>
      <c r="H3108" s="65" t="s">
        <v>650</v>
      </c>
      <c r="I3108" s="65" t="s">
        <v>1720</v>
      </c>
      <c r="J3108" s="65" t="s">
        <v>1235</v>
      </c>
      <c r="K3108" s="57" t="s">
        <v>10139</v>
      </c>
      <c r="L3108" s="65" t="s">
        <v>846</v>
      </c>
      <c r="M3108" s="57" t="s">
        <v>6626</v>
      </c>
      <c r="N3108" s="67" t="s">
        <v>4406</v>
      </c>
      <c r="O3108" s="68">
        <v>3500</v>
      </c>
      <c r="P3108" s="65" t="s">
        <v>88</v>
      </c>
      <c r="Q3108" s="64">
        <v>44011</v>
      </c>
      <c r="R3108" s="66" t="s">
        <v>717</v>
      </c>
      <c r="S3108" s="67" t="s">
        <v>10140</v>
      </c>
      <c r="T3108" s="67" t="s">
        <v>10141</v>
      </c>
      <c r="U3108" s="65" t="s">
        <v>898</v>
      </c>
      <c r="V3108" s="66" t="s">
        <v>898</v>
      </c>
    </row>
    <row r="3109" spans="1:22" ht="58">
      <c r="A3109" s="65" t="s">
        <v>605</v>
      </c>
      <c r="B3109" s="65" t="s">
        <v>637</v>
      </c>
      <c r="C3109" s="64">
        <v>44018</v>
      </c>
      <c r="D3109" s="69" t="s">
        <v>1419</v>
      </c>
      <c r="E3109" s="69" t="s">
        <v>1872</v>
      </c>
      <c r="F3109" s="65" t="s">
        <v>62</v>
      </c>
      <c r="G3109" s="65" t="s">
        <v>621</v>
      </c>
      <c r="H3109" s="65" t="s">
        <v>650</v>
      </c>
      <c r="I3109" s="65" t="s">
        <v>2216</v>
      </c>
      <c r="J3109" s="65" t="s">
        <v>1129</v>
      </c>
      <c r="K3109" s="57" t="s">
        <v>10100</v>
      </c>
      <c r="L3109" s="65" t="s">
        <v>855</v>
      </c>
      <c r="M3109" s="57" t="s">
        <v>4155</v>
      </c>
      <c r="N3109" s="4" t="s">
        <v>4154</v>
      </c>
      <c r="O3109" s="68">
        <v>34990</v>
      </c>
      <c r="P3109" s="65" t="s">
        <v>10101</v>
      </c>
      <c r="Q3109" s="64" t="s">
        <v>898</v>
      </c>
      <c r="R3109" s="66" t="s">
        <v>15</v>
      </c>
      <c r="S3109" s="67" t="s">
        <v>898</v>
      </c>
      <c r="T3109" s="67" t="s">
        <v>898</v>
      </c>
      <c r="U3109" s="65" t="s">
        <v>898</v>
      </c>
      <c r="V3109" s="66" t="s">
        <v>898</v>
      </c>
    </row>
    <row r="3110" spans="1:22" ht="58">
      <c r="A3110" s="65" t="s">
        <v>605</v>
      </c>
      <c r="B3110" s="65" t="s">
        <v>637</v>
      </c>
      <c r="C3110" s="64">
        <v>44018</v>
      </c>
      <c r="D3110" s="69" t="s">
        <v>4737</v>
      </c>
      <c r="E3110" s="69" t="s">
        <v>1872</v>
      </c>
      <c r="F3110" s="65" t="s">
        <v>63</v>
      </c>
      <c r="G3110" s="65" t="s">
        <v>621</v>
      </c>
      <c r="H3110" s="65" t="s">
        <v>650</v>
      </c>
      <c r="I3110" s="65" t="s">
        <v>4447</v>
      </c>
      <c r="J3110" s="65" t="s">
        <v>581</v>
      </c>
      <c r="K3110" s="57" t="s">
        <v>10168</v>
      </c>
      <c r="L3110" s="65" t="s">
        <v>856</v>
      </c>
      <c r="M3110" s="57" t="s">
        <v>5343</v>
      </c>
      <c r="N3110" s="67" t="s">
        <v>5344</v>
      </c>
      <c r="O3110" s="68">
        <v>13000</v>
      </c>
      <c r="P3110" s="65" t="s">
        <v>63</v>
      </c>
      <c r="Q3110" s="64">
        <v>44015</v>
      </c>
      <c r="R3110" s="66" t="s">
        <v>697</v>
      </c>
      <c r="S3110" s="90" t="s">
        <v>10134</v>
      </c>
      <c r="T3110" s="67" t="s">
        <v>4449</v>
      </c>
      <c r="U3110" s="65" t="s">
        <v>5334</v>
      </c>
      <c r="V3110" s="66" t="s">
        <v>1413</v>
      </c>
    </row>
    <row r="3111" spans="1:22" ht="43.5">
      <c r="A3111" s="65" t="s">
        <v>209</v>
      </c>
      <c r="B3111" s="65" t="s">
        <v>210</v>
      </c>
      <c r="C3111" s="64">
        <v>44018</v>
      </c>
      <c r="D3111" s="69" t="s">
        <v>6105</v>
      </c>
      <c r="E3111" s="69" t="s">
        <v>1872</v>
      </c>
      <c r="F3111" s="65" t="s">
        <v>9314</v>
      </c>
      <c r="G3111" s="65" t="s">
        <v>621</v>
      </c>
      <c r="H3111" s="65" t="s">
        <v>650</v>
      </c>
      <c r="I3111" s="65" t="s">
        <v>172</v>
      </c>
      <c r="J3111" s="65" t="s">
        <v>1115</v>
      </c>
      <c r="K3111" s="57" t="s">
        <v>9315</v>
      </c>
      <c r="L3111" s="65" t="s">
        <v>846</v>
      </c>
      <c r="M3111" s="55" t="s">
        <v>80</v>
      </c>
      <c r="N3111" s="4" t="s">
        <v>42</v>
      </c>
      <c r="O3111" s="68">
        <v>4995</v>
      </c>
      <c r="P3111" s="65" t="s">
        <v>5365</v>
      </c>
      <c r="Q3111" s="64">
        <v>44014</v>
      </c>
      <c r="R3111" s="66" t="s">
        <v>986</v>
      </c>
      <c r="S3111" s="91" t="s">
        <v>898</v>
      </c>
      <c r="T3111" s="67">
        <v>100</v>
      </c>
      <c r="U3111" s="53">
        <v>101</v>
      </c>
      <c r="V3111" s="66" t="s">
        <v>26</v>
      </c>
    </row>
    <row r="3112" spans="1:22" ht="72.5">
      <c r="A3112" s="65" t="s">
        <v>605</v>
      </c>
      <c r="B3112" s="65" t="s">
        <v>637</v>
      </c>
      <c r="C3112" s="64">
        <v>44018</v>
      </c>
      <c r="D3112" s="69" t="s">
        <v>2593</v>
      </c>
      <c r="E3112" s="69" t="s">
        <v>2285</v>
      </c>
      <c r="F3112" s="65" t="s">
        <v>40</v>
      </c>
      <c r="G3112" s="65" t="s">
        <v>621</v>
      </c>
      <c r="H3112" s="65" t="s">
        <v>650</v>
      </c>
      <c r="I3112" s="65" t="s">
        <v>10102</v>
      </c>
      <c r="J3112" s="65" t="s">
        <v>1137</v>
      </c>
      <c r="K3112" s="57" t="s">
        <v>10108</v>
      </c>
      <c r="L3112" s="65" t="s">
        <v>1981</v>
      </c>
      <c r="M3112" s="57" t="s">
        <v>10109</v>
      </c>
      <c r="N3112" s="67" t="s">
        <v>10110</v>
      </c>
      <c r="O3112" s="68">
        <v>17510.5</v>
      </c>
      <c r="P3112" s="65" t="s">
        <v>898</v>
      </c>
      <c r="Q3112" s="64" t="s">
        <v>898</v>
      </c>
      <c r="R3112" s="66" t="s">
        <v>3171</v>
      </c>
      <c r="S3112" s="67" t="s">
        <v>898</v>
      </c>
      <c r="T3112" s="67" t="s">
        <v>10106</v>
      </c>
      <c r="U3112" s="65" t="s">
        <v>10104</v>
      </c>
      <c r="V3112" s="66" t="s">
        <v>91</v>
      </c>
    </row>
    <row r="3113" spans="1:22" ht="58">
      <c r="A3113" s="65" t="s">
        <v>605</v>
      </c>
      <c r="B3113" s="65" t="s">
        <v>637</v>
      </c>
      <c r="C3113" s="64">
        <v>44018</v>
      </c>
      <c r="D3113" s="69" t="s">
        <v>4737</v>
      </c>
      <c r="E3113" s="69" t="s">
        <v>1872</v>
      </c>
      <c r="F3113" s="65" t="s">
        <v>64</v>
      </c>
      <c r="G3113" s="65" t="s">
        <v>621</v>
      </c>
      <c r="H3113" s="65" t="s">
        <v>650</v>
      </c>
      <c r="I3113" s="65" t="s">
        <v>4447</v>
      </c>
      <c r="J3113" s="65" t="s">
        <v>581</v>
      </c>
      <c r="K3113" s="57" t="s">
        <v>10167</v>
      </c>
      <c r="L3113" s="65" t="s">
        <v>859</v>
      </c>
      <c r="M3113" s="57" t="s">
        <v>10133</v>
      </c>
      <c r="N3113" s="67" t="s">
        <v>5337</v>
      </c>
      <c r="O3113" s="68">
        <v>15000</v>
      </c>
      <c r="P3113" s="65" t="s">
        <v>64</v>
      </c>
      <c r="Q3113" s="64">
        <v>43985</v>
      </c>
      <c r="R3113" s="66" t="s">
        <v>1476</v>
      </c>
      <c r="S3113" s="67" t="s">
        <v>10134</v>
      </c>
      <c r="T3113" s="67" t="s">
        <v>4449</v>
      </c>
      <c r="U3113" s="65" t="s">
        <v>5334</v>
      </c>
      <c r="V3113" s="66" t="s">
        <v>1413</v>
      </c>
    </row>
    <row r="3114" spans="1:22" ht="43.5">
      <c r="A3114" s="65" t="s">
        <v>209</v>
      </c>
      <c r="B3114" s="65" t="s">
        <v>210</v>
      </c>
      <c r="C3114" s="64">
        <v>44018</v>
      </c>
      <c r="D3114" s="69" t="s">
        <v>3202</v>
      </c>
      <c r="E3114" s="69" t="s">
        <v>1872</v>
      </c>
      <c r="F3114" s="65" t="s">
        <v>663</v>
      </c>
      <c r="G3114" s="67" t="s">
        <v>622</v>
      </c>
      <c r="H3114" s="67" t="s">
        <v>650</v>
      </c>
      <c r="I3114" s="67" t="s">
        <v>680</v>
      </c>
      <c r="J3114" s="65" t="s">
        <v>1115</v>
      </c>
      <c r="K3114" s="57" t="s">
        <v>4607</v>
      </c>
      <c r="L3114" s="65" t="s">
        <v>856</v>
      </c>
      <c r="M3114" s="57" t="s">
        <v>4609</v>
      </c>
      <c r="N3114" s="67" t="s">
        <v>4610</v>
      </c>
      <c r="O3114" s="68">
        <v>-99471</v>
      </c>
      <c r="P3114" s="65" t="s">
        <v>1594</v>
      </c>
      <c r="Q3114" s="64">
        <v>43992</v>
      </c>
      <c r="R3114" s="66" t="s">
        <v>640</v>
      </c>
      <c r="S3114" s="4" t="s">
        <v>4243</v>
      </c>
      <c r="T3114" s="67" t="s">
        <v>898</v>
      </c>
      <c r="U3114" s="66" t="s">
        <v>898</v>
      </c>
      <c r="V3114" s="66" t="s">
        <v>120</v>
      </c>
    </row>
    <row r="3115" spans="1:22" ht="29">
      <c r="A3115" s="65" t="s">
        <v>605</v>
      </c>
      <c r="B3115" s="65" t="s">
        <v>637</v>
      </c>
      <c r="C3115" s="64">
        <v>44018</v>
      </c>
      <c r="D3115" s="69" t="s">
        <v>3942</v>
      </c>
      <c r="E3115" s="69" t="s">
        <v>1872</v>
      </c>
      <c r="F3115" s="65" t="s">
        <v>111</v>
      </c>
      <c r="G3115" s="65" t="s">
        <v>621</v>
      </c>
      <c r="H3115" s="65" t="s">
        <v>650</v>
      </c>
      <c r="I3115" s="65" t="s">
        <v>1382</v>
      </c>
      <c r="J3115" s="65" t="s">
        <v>542</v>
      </c>
      <c r="K3115" s="57" t="s">
        <v>10439</v>
      </c>
      <c r="L3115" s="65" t="s">
        <v>854</v>
      </c>
      <c r="M3115" s="57" t="s">
        <v>9543</v>
      </c>
      <c r="N3115" s="67" t="s">
        <v>9233</v>
      </c>
      <c r="O3115" s="68">
        <v>57279.7</v>
      </c>
      <c r="P3115" s="65" t="s">
        <v>2001</v>
      </c>
      <c r="Q3115" s="64">
        <v>44013</v>
      </c>
      <c r="R3115" s="66" t="s">
        <v>180</v>
      </c>
      <c r="S3115" s="90" t="s">
        <v>10440</v>
      </c>
      <c r="T3115" s="67" t="s">
        <v>10441</v>
      </c>
      <c r="U3115" s="65" t="s">
        <v>898</v>
      </c>
      <c r="V3115" s="66" t="s">
        <v>898</v>
      </c>
    </row>
    <row r="3116" spans="1:22" ht="87">
      <c r="A3116" s="65" t="s">
        <v>605</v>
      </c>
      <c r="B3116" s="65" t="s">
        <v>637</v>
      </c>
      <c r="C3116" s="64">
        <v>44018</v>
      </c>
      <c r="D3116" s="69" t="s">
        <v>2593</v>
      </c>
      <c r="E3116" s="69" t="s">
        <v>2285</v>
      </c>
      <c r="F3116" s="65" t="s">
        <v>40</v>
      </c>
      <c r="G3116" s="65" t="s">
        <v>621</v>
      </c>
      <c r="H3116" s="65" t="s">
        <v>650</v>
      </c>
      <c r="I3116" s="65" t="s">
        <v>10102</v>
      </c>
      <c r="J3116" s="65" t="s">
        <v>1137</v>
      </c>
      <c r="K3116" s="57" t="s">
        <v>10107</v>
      </c>
      <c r="L3116" s="65" t="s">
        <v>1981</v>
      </c>
      <c r="M3116" s="57" t="s">
        <v>982</v>
      </c>
      <c r="N3116" s="67" t="s">
        <v>24</v>
      </c>
      <c r="O3116" s="68">
        <v>30280.83</v>
      </c>
      <c r="P3116" s="65" t="s">
        <v>898</v>
      </c>
      <c r="Q3116" s="64" t="s">
        <v>898</v>
      </c>
      <c r="R3116" s="66" t="s">
        <v>3171</v>
      </c>
      <c r="S3116" s="90" t="s">
        <v>898</v>
      </c>
      <c r="T3116" s="67" t="s">
        <v>10106</v>
      </c>
      <c r="U3116" s="65" t="s">
        <v>10104</v>
      </c>
      <c r="V3116" s="66" t="s">
        <v>91</v>
      </c>
    </row>
    <row r="3117" spans="1:22" ht="58">
      <c r="A3117" s="65" t="s">
        <v>605</v>
      </c>
      <c r="B3117" s="65" t="s">
        <v>637</v>
      </c>
      <c r="C3117" s="64">
        <v>44018</v>
      </c>
      <c r="D3117" s="69" t="s">
        <v>2021</v>
      </c>
      <c r="E3117" s="69" t="s">
        <v>1872</v>
      </c>
      <c r="F3117" s="65" t="s">
        <v>4463</v>
      </c>
      <c r="G3117" s="65" t="s">
        <v>621</v>
      </c>
      <c r="H3117" s="65" t="s">
        <v>650</v>
      </c>
      <c r="I3117" s="65" t="s">
        <v>1359</v>
      </c>
      <c r="J3117" s="65" t="s">
        <v>1237</v>
      </c>
      <c r="K3117" s="57" t="s">
        <v>10164</v>
      </c>
      <c r="L3117" s="65" t="s">
        <v>857</v>
      </c>
      <c r="M3117" s="57" t="s">
        <v>10165</v>
      </c>
      <c r="N3117" s="67" t="s">
        <v>10159</v>
      </c>
      <c r="O3117" s="68">
        <v>15000</v>
      </c>
      <c r="P3117" s="65" t="s">
        <v>4463</v>
      </c>
      <c r="Q3117" s="64" t="s">
        <v>898</v>
      </c>
      <c r="R3117" s="66" t="s">
        <v>3006</v>
      </c>
      <c r="S3117" s="67" t="s">
        <v>10142</v>
      </c>
      <c r="T3117" s="67" t="s">
        <v>10143</v>
      </c>
      <c r="U3117" s="65" t="s">
        <v>898</v>
      </c>
      <c r="V3117" s="66" t="s">
        <v>898</v>
      </c>
    </row>
    <row r="3118" spans="1:22" ht="58">
      <c r="A3118" s="65" t="s">
        <v>605</v>
      </c>
      <c r="B3118" s="65" t="s">
        <v>606</v>
      </c>
      <c r="C3118" s="64">
        <v>44018</v>
      </c>
      <c r="D3118" s="69" t="s">
        <v>3792</v>
      </c>
      <c r="E3118" s="69" t="s">
        <v>1872</v>
      </c>
      <c r="F3118" s="65" t="s">
        <v>898</v>
      </c>
      <c r="G3118" s="65" t="s">
        <v>621</v>
      </c>
      <c r="H3118" s="65" t="s">
        <v>647</v>
      </c>
      <c r="I3118" s="65" t="s">
        <v>1398</v>
      </c>
      <c r="J3118" s="65" t="s">
        <v>601</v>
      </c>
      <c r="K3118" s="57" t="s">
        <v>10147</v>
      </c>
      <c r="L3118" s="65" t="s">
        <v>846</v>
      </c>
      <c r="M3118" s="57" t="s">
        <v>8458</v>
      </c>
      <c r="N3118" s="67" t="s">
        <v>8332</v>
      </c>
      <c r="O3118" s="68">
        <v>78000</v>
      </c>
      <c r="P3118" s="65" t="s">
        <v>898</v>
      </c>
      <c r="Q3118" s="64" t="s">
        <v>898</v>
      </c>
      <c r="R3118" s="64" t="s">
        <v>898</v>
      </c>
      <c r="S3118" s="67" t="s">
        <v>10148</v>
      </c>
      <c r="T3118" s="64" t="s">
        <v>898</v>
      </c>
      <c r="U3118" s="64" t="s">
        <v>898</v>
      </c>
      <c r="V3118" s="64" t="s">
        <v>898</v>
      </c>
    </row>
    <row r="3119" spans="1:22" ht="87">
      <c r="A3119" s="65" t="s">
        <v>605</v>
      </c>
      <c r="B3119" s="65" t="s">
        <v>637</v>
      </c>
      <c r="C3119" s="64">
        <v>44018</v>
      </c>
      <c r="D3119" s="69" t="s">
        <v>1920</v>
      </c>
      <c r="E3119" s="69" t="s">
        <v>1872</v>
      </c>
      <c r="F3119" s="65" t="s">
        <v>1587</v>
      </c>
      <c r="G3119" s="65" t="s">
        <v>621</v>
      </c>
      <c r="H3119" s="65" t="s">
        <v>650</v>
      </c>
      <c r="I3119" s="65" t="s">
        <v>2515</v>
      </c>
      <c r="J3119" s="65" t="s">
        <v>1172</v>
      </c>
      <c r="K3119" s="57" t="s">
        <v>10442</v>
      </c>
      <c r="L3119" s="65" t="s">
        <v>848</v>
      </c>
      <c r="M3119" s="57" t="s">
        <v>3339</v>
      </c>
      <c r="N3119" s="67" t="s">
        <v>1666</v>
      </c>
      <c r="O3119" s="68">
        <v>9373.7000000000007</v>
      </c>
      <c r="P3119" s="65" t="s">
        <v>2661</v>
      </c>
      <c r="Q3119" s="64">
        <v>44013</v>
      </c>
      <c r="R3119" s="66" t="s">
        <v>1713</v>
      </c>
      <c r="S3119" s="67" t="s">
        <v>10443</v>
      </c>
      <c r="T3119" s="67" t="s">
        <v>10444</v>
      </c>
      <c r="U3119" s="65" t="s">
        <v>10445</v>
      </c>
      <c r="V3119" s="66" t="s">
        <v>10446</v>
      </c>
    </row>
    <row r="3120" spans="1:22" ht="72.5">
      <c r="A3120" s="65" t="s">
        <v>605</v>
      </c>
      <c r="B3120" s="65" t="s">
        <v>637</v>
      </c>
      <c r="C3120" s="64">
        <v>44018</v>
      </c>
      <c r="D3120" s="69" t="s">
        <v>1999</v>
      </c>
      <c r="E3120" s="69" t="s">
        <v>1872</v>
      </c>
      <c r="F3120" s="65" t="s">
        <v>10131</v>
      </c>
      <c r="G3120" s="65" t="s">
        <v>621</v>
      </c>
      <c r="H3120" s="65" t="s">
        <v>650</v>
      </c>
      <c r="I3120" s="65" t="s">
        <v>11219</v>
      </c>
      <c r="J3120" s="65" t="s">
        <v>1195</v>
      </c>
      <c r="K3120" s="57" t="s">
        <v>10130</v>
      </c>
      <c r="L3120" s="65" t="s">
        <v>1981</v>
      </c>
      <c r="M3120" s="57" t="s">
        <v>7366</v>
      </c>
      <c r="N3120" s="67" t="s">
        <v>2339</v>
      </c>
      <c r="O3120" s="68">
        <v>4896</v>
      </c>
      <c r="P3120" s="65" t="s">
        <v>187</v>
      </c>
      <c r="Q3120" s="64">
        <v>43969</v>
      </c>
      <c r="R3120" s="66" t="s">
        <v>898</v>
      </c>
      <c r="S3120" s="67" t="s">
        <v>10126</v>
      </c>
      <c r="T3120" s="67" t="s">
        <v>10127</v>
      </c>
      <c r="U3120" s="65" t="s">
        <v>898</v>
      </c>
      <c r="V3120" s="66" t="s">
        <v>91</v>
      </c>
    </row>
    <row r="3121" spans="1:22" ht="72.5">
      <c r="A3121" s="65" t="s">
        <v>605</v>
      </c>
      <c r="B3121" s="65" t="s">
        <v>637</v>
      </c>
      <c r="C3121" s="64">
        <v>44018</v>
      </c>
      <c r="D3121" s="69" t="s">
        <v>4825</v>
      </c>
      <c r="E3121" s="69" t="s">
        <v>1872</v>
      </c>
      <c r="F3121" s="65" t="s">
        <v>663</v>
      </c>
      <c r="G3121" s="65" t="s">
        <v>621</v>
      </c>
      <c r="H3121" s="65" t="s">
        <v>650</v>
      </c>
      <c r="I3121" s="65" t="s">
        <v>10447</v>
      </c>
      <c r="J3121" s="65" t="s">
        <v>579</v>
      </c>
      <c r="K3121" s="57" t="s">
        <v>10448</v>
      </c>
      <c r="L3121" s="65" t="s">
        <v>860</v>
      </c>
      <c r="M3121" s="57" t="s">
        <v>10450</v>
      </c>
      <c r="N3121" s="67" t="s">
        <v>10449</v>
      </c>
      <c r="O3121" s="68">
        <v>2000</v>
      </c>
      <c r="P3121" s="65" t="s">
        <v>1589</v>
      </c>
      <c r="Q3121" s="64">
        <v>44015</v>
      </c>
      <c r="R3121" s="66" t="s">
        <v>10451</v>
      </c>
      <c r="S3121" s="67" t="s">
        <v>10452</v>
      </c>
      <c r="T3121" s="67" t="s">
        <v>10441</v>
      </c>
      <c r="U3121" s="65" t="s">
        <v>898</v>
      </c>
      <c r="V3121" s="66" t="s">
        <v>898</v>
      </c>
    </row>
    <row r="3122" spans="1:22" ht="58">
      <c r="A3122" s="65" t="s">
        <v>605</v>
      </c>
      <c r="B3122" s="65" t="s">
        <v>637</v>
      </c>
      <c r="C3122" s="64">
        <v>44018</v>
      </c>
      <c r="D3122" s="69" t="s">
        <v>3566</v>
      </c>
      <c r="E3122" s="69" t="s">
        <v>1872</v>
      </c>
      <c r="F3122" s="65" t="s">
        <v>745</v>
      </c>
      <c r="G3122" s="65" t="s">
        <v>621</v>
      </c>
      <c r="H3122" s="65" t="s">
        <v>650</v>
      </c>
      <c r="I3122" s="65" t="s">
        <v>2464</v>
      </c>
      <c r="J3122" s="65" t="s">
        <v>528</v>
      </c>
      <c r="K3122" s="57" t="s">
        <v>10293</v>
      </c>
      <c r="L3122" s="65" t="s">
        <v>856</v>
      </c>
      <c r="M3122" s="57" t="s">
        <v>10160</v>
      </c>
      <c r="N3122" s="67" t="s">
        <v>8948</v>
      </c>
      <c r="O3122" s="68">
        <v>115000</v>
      </c>
      <c r="P3122" s="65" t="s">
        <v>657</v>
      </c>
      <c r="Q3122" s="64" t="s">
        <v>898</v>
      </c>
      <c r="R3122" s="66" t="s">
        <v>898</v>
      </c>
      <c r="S3122" s="67" t="s">
        <v>10099</v>
      </c>
      <c r="T3122" s="67" t="s">
        <v>7106</v>
      </c>
      <c r="U3122" s="65" t="s">
        <v>898</v>
      </c>
      <c r="V3122" s="66" t="s">
        <v>898</v>
      </c>
    </row>
    <row r="3123" spans="1:22" ht="58">
      <c r="A3123" s="65" t="s">
        <v>605</v>
      </c>
      <c r="B3123" s="65" t="s">
        <v>637</v>
      </c>
      <c r="C3123" s="64">
        <v>44018</v>
      </c>
      <c r="D3123" s="69" t="s">
        <v>3594</v>
      </c>
      <c r="E3123" s="69" t="s">
        <v>1872</v>
      </c>
      <c r="F3123" s="65" t="s">
        <v>902</v>
      </c>
      <c r="G3123" s="65" t="s">
        <v>621</v>
      </c>
      <c r="H3123" s="65" t="s">
        <v>650</v>
      </c>
      <c r="I3123" s="65" t="s">
        <v>10136</v>
      </c>
      <c r="J3123" s="65" t="s">
        <v>582</v>
      </c>
      <c r="K3123" s="57" t="s">
        <v>10135</v>
      </c>
      <c r="L3123" s="65" t="s">
        <v>856</v>
      </c>
      <c r="M3123" s="57" t="s">
        <v>2807</v>
      </c>
      <c r="N3123" s="67" t="s">
        <v>1384</v>
      </c>
      <c r="O3123" s="68">
        <v>149970</v>
      </c>
      <c r="P3123" s="65" t="s">
        <v>898</v>
      </c>
      <c r="Q3123" s="64" t="s">
        <v>898</v>
      </c>
      <c r="R3123" s="66" t="s">
        <v>1713</v>
      </c>
      <c r="S3123" s="67" t="s">
        <v>898</v>
      </c>
      <c r="T3123" s="67" t="s">
        <v>10137</v>
      </c>
      <c r="U3123" s="65" t="s">
        <v>898</v>
      </c>
      <c r="V3123" s="66" t="s">
        <v>898</v>
      </c>
    </row>
    <row r="3124" spans="1:22" ht="43.5">
      <c r="A3124" s="65" t="s">
        <v>605</v>
      </c>
      <c r="B3124" s="65" t="s">
        <v>637</v>
      </c>
      <c r="C3124" s="64">
        <v>44018</v>
      </c>
      <c r="D3124" s="69" t="s">
        <v>1989</v>
      </c>
      <c r="E3124" s="69" t="s">
        <v>1872</v>
      </c>
      <c r="F3124" s="65" t="s">
        <v>157</v>
      </c>
      <c r="G3124" s="65" t="s">
        <v>621</v>
      </c>
      <c r="H3124" s="65" t="s">
        <v>650</v>
      </c>
      <c r="I3124" s="65" t="s">
        <v>4743</v>
      </c>
      <c r="J3124" s="65" t="s">
        <v>577</v>
      </c>
      <c r="K3124" s="57" t="s">
        <v>10123</v>
      </c>
      <c r="L3124" s="65" t="s">
        <v>856</v>
      </c>
      <c r="M3124" s="57" t="s">
        <v>6518</v>
      </c>
      <c r="N3124" s="67" t="s">
        <v>7465</v>
      </c>
      <c r="O3124" s="68">
        <v>7500</v>
      </c>
      <c r="P3124" s="65" t="s">
        <v>1031</v>
      </c>
      <c r="Q3124" s="64">
        <v>44014</v>
      </c>
      <c r="R3124" s="66" t="s">
        <v>15</v>
      </c>
      <c r="S3124" s="67" t="s">
        <v>6207</v>
      </c>
      <c r="T3124" s="67" t="s">
        <v>10124</v>
      </c>
      <c r="U3124" s="65" t="s">
        <v>898</v>
      </c>
      <c r="V3124" s="66" t="s">
        <v>898</v>
      </c>
    </row>
    <row r="3125" spans="1:22" ht="58">
      <c r="A3125" s="65" t="s">
        <v>209</v>
      </c>
      <c r="B3125" s="65" t="s">
        <v>210</v>
      </c>
      <c r="C3125" s="64">
        <v>44019</v>
      </c>
      <c r="D3125" s="69" t="s">
        <v>2170</v>
      </c>
      <c r="E3125" s="69" t="s">
        <v>1872</v>
      </c>
      <c r="F3125" s="65" t="s">
        <v>898</v>
      </c>
      <c r="G3125" s="67" t="s">
        <v>621</v>
      </c>
      <c r="H3125" s="67" t="s">
        <v>650</v>
      </c>
      <c r="I3125" s="67" t="s">
        <v>1259</v>
      </c>
      <c r="J3125" s="67" t="s">
        <v>556</v>
      </c>
      <c r="K3125" s="57" t="s">
        <v>11087</v>
      </c>
      <c r="L3125" s="65" t="s">
        <v>856</v>
      </c>
      <c r="M3125" s="57" t="s">
        <v>685</v>
      </c>
      <c r="N3125" s="67" t="s">
        <v>686</v>
      </c>
      <c r="O3125" s="68">
        <v>176500</v>
      </c>
      <c r="P3125" s="65" t="s">
        <v>64</v>
      </c>
      <c r="Q3125" s="64">
        <v>44000</v>
      </c>
      <c r="R3125" s="66" t="s">
        <v>1283</v>
      </c>
      <c r="S3125" s="4" t="s">
        <v>10151</v>
      </c>
      <c r="T3125" s="67">
        <v>113</v>
      </c>
      <c r="U3125" s="65" t="s">
        <v>898</v>
      </c>
      <c r="V3125" s="66" t="s">
        <v>91</v>
      </c>
    </row>
    <row r="3126" spans="1:22" ht="43.5">
      <c r="A3126" s="65" t="s">
        <v>209</v>
      </c>
      <c r="B3126" s="65" t="s">
        <v>210</v>
      </c>
      <c r="C3126" s="64">
        <v>44019</v>
      </c>
      <c r="D3126" s="69" t="s">
        <v>2170</v>
      </c>
      <c r="E3126" s="69" t="s">
        <v>1872</v>
      </c>
      <c r="F3126" s="65" t="s">
        <v>898</v>
      </c>
      <c r="G3126" s="67" t="s">
        <v>621</v>
      </c>
      <c r="H3126" s="67" t="s">
        <v>650</v>
      </c>
      <c r="I3126" s="67" t="s">
        <v>1259</v>
      </c>
      <c r="J3126" s="67" t="s">
        <v>556</v>
      </c>
      <c r="K3126" s="57" t="s">
        <v>10152</v>
      </c>
      <c r="L3126" s="65" t="s">
        <v>856</v>
      </c>
      <c r="M3126" s="57" t="s">
        <v>685</v>
      </c>
      <c r="N3126" s="67" t="s">
        <v>686</v>
      </c>
      <c r="O3126" s="68">
        <v>447630</v>
      </c>
      <c r="P3126" s="65" t="s">
        <v>157</v>
      </c>
      <c r="Q3126" s="64">
        <v>44000</v>
      </c>
      <c r="R3126" s="66" t="s">
        <v>1283</v>
      </c>
      <c r="S3126" s="4" t="s">
        <v>10151</v>
      </c>
      <c r="T3126" s="67">
        <v>113</v>
      </c>
      <c r="U3126" s="65" t="s">
        <v>898</v>
      </c>
      <c r="V3126" s="66" t="s">
        <v>91</v>
      </c>
    </row>
    <row r="3127" spans="1:22" ht="58">
      <c r="A3127" s="65" t="s">
        <v>605</v>
      </c>
      <c r="B3127" s="65" t="s">
        <v>637</v>
      </c>
      <c r="C3127" s="64">
        <v>44019</v>
      </c>
      <c r="D3127" s="69" t="s">
        <v>2435</v>
      </c>
      <c r="E3127" s="69" t="s">
        <v>1873</v>
      </c>
      <c r="F3127" s="65" t="s">
        <v>898</v>
      </c>
      <c r="G3127" s="65" t="s">
        <v>621</v>
      </c>
      <c r="H3127" s="65" t="s">
        <v>650</v>
      </c>
      <c r="I3127" s="65" t="s">
        <v>1366</v>
      </c>
      <c r="J3127" s="65" t="s">
        <v>1118</v>
      </c>
      <c r="K3127" s="57" t="s">
        <v>10407</v>
      </c>
      <c r="L3127" s="65" t="s">
        <v>853</v>
      </c>
      <c r="M3127" s="57" t="s">
        <v>6423</v>
      </c>
      <c r="N3127" s="67" t="s">
        <v>6446</v>
      </c>
      <c r="O3127" s="68">
        <v>1045</v>
      </c>
      <c r="P3127" s="65" t="s">
        <v>6463</v>
      </c>
      <c r="Q3127" s="64">
        <v>43964</v>
      </c>
      <c r="R3127" s="66" t="s">
        <v>6165</v>
      </c>
      <c r="S3127" s="67" t="s">
        <v>10190</v>
      </c>
      <c r="T3127" s="67" t="s">
        <v>898</v>
      </c>
      <c r="U3127" s="65" t="s">
        <v>898</v>
      </c>
      <c r="V3127" s="66" t="s">
        <v>898</v>
      </c>
    </row>
    <row r="3128" spans="1:22" ht="72.5">
      <c r="A3128" s="65" t="s">
        <v>605</v>
      </c>
      <c r="B3128" s="65" t="s">
        <v>637</v>
      </c>
      <c r="C3128" s="64">
        <v>44019</v>
      </c>
      <c r="D3128" s="69" t="s">
        <v>3453</v>
      </c>
      <c r="E3128" s="69" t="s">
        <v>1873</v>
      </c>
      <c r="F3128" s="65" t="s">
        <v>898</v>
      </c>
      <c r="G3128" s="65" t="s">
        <v>621</v>
      </c>
      <c r="H3128" s="65" t="s">
        <v>650</v>
      </c>
      <c r="I3128" s="65" t="s">
        <v>3771</v>
      </c>
      <c r="J3128" s="65" t="s">
        <v>1175</v>
      </c>
      <c r="K3128" s="57" t="s">
        <v>10437</v>
      </c>
      <c r="L3128" s="65" t="s">
        <v>853</v>
      </c>
      <c r="M3128" s="57" t="s">
        <v>10248</v>
      </c>
      <c r="N3128" s="67" t="s">
        <v>10249</v>
      </c>
      <c r="O3128" s="68">
        <v>1045</v>
      </c>
      <c r="P3128" s="65" t="s">
        <v>2476</v>
      </c>
      <c r="Q3128" s="64">
        <v>44013</v>
      </c>
      <c r="R3128" s="66" t="s">
        <v>3171</v>
      </c>
      <c r="S3128" s="67" t="s">
        <v>898</v>
      </c>
      <c r="T3128" s="67" t="s">
        <v>898</v>
      </c>
      <c r="U3128" s="65" t="s">
        <v>898</v>
      </c>
      <c r="V3128" s="66" t="s">
        <v>898</v>
      </c>
    </row>
    <row r="3129" spans="1:22" ht="72.5">
      <c r="A3129" s="65" t="s">
        <v>605</v>
      </c>
      <c r="B3129" s="65" t="s">
        <v>637</v>
      </c>
      <c r="C3129" s="64">
        <v>44019</v>
      </c>
      <c r="D3129" s="69" t="s">
        <v>2593</v>
      </c>
      <c r="E3129" s="69" t="s">
        <v>1873</v>
      </c>
      <c r="F3129" s="65" t="s">
        <v>898</v>
      </c>
      <c r="G3129" s="65" t="s">
        <v>621</v>
      </c>
      <c r="H3129" s="65" t="s">
        <v>650</v>
      </c>
      <c r="I3129" s="65" t="s">
        <v>3771</v>
      </c>
      <c r="J3129" s="65" t="s">
        <v>1175</v>
      </c>
      <c r="K3129" s="57" t="s">
        <v>10232</v>
      </c>
      <c r="L3129" s="65" t="s">
        <v>853</v>
      </c>
      <c r="M3129" s="57" t="s">
        <v>10236</v>
      </c>
      <c r="N3129" s="67" t="s">
        <v>10237</v>
      </c>
      <c r="O3129" s="68">
        <v>1045</v>
      </c>
      <c r="P3129" s="65" t="s">
        <v>9856</v>
      </c>
      <c r="Q3129" s="64">
        <v>44013</v>
      </c>
      <c r="R3129" s="66" t="s">
        <v>3171</v>
      </c>
      <c r="S3129" s="67" t="s">
        <v>898</v>
      </c>
      <c r="T3129" s="67" t="s">
        <v>898</v>
      </c>
      <c r="U3129" s="65" t="s">
        <v>898</v>
      </c>
      <c r="V3129" s="66" t="s">
        <v>898</v>
      </c>
    </row>
    <row r="3130" spans="1:22" ht="130.5">
      <c r="A3130" s="65" t="s">
        <v>605</v>
      </c>
      <c r="B3130" s="65" t="s">
        <v>637</v>
      </c>
      <c r="C3130" s="64">
        <v>44019</v>
      </c>
      <c r="D3130" s="69" t="s">
        <v>3434</v>
      </c>
      <c r="E3130" s="69" t="s">
        <v>1872</v>
      </c>
      <c r="F3130" s="65" t="s">
        <v>898</v>
      </c>
      <c r="G3130" s="65" t="s">
        <v>622</v>
      </c>
      <c r="H3130" s="65" t="s">
        <v>650</v>
      </c>
      <c r="I3130" s="65" t="s">
        <v>3936</v>
      </c>
      <c r="J3130" s="65" t="s">
        <v>1176</v>
      </c>
      <c r="K3130" s="57" t="s">
        <v>10265</v>
      </c>
      <c r="L3130" s="65" t="s">
        <v>851</v>
      </c>
      <c r="M3130" s="57" t="s">
        <v>12418</v>
      </c>
      <c r="N3130" s="67" t="s">
        <v>10266</v>
      </c>
      <c r="O3130" s="68">
        <v>1500</v>
      </c>
      <c r="P3130" s="65" t="s">
        <v>9809</v>
      </c>
      <c r="Q3130" s="64" t="s">
        <v>898</v>
      </c>
      <c r="R3130" s="66" t="s">
        <v>898</v>
      </c>
      <c r="S3130" s="67" t="s">
        <v>10267</v>
      </c>
      <c r="T3130" s="67" t="s">
        <v>898</v>
      </c>
      <c r="U3130" s="65" t="s">
        <v>898</v>
      </c>
      <c r="V3130" s="66" t="s">
        <v>898</v>
      </c>
    </row>
    <row r="3131" spans="1:22" ht="116">
      <c r="A3131" s="65" t="s">
        <v>605</v>
      </c>
      <c r="B3131" s="65" t="s">
        <v>637</v>
      </c>
      <c r="C3131" s="64">
        <v>44019</v>
      </c>
      <c r="D3131" s="69" t="s">
        <v>1637</v>
      </c>
      <c r="E3131" s="69" t="s">
        <v>1873</v>
      </c>
      <c r="F3131" s="65" t="s">
        <v>898</v>
      </c>
      <c r="G3131" s="65" t="s">
        <v>621</v>
      </c>
      <c r="H3131" s="65" t="s">
        <v>650</v>
      </c>
      <c r="I3131" s="65" t="s">
        <v>3168</v>
      </c>
      <c r="J3131" s="65" t="s">
        <v>547</v>
      </c>
      <c r="K3131" s="57" t="s">
        <v>10212</v>
      </c>
      <c r="L3131" s="65" t="s">
        <v>853</v>
      </c>
      <c r="M3131" s="57" t="s">
        <v>10206</v>
      </c>
      <c r="N3131" s="67" t="s">
        <v>10207</v>
      </c>
      <c r="O3131" s="68">
        <v>1045</v>
      </c>
      <c r="P3131" s="65" t="s">
        <v>1506</v>
      </c>
      <c r="Q3131" s="64">
        <v>44013</v>
      </c>
      <c r="R3131" s="66" t="s">
        <v>180</v>
      </c>
      <c r="S3131" s="67" t="s">
        <v>898</v>
      </c>
      <c r="T3131" s="67" t="s">
        <v>898</v>
      </c>
      <c r="U3131" s="65" t="s">
        <v>898</v>
      </c>
      <c r="V3131" s="66" t="s">
        <v>898</v>
      </c>
    </row>
    <row r="3132" spans="1:22" ht="87">
      <c r="A3132" s="65" t="s">
        <v>605</v>
      </c>
      <c r="B3132" s="65" t="s">
        <v>637</v>
      </c>
      <c r="C3132" s="64">
        <v>44019</v>
      </c>
      <c r="D3132" s="69" t="s">
        <v>5531</v>
      </c>
      <c r="E3132" s="69" t="s">
        <v>1872</v>
      </c>
      <c r="F3132" s="65" t="s">
        <v>898</v>
      </c>
      <c r="G3132" s="65" t="s">
        <v>621</v>
      </c>
      <c r="H3132" s="65" t="s">
        <v>647</v>
      </c>
      <c r="I3132" s="65" t="s">
        <v>1084</v>
      </c>
      <c r="J3132" s="65" t="s">
        <v>556</v>
      </c>
      <c r="K3132" s="57" t="s">
        <v>10413</v>
      </c>
      <c r="L3132" s="65" t="s">
        <v>856</v>
      </c>
      <c r="M3132" s="57" t="s">
        <v>3678</v>
      </c>
      <c r="N3132" s="67" t="s">
        <v>1657</v>
      </c>
      <c r="O3132" s="68">
        <v>6920</v>
      </c>
      <c r="P3132" s="67" t="s">
        <v>898</v>
      </c>
      <c r="Q3132" s="64" t="s">
        <v>898</v>
      </c>
      <c r="R3132" s="67" t="s">
        <v>898</v>
      </c>
      <c r="S3132" s="67" t="s">
        <v>10227</v>
      </c>
      <c r="T3132" s="67" t="s">
        <v>898</v>
      </c>
      <c r="U3132" s="67" t="s">
        <v>898</v>
      </c>
      <c r="V3132" s="67" t="s">
        <v>898</v>
      </c>
    </row>
    <row r="3133" spans="1:22" ht="101.5">
      <c r="A3133" s="65" t="s">
        <v>605</v>
      </c>
      <c r="B3133" s="65" t="s">
        <v>637</v>
      </c>
      <c r="C3133" s="64">
        <v>44019</v>
      </c>
      <c r="D3133" s="69" t="s">
        <v>5535</v>
      </c>
      <c r="E3133" s="69" t="s">
        <v>1872</v>
      </c>
      <c r="F3133" s="65" t="s">
        <v>7826</v>
      </c>
      <c r="G3133" s="65" t="s">
        <v>621</v>
      </c>
      <c r="H3133" s="65" t="s">
        <v>650</v>
      </c>
      <c r="I3133" s="65" t="s">
        <v>1084</v>
      </c>
      <c r="J3133" s="65" t="s">
        <v>556</v>
      </c>
      <c r="K3133" s="57" t="s">
        <v>10229</v>
      </c>
      <c r="L3133" s="65" t="s">
        <v>856</v>
      </c>
      <c r="M3133" s="57" t="s">
        <v>3678</v>
      </c>
      <c r="N3133" s="67" t="s">
        <v>1657</v>
      </c>
      <c r="O3133" s="68">
        <v>113800</v>
      </c>
      <c r="P3133" s="65" t="s">
        <v>5555</v>
      </c>
      <c r="Q3133" s="64" t="s">
        <v>898</v>
      </c>
      <c r="R3133" s="66" t="s">
        <v>717</v>
      </c>
      <c r="S3133" s="67" t="s">
        <v>11532</v>
      </c>
      <c r="T3133" s="67" t="s">
        <v>3751</v>
      </c>
      <c r="U3133" s="65" t="s">
        <v>3752</v>
      </c>
      <c r="V3133" s="66" t="s">
        <v>91</v>
      </c>
    </row>
    <row r="3134" spans="1:22" ht="43.5">
      <c r="A3134" s="65" t="s">
        <v>605</v>
      </c>
      <c r="B3134" s="65" t="s">
        <v>637</v>
      </c>
      <c r="C3134" s="64">
        <v>44019</v>
      </c>
      <c r="D3134" s="69" t="s">
        <v>2103</v>
      </c>
      <c r="E3134" s="69" t="s">
        <v>1872</v>
      </c>
      <c r="F3134" s="65" t="s">
        <v>10295</v>
      </c>
      <c r="G3134" s="65" t="s">
        <v>621</v>
      </c>
      <c r="H3134" s="65" t="s">
        <v>650</v>
      </c>
      <c r="I3134" s="65" t="s">
        <v>4030</v>
      </c>
      <c r="J3134" s="65" t="s">
        <v>1131</v>
      </c>
      <c r="K3134" s="57" t="s">
        <v>10294</v>
      </c>
      <c r="L3134" s="65" t="s">
        <v>855</v>
      </c>
      <c r="M3134" s="57" t="s">
        <v>3966</v>
      </c>
      <c r="N3134" s="4" t="s">
        <v>3965</v>
      </c>
      <c r="O3134" s="68">
        <v>45900</v>
      </c>
      <c r="P3134" s="65" t="s">
        <v>663</v>
      </c>
      <c r="Q3134" s="64" t="s">
        <v>898</v>
      </c>
      <c r="R3134" s="66" t="s">
        <v>10296</v>
      </c>
      <c r="S3134" s="67" t="s">
        <v>10297</v>
      </c>
      <c r="T3134" s="67" t="s">
        <v>898</v>
      </c>
      <c r="U3134" s="65" t="s">
        <v>898</v>
      </c>
      <c r="V3134" s="66" t="s">
        <v>898</v>
      </c>
    </row>
    <row r="3135" spans="1:22" ht="58">
      <c r="A3135" s="65" t="s">
        <v>605</v>
      </c>
      <c r="B3135" s="65" t="s">
        <v>637</v>
      </c>
      <c r="C3135" s="64">
        <v>44019</v>
      </c>
      <c r="D3135" s="69" t="s">
        <v>4472</v>
      </c>
      <c r="E3135" s="69" t="s">
        <v>6320</v>
      </c>
      <c r="F3135" s="65" t="s">
        <v>58</v>
      </c>
      <c r="G3135" s="65" t="s">
        <v>621</v>
      </c>
      <c r="H3135" s="65" t="s">
        <v>650</v>
      </c>
      <c r="I3135" s="65" t="s">
        <v>829</v>
      </c>
      <c r="J3135" s="65" t="s">
        <v>1233</v>
      </c>
      <c r="K3135" s="57" t="s">
        <v>9293</v>
      </c>
      <c r="L3135" s="65" t="s">
        <v>846</v>
      </c>
      <c r="M3135" s="57" t="s">
        <v>9559</v>
      </c>
      <c r="N3135" s="67" t="s">
        <v>9294</v>
      </c>
      <c r="O3135" s="68">
        <v>4480</v>
      </c>
      <c r="P3135" s="65" t="s">
        <v>3652</v>
      </c>
      <c r="Q3135" s="64">
        <v>44008</v>
      </c>
      <c r="R3135" s="66" t="s">
        <v>10460</v>
      </c>
      <c r="S3135" s="67" t="s">
        <v>10461</v>
      </c>
      <c r="T3135" s="67" t="s">
        <v>898</v>
      </c>
      <c r="U3135" s="65" t="s">
        <v>898</v>
      </c>
      <c r="V3135" s="66" t="s">
        <v>898</v>
      </c>
    </row>
    <row r="3136" spans="1:22" ht="116">
      <c r="A3136" s="65" t="s">
        <v>605</v>
      </c>
      <c r="B3136" s="65" t="s">
        <v>637</v>
      </c>
      <c r="C3136" s="64">
        <v>44019</v>
      </c>
      <c r="D3136" s="69" t="s">
        <v>1632</v>
      </c>
      <c r="E3136" s="69" t="s">
        <v>1873</v>
      </c>
      <c r="F3136" s="65" t="s">
        <v>898</v>
      </c>
      <c r="G3136" s="65" t="s">
        <v>621</v>
      </c>
      <c r="H3136" s="65" t="s">
        <v>650</v>
      </c>
      <c r="I3136" s="65" t="s">
        <v>3168</v>
      </c>
      <c r="J3136" s="65" t="s">
        <v>547</v>
      </c>
      <c r="K3136" s="57" t="s">
        <v>10212</v>
      </c>
      <c r="L3136" s="65" t="s">
        <v>853</v>
      </c>
      <c r="M3136" s="57" t="s">
        <v>10221</v>
      </c>
      <c r="N3136" s="67" t="s">
        <v>10222</v>
      </c>
      <c r="O3136" s="68">
        <v>1045</v>
      </c>
      <c r="P3136" s="65" t="s">
        <v>1501</v>
      </c>
      <c r="Q3136" s="64">
        <v>44013</v>
      </c>
      <c r="R3136" s="66" t="s">
        <v>180</v>
      </c>
      <c r="S3136" s="67" t="s">
        <v>898</v>
      </c>
      <c r="T3136" s="67" t="s">
        <v>898</v>
      </c>
      <c r="U3136" s="65" t="s">
        <v>898</v>
      </c>
      <c r="V3136" s="66" t="s">
        <v>898</v>
      </c>
    </row>
    <row r="3137" spans="1:22" ht="130.5">
      <c r="A3137" s="65" t="s">
        <v>605</v>
      </c>
      <c r="B3137" s="65" t="s">
        <v>637</v>
      </c>
      <c r="C3137" s="64">
        <v>44019</v>
      </c>
      <c r="D3137" s="69" t="s">
        <v>3453</v>
      </c>
      <c r="E3137" s="69" t="s">
        <v>1873</v>
      </c>
      <c r="F3137" s="65" t="s">
        <v>898</v>
      </c>
      <c r="G3137" s="65" t="s">
        <v>621</v>
      </c>
      <c r="H3137" s="65" t="s">
        <v>650</v>
      </c>
      <c r="I3137" s="65" t="s">
        <v>3771</v>
      </c>
      <c r="J3137" s="65" t="s">
        <v>1175</v>
      </c>
      <c r="K3137" s="57" t="s">
        <v>10252</v>
      </c>
      <c r="L3137" s="65" t="s">
        <v>853</v>
      </c>
      <c r="M3137" s="57" t="s">
        <v>10253</v>
      </c>
      <c r="N3137" s="67" t="s">
        <v>10254</v>
      </c>
      <c r="O3137" s="68">
        <v>1045</v>
      </c>
      <c r="P3137" s="65" t="s">
        <v>2478</v>
      </c>
      <c r="Q3137" s="64">
        <v>44013</v>
      </c>
      <c r="R3137" s="66" t="s">
        <v>4975</v>
      </c>
      <c r="S3137" s="67" t="s">
        <v>10255</v>
      </c>
      <c r="T3137" s="67" t="s">
        <v>898</v>
      </c>
      <c r="U3137" s="65" t="s">
        <v>898</v>
      </c>
      <c r="V3137" s="66" t="s">
        <v>898</v>
      </c>
    </row>
    <row r="3138" spans="1:22" ht="58">
      <c r="A3138" s="65" t="s">
        <v>605</v>
      </c>
      <c r="B3138" s="65" t="s">
        <v>637</v>
      </c>
      <c r="C3138" s="64">
        <v>44019</v>
      </c>
      <c r="D3138" s="69" t="s">
        <v>6217</v>
      </c>
      <c r="E3138" s="69" t="s">
        <v>1873</v>
      </c>
      <c r="F3138" s="65" t="s">
        <v>898</v>
      </c>
      <c r="G3138" s="65" t="s">
        <v>621</v>
      </c>
      <c r="H3138" s="65" t="s">
        <v>650</v>
      </c>
      <c r="I3138" s="65" t="s">
        <v>1366</v>
      </c>
      <c r="J3138" s="65" t="s">
        <v>1118</v>
      </c>
      <c r="K3138" s="57" t="s">
        <v>10407</v>
      </c>
      <c r="L3138" s="65" t="s">
        <v>853</v>
      </c>
      <c r="M3138" s="57" t="s">
        <v>6418</v>
      </c>
      <c r="N3138" s="67" t="s">
        <v>6809</v>
      </c>
      <c r="O3138" s="68">
        <v>1045</v>
      </c>
      <c r="P3138" s="65" t="s">
        <v>6458</v>
      </c>
      <c r="Q3138" s="64">
        <v>43964</v>
      </c>
      <c r="R3138" s="66" t="s">
        <v>6165</v>
      </c>
      <c r="S3138" s="67" t="s">
        <v>10190</v>
      </c>
      <c r="T3138" s="67" t="s">
        <v>898</v>
      </c>
      <c r="U3138" s="65" t="s">
        <v>898</v>
      </c>
      <c r="V3138" s="66" t="s">
        <v>898</v>
      </c>
    </row>
    <row r="3139" spans="1:22" ht="72.5">
      <c r="A3139" s="65" t="s">
        <v>605</v>
      </c>
      <c r="B3139" s="65" t="s">
        <v>637</v>
      </c>
      <c r="C3139" s="64">
        <v>44019</v>
      </c>
      <c r="D3139" s="69" t="s">
        <v>2037</v>
      </c>
      <c r="E3139" s="69" t="s">
        <v>1873</v>
      </c>
      <c r="F3139" s="65" t="s">
        <v>898</v>
      </c>
      <c r="G3139" s="65" t="s">
        <v>621</v>
      </c>
      <c r="H3139" s="65" t="s">
        <v>650</v>
      </c>
      <c r="I3139" s="65" t="s">
        <v>1366</v>
      </c>
      <c r="J3139" s="65" t="s">
        <v>1118</v>
      </c>
      <c r="K3139" s="57" t="s">
        <v>10409</v>
      </c>
      <c r="L3139" s="65" t="s">
        <v>853</v>
      </c>
      <c r="M3139" s="57" t="s">
        <v>6430</v>
      </c>
      <c r="N3139" s="67" t="s">
        <v>7453</v>
      </c>
      <c r="O3139" s="68">
        <v>1700</v>
      </c>
      <c r="P3139" s="65" t="s">
        <v>6470</v>
      </c>
      <c r="Q3139" s="64">
        <v>43964</v>
      </c>
      <c r="R3139" s="66" t="s">
        <v>6165</v>
      </c>
      <c r="S3139" s="67" t="s">
        <v>10190</v>
      </c>
      <c r="T3139" s="67" t="s">
        <v>898</v>
      </c>
      <c r="U3139" s="65" t="s">
        <v>898</v>
      </c>
      <c r="V3139" s="66" t="s">
        <v>898</v>
      </c>
    </row>
    <row r="3140" spans="1:22" ht="72.5">
      <c r="A3140" s="65" t="s">
        <v>605</v>
      </c>
      <c r="B3140" s="65" t="s">
        <v>637</v>
      </c>
      <c r="C3140" s="64">
        <v>44019</v>
      </c>
      <c r="D3140" s="69" t="s">
        <v>3453</v>
      </c>
      <c r="E3140" s="69" t="s">
        <v>1873</v>
      </c>
      <c r="F3140" s="65" t="s">
        <v>898</v>
      </c>
      <c r="G3140" s="65" t="s">
        <v>621</v>
      </c>
      <c r="H3140" s="65" t="s">
        <v>650</v>
      </c>
      <c r="I3140" s="65" t="s">
        <v>3771</v>
      </c>
      <c r="J3140" s="65" t="s">
        <v>1175</v>
      </c>
      <c r="K3140" s="57" t="s">
        <v>10437</v>
      </c>
      <c r="L3140" s="65" t="s">
        <v>853</v>
      </c>
      <c r="M3140" s="57" t="s">
        <v>10244</v>
      </c>
      <c r="N3140" s="67" t="s">
        <v>10245</v>
      </c>
      <c r="O3140" s="68">
        <v>1045</v>
      </c>
      <c r="P3140" s="65" t="s">
        <v>2835</v>
      </c>
      <c r="Q3140" s="64">
        <v>44013</v>
      </c>
      <c r="R3140" s="66" t="s">
        <v>3171</v>
      </c>
      <c r="S3140" s="67" t="s">
        <v>898</v>
      </c>
      <c r="T3140" s="67" t="s">
        <v>898</v>
      </c>
      <c r="U3140" s="65" t="s">
        <v>898</v>
      </c>
      <c r="V3140" s="66" t="s">
        <v>898</v>
      </c>
    </row>
    <row r="3141" spans="1:22" ht="58">
      <c r="A3141" s="65" t="s">
        <v>605</v>
      </c>
      <c r="B3141" s="65" t="s">
        <v>637</v>
      </c>
      <c r="C3141" s="64">
        <v>44019</v>
      </c>
      <c r="D3141" s="69" t="s">
        <v>3039</v>
      </c>
      <c r="E3141" s="69" t="s">
        <v>1873</v>
      </c>
      <c r="F3141" s="65" t="s">
        <v>898</v>
      </c>
      <c r="G3141" s="65" t="s">
        <v>621</v>
      </c>
      <c r="H3141" s="65" t="s">
        <v>650</v>
      </c>
      <c r="I3141" s="65" t="s">
        <v>1366</v>
      </c>
      <c r="J3141" s="65" t="s">
        <v>1118</v>
      </c>
      <c r="K3141" s="57" t="s">
        <v>10406</v>
      </c>
      <c r="L3141" s="65" t="s">
        <v>853</v>
      </c>
      <c r="M3141" s="57" t="s">
        <v>6408</v>
      </c>
      <c r="N3141" s="67" t="s">
        <v>6409</v>
      </c>
      <c r="O3141" s="68">
        <v>1045</v>
      </c>
      <c r="P3141" s="65" t="s">
        <v>6410</v>
      </c>
      <c r="Q3141" s="64">
        <v>43964</v>
      </c>
      <c r="R3141" s="66" t="s">
        <v>6165</v>
      </c>
      <c r="S3141" s="67" t="s">
        <v>10190</v>
      </c>
      <c r="T3141" s="67" t="s">
        <v>898</v>
      </c>
      <c r="U3141" s="65" t="s">
        <v>898</v>
      </c>
      <c r="V3141" s="66" t="s">
        <v>898</v>
      </c>
    </row>
    <row r="3142" spans="1:22" ht="87">
      <c r="A3142" s="65" t="s">
        <v>605</v>
      </c>
      <c r="B3142" s="65" t="s">
        <v>637</v>
      </c>
      <c r="C3142" s="64">
        <v>44019</v>
      </c>
      <c r="D3142" s="69" t="s">
        <v>5531</v>
      </c>
      <c r="E3142" s="69" t="s">
        <v>1872</v>
      </c>
      <c r="F3142" s="65" t="s">
        <v>898</v>
      </c>
      <c r="G3142" s="65" t="s">
        <v>621</v>
      </c>
      <c r="H3142" s="65" t="s">
        <v>647</v>
      </c>
      <c r="I3142" s="65" t="s">
        <v>1084</v>
      </c>
      <c r="J3142" s="65" t="s">
        <v>556</v>
      </c>
      <c r="K3142" s="57" t="s">
        <v>10413</v>
      </c>
      <c r="L3142" s="65" t="s">
        <v>856</v>
      </c>
      <c r="M3142" s="57" t="s">
        <v>101</v>
      </c>
      <c r="N3142" s="67" t="s">
        <v>815</v>
      </c>
      <c r="O3142" s="68">
        <v>6300</v>
      </c>
      <c r="P3142" s="67" t="s">
        <v>898</v>
      </c>
      <c r="Q3142" s="64" t="s">
        <v>898</v>
      </c>
      <c r="R3142" s="67" t="s">
        <v>898</v>
      </c>
      <c r="S3142" s="67" t="s">
        <v>10227</v>
      </c>
      <c r="T3142" s="67" t="s">
        <v>898</v>
      </c>
      <c r="U3142" s="67" t="s">
        <v>898</v>
      </c>
      <c r="V3142" s="67" t="s">
        <v>898</v>
      </c>
    </row>
    <row r="3143" spans="1:22" ht="43.5">
      <c r="A3143" s="65" t="s">
        <v>605</v>
      </c>
      <c r="B3143" s="65" t="s">
        <v>637</v>
      </c>
      <c r="C3143" s="64">
        <v>44019</v>
      </c>
      <c r="D3143" s="69" t="s">
        <v>5531</v>
      </c>
      <c r="E3143" s="69" t="s">
        <v>1872</v>
      </c>
      <c r="F3143" s="65" t="s">
        <v>898</v>
      </c>
      <c r="G3143" s="65" t="s">
        <v>621</v>
      </c>
      <c r="H3143" s="65" t="s">
        <v>647</v>
      </c>
      <c r="I3143" s="65" t="s">
        <v>1084</v>
      </c>
      <c r="J3143" s="65" t="s">
        <v>556</v>
      </c>
      <c r="K3143" s="57" t="s">
        <v>10228</v>
      </c>
      <c r="L3143" s="65" t="s">
        <v>856</v>
      </c>
      <c r="M3143" s="57" t="s">
        <v>101</v>
      </c>
      <c r="N3143" s="67" t="s">
        <v>815</v>
      </c>
      <c r="O3143" s="68">
        <v>190000</v>
      </c>
      <c r="P3143" s="67" t="s">
        <v>898</v>
      </c>
      <c r="Q3143" s="64" t="s">
        <v>898</v>
      </c>
      <c r="R3143" s="67" t="s">
        <v>898</v>
      </c>
      <c r="S3143" s="67" t="s">
        <v>10227</v>
      </c>
      <c r="T3143" s="67" t="s">
        <v>898</v>
      </c>
      <c r="U3143" s="67" t="s">
        <v>898</v>
      </c>
      <c r="V3143" s="67" t="s">
        <v>898</v>
      </c>
    </row>
    <row r="3144" spans="1:22" ht="87">
      <c r="A3144" s="65" t="s">
        <v>605</v>
      </c>
      <c r="B3144" s="65" t="s">
        <v>637</v>
      </c>
      <c r="C3144" s="64">
        <v>44019</v>
      </c>
      <c r="D3144" s="69" t="s">
        <v>4472</v>
      </c>
      <c r="E3144" s="69" t="s">
        <v>6320</v>
      </c>
      <c r="F3144" s="65" t="s">
        <v>133</v>
      </c>
      <c r="G3144" s="65" t="s">
        <v>621</v>
      </c>
      <c r="H3144" s="65" t="s">
        <v>650</v>
      </c>
      <c r="I3144" s="65" t="s">
        <v>829</v>
      </c>
      <c r="J3144" s="65" t="s">
        <v>1233</v>
      </c>
      <c r="K3144" s="57" t="s">
        <v>10464</v>
      </c>
      <c r="L3144" s="65" t="s">
        <v>856</v>
      </c>
      <c r="M3144" s="57" t="s">
        <v>101</v>
      </c>
      <c r="N3144" s="67" t="s">
        <v>815</v>
      </c>
      <c r="O3144" s="68">
        <v>2250</v>
      </c>
      <c r="P3144" s="65" t="s">
        <v>2065</v>
      </c>
      <c r="Q3144" s="64">
        <v>44011</v>
      </c>
      <c r="R3144" s="66" t="s">
        <v>10465</v>
      </c>
      <c r="S3144" s="67" t="s">
        <v>10461</v>
      </c>
      <c r="T3144" s="67" t="s">
        <v>898</v>
      </c>
      <c r="U3144" s="65" t="s">
        <v>898</v>
      </c>
      <c r="V3144" s="66" t="s">
        <v>898</v>
      </c>
    </row>
    <row r="3145" spans="1:22" ht="58">
      <c r="A3145" s="65" t="s">
        <v>605</v>
      </c>
      <c r="B3145" s="65" t="s">
        <v>637</v>
      </c>
      <c r="C3145" s="64">
        <v>44019</v>
      </c>
      <c r="D3145" s="69" t="s">
        <v>10453</v>
      </c>
      <c r="E3145" s="69" t="s">
        <v>1872</v>
      </c>
      <c r="F3145" s="65" t="s">
        <v>162</v>
      </c>
      <c r="G3145" s="65" t="s">
        <v>621</v>
      </c>
      <c r="H3145" s="65" t="s">
        <v>650</v>
      </c>
      <c r="I3145" s="65" t="s">
        <v>1720</v>
      </c>
      <c r="J3145" s="65" t="s">
        <v>1235</v>
      </c>
      <c r="K3145" s="57" t="s">
        <v>10454</v>
      </c>
      <c r="L3145" s="65" t="s">
        <v>856</v>
      </c>
      <c r="M3145" s="57" t="s">
        <v>1497</v>
      </c>
      <c r="N3145" s="67" t="s">
        <v>688</v>
      </c>
      <c r="O3145" s="68">
        <v>6660</v>
      </c>
      <c r="P3145" s="65" t="s">
        <v>901</v>
      </c>
      <c r="Q3145" s="64">
        <v>44018</v>
      </c>
      <c r="R3145" s="66" t="s">
        <v>180</v>
      </c>
      <c r="S3145" s="67" t="s">
        <v>10458</v>
      </c>
      <c r="T3145" s="67" t="s">
        <v>10459</v>
      </c>
      <c r="U3145" s="65" t="s">
        <v>898</v>
      </c>
      <c r="V3145" s="66" t="s">
        <v>898</v>
      </c>
    </row>
    <row r="3146" spans="1:22" ht="72.5">
      <c r="A3146" s="65" t="s">
        <v>605</v>
      </c>
      <c r="B3146" s="65" t="s">
        <v>637</v>
      </c>
      <c r="C3146" s="64">
        <v>44019</v>
      </c>
      <c r="D3146" s="69" t="s">
        <v>2038</v>
      </c>
      <c r="E3146" s="69" t="s">
        <v>1873</v>
      </c>
      <c r="F3146" s="65" t="s">
        <v>898</v>
      </c>
      <c r="G3146" s="65" t="s">
        <v>621</v>
      </c>
      <c r="H3146" s="65" t="s">
        <v>650</v>
      </c>
      <c r="I3146" s="65" t="s">
        <v>1366</v>
      </c>
      <c r="J3146" s="65" t="s">
        <v>1118</v>
      </c>
      <c r="K3146" s="57" t="s">
        <v>10409</v>
      </c>
      <c r="L3146" s="65" t="s">
        <v>853</v>
      </c>
      <c r="M3146" s="57" t="s">
        <v>14674</v>
      </c>
      <c r="N3146" s="67" t="s">
        <v>7452</v>
      </c>
      <c r="O3146" s="68">
        <v>1700</v>
      </c>
      <c r="P3146" s="65" t="s">
        <v>6082</v>
      </c>
      <c r="Q3146" s="64">
        <v>43964</v>
      </c>
      <c r="R3146" s="66" t="s">
        <v>6165</v>
      </c>
      <c r="S3146" s="67" t="s">
        <v>10190</v>
      </c>
      <c r="T3146" s="67" t="s">
        <v>898</v>
      </c>
      <c r="U3146" s="65" t="s">
        <v>898</v>
      </c>
      <c r="V3146" s="66" t="s">
        <v>898</v>
      </c>
    </row>
    <row r="3147" spans="1:22" ht="58">
      <c r="A3147" s="65" t="s">
        <v>605</v>
      </c>
      <c r="B3147" s="65" t="s">
        <v>637</v>
      </c>
      <c r="C3147" s="64">
        <v>44019</v>
      </c>
      <c r="D3147" s="69" t="s">
        <v>5750</v>
      </c>
      <c r="E3147" s="69" t="s">
        <v>1873</v>
      </c>
      <c r="F3147" s="65" t="s">
        <v>898</v>
      </c>
      <c r="G3147" s="65" t="s">
        <v>621</v>
      </c>
      <c r="H3147" s="65" t="s">
        <v>650</v>
      </c>
      <c r="I3147" s="65" t="s">
        <v>1366</v>
      </c>
      <c r="J3147" s="65" t="s">
        <v>1118</v>
      </c>
      <c r="K3147" s="57" t="s">
        <v>10406</v>
      </c>
      <c r="L3147" s="65" t="s">
        <v>853</v>
      </c>
      <c r="M3147" s="57" t="s">
        <v>6416</v>
      </c>
      <c r="N3147" s="67" t="s">
        <v>7449</v>
      </c>
      <c r="O3147" s="68">
        <v>1045</v>
      </c>
      <c r="P3147" s="65" t="s">
        <v>6456</v>
      </c>
      <c r="Q3147" s="64">
        <v>43964</v>
      </c>
      <c r="R3147" s="66" t="s">
        <v>6165</v>
      </c>
      <c r="S3147" s="67" t="s">
        <v>10190</v>
      </c>
      <c r="T3147" s="67" t="s">
        <v>898</v>
      </c>
      <c r="U3147" s="65" t="s">
        <v>898</v>
      </c>
      <c r="V3147" s="66" t="s">
        <v>898</v>
      </c>
    </row>
    <row r="3148" spans="1:22" ht="72.5">
      <c r="A3148" s="65" t="s">
        <v>605</v>
      </c>
      <c r="B3148" s="65" t="s">
        <v>637</v>
      </c>
      <c r="C3148" s="64">
        <v>44019</v>
      </c>
      <c r="D3148" s="69" t="s">
        <v>1411</v>
      </c>
      <c r="E3148" s="69" t="s">
        <v>1873</v>
      </c>
      <c r="F3148" s="65" t="s">
        <v>898</v>
      </c>
      <c r="G3148" s="65" t="s">
        <v>621</v>
      </c>
      <c r="H3148" s="65" t="s">
        <v>650</v>
      </c>
      <c r="I3148" s="65" t="s">
        <v>1366</v>
      </c>
      <c r="J3148" s="65" t="s">
        <v>1118</v>
      </c>
      <c r="K3148" s="57" t="s">
        <v>10408</v>
      </c>
      <c r="L3148" s="65" t="s">
        <v>853</v>
      </c>
      <c r="M3148" s="57" t="s">
        <v>6426</v>
      </c>
      <c r="N3148" s="67" t="s">
        <v>6811</v>
      </c>
      <c r="O3148" s="68">
        <v>1045</v>
      </c>
      <c r="P3148" s="65" t="s">
        <v>6466</v>
      </c>
      <c r="Q3148" s="64">
        <v>43964</v>
      </c>
      <c r="R3148" s="66" t="s">
        <v>6165</v>
      </c>
      <c r="S3148" s="67" t="s">
        <v>10190</v>
      </c>
      <c r="T3148" s="67" t="s">
        <v>898</v>
      </c>
      <c r="U3148" s="65" t="s">
        <v>898</v>
      </c>
      <c r="V3148" s="66" t="s">
        <v>898</v>
      </c>
    </row>
    <row r="3149" spans="1:22" ht="58">
      <c r="A3149" s="65" t="s">
        <v>209</v>
      </c>
      <c r="B3149" s="65" t="s">
        <v>210</v>
      </c>
      <c r="C3149" s="64">
        <v>44019</v>
      </c>
      <c r="D3149" s="69" t="s">
        <v>2170</v>
      </c>
      <c r="E3149" s="69" t="s">
        <v>1872</v>
      </c>
      <c r="F3149" s="65" t="s">
        <v>10154</v>
      </c>
      <c r="G3149" s="67" t="s">
        <v>621</v>
      </c>
      <c r="H3149" s="67" t="s">
        <v>650</v>
      </c>
      <c r="I3149" s="67" t="s">
        <v>1259</v>
      </c>
      <c r="J3149" s="67" t="s">
        <v>556</v>
      </c>
      <c r="K3149" s="57" t="s">
        <v>10155</v>
      </c>
      <c r="L3149" s="65" t="s">
        <v>1981</v>
      </c>
      <c r="M3149" s="57" t="s">
        <v>1268</v>
      </c>
      <c r="N3149" s="67" t="s">
        <v>1269</v>
      </c>
      <c r="O3149" s="68">
        <v>18979.599999999999</v>
      </c>
      <c r="P3149" s="65" t="s">
        <v>898</v>
      </c>
      <c r="Q3149" s="64" t="s">
        <v>898</v>
      </c>
      <c r="R3149" s="66" t="s">
        <v>898</v>
      </c>
      <c r="S3149" s="4" t="s">
        <v>898</v>
      </c>
      <c r="T3149" s="67">
        <v>113</v>
      </c>
      <c r="U3149" s="65" t="s">
        <v>898</v>
      </c>
      <c r="V3149" s="66" t="s">
        <v>91</v>
      </c>
    </row>
    <row r="3150" spans="1:22" ht="43.5">
      <c r="A3150" s="65" t="s">
        <v>209</v>
      </c>
      <c r="B3150" s="65" t="s">
        <v>210</v>
      </c>
      <c r="C3150" s="64">
        <v>44019</v>
      </c>
      <c r="D3150" s="69" t="s">
        <v>2170</v>
      </c>
      <c r="E3150" s="69" t="s">
        <v>1872</v>
      </c>
      <c r="F3150" s="65" t="s">
        <v>8416</v>
      </c>
      <c r="G3150" s="67" t="s">
        <v>621</v>
      </c>
      <c r="H3150" s="67" t="s">
        <v>650</v>
      </c>
      <c r="I3150" s="67" t="s">
        <v>1259</v>
      </c>
      <c r="J3150" s="67" t="s">
        <v>556</v>
      </c>
      <c r="K3150" s="57" t="s">
        <v>10156</v>
      </c>
      <c r="L3150" s="65" t="s">
        <v>856</v>
      </c>
      <c r="M3150" s="57" t="s">
        <v>1268</v>
      </c>
      <c r="N3150" s="67" t="s">
        <v>1269</v>
      </c>
      <c r="O3150" s="68">
        <v>46100</v>
      </c>
      <c r="P3150" s="65" t="s">
        <v>898</v>
      </c>
      <c r="Q3150" s="64" t="s">
        <v>898</v>
      </c>
      <c r="R3150" s="66" t="s">
        <v>898</v>
      </c>
      <c r="S3150" s="4" t="s">
        <v>898</v>
      </c>
      <c r="T3150" s="67">
        <v>113</v>
      </c>
      <c r="U3150" s="65" t="s">
        <v>898</v>
      </c>
      <c r="V3150" s="66" t="s">
        <v>91</v>
      </c>
    </row>
    <row r="3151" spans="1:22" ht="43.5">
      <c r="A3151" s="65" t="s">
        <v>209</v>
      </c>
      <c r="B3151" s="65" t="s">
        <v>210</v>
      </c>
      <c r="C3151" s="64">
        <v>44019</v>
      </c>
      <c r="D3151" s="69" t="s">
        <v>2170</v>
      </c>
      <c r="E3151" s="69" t="s">
        <v>1872</v>
      </c>
      <c r="F3151" s="65" t="s">
        <v>10153</v>
      </c>
      <c r="G3151" s="67" t="s">
        <v>621</v>
      </c>
      <c r="H3151" s="67" t="s">
        <v>650</v>
      </c>
      <c r="I3151" s="67" t="s">
        <v>1259</v>
      </c>
      <c r="J3151" s="67" t="s">
        <v>556</v>
      </c>
      <c r="K3151" s="57" t="s">
        <v>5910</v>
      </c>
      <c r="L3151" s="65" t="s">
        <v>1981</v>
      </c>
      <c r="M3151" s="57" t="s">
        <v>2421</v>
      </c>
      <c r="N3151" s="67" t="s">
        <v>659</v>
      </c>
      <c r="O3151" s="68">
        <v>13072.5</v>
      </c>
      <c r="P3151" s="65" t="s">
        <v>898</v>
      </c>
      <c r="Q3151" s="64" t="s">
        <v>898</v>
      </c>
      <c r="R3151" s="66" t="s">
        <v>898</v>
      </c>
      <c r="S3151" s="4" t="s">
        <v>898</v>
      </c>
      <c r="T3151" s="67">
        <v>113</v>
      </c>
      <c r="U3151" s="65" t="s">
        <v>898</v>
      </c>
      <c r="V3151" s="66" t="s">
        <v>91</v>
      </c>
    </row>
    <row r="3152" spans="1:22" ht="101.5">
      <c r="A3152" s="65" t="s">
        <v>605</v>
      </c>
      <c r="B3152" s="65" t="s">
        <v>637</v>
      </c>
      <c r="C3152" s="64">
        <v>44019</v>
      </c>
      <c r="D3152" s="69" t="s">
        <v>3483</v>
      </c>
      <c r="E3152" s="69" t="s">
        <v>1873</v>
      </c>
      <c r="F3152" s="65" t="s">
        <v>898</v>
      </c>
      <c r="G3152" s="65" t="s">
        <v>621</v>
      </c>
      <c r="H3152" s="65" t="s">
        <v>650</v>
      </c>
      <c r="I3152" s="65" t="s">
        <v>3168</v>
      </c>
      <c r="J3152" s="65" t="s">
        <v>547</v>
      </c>
      <c r="K3152" s="57" t="s">
        <v>10213</v>
      </c>
      <c r="L3152" s="65" t="s">
        <v>853</v>
      </c>
      <c r="M3152" s="57" t="s">
        <v>10225</v>
      </c>
      <c r="N3152" s="67" t="s">
        <v>10226</v>
      </c>
      <c r="O3152" s="68">
        <v>2400</v>
      </c>
      <c r="P3152" s="65" t="s">
        <v>2011</v>
      </c>
      <c r="Q3152" s="64">
        <v>44014</v>
      </c>
      <c r="R3152" s="66" t="s">
        <v>180</v>
      </c>
      <c r="S3152" s="67" t="s">
        <v>898</v>
      </c>
      <c r="T3152" s="67" t="s">
        <v>898</v>
      </c>
      <c r="U3152" s="65" t="s">
        <v>898</v>
      </c>
      <c r="V3152" s="66" t="s">
        <v>898</v>
      </c>
    </row>
    <row r="3153" spans="1:22" ht="72.5">
      <c r="A3153" s="65" t="s">
        <v>605</v>
      </c>
      <c r="B3153" s="65" t="s">
        <v>637</v>
      </c>
      <c r="C3153" s="64">
        <v>44019</v>
      </c>
      <c r="D3153" s="69" t="s">
        <v>3244</v>
      </c>
      <c r="E3153" s="69" t="s">
        <v>1873</v>
      </c>
      <c r="F3153" s="65" t="s">
        <v>898</v>
      </c>
      <c r="G3153" s="65" t="s">
        <v>621</v>
      </c>
      <c r="H3153" s="65" t="s">
        <v>650</v>
      </c>
      <c r="I3153" s="65" t="s">
        <v>1366</v>
      </c>
      <c r="J3153" s="65" t="s">
        <v>1118</v>
      </c>
      <c r="K3153" s="57" t="s">
        <v>10408</v>
      </c>
      <c r="L3153" s="65" t="s">
        <v>853</v>
      </c>
      <c r="M3153" s="57" t="s">
        <v>6429</v>
      </c>
      <c r="N3153" s="67" t="s">
        <v>6812</v>
      </c>
      <c r="O3153" s="68">
        <v>1045</v>
      </c>
      <c r="P3153" s="65" t="s">
        <v>6078</v>
      </c>
      <c r="Q3153" s="64">
        <v>43964</v>
      </c>
      <c r="R3153" s="66" t="s">
        <v>6165</v>
      </c>
      <c r="S3153" s="67" t="s">
        <v>10190</v>
      </c>
      <c r="T3153" s="67" t="s">
        <v>898</v>
      </c>
      <c r="U3153" s="65" t="s">
        <v>898</v>
      </c>
      <c r="V3153" s="66" t="s">
        <v>898</v>
      </c>
    </row>
    <row r="3154" spans="1:22" ht="72.5">
      <c r="A3154" s="65" t="s">
        <v>605</v>
      </c>
      <c r="B3154" s="65" t="s">
        <v>637</v>
      </c>
      <c r="C3154" s="64">
        <v>44019</v>
      </c>
      <c r="D3154" s="69" t="s">
        <v>3275</v>
      </c>
      <c r="E3154" s="69" t="s">
        <v>1873</v>
      </c>
      <c r="F3154" s="65" t="s">
        <v>898</v>
      </c>
      <c r="G3154" s="65" t="s">
        <v>621</v>
      </c>
      <c r="H3154" s="65" t="s">
        <v>650</v>
      </c>
      <c r="I3154" s="65" t="s">
        <v>1366</v>
      </c>
      <c r="J3154" s="65" t="s">
        <v>1118</v>
      </c>
      <c r="K3154" s="57" t="s">
        <v>10409</v>
      </c>
      <c r="L3154" s="65" t="s">
        <v>853</v>
      </c>
      <c r="M3154" s="57" t="s">
        <v>6432</v>
      </c>
      <c r="N3154" s="67" t="s">
        <v>6451</v>
      </c>
      <c r="O3154" s="68">
        <v>1700</v>
      </c>
      <c r="P3154" s="65" t="s">
        <v>6472</v>
      </c>
      <c r="Q3154" s="64">
        <v>43964</v>
      </c>
      <c r="R3154" s="66" t="s">
        <v>6165</v>
      </c>
      <c r="S3154" s="67" t="s">
        <v>10190</v>
      </c>
      <c r="T3154" s="67" t="s">
        <v>898</v>
      </c>
      <c r="U3154" s="65" t="s">
        <v>898</v>
      </c>
      <c r="V3154" s="66" t="s">
        <v>898</v>
      </c>
    </row>
    <row r="3155" spans="1:22" ht="43.5">
      <c r="A3155" s="65" t="s">
        <v>605</v>
      </c>
      <c r="B3155" s="65" t="s">
        <v>637</v>
      </c>
      <c r="C3155" s="64">
        <v>44019</v>
      </c>
      <c r="D3155" s="69" t="s">
        <v>5996</v>
      </c>
      <c r="E3155" s="69" t="s">
        <v>1873</v>
      </c>
      <c r="F3155" s="65" t="s">
        <v>898</v>
      </c>
      <c r="G3155" s="65" t="s">
        <v>621</v>
      </c>
      <c r="H3155" s="65" t="s">
        <v>650</v>
      </c>
      <c r="I3155" s="65" t="s">
        <v>3477</v>
      </c>
      <c r="J3155" s="65" t="s">
        <v>590</v>
      </c>
      <c r="K3155" s="57" t="s">
        <v>10414</v>
      </c>
      <c r="L3155" s="65" t="s">
        <v>853</v>
      </c>
      <c r="M3155" s="57" t="s">
        <v>10272</v>
      </c>
      <c r="N3155" s="67" t="s">
        <v>10273</v>
      </c>
      <c r="O3155" s="68">
        <v>1045</v>
      </c>
      <c r="P3155" s="65" t="s">
        <v>3651</v>
      </c>
      <c r="Q3155" s="64" t="s">
        <v>898</v>
      </c>
      <c r="R3155" s="66" t="s">
        <v>3171</v>
      </c>
      <c r="S3155" s="67" t="s">
        <v>10274</v>
      </c>
      <c r="T3155" s="67" t="s">
        <v>10275</v>
      </c>
      <c r="U3155" s="65" t="s">
        <v>898</v>
      </c>
      <c r="V3155" s="66" t="s">
        <v>898</v>
      </c>
    </row>
    <row r="3156" spans="1:22" ht="58">
      <c r="A3156" s="65" t="s">
        <v>605</v>
      </c>
      <c r="B3156" s="65" t="s">
        <v>637</v>
      </c>
      <c r="C3156" s="64">
        <v>44019</v>
      </c>
      <c r="D3156" s="69" t="s">
        <v>10453</v>
      </c>
      <c r="E3156" s="69" t="s">
        <v>1872</v>
      </c>
      <c r="F3156" s="65" t="s">
        <v>152</v>
      </c>
      <c r="G3156" s="65" t="s">
        <v>621</v>
      </c>
      <c r="H3156" s="65" t="s">
        <v>650</v>
      </c>
      <c r="I3156" s="65" t="s">
        <v>1720</v>
      </c>
      <c r="J3156" s="65" t="s">
        <v>1235</v>
      </c>
      <c r="K3156" s="57" t="s">
        <v>10455</v>
      </c>
      <c r="L3156" s="65" t="s">
        <v>856</v>
      </c>
      <c r="M3156" s="57" t="s">
        <v>10457</v>
      </c>
      <c r="N3156" s="67" t="s">
        <v>10456</v>
      </c>
      <c r="O3156" s="68">
        <v>1880</v>
      </c>
      <c r="P3156" s="65" t="s">
        <v>2001</v>
      </c>
      <c r="Q3156" s="64">
        <v>44018</v>
      </c>
      <c r="R3156" s="66" t="s">
        <v>717</v>
      </c>
      <c r="S3156" s="67" t="s">
        <v>10458</v>
      </c>
      <c r="T3156" s="67" t="s">
        <v>10459</v>
      </c>
      <c r="U3156" s="65" t="s">
        <v>898</v>
      </c>
      <c r="V3156" s="66" t="s">
        <v>898</v>
      </c>
    </row>
    <row r="3157" spans="1:22" ht="72.5">
      <c r="A3157" s="65" t="s">
        <v>605</v>
      </c>
      <c r="B3157" s="65" t="s">
        <v>637</v>
      </c>
      <c r="C3157" s="64">
        <v>44019</v>
      </c>
      <c r="D3157" s="69" t="s">
        <v>3748</v>
      </c>
      <c r="E3157" s="69" t="s">
        <v>1872</v>
      </c>
      <c r="F3157" s="65" t="s">
        <v>58</v>
      </c>
      <c r="G3157" s="65" t="s">
        <v>621</v>
      </c>
      <c r="H3157" s="65" t="s">
        <v>650</v>
      </c>
      <c r="I3157" s="65" t="s">
        <v>6000</v>
      </c>
      <c r="J3157" s="65" t="s">
        <v>1147</v>
      </c>
      <c r="K3157" s="57" t="s">
        <v>10201</v>
      </c>
      <c r="L3157" s="65" t="s">
        <v>856</v>
      </c>
      <c r="M3157" s="57" t="s">
        <v>2113</v>
      </c>
      <c r="N3157" s="67" t="s">
        <v>1772</v>
      </c>
      <c r="O3157" s="68">
        <v>48988</v>
      </c>
      <c r="P3157" s="65" t="s">
        <v>898</v>
      </c>
      <c r="Q3157" s="64">
        <v>44014</v>
      </c>
      <c r="R3157" s="66" t="s">
        <v>1323</v>
      </c>
      <c r="S3157" s="67" t="s">
        <v>10199</v>
      </c>
      <c r="T3157" s="67" t="s">
        <v>10200</v>
      </c>
      <c r="U3157" s="65" t="s">
        <v>898</v>
      </c>
      <c r="V3157" s="66" t="s">
        <v>898</v>
      </c>
    </row>
    <row r="3158" spans="1:22" ht="87">
      <c r="A3158" s="65" t="s">
        <v>605</v>
      </c>
      <c r="B3158" s="65" t="s">
        <v>637</v>
      </c>
      <c r="C3158" s="64">
        <v>44019</v>
      </c>
      <c r="D3158" s="69" t="s">
        <v>5531</v>
      </c>
      <c r="E3158" s="69" t="s">
        <v>1872</v>
      </c>
      <c r="F3158" s="65" t="s">
        <v>898</v>
      </c>
      <c r="G3158" s="65" t="s">
        <v>621</v>
      </c>
      <c r="H3158" s="65" t="s">
        <v>647</v>
      </c>
      <c r="I3158" s="65" t="s">
        <v>1084</v>
      </c>
      <c r="J3158" s="65" t="s">
        <v>556</v>
      </c>
      <c r="K3158" s="57" t="s">
        <v>10413</v>
      </c>
      <c r="L3158" s="65" t="s">
        <v>856</v>
      </c>
      <c r="M3158" s="57" t="s">
        <v>2113</v>
      </c>
      <c r="N3158" s="67" t="s">
        <v>1772</v>
      </c>
      <c r="O3158" s="68">
        <v>9950</v>
      </c>
      <c r="P3158" s="67" t="s">
        <v>898</v>
      </c>
      <c r="Q3158" s="64" t="s">
        <v>898</v>
      </c>
      <c r="R3158" s="67" t="s">
        <v>898</v>
      </c>
      <c r="S3158" s="67" t="s">
        <v>10227</v>
      </c>
      <c r="T3158" s="67" t="s">
        <v>898</v>
      </c>
      <c r="U3158" s="67" t="s">
        <v>898</v>
      </c>
      <c r="V3158" s="67" t="s">
        <v>898</v>
      </c>
    </row>
    <row r="3159" spans="1:22" ht="58">
      <c r="A3159" s="65" t="s">
        <v>605</v>
      </c>
      <c r="B3159" s="65" t="s">
        <v>637</v>
      </c>
      <c r="C3159" s="64">
        <v>44019</v>
      </c>
      <c r="D3159" s="69" t="s">
        <v>4472</v>
      </c>
      <c r="E3159" s="69" t="s">
        <v>6320</v>
      </c>
      <c r="F3159" s="65" t="s">
        <v>58</v>
      </c>
      <c r="G3159" s="65" t="s">
        <v>621</v>
      </c>
      <c r="H3159" s="65" t="s">
        <v>650</v>
      </c>
      <c r="I3159" s="65" t="s">
        <v>829</v>
      </c>
      <c r="J3159" s="65" t="s">
        <v>1233</v>
      </c>
      <c r="K3159" s="57" t="s">
        <v>9291</v>
      </c>
      <c r="L3159" s="65" t="s">
        <v>846</v>
      </c>
      <c r="M3159" s="57" t="s">
        <v>9558</v>
      </c>
      <c r="N3159" s="67" t="s">
        <v>9292</v>
      </c>
      <c r="O3159" s="68">
        <v>650</v>
      </c>
      <c r="P3159" s="65" t="s">
        <v>631</v>
      </c>
      <c r="Q3159" s="64">
        <v>44008</v>
      </c>
      <c r="R3159" s="66" t="s">
        <v>10460</v>
      </c>
      <c r="S3159" s="67" t="s">
        <v>10461</v>
      </c>
      <c r="T3159" s="67" t="s">
        <v>898</v>
      </c>
      <c r="U3159" s="65" t="s">
        <v>898</v>
      </c>
      <c r="V3159" s="66" t="s">
        <v>898</v>
      </c>
    </row>
    <row r="3160" spans="1:22" ht="58">
      <c r="A3160" s="65" t="s">
        <v>605</v>
      </c>
      <c r="B3160" s="65" t="s">
        <v>637</v>
      </c>
      <c r="C3160" s="64">
        <v>44019</v>
      </c>
      <c r="D3160" s="69" t="s">
        <v>3039</v>
      </c>
      <c r="E3160" s="69" t="s">
        <v>1873</v>
      </c>
      <c r="F3160" s="65" t="s">
        <v>898</v>
      </c>
      <c r="G3160" s="65" t="s">
        <v>621</v>
      </c>
      <c r="H3160" s="65" t="s">
        <v>650</v>
      </c>
      <c r="I3160" s="65" t="s">
        <v>1366</v>
      </c>
      <c r="J3160" s="65" t="s">
        <v>1118</v>
      </c>
      <c r="K3160" s="57" t="s">
        <v>10406</v>
      </c>
      <c r="L3160" s="65" t="s">
        <v>853</v>
      </c>
      <c r="M3160" s="57" t="s">
        <v>6413</v>
      </c>
      <c r="N3160" s="67" t="s">
        <v>6439</v>
      </c>
      <c r="O3160" s="68">
        <v>1045</v>
      </c>
      <c r="P3160" s="65" t="s">
        <v>6453</v>
      </c>
      <c r="Q3160" s="64">
        <v>43964</v>
      </c>
      <c r="R3160" s="66" t="s">
        <v>6165</v>
      </c>
      <c r="S3160" s="67" t="s">
        <v>10190</v>
      </c>
      <c r="T3160" s="67" t="s">
        <v>898</v>
      </c>
      <c r="U3160" s="65" t="s">
        <v>898</v>
      </c>
      <c r="V3160" s="66" t="s">
        <v>898</v>
      </c>
    </row>
    <row r="3161" spans="1:22" ht="116">
      <c r="A3161" s="65" t="s">
        <v>605</v>
      </c>
      <c r="B3161" s="65" t="s">
        <v>637</v>
      </c>
      <c r="C3161" s="64">
        <v>44019</v>
      </c>
      <c r="D3161" s="69" t="s">
        <v>1637</v>
      </c>
      <c r="E3161" s="69" t="s">
        <v>1873</v>
      </c>
      <c r="F3161" s="65" t="s">
        <v>898</v>
      </c>
      <c r="G3161" s="65" t="s">
        <v>621</v>
      </c>
      <c r="H3161" s="65" t="s">
        <v>650</v>
      </c>
      <c r="I3161" s="65" t="s">
        <v>3168</v>
      </c>
      <c r="J3161" s="65" t="s">
        <v>547</v>
      </c>
      <c r="K3161" s="57" t="s">
        <v>10212</v>
      </c>
      <c r="L3161" s="65" t="s">
        <v>853</v>
      </c>
      <c r="M3161" s="57" t="s">
        <v>10210</v>
      </c>
      <c r="N3161" s="67" t="s">
        <v>10211</v>
      </c>
      <c r="O3161" s="68">
        <v>1045</v>
      </c>
      <c r="P3161" s="65" t="s">
        <v>2834</v>
      </c>
      <c r="Q3161" s="64">
        <v>44013</v>
      </c>
      <c r="R3161" s="66" t="s">
        <v>180</v>
      </c>
      <c r="S3161" s="67" t="s">
        <v>898</v>
      </c>
      <c r="T3161" s="67" t="s">
        <v>898</v>
      </c>
      <c r="U3161" s="65" t="s">
        <v>898</v>
      </c>
      <c r="V3161" s="66" t="s">
        <v>898</v>
      </c>
    </row>
    <row r="3162" spans="1:22" ht="72.5">
      <c r="A3162" s="65" t="s">
        <v>605</v>
      </c>
      <c r="B3162" s="65" t="s">
        <v>637</v>
      </c>
      <c r="C3162" s="64">
        <v>44019</v>
      </c>
      <c r="D3162" s="69" t="s">
        <v>3244</v>
      </c>
      <c r="E3162" s="69" t="s">
        <v>1873</v>
      </c>
      <c r="F3162" s="65" t="s">
        <v>898</v>
      </c>
      <c r="G3162" s="65" t="s">
        <v>621</v>
      </c>
      <c r="H3162" s="65" t="s">
        <v>650</v>
      </c>
      <c r="I3162" s="65" t="s">
        <v>1366</v>
      </c>
      <c r="J3162" s="65" t="s">
        <v>1118</v>
      </c>
      <c r="K3162" s="57" t="s">
        <v>10408</v>
      </c>
      <c r="L3162" s="65" t="s">
        <v>853</v>
      </c>
      <c r="M3162" s="57" t="s">
        <v>6428</v>
      </c>
      <c r="N3162" s="67" t="s">
        <v>6448</v>
      </c>
      <c r="O3162" s="68">
        <v>1045</v>
      </c>
      <c r="P3162" s="65" t="s">
        <v>6468</v>
      </c>
      <c r="Q3162" s="64">
        <v>43964</v>
      </c>
      <c r="R3162" s="66" t="s">
        <v>6165</v>
      </c>
      <c r="S3162" s="67" t="s">
        <v>10190</v>
      </c>
      <c r="T3162" s="67" t="s">
        <v>898</v>
      </c>
      <c r="U3162" s="65" t="s">
        <v>898</v>
      </c>
      <c r="V3162" s="66" t="s">
        <v>898</v>
      </c>
    </row>
    <row r="3163" spans="1:22" ht="72.5">
      <c r="A3163" s="65" t="s">
        <v>605</v>
      </c>
      <c r="B3163" s="65" t="s">
        <v>637</v>
      </c>
      <c r="C3163" s="64">
        <v>44019</v>
      </c>
      <c r="D3163" s="69" t="s">
        <v>3453</v>
      </c>
      <c r="E3163" s="69" t="s">
        <v>1873</v>
      </c>
      <c r="F3163" s="65" t="s">
        <v>898</v>
      </c>
      <c r="G3163" s="65" t="s">
        <v>621</v>
      </c>
      <c r="H3163" s="65" t="s">
        <v>650</v>
      </c>
      <c r="I3163" s="65" t="s">
        <v>3771</v>
      </c>
      <c r="J3163" s="65" t="s">
        <v>1175</v>
      </c>
      <c r="K3163" s="57" t="s">
        <v>10437</v>
      </c>
      <c r="L3163" s="65" t="s">
        <v>853</v>
      </c>
      <c r="M3163" s="57" t="s">
        <v>10246</v>
      </c>
      <c r="N3163" s="67" t="s">
        <v>10247</v>
      </c>
      <c r="O3163" s="68">
        <v>1045</v>
      </c>
      <c r="P3163" s="65" t="s">
        <v>2989</v>
      </c>
      <c r="Q3163" s="64">
        <v>44013</v>
      </c>
      <c r="R3163" s="66" t="s">
        <v>3171</v>
      </c>
      <c r="S3163" s="67" t="s">
        <v>898</v>
      </c>
      <c r="T3163" s="67" t="s">
        <v>898</v>
      </c>
      <c r="U3163" s="65" t="s">
        <v>898</v>
      </c>
      <c r="V3163" s="66" t="s">
        <v>898</v>
      </c>
    </row>
    <row r="3164" spans="1:22" ht="116">
      <c r="A3164" s="65" t="s">
        <v>605</v>
      </c>
      <c r="B3164" s="65" t="s">
        <v>637</v>
      </c>
      <c r="C3164" s="64">
        <v>44019</v>
      </c>
      <c r="D3164" s="69" t="s">
        <v>3453</v>
      </c>
      <c r="E3164" s="69" t="s">
        <v>1873</v>
      </c>
      <c r="F3164" s="65" t="s">
        <v>898</v>
      </c>
      <c r="G3164" s="65" t="s">
        <v>621</v>
      </c>
      <c r="H3164" s="65" t="s">
        <v>650</v>
      </c>
      <c r="I3164" s="65" t="s">
        <v>3771</v>
      </c>
      <c r="J3164" s="65" t="s">
        <v>1175</v>
      </c>
      <c r="K3164" s="57" t="s">
        <v>10259</v>
      </c>
      <c r="L3164" s="65" t="s">
        <v>853</v>
      </c>
      <c r="M3164" s="57" t="s">
        <v>10260</v>
      </c>
      <c r="N3164" s="67" t="s">
        <v>10261</v>
      </c>
      <c r="O3164" s="68">
        <v>1045</v>
      </c>
      <c r="P3164" s="65" t="s">
        <v>9645</v>
      </c>
      <c r="Q3164" s="64">
        <v>44013</v>
      </c>
      <c r="R3164" s="66" t="s">
        <v>3171</v>
      </c>
      <c r="S3164" s="67" t="s">
        <v>898</v>
      </c>
      <c r="T3164" s="67" t="s">
        <v>898</v>
      </c>
      <c r="U3164" s="65" t="s">
        <v>898</v>
      </c>
      <c r="V3164" s="66" t="s">
        <v>898</v>
      </c>
    </row>
    <row r="3165" spans="1:22" ht="72.5">
      <c r="A3165" s="65" t="s">
        <v>605</v>
      </c>
      <c r="B3165" s="65" t="s">
        <v>637</v>
      </c>
      <c r="C3165" s="64">
        <v>44019</v>
      </c>
      <c r="D3165" s="69" t="s">
        <v>3453</v>
      </c>
      <c r="E3165" s="69" t="s">
        <v>1873</v>
      </c>
      <c r="F3165" s="65" t="s">
        <v>898</v>
      </c>
      <c r="G3165" s="65" t="s">
        <v>621</v>
      </c>
      <c r="H3165" s="65" t="s">
        <v>650</v>
      </c>
      <c r="I3165" s="65" t="s">
        <v>3771</v>
      </c>
      <c r="J3165" s="65" t="s">
        <v>1175</v>
      </c>
      <c r="K3165" s="57" t="s">
        <v>10437</v>
      </c>
      <c r="L3165" s="65" t="s">
        <v>853</v>
      </c>
      <c r="M3165" s="57" t="s">
        <v>10241</v>
      </c>
      <c r="N3165" s="67" t="s">
        <v>10242</v>
      </c>
      <c r="O3165" s="68">
        <v>1045</v>
      </c>
      <c r="P3165" s="65" t="s">
        <v>10243</v>
      </c>
      <c r="Q3165" s="64">
        <v>44013</v>
      </c>
      <c r="R3165" s="66" t="s">
        <v>3171</v>
      </c>
      <c r="S3165" s="67" t="s">
        <v>898</v>
      </c>
      <c r="T3165" s="67" t="s">
        <v>898</v>
      </c>
      <c r="U3165" s="65" t="s">
        <v>898</v>
      </c>
      <c r="V3165" s="66" t="s">
        <v>898</v>
      </c>
    </row>
    <row r="3166" spans="1:22" ht="87">
      <c r="A3166" s="65" t="s">
        <v>605</v>
      </c>
      <c r="B3166" s="65" t="s">
        <v>637</v>
      </c>
      <c r="C3166" s="64">
        <v>44019</v>
      </c>
      <c r="D3166" s="69" t="s">
        <v>3748</v>
      </c>
      <c r="E3166" s="69" t="s">
        <v>1872</v>
      </c>
      <c r="F3166" s="65" t="s">
        <v>87</v>
      </c>
      <c r="G3166" s="65" t="s">
        <v>621</v>
      </c>
      <c r="H3166" s="65" t="s">
        <v>650</v>
      </c>
      <c r="I3166" s="65" t="s">
        <v>6000</v>
      </c>
      <c r="J3166" s="65" t="s">
        <v>1147</v>
      </c>
      <c r="K3166" s="57" t="s">
        <v>10412</v>
      </c>
      <c r="L3166" s="65" t="s">
        <v>848</v>
      </c>
      <c r="M3166" s="57" t="s">
        <v>8383</v>
      </c>
      <c r="N3166" s="67" t="s">
        <v>6935</v>
      </c>
      <c r="O3166" s="68">
        <v>26000</v>
      </c>
      <c r="P3166" s="65" t="s">
        <v>898</v>
      </c>
      <c r="Q3166" s="64">
        <v>44007</v>
      </c>
      <c r="R3166" s="66" t="s">
        <v>1323</v>
      </c>
      <c r="S3166" s="67" t="s">
        <v>10199</v>
      </c>
      <c r="T3166" s="67" t="s">
        <v>10200</v>
      </c>
      <c r="U3166" s="65" t="s">
        <v>898</v>
      </c>
      <c r="V3166" s="66" t="s">
        <v>898</v>
      </c>
    </row>
    <row r="3167" spans="1:22" ht="116">
      <c r="A3167" s="65" t="s">
        <v>605</v>
      </c>
      <c r="B3167" s="65" t="s">
        <v>637</v>
      </c>
      <c r="C3167" s="64">
        <v>44019</v>
      </c>
      <c r="D3167" s="69" t="s">
        <v>1637</v>
      </c>
      <c r="E3167" s="69" t="s">
        <v>1873</v>
      </c>
      <c r="F3167" s="65" t="s">
        <v>898</v>
      </c>
      <c r="G3167" s="65" t="s">
        <v>621</v>
      </c>
      <c r="H3167" s="65" t="s">
        <v>650</v>
      </c>
      <c r="I3167" s="65" t="s">
        <v>3168</v>
      </c>
      <c r="J3167" s="65" t="s">
        <v>547</v>
      </c>
      <c r="K3167" s="57" t="s">
        <v>10212</v>
      </c>
      <c r="L3167" s="65" t="s">
        <v>853</v>
      </c>
      <c r="M3167" s="57" t="s">
        <v>10208</v>
      </c>
      <c r="N3167" s="67" t="s">
        <v>10209</v>
      </c>
      <c r="O3167" s="68">
        <v>1045</v>
      </c>
      <c r="P3167" s="65" t="s">
        <v>2833</v>
      </c>
      <c r="Q3167" s="64">
        <v>44013</v>
      </c>
      <c r="R3167" s="66" t="s">
        <v>180</v>
      </c>
      <c r="S3167" s="67" t="s">
        <v>898</v>
      </c>
      <c r="T3167" s="67" t="s">
        <v>898</v>
      </c>
      <c r="U3167" s="65" t="s">
        <v>898</v>
      </c>
      <c r="V3167" s="66" t="s">
        <v>898</v>
      </c>
    </row>
    <row r="3168" spans="1:22" ht="43.5">
      <c r="A3168" s="65" t="s">
        <v>605</v>
      </c>
      <c r="B3168" s="65" t="s">
        <v>637</v>
      </c>
      <c r="C3168" s="64">
        <v>44019</v>
      </c>
      <c r="D3168" s="69" t="s">
        <v>5996</v>
      </c>
      <c r="E3168" s="69" t="s">
        <v>1873</v>
      </c>
      <c r="F3168" s="65" t="s">
        <v>898</v>
      </c>
      <c r="G3168" s="65" t="s">
        <v>621</v>
      </c>
      <c r="H3168" s="65" t="s">
        <v>650</v>
      </c>
      <c r="I3168" s="65" t="s">
        <v>3477</v>
      </c>
      <c r="J3168" s="65" t="s">
        <v>590</v>
      </c>
      <c r="K3168" s="57" t="s">
        <v>10287</v>
      </c>
      <c r="L3168" s="65" t="s">
        <v>853</v>
      </c>
      <c r="M3168" s="57" t="s">
        <v>10284</v>
      </c>
      <c r="N3168" s="67" t="s">
        <v>10285</v>
      </c>
      <c r="O3168" s="68">
        <v>4781.25</v>
      </c>
      <c r="P3168" s="65" t="s">
        <v>10286</v>
      </c>
      <c r="Q3168" s="64" t="s">
        <v>898</v>
      </c>
      <c r="R3168" s="66" t="s">
        <v>3171</v>
      </c>
      <c r="S3168" s="67" t="s">
        <v>10274</v>
      </c>
      <c r="T3168" s="67" t="s">
        <v>10275</v>
      </c>
      <c r="U3168" s="65" t="s">
        <v>898</v>
      </c>
      <c r="V3168" s="66" t="s">
        <v>898</v>
      </c>
    </row>
    <row r="3169" spans="1:22" ht="116">
      <c r="A3169" s="65" t="s">
        <v>605</v>
      </c>
      <c r="B3169" s="65" t="s">
        <v>637</v>
      </c>
      <c r="C3169" s="64">
        <v>44019</v>
      </c>
      <c r="D3169" s="69" t="s">
        <v>1637</v>
      </c>
      <c r="E3169" s="69" t="s">
        <v>1873</v>
      </c>
      <c r="F3169" s="65" t="s">
        <v>898</v>
      </c>
      <c r="G3169" s="65" t="s">
        <v>621</v>
      </c>
      <c r="H3169" s="65" t="s">
        <v>650</v>
      </c>
      <c r="I3169" s="65" t="s">
        <v>3168</v>
      </c>
      <c r="J3169" s="65" t="s">
        <v>547</v>
      </c>
      <c r="K3169" s="57" t="s">
        <v>10212</v>
      </c>
      <c r="L3169" s="65" t="s">
        <v>853</v>
      </c>
      <c r="M3169" s="57" t="s">
        <v>10204</v>
      </c>
      <c r="N3169" s="67" t="s">
        <v>10205</v>
      </c>
      <c r="O3169" s="68">
        <v>1045</v>
      </c>
      <c r="P3169" s="65" t="s">
        <v>1504</v>
      </c>
      <c r="Q3169" s="64">
        <v>44013</v>
      </c>
      <c r="R3169" s="66" t="s">
        <v>180</v>
      </c>
      <c r="S3169" s="67" t="s">
        <v>898</v>
      </c>
      <c r="T3169" s="67" t="s">
        <v>898</v>
      </c>
      <c r="U3169" s="65" t="s">
        <v>898</v>
      </c>
      <c r="V3169" s="66" t="s">
        <v>898</v>
      </c>
    </row>
    <row r="3170" spans="1:22" ht="72.5">
      <c r="A3170" s="65" t="s">
        <v>605</v>
      </c>
      <c r="B3170" s="65" t="s">
        <v>637</v>
      </c>
      <c r="C3170" s="64">
        <v>44019</v>
      </c>
      <c r="D3170" s="69" t="s">
        <v>3245</v>
      </c>
      <c r="E3170" s="69" t="s">
        <v>1873</v>
      </c>
      <c r="F3170" s="65" t="s">
        <v>898</v>
      </c>
      <c r="G3170" s="65" t="s">
        <v>621</v>
      </c>
      <c r="H3170" s="65" t="s">
        <v>650</v>
      </c>
      <c r="I3170" s="65" t="s">
        <v>1366</v>
      </c>
      <c r="J3170" s="65" t="s">
        <v>1118</v>
      </c>
      <c r="K3170" s="57" t="s">
        <v>10408</v>
      </c>
      <c r="L3170" s="65" t="s">
        <v>853</v>
      </c>
      <c r="M3170" s="57" t="s">
        <v>6424</v>
      </c>
      <c r="N3170" s="67" t="s">
        <v>6447</v>
      </c>
      <c r="O3170" s="68">
        <v>1045</v>
      </c>
      <c r="P3170" s="65" t="s">
        <v>6464</v>
      </c>
      <c r="Q3170" s="64">
        <v>43964</v>
      </c>
      <c r="R3170" s="66" t="s">
        <v>6165</v>
      </c>
      <c r="S3170" s="67" t="s">
        <v>10190</v>
      </c>
      <c r="T3170" s="67" t="s">
        <v>898</v>
      </c>
      <c r="U3170" s="65" t="s">
        <v>898</v>
      </c>
      <c r="V3170" s="66" t="s">
        <v>898</v>
      </c>
    </row>
    <row r="3171" spans="1:22" ht="72.5">
      <c r="A3171" s="65" t="s">
        <v>605</v>
      </c>
      <c r="B3171" s="65" t="s">
        <v>637</v>
      </c>
      <c r="C3171" s="64">
        <v>44019</v>
      </c>
      <c r="D3171" s="69" t="s">
        <v>1419</v>
      </c>
      <c r="E3171" s="69" t="s">
        <v>1873</v>
      </c>
      <c r="F3171" s="65" t="s">
        <v>898</v>
      </c>
      <c r="G3171" s="65" t="s">
        <v>621</v>
      </c>
      <c r="H3171" s="65" t="s">
        <v>650</v>
      </c>
      <c r="I3171" s="65" t="s">
        <v>1366</v>
      </c>
      <c r="J3171" s="65" t="s">
        <v>1118</v>
      </c>
      <c r="K3171" s="57" t="s">
        <v>10408</v>
      </c>
      <c r="L3171" s="65" t="s">
        <v>853</v>
      </c>
      <c r="M3171" s="57" t="s">
        <v>6427</v>
      </c>
      <c r="N3171" s="67" t="s">
        <v>7451</v>
      </c>
      <c r="O3171" s="68">
        <v>1045</v>
      </c>
      <c r="P3171" s="65" t="s">
        <v>6467</v>
      </c>
      <c r="Q3171" s="64">
        <v>43964</v>
      </c>
      <c r="R3171" s="66" t="s">
        <v>6165</v>
      </c>
      <c r="S3171" s="67" t="s">
        <v>10190</v>
      </c>
      <c r="T3171" s="67" t="s">
        <v>898</v>
      </c>
      <c r="U3171" s="65" t="s">
        <v>898</v>
      </c>
      <c r="V3171" s="66" t="s">
        <v>898</v>
      </c>
    </row>
    <row r="3172" spans="1:22" ht="72.5">
      <c r="A3172" s="65" t="s">
        <v>605</v>
      </c>
      <c r="B3172" s="65" t="s">
        <v>637</v>
      </c>
      <c r="C3172" s="64">
        <v>44019</v>
      </c>
      <c r="D3172" s="69" t="s">
        <v>2038</v>
      </c>
      <c r="E3172" s="69" t="s">
        <v>1873</v>
      </c>
      <c r="F3172" s="65" t="s">
        <v>898</v>
      </c>
      <c r="G3172" s="65" t="s">
        <v>621</v>
      </c>
      <c r="H3172" s="65" t="s">
        <v>650</v>
      </c>
      <c r="I3172" s="65" t="s">
        <v>1366</v>
      </c>
      <c r="J3172" s="65" t="s">
        <v>1118</v>
      </c>
      <c r="K3172" s="57" t="s">
        <v>10409</v>
      </c>
      <c r="L3172" s="65" t="s">
        <v>853</v>
      </c>
      <c r="M3172" s="57" t="s">
        <v>10189</v>
      </c>
      <c r="N3172" s="67" t="s">
        <v>6449</v>
      </c>
      <c r="O3172" s="68">
        <v>1700</v>
      </c>
      <c r="P3172" s="65" t="s">
        <v>6469</v>
      </c>
      <c r="Q3172" s="64">
        <v>43964</v>
      </c>
      <c r="R3172" s="66" t="s">
        <v>6165</v>
      </c>
      <c r="S3172" s="67" t="s">
        <v>10190</v>
      </c>
      <c r="T3172" s="67" t="s">
        <v>898</v>
      </c>
      <c r="U3172" s="65" t="s">
        <v>898</v>
      </c>
      <c r="V3172" s="66" t="s">
        <v>898</v>
      </c>
    </row>
    <row r="3173" spans="1:22" ht="58">
      <c r="A3173" s="65" t="s">
        <v>605</v>
      </c>
      <c r="B3173" s="65" t="s">
        <v>637</v>
      </c>
      <c r="C3173" s="64">
        <v>44019</v>
      </c>
      <c r="D3173" s="69" t="s">
        <v>3476</v>
      </c>
      <c r="E3173" s="69" t="s">
        <v>1873</v>
      </c>
      <c r="F3173" s="65" t="s">
        <v>898</v>
      </c>
      <c r="G3173" s="65" t="s">
        <v>621</v>
      </c>
      <c r="H3173" s="65" t="s">
        <v>650</v>
      </c>
      <c r="I3173" s="65" t="s">
        <v>1366</v>
      </c>
      <c r="J3173" s="65" t="s">
        <v>1118</v>
      </c>
      <c r="K3173" s="57" t="s">
        <v>10406</v>
      </c>
      <c r="L3173" s="65" t="s">
        <v>853</v>
      </c>
      <c r="M3173" s="57" t="s">
        <v>6414</v>
      </c>
      <c r="N3173" s="67" t="s">
        <v>6440</v>
      </c>
      <c r="O3173" s="68">
        <v>1045</v>
      </c>
      <c r="P3173" s="65" t="s">
        <v>6454</v>
      </c>
      <c r="Q3173" s="64">
        <v>43964</v>
      </c>
      <c r="R3173" s="66" t="s">
        <v>6165</v>
      </c>
      <c r="S3173" s="67" t="s">
        <v>10190</v>
      </c>
      <c r="T3173" s="67" t="s">
        <v>898</v>
      </c>
      <c r="U3173" s="65" t="s">
        <v>898</v>
      </c>
      <c r="V3173" s="66" t="s">
        <v>898</v>
      </c>
    </row>
    <row r="3174" spans="1:22" ht="43.5">
      <c r="A3174" s="65" t="s">
        <v>605</v>
      </c>
      <c r="B3174" s="65" t="s">
        <v>637</v>
      </c>
      <c r="C3174" s="64">
        <v>44019</v>
      </c>
      <c r="D3174" s="69" t="s">
        <v>5996</v>
      </c>
      <c r="E3174" s="69" t="s">
        <v>1873</v>
      </c>
      <c r="F3174" s="65" t="s">
        <v>898</v>
      </c>
      <c r="G3174" s="65" t="s">
        <v>621</v>
      </c>
      <c r="H3174" s="65" t="s">
        <v>650</v>
      </c>
      <c r="I3174" s="65" t="s">
        <v>3477</v>
      </c>
      <c r="J3174" s="65" t="s">
        <v>590</v>
      </c>
      <c r="K3174" s="57" t="s">
        <v>10280</v>
      </c>
      <c r="L3174" s="65" t="s">
        <v>853</v>
      </c>
      <c r="M3174" s="57" t="s">
        <v>10281</v>
      </c>
      <c r="N3174" s="67" t="s">
        <v>10282</v>
      </c>
      <c r="O3174" s="68">
        <v>4781.25</v>
      </c>
      <c r="P3174" s="65" t="s">
        <v>10283</v>
      </c>
      <c r="Q3174" s="64" t="s">
        <v>898</v>
      </c>
      <c r="R3174" s="66" t="s">
        <v>3171</v>
      </c>
      <c r="S3174" s="67" t="s">
        <v>10274</v>
      </c>
      <c r="T3174" s="67" t="s">
        <v>10275</v>
      </c>
      <c r="U3174" s="65" t="s">
        <v>898</v>
      </c>
      <c r="V3174" s="66" t="s">
        <v>898</v>
      </c>
    </row>
    <row r="3175" spans="1:22" ht="130.5">
      <c r="A3175" s="65" t="s">
        <v>605</v>
      </c>
      <c r="B3175" s="65" t="s">
        <v>637</v>
      </c>
      <c r="C3175" s="64">
        <v>44019</v>
      </c>
      <c r="D3175" s="69" t="s">
        <v>1637</v>
      </c>
      <c r="E3175" s="69" t="s">
        <v>1873</v>
      </c>
      <c r="F3175" s="65" t="s">
        <v>898</v>
      </c>
      <c r="G3175" s="65" t="s">
        <v>621</v>
      </c>
      <c r="H3175" s="65" t="s">
        <v>650</v>
      </c>
      <c r="I3175" s="65" t="s">
        <v>3168</v>
      </c>
      <c r="J3175" s="65" t="s">
        <v>547</v>
      </c>
      <c r="K3175" s="57" t="s">
        <v>10216</v>
      </c>
      <c r="L3175" s="65" t="s">
        <v>853</v>
      </c>
      <c r="M3175" s="57" t="s">
        <v>10217</v>
      </c>
      <c r="N3175" s="67" t="s">
        <v>10218</v>
      </c>
      <c r="O3175" s="68">
        <v>1045</v>
      </c>
      <c r="P3175" s="65" t="s">
        <v>2153</v>
      </c>
      <c r="Q3175" s="64">
        <v>44013</v>
      </c>
      <c r="R3175" s="66" t="s">
        <v>180</v>
      </c>
      <c r="S3175" s="67" t="s">
        <v>898</v>
      </c>
      <c r="T3175" s="67" t="s">
        <v>898</v>
      </c>
      <c r="U3175" s="65" t="s">
        <v>898</v>
      </c>
      <c r="V3175" s="66" t="s">
        <v>898</v>
      </c>
    </row>
    <row r="3176" spans="1:22" ht="58">
      <c r="A3176" s="65" t="s">
        <v>605</v>
      </c>
      <c r="B3176" s="65" t="s">
        <v>637</v>
      </c>
      <c r="C3176" s="64">
        <v>44019</v>
      </c>
      <c r="D3176" s="69" t="s">
        <v>2446</v>
      </c>
      <c r="E3176" s="69" t="s">
        <v>1873</v>
      </c>
      <c r="F3176" s="65" t="s">
        <v>898</v>
      </c>
      <c r="G3176" s="65" t="s">
        <v>621</v>
      </c>
      <c r="H3176" s="65" t="s">
        <v>650</v>
      </c>
      <c r="I3176" s="65" t="s">
        <v>1366</v>
      </c>
      <c r="J3176" s="65" t="s">
        <v>1118</v>
      </c>
      <c r="K3176" s="57" t="s">
        <v>10407</v>
      </c>
      <c r="L3176" s="65" t="s">
        <v>853</v>
      </c>
      <c r="M3176" s="57" t="s">
        <v>6420</v>
      </c>
      <c r="N3176" s="67" t="s">
        <v>6810</v>
      </c>
      <c r="O3176" s="68">
        <v>1045</v>
      </c>
      <c r="P3176" s="65" t="s">
        <v>6460</v>
      </c>
      <c r="Q3176" s="64">
        <v>43964</v>
      </c>
      <c r="R3176" s="66" t="s">
        <v>6165</v>
      </c>
      <c r="S3176" s="67" t="s">
        <v>10190</v>
      </c>
      <c r="T3176" s="67" t="s">
        <v>898</v>
      </c>
      <c r="U3176" s="65" t="s">
        <v>898</v>
      </c>
      <c r="V3176" s="66" t="s">
        <v>898</v>
      </c>
    </row>
    <row r="3177" spans="1:22" ht="72.5">
      <c r="A3177" s="65" t="s">
        <v>605</v>
      </c>
      <c r="B3177" s="65" t="s">
        <v>637</v>
      </c>
      <c r="C3177" s="64">
        <v>44019</v>
      </c>
      <c r="D3177" s="69" t="s">
        <v>3453</v>
      </c>
      <c r="E3177" s="69" t="s">
        <v>1873</v>
      </c>
      <c r="F3177" s="65" t="s">
        <v>898</v>
      </c>
      <c r="G3177" s="65" t="s">
        <v>621</v>
      </c>
      <c r="H3177" s="65" t="s">
        <v>650</v>
      </c>
      <c r="I3177" s="65" t="s">
        <v>3771</v>
      </c>
      <c r="J3177" s="65" t="s">
        <v>1175</v>
      </c>
      <c r="K3177" s="57" t="s">
        <v>10437</v>
      </c>
      <c r="L3177" s="65" t="s">
        <v>853</v>
      </c>
      <c r="M3177" s="57" t="s">
        <v>10250</v>
      </c>
      <c r="N3177" s="67" t="s">
        <v>10251</v>
      </c>
      <c r="O3177" s="68">
        <v>1045</v>
      </c>
      <c r="P3177" s="65" t="s">
        <v>2483</v>
      </c>
      <c r="Q3177" s="64">
        <v>44013</v>
      </c>
      <c r="R3177" s="66" t="s">
        <v>3171</v>
      </c>
      <c r="S3177" s="67" t="s">
        <v>898</v>
      </c>
      <c r="T3177" s="67" t="s">
        <v>898</v>
      </c>
      <c r="U3177" s="65" t="s">
        <v>898</v>
      </c>
      <c r="V3177" s="66" t="s">
        <v>898</v>
      </c>
    </row>
    <row r="3178" spans="1:22" ht="130.5">
      <c r="A3178" s="65" t="s">
        <v>605</v>
      </c>
      <c r="B3178" s="65" t="s">
        <v>637</v>
      </c>
      <c r="C3178" s="64">
        <v>44019</v>
      </c>
      <c r="D3178" s="69" t="s">
        <v>3483</v>
      </c>
      <c r="E3178" s="69" t="s">
        <v>1873</v>
      </c>
      <c r="F3178" s="65" t="s">
        <v>898</v>
      </c>
      <c r="G3178" s="65" t="s">
        <v>621</v>
      </c>
      <c r="H3178" s="65" t="s">
        <v>650</v>
      </c>
      <c r="I3178" s="65" t="s">
        <v>3168</v>
      </c>
      <c r="J3178" s="65" t="s">
        <v>547</v>
      </c>
      <c r="K3178" s="57" t="s">
        <v>10216</v>
      </c>
      <c r="L3178" s="65" t="s">
        <v>853</v>
      </c>
      <c r="M3178" s="57" t="s">
        <v>10223</v>
      </c>
      <c r="N3178" s="67" t="s">
        <v>10224</v>
      </c>
      <c r="O3178" s="68">
        <v>1045</v>
      </c>
      <c r="P3178" s="65" t="s">
        <v>979</v>
      </c>
      <c r="Q3178" s="64">
        <v>44013</v>
      </c>
      <c r="R3178" s="66" t="s">
        <v>180</v>
      </c>
      <c r="S3178" s="67" t="s">
        <v>898</v>
      </c>
      <c r="T3178" s="67" t="s">
        <v>898</v>
      </c>
      <c r="U3178" s="65" t="s">
        <v>898</v>
      </c>
      <c r="V3178" s="66" t="s">
        <v>898</v>
      </c>
    </row>
    <row r="3179" spans="1:22" ht="101.5">
      <c r="A3179" s="65" t="s">
        <v>605</v>
      </c>
      <c r="B3179" s="65" t="s">
        <v>637</v>
      </c>
      <c r="C3179" s="64">
        <v>44019</v>
      </c>
      <c r="D3179" s="69" t="s">
        <v>1637</v>
      </c>
      <c r="E3179" s="69" t="s">
        <v>1873</v>
      </c>
      <c r="F3179" s="65" t="s">
        <v>898</v>
      </c>
      <c r="G3179" s="65" t="s">
        <v>621</v>
      </c>
      <c r="H3179" s="65" t="s">
        <v>650</v>
      </c>
      <c r="I3179" s="65" t="s">
        <v>3168</v>
      </c>
      <c r="J3179" s="65" t="s">
        <v>547</v>
      </c>
      <c r="K3179" s="57" t="s">
        <v>10213</v>
      </c>
      <c r="L3179" s="65" t="s">
        <v>853</v>
      </c>
      <c r="M3179" s="57" t="s">
        <v>10214</v>
      </c>
      <c r="N3179" s="67" t="s">
        <v>10215</v>
      </c>
      <c r="O3179" s="68">
        <v>2400</v>
      </c>
      <c r="P3179" s="65" t="s">
        <v>2006</v>
      </c>
      <c r="Q3179" s="64">
        <v>44015</v>
      </c>
      <c r="R3179" s="66" t="s">
        <v>3171</v>
      </c>
      <c r="S3179" s="67" t="s">
        <v>898</v>
      </c>
      <c r="T3179" s="67" t="s">
        <v>898</v>
      </c>
      <c r="U3179" s="65" t="s">
        <v>898</v>
      </c>
      <c r="V3179" s="66" t="s">
        <v>898</v>
      </c>
    </row>
    <row r="3180" spans="1:22" ht="58">
      <c r="A3180" s="65" t="s">
        <v>605</v>
      </c>
      <c r="B3180" s="65" t="s">
        <v>637</v>
      </c>
      <c r="C3180" s="64">
        <v>44019</v>
      </c>
      <c r="D3180" s="69" t="s">
        <v>6217</v>
      </c>
      <c r="E3180" s="69" t="s">
        <v>1873</v>
      </c>
      <c r="F3180" s="65" t="s">
        <v>898</v>
      </c>
      <c r="G3180" s="65" t="s">
        <v>621</v>
      </c>
      <c r="H3180" s="65" t="s">
        <v>650</v>
      </c>
      <c r="I3180" s="65" t="s">
        <v>1366</v>
      </c>
      <c r="J3180" s="65" t="s">
        <v>1118</v>
      </c>
      <c r="K3180" s="57" t="s">
        <v>10407</v>
      </c>
      <c r="L3180" s="65" t="s">
        <v>853</v>
      </c>
      <c r="M3180" s="57" t="s">
        <v>6419</v>
      </c>
      <c r="N3180" s="67" t="s">
        <v>6443</v>
      </c>
      <c r="O3180" s="68">
        <v>1045</v>
      </c>
      <c r="P3180" s="65" t="s">
        <v>6459</v>
      </c>
      <c r="Q3180" s="64">
        <v>43964</v>
      </c>
      <c r="R3180" s="66" t="s">
        <v>6165</v>
      </c>
      <c r="S3180" s="67" t="s">
        <v>10190</v>
      </c>
      <c r="T3180" s="67" t="s">
        <v>898</v>
      </c>
      <c r="U3180" s="65" t="s">
        <v>898</v>
      </c>
      <c r="V3180" s="66" t="s">
        <v>898</v>
      </c>
    </row>
    <row r="3181" spans="1:22" ht="58">
      <c r="A3181" s="65" t="s">
        <v>605</v>
      </c>
      <c r="B3181" s="65" t="s">
        <v>637</v>
      </c>
      <c r="C3181" s="64">
        <v>44019</v>
      </c>
      <c r="D3181" s="69" t="s">
        <v>3476</v>
      </c>
      <c r="E3181" s="69" t="s">
        <v>1873</v>
      </c>
      <c r="F3181" s="65" t="s">
        <v>898</v>
      </c>
      <c r="G3181" s="65" t="s">
        <v>621</v>
      </c>
      <c r="H3181" s="65" t="s">
        <v>650</v>
      </c>
      <c r="I3181" s="65" t="s">
        <v>1366</v>
      </c>
      <c r="J3181" s="65" t="s">
        <v>1118</v>
      </c>
      <c r="K3181" s="57" t="s">
        <v>10406</v>
      </c>
      <c r="L3181" s="65" t="s">
        <v>853</v>
      </c>
      <c r="M3181" s="57" t="s">
        <v>6415</v>
      </c>
      <c r="N3181" s="67" t="s">
        <v>6441</v>
      </c>
      <c r="O3181" s="68">
        <v>1045</v>
      </c>
      <c r="P3181" s="65" t="s">
        <v>6455</v>
      </c>
      <c r="Q3181" s="64">
        <v>43964</v>
      </c>
      <c r="R3181" s="66" t="s">
        <v>6165</v>
      </c>
      <c r="S3181" s="67" t="s">
        <v>10190</v>
      </c>
      <c r="T3181" s="67" t="s">
        <v>898</v>
      </c>
      <c r="U3181" s="65" t="s">
        <v>898</v>
      </c>
      <c r="V3181" s="66" t="s">
        <v>898</v>
      </c>
    </row>
    <row r="3182" spans="1:22" ht="58">
      <c r="A3182" s="65" t="s">
        <v>605</v>
      </c>
      <c r="B3182" s="65" t="s">
        <v>637</v>
      </c>
      <c r="C3182" s="64">
        <v>44019</v>
      </c>
      <c r="D3182" s="69" t="s">
        <v>2446</v>
      </c>
      <c r="E3182" s="69" t="s">
        <v>1873</v>
      </c>
      <c r="F3182" s="65" t="s">
        <v>898</v>
      </c>
      <c r="G3182" s="65" t="s">
        <v>621</v>
      </c>
      <c r="H3182" s="65" t="s">
        <v>650</v>
      </c>
      <c r="I3182" s="65" t="s">
        <v>1366</v>
      </c>
      <c r="J3182" s="65" t="s">
        <v>1118</v>
      </c>
      <c r="K3182" s="57" t="s">
        <v>10407</v>
      </c>
      <c r="L3182" s="65" t="s">
        <v>853</v>
      </c>
      <c r="M3182" s="57" t="s">
        <v>6421</v>
      </c>
      <c r="N3182" s="67" t="s">
        <v>6444</v>
      </c>
      <c r="O3182" s="68">
        <v>1045</v>
      </c>
      <c r="P3182" s="65" t="s">
        <v>6461</v>
      </c>
      <c r="Q3182" s="64">
        <v>43964</v>
      </c>
      <c r="R3182" s="66" t="s">
        <v>6165</v>
      </c>
      <c r="S3182" s="67" t="s">
        <v>10190</v>
      </c>
      <c r="T3182" s="67" t="s">
        <v>898</v>
      </c>
      <c r="U3182" s="65" t="s">
        <v>898</v>
      </c>
      <c r="V3182" s="66" t="s">
        <v>898</v>
      </c>
    </row>
    <row r="3183" spans="1:22" ht="130.5">
      <c r="A3183" s="65" t="s">
        <v>605</v>
      </c>
      <c r="B3183" s="65" t="s">
        <v>637</v>
      </c>
      <c r="C3183" s="64">
        <v>44019</v>
      </c>
      <c r="D3183" s="69" t="s">
        <v>1637</v>
      </c>
      <c r="E3183" s="69" t="s">
        <v>1873</v>
      </c>
      <c r="F3183" s="65" t="s">
        <v>898</v>
      </c>
      <c r="G3183" s="65" t="s">
        <v>621</v>
      </c>
      <c r="H3183" s="65" t="s">
        <v>650</v>
      </c>
      <c r="I3183" s="65" t="s">
        <v>3168</v>
      </c>
      <c r="J3183" s="65" t="s">
        <v>547</v>
      </c>
      <c r="K3183" s="57" t="s">
        <v>10216</v>
      </c>
      <c r="L3183" s="65" t="s">
        <v>853</v>
      </c>
      <c r="M3183" s="57" t="s">
        <v>10219</v>
      </c>
      <c r="N3183" s="67" t="s">
        <v>10220</v>
      </c>
      <c r="O3183" s="68">
        <v>1045</v>
      </c>
      <c r="P3183" s="65" t="s">
        <v>978</v>
      </c>
      <c r="Q3183" s="64">
        <v>44013</v>
      </c>
      <c r="R3183" s="66" t="s">
        <v>180</v>
      </c>
      <c r="S3183" s="67" t="s">
        <v>898</v>
      </c>
      <c r="T3183" s="67" t="s">
        <v>898</v>
      </c>
      <c r="U3183" s="65" t="s">
        <v>898</v>
      </c>
      <c r="V3183" s="66" t="s">
        <v>898</v>
      </c>
    </row>
    <row r="3184" spans="1:22" ht="29">
      <c r="A3184" s="65" t="s">
        <v>605</v>
      </c>
      <c r="B3184" s="65" t="s">
        <v>637</v>
      </c>
      <c r="C3184" s="64">
        <v>44019</v>
      </c>
      <c r="D3184" s="69" t="s">
        <v>10289</v>
      </c>
      <c r="E3184" s="69" t="s">
        <v>1872</v>
      </c>
      <c r="F3184" s="65" t="s">
        <v>62</v>
      </c>
      <c r="G3184" s="65" t="s">
        <v>621</v>
      </c>
      <c r="H3184" s="65" t="s">
        <v>650</v>
      </c>
      <c r="I3184" s="65" t="s">
        <v>1584</v>
      </c>
      <c r="J3184" s="65" t="s">
        <v>1208</v>
      </c>
      <c r="K3184" s="57" t="s">
        <v>10288</v>
      </c>
      <c r="L3184" s="65" t="s">
        <v>856</v>
      </c>
      <c r="M3184" s="57" t="s">
        <v>10290</v>
      </c>
      <c r="N3184" s="67" t="s">
        <v>10291</v>
      </c>
      <c r="O3184" s="68">
        <v>12700</v>
      </c>
      <c r="P3184" s="65" t="s">
        <v>10243</v>
      </c>
      <c r="Q3184" s="64">
        <v>44015</v>
      </c>
      <c r="R3184" s="66" t="s">
        <v>1476</v>
      </c>
      <c r="S3184" s="67" t="s">
        <v>5994</v>
      </c>
      <c r="T3184" s="67" t="s">
        <v>10292</v>
      </c>
      <c r="U3184" s="65" t="s">
        <v>898</v>
      </c>
      <c r="V3184" s="66" t="s">
        <v>898</v>
      </c>
    </row>
    <row r="3185" spans="1:22" ht="72.5">
      <c r="A3185" s="65" t="s">
        <v>605</v>
      </c>
      <c r="B3185" s="65" t="s">
        <v>637</v>
      </c>
      <c r="C3185" s="64">
        <v>44019</v>
      </c>
      <c r="D3185" s="69" t="s">
        <v>2037</v>
      </c>
      <c r="E3185" s="69" t="s">
        <v>1873</v>
      </c>
      <c r="F3185" s="65" t="s">
        <v>898</v>
      </c>
      <c r="G3185" s="65" t="s">
        <v>621</v>
      </c>
      <c r="H3185" s="65" t="s">
        <v>650</v>
      </c>
      <c r="I3185" s="65" t="s">
        <v>1366</v>
      </c>
      <c r="J3185" s="65" t="s">
        <v>1118</v>
      </c>
      <c r="K3185" s="57" t="s">
        <v>10409</v>
      </c>
      <c r="L3185" s="65" t="s">
        <v>853</v>
      </c>
      <c r="M3185" s="57" t="s">
        <v>6431</v>
      </c>
      <c r="N3185" s="67" t="s">
        <v>6450</v>
      </c>
      <c r="O3185" s="68">
        <v>1700</v>
      </c>
      <c r="P3185" s="65" t="s">
        <v>6471</v>
      </c>
      <c r="Q3185" s="64">
        <v>43964</v>
      </c>
      <c r="R3185" s="66" t="s">
        <v>6165</v>
      </c>
      <c r="S3185" s="67" t="s">
        <v>10190</v>
      </c>
      <c r="T3185" s="67" t="s">
        <v>898</v>
      </c>
      <c r="U3185" s="65" t="s">
        <v>898</v>
      </c>
      <c r="V3185" s="66" t="s">
        <v>898</v>
      </c>
    </row>
    <row r="3186" spans="1:22" ht="58">
      <c r="A3186" s="65" t="s">
        <v>605</v>
      </c>
      <c r="B3186" s="65" t="s">
        <v>637</v>
      </c>
      <c r="C3186" s="64">
        <v>44019</v>
      </c>
      <c r="D3186" s="69" t="s">
        <v>5750</v>
      </c>
      <c r="E3186" s="69" t="s">
        <v>1873</v>
      </c>
      <c r="F3186" s="65" t="s">
        <v>898</v>
      </c>
      <c r="G3186" s="65" t="s">
        <v>621</v>
      </c>
      <c r="H3186" s="65" t="s">
        <v>650</v>
      </c>
      <c r="I3186" s="65" t="s">
        <v>1366</v>
      </c>
      <c r="J3186" s="65" t="s">
        <v>1118</v>
      </c>
      <c r="K3186" s="57" t="s">
        <v>10406</v>
      </c>
      <c r="L3186" s="65" t="s">
        <v>853</v>
      </c>
      <c r="M3186" s="57" t="s">
        <v>6417</v>
      </c>
      <c r="N3186" s="67" t="s">
        <v>6442</v>
      </c>
      <c r="O3186" s="68">
        <v>1045</v>
      </c>
      <c r="P3186" s="65" t="s">
        <v>6457</v>
      </c>
      <c r="Q3186" s="64">
        <v>43964</v>
      </c>
      <c r="R3186" s="66" t="s">
        <v>6165</v>
      </c>
      <c r="S3186" s="67" t="s">
        <v>10190</v>
      </c>
      <c r="T3186" s="67" t="s">
        <v>898</v>
      </c>
      <c r="U3186" s="65" t="s">
        <v>898</v>
      </c>
      <c r="V3186" s="66" t="s">
        <v>898</v>
      </c>
    </row>
    <row r="3187" spans="1:22" ht="58">
      <c r="A3187" s="65" t="s">
        <v>605</v>
      </c>
      <c r="B3187" s="65" t="s">
        <v>637</v>
      </c>
      <c r="C3187" s="64">
        <v>44019</v>
      </c>
      <c r="D3187" s="69" t="s">
        <v>1411</v>
      </c>
      <c r="E3187" s="69" t="s">
        <v>1873</v>
      </c>
      <c r="F3187" s="65" t="s">
        <v>898</v>
      </c>
      <c r="G3187" s="65" t="s">
        <v>621</v>
      </c>
      <c r="H3187" s="65" t="s">
        <v>650</v>
      </c>
      <c r="I3187" s="65" t="s">
        <v>1366</v>
      </c>
      <c r="J3187" s="65" t="s">
        <v>1118</v>
      </c>
      <c r="K3187" s="57" t="s">
        <v>10410</v>
      </c>
      <c r="L3187" s="65" t="s">
        <v>853</v>
      </c>
      <c r="M3187" s="57" t="s">
        <v>9710</v>
      </c>
      <c r="N3187" s="67" t="s">
        <v>9885</v>
      </c>
      <c r="O3187" s="68">
        <v>8000</v>
      </c>
      <c r="P3187" s="65" t="s">
        <v>9711</v>
      </c>
      <c r="Q3187" s="64">
        <v>43964</v>
      </c>
      <c r="R3187" s="66" t="s">
        <v>6165</v>
      </c>
      <c r="S3187" s="67" t="s">
        <v>10190</v>
      </c>
      <c r="T3187" s="67" t="s">
        <v>898</v>
      </c>
      <c r="U3187" s="65" t="s">
        <v>898</v>
      </c>
      <c r="V3187" s="66" t="s">
        <v>898</v>
      </c>
    </row>
    <row r="3188" spans="1:22" ht="101.5">
      <c r="A3188" s="65" t="s">
        <v>605</v>
      </c>
      <c r="B3188" s="65" t="s">
        <v>637</v>
      </c>
      <c r="C3188" s="64">
        <v>44019</v>
      </c>
      <c r="D3188" s="69" t="s">
        <v>6740</v>
      </c>
      <c r="E3188" s="69" t="s">
        <v>1872</v>
      </c>
      <c r="F3188" s="65" t="s">
        <v>87</v>
      </c>
      <c r="G3188" s="65" t="s">
        <v>622</v>
      </c>
      <c r="H3188" s="65" t="s">
        <v>650</v>
      </c>
      <c r="I3188" s="65" t="s">
        <v>4568</v>
      </c>
      <c r="J3188" s="65" t="s">
        <v>1182</v>
      </c>
      <c r="K3188" s="57" t="s">
        <v>10616</v>
      </c>
      <c r="L3188" s="65" t="s">
        <v>855</v>
      </c>
      <c r="M3188" s="57" t="s">
        <v>1680</v>
      </c>
      <c r="N3188" s="67" t="s">
        <v>1681</v>
      </c>
      <c r="O3188" s="68">
        <v>24000</v>
      </c>
      <c r="P3188" s="65" t="s">
        <v>898</v>
      </c>
      <c r="Q3188" s="64" t="s">
        <v>898</v>
      </c>
      <c r="R3188" s="66" t="s">
        <v>898</v>
      </c>
      <c r="S3188" s="67" t="s">
        <v>10268</v>
      </c>
      <c r="T3188" s="67" t="s">
        <v>898</v>
      </c>
      <c r="U3188" s="65" t="s">
        <v>898</v>
      </c>
      <c r="V3188" s="66" t="s">
        <v>898</v>
      </c>
    </row>
    <row r="3189" spans="1:22" ht="101.5">
      <c r="A3189" s="65" t="s">
        <v>605</v>
      </c>
      <c r="B3189" s="65" t="s">
        <v>637</v>
      </c>
      <c r="C3189" s="64">
        <v>44019</v>
      </c>
      <c r="D3189" s="69" t="s">
        <v>5535</v>
      </c>
      <c r="E3189" s="69" t="s">
        <v>1873</v>
      </c>
      <c r="F3189" s="65" t="s">
        <v>4463</v>
      </c>
      <c r="G3189" s="65" t="s">
        <v>621</v>
      </c>
      <c r="H3189" s="65" t="s">
        <v>650</v>
      </c>
      <c r="I3189" s="65" t="s">
        <v>1084</v>
      </c>
      <c r="J3189" s="65" t="s">
        <v>556</v>
      </c>
      <c r="K3189" s="57" t="s">
        <v>10435</v>
      </c>
      <c r="L3189" s="65" t="s">
        <v>853</v>
      </c>
      <c r="M3189" s="57" t="s">
        <v>10230</v>
      </c>
      <c r="N3189" s="67" t="s">
        <v>9772</v>
      </c>
      <c r="O3189" s="68">
        <v>9000</v>
      </c>
      <c r="P3189" s="65" t="s">
        <v>4615</v>
      </c>
      <c r="Q3189" s="64" t="s">
        <v>898</v>
      </c>
      <c r="R3189" s="66" t="s">
        <v>628</v>
      </c>
      <c r="S3189" s="67" t="s">
        <v>9773</v>
      </c>
      <c r="T3189" s="67">
        <v>214</v>
      </c>
      <c r="U3189" s="65" t="s">
        <v>3752</v>
      </c>
      <c r="V3189" s="66" t="s">
        <v>1413</v>
      </c>
    </row>
    <row r="3190" spans="1:22" ht="43.5">
      <c r="A3190" s="65" t="s">
        <v>605</v>
      </c>
      <c r="B3190" s="65" t="s">
        <v>637</v>
      </c>
      <c r="C3190" s="64">
        <v>44019</v>
      </c>
      <c r="D3190" s="69" t="s">
        <v>5996</v>
      </c>
      <c r="E3190" s="69" t="s">
        <v>1873</v>
      </c>
      <c r="F3190" s="65" t="s">
        <v>898</v>
      </c>
      <c r="G3190" s="65" t="s">
        <v>621</v>
      </c>
      <c r="H3190" s="65" t="s">
        <v>650</v>
      </c>
      <c r="I3190" s="65" t="s">
        <v>3477</v>
      </c>
      <c r="J3190" s="65" t="s">
        <v>590</v>
      </c>
      <c r="K3190" s="57" t="s">
        <v>10276</v>
      </c>
      <c r="L3190" s="65" t="s">
        <v>853</v>
      </c>
      <c r="M3190" s="57" t="s">
        <v>10277</v>
      </c>
      <c r="N3190" s="67" t="s">
        <v>10278</v>
      </c>
      <c r="O3190" s="68">
        <v>3187.5</v>
      </c>
      <c r="P3190" s="65" t="s">
        <v>10279</v>
      </c>
      <c r="Q3190" s="64" t="s">
        <v>898</v>
      </c>
      <c r="R3190" s="66" t="s">
        <v>3171</v>
      </c>
      <c r="S3190" s="67" t="s">
        <v>10274</v>
      </c>
      <c r="T3190" s="67" t="s">
        <v>10275</v>
      </c>
      <c r="U3190" s="65" t="s">
        <v>898</v>
      </c>
      <c r="V3190" s="66" t="s">
        <v>898</v>
      </c>
    </row>
    <row r="3191" spans="1:22" ht="72.5">
      <c r="A3191" s="65" t="s">
        <v>605</v>
      </c>
      <c r="B3191" s="65" t="s">
        <v>637</v>
      </c>
      <c r="C3191" s="64">
        <v>44019</v>
      </c>
      <c r="D3191" s="69" t="s">
        <v>2593</v>
      </c>
      <c r="E3191" s="69" t="s">
        <v>1873</v>
      </c>
      <c r="F3191" s="65" t="s">
        <v>898</v>
      </c>
      <c r="G3191" s="65" t="s">
        <v>621</v>
      </c>
      <c r="H3191" s="65" t="s">
        <v>650</v>
      </c>
      <c r="I3191" s="65" t="s">
        <v>3771</v>
      </c>
      <c r="J3191" s="65" t="s">
        <v>1175</v>
      </c>
      <c r="K3191" s="57" t="s">
        <v>10232</v>
      </c>
      <c r="L3191" s="65" t="s">
        <v>853</v>
      </c>
      <c r="M3191" s="57" t="s">
        <v>10233</v>
      </c>
      <c r="N3191" s="67" t="s">
        <v>10234</v>
      </c>
      <c r="O3191" s="68">
        <v>1045</v>
      </c>
      <c r="P3191" s="65" t="s">
        <v>10235</v>
      </c>
      <c r="Q3191" s="64">
        <v>44013</v>
      </c>
      <c r="R3191" s="66" t="s">
        <v>3171</v>
      </c>
      <c r="S3191" s="67" t="s">
        <v>898</v>
      </c>
      <c r="T3191" s="67" t="s">
        <v>898</v>
      </c>
      <c r="U3191" s="65" t="s">
        <v>898</v>
      </c>
      <c r="V3191" s="66" t="s">
        <v>898</v>
      </c>
    </row>
    <row r="3192" spans="1:22" ht="101.5">
      <c r="A3192" s="65" t="s">
        <v>605</v>
      </c>
      <c r="B3192" s="65" t="s">
        <v>637</v>
      </c>
      <c r="C3192" s="64">
        <v>44019</v>
      </c>
      <c r="D3192" s="69" t="s">
        <v>2512</v>
      </c>
      <c r="E3192" s="69" t="s">
        <v>1872</v>
      </c>
      <c r="F3192" s="65" t="s">
        <v>86</v>
      </c>
      <c r="G3192" s="65" t="s">
        <v>621</v>
      </c>
      <c r="H3192" s="65" t="s">
        <v>650</v>
      </c>
      <c r="I3192" s="65" t="s">
        <v>2539</v>
      </c>
      <c r="J3192" s="65" t="s">
        <v>1119</v>
      </c>
      <c r="K3192" s="57" t="s">
        <v>10411</v>
      </c>
      <c r="L3192" s="65" t="s">
        <v>856</v>
      </c>
      <c r="M3192" s="57" t="s">
        <v>8866</v>
      </c>
      <c r="N3192" s="67" t="s">
        <v>8867</v>
      </c>
      <c r="O3192" s="68">
        <v>7996</v>
      </c>
      <c r="P3192" s="65" t="s">
        <v>55</v>
      </c>
      <c r="Q3192" s="64" t="s">
        <v>898</v>
      </c>
      <c r="R3192" s="66" t="s">
        <v>717</v>
      </c>
      <c r="S3192" s="67" t="s">
        <v>10191</v>
      </c>
      <c r="T3192" s="67" t="s">
        <v>10192</v>
      </c>
      <c r="U3192" s="65" t="s">
        <v>898</v>
      </c>
      <c r="V3192" s="66" t="s">
        <v>91</v>
      </c>
    </row>
    <row r="3193" spans="1:22" ht="72.5">
      <c r="A3193" s="65" t="s">
        <v>605</v>
      </c>
      <c r="B3193" s="65" t="s">
        <v>637</v>
      </c>
      <c r="C3193" s="64">
        <v>44019</v>
      </c>
      <c r="D3193" s="69" t="s">
        <v>3275</v>
      </c>
      <c r="E3193" s="69" t="s">
        <v>1873</v>
      </c>
      <c r="F3193" s="65" t="s">
        <v>898</v>
      </c>
      <c r="G3193" s="65" t="s">
        <v>621</v>
      </c>
      <c r="H3193" s="65" t="s">
        <v>650</v>
      </c>
      <c r="I3193" s="65" t="s">
        <v>1366</v>
      </c>
      <c r="J3193" s="65" t="s">
        <v>1118</v>
      </c>
      <c r="K3193" s="57" t="s">
        <v>10409</v>
      </c>
      <c r="L3193" s="65" t="s">
        <v>853</v>
      </c>
      <c r="M3193" s="57" t="s">
        <v>6433</v>
      </c>
      <c r="N3193" s="67" t="s">
        <v>7454</v>
      </c>
      <c r="O3193" s="68">
        <v>1700</v>
      </c>
      <c r="P3193" s="65" t="s">
        <v>6473</v>
      </c>
      <c r="Q3193" s="64">
        <v>43964</v>
      </c>
      <c r="R3193" s="66" t="s">
        <v>6165</v>
      </c>
      <c r="S3193" s="67" t="s">
        <v>10190</v>
      </c>
      <c r="T3193" s="67" t="s">
        <v>898</v>
      </c>
      <c r="U3193" s="65" t="s">
        <v>898</v>
      </c>
      <c r="V3193" s="66" t="s">
        <v>898</v>
      </c>
    </row>
    <row r="3194" spans="1:22" ht="72.5">
      <c r="A3194" s="65" t="s">
        <v>605</v>
      </c>
      <c r="B3194" s="65" t="s">
        <v>637</v>
      </c>
      <c r="C3194" s="64">
        <v>44019</v>
      </c>
      <c r="D3194" s="69" t="s">
        <v>10194</v>
      </c>
      <c r="E3194" s="69" t="s">
        <v>1872</v>
      </c>
      <c r="F3194" s="65" t="s">
        <v>60</v>
      </c>
      <c r="G3194" s="65" t="s">
        <v>621</v>
      </c>
      <c r="H3194" s="65" t="s">
        <v>650</v>
      </c>
      <c r="I3194" s="65" t="s">
        <v>4901</v>
      </c>
      <c r="J3194" s="65" t="s">
        <v>1124</v>
      </c>
      <c r="K3194" s="57" t="s">
        <v>10193</v>
      </c>
      <c r="L3194" s="65" t="s">
        <v>857</v>
      </c>
      <c r="M3194" s="57" t="s">
        <v>10195</v>
      </c>
      <c r="N3194" s="67" t="s">
        <v>10196</v>
      </c>
      <c r="O3194" s="68">
        <v>22500</v>
      </c>
      <c r="P3194" s="65" t="s">
        <v>5787</v>
      </c>
      <c r="Q3194" s="64" t="s">
        <v>898</v>
      </c>
      <c r="R3194" s="66" t="s">
        <v>180</v>
      </c>
      <c r="S3194" s="67" t="s">
        <v>10197</v>
      </c>
      <c r="T3194" s="67" t="s">
        <v>10198</v>
      </c>
      <c r="U3194" s="65" t="s">
        <v>898</v>
      </c>
      <c r="V3194" s="66" t="s">
        <v>898</v>
      </c>
    </row>
    <row r="3195" spans="1:22" ht="43.5">
      <c r="A3195" s="65" t="s">
        <v>605</v>
      </c>
      <c r="B3195" s="65" t="s">
        <v>637</v>
      </c>
      <c r="C3195" s="64">
        <v>44019</v>
      </c>
      <c r="D3195" s="69" t="s">
        <v>3453</v>
      </c>
      <c r="E3195" s="69" t="s">
        <v>1873</v>
      </c>
      <c r="F3195" s="65" t="s">
        <v>898</v>
      </c>
      <c r="G3195" s="65" t="s">
        <v>621</v>
      </c>
      <c r="H3195" s="65" t="s">
        <v>650</v>
      </c>
      <c r="I3195" s="65" t="s">
        <v>3771</v>
      </c>
      <c r="J3195" s="65" t="s">
        <v>1175</v>
      </c>
      <c r="K3195" s="57" t="s">
        <v>10262</v>
      </c>
      <c r="L3195" s="65" t="s">
        <v>853</v>
      </c>
      <c r="M3195" s="57" t="s">
        <v>10263</v>
      </c>
      <c r="N3195" s="67" t="s">
        <v>10402</v>
      </c>
      <c r="O3195" s="68">
        <v>1045</v>
      </c>
      <c r="P3195" s="65" t="s">
        <v>2487</v>
      </c>
      <c r="Q3195" s="64">
        <v>44013</v>
      </c>
      <c r="R3195" s="66" t="s">
        <v>4326</v>
      </c>
      <c r="S3195" s="67" t="s">
        <v>10264</v>
      </c>
      <c r="T3195" s="67" t="s">
        <v>898</v>
      </c>
      <c r="U3195" s="65" t="s">
        <v>898</v>
      </c>
      <c r="V3195" s="66" t="s">
        <v>898</v>
      </c>
    </row>
    <row r="3196" spans="1:22" ht="72.5">
      <c r="A3196" s="65" t="s">
        <v>605</v>
      </c>
      <c r="B3196" s="65" t="s">
        <v>637</v>
      </c>
      <c r="C3196" s="64">
        <v>44019</v>
      </c>
      <c r="D3196" s="69" t="s">
        <v>3245</v>
      </c>
      <c r="E3196" s="69" t="s">
        <v>1873</v>
      </c>
      <c r="F3196" s="65" t="s">
        <v>898</v>
      </c>
      <c r="G3196" s="65" t="s">
        <v>621</v>
      </c>
      <c r="H3196" s="65" t="s">
        <v>650</v>
      </c>
      <c r="I3196" s="65" t="s">
        <v>1366</v>
      </c>
      <c r="J3196" s="65" t="s">
        <v>1118</v>
      </c>
      <c r="K3196" s="57" t="s">
        <v>10408</v>
      </c>
      <c r="L3196" s="65" t="s">
        <v>853</v>
      </c>
      <c r="M3196" s="57" t="s">
        <v>6425</v>
      </c>
      <c r="N3196" s="67" t="s">
        <v>7450</v>
      </c>
      <c r="O3196" s="68">
        <v>1045</v>
      </c>
      <c r="P3196" s="65" t="s">
        <v>6465</v>
      </c>
      <c r="Q3196" s="64">
        <v>43964</v>
      </c>
      <c r="R3196" s="66" t="s">
        <v>6165</v>
      </c>
      <c r="S3196" s="67" t="s">
        <v>10190</v>
      </c>
      <c r="T3196" s="67" t="s">
        <v>898</v>
      </c>
      <c r="U3196" s="65" t="s">
        <v>898</v>
      </c>
      <c r="V3196" s="66" t="s">
        <v>898</v>
      </c>
    </row>
    <row r="3197" spans="1:22" ht="58">
      <c r="A3197" s="65" t="s">
        <v>209</v>
      </c>
      <c r="B3197" s="65" t="s">
        <v>210</v>
      </c>
      <c r="C3197" s="64">
        <v>44019</v>
      </c>
      <c r="D3197" s="69" t="s">
        <v>2170</v>
      </c>
      <c r="E3197" s="69" t="s">
        <v>1872</v>
      </c>
      <c r="F3197" s="65" t="s">
        <v>898</v>
      </c>
      <c r="G3197" s="67" t="s">
        <v>621</v>
      </c>
      <c r="H3197" s="67" t="s">
        <v>650</v>
      </c>
      <c r="I3197" s="67" t="s">
        <v>1259</v>
      </c>
      <c r="J3197" s="67" t="s">
        <v>556</v>
      </c>
      <c r="K3197" s="57" t="s">
        <v>10149</v>
      </c>
      <c r="L3197" s="65" t="s">
        <v>1390</v>
      </c>
      <c r="M3197" s="57" t="s">
        <v>10166</v>
      </c>
      <c r="N3197" s="67" t="s">
        <v>10150</v>
      </c>
      <c r="O3197" s="68">
        <v>121255.64</v>
      </c>
      <c r="P3197" s="65" t="s">
        <v>182</v>
      </c>
      <c r="Q3197" s="64">
        <v>43959</v>
      </c>
      <c r="R3197" s="66" t="s">
        <v>717</v>
      </c>
      <c r="S3197" s="4" t="s">
        <v>9656</v>
      </c>
      <c r="T3197" s="67">
        <v>113</v>
      </c>
      <c r="U3197" s="65" t="s">
        <v>898</v>
      </c>
      <c r="V3197" s="66" t="s">
        <v>117</v>
      </c>
    </row>
    <row r="3198" spans="1:22" ht="116">
      <c r="A3198" s="65" t="s">
        <v>605</v>
      </c>
      <c r="B3198" s="65" t="s">
        <v>637</v>
      </c>
      <c r="C3198" s="64">
        <v>44019</v>
      </c>
      <c r="D3198" s="69" t="s">
        <v>1637</v>
      </c>
      <c r="E3198" s="69" t="s">
        <v>1873</v>
      </c>
      <c r="F3198" s="65" t="s">
        <v>898</v>
      </c>
      <c r="G3198" s="65" t="s">
        <v>621</v>
      </c>
      <c r="H3198" s="65" t="s">
        <v>650</v>
      </c>
      <c r="I3198" s="65" t="s">
        <v>3168</v>
      </c>
      <c r="J3198" s="65" t="s">
        <v>547</v>
      </c>
      <c r="K3198" s="57" t="s">
        <v>10212</v>
      </c>
      <c r="L3198" s="65" t="s">
        <v>853</v>
      </c>
      <c r="M3198" s="57" t="s">
        <v>10202</v>
      </c>
      <c r="N3198" s="67" t="s">
        <v>10203</v>
      </c>
      <c r="O3198" s="68">
        <v>1045</v>
      </c>
      <c r="P3198" s="65" t="s">
        <v>189</v>
      </c>
      <c r="Q3198" s="64">
        <v>44013</v>
      </c>
      <c r="R3198" s="66" t="s">
        <v>180</v>
      </c>
      <c r="S3198" s="67" t="s">
        <v>898</v>
      </c>
      <c r="T3198" s="67" t="s">
        <v>898</v>
      </c>
      <c r="U3198" s="65" t="s">
        <v>898</v>
      </c>
      <c r="V3198" s="66" t="s">
        <v>898</v>
      </c>
    </row>
    <row r="3199" spans="1:22" ht="87">
      <c r="A3199" s="65" t="s">
        <v>605</v>
      </c>
      <c r="B3199" s="65" t="s">
        <v>637</v>
      </c>
      <c r="C3199" s="64">
        <v>44019</v>
      </c>
      <c r="D3199" s="69" t="s">
        <v>5531</v>
      </c>
      <c r="E3199" s="69" t="s">
        <v>1872</v>
      </c>
      <c r="F3199" s="65" t="s">
        <v>898</v>
      </c>
      <c r="G3199" s="65" t="s">
        <v>621</v>
      </c>
      <c r="H3199" s="65" t="s">
        <v>647</v>
      </c>
      <c r="I3199" s="65" t="s">
        <v>1084</v>
      </c>
      <c r="J3199" s="65" t="s">
        <v>556</v>
      </c>
      <c r="K3199" s="57" t="s">
        <v>10413</v>
      </c>
      <c r="L3199" s="65" t="s">
        <v>856</v>
      </c>
      <c r="M3199" s="57" t="s">
        <v>3881</v>
      </c>
      <c r="N3199" s="67" t="s">
        <v>3882</v>
      </c>
      <c r="O3199" s="68">
        <v>7490</v>
      </c>
      <c r="P3199" s="67" t="s">
        <v>898</v>
      </c>
      <c r="Q3199" s="64" t="s">
        <v>898</v>
      </c>
      <c r="R3199" s="67" t="s">
        <v>898</v>
      </c>
      <c r="S3199" s="67" t="s">
        <v>10227</v>
      </c>
      <c r="T3199" s="67" t="s">
        <v>898</v>
      </c>
      <c r="U3199" s="67" t="s">
        <v>898</v>
      </c>
      <c r="V3199" s="67" t="s">
        <v>898</v>
      </c>
    </row>
    <row r="3200" spans="1:22" ht="43.5">
      <c r="A3200" s="65" t="s">
        <v>605</v>
      </c>
      <c r="B3200" s="65" t="s">
        <v>637</v>
      </c>
      <c r="C3200" s="64">
        <v>44019</v>
      </c>
      <c r="D3200" s="69" t="s">
        <v>5531</v>
      </c>
      <c r="E3200" s="69" t="s">
        <v>1872</v>
      </c>
      <c r="F3200" s="65" t="s">
        <v>898</v>
      </c>
      <c r="G3200" s="65" t="s">
        <v>621</v>
      </c>
      <c r="H3200" s="65" t="s">
        <v>647</v>
      </c>
      <c r="I3200" s="65" t="s">
        <v>1084</v>
      </c>
      <c r="J3200" s="65" t="s">
        <v>556</v>
      </c>
      <c r="K3200" s="57" t="s">
        <v>10228</v>
      </c>
      <c r="L3200" s="65" t="s">
        <v>856</v>
      </c>
      <c r="M3200" s="57" t="s">
        <v>3881</v>
      </c>
      <c r="N3200" s="67" t="s">
        <v>3882</v>
      </c>
      <c r="O3200" s="68">
        <v>123000</v>
      </c>
      <c r="P3200" s="67" t="s">
        <v>898</v>
      </c>
      <c r="Q3200" s="64" t="s">
        <v>898</v>
      </c>
      <c r="R3200" s="67" t="s">
        <v>898</v>
      </c>
      <c r="S3200" s="67" t="s">
        <v>10227</v>
      </c>
      <c r="T3200" s="67" t="s">
        <v>898</v>
      </c>
      <c r="U3200" s="67" t="s">
        <v>898</v>
      </c>
      <c r="V3200" s="67" t="s">
        <v>898</v>
      </c>
    </row>
    <row r="3201" spans="1:22" ht="87">
      <c r="A3201" s="65" t="s">
        <v>605</v>
      </c>
      <c r="B3201" s="65" t="s">
        <v>637</v>
      </c>
      <c r="C3201" s="64">
        <v>44019</v>
      </c>
      <c r="D3201" s="69" t="s">
        <v>3453</v>
      </c>
      <c r="E3201" s="69" t="s">
        <v>1873</v>
      </c>
      <c r="F3201" s="65" t="s">
        <v>898</v>
      </c>
      <c r="G3201" s="65" t="s">
        <v>621</v>
      </c>
      <c r="H3201" s="65" t="s">
        <v>650</v>
      </c>
      <c r="I3201" s="65" t="s">
        <v>3771</v>
      </c>
      <c r="J3201" s="65" t="s">
        <v>1175</v>
      </c>
      <c r="K3201" s="57" t="s">
        <v>10438</v>
      </c>
      <c r="L3201" s="65" t="s">
        <v>853</v>
      </c>
      <c r="M3201" s="57" t="s">
        <v>10256</v>
      </c>
      <c r="N3201" s="67" t="s">
        <v>10257</v>
      </c>
      <c r="O3201" s="68">
        <v>6270</v>
      </c>
      <c r="P3201" s="65" t="s">
        <v>2480</v>
      </c>
      <c r="Q3201" s="64">
        <v>44013</v>
      </c>
      <c r="R3201" s="66" t="s">
        <v>3171</v>
      </c>
      <c r="S3201" s="67" t="s">
        <v>10258</v>
      </c>
      <c r="T3201" s="67" t="s">
        <v>898</v>
      </c>
      <c r="U3201" s="65" t="s">
        <v>898</v>
      </c>
      <c r="V3201" s="66" t="s">
        <v>898</v>
      </c>
    </row>
    <row r="3202" spans="1:22" ht="58">
      <c r="A3202" s="65" t="s">
        <v>605</v>
      </c>
      <c r="B3202" s="65" t="s">
        <v>690</v>
      </c>
      <c r="C3202" s="64">
        <v>44019</v>
      </c>
      <c r="D3202" s="69" t="s">
        <v>5896</v>
      </c>
      <c r="E3202" s="69" t="s">
        <v>1872</v>
      </c>
      <c r="F3202" s="65" t="s">
        <v>194</v>
      </c>
      <c r="G3202" s="65" t="s">
        <v>621</v>
      </c>
      <c r="H3202" s="65" t="s">
        <v>650</v>
      </c>
      <c r="I3202" s="65" t="s">
        <v>836</v>
      </c>
      <c r="J3202" s="65" t="s">
        <v>1204</v>
      </c>
      <c r="K3202" s="57" t="s">
        <v>10269</v>
      </c>
      <c r="L3202" s="65" t="s">
        <v>856</v>
      </c>
      <c r="M3202" s="57" t="s">
        <v>10160</v>
      </c>
      <c r="N3202" s="67" t="s">
        <v>8948</v>
      </c>
      <c r="O3202" s="68">
        <v>78555</v>
      </c>
      <c r="P3202" s="65" t="s">
        <v>10270</v>
      </c>
      <c r="Q3202" s="64">
        <v>44015</v>
      </c>
      <c r="R3202" s="66" t="s">
        <v>5438</v>
      </c>
      <c r="S3202" s="67" t="s">
        <v>10271</v>
      </c>
      <c r="T3202" s="67" t="s">
        <v>3795</v>
      </c>
      <c r="U3202" s="65" t="s">
        <v>2529</v>
      </c>
      <c r="V3202" s="66" t="s">
        <v>4462</v>
      </c>
    </row>
    <row r="3203" spans="1:22" ht="72.5">
      <c r="A3203" s="65" t="s">
        <v>605</v>
      </c>
      <c r="B3203" s="65" t="s">
        <v>637</v>
      </c>
      <c r="C3203" s="64">
        <v>44019</v>
      </c>
      <c r="D3203" s="69" t="s">
        <v>3453</v>
      </c>
      <c r="E3203" s="69" t="s">
        <v>1873</v>
      </c>
      <c r="F3203" s="65" t="s">
        <v>898</v>
      </c>
      <c r="G3203" s="65" t="s">
        <v>621</v>
      </c>
      <c r="H3203" s="65" t="s">
        <v>650</v>
      </c>
      <c r="I3203" s="65" t="s">
        <v>3771</v>
      </c>
      <c r="J3203" s="65" t="s">
        <v>1175</v>
      </c>
      <c r="K3203" s="57" t="s">
        <v>10437</v>
      </c>
      <c r="L3203" s="65" t="s">
        <v>853</v>
      </c>
      <c r="M3203" s="57" t="s">
        <v>10238</v>
      </c>
      <c r="N3203" s="67" t="s">
        <v>10239</v>
      </c>
      <c r="O3203" s="68">
        <v>1045</v>
      </c>
      <c r="P3203" s="65" t="s">
        <v>10240</v>
      </c>
      <c r="Q3203" s="64">
        <v>44013</v>
      </c>
      <c r="R3203" s="66" t="s">
        <v>3171</v>
      </c>
      <c r="S3203" s="67" t="s">
        <v>898</v>
      </c>
      <c r="T3203" s="67" t="s">
        <v>898</v>
      </c>
      <c r="U3203" s="65" t="s">
        <v>898</v>
      </c>
      <c r="V3203" s="66" t="s">
        <v>898</v>
      </c>
    </row>
    <row r="3204" spans="1:22" ht="101.5">
      <c r="A3204" s="65" t="s">
        <v>605</v>
      </c>
      <c r="B3204" s="65" t="s">
        <v>637</v>
      </c>
      <c r="C3204" s="64">
        <v>44019</v>
      </c>
      <c r="D3204" s="69" t="s">
        <v>4472</v>
      </c>
      <c r="E3204" s="69" t="s">
        <v>6320</v>
      </c>
      <c r="F3204" s="65" t="s">
        <v>133</v>
      </c>
      <c r="G3204" s="65" t="s">
        <v>621</v>
      </c>
      <c r="H3204" s="65" t="s">
        <v>650</v>
      </c>
      <c r="I3204" s="65" t="s">
        <v>829</v>
      </c>
      <c r="J3204" s="65" t="s">
        <v>1233</v>
      </c>
      <c r="K3204" s="57" t="s">
        <v>10462</v>
      </c>
      <c r="L3204" s="65" t="s">
        <v>856</v>
      </c>
      <c r="M3204" s="57" t="s">
        <v>3305</v>
      </c>
      <c r="N3204" s="67" t="s">
        <v>3084</v>
      </c>
      <c r="O3204" s="68">
        <v>29980</v>
      </c>
      <c r="P3204" s="65" t="s">
        <v>9512</v>
      </c>
      <c r="Q3204" s="64">
        <v>44011</v>
      </c>
      <c r="R3204" s="66" t="s">
        <v>10463</v>
      </c>
      <c r="S3204" s="67" t="s">
        <v>10461</v>
      </c>
      <c r="T3204" s="67" t="s">
        <v>898</v>
      </c>
      <c r="U3204" s="65" t="s">
        <v>898</v>
      </c>
      <c r="V3204" s="66" t="s">
        <v>898</v>
      </c>
    </row>
    <row r="3205" spans="1:22" ht="101.5">
      <c r="A3205" s="65" t="s">
        <v>605</v>
      </c>
      <c r="B3205" s="65" t="s">
        <v>637</v>
      </c>
      <c r="C3205" s="64">
        <v>44019</v>
      </c>
      <c r="D3205" s="69" t="s">
        <v>5535</v>
      </c>
      <c r="E3205" s="69" t="s">
        <v>1873</v>
      </c>
      <c r="F3205" s="65" t="s">
        <v>4463</v>
      </c>
      <c r="G3205" s="65" t="s">
        <v>621</v>
      </c>
      <c r="H3205" s="65" t="s">
        <v>650</v>
      </c>
      <c r="I3205" s="65" t="s">
        <v>1084</v>
      </c>
      <c r="J3205" s="65" t="s">
        <v>556</v>
      </c>
      <c r="K3205" s="57" t="s">
        <v>10436</v>
      </c>
      <c r="L3205" s="65" t="s">
        <v>853</v>
      </c>
      <c r="M3205" s="57" t="s">
        <v>8705</v>
      </c>
      <c r="N3205" s="67" t="s">
        <v>8706</v>
      </c>
      <c r="O3205" s="68">
        <v>15000</v>
      </c>
      <c r="P3205" s="65" t="s">
        <v>10231</v>
      </c>
      <c r="Q3205" s="64" t="s">
        <v>898</v>
      </c>
      <c r="R3205" s="66" t="s">
        <v>628</v>
      </c>
      <c r="S3205" s="67" t="s">
        <v>10116</v>
      </c>
      <c r="T3205" s="67">
        <v>214</v>
      </c>
      <c r="U3205" s="65" t="s">
        <v>3752</v>
      </c>
      <c r="V3205" s="66" t="s">
        <v>1413</v>
      </c>
    </row>
    <row r="3206" spans="1:22" ht="58">
      <c r="A3206" s="65" t="s">
        <v>605</v>
      </c>
      <c r="B3206" s="65" t="s">
        <v>637</v>
      </c>
      <c r="C3206" s="64">
        <v>44019</v>
      </c>
      <c r="D3206" s="69" t="s">
        <v>2435</v>
      </c>
      <c r="E3206" s="69" t="s">
        <v>1873</v>
      </c>
      <c r="F3206" s="65" t="s">
        <v>898</v>
      </c>
      <c r="G3206" s="65" t="s">
        <v>621</v>
      </c>
      <c r="H3206" s="65" t="s">
        <v>650</v>
      </c>
      <c r="I3206" s="65" t="s">
        <v>1366</v>
      </c>
      <c r="J3206" s="65" t="s">
        <v>1118</v>
      </c>
      <c r="K3206" s="57" t="s">
        <v>10407</v>
      </c>
      <c r="L3206" s="65" t="s">
        <v>853</v>
      </c>
      <c r="M3206" s="57" t="s">
        <v>6422</v>
      </c>
      <c r="N3206" s="67" t="s">
        <v>6445</v>
      </c>
      <c r="O3206" s="68">
        <v>1045</v>
      </c>
      <c r="P3206" s="65" t="s">
        <v>6462</v>
      </c>
      <c r="Q3206" s="64">
        <v>43964</v>
      </c>
      <c r="R3206" s="66" t="s">
        <v>6165</v>
      </c>
      <c r="S3206" s="67" t="s">
        <v>10190</v>
      </c>
      <c r="T3206" s="67" t="s">
        <v>898</v>
      </c>
      <c r="U3206" s="65" t="s">
        <v>898</v>
      </c>
      <c r="V3206" s="66" t="s">
        <v>898</v>
      </c>
    </row>
    <row r="3207" spans="1:22" ht="43.5">
      <c r="A3207" s="65" t="s">
        <v>209</v>
      </c>
      <c r="B3207" s="65" t="s">
        <v>210</v>
      </c>
      <c r="C3207" s="64">
        <v>44020</v>
      </c>
      <c r="D3207" s="69" t="s">
        <v>2014</v>
      </c>
      <c r="E3207" s="69" t="s">
        <v>1872</v>
      </c>
      <c r="F3207" s="65" t="s">
        <v>4844</v>
      </c>
      <c r="G3207" s="67" t="s">
        <v>621</v>
      </c>
      <c r="H3207" s="67" t="s">
        <v>650</v>
      </c>
      <c r="I3207" s="67" t="s">
        <v>1259</v>
      </c>
      <c r="J3207" s="67" t="s">
        <v>556</v>
      </c>
      <c r="K3207" s="57" t="s">
        <v>2377</v>
      </c>
      <c r="L3207" s="65" t="s">
        <v>1981</v>
      </c>
      <c r="M3207" s="57" t="s">
        <v>685</v>
      </c>
      <c r="N3207" s="67" t="s">
        <v>686</v>
      </c>
      <c r="O3207" s="68">
        <v>26640</v>
      </c>
      <c r="P3207" s="65" t="s">
        <v>898</v>
      </c>
      <c r="Q3207" s="64" t="s">
        <v>898</v>
      </c>
      <c r="R3207" s="66" t="s">
        <v>898</v>
      </c>
      <c r="S3207" s="4" t="s">
        <v>898</v>
      </c>
      <c r="T3207" s="67">
        <v>113</v>
      </c>
      <c r="U3207" s="65" t="s">
        <v>898</v>
      </c>
      <c r="V3207" s="66" t="s">
        <v>91</v>
      </c>
    </row>
    <row r="3208" spans="1:22" ht="43.5">
      <c r="A3208" s="65" t="s">
        <v>209</v>
      </c>
      <c r="B3208" s="65" t="s">
        <v>210</v>
      </c>
      <c r="C3208" s="64">
        <v>44020</v>
      </c>
      <c r="D3208" s="69" t="s">
        <v>4261</v>
      </c>
      <c r="E3208" s="69" t="s">
        <v>1872</v>
      </c>
      <c r="F3208" s="65" t="s">
        <v>62</v>
      </c>
      <c r="G3208" s="67" t="s">
        <v>621</v>
      </c>
      <c r="H3208" s="65" t="s">
        <v>650</v>
      </c>
      <c r="I3208" s="65" t="s">
        <v>2832</v>
      </c>
      <c r="J3208" s="65" t="s">
        <v>540</v>
      </c>
      <c r="K3208" s="57" t="s">
        <v>10169</v>
      </c>
      <c r="L3208" s="65" t="s">
        <v>1390</v>
      </c>
      <c r="M3208" s="57" t="s">
        <v>10404</v>
      </c>
      <c r="N3208" s="67" t="s">
        <v>10170</v>
      </c>
      <c r="O3208" s="68">
        <v>69003.850000000006</v>
      </c>
      <c r="P3208" s="65" t="s">
        <v>898</v>
      </c>
      <c r="Q3208" s="64">
        <v>44013</v>
      </c>
      <c r="R3208" s="66" t="s">
        <v>986</v>
      </c>
      <c r="S3208" s="4" t="s">
        <v>10171</v>
      </c>
      <c r="T3208" s="67" t="s">
        <v>10172</v>
      </c>
      <c r="U3208" s="65" t="s">
        <v>898</v>
      </c>
      <c r="V3208" s="4" t="s">
        <v>898</v>
      </c>
    </row>
    <row r="3209" spans="1:22" ht="43.5">
      <c r="A3209" s="65" t="s">
        <v>605</v>
      </c>
      <c r="B3209" s="65" t="s">
        <v>637</v>
      </c>
      <c r="C3209" s="64">
        <v>44020</v>
      </c>
      <c r="D3209" s="69" t="s">
        <v>6678</v>
      </c>
      <c r="E3209" s="69" t="s">
        <v>1873</v>
      </c>
      <c r="F3209" s="65" t="s">
        <v>898</v>
      </c>
      <c r="G3209" s="65" t="s">
        <v>621</v>
      </c>
      <c r="H3209" s="65" t="s">
        <v>650</v>
      </c>
      <c r="I3209" s="65" t="s">
        <v>1038</v>
      </c>
      <c r="J3209" s="65" t="s">
        <v>1154</v>
      </c>
      <c r="K3209" s="57" t="s">
        <v>10324</v>
      </c>
      <c r="L3209" s="65" t="s">
        <v>853</v>
      </c>
      <c r="M3209" s="57" t="s">
        <v>10325</v>
      </c>
      <c r="N3209" s="67" t="s">
        <v>10326</v>
      </c>
      <c r="O3209" s="68">
        <v>1552.08</v>
      </c>
      <c r="P3209" s="65" t="s">
        <v>898</v>
      </c>
      <c r="Q3209" s="64">
        <v>44011</v>
      </c>
      <c r="R3209" s="66" t="s">
        <v>1561</v>
      </c>
      <c r="S3209" s="67" t="s">
        <v>10327</v>
      </c>
      <c r="T3209" s="67" t="s">
        <v>898</v>
      </c>
      <c r="U3209" s="65" t="s">
        <v>898</v>
      </c>
      <c r="V3209" s="66" t="s">
        <v>898</v>
      </c>
    </row>
    <row r="3210" spans="1:22" ht="29">
      <c r="A3210" s="65" t="s">
        <v>605</v>
      </c>
      <c r="B3210" s="65" t="s">
        <v>637</v>
      </c>
      <c r="C3210" s="64">
        <v>44020</v>
      </c>
      <c r="D3210" s="69" t="s">
        <v>6678</v>
      </c>
      <c r="E3210" s="69" t="s">
        <v>1873</v>
      </c>
      <c r="F3210" s="65" t="s">
        <v>898</v>
      </c>
      <c r="G3210" s="65" t="s">
        <v>621</v>
      </c>
      <c r="H3210" s="65" t="s">
        <v>650</v>
      </c>
      <c r="I3210" s="65" t="s">
        <v>1038</v>
      </c>
      <c r="J3210" s="65" t="s">
        <v>1154</v>
      </c>
      <c r="K3210" s="57" t="s">
        <v>10328</v>
      </c>
      <c r="L3210" s="65" t="s">
        <v>853</v>
      </c>
      <c r="M3210" s="57" t="s">
        <v>10329</v>
      </c>
      <c r="N3210" s="67" t="s">
        <v>10330</v>
      </c>
      <c r="O3210" s="68">
        <v>1045</v>
      </c>
      <c r="P3210" s="65" t="s">
        <v>898</v>
      </c>
      <c r="Q3210" s="64">
        <v>43983</v>
      </c>
      <c r="R3210" s="66" t="s">
        <v>1561</v>
      </c>
      <c r="S3210" s="67" t="s">
        <v>10327</v>
      </c>
      <c r="T3210" s="67" t="s">
        <v>898</v>
      </c>
      <c r="U3210" s="65" t="s">
        <v>898</v>
      </c>
      <c r="V3210" s="66" t="s">
        <v>898</v>
      </c>
    </row>
    <row r="3211" spans="1:22" ht="72.5">
      <c r="A3211" s="65" t="s">
        <v>605</v>
      </c>
      <c r="B3211" s="65" t="s">
        <v>637</v>
      </c>
      <c r="C3211" s="64">
        <v>44020</v>
      </c>
      <c r="D3211" s="69" t="s">
        <v>6678</v>
      </c>
      <c r="E3211" s="69" t="s">
        <v>1873</v>
      </c>
      <c r="F3211" s="65" t="s">
        <v>898</v>
      </c>
      <c r="G3211" s="65" t="s">
        <v>621</v>
      </c>
      <c r="H3211" s="65" t="s">
        <v>650</v>
      </c>
      <c r="I3211" s="65" t="s">
        <v>1038</v>
      </c>
      <c r="J3211" s="65" t="s">
        <v>1154</v>
      </c>
      <c r="K3211" s="57" t="s">
        <v>10418</v>
      </c>
      <c r="L3211" s="65" t="s">
        <v>853</v>
      </c>
      <c r="M3211" s="57" t="s">
        <v>10331</v>
      </c>
      <c r="N3211" s="67" t="s">
        <v>10332</v>
      </c>
      <c r="O3211" s="68">
        <v>1045</v>
      </c>
      <c r="P3211" s="65" t="s">
        <v>898</v>
      </c>
      <c r="Q3211" s="64">
        <v>44011</v>
      </c>
      <c r="R3211" s="66" t="s">
        <v>1561</v>
      </c>
      <c r="S3211" s="67" t="s">
        <v>10327</v>
      </c>
      <c r="T3211" s="67" t="s">
        <v>898</v>
      </c>
      <c r="U3211" s="65" t="s">
        <v>898</v>
      </c>
      <c r="V3211" s="66" t="s">
        <v>898</v>
      </c>
    </row>
    <row r="3212" spans="1:22" ht="58">
      <c r="A3212" s="65" t="s">
        <v>605</v>
      </c>
      <c r="B3212" s="65" t="s">
        <v>637</v>
      </c>
      <c r="C3212" s="64">
        <v>44020</v>
      </c>
      <c r="D3212" s="69" t="s">
        <v>1422</v>
      </c>
      <c r="E3212" s="69" t="s">
        <v>1872</v>
      </c>
      <c r="F3212" s="65" t="s">
        <v>57</v>
      </c>
      <c r="G3212" s="65" t="s">
        <v>621</v>
      </c>
      <c r="H3212" s="65" t="s">
        <v>650</v>
      </c>
      <c r="I3212" s="65" t="s">
        <v>8503</v>
      </c>
      <c r="J3212" s="65" t="s">
        <v>1142</v>
      </c>
      <c r="K3212" s="57" t="s">
        <v>10315</v>
      </c>
      <c r="L3212" s="65" t="s">
        <v>1981</v>
      </c>
      <c r="M3212" s="57" t="s">
        <v>8432</v>
      </c>
      <c r="N3212" s="67" t="s">
        <v>8431</v>
      </c>
      <c r="O3212" s="68">
        <v>14515</v>
      </c>
      <c r="P3212" s="65" t="s">
        <v>57</v>
      </c>
      <c r="Q3212" s="64">
        <v>44019</v>
      </c>
      <c r="R3212" s="66" t="s">
        <v>3006</v>
      </c>
      <c r="S3212" s="67" t="s">
        <v>10538</v>
      </c>
      <c r="T3212" s="67" t="s">
        <v>10316</v>
      </c>
      <c r="U3212" s="65" t="s">
        <v>898</v>
      </c>
      <c r="V3212" s="66" t="s">
        <v>898</v>
      </c>
    </row>
    <row r="3213" spans="1:22" ht="58">
      <c r="A3213" s="65" t="s">
        <v>605</v>
      </c>
      <c r="B3213" s="65" t="s">
        <v>637</v>
      </c>
      <c r="C3213" s="64">
        <v>44020</v>
      </c>
      <c r="D3213" s="69" t="s">
        <v>6678</v>
      </c>
      <c r="E3213" s="69" t="s">
        <v>1873</v>
      </c>
      <c r="F3213" s="65" t="s">
        <v>898</v>
      </c>
      <c r="G3213" s="65" t="s">
        <v>621</v>
      </c>
      <c r="H3213" s="65" t="s">
        <v>650</v>
      </c>
      <c r="I3213" s="65" t="s">
        <v>1038</v>
      </c>
      <c r="J3213" s="65" t="s">
        <v>1154</v>
      </c>
      <c r="K3213" s="57" t="s">
        <v>10419</v>
      </c>
      <c r="L3213" s="65" t="s">
        <v>853</v>
      </c>
      <c r="M3213" s="57" t="s">
        <v>10333</v>
      </c>
      <c r="N3213" s="67" t="s">
        <v>10334</v>
      </c>
      <c r="O3213" s="68">
        <v>1045</v>
      </c>
      <c r="P3213" s="65" t="s">
        <v>898</v>
      </c>
      <c r="Q3213" s="64">
        <v>44011</v>
      </c>
      <c r="R3213" s="66" t="s">
        <v>1561</v>
      </c>
      <c r="S3213" s="67" t="s">
        <v>10327</v>
      </c>
      <c r="T3213" s="67" t="s">
        <v>898</v>
      </c>
      <c r="U3213" s="65" t="s">
        <v>898</v>
      </c>
      <c r="V3213" s="66" t="s">
        <v>898</v>
      </c>
    </row>
    <row r="3214" spans="1:22" ht="72.5">
      <c r="A3214" s="65" t="s">
        <v>605</v>
      </c>
      <c r="B3214" s="65" t="s">
        <v>637</v>
      </c>
      <c r="C3214" s="64">
        <v>44020</v>
      </c>
      <c r="D3214" s="69" t="s">
        <v>1883</v>
      </c>
      <c r="E3214" s="69" t="s">
        <v>1873</v>
      </c>
      <c r="F3214" s="65" t="s">
        <v>898</v>
      </c>
      <c r="G3214" s="65" t="s">
        <v>621</v>
      </c>
      <c r="H3214" s="65" t="s">
        <v>650</v>
      </c>
      <c r="I3214" s="65" t="s">
        <v>2231</v>
      </c>
      <c r="J3214" s="65" t="s">
        <v>558</v>
      </c>
      <c r="K3214" s="57" t="s">
        <v>10468</v>
      </c>
      <c r="L3214" s="65" t="s">
        <v>853</v>
      </c>
      <c r="M3214" s="57" t="s">
        <v>10478</v>
      </c>
      <c r="N3214" s="67" t="s">
        <v>10479</v>
      </c>
      <c r="O3214" s="68">
        <v>1680</v>
      </c>
      <c r="P3214" s="65" t="s">
        <v>682</v>
      </c>
      <c r="Q3214" s="64">
        <v>44013</v>
      </c>
      <c r="R3214" s="66" t="s">
        <v>1106</v>
      </c>
      <c r="S3214" s="67" t="s">
        <v>10475</v>
      </c>
      <c r="T3214" s="67" t="s">
        <v>898</v>
      </c>
      <c r="U3214" s="65" t="s">
        <v>898</v>
      </c>
      <c r="V3214" s="66" t="s">
        <v>898</v>
      </c>
    </row>
    <row r="3215" spans="1:22" ht="72.5">
      <c r="A3215" s="65" t="s">
        <v>605</v>
      </c>
      <c r="B3215" s="65" t="s">
        <v>637</v>
      </c>
      <c r="C3215" s="64">
        <v>44020</v>
      </c>
      <c r="D3215" s="69" t="s">
        <v>2890</v>
      </c>
      <c r="E3215" s="69" t="s">
        <v>1872</v>
      </c>
      <c r="F3215" s="65" t="s">
        <v>61</v>
      </c>
      <c r="G3215" s="65" t="s">
        <v>621</v>
      </c>
      <c r="H3215" s="65" t="s">
        <v>650</v>
      </c>
      <c r="I3215" s="65" t="s">
        <v>1555</v>
      </c>
      <c r="J3215" s="65" t="s">
        <v>1146</v>
      </c>
      <c r="K3215" s="57" t="s">
        <v>10417</v>
      </c>
      <c r="L3215" s="65" t="s">
        <v>854</v>
      </c>
      <c r="M3215" s="57" t="s">
        <v>5883</v>
      </c>
      <c r="N3215" s="67" t="s">
        <v>5332</v>
      </c>
      <c r="O3215" s="68">
        <v>3900</v>
      </c>
      <c r="P3215" s="65" t="s">
        <v>898</v>
      </c>
      <c r="Q3215" s="64">
        <v>44018</v>
      </c>
      <c r="R3215" s="66" t="s">
        <v>717</v>
      </c>
      <c r="S3215" s="67" t="s">
        <v>10317</v>
      </c>
      <c r="T3215" s="67" t="s">
        <v>10318</v>
      </c>
      <c r="U3215" s="65" t="s">
        <v>898</v>
      </c>
      <c r="V3215" s="66" t="s">
        <v>898</v>
      </c>
    </row>
    <row r="3216" spans="1:22" ht="43.5">
      <c r="A3216" s="65" t="s">
        <v>209</v>
      </c>
      <c r="B3216" s="65" t="s">
        <v>210</v>
      </c>
      <c r="C3216" s="64">
        <v>44020</v>
      </c>
      <c r="D3216" s="69" t="s">
        <v>2014</v>
      </c>
      <c r="E3216" s="69" t="s">
        <v>1872</v>
      </c>
      <c r="F3216" s="65" t="s">
        <v>10178</v>
      </c>
      <c r="G3216" s="67" t="s">
        <v>621</v>
      </c>
      <c r="H3216" s="67" t="s">
        <v>650</v>
      </c>
      <c r="I3216" s="67" t="s">
        <v>1259</v>
      </c>
      <c r="J3216" s="67" t="s">
        <v>556</v>
      </c>
      <c r="K3216" s="57" t="s">
        <v>6612</v>
      </c>
      <c r="L3216" s="65" t="s">
        <v>1981</v>
      </c>
      <c r="M3216" s="73" t="s">
        <v>3382</v>
      </c>
      <c r="N3216" s="67" t="s">
        <v>3380</v>
      </c>
      <c r="O3216" s="68">
        <v>1800</v>
      </c>
      <c r="P3216" s="65" t="s">
        <v>898</v>
      </c>
      <c r="Q3216" s="64" t="s">
        <v>898</v>
      </c>
      <c r="R3216" s="66" t="s">
        <v>898</v>
      </c>
      <c r="S3216" s="4" t="s">
        <v>898</v>
      </c>
      <c r="T3216" s="67">
        <v>113</v>
      </c>
      <c r="U3216" s="65" t="s">
        <v>898</v>
      </c>
      <c r="V3216" s="66" t="s">
        <v>91</v>
      </c>
    </row>
    <row r="3217" spans="1:22" ht="72.5">
      <c r="A3217" s="65" t="s">
        <v>605</v>
      </c>
      <c r="B3217" s="65" t="s">
        <v>637</v>
      </c>
      <c r="C3217" s="64">
        <v>44020</v>
      </c>
      <c r="D3217" s="69" t="s">
        <v>2291</v>
      </c>
      <c r="E3217" s="69" t="s">
        <v>1872</v>
      </c>
      <c r="F3217" s="65" t="s">
        <v>794</v>
      </c>
      <c r="G3217" s="65" t="s">
        <v>621</v>
      </c>
      <c r="H3217" s="65" t="s">
        <v>650</v>
      </c>
      <c r="I3217" s="65" t="s">
        <v>2259</v>
      </c>
      <c r="J3217" s="65" t="s">
        <v>527</v>
      </c>
      <c r="K3217" s="57" t="s">
        <v>10301</v>
      </c>
      <c r="L3217" s="65" t="s">
        <v>846</v>
      </c>
      <c r="M3217" s="57" t="s">
        <v>3678</v>
      </c>
      <c r="N3217" s="67" t="s">
        <v>1657</v>
      </c>
      <c r="O3217" s="68">
        <v>8253</v>
      </c>
      <c r="P3217" s="65" t="s">
        <v>4296</v>
      </c>
      <c r="Q3217" s="64">
        <v>44019</v>
      </c>
      <c r="R3217" s="66" t="s">
        <v>180</v>
      </c>
      <c r="S3217" s="67" t="s">
        <v>10302</v>
      </c>
      <c r="T3217" s="67" t="s">
        <v>10303</v>
      </c>
      <c r="U3217" s="65" t="s">
        <v>898</v>
      </c>
      <c r="V3217" s="66" t="s">
        <v>898</v>
      </c>
    </row>
    <row r="3218" spans="1:22" ht="43.5">
      <c r="A3218" s="65" t="s">
        <v>209</v>
      </c>
      <c r="B3218" s="65" t="s">
        <v>210</v>
      </c>
      <c r="C3218" s="64">
        <v>44020</v>
      </c>
      <c r="D3218" s="69" t="s">
        <v>3160</v>
      </c>
      <c r="E3218" s="69" t="s">
        <v>1872</v>
      </c>
      <c r="F3218" s="65" t="s">
        <v>10185</v>
      </c>
      <c r="G3218" s="67" t="s">
        <v>621</v>
      </c>
      <c r="H3218" s="65" t="s">
        <v>647</v>
      </c>
      <c r="I3218" s="65" t="s">
        <v>172</v>
      </c>
      <c r="J3218" s="65" t="s">
        <v>1115</v>
      </c>
      <c r="K3218" s="57" t="s">
        <v>10186</v>
      </c>
      <c r="L3218" s="65" t="s">
        <v>846</v>
      </c>
      <c r="M3218" s="57" t="s">
        <v>3793</v>
      </c>
      <c r="N3218" s="67" t="s">
        <v>3794</v>
      </c>
      <c r="O3218" s="68">
        <v>35000</v>
      </c>
      <c r="P3218" s="65" t="s">
        <v>898</v>
      </c>
      <c r="Q3218" s="64" t="s">
        <v>898</v>
      </c>
      <c r="R3218" s="66" t="s">
        <v>898</v>
      </c>
      <c r="S3218" s="4" t="s">
        <v>1866</v>
      </c>
      <c r="T3218" s="67">
        <v>100</v>
      </c>
      <c r="U3218" s="65" t="s">
        <v>898</v>
      </c>
      <c r="V3218" s="4" t="s">
        <v>898</v>
      </c>
    </row>
    <row r="3219" spans="1:22" ht="29">
      <c r="A3219" s="65" t="s">
        <v>605</v>
      </c>
      <c r="B3219" s="65" t="s">
        <v>637</v>
      </c>
      <c r="C3219" s="64">
        <v>44020</v>
      </c>
      <c r="D3219" s="69" t="s">
        <v>6678</v>
      </c>
      <c r="E3219" s="69" t="s">
        <v>1873</v>
      </c>
      <c r="F3219" s="65" t="s">
        <v>898</v>
      </c>
      <c r="G3219" s="65" t="s">
        <v>621</v>
      </c>
      <c r="H3219" s="65" t="s">
        <v>650</v>
      </c>
      <c r="I3219" s="65" t="s">
        <v>1038</v>
      </c>
      <c r="J3219" s="65" t="s">
        <v>1154</v>
      </c>
      <c r="K3219" s="57" t="s">
        <v>10420</v>
      </c>
      <c r="L3219" s="65" t="s">
        <v>853</v>
      </c>
      <c r="M3219" s="57" t="s">
        <v>10335</v>
      </c>
      <c r="N3219" s="67" t="s">
        <v>10336</v>
      </c>
      <c r="O3219" s="68">
        <v>1403.08</v>
      </c>
      <c r="P3219" s="65" t="s">
        <v>898</v>
      </c>
      <c r="Q3219" s="64">
        <v>43955</v>
      </c>
      <c r="R3219" s="66" t="s">
        <v>10337</v>
      </c>
      <c r="S3219" s="67" t="s">
        <v>10327</v>
      </c>
      <c r="T3219" s="67" t="s">
        <v>898</v>
      </c>
      <c r="U3219" s="65" t="s">
        <v>898</v>
      </c>
      <c r="V3219" s="66" t="s">
        <v>898</v>
      </c>
    </row>
    <row r="3220" spans="1:22" ht="130.5">
      <c r="A3220" s="65" t="s">
        <v>605</v>
      </c>
      <c r="B3220" s="65" t="s">
        <v>637</v>
      </c>
      <c r="C3220" s="64">
        <v>44020</v>
      </c>
      <c r="D3220" s="69" t="s">
        <v>10305</v>
      </c>
      <c r="E3220" s="69" t="s">
        <v>1873</v>
      </c>
      <c r="F3220" s="65" t="s">
        <v>898</v>
      </c>
      <c r="G3220" s="65" t="s">
        <v>621</v>
      </c>
      <c r="H3220" s="65" t="s">
        <v>650</v>
      </c>
      <c r="I3220" s="65" t="s">
        <v>6689</v>
      </c>
      <c r="J3220" s="65" t="s">
        <v>1198</v>
      </c>
      <c r="K3220" s="57" t="s">
        <v>12691</v>
      </c>
      <c r="L3220" s="65" t="s">
        <v>853</v>
      </c>
      <c r="M3220" s="57" t="s">
        <v>10308</v>
      </c>
      <c r="N3220" s="67" t="s">
        <v>10309</v>
      </c>
      <c r="O3220" s="68">
        <v>1355</v>
      </c>
      <c r="P3220" s="65" t="s">
        <v>898</v>
      </c>
      <c r="Q3220" s="64">
        <v>44013</v>
      </c>
      <c r="R3220" s="66" t="s">
        <v>3171</v>
      </c>
      <c r="S3220" s="67" t="s">
        <v>898</v>
      </c>
      <c r="T3220" s="67" t="s">
        <v>898</v>
      </c>
      <c r="U3220" s="65" t="s">
        <v>898</v>
      </c>
      <c r="V3220" s="66" t="s">
        <v>898</v>
      </c>
    </row>
    <row r="3221" spans="1:22" ht="58">
      <c r="A3221" s="65" t="s">
        <v>605</v>
      </c>
      <c r="B3221" s="65" t="s">
        <v>637</v>
      </c>
      <c r="C3221" s="64">
        <v>44020</v>
      </c>
      <c r="D3221" s="69" t="s">
        <v>5322</v>
      </c>
      <c r="E3221" s="69" t="s">
        <v>2189</v>
      </c>
      <c r="F3221" s="65" t="s">
        <v>61</v>
      </c>
      <c r="G3221" s="65" t="s">
        <v>621</v>
      </c>
      <c r="H3221" s="65" t="s">
        <v>650</v>
      </c>
      <c r="I3221" s="65" t="s">
        <v>1410</v>
      </c>
      <c r="J3221" s="65" t="s">
        <v>1201</v>
      </c>
      <c r="K3221" s="57" t="s">
        <v>10370</v>
      </c>
      <c r="L3221" s="65" t="s">
        <v>853</v>
      </c>
      <c r="M3221" s="57" t="s">
        <v>10371</v>
      </c>
      <c r="N3221" s="67" t="s">
        <v>10428</v>
      </c>
      <c r="O3221" s="68">
        <v>1045</v>
      </c>
      <c r="P3221" s="65" t="s">
        <v>61</v>
      </c>
      <c r="Q3221" s="64" t="s">
        <v>898</v>
      </c>
      <c r="R3221" s="66" t="s">
        <v>898</v>
      </c>
      <c r="S3221" s="67" t="s">
        <v>10372</v>
      </c>
      <c r="T3221" s="67" t="s">
        <v>898</v>
      </c>
      <c r="U3221" s="65" t="s">
        <v>4802</v>
      </c>
      <c r="V3221" s="66" t="s">
        <v>10373</v>
      </c>
    </row>
    <row r="3222" spans="1:22" ht="101.5">
      <c r="A3222" s="65" t="s">
        <v>605</v>
      </c>
      <c r="B3222" s="65" t="s">
        <v>637</v>
      </c>
      <c r="C3222" s="64">
        <v>44020</v>
      </c>
      <c r="D3222" s="69" t="s">
        <v>3818</v>
      </c>
      <c r="E3222" s="69" t="s">
        <v>2285</v>
      </c>
      <c r="F3222" s="65" t="s">
        <v>40</v>
      </c>
      <c r="G3222" s="65" t="s">
        <v>621</v>
      </c>
      <c r="H3222" s="65" t="s">
        <v>650</v>
      </c>
      <c r="I3222" s="65" t="s">
        <v>10102</v>
      </c>
      <c r="J3222" s="65" t="s">
        <v>1137</v>
      </c>
      <c r="K3222" s="57" t="s">
        <v>10311</v>
      </c>
      <c r="L3222" s="65" t="s">
        <v>1981</v>
      </c>
      <c r="M3222" s="57" t="s">
        <v>101</v>
      </c>
      <c r="N3222" s="67" t="s">
        <v>815</v>
      </c>
      <c r="O3222" s="68">
        <v>11969.01</v>
      </c>
      <c r="P3222" s="65" t="s">
        <v>898</v>
      </c>
      <c r="Q3222" s="64" t="s">
        <v>898</v>
      </c>
      <c r="R3222" s="66" t="s">
        <v>3171</v>
      </c>
      <c r="S3222" s="67" t="s">
        <v>898</v>
      </c>
      <c r="T3222" s="67">
        <v>1003</v>
      </c>
      <c r="U3222" s="65" t="s">
        <v>10310</v>
      </c>
      <c r="V3222" s="66" t="s">
        <v>91</v>
      </c>
    </row>
    <row r="3223" spans="1:22" ht="101.5">
      <c r="A3223" s="65" t="s">
        <v>605</v>
      </c>
      <c r="B3223" s="65" t="s">
        <v>637</v>
      </c>
      <c r="C3223" s="64">
        <v>44020</v>
      </c>
      <c r="D3223" s="69" t="s">
        <v>5535</v>
      </c>
      <c r="E3223" s="69" t="s">
        <v>1872</v>
      </c>
      <c r="F3223" s="65" t="s">
        <v>1441</v>
      </c>
      <c r="G3223" s="65" t="s">
        <v>621</v>
      </c>
      <c r="H3223" s="65" t="s">
        <v>650</v>
      </c>
      <c r="I3223" s="65" t="s">
        <v>1084</v>
      </c>
      <c r="J3223" s="65" t="s">
        <v>556</v>
      </c>
      <c r="K3223" s="57" t="s">
        <v>10363</v>
      </c>
      <c r="L3223" s="65" t="s">
        <v>856</v>
      </c>
      <c r="M3223" s="57" t="s">
        <v>101</v>
      </c>
      <c r="N3223" s="67" t="s">
        <v>815</v>
      </c>
      <c r="O3223" s="68">
        <v>6300</v>
      </c>
      <c r="P3223" s="65" t="s">
        <v>898</v>
      </c>
      <c r="Q3223" s="64" t="s">
        <v>898</v>
      </c>
      <c r="R3223" s="66" t="s">
        <v>717</v>
      </c>
      <c r="S3223" s="67" t="s">
        <v>898</v>
      </c>
      <c r="T3223" s="67" t="s">
        <v>10364</v>
      </c>
      <c r="U3223" s="65" t="s">
        <v>3752</v>
      </c>
      <c r="V3223" s="66" t="s">
        <v>91</v>
      </c>
    </row>
    <row r="3224" spans="1:22" ht="58">
      <c r="A3224" s="65" t="s">
        <v>209</v>
      </c>
      <c r="B3224" s="65" t="s">
        <v>210</v>
      </c>
      <c r="C3224" s="64">
        <v>44020</v>
      </c>
      <c r="D3224" s="69" t="s">
        <v>4261</v>
      </c>
      <c r="E3224" s="69" t="s">
        <v>1872</v>
      </c>
      <c r="F3224" s="65" t="s">
        <v>28</v>
      </c>
      <c r="G3224" s="65" t="s">
        <v>621</v>
      </c>
      <c r="H3224" s="65" t="s">
        <v>650</v>
      </c>
      <c r="I3224" s="67" t="s">
        <v>5429</v>
      </c>
      <c r="J3224" s="65" t="s">
        <v>548</v>
      </c>
      <c r="K3224" s="57" t="s">
        <v>10173</v>
      </c>
      <c r="L3224" s="65" t="s">
        <v>856</v>
      </c>
      <c r="M3224" s="57" t="s">
        <v>613</v>
      </c>
      <c r="N3224" s="67" t="s">
        <v>607</v>
      </c>
      <c r="O3224" s="68">
        <v>95500</v>
      </c>
      <c r="P3224" s="65" t="s">
        <v>28</v>
      </c>
      <c r="Q3224" s="64">
        <v>44012</v>
      </c>
      <c r="R3224" s="66" t="s">
        <v>986</v>
      </c>
      <c r="S3224" s="4" t="s">
        <v>9308</v>
      </c>
      <c r="T3224" s="67" t="s">
        <v>10174</v>
      </c>
      <c r="U3224" s="53" t="s">
        <v>898</v>
      </c>
      <c r="V3224" s="66" t="s">
        <v>898</v>
      </c>
    </row>
    <row r="3225" spans="1:22" ht="87">
      <c r="A3225" s="65" t="s">
        <v>605</v>
      </c>
      <c r="B3225" s="65" t="s">
        <v>637</v>
      </c>
      <c r="C3225" s="64">
        <v>44020</v>
      </c>
      <c r="D3225" s="69" t="s">
        <v>3957</v>
      </c>
      <c r="E3225" s="69" t="s">
        <v>1872</v>
      </c>
      <c r="F3225" s="65" t="s">
        <v>3822</v>
      </c>
      <c r="G3225" s="65" t="s">
        <v>621</v>
      </c>
      <c r="H3225" s="65" t="s">
        <v>650</v>
      </c>
      <c r="I3225" s="65" t="s">
        <v>903</v>
      </c>
      <c r="J3225" s="65" t="s">
        <v>1251</v>
      </c>
      <c r="K3225" s="57" t="s">
        <v>10429</v>
      </c>
      <c r="L3225" s="65" t="s">
        <v>856</v>
      </c>
      <c r="M3225" s="57" t="s">
        <v>1671</v>
      </c>
      <c r="N3225" s="67" t="s">
        <v>2069</v>
      </c>
      <c r="O3225" s="68">
        <v>132250</v>
      </c>
      <c r="P3225" s="65" t="s">
        <v>2158</v>
      </c>
      <c r="Q3225" s="64" t="s">
        <v>898</v>
      </c>
      <c r="R3225" s="66" t="s">
        <v>717</v>
      </c>
      <c r="S3225" s="67" t="s">
        <v>6307</v>
      </c>
      <c r="T3225" s="67">
        <v>214</v>
      </c>
      <c r="U3225" s="65" t="s">
        <v>10379</v>
      </c>
      <c r="V3225" s="66" t="s">
        <v>10380</v>
      </c>
    </row>
    <row r="3226" spans="1:22" ht="29">
      <c r="A3226" s="65" t="s">
        <v>605</v>
      </c>
      <c r="B3226" s="65" t="s">
        <v>637</v>
      </c>
      <c r="C3226" s="64">
        <v>44020</v>
      </c>
      <c r="D3226" s="69" t="s">
        <v>6678</v>
      </c>
      <c r="E3226" s="69" t="s">
        <v>1873</v>
      </c>
      <c r="F3226" s="65" t="s">
        <v>898</v>
      </c>
      <c r="G3226" s="65" t="s">
        <v>621</v>
      </c>
      <c r="H3226" s="65" t="s">
        <v>650</v>
      </c>
      <c r="I3226" s="65" t="s">
        <v>1038</v>
      </c>
      <c r="J3226" s="65" t="s">
        <v>1154</v>
      </c>
      <c r="K3226" s="57" t="s">
        <v>10339</v>
      </c>
      <c r="L3226" s="65" t="s">
        <v>853</v>
      </c>
      <c r="M3226" s="57" t="s">
        <v>10338</v>
      </c>
      <c r="N3226" s="67" t="s">
        <v>10340</v>
      </c>
      <c r="O3226" s="68">
        <v>1045</v>
      </c>
      <c r="P3226" s="65" t="s">
        <v>898</v>
      </c>
      <c r="Q3226" s="64">
        <v>44011</v>
      </c>
      <c r="R3226" s="66" t="s">
        <v>1561</v>
      </c>
      <c r="S3226" s="67" t="s">
        <v>10327</v>
      </c>
      <c r="T3226" s="67" t="s">
        <v>898</v>
      </c>
      <c r="U3226" s="65" t="s">
        <v>898</v>
      </c>
      <c r="V3226" s="66" t="s">
        <v>898</v>
      </c>
    </row>
    <row r="3227" spans="1:22" ht="29">
      <c r="A3227" s="65" t="s">
        <v>605</v>
      </c>
      <c r="B3227" s="65" t="s">
        <v>637</v>
      </c>
      <c r="C3227" s="64">
        <v>44020</v>
      </c>
      <c r="D3227" s="69" t="s">
        <v>8052</v>
      </c>
      <c r="E3227" s="69" t="s">
        <v>1873</v>
      </c>
      <c r="F3227" s="65" t="s">
        <v>898</v>
      </c>
      <c r="G3227" s="65" t="s">
        <v>621</v>
      </c>
      <c r="H3227" s="65" t="s">
        <v>650</v>
      </c>
      <c r="I3227" s="65" t="s">
        <v>1038</v>
      </c>
      <c r="J3227" s="65" t="s">
        <v>1154</v>
      </c>
      <c r="K3227" s="57" t="s">
        <v>10341</v>
      </c>
      <c r="L3227" s="65" t="s">
        <v>853</v>
      </c>
      <c r="M3227" s="57" t="s">
        <v>10342</v>
      </c>
      <c r="N3227" s="67" t="s">
        <v>10343</v>
      </c>
      <c r="O3227" s="68">
        <v>1045</v>
      </c>
      <c r="P3227" s="65" t="s">
        <v>898</v>
      </c>
      <c r="Q3227" s="64">
        <v>43955</v>
      </c>
      <c r="R3227" s="66" t="s">
        <v>3867</v>
      </c>
      <c r="S3227" s="67" t="s">
        <v>10327</v>
      </c>
      <c r="T3227" s="67" t="s">
        <v>898</v>
      </c>
      <c r="U3227" s="65" t="s">
        <v>898</v>
      </c>
      <c r="V3227" s="66" t="s">
        <v>898</v>
      </c>
    </row>
    <row r="3228" spans="1:22" ht="58">
      <c r="A3228" s="65" t="s">
        <v>605</v>
      </c>
      <c r="B3228" s="65" t="s">
        <v>637</v>
      </c>
      <c r="C3228" s="64">
        <v>44020</v>
      </c>
      <c r="D3228" s="69" t="s">
        <v>2942</v>
      </c>
      <c r="E3228" s="69" t="s">
        <v>1872</v>
      </c>
      <c r="F3228" s="65" t="s">
        <v>4726</v>
      </c>
      <c r="G3228" s="65" t="s">
        <v>621</v>
      </c>
      <c r="H3228" s="65" t="s">
        <v>650</v>
      </c>
      <c r="I3228" s="65" t="s">
        <v>969</v>
      </c>
      <c r="J3228" s="65" t="s">
        <v>1232</v>
      </c>
      <c r="K3228" s="57" t="s">
        <v>10374</v>
      </c>
      <c r="L3228" s="65" t="s">
        <v>855</v>
      </c>
      <c r="M3228" s="57" t="s">
        <v>8137</v>
      </c>
      <c r="N3228" s="67" t="s">
        <v>7622</v>
      </c>
      <c r="O3228" s="68">
        <v>89900</v>
      </c>
      <c r="P3228" s="65" t="s">
        <v>10375</v>
      </c>
      <c r="Q3228" s="64" t="s">
        <v>898</v>
      </c>
      <c r="R3228" s="66" t="s">
        <v>3171</v>
      </c>
      <c r="S3228" s="67" t="s">
        <v>898</v>
      </c>
      <c r="T3228" s="67" t="s">
        <v>3751</v>
      </c>
      <c r="U3228" s="65" t="s">
        <v>10376</v>
      </c>
      <c r="V3228" s="66" t="s">
        <v>2986</v>
      </c>
    </row>
    <row r="3229" spans="1:22" ht="43.5">
      <c r="A3229" s="65" t="s">
        <v>209</v>
      </c>
      <c r="B3229" s="65" t="s">
        <v>210</v>
      </c>
      <c r="C3229" s="64">
        <v>44020</v>
      </c>
      <c r="D3229" s="69" t="s">
        <v>2014</v>
      </c>
      <c r="E3229" s="69" t="s">
        <v>1872</v>
      </c>
      <c r="F3229" s="65" t="s">
        <v>9454</v>
      </c>
      <c r="G3229" s="67" t="s">
        <v>621</v>
      </c>
      <c r="H3229" s="67" t="s">
        <v>650</v>
      </c>
      <c r="I3229" s="67" t="s">
        <v>1259</v>
      </c>
      <c r="J3229" s="67" t="s">
        <v>556</v>
      </c>
      <c r="K3229" s="57" t="s">
        <v>9783</v>
      </c>
      <c r="L3229" s="65" t="s">
        <v>856</v>
      </c>
      <c r="M3229" s="57" t="s">
        <v>1268</v>
      </c>
      <c r="N3229" s="67" t="s">
        <v>1269</v>
      </c>
      <c r="O3229" s="68">
        <v>59450</v>
      </c>
      <c r="P3229" s="65" t="s">
        <v>898</v>
      </c>
      <c r="Q3229" s="64" t="s">
        <v>898</v>
      </c>
      <c r="R3229" s="66" t="s">
        <v>898</v>
      </c>
      <c r="S3229" s="4" t="s">
        <v>898</v>
      </c>
      <c r="T3229" s="67">
        <v>113</v>
      </c>
      <c r="U3229" s="65" t="s">
        <v>898</v>
      </c>
      <c r="V3229" s="66" t="s">
        <v>91</v>
      </c>
    </row>
    <row r="3230" spans="1:22" ht="43.5">
      <c r="A3230" s="65" t="s">
        <v>209</v>
      </c>
      <c r="B3230" s="65" t="s">
        <v>210</v>
      </c>
      <c r="C3230" s="64">
        <v>44020</v>
      </c>
      <c r="D3230" s="69" t="s">
        <v>2014</v>
      </c>
      <c r="E3230" s="69" t="s">
        <v>1872</v>
      </c>
      <c r="F3230" s="65" t="s">
        <v>10176</v>
      </c>
      <c r="G3230" s="67" t="s">
        <v>621</v>
      </c>
      <c r="H3230" s="67" t="s">
        <v>650</v>
      </c>
      <c r="I3230" s="67" t="s">
        <v>1259</v>
      </c>
      <c r="J3230" s="67" t="s">
        <v>556</v>
      </c>
      <c r="K3230" s="57" t="s">
        <v>4849</v>
      </c>
      <c r="L3230" s="65" t="s">
        <v>856</v>
      </c>
      <c r="M3230" s="57" t="s">
        <v>1268</v>
      </c>
      <c r="N3230" s="67" t="s">
        <v>1269</v>
      </c>
      <c r="O3230" s="68">
        <v>38860</v>
      </c>
      <c r="P3230" s="65" t="s">
        <v>898</v>
      </c>
      <c r="Q3230" s="64" t="s">
        <v>898</v>
      </c>
      <c r="R3230" s="66" t="s">
        <v>898</v>
      </c>
      <c r="S3230" s="4" t="s">
        <v>898</v>
      </c>
      <c r="T3230" s="67">
        <v>113</v>
      </c>
      <c r="U3230" s="65" t="s">
        <v>898</v>
      </c>
      <c r="V3230" s="66" t="s">
        <v>91</v>
      </c>
    </row>
    <row r="3231" spans="1:22" ht="29">
      <c r="A3231" s="65" t="s">
        <v>605</v>
      </c>
      <c r="B3231" s="65" t="s">
        <v>637</v>
      </c>
      <c r="C3231" s="64">
        <v>44020</v>
      </c>
      <c r="D3231" s="69" t="s">
        <v>8052</v>
      </c>
      <c r="E3231" s="69" t="s">
        <v>1873</v>
      </c>
      <c r="F3231" s="65" t="s">
        <v>898</v>
      </c>
      <c r="G3231" s="65" t="s">
        <v>621</v>
      </c>
      <c r="H3231" s="65" t="s">
        <v>650</v>
      </c>
      <c r="I3231" s="65" t="s">
        <v>1038</v>
      </c>
      <c r="J3231" s="65" t="s">
        <v>1154</v>
      </c>
      <c r="K3231" s="57" t="s">
        <v>10421</v>
      </c>
      <c r="L3231" s="65" t="s">
        <v>853</v>
      </c>
      <c r="M3231" s="57" t="s">
        <v>10344</v>
      </c>
      <c r="N3231" s="67" t="s">
        <v>10345</v>
      </c>
      <c r="O3231" s="68">
        <v>2258</v>
      </c>
      <c r="P3231" s="65" t="s">
        <v>898</v>
      </c>
      <c r="Q3231" s="64">
        <v>44011</v>
      </c>
      <c r="R3231" s="66" t="s">
        <v>1561</v>
      </c>
      <c r="S3231" s="67" t="s">
        <v>10327</v>
      </c>
      <c r="T3231" s="67" t="s">
        <v>898</v>
      </c>
      <c r="U3231" s="65" t="s">
        <v>898</v>
      </c>
      <c r="V3231" s="66" t="s">
        <v>898</v>
      </c>
    </row>
    <row r="3232" spans="1:22" ht="87">
      <c r="A3232" s="65" t="s">
        <v>605</v>
      </c>
      <c r="B3232" s="65" t="s">
        <v>637</v>
      </c>
      <c r="C3232" s="64">
        <v>44020</v>
      </c>
      <c r="D3232" s="69" t="s">
        <v>1709</v>
      </c>
      <c r="E3232" s="69" t="s">
        <v>1872</v>
      </c>
      <c r="F3232" s="65" t="s">
        <v>58</v>
      </c>
      <c r="G3232" s="65" t="s">
        <v>621</v>
      </c>
      <c r="H3232" s="65" t="s">
        <v>650</v>
      </c>
      <c r="I3232" s="65" t="s">
        <v>2805</v>
      </c>
      <c r="J3232" s="65" t="s">
        <v>1140</v>
      </c>
      <c r="K3232" s="57" t="s">
        <v>10539</v>
      </c>
      <c r="L3232" s="65" t="s">
        <v>860</v>
      </c>
      <c r="M3232" s="57" t="s">
        <v>10416</v>
      </c>
      <c r="N3232" s="67" t="s">
        <v>10313</v>
      </c>
      <c r="O3232" s="68">
        <v>35000</v>
      </c>
      <c r="P3232" s="65" t="s">
        <v>1284</v>
      </c>
      <c r="Q3232" s="64">
        <v>44019</v>
      </c>
      <c r="R3232" s="66" t="s">
        <v>15</v>
      </c>
      <c r="S3232" s="67" t="s">
        <v>10537</v>
      </c>
      <c r="T3232" s="67" t="s">
        <v>10314</v>
      </c>
      <c r="U3232" s="65" t="s">
        <v>898</v>
      </c>
      <c r="V3232" s="66" t="s">
        <v>898</v>
      </c>
    </row>
    <row r="3233" spans="1:22" ht="116">
      <c r="A3233" s="65" t="s">
        <v>605</v>
      </c>
      <c r="B3233" s="65" t="s">
        <v>637</v>
      </c>
      <c r="C3233" s="64">
        <v>44020</v>
      </c>
      <c r="D3233" s="69" t="s">
        <v>3818</v>
      </c>
      <c r="E3233" s="69" t="s">
        <v>2285</v>
      </c>
      <c r="F3233" s="65" t="s">
        <v>40</v>
      </c>
      <c r="G3233" s="65" t="s">
        <v>621</v>
      </c>
      <c r="H3233" s="65" t="s">
        <v>650</v>
      </c>
      <c r="I3233" s="65" t="s">
        <v>10102</v>
      </c>
      <c r="J3233" s="65" t="s">
        <v>1137</v>
      </c>
      <c r="K3233" s="57" t="s">
        <v>10312</v>
      </c>
      <c r="L3233" s="65" t="s">
        <v>1981</v>
      </c>
      <c r="M3233" s="57" t="s">
        <v>1108</v>
      </c>
      <c r="N3233" s="67" t="s">
        <v>667</v>
      </c>
      <c r="O3233" s="68">
        <v>5691.52</v>
      </c>
      <c r="P3233" s="65" t="s">
        <v>898</v>
      </c>
      <c r="Q3233" s="64" t="s">
        <v>898</v>
      </c>
      <c r="R3233" s="66" t="s">
        <v>3171</v>
      </c>
      <c r="S3233" s="90" t="s">
        <v>898</v>
      </c>
      <c r="T3233" s="67">
        <v>1003</v>
      </c>
      <c r="U3233" s="65" t="s">
        <v>10310</v>
      </c>
      <c r="V3233" s="66" t="s">
        <v>91</v>
      </c>
    </row>
    <row r="3234" spans="1:22" ht="58">
      <c r="A3234" s="65" t="s">
        <v>605</v>
      </c>
      <c r="B3234" s="65" t="s">
        <v>637</v>
      </c>
      <c r="C3234" s="64">
        <v>44020</v>
      </c>
      <c r="D3234" s="69" t="s">
        <v>1016</v>
      </c>
      <c r="E3234" s="69" t="s">
        <v>1872</v>
      </c>
      <c r="F3234" s="65" t="s">
        <v>657</v>
      </c>
      <c r="G3234" s="65" t="s">
        <v>621</v>
      </c>
      <c r="H3234" s="65" t="s">
        <v>650</v>
      </c>
      <c r="I3234" s="65" t="s">
        <v>1107</v>
      </c>
      <c r="J3234" s="65" t="s">
        <v>572</v>
      </c>
      <c r="K3234" s="57" t="s">
        <v>10485</v>
      </c>
      <c r="L3234" s="65" t="s">
        <v>1981</v>
      </c>
      <c r="M3234" s="57" t="s">
        <v>1108</v>
      </c>
      <c r="N3234" s="67" t="s">
        <v>667</v>
      </c>
      <c r="O3234" s="68">
        <v>21503.65</v>
      </c>
      <c r="P3234" s="65" t="s">
        <v>147</v>
      </c>
      <c r="Q3234" s="64">
        <v>44015</v>
      </c>
      <c r="R3234" s="66" t="s">
        <v>717</v>
      </c>
      <c r="S3234" s="90" t="s">
        <v>10486</v>
      </c>
      <c r="T3234" s="67" t="s">
        <v>8223</v>
      </c>
      <c r="U3234" s="65" t="s">
        <v>898</v>
      </c>
      <c r="V3234" s="66" t="s">
        <v>898</v>
      </c>
    </row>
    <row r="3235" spans="1:22" ht="43.5">
      <c r="A3235" s="65" t="s">
        <v>209</v>
      </c>
      <c r="B3235" s="65" t="s">
        <v>210</v>
      </c>
      <c r="C3235" s="64">
        <v>44020</v>
      </c>
      <c r="D3235" s="69" t="s">
        <v>2014</v>
      </c>
      <c r="E3235" s="69" t="s">
        <v>1872</v>
      </c>
      <c r="F3235" s="65" t="s">
        <v>10175</v>
      </c>
      <c r="G3235" s="67" t="s">
        <v>621</v>
      </c>
      <c r="H3235" s="67" t="s">
        <v>650</v>
      </c>
      <c r="I3235" s="67" t="s">
        <v>1259</v>
      </c>
      <c r="J3235" s="67" t="s">
        <v>556</v>
      </c>
      <c r="K3235" s="57" t="s">
        <v>5421</v>
      </c>
      <c r="L3235" s="65" t="s">
        <v>1981</v>
      </c>
      <c r="M3235" s="57" t="s">
        <v>2421</v>
      </c>
      <c r="N3235" s="67" t="s">
        <v>659</v>
      </c>
      <c r="O3235" s="68">
        <v>23840.93</v>
      </c>
      <c r="P3235" s="65" t="s">
        <v>898</v>
      </c>
      <c r="Q3235" s="64" t="s">
        <v>898</v>
      </c>
      <c r="R3235" s="66" t="s">
        <v>898</v>
      </c>
      <c r="S3235" s="4" t="s">
        <v>898</v>
      </c>
      <c r="T3235" s="67">
        <v>113</v>
      </c>
      <c r="U3235" s="65" t="s">
        <v>898</v>
      </c>
      <c r="V3235" s="66" t="s">
        <v>91</v>
      </c>
    </row>
    <row r="3236" spans="1:22" ht="43.5">
      <c r="A3236" s="65" t="s">
        <v>605</v>
      </c>
      <c r="B3236" s="65" t="s">
        <v>637</v>
      </c>
      <c r="C3236" s="64">
        <v>44020</v>
      </c>
      <c r="D3236" s="69" t="s">
        <v>1305</v>
      </c>
      <c r="E3236" s="69" t="s">
        <v>1872</v>
      </c>
      <c r="F3236" s="65" t="s">
        <v>63</v>
      </c>
      <c r="G3236" s="65" t="s">
        <v>621</v>
      </c>
      <c r="H3236" s="65" t="s">
        <v>650</v>
      </c>
      <c r="I3236" s="65" t="s">
        <v>1438</v>
      </c>
      <c r="J3236" s="65" t="s">
        <v>1224</v>
      </c>
      <c r="K3236" s="57" t="s">
        <v>10377</v>
      </c>
      <c r="L3236" s="65" t="s">
        <v>856</v>
      </c>
      <c r="M3236" s="57" t="s">
        <v>1978</v>
      </c>
      <c r="N3236" s="67" t="s">
        <v>110</v>
      </c>
      <c r="O3236" s="68">
        <v>3797.14</v>
      </c>
      <c r="P3236" s="65" t="s">
        <v>1380</v>
      </c>
      <c r="Q3236" s="64">
        <v>44012</v>
      </c>
      <c r="R3236" s="66" t="s">
        <v>1476</v>
      </c>
      <c r="S3236" s="67" t="s">
        <v>10378</v>
      </c>
      <c r="T3236" s="67">
        <v>311</v>
      </c>
      <c r="U3236" s="65" t="s">
        <v>898</v>
      </c>
      <c r="V3236" s="66" t="s">
        <v>898</v>
      </c>
    </row>
    <row r="3237" spans="1:22" ht="58">
      <c r="A3237" s="65" t="s">
        <v>605</v>
      </c>
      <c r="B3237" s="65" t="s">
        <v>637</v>
      </c>
      <c r="C3237" s="64">
        <v>44020</v>
      </c>
      <c r="D3237" s="69" t="s">
        <v>8202</v>
      </c>
      <c r="E3237" s="69" t="s">
        <v>1872</v>
      </c>
      <c r="F3237" s="65" t="s">
        <v>898</v>
      </c>
      <c r="G3237" s="65" t="s">
        <v>621</v>
      </c>
      <c r="H3237" s="65" t="s">
        <v>650</v>
      </c>
      <c r="I3237" s="65" t="s">
        <v>1921</v>
      </c>
      <c r="J3237" s="65" t="s">
        <v>1173</v>
      </c>
      <c r="K3237" s="57" t="s">
        <v>10427</v>
      </c>
      <c r="L3237" s="65" t="s">
        <v>856</v>
      </c>
      <c r="M3237" s="57" t="s">
        <v>9633</v>
      </c>
      <c r="N3237" s="67" t="s">
        <v>9632</v>
      </c>
      <c r="O3237" s="68">
        <v>10980</v>
      </c>
      <c r="P3237" s="65" t="s">
        <v>9634</v>
      </c>
      <c r="Q3237" s="64">
        <v>44011</v>
      </c>
      <c r="R3237" s="66" t="s">
        <v>1304</v>
      </c>
      <c r="S3237" s="67" t="s">
        <v>10368</v>
      </c>
      <c r="T3237" s="67" t="s">
        <v>10369</v>
      </c>
      <c r="U3237" s="65" t="s">
        <v>9635</v>
      </c>
      <c r="V3237" s="66" t="s">
        <v>117</v>
      </c>
    </row>
    <row r="3238" spans="1:22" ht="72.5">
      <c r="A3238" s="65" t="s">
        <v>605</v>
      </c>
      <c r="B3238" s="65" t="s">
        <v>637</v>
      </c>
      <c r="C3238" s="64">
        <v>44020</v>
      </c>
      <c r="D3238" s="69" t="s">
        <v>3957</v>
      </c>
      <c r="E3238" s="69" t="s">
        <v>1872</v>
      </c>
      <c r="F3238" s="65" t="s">
        <v>161</v>
      </c>
      <c r="G3238" s="65" t="s">
        <v>621</v>
      </c>
      <c r="H3238" s="65" t="s">
        <v>650</v>
      </c>
      <c r="I3238" s="65" t="s">
        <v>5022</v>
      </c>
      <c r="J3238" s="65" t="s">
        <v>1256</v>
      </c>
      <c r="K3238" s="57" t="s">
        <v>10430</v>
      </c>
      <c r="L3238" s="65" t="s">
        <v>857</v>
      </c>
      <c r="M3238" s="57" t="s">
        <v>8862</v>
      </c>
      <c r="N3238" s="67" t="s">
        <v>8861</v>
      </c>
      <c r="O3238" s="68">
        <v>5400</v>
      </c>
      <c r="P3238" s="65" t="s">
        <v>161</v>
      </c>
      <c r="Q3238" s="64">
        <v>44019</v>
      </c>
      <c r="R3238" s="66" t="s">
        <v>697</v>
      </c>
      <c r="S3238" s="67" t="s">
        <v>10381</v>
      </c>
      <c r="T3238" s="67" t="s">
        <v>10382</v>
      </c>
      <c r="U3238" s="65" t="s">
        <v>10383</v>
      </c>
      <c r="V3238" s="66" t="s">
        <v>898</v>
      </c>
    </row>
    <row r="3239" spans="1:22" ht="58">
      <c r="A3239" s="65" t="s">
        <v>605</v>
      </c>
      <c r="B3239" s="65" t="s">
        <v>637</v>
      </c>
      <c r="C3239" s="64">
        <v>44020</v>
      </c>
      <c r="D3239" s="69" t="s">
        <v>8052</v>
      </c>
      <c r="E3239" s="69" t="s">
        <v>1873</v>
      </c>
      <c r="F3239" s="65" t="s">
        <v>898</v>
      </c>
      <c r="G3239" s="65" t="s">
        <v>621</v>
      </c>
      <c r="H3239" s="65" t="s">
        <v>650</v>
      </c>
      <c r="I3239" s="65" t="s">
        <v>1038</v>
      </c>
      <c r="J3239" s="65" t="s">
        <v>1154</v>
      </c>
      <c r="K3239" s="57" t="s">
        <v>10422</v>
      </c>
      <c r="L3239" s="65" t="s">
        <v>853</v>
      </c>
      <c r="M3239" s="57" t="s">
        <v>10346</v>
      </c>
      <c r="N3239" s="67" t="s">
        <v>10347</v>
      </c>
      <c r="O3239" s="68">
        <v>1045</v>
      </c>
      <c r="P3239" s="65" t="s">
        <v>898</v>
      </c>
      <c r="Q3239" s="64">
        <v>44011</v>
      </c>
      <c r="R3239" s="66" t="s">
        <v>1561</v>
      </c>
      <c r="S3239" s="67" t="s">
        <v>10327</v>
      </c>
      <c r="T3239" s="67" t="s">
        <v>898</v>
      </c>
      <c r="U3239" s="65" t="s">
        <v>898</v>
      </c>
      <c r="V3239" s="66" t="s">
        <v>898</v>
      </c>
    </row>
    <row r="3240" spans="1:22" ht="29">
      <c r="A3240" s="65" t="s">
        <v>605</v>
      </c>
      <c r="B3240" s="65" t="s">
        <v>637</v>
      </c>
      <c r="C3240" s="64">
        <v>44020</v>
      </c>
      <c r="D3240" s="69" t="s">
        <v>8052</v>
      </c>
      <c r="E3240" s="69" t="s">
        <v>1873</v>
      </c>
      <c r="F3240" s="65" t="s">
        <v>898</v>
      </c>
      <c r="G3240" s="65" t="s">
        <v>621</v>
      </c>
      <c r="H3240" s="65" t="s">
        <v>650</v>
      </c>
      <c r="I3240" s="65" t="s">
        <v>1038</v>
      </c>
      <c r="J3240" s="65" t="s">
        <v>1154</v>
      </c>
      <c r="K3240" s="57" t="s">
        <v>10420</v>
      </c>
      <c r="L3240" s="65" t="s">
        <v>853</v>
      </c>
      <c r="M3240" s="57" t="s">
        <v>10348</v>
      </c>
      <c r="N3240" s="67" t="s">
        <v>10349</v>
      </c>
      <c r="O3240" s="68">
        <v>1403.08</v>
      </c>
      <c r="P3240" s="65" t="s">
        <v>898</v>
      </c>
      <c r="Q3240" s="64">
        <v>43983</v>
      </c>
      <c r="R3240" s="66" t="s">
        <v>1561</v>
      </c>
      <c r="S3240" s="67" t="s">
        <v>10327</v>
      </c>
      <c r="T3240" s="67" t="s">
        <v>898</v>
      </c>
      <c r="U3240" s="65" t="s">
        <v>898</v>
      </c>
      <c r="V3240" s="66" t="s">
        <v>898</v>
      </c>
    </row>
    <row r="3241" spans="1:22" ht="29">
      <c r="A3241" s="65" t="s">
        <v>605</v>
      </c>
      <c r="B3241" s="65" t="s">
        <v>637</v>
      </c>
      <c r="C3241" s="64">
        <v>44020</v>
      </c>
      <c r="D3241" s="69" t="s">
        <v>8052</v>
      </c>
      <c r="E3241" s="69" t="s">
        <v>1873</v>
      </c>
      <c r="F3241" s="65" t="s">
        <v>898</v>
      </c>
      <c r="G3241" s="65" t="s">
        <v>621</v>
      </c>
      <c r="H3241" s="65" t="s">
        <v>650</v>
      </c>
      <c r="I3241" s="65" t="s">
        <v>1038</v>
      </c>
      <c r="J3241" s="65" t="s">
        <v>1154</v>
      </c>
      <c r="K3241" s="57" t="s">
        <v>10350</v>
      </c>
      <c r="L3241" s="65" t="s">
        <v>853</v>
      </c>
      <c r="M3241" s="57" t="s">
        <v>10351</v>
      </c>
      <c r="N3241" s="67" t="s">
        <v>10352</v>
      </c>
      <c r="O3241" s="68">
        <v>1402.2</v>
      </c>
      <c r="P3241" s="65" t="s">
        <v>898</v>
      </c>
      <c r="Q3241" s="64">
        <v>43983</v>
      </c>
      <c r="R3241" s="66" t="s">
        <v>1561</v>
      </c>
      <c r="S3241" s="67" t="s">
        <v>10327</v>
      </c>
      <c r="T3241" s="67" t="s">
        <v>898</v>
      </c>
      <c r="U3241" s="65" t="s">
        <v>898</v>
      </c>
      <c r="V3241" s="66" t="s">
        <v>898</v>
      </c>
    </row>
    <row r="3242" spans="1:22" ht="116">
      <c r="A3242" s="65" t="s">
        <v>605</v>
      </c>
      <c r="B3242" s="65" t="s">
        <v>637</v>
      </c>
      <c r="C3242" s="64">
        <v>44020</v>
      </c>
      <c r="D3242" s="69" t="s">
        <v>10466</v>
      </c>
      <c r="E3242" s="69" t="s">
        <v>1873</v>
      </c>
      <c r="F3242" s="65" t="s">
        <v>898</v>
      </c>
      <c r="G3242" s="65" t="s">
        <v>621</v>
      </c>
      <c r="H3242" s="65" t="s">
        <v>650</v>
      </c>
      <c r="I3242" s="65" t="s">
        <v>2231</v>
      </c>
      <c r="J3242" s="65" t="s">
        <v>558</v>
      </c>
      <c r="K3242" s="57" t="s">
        <v>10469</v>
      </c>
      <c r="L3242" s="65" t="s">
        <v>853</v>
      </c>
      <c r="M3242" s="57" t="s">
        <v>10471</v>
      </c>
      <c r="N3242" s="67" t="s">
        <v>10472</v>
      </c>
      <c r="O3242" s="68">
        <v>9060</v>
      </c>
      <c r="P3242" s="65" t="s">
        <v>88</v>
      </c>
      <c r="Q3242" s="64">
        <v>44013</v>
      </c>
      <c r="R3242" s="66" t="s">
        <v>1106</v>
      </c>
      <c r="S3242" s="67" t="s">
        <v>10475</v>
      </c>
      <c r="T3242" s="67" t="s">
        <v>898</v>
      </c>
      <c r="U3242" s="65" t="s">
        <v>898</v>
      </c>
      <c r="V3242" s="66" t="s">
        <v>898</v>
      </c>
    </row>
    <row r="3243" spans="1:22" ht="58">
      <c r="A3243" s="65" t="s">
        <v>605</v>
      </c>
      <c r="B3243" s="65" t="s">
        <v>637</v>
      </c>
      <c r="C3243" s="64">
        <v>44020</v>
      </c>
      <c r="D3243" s="69" t="s">
        <v>1625</v>
      </c>
      <c r="E3243" s="69" t="s">
        <v>1872</v>
      </c>
      <c r="F3243" s="65" t="s">
        <v>1297</v>
      </c>
      <c r="G3243" s="65" t="s">
        <v>621</v>
      </c>
      <c r="H3243" s="65" t="s">
        <v>650</v>
      </c>
      <c r="I3243" s="65" t="s">
        <v>1366</v>
      </c>
      <c r="J3243" s="65" t="s">
        <v>1118</v>
      </c>
      <c r="K3243" s="57" t="s">
        <v>10298</v>
      </c>
      <c r="L3243" s="65" t="s">
        <v>1390</v>
      </c>
      <c r="M3243" s="57" t="s">
        <v>1374</v>
      </c>
      <c r="N3243" s="67" t="s">
        <v>1375</v>
      </c>
      <c r="O3243" s="68">
        <v>2628.93</v>
      </c>
      <c r="P3243" s="65" t="s">
        <v>898</v>
      </c>
      <c r="Q3243" s="64">
        <v>44018</v>
      </c>
      <c r="R3243" s="66" t="s">
        <v>898</v>
      </c>
      <c r="S3243" s="67" t="s">
        <v>10299</v>
      </c>
      <c r="T3243" s="67" t="s">
        <v>10300</v>
      </c>
      <c r="U3243" s="65" t="s">
        <v>898</v>
      </c>
      <c r="V3243" s="66" t="s">
        <v>898</v>
      </c>
    </row>
    <row r="3244" spans="1:22" ht="43.5">
      <c r="A3244" s="65" t="s">
        <v>209</v>
      </c>
      <c r="B3244" s="65" t="s">
        <v>210</v>
      </c>
      <c r="C3244" s="64">
        <v>44020</v>
      </c>
      <c r="D3244" s="69" t="s">
        <v>3224</v>
      </c>
      <c r="E3244" s="69" t="s">
        <v>1872</v>
      </c>
      <c r="F3244" s="65" t="s">
        <v>106</v>
      </c>
      <c r="G3244" s="65" t="s">
        <v>621</v>
      </c>
      <c r="H3244" s="65" t="s">
        <v>650</v>
      </c>
      <c r="I3244" s="65" t="s">
        <v>1687</v>
      </c>
      <c r="J3244" s="65" t="s">
        <v>555</v>
      </c>
      <c r="K3244" s="57" t="s">
        <v>10182</v>
      </c>
      <c r="L3244" s="65" t="s">
        <v>848</v>
      </c>
      <c r="M3244" s="57" t="s">
        <v>10183</v>
      </c>
      <c r="N3244" s="67" t="s">
        <v>10184</v>
      </c>
      <c r="O3244" s="68">
        <v>11997.87</v>
      </c>
      <c r="P3244" s="65" t="s">
        <v>898</v>
      </c>
      <c r="Q3244" s="64">
        <v>43976</v>
      </c>
      <c r="R3244" s="66" t="s">
        <v>898</v>
      </c>
      <c r="S3244" s="4" t="s">
        <v>47</v>
      </c>
      <c r="T3244" s="67">
        <v>100</v>
      </c>
      <c r="U3244" s="65" t="s">
        <v>898</v>
      </c>
      <c r="V3244" s="66" t="s">
        <v>2147</v>
      </c>
    </row>
    <row r="3245" spans="1:22" ht="43.5">
      <c r="A3245" s="65" t="s">
        <v>605</v>
      </c>
      <c r="B3245" s="65" t="s">
        <v>637</v>
      </c>
      <c r="C3245" s="64">
        <v>44020</v>
      </c>
      <c r="D3245" s="69" t="s">
        <v>4341</v>
      </c>
      <c r="E3245" s="69" t="s">
        <v>1873</v>
      </c>
      <c r="F3245" s="65" t="s">
        <v>898</v>
      </c>
      <c r="G3245" s="65" t="s">
        <v>621</v>
      </c>
      <c r="H3245" s="65" t="s">
        <v>650</v>
      </c>
      <c r="I3245" s="65" t="s">
        <v>7217</v>
      </c>
      <c r="J3245" s="65" t="s">
        <v>552</v>
      </c>
      <c r="K3245" s="57" t="s">
        <v>10424</v>
      </c>
      <c r="L3245" s="65" t="s">
        <v>853</v>
      </c>
      <c r="M3245" s="57" t="s">
        <v>10360</v>
      </c>
      <c r="N3245" s="67" t="s">
        <v>10361</v>
      </c>
      <c r="O3245" s="68">
        <v>1045</v>
      </c>
      <c r="P3245" s="65" t="s">
        <v>84</v>
      </c>
      <c r="Q3245" s="64">
        <v>43985</v>
      </c>
      <c r="R3245" s="66" t="s">
        <v>628</v>
      </c>
      <c r="S3245" s="67" t="s">
        <v>10358</v>
      </c>
      <c r="T3245" s="67" t="s">
        <v>10359</v>
      </c>
      <c r="U3245" s="65" t="s">
        <v>898</v>
      </c>
      <c r="V3245" s="66" t="s">
        <v>898</v>
      </c>
    </row>
    <row r="3246" spans="1:22" ht="43.5">
      <c r="A3246" s="65" t="s">
        <v>209</v>
      </c>
      <c r="B3246" s="65" t="s">
        <v>210</v>
      </c>
      <c r="C3246" s="64">
        <v>44020</v>
      </c>
      <c r="D3246" s="69" t="s">
        <v>3224</v>
      </c>
      <c r="E3246" s="69" t="s">
        <v>1872</v>
      </c>
      <c r="F3246" s="65" t="s">
        <v>152</v>
      </c>
      <c r="G3246" s="65" t="s">
        <v>621</v>
      </c>
      <c r="H3246" s="65" t="s">
        <v>650</v>
      </c>
      <c r="I3246" s="65" t="s">
        <v>1687</v>
      </c>
      <c r="J3246" s="65" t="s">
        <v>555</v>
      </c>
      <c r="K3246" s="57" t="s">
        <v>10179</v>
      </c>
      <c r="L3246" s="65" t="s">
        <v>860</v>
      </c>
      <c r="M3246" s="57" t="s">
        <v>10405</v>
      </c>
      <c r="N3246" s="67" t="s">
        <v>10180</v>
      </c>
      <c r="O3246" s="68">
        <v>6085</v>
      </c>
      <c r="P3246" s="65" t="s">
        <v>898</v>
      </c>
      <c r="Q3246" s="64">
        <v>44007</v>
      </c>
      <c r="R3246" s="66" t="s">
        <v>898</v>
      </c>
      <c r="S3246" s="4" t="s">
        <v>47</v>
      </c>
      <c r="T3246" s="67">
        <v>100</v>
      </c>
      <c r="U3246" s="65" t="s">
        <v>898</v>
      </c>
      <c r="V3246" s="66" t="s">
        <v>2147</v>
      </c>
    </row>
    <row r="3247" spans="1:22" ht="43.5">
      <c r="A3247" s="65" t="s">
        <v>605</v>
      </c>
      <c r="B3247" s="65" t="s">
        <v>637</v>
      </c>
      <c r="C3247" s="64">
        <v>44020</v>
      </c>
      <c r="D3247" s="69" t="s">
        <v>4341</v>
      </c>
      <c r="E3247" s="69" t="s">
        <v>1873</v>
      </c>
      <c r="F3247" s="65" t="s">
        <v>898</v>
      </c>
      <c r="G3247" s="65" t="s">
        <v>621</v>
      </c>
      <c r="H3247" s="65" t="s">
        <v>650</v>
      </c>
      <c r="I3247" s="65" t="s">
        <v>7217</v>
      </c>
      <c r="J3247" s="65" t="s">
        <v>552</v>
      </c>
      <c r="K3247" s="57" t="s">
        <v>10423</v>
      </c>
      <c r="L3247" s="65" t="s">
        <v>853</v>
      </c>
      <c r="M3247" s="57" t="s">
        <v>10356</v>
      </c>
      <c r="N3247" s="67" t="s">
        <v>10357</v>
      </c>
      <c r="O3247" s="68">
        <v>1700</v>
      </c>
      <c r="P3247" s="65" t="s">
        <v>28</v>
      </c>
      <c r="Q3247" s="64">
        <v>43985</v>
      </c>
      <c r="R3247" s="66" t="s">
        <v>628</v>
      </c>
      <c r="S3247" s="67" t="s">
        <v>10358</v>
      </c>
      <c r="T3247" s="67" t="s">
        <v>10359</v>
      </c>
      <c r="U3247" s="65" t="s">
        <v>898</v>
      </c>
      <c r="V3247" s="66" t="s">
        <v>898</v>
      </c>
    </row>
    <row r="3248" spans="1:22" ht="43.5">
      <c r="A3248" s="65" t="s">
        <v>605</v>
      </c>
      <c r="B3248" s="65" t="s">
        <v>637</v>
      </c>
      <c r="C3248" s="64">
        <v>44020</v>
      </c>
      <c r="D3248" s="69" t="s">
        <v>8052</v>
      </c>
      <c r="E3248" s="69" t="s">
        <v>1873</v>
      </c>
      <c r="F3248" s="65" t="s">
        <v>898</v>
      </c>
      <c r="G3248" s="65" t="s">
        <v>621</v>
      </c>
      <c r="H3248" s="65" t="s">
        <v>650</v>
      </c>
      <c r="I3248" s="65" t="s">
        <v>1038</v>
      </c>
      <c r="J3248" s="65" t="s">
        <v>1154</v>
      </c>
      <c r="K3248" s="57" t="s">
        <v>10353</v>
      </c>
      <c r="L3248" s="65" t="s">
        <v>853</v>
      </c>
      <c r="M3248" s="57" t="s">
        <v>10354</v>
      </c>
      <c r="N3248" s="67" t="s">
        <v>10355</v>
      </c>
      <c r="O3248" s="68">
        <v>1173</v>
      </c>
      <c r="P3248" s="65" t="s">
        <v>898</v>
      </c>
      <c r="Q3248" s="64">
        <v>43955</v>
      </c>
      <c r="R3248" s="66" t="s">
        <v>1561</v>
      </c>
      <c r="S3248" s="67" t="s">
        <v>10327</v>
      </c>
      <c r="T3248" s="67" t="s">
        <v>898</v>
      </c>
      <c r="U3248" s="65" t="s">
        <v>898</v>
      </c>
      <c r="V3248" s="66" t="s">
        <v>898</v>
      </c>
    </row>
    <row r="3249" spans="1:22" ht="72.5">
      <c r="A3249" s="65" t="s">
        <v>605</v>
      </c>
      <c r="B3249" s="65" t="s">
        <v>637</v>
      </c>
      <c r="C3249" s="64">
        <v>44020</v>
      </c>
      <c r="D3249" s="69" t="s">
        <v>4341</v>
      </c>
      <c r="E3249" s="69" t="s">
        <v>1872</v>
      </c>
      <c r="F3249" s="65" t="s">
        <v>85</v>
      </c>
      <c r="G3249" s="65" t="s">
        <v>622</v>
      </c>
      <c r="H3249" s="65" t="s">
        <v>650</v>
      </c>
      <c r="I3249" s="65" t="s">
        <v>7217</v>
      </c>
      <c r="J3249" s="65" t="s">
        <v>552</v>
      </c>
      <c r="K3249" s="57" t="s">
        <v>10425</v>
      </c>
      <c r="L3249" s="65" t="s">
        <v>856</v>
      </c>
      <c r="M3249" s="57" t="s">
        <v>9079</v>
      </c>
      <c r="N3249" s="67" t="s">
        <v>1358</v>
      </c>
      <c r="O3249" s="68">
        <v>-34605</v>
      </c>
      <c r="P3249" s="65" t="s">
        <v>105</v>
      </c>
      <c r="Q3249" s="64" t="s">
        <v>898</v>
      </c>
      <c r="R3249" s="66" t="s">
        <v>898</v>
      </c>
      <c r="S3249" s="67" t="s">
        <v>10362</v>
      </c>
      <c r="T3249" s="67" t="s">
        <v>898</v>
      </c>
      <c r="U3249" s="65" t="s">
        <v>898</v>
      </c>
      <c r="V3249" s="66" t="s">
        <v>898</v>
      </c>
    </row>
    <row r="3250" spans="1:22" ht="43.5">
      <c r="A3250" s="65" t="s">
        <v>605</v>
      </c>
      <c r="B3250" s="65" t="s">
        <v>637</v>
      </c>
      <c r="C3250" s="64">
        <v>44020</v>
      </c>
      <c r="D3250" s="69" t="s">
        <v>5089</v>
      </c>
      <c r="E3250" s="69" t="s">
        <v>2189</v>
      </c>
      <c r="F3250" s="65" t="s">
        <v>57</v>
      </c>
      <c r="G3250" s="65" t="s">
        <v>621</v>
      </c>
      <c r="H3250" s="65" t="s">
        <v>650</v>
      </c>
      <c r="I3250" s="65" t="s">
        <v>3579</v>
      </c>
      <c r="J3250" s="65" t="s">
        <v>1152</v>
      </c>
      <c r="K3250" s="57" t="s">
        <v>10319</v>
      </c>
      <c r="L3250" s="65" t="s">
        <v>853</v>
      </c>
      <c r="M3250" s="57" t="s">
        <v>10320</v>
      </c>
      <c r="N3250" s="67" t="s">
        <v>10321</v>
      </c>
      <c r="O3250" s="68">
        <v>2000</v>
      </c>
      <c r="P3250" s="65" t="s">
        <v>1284</v>
      </c>
      <c r="Q3250" s="64">
        <v>43966</v>
      </c>
      <c r="R3250" s="66" t="s">
        <v>3171</v>
      </c>
      <c r="S3250" s="67" t="s">
        <v>10323</v>
      </c>
      <c r="T3250" s="67" t="s">
        <v>10322</v>
      </c>
      <c r="U3250" s="65" t="s">
        <v>898</v>
      </c>
      <c r="V3250" s="66" t="s">
        <v>898</v>
      </c>
    </row>
    <row r="3251" spans="1:22" ht="87">
      <c r="A3251" s="65" t="s">
        <v>605</v>
      </c>
      <c r="B3251" s="65" t="s">
        <v>637</v>
      </c>
      <c r="C3251" s="64">
        <v>44020</v>
      </c>
      <c r="D3251" s="69" t="s">
        <v>10305</v>
      </c>
      <c r="E3251" s="69" t="s">
        <v>1872</v>
      </c>
      <c r="F3251" s="65" t="s">
        <v>4718</v>
      </c>
      <c r="G3251" s="65" t="s">
        <v>621</v>
      </c>
      <c r="H3251" s="65" t="s">
        <v>650</v>
      </c>
      <c r="I3251" s="65" t="s">
        <v>2061</v>
      </c>
      <c r="J3251" s="65" t="s">
        <v>534</v>
      </c>
      <c r="K3251" s="57" t="s">
        <v>10415</v>
      </c>
      <c r="L3251" s="65" t="s">
        <v>855</v>
      </c>
      <c r="M3251" s="57" t="s">
        <v>982</v>
      </c>
      <c r="N3251" s="67" t="s">
        <v>24</v>
      </c>
      <c r="O3251" s="68">
        <v>105000</v>
      </c>
      <c r="P3251" s="65" t="s">
        <v>9856</v>
      </c>
      <c r="Q3251" s="64">
        <v>44019</v>
      </c>
      <c r="R3251" s="66" t="s">
        <v>697</v>
      </c>
      <c r="S3251" s="67" t="s">
        <v>10306</v>
      </c>
      <c r="T3251" s="67" t="s">
        <v>10307</v>
      </c>
      <c r="U3251" s="65" t="s">
        <v>8586</v>
      </c>
      <c r="V3251" s="66" t="s">
        <v>120</v>
      </c>
    </row>
    <row r="3252" spans="1:22" ht="87">
      <c r="A3252" s="65" t="s">
        <v>605</v>
      </c>
      <c r="B3252" s="65" t="s">
        <v>637</v>
      </c>
      <c r="C3252" s="64">
        <v>44020</v>
      </c>
      <c r="D3252" s="69" t="s">
        <v>10466</v>
      </c>
      <c r="E3252" s="69" t="s">
        <v>1873</v>
      </c>
      <c r="F3252" s="65" t="s">
        <v>898</v>
      </c>
      <c r="G3252" s="65" t="s">
        <v>621</v>
      </c>
      <c r="H3252" s="65" t="s">
        <v>650</v>
      </c>
      <c r="I3252" s="65" t="s">
        <v>2231</v>
      </c>
      <c r="J3252" s="65" t="s">
        <v>558</v>
      </c>
      <c r="K3252" s="57" t="s">
        <v>10470</v>
      </c>
      <c r="L3252" s="65" t="s">
        <v>853</v>
      </c>
      <c r="M3252" s="57" t="s">
        <v>10473</v>
      </c>
      <c r="N3252" s="67" t="s">
        <v>10474</v>
      </c>
      <c r="O3252" s="68">
        <v>1680</v>
      </c>
      <c r="P3252" s="65" t="s">
        <v>2001</v>
      </c>
      <c r="Q3252" s="64">
        <v>44013</v>
      </c>
      <c r="R3252" s="66" t="s">
        <v>1106</v>
      </c>
      <c r="S3252" s="67" t="s">
        <v>10475</v>
      </c>
      <c r="T3252" s="67" t="s">
        <v>898</v>
      </c>
      <c r="U3252" s="65" t="s">
        <v>898</v>
      </c>
      <c r="V3252" s="66" t="s">
        <v>898</v>
      </c>
    </row>
    <row r="3253" spans="1:22" ht="101.5">
      <c r="A3253" s="65" t="s">
        <v>605</v>
      </c>
      <c r="B3253" s="65" t="s">
        <v>637</v>
      </c>
      <c r="C3253" s="64">
        <v>44020</v>
      </c>
      <c r="D3253" s="69" t="s">
        <v>8254</v>
      </c>
      <c r="E3253" s="69" t="s">
        <v>1872</v>
      </c>
      <c r="F3253" s="65" t="s">
        <v>62</v>
      </c>
      <c r="G3253" s="65" t="s">
        <v>621</v>
      </c>
      <c r="H3253" s="65" t="s">
        <v>650</v>
      </c>
      <c r="I3253" s="65" t="s">
        <v>825</v>
      </c>
      <c r="J3253" s="65" t="s">
        <v>1164</v>
      </c>
      <c r="K3253" s="57" t="s">
        <v>10403</v>
      </c>
      <c r="L3253" s="65" t="s">
        <v>860</v>
      </c>
      <c r="M3253" s="57" t="s">
        <v>10426</v>
      </c>
      <c r="N3253" s="67" t="s">
        <v>10365</v>
      </c>
      <c r="O3253" s="68">
        <v>30460</v>
      </c>
      <c r="P3253" s="65" t="s">
        <v>898</v>
      </c>
      <c r="Q3253" s="64">
        <v>44019</v>
      </c>
      <c r="R3253" s="66" t="s">
        <v>898</v>
      </c>
      <c r="S3253" s="67" t="s">
        <v>10366</v>
      </c>
      <c r="T3253" s="67" t="s">
        <v>10367</v>
      </c>
      <c r="U3253" s="65" t="s">
        <v>898</v>
      </c>
      <c r="V3253" s="66" t="s">
        <v>898</v>
      </c>
    </row>
    <row r="3254" spans="1:22" ht="72.5">
      <c r="A3254" s="65" t="s">
        <v>605</v>
      </c>
      <c r="B3254" s="65" t="s">
        <v>637</v>
      </c>
      <c r="C3254" s="64">
        <v>44020</v>
      </c>
      <c r="D3254" s="69" t="s">
        <v>1883</v>
      </c>
      <c r="E3254" s="69" t="s">
        <v>1873</v>
      </c>
      <c r="F3254" s="65" t="s">
        <v>898</v>
      </c>
      <c r="G3254" s="65" t="s">
        <v>621</v>
      </c>
      <c r="H3254" s="65" t="s">
        <v>650</v>
      </c>
      <c r="I3254" s="65" t="s">
        <v>2231</v>
      </c>
      <c r="J3254" s="65" t="s">
        <v>558</v>
      </c>
      <c r="K3254" s="57" t="s">
        <v>10467</v>
      </c>
      <c r="L3254" s="65" t="s">
        <v>853</v>
      </c>
      <c r="M3254" s="57" t="s">
        <v>10476</v>
      </c>
      <c r="N3254" s="67" t="s">
        <v>10477</v>
      </c>
      <c r="O3254" s="68">
        <v>1500</v>
      </c>
      <c r="P3254" s="65" t="s">
        <v>1322</v>
      </c>
      <c r="Q3254" s="64">
        <v>44013</v>
      </c>
      <c r="R3254" s="66" t="s">
        <v>1106</v>
      </c>
      <c r="S3254" s="67" t="s">
        <v>10475</v>
      </c>
      <c r="T3254" s="67" t="s">
        <v>898</v>
      </c>
      <c r="U3254" s="65" t="s">
        <v>898</v>
      </c>
      <c r="V3254" s="66" t="s">
        <v>898</v>
      </c>
    </row>
    <row r="3255" spans="1:22" ht="43.5">
      <c r="A3255" s="65" t="s">
        <v>209</v>
      </c>
      <c r="B3255" s="65" t="s">
        <v>210</v>
      </c>
      <c r="C3255" s="64">
        <v>44050</v>
      </c>
      <c r="D3255" s="69" t="s">
        <v>3216</v>
      </c>
      <c r="E3255" s="69" t="s">
        <v>1872</v>
      </c>
      <c r="F3255" s="65" t="s">
        <v>10187</v>
      </c>
      <c r="G3255" s="67" t="s">
        <v>621</v>
      </c>
      <c r="H3255" s="65" t="s">
        <v>650</v>
      </c>
      <c r="I3255" s="65" t="s">
        <v>172</v>
      </c>
      <c r="J3255" s="65" t="s">
        <v>1115</v>
      </c>
      <c r="K3255" s="57" t="s">
        <v>10188</v>
      </c>
      <c r="L3255" s="65" t="s">
        <v>846</v>
      </c>
      <c r="M3255" s="57" t="s">
        <v>14243</v>
      </c>
      <c r="N3255" s="67" t="s">
        <v>9915</v>
      </c>
      <c r="O3255" s="68">
        <v>12134658</v>
      </c>
      <c r="P3255" s="65" t="s">
        <v>27</v>
      </c>
      <c r="Q3255" s="64">
        <v>43957</v>
      </c>
      <c r="R3255" s="66" t="s">
        <v>986</v>
      </c>
      <c r="S3255" s="4" t="s">
        <v>1866</v>
      </c>
      <c r="T3255" s="67">
        <v>100</v>
      </c>
      <c r="U3255" s="65" t="s">
        <v>898</v>
      </c>
      <c r="V3255" s="4" t="s">
        <v>898</v>
      </c>
    </row>
    <row r="3256" spans="1:22" ht="43.5">
      <c r="A3256" s="65" t="s">
        <v>605</v>
      </c>
      <c r="B3256" s="65" t="s">
        <v>637</v>
      </c>
      <c r="C3256" s="64">
        <v>44020</v>
      </c>
      <c r="D3256" s="69" t="s">
        <v>1950</v>
      </c>
      <c r="E3256" s="69" t="s">
        <v>1873</v>
      </c>
      <c r="F3256" s="65" t="s">
        <v>898</v>
      </c>
      <c r="G3256" s="65" t="s">
        <v>621</v>
      </c>
      <c r="H3256" s="65" t="s">
        <v>650</v>
      </c>
      <c r="I3256" s="65" t="s">
        <v>1837</v>
      </c>
      <c r="J3256" s="65" t="s">
        <v>594</v>
      </c>
      <c r="K3256" s="57" t="s">
        <v>10480</v>
      </c>
      <c r="L3256" s="65" t="s">
        <v>853</v>
      </c>
      <c r="M3256" s="57" t="s">
        <v>10481</v>
      </c>
      <c r="N3256" s="67" t="s">
        <v>10482</v>
      </c>
      <c r="O3256" s="68">
        <v>1045</v>
      </c>
      <c r="P3256" s="65" t="s">
        <v>5559</v>
      </c>
      <c r="Q3256" s="64">
        <v>44019</v>
      </c>
      <c r="R3256" s="66" t="s">
        <v>777</v>
      </c>
      <c r="S3256" s="67" t="s">
        <v>898</v>
      </c>
      <c r="T3256" s="67" t="s">
        <v>898</v>
      </c>
      <c r="U3256" s="65" t="s">
        <v>898</v>
      </c>
      <c r="V3256" s="66" t="s">
        <v>898</v>
      </c>
    </row>
    <row r="3257" spans="1:22" ht="72.5">
      <c r="A3257" s="65" t="s">
        <v>605</v>
      </c>
      <c r="B3257" s="65" t="s">
        <v>637</v>
      </c>
      <c r="C3257" s="64">
        <v>44020</v>
      </c>
      <c r="D3257" s="69" t="s">
        <v>2291</v>
      </c>
      <c r="E3257" s="69" t="s">
        <v>1872</v>
      </c>
      <c r="F3257" s="65" t="s">
        <v>1302</v>
      </c>
      <c r="G3257" s="65" t="s">
        <v>621</v>
      </c>
      <c r="H3257" s="65" t="s">
        <v>650</v>
      </c>
      <c r="I3257" s="65" t="s">
        <v>2259</v>
      </c>
      <c r="J3257" s="65" t="s">
        <v>527</v>
      </c>
      <c r="K3257" s="57" t="s">
        <v>10304</v>
      </c>
      <c r="L3257" s="65" t="s">
        <v>846</v>
      </c>
      <c r="M3257" s="57" t="s">
        <v>3305</v>
      </c>
      <c r="N3257" s="67" t="s">
        <v>3084</v>
      </c>
      <c r="O3257" s="68">
        <v>6350</v>
      </c>
      <c r="P3257" s="65" t="s">
        <v>4314</v>
      </c>
      <c r="Q3257" s="64">
        <v>44019</v>
      </c>
      <c r="R3257" s="66" t="s">
        <v>180</v>
      </c>
      <c r="S3257" s="67" t="s">
        <v>10302</v>
      </c>
      <c r="T3257" s="67" t="s">
        <v>10303</v>
      </c>
      <c r="U3257" s="65" t="s">
        <v>898</v>
      </c>
      <c r="V3257" s="66" t="s">
        <v>898</v>
      </c>
    </row>
    <row r="3258" spans="1:22" ht="43.5">
      <c r="A3258" s="65" t="s">
        <v>605</v>
      </c>
      <c r="B3258" s="65" t="s">
        <v>637</v>
      </c>
      <c r="C3258" s="64">
        <v>44020</v>
      </c>
      <c r="D3258" s="69" t="s">
        <v>1950</v>
      </c>
      <c r="E3258" s="69" t="s">
        <v>1873</v>
      </c>
      <c r="F3258" s="65" t="s">
        <v>898</v>
      </c>
      <c r="G3258" s="65" t="s">
        <v>621</v>
      </c>
      <c r="H3258" s="65" t="s">
        <v>650</v>
      </c>
      <c r="I3258" s="65" t="s">
        <v>1837</v>
      </c>
      <c r="J3258" s="65" t="s">
        <v>594</v>
      </c>
      <c r="K3258" s="57" t="s">
        <v>10480</v>
      </c>
      <c r="L3258" s="65" t="s">
        <v>853</v>
      </c>
      <c r="M3258" s="57" t="s">
        <v>10483</v>
      </c>
      <c r="N3258" s="67" t="s">
        <v>10484</v>
      </c>
      <c r="O3258" s="68">
        <v>1045</v>
      </c>
      <c r="P3258" s="65" t="s">
        <v>5561</v>
      </c>
      <c r="Q3258" s="64">
        <v>44019</v>
      </c>
      <c r="R3258" s="66" t="s">
        <v>777</v>
      </c>
      <c r="S3258" s="67" t="s">
        <v>898</v>
      </c>
      <c r="T3258" s="67" t="s">
        <v>898</v>
      </c>
      <c r="U3258" s="65" t="s">
        <v>898</v>
      </c>
      <c r="V3258" s="66" t="s">
        <v>898</v>
      </c>
    </row>
    <row r="3259" spans="1:22" ht="43.5">
      <c r="A3259" s="65" t="s">
        <v>209</v>
      </c>
      <c r="B3259" s="65" t="s">
        <v>210</v>
      </c>
      <c r="C3259" s="64">
        <v>44020</v>
      </c>
      <c r="D3259" s="69" t="s">
        <v>3224</v>
      </c>
      <c r="E3259" s="69" t="s">
        <v>1872</v>
      </c>
      <c r="F3259" s="65" t="s">
        <v>152</v>
      </c>
      <c r="G3259" s="65" t="s">
        <v>621</v>
      </c>
      <c r="H3259" s="65" t="s">
        <v>650</v>
      </c>
      <c r="I3259" s="65" t="s">
        <v>1687</v>
      </c>
      <c r="J3259" s="65" t="s">
        <v>555</v>
      </c>
      <c r="K3259" s="57" t="s">
        <v>10181</v>
      </c>
      <c r="L3259" s="65" t="s">
        <v>860</v>
      </c>
      <c r="M3259" s="57" t="s">
        <v>5941</v>
      </c>
      <c r="N3259" s="67" t="s">
        <v>5253</v>
      </c>
      <c r="O3259" s="68">
        <v>21207</v>
      </c>
      <c r="P3259" s="65" t="s">
        <v>898</v>
      </c>
      <c r="Q3259" s="64">
        <v>43990</v>
      </c>
      <c r="R3259" s="66" t="s">
        <v>898</v>
      </c>
      <c r="S3259" s="4" t="s">
        <v>47</v>
      </c>
      <c r="T3259" s="67">
        <v>100</v>
      </c>
      <c r="U3259" s="65" t="s">
        <v>898</v>
      </c>
      <c r="V3259" s="66" t="s">
        <v>2147</v>
      </c>
    </row>
    <row r="3260" spans="1:22" ht="101.5">
      <c r="A3260" s="65" t="s">
        <v>605</v>
      </c>
      <c r="B3260" s="65" t="s">
        <v>606</v>
      </c>
      <c r="C3260" s="64">
        <v>44021</v>
      </c>
      <c r="D3260" s="69" t="s">
        <v>3792</v>
      </c>
      <c r="E3260" s="69" t="s">
        <v>1872</v>
      </c>
      <c r="F3260" s="65" t="s">
        <v>898</v>
      </c>
      <c r="G3260" s="65" t="s">
        <v>621</v>
      </c>
      <c r="H3260" s="65" t="s">
        <v>647</v>
      </c>
      <c r="I3260" s="65" t="s">
        <v>1398</v>
      </c>
      <c r="J3260" s="65" t="s">
        <v>601</v>
      </c>
      <c r="K3260" s="57" t="s">
        <v>10612</v>
      </c>
      <c r="L3260" s="65" t="s">
        <v>846</v>
      </c>
      <c r="M3260" s="57" t="s">
        <v>685</v>
      </c>
      <c r="N3260" s="4" t="s">
        <v>686</v>
      </c>
      <c r="O3260" s="68">
        <v>2710000</v>
      </c>
      <c r="P3260" s="65" t="s">
        <v>898</v>
      </c>
      <c r="Q3260" s="64" t="s">
        <v>898</v>
      </c>
      <c r="R3260" s="66" t="s">
        <v>898</v>
      </c>
      <c r="S3260" s="67" t="s">
        <v>10582</v>
      </c>
      <c r="T3260" s="67" t="s">
        <v>898</v>
      </c>
      <c r="U3260" s="65" t="s">
        <v>898</v>
      </c>
      <c r="V3260" s="66" t="s">
        <v>898</v>
      </c>
    </row>
    <row r="3261" spans="1:22" ht="58">
      <c r="A3261" s="65" t="s">
        <v>605</v>
      </c>
      <c r="B3261" s="65" t="s">
        <v>637</v>
      </c>
      <c r="C3261" s="64">
        <v>44021</v>
      </c>
      <c r="D3261" s="69" t="s">
        <v>1293</v>
      </c>
      <c r="E3261" s="69" t="s">
        <v>1872</v>
      </c>
      <c r="F3261" s="65" t="s">
        <v>159</v>
      </c>
      <c r="G3261" s="65" t="s">
        <v>621</v>
      </c>
      <c r="H3261" s="65" t="s">
        <v>650</v>
      </c>
      <c r="I3261" s="65" t="s">
        <v>4743</v>
      </c>
      <c r="J3261" s="65" t="s">
        <v>577</v>
      </c>
      <c r="K3261" s="57" t="s">
        <v>10603</v>
      </c>
      <c r="L3261" s="65" t="s">
        <v>856</v>
      </c>
      <c r="M3261" s="57" t="s">
        <v>3892</v>
      </c>
      <c r="N3261" s="4" t="s">
        <v>3673</v>
      </c>
      <c r="O3261" s="68">
        <v>5000</v>
      </c>
      <c r="P3261" s="65" t="s">
        <v>1289</v>
      </c>
      <c r="Q3261" s="64">
        <v>44015</v>
      </c>
      <c r="R3261" s="66" t="s">
        <v>15</v>
      </c>
      <c r="S3261" s="67" t="s">
        <v>6207</v>
      </c>
      <c r="T3261" s="67" t="s">
        <v>10560</v>
      </c>
      <c r="U3261" s="65" t="s">
        <v>898</v>
      </c>
      <c r="V3261" s="66" t="s">
        <v>898</v>
      </c>
    </row>
    <row r="3262" spans="1:22" ht="72.5">
      <c r="A3262" s="65" t="s">
        <v>605</v>
      </c>
      <c r="B3262" s="65" t="s">
        <v>637</v>
      </c>
      <c r="C3262" s="64">
        <v>44021</v>
      </c>
      <c r="D3262" s="69" t="s">
        <v>10561</v>
      </c>
      <c r="E3262" s="69" t="s">
        <v>1872</v>
      </c>
      <c r="F3262" s="65" t="s">
        <v>133</v>
      </c>
      <c r="G3262" s="65" t="s">
        <v>621</v>
      </c>
      <c r="H3262" s="65" t="s">
        <v>650</v>
      </c>
      <c r="I3262" s="65" t="s">
        <v>11219</v>
      </c>
      <c r="J3262" s="65" t="s">
        <v>1195</v>
      </c>
      <c r="K3262" s="57" t="s">
        <v>10562</v>
      </c>
      <c r="L3262" s="65" t="s">
        <v>855</v>
      </c>
      <c r="M3262" s="57" t="s">
        <v>9560</v>
      </c>
      <c r="N3262" s="4" t="s">
        <v>9302</v>
      </c>
      <c r="O3262" s="68">
        <v>7850</v>
      </c>
      <c r="P3262" s="65" t="s">
        <v>111</v>
      </c>
      <c r="Q3262" s="64">
        <v>44019</v>
      </c>
      <c r="R3262" s="66" t="s">
        <v>898</v>
      </c>
      <c r="S3262" s="67" t="s">
        <v>10563</v>
      </c>
      <c r="T3262" s="67" t="s">
        <v>898</v>
      </c>
      <c r="U3262" s="65" t="s">
        <v>898</v>
      </c>
      <c r="V3262" s="66" t="s">
        <v>898</v>
      </c>
    </row>
    <row r="3263" spans="1:22" ht="101.5">
      <c r="A3263" s="65" t="s">
        <v>605</v>
      </c>
      <c r="B3263" s="65" t="s">
        <v>606</v>
      </c>
      <c r="C3263" s="64">
        <v>44021</v>
      </c>
      <c r="D3263" s="69" t="s">
        <v>3792</v>
      </c>
      <c r="E3263" s="69" t="s">
        <v>9007</v>
      </c>
      <c r="F3263" s="65" t="s">
        <v>21</v>
      </c>
      <c r="G3263" s="65" t="s">
        <v>621</v>
      </c>
      <c r="H3263" s="65" t="s">
        <v>650</v>
      </c>
      <c r="I3263" s="65" t="s">
        <v>1398</v>
      </c>
      <c r="J3263" s="65" t="s">
        <v>601</v>
      </c>
      <c r="K3263" s="57" t="s">
        <v>10608</v>
      </c>
      <c r="L3263" s="65" t="s">
        <v>11085</v>
      </c>
      <c r="M3263" s="57" t="s">
        <v>2875</v>
      </c>
      <c r="N3263" s="4" t="s">
        <v>2876</v>
      </c>
      <c r="O3263" s="68">
        <v>125000</v>
      </c>
      <c r="P3263" s="65" t="s">
        <v>898</v>
      </c>
      <c r="Q3263" s="64">
        <v>43997</v>
      </c>
      <c r="R3263" s="66" t="s">
        <v>898</v>
      </c>
      <c r="S3263" s="67" t="s">
        <v>10573</v>
      </c>
      <c r="T3263" s="67" t="s">
        <v>898</v>
      </c>
      <c r="U3263" s="65" t="s">
        <v>898</v>
      </c>
      <c r="V3263" s="66" t="s">
        <v>898</v>
      </c>
    </row>
    <row r="3264" spans="1:22" ht="101.5">
      <c r="A3264" s="65" t="s">
        <v>605</v>
      </c>
      <c r="B3264" s="65" t="s">
        <v>606</v>
      </c>
      <c r="C3264" s="64">
        <v>44021</v>
      </c>
      <c r="D3264" s="69" t="s">
        <v>3792</v>
      </c>
      <c r="E3264" s="69" t="s">
        <v>9007</v>
      </c>
      <c r="F3264" s="65" t="s">
        <v>35</v>
      </c>
      <c r="G3264" s="65" t="s">
        <v>621</v>
      </c>
      <c r="H3264" s="65" t="s">
        <v>650</v>
      </c>
      <c r="I3264" s="65" t="s">
        <v>1398</v>
      </c>
      <c r="J3264" s="65" t="s">
        <v>601</v>
      </c>
      <c r="K3264" s="57" t="s">
        <v>10574</v>
      </c>
      <c r="L3264" s="65" t="s">
        <v>11085</v>
      </c>
      <c r="M3264" s="57" t="s">
        <v>2875</v>
      </c>
      <c r="N3264" s="4" t="s">
        <v>2876</v>
      </c>
      <c r="O3264" s="68">
        <v>148750</v>
      </c>
      <c r="P3264" s="65" t="s">
        <v>898</v>
      </c>
      <c r="Q3264" s="64">
        <v>43997</v>
      </c>
      <c r="R3264" s="66" t="s">
        <v>898</v>
      </c>
      <c r="S3264" s="67" t="s">
        <v>10573</v>
      </c>
      <c r="T3264" s="67" t="s">
        <v>898</v>
      </c>
      <c r="U3264" s="65" t="s">
        <v>898</v>
      </c>
      <c r="V3264" s="66" t="s">
        <v>898</v>
      </c>
    </row>
    <row r="3265" spans="1:22" ht="101.5">
      <c r="A3265" s="65" t="s">
        <v>605</v>
      </c>
      <c r="B3265" s="65" t="s">
        <v>606</v>
      </c>
      <c r="C3265" s="64">
        <v>44021</v>
      </c>
      <c r="D3265" s="69" t="s">
        <v>3792</v>
      </c>
      <c r="E3265" s="69" t="s">
        <v>9007</v>
      </c>
      <c r="F3265" s="65" t="s">
        <v>9</v>
      </c>
      <c r="G3265" s="65" t="s">
        <v>621</v>
      </c>
      <c r="H3265" s="65" t="s">
        <v>650</v>
      </c>
      <c r="I3265" s="65" t="s">
        <v>1398</v>
      </c>
      <c r="J3265" s="65" t="s">
        <v>601</v>
      </c>
      <c r="K3265" s="57" t="s">
        <v>10609</v>
      </c>
      <c r="L3265" s="65" t="s">
        <v>11085</v>
      </c>
      <c r="M3265" s="57" t="s">
        <v>2875</v>
      </c>
      <c r="N3265" s="4" t="s">
        <v>2876</v>
      </c>
      <c r="O3265" s="68">
        <v>289665</v>
      </c>
      <c r="P3265" s="65" t="s">
        <v>898</v>
      </c>
      <c r="Q3265" s="64">
        <v>43997</v>
      </c>
      <c r="R3265" s="66" t="s">
        <v>898</v>
      </c>
      <c r="S3265" s="67" t="s">
        <v>10573</v>
      </c>
      <c r="T3265" s="67" t="s">
        <v>898</v>
      </c>
      <c r="U3265" s="65" t="s">
        <v>898</v>
      </c>
      <c r="V3265" s="66" t="s">
        <v>898</v>
      </c>
    </row>
    <row r="3266" spans="1:22" ht="43.5">
      <c r="A3266" s="65" t="s">
        <v>605</v>
      </c>
      <c r="B3266" s="65" t="s">
        <v>637</v>
      </c>
      <c r="C3266" s="64">
        <v>44021</v>
      </c>
      <c r="D3266" s="69" t="s">
        <v>3738</v>
      </c>
      <c r="E3266" s="69" t="s">
        <v>1872</v>
      </c>
      <c r="F3266" s="65" t="s">
        <v>187</v>
      </c>
      <c r="G3266" s="65" t="s">
        <v>621</v>
      </c>
      <c r="H3266" s="65" t="s">
        <v>650</v>
      </c>
      <c r="I3266" s="65" t="s">
        <v>3276</v>
      </c>
      <c r="J3266" s="65" t="s">
        <v>1156</v>
      </c>
      <c r="K3266" s="57" t="s">
        <v>10599</v>
      </c>
      <c r="L3266" s="65" t="s">
        <v>856</v>
      </c>
      <c r="M3266" s="57" t="s">
        <v>10540</v>
      </c>
      <c r="N3266" s="4" t="s">
        <v>10541</v>
      </c>
      <c r="O3266" s="68">
        <v>3075</v>
      </c>
      <c r="P3266" s="65" t="s">
        <v>1111</v>
      </c>
      <c r="Q3266" s="64">
        <v>44015</v>
      </c>
      <c r="R3266" s="66" t="s">
        <v>758</v>
      </c>
      <c r="S3266" s="67" t="s">
        <v>6207</v>
      </c>
      <c r="T3266" s="67" t="s">
        <v>10542</v>
      </c>
      <c r="U3266" s="65" t="s">
        <v>898</v>
      </c>
      <c r="V3266" s="66" t="s">
        <v>898</v>
      </c>
    </row>
    <row r="3267" spans="1:22" ht="87">
      <c r="A3267" s="65" t="s">
        <v>605</v>
      </c>
      <c r="B3267" s="65" t="s">
        <v>637</v>
      </c>
      <c r="C3267" s="64">
        <v>44021</v>
      </c>
      <c r="D3267" s="69" t="s">
        <v>9044</v>
      </c>
      <c r="E3267" s="69" t="s">
        <v>1872</v>
      </c>
      <c r="F3267" s="65" t="s">
        <v>9</v>
      </c>
      <c r="G3267" s="65" t="s">
        <v>622</v>
      </c>
      <c r="H3267" s="65" t="s">
        <v>650</v>
      </c>
      <c r="I3267" s="65" t="s">
        <v>4568</v>
      </c>
      <c r="J3267" s="65" t="s">
        <v>1182</v>
      </c>
      <c r="K3267" s="57" t="s">
        <v>10602</v>
      </c>
      <c r="L3267" s="65" t="s">
        <v>856</v>
      </c>
      <c r="M3267" s="57" t="s">
        <v>7216</v>
      </c>
      <c r="N3267" s="4" t="s">
        <v>6666</v>
      </c>
      <c r="O3267" s="68">
        <v>21472.5</v>
      </c>
      <c r="P3267" s="65" t="s">
        <v>898</v>
      </c>
      <c r="Q3267" s="64" t="s">
        <v>898</v>
      </c>
      <c r="R3267" s="66" t="s">
        <v>898</v>
      </c>
      <c r="S3267" s="67" t="s">
        <v>10549</v>
      </c>
      <c r="T3267" s="67" t="s">
        <v>898</v>
      </c>
      <c r="U3267" s="65" t="s">
        <v>898</v>
      </c>
      <c r="V3267" s="66" t="s">
        <v>898</v>
      </c>
    </row>
    <row r="3268" spans="1:22" ht="58">
      <c r="A3268" s="65" t="s">
        <v>605</v>
      </c>
      <c r="B3268" s="65" t="s">
        <v>637</v>
      </c>
      <c r="C3268" s="64">
        <v>44021</v>
      </c>
      <c r="D3268" s="69" t="s">
        <v>5581</v>
      </c>
      <c r="E3268" s="69" t="s">
        <v>1872</v>
      </c>
      <c r="F3268" s="65" t="s">
        <v>1364</v>
      </c>
      <c r="G3268" s="65" t="s">
        <v>621</v>
      </c>
      <c r="H3268" s="65" t="s">
        <v>650</v>
      </c>
      <c r="I3268" s="65" t="s">
        <v>1410</v>
      </c>
      <c r="J3268" s="65" t="s">
        <v>1201</v>
      </c>
      <c r="K3268" s="57" t="s">
        <v>10564</v>
      </c>
      <c r="L3268" s="65" t="s">
        <v>856</v>
      </c>
      <c r="M3268" s="57" t="s">
        <v>7216</v>
      </c>
      <c r="N3268" s="4" t="s">
        <v>6666</v>
      </c>
      <c r="O3268" s="68">
        <v>5172</v>
      </c>
      <c r="P3268" s="65" t="s">
        <v>898</v>
      </c>
      <c r="Q3268" s="64">
        <v>44042</v>
      </c>
      <c r="R3268" s="66">
        <v>44051</v>
      </c>
      <c r="S3268" s="67" t="s">
        <v>10565</v>
      </c>
      <c r="T3268" s="67" t="s">
        <v>898</v>
      </c>
      <c r="U3268" s="65" t="s">
        <v>10566</v>
      </c>
      <c r="V3268" s="66" t="s">
        <v>2986</v>
      </c>
    </row>
    <row r="3269" spans="1:22" ht="58">
      <c r="A3269" s="65" t="s">
        <v>605</v>
      </c>
      <c r="B3269" s="65" t="s">
        <v>606</v>
      </c>
      <c r="C3269" s="64">
        <v>44021</v>
      </c>
      <c r="D3269" s="69" t="s">
        <v>3792</v>
      </c>
      <c r="E3269" s="69" t="s">
        <v>1872</v>
      </c>
      <c r="F3269" s="65" t="s">
        <v>898</v>
      </c>
      <c r="G3269" s="65" t="s">
        <v>621</v>
      </c>
      <c r="H3269" s="65" t="s">
        <v>647</v>
      </c>
      <c r="I3269" s="65" t="s">
        <v>1398</v>
      </c>
      <c r="J3269" s="65" t="s">
        <v>601</v>
      </c>
      <c r="K3269" s="57" t="s">
        <v>10579</v>
      </c>
      <c r="L3269" s="65" t="s">
        <v>846</v>
      </c>
      <c r="M3269" s="57" t="s">
        <v>10580</v>
      </c>
      <c r="N3269" s="4" t="s">
        <v>10581</v>
      </c>
      <c r="O3269" s="68">
        <v>84000</v>
      </c>
      <c r="P3269" s="65" t="s">
        <v>898</v>
      </c>
      <c r="Q3269" s="64" t="s">
        <v>898</v>
      </c>
      <c r="R3269" s="66" t="s">
        <v>898</v>
      </c>
      <c r="S3269" s="67" t="s">
        <v>10583</v>
      </c>
      <c r="T3269" s="67" t="s">
        <v>898</v>
      </c>
      <c r="U3269" s="65" t="s">
        <v>898</v>
      </c>
      <c r="V3269" s="66" t="s">
        <v>898</v>
      </c>
    </row>
    <row r="3270" spans="1:22" ht="43.5">
      <c r="A3270" s="65" t="s">
        <v>605</v>
      </c>
      <c r="B3270" s="65" t="s">
        <v>637</v>
      </c>
      <c r="C3270" s="64">
        <v>44021</v>
      </c>
      <c r="D3270" s="69" t="s">
        <v>1481</v>
      </c>
      <c r="E3270" s="69" t="s">
        <v>1872</v>
      </c>
      <c r="F3270" s="65" t="s">
        <v>159</v>
      </c>
      <c r="G3270" s="65" t="s">
        <v>621</v>
      </c>
      <c r="H3270" s="65" t="s">
        <v>650</v>
      </c>
      <c r="I3270" s="65" t="s">
        <v>1438</v>
      </c>
      <c r="J3270" s="65" t="s">
        <v>1224</v>
      </c>
      <c r="K3270" s="57" t="s">
        <v>10569</v>
      </c>
      <c r="L3270" s="65" t="s">
        <v>856</v>
      </c>
      <c r="M3270" s="57" t="s">
        <v>3966</v>
      </c>
      <c r="N3270" s="4" t="s">
        <v>3965</v>
      </c>
      <c r="O3270" s="68">
        <v>12799.7</v>
      </c>
      <c r="P3270" s="65" t="s">
        <v>1297</v>
      </c>
      <c r="Q3270" s="64">
        <v>44021</v>
      </c>
      <c r="R3270" s="66" t="s">
        <v>1476</v>
      </c>
      <c r="S3270" s="67" t="s">
        <v>10570</v>
      </c>
      <c r="T3270" s="67" t="s">
        <v>10571</v>
      </c>
      <c r="U3270" s="65" t="s">
        <v>898</v>
      </c>
      <c r="V3270" s="66" t="s">
        <v>898</v>
      </c>
    </row>
    <row r="3271" spans="1:22" ht="29">
      <c r="A3271" s="65" t="s">
        <v>605</v>
      </c>
      <c r="B3271" s="65" t="s">
        <v>637</v>
      </c>
      <c r="C3271" s="64">
        <v>44021</v>
      </c>
      <c r="D3271" s="69" t="s">
        <v>4666</v>
      </c>
      <c r="E3271" s="69" t="s">
        <v>1872</v>
      </c>
      <c r="F3271" s="65" t="s">
        <v>39</v>
      </c>
      <c r="G3271" s="65" t="s">
        <v>621</v>
      </c>
      <c r="H3271" s="65" t="s">
        <v>650</v>
      </c>
      <c r="I3271" s="65" t="s">
        <v>3617</v>
      </c>
      <c r="J3271" s="65" t="s">
        <v>1231</v>
      </c>
      <c r="K3271" s="57" t="s">
        <v>10617</v>
      </c>
      <c r="L3271" s="65" t="s">
        <v>856</v>
      </c>
      <c r="M3271" s="57" t="s">
        <v>8602</v>
      </c>
      <c r="N3271" s="67" t="s">
        <v>8524</v>
      </c>
      <c r="O3271" s="68">
        <v>2800</v>
      </c>
      <c r="P3271" s="65" t="s">
        <v>898</v>
      </c>
      <c r="Q3271" s="64">
        <v>44020</v>
      </c>
      <c r="R3271" s="66" t="s">
        <v>898</v>
      </c>
      <c r="S3271" s="67" t="s">
        <v>10568</v>
      </c>
      <c r="T3271" s="67" t="s">
        <v>6932</v>
      </c>
      <c r="U3271" s="65" t="s">
        <v>898</v>
      </c>
      <c r="V3271" s="66" t="s">
        <v>898</v>
      </c>
    </row>
    <row r="3272" spans="1:22" ht="58">
      <c r="A3272" s="65" t="s">
        <v>605</v>
      </c>
      <c r="B3272" s="65" t="s">
        <v>606</v>
      </c>
      <c r="C3272" s="64">
        <v>44021</v>
      </c>
      <c r="D3272" s="69" t="s">
        <v>3792</v>
      </c>
      <c r="E3272" s="69" t="s">
        <v>1872</v>
      </c>
      <c r="F3272" s="65" t="s">
        <v>898</v>
      </c>
      <c r="G3272" s="65" t="s">
        <v>621</v>
      </c>
      <c r="H3272" s="65" t="s">
        <v>647</v>
      </c>
      <c r="I3272" s="65" t="s">
        <v>1398</v>
      </c>
      <c r="J3272" s="65" t="s">
        <v>601</v>
      </c>
      <c r="K3272" s="57" t="s">
        <v>10584</v>
      </c>
      <c r="L3272" s="65" t="s">
        <v>848</v>
      </c>
      <c r="M3272" s="57" t="s">
        <v>10613</v>
      </c>
      <c r="N3272" s="4" t="s">
        <v>10585</v>
      </c>
      <c r="O3272" s="68">
        <v>11012.42</v>
      </c>
      <c r="P3272" s="65" t="s">
        <v>898</v>
      </c>
      <c r="Q3272" s="64" t="s">
        <v>898</v>
      </c>
      <c r="R3272" s="66" t="s">
        <v>898</v>
      </c>
      <c r="S3272" s="67" t="s">
        <v>10582</v>
      </c>
      <c r="T3272" s="67" t="s">
        <v>898</v>
      </c>
      <c r="U3272" s="65" t="s">
        <v>898</v>
      </c>
      <c r="V3272" s="66" t="s">
        <v>898</v>
      </c>
    </row>
    <row r="3273" spans="1:22" ht="43.5">
      <c r="A3273" s="65" t="s">
        <v>209</v>
      </c>
      <c r="B3273" s="65" t="s">
        <v>210</v>
      </c>
      <c r="C3273" s="64">
        <v>44021</v>
      </c>
      <c r="D3273" s="69" t="s">
        <v>3708</v>
      </c>
      <c r="E3273" s="69" t="s">
        <v>1872</v>
      </c>
      <c r="F3273" s="65" t="s">
        <v>1594</v>
      </c>
      <c r="G3273" s="67" t="s">
        <v>621</v>
      </c>
      <c r="H3273" s="67" t="s">
        <v>650</v>
      </c>
      <c r="I3273" s="67" t="s">
        <v>1259</v>
      </c>
      <c r="J3273" s="67" t="s">
        <v>556</v>
      </c>
      <c r="K3273" s="57" t="s">
        <v>5421</v>
      </c>
      <c r="L3273" s="65" t="s">
        <v>1981</v>
      </c>
      <c r="M3273" s="57" t="s">
        <v>983</v>
      </c>
      <c r="N3273" s="67" t="s">
        <v>681</v>
      </c>
      <c r="O3273" s="68">
        <v>36140.120000000003</v>
      </c>
      <c r="P3273" s="65" t="s">
        <v>898</v>
      </c>
      <c r="Q3273" s="64" t="s">
        <v>898</v>
      </c>
      <c r="R3273" s="66" t="s">
        <v>898</v>
      </c>
      <c r="S3273" s="4" t="s">
        <v>898</v>
      </c>
      <c r="T3273" s="67">
        <v>113</v>
      </c>
      <c r="U3273" s="65" t="s">
        <v>898</v>
      </c>
      <c r="V3273" s="66" t="s">
        <v>91</v>
      </c>
    </row>
    <row r="3274" spans="1:22" ht="43.5">
      <c r="A3274" s="65" t="s">
        <v>209</v>
      </c>
      <c r="B3274" s="65" t="s">
        <v>210</v>
      </c>
      <c r="C3274" s="64">
        <v>44021</v>
      </c>
      <c r="D3274" s="69" t="s">
        <v>3708</v>
      </c>
      <c r="E3274" s="69" t="s">
        <v>1872</v>
      </c>
      <c r="F3274" s="65" t="s">
        <v>1593</v>
      </c>
      <c r="G3274" s="67" t="s">
        <v>621</v>
      </c>
      <c r="H3274" s="67" t="s">
        <v>650</v>
      </c>
      <c r="I3274" s="67" t="s">
        <v>1259</v>
      </c>
      <c r="J3274" s="67" t="s">
        <v>556</v>
      </c>
      <c r="K3274" s="57" t="s">
        <v>2841</v>
      </c>
      <c r="L3274" s="65" t="s">
        <v>856</v>
      </c>
      <c r="M3274" s="57" t="s">
        <v>983</v>
      </c>
      <c r="N3274" s="67" t="s">
        <v>681</v>
      </c>
      <c r="O3274" s="68">
        <v>43847.5</v>
      </c>
      <c r="P3274" s="65" t="s">
        <v>898</v>
      </c>
      <c r="Q3274" s="64" t="s">
        <v>898</v>
      </c>
      <c r="R3274" s="66" t="s">
        <v>898</v>
      </c>
      <c r="S3274" s="4" t="s">
        <v>898</v>
      </c>
      <c r="T3274" s="67">
        <v>113</v>
      </c>
      <c r="U3274" s="65" t="s">
        <v>898</v>
      </c>
      <c r="V3274" s="66" t="s">
        <v>91</v>
      </c>
    </row>
    <row r="3275" spans="1:22" ht="72.5">
      <c r="A3275" s="65" t="s">
        <v>209</v>
      </c>
      <c r="B3275" s="65" t="s">
        <v>210</v>
      </c>
      <c r="C3275" s="64">
        <v>44021</v>
      </c>
      <c r="D3275" s="69" t="s">
        <v>2144</v>
      </c>
      <c r="E3275" s="69" t="s">
        <v>1872</v>
      </c>
      <c r="F3275" s="4" t="s">
        <v>1031</v>
      </c>
      <c r="G3275" s="67" t="s">
        <v>621</v>
      </c>
      <c r="H3275" s="67" t="s">
        <v>650</v>
      </c>
      <c r="I3275" s="65" t="s">
        <v>22</v>
      </c>
      <c r="J3275" s="65" t="s">
        <v>601</v>
      </c>
      <c r="K3275" s="57" t="s">
        <v>9646</v>
      </c>
      <c r="L3275" s="65" t="s">
        <v>856</v>
      </c>
      <c r="M3275" s="57" t="s">
        <v>101</v>
      </c>
      <c r="N3275" s="67" t="s">
        <v>815</v>
      </c>
      <c r="O3275" s="68">
        <v>69900</v>
      </c>
      <c r="P3275" s="65" t="s">
        <v>10243</v>
      </c>
      <c r="Q3275" s="64">
        <v>44021</v>
      </c>
      <c r="R3275" s="66" t="s">
        <v>180</v>
      </c>
      <c r="S3275" s="4" t="s">
        <v>818</v>
      </c>
      <c r="T3275" s="67">
        <v>113</v>
      </c>
      <c r="U3275" s="65" t="s">
        <v>102</v>
      </c>
      <c r="V3275" s="4" t="s">
        <v>91</v>
      </c>
    </row>
    <row r="3276" spans="1:22" ht="101.5">
      <c r="A3276" s="65" t="s">
        <v>209</v>
      </c>
      <c r="B3276" s="65" t="s">
        <v>210</v>
      </c>
      <c r="C3276" s="64">
        <v>44021</v>
      </c>
      <c r="D3276" s="69" t="s">
        <v>3160</v>
      </c>
      <c r="E3276" s="69" t="s">
        <v>1872</v>
      </c>
      <c r="F3276" s="4" t="s">
        <v>1289</v>
      </c>
      <c r="G3276" s="67" t="s">
        <v>621</v>
      </c>
      <c r="H3276" s="67" t="s">
        <v>647</v>
      </c>
      <c r="I3276" s="65" t="s">
        <v>22</v>
      </c>
      <c r="J3276" s="65" t="s">
        <v>601</v>
      </c>
      <c r="K3276" s="57" t="s">
        <v>10386</v>
      </c>
      <c r="L3276" s="65" t="s">
        <v>856</v>
      </c>
      <c r="M3276" s="57" t="s">
        <v>101</v>
      </c>
      <c r="N3276" s="67" t="s">
        <v>815</v>
      </c>
      <c r="O3276" s="68">
        <v>1362</v>
      </c>
      <c r="P3276" s="66" t="s">
        <v>898</v>
      </c>
      <c r="Q3276" s="64" t="s">
        <v>898</v>
      </c>
      <c r="R3276" s="66" t="s">
        <v>898</v>
      </c>
      <c r="S3276" s="4" t="s">
        <v>818</v>
      </c>
      <c r="T3276" s="67">
        <v>113</v>
      </c>
      <c r="U3276" s="65" t="s">
        <v>102</v>
      </c>
      <c r="V3276" s="4" t="s">
        <v>91</v>
      </c>
    </row>
    <row r="3277" spans="1:22" ht="72.5">
      <c r="A3277" s="65" t="s">
        <v>605</v>
      </c>
      <c r="B3277" s="65" t="s">
        <v>637</v>
      </c>
      <c r="C3277" s="64">
        <v>44021</v>
      </c>
      <c r="D3277" s="69" t="s">
        <v>5021</v>
      </c>
      <c r="E3277" s="69" t="s">
        <v>1873</v>
      </c>
      <c r="F3277" s="65" t="s">
        <v>58</v>
      </c>
      <c r="G3277" s="65" t="s">
        <v>621</v>
      </c>
      <c r="H3277" s="65" t="s">
        <v>650</v>
      </c>
      <c r="I3277" s="65" t="s">
        <v>4542</v>
      </c>
      <c r="J3277" s="65" t="s">
        <v>570</v>
      </c>
      <c r="K3277" s="57" t="s">
        <v>10615</v>
      </c>
      <c r="L3277" s="65" t="s">
        <v>856</v>
      </c>
      <c r="M3277" s="57" t="s">
        <v>8198</v>
      </c>
      <c r="N3277" s="4" t="s">
        <v>8199</v>
      </c>
      <c r="O3277" s="68">
        <v>588.6</v>
      </c>
      <c r="P3277" s="65" t="s">
        <v>58</v>
      </c>
      <c r="Q3277" s="64">
        <v>44019</v>
      </c>
      <c r="R3277" s="66" t="s">
        <v>717</v>
      </c>
      <c r="S3277" s="67" t="s">
        <v>898</v>
      </c>
      <c r="T3277" s="67" t="s">
        <v>10547</v>
      </c>
      <c r="U3277" s="65" t="s">
        <v>898</v>
      </c>
      <c r="V3277" s="66" t="s">
        <v>10548</v>
      </c>
    </row>
    <row r="3278" spans="1:22" ht="43.5">
      <c r="A3278" s="65" t="s">
        <v>209</v>
      </c>
      <c r="B3278" s="65" t="s">
        <v>210</v>
      </c>
      <c r="C3278" s="64">
        <v>44021</v>
      </c>
      <c r="D3278" s="69" t="s">
        <v>3708</v>
      </c>
      <c r="E3278" s="69" t="s">
        <v>1872</v>
      </c>
      <c r="F3278" s="65" t="s">
        <v>10389</v>
      </c>
      <c r="G3278" s="67" t="s">
        <v>621</v>
      </c>
      <c r="H3278" s="67" t="s">
        <v>650</v>
      </c>
      <c r="I3278" s="67" t="s">
        <v>1259</v>
      </c>
      <c r="J3278" s="67" t="s">
        <v>556</v>
      </c>
      <c r="K3278" s="57" t="s">
        <v>10391</v>
      </c>
      <c r="L3278" s="65" t="s">
        <v>851</v>
      </c>
      <c r="M3278" s="55" t="s">
        <v>2669</v>
      </c>
      <c r="N3278" s="4" t="s">
        <v>2670</v>
      </c>
      <c r="O3278" s="68">
        <v>25122.11</v>
      </c>
      <c r="P3278" s="65" t="s">
        <v>898</v>
      </c>
      <c r="Q3278" s="64" t="s">
        <v>898</v>
      </c>
      <c r="R3278" s="66" t="s">
        <v>898</v>
      </c>
      <c r="S3278" s="4" t="s">
        <v>898</v>
      </c>
      <c r="T3278" s="67">
        <v>113</v>
      </c>
      <c r="U3278" s="65" t="s">
        <v>898</v>
      </c>
      <c r="V3278" s="66" t="s">
        <v>91</v>
      </c>
    </row>
    <row r="3279" spans="1:22" ht="43.5">
      <c r="A3279" s="65" t="s">
        <v>209</v>
      </c>
      <c r="B3279" s="65" t="s">
        <v>210</v>
      </c>
      <c r="C3279" s="64">
        <v>44021</v>
      </c>
      <c r="D3279" s="69" t="s">
        <v>3708</v>
      </c>
      <c r="E3279" s="69" t="s">
        <v>1872</v>
      </c>
      <c r="F3279" s="65" t="s">
        <v>10390</v>
      </c>
      <c r="G3279" s="67" t="s">
        <v>621</v>
      </c>
      <c r="H3279" s="67" t="s">
        <v>650</v>
      </c>
      <c r="I3279" s="67" t="s">
        <v>1259</v>
      </c>
      <c r="J3279" s="67" t="s">
        <v>556</v>
      </c>
      <c r="K3279" s="57" t="s">
        <v>10391</v>
      </c>
      <c r="L3279" s="65" t="s">
        <v>851</v>
      </c>
      <c r="M3279" s="55" t="s">
        <v>2669</v>
      </c>
      <c r="N3279" s="4" t="s">
        <v>2670</v>
      </c>
      <c r="O3279" s="68">
        <v>30392.66</v>
      </c>
      <c r="P3279" s="65" t="s">
        <v>898</v>
      </c>
      <c r="Q3279" s="64" t="s">
        <v>898</v>
      </c>
      <c r="R3279" s="66" t="s">
        <v>898</v>
      </c>
      <c r="S3279" s="4" t="s">
        <v>898</v>
      </c>
      <c r="T3279" s="67">
        <v>113</v>
      </c>
      <c r="U3279" s="65" t="s">
        <v>898</v>
      </c>
      <c r="V3279" s="66" t="s">
        <v>91</v>
      </c>
    </row>
    <row r="3280" spans="1:22" ht="43.5">
      <c r="A3280" s="65" t="s">
        <v>209</v>
      </c>
      <c r="B3280" s="65" t="s">
        <v>210</v>
      </c>
      <c r="C3280" s="64">
        <v>44021</v>
      </c>
      <c r="D3280" s="69" t="s">
        <v>3708</v>
      </c>
      <c r="E3280" s="69" t="s">
        <v>1872</v>
      </c>
      <c r="F3280" s="65" t="s">
        <v>10387</v>
      </c>
      <c r="G3280" s="67" t="s">
        <v>621</v>
      </c>
      <c r="H3280" s="67" t="s">
        <v>650</v>
      </c>
      <c r="I3280" s="67" t="s">
        <v>1259</v>
      </c>
      <c r="J3280" s="67" t="s">
        <v>556</v>
      </c>
      <c r="K3280" s="57" t="s">
        <v>5421</v>
      </c>
      <c r="L3280" s="65" t="s">
        <v>1981</v>
      </c>
      <c r="M3280" s="57" t="s">
        <v>1268</v>
      </c>
      <c r="N3280" s="67" t="s">
        <v>1269</v>
      </c>
      <c r="O3280" s="68">
        <v>44165</v>
      </c>
      <c r="P3280" s="65" t="s">
        <v>898</v>
      </c>
      <c r="Q3280" s="64" t="s">
        <v>898</v>
      </c>
      <c r="R3280" s="66" t="s">
        <v>898</v>
      </c>
      <c r="S3280" s="4" t="s">
        <v>898</v>
      </c>
      <c r="T3280" s="67">
        <v>113</v>
      </c>
      <c r="U3280" s="65" t="s">
        <v>898</v>
      </c>
      <c r="V3280" s="66" t="s">
        <v>91</v>
      </c>
    </row>
    <row r="3281" spans="1:22" ht="43.5">
      <c r="A3281" s="65" t="s">
        <v>209</v>
      </c>
      <c r="B3281" s="65" t="s">
        <v>210</v>
      </c>
      <c r="C3281" s="64">
        <v>44021</v>
      </c>
      <c r="D3281" s="69" t="s">
        <v>3100</v>
      </c>
      <c r="E3281" s="69" t="s">
        <v>1872</v>
      </c>
      <c r="F3281" s="65" t="s">
        <v>187</v>
      </c>
      <c r="G3281" s="65" t="s">
        <v>621</v>
      </c>
      <c r="H3281" s="65" t="s">
        <v>650</v>
      </c>
      <c r="I3281" s="65" t="s">
        <v>1687</v>
      </c>
      <c r="J3281" s="65" t="s">
        <v>555</v>
      </c>
      <c r="K3281" s="57" t="s">
        <v>10181</v>
      </c>
      <c r="L3281" s="65" t="s">
        <v>846</v>
      </c>
      <c r="M3281" s="73" t="s">
        <v>4847</v>
      </c>
      <c r="N3281" s="4" t="s">
        <v>4895</v>
      </c>
      <c r="O3281" s="68">
        <v>1972</v>
      </c>
      <c r="P3281" s="65" t="s">
        <v>898</v>
      </c>
      <c r="Q3281" s="64">
        <v>44000</v>
      </c>
      <c r="R3281" s="66" t="s">
        <v>898</v>
      </c>
      <c r="S3281" s="4" t="s">
        <v>47</v>
      </c>
      <c r="T3281" s="67">
        <v>100</v>
      </c>
      <c r="U3281" s="65" t="s">
        <v>898</v>
      </c>
      <c r="V3281" s="66" t="s">
        <v>2147</v>
      </c>
    </row>
    <row r="3282" spans="1:22" ht="43.5">
      <c r="A3282" s="65" t="s">
        <v>209</v>
      </c>
      <c r="B3282" s="65" t="s">
        <v>210</v>
      </c>
      <c r="C3282" s="64">
        <v>44021</v>
      </c>
      <c r="D3282" s="69" t="s">
        <v>3100</v>
      </c>
      <c r="E3282" s="69" t="s">
        <v>1872</v>
      </c>
      <c r="F3282" s="65" t="s">
        <v>655</v>
      </c>
      <c r="G3282" s="65" t="s">
        <v>621</v>
      </c>
      <c r="H3282" s="65" t="s">
        <v>650</v>
      </c>
      <c r="I3282" s="65" t="s">
        <v>1687</v>
      </c>
      <c r="J3282" s="65" t="s">
        <v>555</v>
      </c>
      <c r="K3282" s="57" t="s">
        <v>10399</v>
      </c>
      <c r="L3282" s="65" t="s">
        <v>860</v>
      </c>
      <c r="M3282" s="57" t="s">
        <v>4847</v>
      </c>
      <c r="N3282" s="4" t="s">
        <v>4895</v>
      </c>
      <c r="O3282" s="68">
        <v>25522.3</v>
      </c>
      <c r="P3282" s="65" t="s">
        <v>898</v>
      </c>
      <c r="Q3282" s="64">
        <v>44012</v>
      </c>
      <c r="R3282" s="66" t="s">
        <v>898</v>
      </c>
      <c r="S3282" s="91" t="s">
        <v>47</v>
      </c>
      <c r="T3282" s="67">
        <v>100</v>
      </c>
      <c r="U3282" s="65" t="s">
        <v>898</v>
      </c>
      <c r="V3282" s="66" t="s">
        <v>2147</v>
      </c>
    </row>
    <row r="3283" spans="1:22" ht="58">
      <c r="A3283" s="65" t="s">
        <v>605</v>
      </c>
      <c r="B3283" s="65" t="s">
        <v>606</v>
      </c>
      <c r="C3283" s="64">
        <v>44021</v>
      </c>
      <c r="D3283" s="69" t="s">
        <v>3792</v>
      </c>
      <c r="E3283" s="69" t="s">
        <v>1872</v>
      </c>
      <c r="F3283" s="65" t="s">
        <v>898</v>
      </c>
      <c r="G3283" s="65" t="s">
        <v>621</v>
      </c>
      <c r="H3283" s="65" t="s">
        <v>647</v>
      </c>
      <c r="I3283" s="65" t="s">
        <v>1398</v>
      </c>
      <c r="J3283" s="65" t="s">
        <v>601</v>
      </c>
      <c r="K3283" s="57" t="s">
        <v>10586</v>
      </c>
      <c r="L3283" s="65" t="s">
        <v>854</v>
      </c>
      <c r="M3283" s="57" t="s">
        <v>10587</v>
      </c>
      <c r="N3283" s="4" t="s">
        <v>10588</v>
      </c>
      <c r="O3283" s="68">
        <v>14378</v>
      </c>
      <c r="P3283" s="65" t="s">
        <v>898</v>
      </c>
      <c r="Q3283" s="64" t="s">
        <v>898</v>
      </c>
      <c r="R3283" s="66" t="s">
        <v>898</v>
      </c>
      <c r="S3283" s="90" t="s">
        <v>10582</v>
      </c>
      <c r="T3283" s="67" t="s">
        <v>898</v>
      </c>
      <c r="U3283" s="65" t="s">
        <v>898</v>
      </c>
      <c r="V3283" s="66" t="s">
        <v>898</v>
      </c>
    </row>
    <row r="3284" spans="1:22" ht="43.5">
      <c r="A3284" s="65" t="s">
        <v>209</v>
      </c>
      <c r="B3284" s="65" t="s">
        <v>210</v>
      </c>
      <c r="C3284" s="64">
        <v>44021</v>
      </c>
      <c r="D3284" s="69" t="s">
        <v>3708</v>
      </c>
      <c r="E3284" s="69" t="s">
        <v>1872</v>
      </c>
      <c r="F3284" s="65" t="s">
        <v>1</v>
      </c>
      <c r="G3284" s="67" t="s">
        <v>621</v>
      </c>
      <c r="H3284" s="67" t="s">
        <v>650</v>
      </c>
      <c r="I3284" s="67" t="s">
        <v>10392</v>
      </c>
      <c r="J3284" s="67" t="s">
        <v>534</v>
      </c>
      <c r="K3284" s="57" t="s">
        <v>10393</v>
      </c>
      <c r="L3284" s="65" t="s">
        <v>847</v>
      </c>
      <c r="M3284" s="57" t="s">
        <v>10431</v>
      </c>
      <c r="N3284" s="67" t="s">
        <v>898</v>
      </c>
      <c r="O3284" s="68">
        <v>18000</v>
      </c>
      <c r="P3284" s="65" t="s">
        <v>9</v>
      </c>
      <c r="Q3284" s="64">
        <v>43962</v>
      </c>
      <c r="R3284" s="66" t="s">
        <v>986</v>
      </c>
      <c r="S3284" s="91" t="s">
        <v>898</v>
      </c>
      <c r="T3284" s="67">
        <v>100</v>
      </c>
      <c r="U3284" s="65" t="s">
        <v>898</v>
      </c>
      <c r="V3284" s="66" t="s">
        <v>898</v>
      </c>
    </row>
    <row r="3285" spans="1:22" ht="87">
      <c r="A3285" s="65" t="s">
        <v>605</v>
      </c>
      <c r="B3285" s="65" t="s">
        <v>637</v>
      </c>
      <c r="C3285" s="64">
        <v>44021</v>
      </c>
      <c r="D3285" s="69" t="s">
        <v>5585</v>
      </c>
      <c r="E3285" s="69" t="s">
        <v>1872</v>
      </c>
      <c r="F3285" s="65" t="s">
        <v>663</v>
      </c>
      <c r="G3285" s="65" t="s">
        <v>621</v>
      </c>
      <c r="H3285" s="65" t="s">
        <v>650</v>
      </c>
      <c r="I3285" s="65" t="s">
        <v>830</v>
      </c>
      <c r="J3285" s="65" t="s">
        <v>1184</v>
      </c>
      <c r="K3285" s="57" t="s">
        <v>10553</v>
      </c>
      <c r="L3285" s="65" t="s">
        <v>860</v>
      </c>
      <c r="M3285" s="57" t="s">
        <v>10606</v>
      </c>
      <c r="N3285" s="4" t="s">
        <v>10554</v>
      </c>
      <c r="O3285" s="68">
        <v>4874</v>
      </c>
      <c r="P3285" s="65" t="s">
        <v>898</v>
      </c>
      <c r="Q3285" s="64">
        <v>44020</v>
      </c>
      <c r="R3285" s="66" t="s">
        <v>10555</v>
      </c>
      <c r="S3285" s="90" t="s">
        <v>898</v>
      </c>
      <c r="T3285" s="67" t="s">
        <v>10556</v>
      </c>
      <c r="U3285" s="65" t="s">
        <v>10557</v>
      </c>
      <c r="V3285" s="66" t="s">
        <v>6301</v>
      </c>
    </row>
    <row r="3286" spans="1:22" ht="58">
      <c r="A3286" s="65" t="s">
        <v>605</v>
      </c>
      <c r="B3286" s="65" t="s">
        <v>637</v>
      </c>
      <c r="C3286" s="64">
        <v>44021</v>
      </c>
      <c r="D3286" s="69" t="s">
        <v>5585</v>
      </c>
      <c r="E3286" s="69" t="s">
        <v>1872</v>
      </c>
      <c r="F3286" s="65" t="s">
        <v>898</v>
      </c>
      <c r="G3286" s="65" t="s">
        <v>621</v>
      </c>
      <c r="H3286" s="65" t="s">
        <v>650</v>
      </c>
      <c r="I3286" s="65" t="s">
        <v>830</v>
      </c>
      <c r="J3286" s="65" t="s">
        <v>1184</v>
      </c>
      <c r="K3286" s="57" t="s">
        <v>10551</v>
      </c>
      <c r="L3286" s="65" t="s">
        <v>860</v>
      </c>
      <c r="M3286" s="57" t="s">
        <v>10552</v>
      </c>
      <c r="N3286" s="4" t="s">
        <v>10596</v>
      </c>
      <c r="O3286" s="68">
        <v>144000</v>
      </c>
      <c r="P3286" s="65" t="s">
        <v>898</v>
      </c>
      <c r="Q3286" s="64">
        <v>43999</v>
      </c>
      <c r="R3286" s="66" t="s">
        <v>3171</v>
      </c>
      <c r="S3286" s="90" t="s">
        <v>10604</v>
      </c>
      <c r="T3286" s="67" t="s">
        <v>10605</v>
      </c>
      <c r="U3286" s="65" t="s">
        <v>10558</v>
      </c>
      <c r="V3286" s="66" t="s">
        <v>10559</v>
      </c>
    </row>
    <row r="3287" spans="1:22" ht="43.5">
      <c r="A3287" s="65" t="s">
        <v>605</v>
      </c>
      <c r="B3287" s="65" t="s">
        <v>637</v>
      </c>
      <c r="C3287" s="64">
        <v>44021</v>
      </c>
      <c r="D3287" s="69" t="s">
        <v>5021</v>
      </c>
      <c r="E3287" s="69" t="s">
        <v>1873</v>
      </c>
      <c r="F3287" s="65" t="s">
        <v>898</v>
      </c>
      <c r="G3287" s="65" t="s">
        <v>621</v>
      </c>
      <c r="H3287" s="65" t="s">
        <v>650</v>
      </c>
      <c r="I3287" s="65" t="s">
        <v>2539</v>
      </c>
      <c r="J3287" s="65" t="s">
        <v>1119</v>
      </c>
      <c r="K3287" s="57" t="s">
        <v>11370</v>
      </c>
      <c r="L3287" s="65" t="s">
        <v>853</v>
      </c>
      <c r="M3287" s="57" t="s">
        <v>10535</v>
      </c>
      <c r="N3287" s="4" t="s">
        <v>10536</v>
      </c>
      <c r="O3287" s="68">
        <v>1045</v>
      </c>
      <c r="P3287" s="65" t="s">
        <v>184</v>
      </c>
      <c r="Q3287" s="64" t="s">
        <v>898</v>
      </c>
      <c r="R3287" s="66" t="s">
        <v>3171</v>
      </c>
      <c r="S3287" s="90" t="s">
        <v>898</v>
      </c>
      <c r="T3287" s="67" t="s">
        <v>898</v>
      </c>
      <c r="U3287" s="65" t="s">
        <v>898</v>
      </c>
      <c r="V3287" s="66" t="s">
        <v>898</v>
      </c>
    </row>
    <row r="3288" spans="1:22" ht="43.5">
      <c r="A3288" s="65" t="s">
        <v>209</v>
      </c>
      <c r="B3288" s="65" t="s">
        <v>210</v>
      </c>
      <c r="C3288" s="64">
        <v>44021</v>
      </c>
      <c r="D3288" s="69" t="s">
        <v>3712</v>
      </c>
      <c r="E3288" s="69" t="s">
        <v>1872</v>
      </c>
      <c r="F3288" s="65" t="s">
        <v>10394</v>
      </c>
      <c r="G3288" s="67" t="s">
        <v>621</v>
      </c>
      <c r="H3288" s="67" t="s">
        <v>650</v>
      </c>
      <c r="I3288" s="67" t="s">
        <v>10392</v>
      </c>
      <c r="J3288" s="67" t="s">
        <v>534</v>
      </c>
      <c r="K3288" s="57" t="s">
        <v>849</v>
      </c>
      <c r="L3288" s="65" t="s">
        <v>849</v>
      </c>
      <c r="M3288" s="57" t="s">
        <v>10432</v>
      </c>
      <c r="N3288" s="67" t="s">
        <v>898</v>
      </c>
      <c r="O3288" s="68">
        <v>5796.8</v>
      </c>
      <c r="P3288" s="65" t="s">
        <v>55</v>
      </c>
      <c r="Q3288" s="64">
        <v>43962</v>
      </c>
      <c r="R3288" s="66" t="s">
        <v>986</v>
      </c>
      <c r="S3288" s="91" t="s">
        <v>898</v>
      </c>
      <c r="T3288" s="67">
        <v>100</v>
      </c>
      <c r="U3288" s="65" t="s">
        <v>898</v>
      </c>
      <c r="V3288" s="66" t="s">
        <v>898</v>
      </c>
    </row>
    <row r="3289" spans="1:22" ht="43.5">
      <c r="A3289" s="65" t="s">
        <v>209</v>
      </c>
      <c r="B3289" s="65" t="s">
        <v>210</v>
      </c>
      <c r="C3289" s="64">
        <v>44021</v>
      </c>
      <c r="D3289" s="69" t="s">
        <v>3712</v>
      </c>
      <c r="E3289" s="69" t="s">
        <v>1872</v>
      </c>
      <c r="F3289" s="65" t="s">
        <v>10395</v>
      </c>
      <c r="G3289" s="67" t="s">
        <v>621</v>
      </c>
      <c r="H3289" s="67" t="s">
        <v>650</v>
      </c>
      <c r="I3289" s="67" t="s">
        <v>10392</v>
      </c>
      <c r="J3289" s="67" t="s">
        <v>534</v>
      </c>
      <c r="K3289" s="57" t="s">
        <v>10398</v>
      </c>
      <c r="L3289" s="65" t="s">
        <v>851</v>
      </c>
      <c r="M3289" s="57" t="s">
        <v>10432</v>
      </c>
      <c r="N3289" s="67" t="s">
        <v>898</v>
      </c>
      <c r="O3289" s="68">
        <v>3095</v>
      </c>
      <c r="P3289" s="65" t="s">
        <v>65</v>
      </c>
      <c r="Q3289" s="64">
        <v>43962</v>
      </c>
      <c r="R3289" s="66" t="s">
        <v>986</v>
      </c>
      <c r="S3289" s="91" t="s">
        <v>898</v>
      </c>
      <c r="T3289" s="67">
        <v>100</v>
      </c>
      <c r="U3289" s="65" t="s">
        <v>898</v>
      </c>
      <c r="V3289" s="66" t="s">
        <v>898</v>
      </c>
    </row>
    <row r="3290" spans="1:22" ht="58">
      <c r="A3290" s="65" t="s">
        <v>605</v>
      </c>
      <c r="B3290" s="65" t="s">
        <v>637</v>
      </c>
      <c r="C3290" s="64">
        <v>44021</v>
      </c>
      <c r="D3290" s="69" t="s">
        <v>1750</v>
      </c>
      <c r="E3290" s="69" t="s">
        <v>1872</v>
      </c>
      <c r="F3290" s="65" t="s">
        <v>1284</v>
      </c>
      <c r="G3290" s="65" t="s">
        <v>621</v>
      </c>
      <c r="H3290" s="65" t="s">
        <v>650</v>
      </c>
      <c r="I3290" s="65" t="s">
        <v>4030</v>
      </c>
      <c r="J3290" s="65" t="s">
        <v>1131</v>
      </c>
      <c r="K3290" s="57" t="s">
        <v>10593</v>
      </c>
      <c r="L3290" s="65" t="s">
        <v>846</v>
      </c>
      <c r="M3290" s="57" t="s">
        <v>5223</v>
      </c>
      <c r="N3290" s="4" t="s">
        <v>797</v>
      </c>
      <c r="O3290" s="68">
        <v>5248.5</v>
      </c>
      <c r="P3290" s="65" t="s">
        <v>898</v>
      </c>
      <c r="Q3290" s="64" t="s">
        <v>898</v>
      </c>
      <c r="R3290" s="66" t="s">
        <v>10594</v>
      </c>
      <c r="S3290" s="90" t="s">
        <v>10595</v>
      </c>
      <c r="T3290" s="67" t="s">
        <v>898</v>
      </c>
      <c r="U3290" s="65" t="s">
        <v>898</v>
      </c>
      <c r="V3290" s="66" t="s">
        <v>898</v>
      </c>
    </row>
    <row r="3291" spans="1:22" ht="43.5">
      <c r="A3291" s="65" t="s">
        <v>209</v>
      </c>
      <c r="B3291" s="65" t="s">
        <v>210</v>
      </c>
      <c r="C3291" s="64">
        <v>44021</v>
      </c>
      <c r="D3291" s="69" t="s">
        <v>3708</v>
      </c>
      <c r="E3291" s="69" t="s">
        <v>1872</v>
      </c>
      <c r="F3291" s="65" t="s">
        <v>10388</v>
      </c>
      <c r="G3291" s="67" t="s">
        <v>621</v>
      </c>
      <c r="H3291" s="67" t="s">
        <v>650</v>
      </c>
      <c r="I3291" s="67" t="s">
        <v>1259</v>
      </c>
      <c r="J3291" s="67" t="s">
        <v>556</v>
      </c>
      <c r="K3291" s="57" t="s">
        <v>6588</v>
      </c>
      <c r="L3291" s="65" t="s">
        <v>1981</v>
      </c>
      <c r="M3291" s="57" t="s">
        <v>6839</v>
      </c>
      <c r="N3291" s="67" t="s">
        <v>3383</v>
      </c>
      <c r="O3291" s="68">
        <v>20925</v>
      </c>
      <c r="P3291" s="65" t="s">
        <v>898</v>
      </c>
      <c r="Q3291" s="64" t="s">
        <v>898</v>
      </c>
      <c r="R3291" s="66" t="s">
        <v>898</v>
      </c>
      <c r="S3291" s="91" t="s">
        <v>898</v>
      </c>
      <c r="T3291" s="67">
        <v>113</v>
      </c>
      <c r="U3291" s="65" t="s">
        <v>898</v>
      </c>
      <c r="V3291" s="66" t="s">
        <v>91</v>
      </c>
    </row>
    <row r="3292" spans="1:22" ht="43.5">
      <c r="A3292" s="65" t="s">
        <v>209</v>
      </c>
      <c r="B3292" s="65" t="s">
        <v>210</v>
      </c>
      <c r="C3292" s="64">
        <v>44021</v>
      </c>
      <c r="D3292" s="69" t="s">
        <v>3712</v>
      </c>
      <c r="E3292" s="69" t="s">
        <v>1872</v>
      </c>
      <c r="F3292" s="65" t="s">
        <v>21</v>
      </c>
      <c r="G3292" s="67" t="s">
        <v>621</v>
      </c>
      <c r="H3292" s="67" t="s">
        <v>650</v>
      </c>
      <c r="I3292" s="67" t="s">
        <v>10392</v>
      </c>
      <c r="J3292" s="67" t="s">
        <v>534</v>
      </c>
      <c r="K3292" s="57" t="s">
        <v>10397</v>
      </c>
      <c r="L3292" s="67" t="s">
        <v>854</v>
      </c>
      <c r="M3292" s="57" t="s">
        <v>10433</v>
      </c>
      <c r="N3292" s="67" t="s">
        <v>10434</v>
      </c>
      <c r="O3292" s="68">
        <v>4993.1000000000004</v>
      </c>
      <c r="P3292" s="65" t="s">
        <v>4235</v>
      </c>
      <c r="Q3292" s="64">
        <v>43962</v>
      </c>
      <c r="R3292" s="66" t="s">
        <v>986</v>
      </c>
      <c r="S3292" s="91" t="s">
        <v>898</v>
      </c>
      <c r="T3292" s="67">
        <v>100</v>
      </c>
      <c r="U3292" s="65" t="s">
        <v>898</v>
      </c>
      <c r="V3292" s="66" t="s">
        <v>898</v>
      </c>
    </row>
    <row r="3293" spans="1:22" ht="43.5">
      <c r="A3293" s="65" t="s">
        <v>209</v>
      </c>
      <c r="B3293" s="65" t="s">
        <v>210</v>
      </c>
      <c r="C3293" s="64">
        <v>44021</v>
      </c>
      <c r="D3293" s="69" t="s">
        <v>2350</v>
      </c>
      <c r="E3293" s="69" t="s">
        <v>1872</v>
      </c>
      <c r="F3293" s="65" t="s">
        <v>58</v>
      </c>
      <c r="G3293" s="67" t="s">
        <v>621</v>
      </c>
      <c r="H3293" s="67" t="s">
        <v>650</v>
      </c>
      <c r="I3293" s="67" t="s">
        <v>38</v>
      </c>
      <c r="J3293" s="67" t="s">
        <v>1243</v>
      </c>
      <c r="K3293" s="57" t="s">
        <v>10400</v>
      </c>
      <c r="L3293" s="65" t="s">
        <v>849</v>
      </c>
      <c r="M3293" s="57" t="s">
        <v>3898</v>
      </c>
      <c r="N3293" s="4" t="s">
        <v>1039</v>
      </c>
      <c r="O3293" s="68">
        <v>52100</v>
      </c>
      <c r="P3293" s="65" t="s">
        <v>58</v>
      </c>
      <c r="Q3293" s="64">
        <v>43934</v>
      </c>
      <c r="R3293" s="66" t="s">
        <v>180</v>
      </c>
      <c r="S3293" s="90" t="s">
        <v>10401</v>
      </c>
      <c r="T3293" s="67" t="s">
        <v>646</v>
      </c>
      <c r="U3293" s="65" t="s">
        <v>898</v>
      </c>
      <c r="V3293" s="67" t="s">
        <v>898</v>
      </c>
    </row>
    <row r="3294" spans="1:22" ht="43.5">
      <c r="A3294" s="65" t="s">
        <v>209</v>
      </c>
      <c r="B3294" s="65" t="s">
        <v>210</v>
      </c>
      <c r="C3294" s="64">
        <v>44021</v>
      </c>
      <c r="D3294" s="69" t="s">
        <v>3712</v>
      </c>
      <c r="E3294" s="69" t="s">
        <v>1872</v>
      </c>
      <c r="F3294" s="65" t="s">
        <v>10396</v>
      </c>
      <c r="G3294" s="67" t="s">
        <v>621</v>
      </c>
      <c r="H3294" s="67" t="s">
        <v>650</v>
      </c>
      <c r="I3294" s="67" t="s">
        <v>10392</v>
      </c>
      <c r="J3294" s="67" t="s">
        <v>534</v>
      </c>
      <c r="K3294" s="57" t="s">
        <v>5910</v>
      </c>
      <c r="L3294" s="65" t="s">
        <v>1981</v>
      </c>
      <c r="M3294" s="57" t="s">
        <v>1308</v>
      </c>
      <c r="N3294" s="67" t="s">
        <v>1309</v>
      </c>
      <c r="O3294" s="68">
        <v>25086</v>
      </c>
      <c r="P3294" s="65" t="s">
        <v>99</v>
      </c>
      <c r="Q3294" s="64">
        <v>43962</v>
      </c>
      <c r="R3294" s="66" t="s">
        <v>986</v>
      </c>
      <c r="S3294" s="91" t="s">
        <v>898</v>
      </c>
      <c r="T3294" s="67">
        <v>100</v>
      </c>
      <c r="U3294" s="65" t="s">
        <v>898</v>
      </c>
      <c r="V3294" s="66" t="s">
        <v>898</v>
      </c>
    </row>
    <row r="3295" spans="1:22" ht="58">
      <c r="A3295" s="65" t="s">
        <v>209</v>
      </c>
      <c r="B3295" s="65" t="s">
        <v>210</v>
      </c>
      <c r="C3295" s="64">
        <v>44021</v>
      </c>
      <c r="D3295" s="69" t="s">
        <v>3160</v>
      </c>
      <c r="E3295" s="69" t="s">
        <v>1872</v>
      </c>
      <c r="F3295" s="65" t="s">
        <v>143</v>
      </c>
      <c r="G3295" s="67" t="s">
        <v>621</v>
      </c>
      <c r="H3295" s="67" t="s">
        <v>650</v>
      </c>
      <c r="I3295" s="67" t="s">
        <v>680</v>
      </c>
      <c r="J3295" s="65" t="s">
        <v>1115</v>
      </c>
      <c r="K3295" s="57" t="s">
        <v>10384</v>
      </c>
      <c r="L3295" s="65" t="s">
        <v>1981</v>
      </c>
      <c r="M3295" s="55" t="s">
        <v>80</v>
      </c>
      <c r="N3295" s="4" t="s">
        <v>42</v>
      </c>
      <c r="O3295" s="68">
        <v>67392</v>
      </c>
      <c r="P3295" s="65" t="s">
        <v>10385</v>
      </c>
      <c r="Q3295" s="64">
        <v>44020</v>
      </c>
      <c r="R3295" s="66" t="s">
        <v>1283</v>
      </c>
      <c r="S3295" s="4" t="s">
        <v>8828</v>
      </c>
      <c r="T3295" s="67" t="s">
        <v>898</v>
      </c>
      <c r="U3295" s="66" t="s">
        <v>898</v>
      </c>
      <c r="V3295" s="4" t="s">
        <v>3797</v>
      </c>
    </row>
    <row r="3296" spans="1:22" ht="87">
      <c r="A3296" s="65" t="s">
        <v>605</v>
      </c>
      <c r="B3296" s="65" t="s">
        <v>637</v>
      </c>
      <c r="C3296" s="64">
        <v>44021</v>
      </c>
      <c r="D3296" s="69" t="s">
        <v>9044</v>
      </c>
      <c r="E3296" s="69" t="s">
        <v>1872</v>
      </c>
      <c r="F3296" s="65" t="s">
        <v>99</v>
      </c>
      <c r="G3296" s="65" t="s">
        <v>622</v>
      </c>
      <c r="H3296" s="65" t="s">
        <v>650</v>
      </c>
      <c r="I3296" s="65" t="s">
        <v>4568</v>
      </c>
      <c r="J3296" s="65" t="s">
        <v>1182</v>
      </c>
      <c r="K3296" s="57" t="s">
        <v>10601</v>
      </c>
      <c r="L3296" s="65" t="s">
        <v>855</v>
      </c>
      <c r="M3296" s="57" t="s">
        <v>1680</v>
      </c>
      <c r="N3296" s="4" t="s">
        <v>1681</v>
      </c>
      <c r="O3296" s="68">
        <v>24000</v>
      </c>
      <c r="P3296" s="65" t="s">
        <v>898</v>
      </c>
      <c r="Q3296" s="64" t="s">
        <v>898</v>
      </c>
      <c r="R3296" s="66" t="s">
        <v>898</v>
      </c>
      <c r="S3296" s="67" t="s">
        <v>10550</v>
      </c>
      <c r="T3296" s="67" t="s">
        <v>898</v>
      </c>
      <c r="U3296" s="65" t="s">
        <v>898</v>
      </c>
      <c r="V3296" s="66" t="s">
        <v>898</v>
      </c>
    </row>
    <row r="3297" spans="1:22" ht="87">
      <c r="A3297" s="65" t="s">
        <v>605</v>
      </c>
      <c r="B3297" s="65" t="s">
        <v>606</v>
      </c>
      <c r="C3297" s="64">
        <v>44021</v>
      </c>
      <c r="D3297" s="69" t="s">
        <v>3792</v>
      </c>
      <c r="E3297" s="69" t="s">
        <v>1872</v>
      </c>
      <c r="F3297" s="65" t="s">
        <v>898</v>
      </c>
      <c r="G3297" s="65" t="s">
        <v>621</v>
      </c>
      <c r="H3297" s="65" t="s">
        <v>647</v>
      </c>
      <c r="I3297" s="65" t="s">
        <v>1398</v>
      </c>
      <c r="J3297" s="65" t="s">
        <v>601</v>
      </c>
      <c r="K3297" s="57" t="s">
        <v>10611</v>
      </c>
      <c r="L3297" s="65" t="s">
        <v>846</v>
      </c>
      <c r="M3297" s="57" t="s">
        <v>1680</v>
      </c>
      <c r="N3297" s="4" t="s">
        <v>1681</v>
      </c>
      <c r="O3297" s="68">
        <v>1026000</v>
      </c>
      <c r="P3297" s="65" t="s">
        <v>898</v>
      </c>
      <c r="Q3297" s="64" t="s">
        <v>898</v>
      </c>
      <c r="R3297" s="66" t="s">
        <v>898</v>
      </c>
      <c r="S3297" s="67" t="s">
        <v>10582</v>
      </c>
      <c r="T3297" s="67" t="s">
        <v>898</v>
      </c>
      <c r="U3297" s="65" t="s">
        <v>898</v>
      </c>
      <c r="V3297" s="66" t="s">
        <v>898</v>
      </c>
    </row>
    <row r="3298" spans="1:22" ht="58">
      <c r="A3298" s="65" t="s">
        <v>605</v>
      </c>
      <c r="B3298" s="65" t="s">
        <v>606</v>
      </c>
      <c r="C3298" s="64">
        <v>44021</v>
      </c>
      <c r="D3298" s="69" t="s">
        <v>3796</v>
      </c>
      <c r="E3298" s="69" t="s">
        <v>1872</v>
      </c>
      <c r="F3298" s="65" t="s">
        <v>898</v>
      </c>
      <c r="G3298" s="65" t="s">
        <v>621</v>
      </c>
      <c r="H3298" s="65" t="s">
        <v>647</v>
      </c>
      <c r="I3298" s="65" t="s">
        <v>1398</v>
      </c>
      <c r="J3298" s="65" t="s">
        <v>601</v>
      </c>
      <c r="K3298" s="57" t="s">
        <v>10590</v>
      </c>
      <c r="L3298" s="65" t="s">
        <v>855</v>
      </c>
      <c r="M3298" s="57" t="s">
        <v>1680</v>
      </c>
      <c r="N3298" s="4" t="s">
        <v>1681</v>
      </c>
      <c r="O3298" s="68">
        <v>2554000</v>
      </c>
      <c r="P3298" s="65" t="s">
        <v>898</v>
      </c>
      <c r="Q3298" s="64" t="s">
        <v>898</v>
      </c>
      <c r="R3298" s="66" t="s">
        <v>898</v>
      </c>
      <c r="S3298" s="67" t="s">
        <v>10589</v>
      </c>
      <c r="T3298" s="67" t="s">
        <v>898</v>
      </c>
      <c r="U3298" s="65" t="s">
        <v>898</v>
      </c>
      <c r="V3298" s="66" t="s">
        <v>898</v>
      </c>
    </row>
    <row r="3299" spans="1:22" ht="43.5">
      <c r="A3299" s="65" t="s">
        <v>209</v>
      </c>
      <c r="B3299" s="65" t="s">
        <v>210</v>
      </c>
      <c r="C3299" s="64">
        <v>44021</v>
      </c>
      <c r="D3299" s="69" t="s">
        <v>3712</v>
      </c>
      <c r="E3299" s="69" t="s">
        <v>1872</v>
      </c>
      <c r="F3299" s="65" t="s">
        <v>60</v>
      </c>
      <c r="G3299" s="65" t="s">
        <v>621</v>
      </c>
      <c r="H3299" s="65" t="s">
        <v>650</v>
      </c>
      <c r="I3299" s="65" t="s">
        <v>1687</v>
      </c>
      <c r="J3299" s="65" t="s">
        <v>555</v>
      </c>
      <c r="K3299" s="57" t="s">
        <v>2157</v>
      </c>
      <c r="L3299" s="65" t="s">
        <v>1981</v>
      </c>
      <c r="M3299" s="73" t="s">
        <v>661</v>
      </c>
      <c r="N3299" s="67" t="s">
        <v>662</v>
      </c>
      <c r="O3299" s="68">
        <v>76101.399999999994</v>
      </c>
      <c r="P3299" s="65" t="s">
        <v>161</v>
      </c>
      <c r="Q3299" s="64">
        <v>44008</v>
      </c>
      <c r="R3299" s="66" t="s">
        <v>898</v>
      </c>
      <c r="S3299" s="4" t="s">
        <v>47</v>
      </c>
      <c r="T3299" s="67">
        <v>100</v>
      </c>
      <c r="U3299" s="65" t="s">
        <v>898</v>
      </c>
      <c r="V3299" s="66" t="s">
        <v>2147</v>
      </c>
    </row>
    <row r="3300" spans="1:22" ht="145">
      <c r="A3300" s="65" t="s">
        <v>605</v>
      </c>
      <c r="B3300" s="65" t="s">
        <v>606</v>
      </c>
      <c r="C3300" s="64">
        <v>44021</v>
      </c>
      <c r="D3300" s="69" t="s">
        <v>4452</v>
      </c>
      <c r="E3300" s="69" t="s">
        <v>1872</v>
      </c>
      <c r="F3300" s="65" t="s">
        <v>898</v>
      </c>
      <c r="G3300" s="65" t="s">
        <v>621</v>
      </c>
      <c r="H3300" s="65" t="s">
        <v>650</v>
      </c>
      <c r="I3300" s="65" t="s">
        <v>10572</v>
      </c>
      <c r="J3300" s="65" t="s">
        <v>601</v>
      </c>
      <c r="K3300" s="57" t="s">
        <v>10607</v>
      </c>
      <c r="L3300" s="65" t="s">
        <v>860</v>
      </c>
      <c r="M3300" s="57" t="s">
        <v>7377</v>
      </c>
      <c r="N3300" s="4" t="s">
        <v>7268</v>
      </c>
      <c r="O3300" s="68" t="s">
        <v>898</v>
      </c>
      <c r="P3300" s="65" t="s">
        <v>52</v>
      </c>
      <c r="Q3300" s="64">
        <v>44020</v>
      </c>
      <c r="R3300" s="66" t="s">
        <v>898</v>
      </c>
      <c r="S3300" s="67" t="s">
        <v>898</v>
      </c>
      <c r="T3300" s="67" t="s">
        <v>898</v>
      </c>
      <c r="U3300" s="65" t="s">
        <v>898</v>
      </c>
      <c r="V3300" s="66" t="s">
        <v>898</v>
      </c>
    </row>
    <row r="3301" spans="1:22" ht="116">
      <c r="A3301" s="65" t="s">
        <v>605</v>
      </c>
      <c r="B3301" s="65" t="s">
        <v>637</v>
      </c>
      <c r="C3301" s="64">
        <v>44021</v>
      </c>
      <c r="D3301" s="69" t="s">
        <v>9344</v>
      </c>
      <c r="E3301" s="69" t="s">
        <v>1873</v>
      </c>
      <c r="F3301" s="65" t="s">
        <v>898</v>
      </c>
      <c r="G3301" s="65" t="s">
        <v>621</v>
      </c>
      <c r="H3301" s="65" t="s">
        <v>650</v>
      </c>
      <c r="I3301" s="65" t="s">
        <v>2231</v>
      </c>
      <c r="J3301" s="65" t="s">
        <v>558</v>
      </c>
      <c r="K3301" s="57" t="s">
        <v>10600</v>
      </c>
      <c r="L3301" s="65" t="s">
        <v>853</v>
      </c>
      <c r="M3301" s="57" t="s">
        <v>10543</v>
      </c>
      <c r="N3301" s="4" t="s">
        <v>10544</v>
      </c>
      <c r="O3301" s="68">
        <v>11200</v>
      </c>
      <c r="P3301" s="65" t="s">
        <v>1111</v>
      </c>
      <c r="Q3301" s="64">
        <v>44013</v>
      </c>
      <c r="R3301" s="66" t="s">
        <v>628</v>
      </c>
      <c r="S3301" s="67" t="s">
        <v>10545</v>
      </c>
      <c r="T3301" s="67" t="s">
        <v>10546</v>
      </c>
      <c r="U3301" s="65" t="s">
        <v>898</v>
      </c>
      <c r="V3301" s="66" t="s">
        <v>898</v>
      </c>
    </row>
    <row r="3302" spans="1:22" ht="87">
      <c r="A3302" s="65" t="s">
        <v>605</v>
      </c>
      <c r="B3302" s="65" t="s">
        <v>606</v>
      </c>
      <c r="C3302" s="64">
        <v>44021</v>
      </c>
      <c r="D3302" s="69" t="s">
        <v>3792</v>
      </c>
      <c r="E3302" s="69" t="s">
        <v>1872</v>
      </c>
      <c r="F3302" s="65" t="s">
        <v>898</v>
      </c>
      <c r="G3302" s="65" t="s">
        <v>621</v>
      </c>
      <c r="H3302" s="65" t="s">
        <v>650</v>
      </c>
      <c r="I3302" s="65" t="s">
        <v>1398</v>
      </c>
      <c r="J3302" s="65" t="s">
        <v>601</v>
      </c>
      <c r="K3302" s="57" t="s">
        <v>10610</v>
      </c>
      <c r="L3302" s="65" t="s">
        <v>846</v>
      </c>
      <c r="M3302" s="57" t="s">
        <v>5941</v>
      </c>
      <c r="N3302" s="4" t="s">
        <v>5253</v>
      </c>
      <c r="O3302" s="68">
        <v>209850</v>
      </c>
      <c r="P3302" s="65" t="s">
        <v>5927</v>
      </c>
      <c r="Q3302" s="64">
        <v>43972</v>
      </c>
      <c r="R3302" s="66" t="s">
        <v>898</v>
      </c>
      <c r="S3302" s="67" t="s">
        <v>10575</v>
      </c>
      <c r="T3302" s="67" t="s">
        <v>898</v>
      </c>
      <c r="U3302" s="65" t="s">
        <v>898</v>
      </c>
      <c r="V3302" s="66" t="s">
        <v>898</v>
      </c>
    </row>
    <row r="3303" spans="1:22" ht="58">
      <c r="A3303" s="65" t="s">
        <v>605</v>
      </c>
      <c r="B3303" s="65" t="s">
        <v>606</v>
      </c>
      <c r="C3303" s="64">
        <v>44021</v>
      </c>
      <c r="D3303" s="69" t="s">
        <v>3792</v>
      </c>
      <c r="E3303" s="69" t="s">
        <v>1872</v>
      </c>
      <c r="F3303" s="65" t="s">
        <v>898</v>
      </c>
      <c r="G3303" s="65" t="s">
        <v>621</v>
      </c>
      <c r="H3303" s="65" t="s">
        <v>650</v>
      </c>
      <c r="I3303" s="65" t="s">
        <v>1398</v>
      </c>
      <c r="J3303" s="65" t="s">
        <v>601</v>
      </c>
      <c r="K3303" s="57" t="s">
        <v>10576</v>
      </c>
      <c r="L3303" s="65" t="s">
        <v>1981</v>
      </c>
      <c r="M3303" s="57" t="s">
        <v>5941</v>
      </c>
      <c r="N3303" s="4" t="s">
        <v>5253</v>
      </c>
      <c r="O3303" s="68">
        <v>572720</v>
      </c>
      <c r="P3303" s="65" t="s">
        <v>10578</v>
      </c>
      <c r="Q3303" s="64">
        <v>44001</v>
      </c>
      <c r="R3303" s="66" t="s">
        <v>898</v>
      </c>
      <c r="S3303" s="67" t="s">
        <v>10577</v>
      </c>
      <c r="T3303" s="67" t="s">
        <v>898</v>
      </c>
      <c r="U3303" s="65" t="s">
        <v>898</v>
      </c>
      <c r="V3303" s="66" t="s">
        <v>898</v>
      </c>
    </row>
    <row r="3304" spans="1:22" ht="58">
      <c r="A3304" s="65" t="s">
        <v>605</v>
      </c>
      <c r="B3304" s="65" t="s">
        <v>606</v>
      </c>
      <c r="C3304" s="64">
        <v>44022</v>
      </c>
      <c r="D3304" s="69" t="s">
        <v>5402</v>
      </c>
      <c r="E3304" s="69" t="s">
        <v>1872</v>
      </c>
      <c r="F3304" s="65" t="s">
        <v>898</v>
      </c>
      <c r="G3304" s="65" t="s">
        <v>621</v>
      </c>
      <c r="H3304" s="65" t="s">
        <v>650</v>
      </c>
      <c r="I3304" s="65" t="s">
        <v>1398</v>
      </c>
      <c r="J3304" s="65" t="s">
        <v>601</v>
      </c>
      <c r="K3304" s="57" t="s">
        <v>10900</v>
      </c>
      <c r="L3304" s="65" t="s">
        <v>1981</v>
      </c>
      <c r="M3304" s="57" t="s">
        <v>685</v>
      </c>
      <c r="N3304" s="4" t="s">
        <v>686</v>
      </c>
      <c r="O3304" s="68">
        <v>5745.6</v>
      </c>
      <c r="P3304" s="65" t="s">
        <v>898</v>
      </c>
      <c r="Q3304" s="64" t="s">
        <v>898</v>
      </c>
      <c r="R3304" s="66" t="s">
        <v>898</v>
      </c>
      <c r="S3304" s="67" t="s">
        <v>10582</v>
      </c>
      <c r="T3304" s="67" t="s">
        <v>898</v>
      </c>
      <c r="U3304" s="65" t="s">
        <v>898</v>
      </c>
      <c r="V3304" s="66" t="s">
        <v>898</v>
      </c>
    </row>
    <row r="3305" spans="1:22" ht="58">
      <c r="A3305" s="65" t="s">
        <v>605</v>
      </c>
      <c r="B3305" s="65" t="s">
        <v>606</v>
      </c>
      <c r="C3305" s="64">
        <v>44022</v>
      </c>
      <c r="D3305" s="69" t="s">
        <v>5402</v>
      </c>
      <c r="E3305" s="69" t="s">
        <v>1872</v>
      </c>
      <c r="F3305" s="65" t="s">
        <v>898</v>
      </c>
      <c r="G3305" s="65" t="s">
        <v>621</v>
      </c>
      <c r="H3305" s="65" t="s">
        <v>650</v>
      </c>
      <c r="I3305" s="65" t="s">
        <v>1398</v>
      </c>
      <c r="J3305" s="65" t="s">
        <v>601</v>
      </c>
      <c r="K3305" s="57" t="s">
        <v>10900</v>
      </c>
      <c r="L3305" s="65" t="s">
        <v>1981</v>
      </c>
      <c r="M3305" s="57" t="s">
        <v>2374</v>
      </c>
      <c r="N3305" s="67" t="s">
        <v>1659</v>
      </c>
      <c r="O3305" s="68">
        <v>34031</v>
      </c>
      <c r="P3305" s="65" t="s">
        <v>898</v>
      </c>
      <c r="Q3305" s="64" t="s">
        <v>898</v>
      </c>
      <c r="R3305" s="66" t="s">
        <v>898</v>
      </c>
      <c r="S3305" s="67" t="s">
        <v>10582</v>
      </c>
      <c r="T3305" s="67" t="s">
        <v>898</v>
      </c>
      <c r="U3305" s="65" t="s">
        <v>898</v>
      </c>
      <c r="V3305" s="66" t="s">
        <v>898</v>
      </c>
    </row>
    <row r="3306" spans="1:22" ht="29">
      <c r="A3306" s="65" t="s">
        <v>605</v>
      </c>
      <c r="B3306" s="65" t="s">
        <v>637</v>
      </c>
      <c r="C3306" s="64">
        <v>44022</v>
      </c>
      <c r="D3306" s="69" t="s">
        <v>1952</v>
      </c>
      <c r="E3306" s="69" t="s">
        <v>1872</v>
      </c>
      <c r="F3306" s="65" t="s">
        <v>60</v>
      </c>
      <c r="G3306" s="65" t="s">
        <v>621</v>
      </c>
      <c r="H3306" s="65" t="s">
        <v>650</v>
      </c>
      <c r="I3306" s="65" t="s">
        <v>1779</v>
      </c>
      <c r="J3306" s="65" t="s">
        <v>599</v>
      </c>
      <c r="K3306" s="57" t="s">
        <v>10740</v>
      </c>
      <c r="L3306" s="65" t="s">
        <v>855</v>
      </c>
      <c r="M3306" s="57" t="s">
        <v>3892</v>
      </c>
      <c r="N3306" s="4" t="s">
        <v>3673</v>
      </c>
      <c r="O3306" s="68">
        <v>39000</v>
      </c>
      <c r="P3306" s="65" t="s">
        <v>898</v>
      </c>
      <c r="Q3306" s="64">
        <v>44020</v>
      </c>
      <c r="R3306" s="66" t="s">
        <v>697</v>
      </c>
      <c r="S3306" s="67" t="s">
        <v>10741</v>
      </c>
      <c r="T3306" s="67" t="s">
        <v>10742</v>
      </c>
      <c r="U3306" s="65" t="s">
        <v>898</v>
      </c>
      <c r="V3306" s="66" t="s">
        <v>898</v>
      </c>
    </row>
    <row r="3307" spans="1:22" ht="43.5">
      <c r="A3307" s="65" t="s">
        <v>605</v>
      </c>
      <c r="B3307" s="65" t="s">
        <v>637</v>
      </c>
      <c r="C3307" s="64">
        <v>44022</v>
      </c>
      <c r="D3307" s="69" t="s">
        <v>9057</v>
      </c>
      <c r="E3307" s="69" t="s">
        <v>1873</v>
      </c>
      <c r="F3307" s="65" t="s">
        <v>40</v>
      </c>
      <c r="G3307" s="65" t="s">
        <v>621</v>
      </c>
      <c r="H3307" s="65" t="s">
        <v>650</v>
      </c>
      <c r="I3307" s="65" t="s">
        <v>1921</v>
      </c>
      <c r="J3307" s="65" t="s">
        <v>1173</v>
      </c>
      <c r="K3307" s="57" t="s">
        <v>10657</v>
      </c>
      <c r="L3307" s="65" t="s">
        <v>853</v>
      </c>
      <c r="M3307" s="57" t="s">
        <v>10659</v>
      </c>
      <c r="N3307" s="4" t="s">
        <v>10660</v>
      </c>
      <c r="O3307" s="68">
        <v>1045</v>
      </c>
      <c r="P3307" s="65" t="s">
        <v>2006</v>
      </c>
      <c r="Q3307" s="64" t="s">
        <v>898</v>
      </c>
      <c r="R3307" s="66" t="s">
        <v>628</v>
      </c>
      <c r="S3307" s="67" t="s">
        <v>10661</v>
      </c>
      <c r="T3307" s="67" t="s">
        <v>10678</v>
      </c>
      <c r="U3307" s="65" t="s">
        <v>9110</v>
      </c>
      <c r="V3307" s="66" t="s">
        <v>9111</v>
      </c>
    </row>
    <row r="3308" spans="1:22" ht="43.5">
      <c r="A3308" s="65" t="s">
        <v>209</v>
      </c>
      <c r="B3308" s="65" t="s">
        <v>210</v>
      </c>
      <c r="C3308" s="64">
        <v>44022</v>
      </c>
      <c r="D3308" s="69" t="s">
        <v>4427</v>
      </c>
      <c r="E3308" s="69" t="s">
        <v>1872</v>
      </c>
      <c r="F3308" s="65" t="s">
        <v>85</v>
      </c>
      <c r="G3308" s="65" t="s">
        <v>621</v>
      </c>
      <c r="H3308" s="67" t="s">
        <v>650</v>
      </c>
      <c r="I3308" s="65" t="s">
        <v>3702</v>
      </c>
      <c r="J3308" s="65" t="s">
        <v>1115</v>
      </c>
      <c r="K3308" s="57" t="s">
        <v>7193</v>
      </c>
      <c r="L3308" s="65" t="s">
        <v>1981</v>
      </c>
      <c r="M3308" s="57" t="s">
        <v>7362</v>
      </c>
      <c r="N3308" s="67" t="s">
        <v>3286</v>
      </c>
      <c r="O3308" s="68">
        <v>16520</v>
      </c>
      <c r="P3308" s="65" t="s">
        <v>898</v>
      </c>
      <c r="Q3308" s="64" t="s">
        <v>898</v>
      </c>
      <c r="R3308" s="66" t="s">
        <v>898</v>
      </c>
      <c r="S3308" s="4" t="s">
        <v>5921</v>
      </c>
      <c r="T3308" s="67">
        <v>113</v>
      </c>
      <c r="U3308" s="65" t="s">
        <v>898</v>
      </c>
      <c r="V3308" s="67" t="s">
        <v>2147</v>
      </c>
    </row>
    <row r="3309" spans="1:22" ht="58">
      <c r="A3309" s="65" t="s">
        <v>605</v>
      </c>
      <c r="B3309" s="65" t="s">
        <v>690</v>
      </c>
      <c r="C3309" s="64">
        <v>44022</v>
      </c>
      <c r="D3309" s="69" t="s">
        <v>3796</v>
      </c>
      <c r="E3309" s="69" t="s">
        <v>1873</v>
      </c>
      <c r="F3309" s="65" t="s">
        <v>9876</v>
      </c>
      <c r="G3309" s="65" t="s">
        <v>621</v>
      </c>
      <c r="H3309" s="65" t="s">
        <v>650</v>
      </c>
      <c r="I3309" s="65" t="s">
        <v>836</v>
      </c>
      <c r="J3309" s="65" t="s">
        <v>1204</v>
      </c>
      <c r="K3309" s="57" t="s">
        <v>10704</v>
      </c>
      <c r="L3309" s="65" t="s">
        <v>853</v>
      </c>
      <c r="M3309" s="57" t="s">
        <v>10722</v>
      </c>
      <c r="N3309" s="4" t="s">
        <v>10723</v>
      </c>
      <c r="O3309" s="68">
        <v>19151.46</v>
      </c>
      <c r="P3309" s="65" t="s">
        <v>3650</v>
      </c>
      <c r="Q3309" s="64">
        <v>43990</v>
      </c>
      <c r="R3309" s="66" t="s">
        <v>4321</v>
      </c>
      <c r="S3309" s="67" t="s">
        <v>10707</v>
      </c>
      <c r="T3309" s="67" t="s">
        <v>3795</v>
      </c>
      <c r="U3309" s="65" t="s">
        <v>2529</v>
      </c>
      <c r="V3309" s="66" t="s">
        <v>7819</v>
      </c>
    </row>
    <row r="3310" spans="1:22" ht="43.5">
      <c r="A3310" s="65" t="s">
        <v>209</v>
      </c>
      <c r="B3310" s="65" t="s">
        <v>210</v>
      </c>
      <c r="C3310" s="64">
        <v>44022</v>
      </c>
      <c r="D3310" s="69" t="s">
        <v>4261</v>
      </c>
      <c r="E3310" s="69" t="s">
        <v>1872</v>
      </c>
      <c r="F3310" s="65" t="s">
        <v>10529</v>
      </c>
      <c r="G3310" s="67" t="s">
        <v>621</v>
      </c>
      <c r="H3310" s="67" t="s">
        <v>650</v>
      </c>
      <c r="I3310" s="67" t="s">
        <v>1259</v>
      </c>
      <c r="J3310" s="67" t="s">
        <v>556</v>
      </c>
      <c r="K3310" s="57" t="s">
        <v>5914</v>
      </c>
      <c r="L3310" s="65" t="s">
        <v>856</v>
      </c>
      <c r="M3310" s="57" t="s">
        <v>3678</v>
      </c>
      <c r="N3310" s="4" t="s">
        <v>1657</v>
      </c>
      <c r="O3310" s="68">
        <v>21998.74</v>
      </c>
      <c r="P3310" s="65" t="s">
        <v>898</v>
      </c>
      <c r="Q3310" s="64" t="s">
        <v>898</v>
      </c>
      <c r="R3310" s="66" t="s">
        <v>898</v>
      </c>
      <c r="S3310" s="4" t="s">
        <v>1261</v>
      </c>
      <c r="T3310" s="67">
        <v>113</v>
      </c>
      <c r="U3310" s="65" t="s">
        <v>898</v>
      </c>
      <c r="V3310" s="66" t="s">
        <v>91</v>
      </c>
    </row>
    <row r="3311" spans="1:22" ht="43.5">
      <c r="A3311" s="65" t="s">
        <v>209</v>
      </c>
      <c r="B3311" s="65" t="s">
        <v>210</v>
      </c>
      <c r="C3311" s="64">
        <v>44028</v>
      </c>
      <c r="D3311" s="69" t="s">
        <v>1989</v>
      </c>
      <c r="E3311" s="69" t="s">
        <v>1872</v>
      </c>
      <c r="F3311" s="65" t="s">
        <v>189</v>
      </c>
      <c r="G3311" s="67" t="s">
        <v>621</v>
      </c>
      <c r="H3311" s="65" t="s">
        <v>650</v>
      </c>
      <c r="I3311" s="65" t="s">
        <v>59</v>
      </c>
      <c r="J3311" s="65" t="s">
        <v>1252</v>
      </c>
      <c r="K3311" s="57" t="s">
        <v>10532</v>
      </c>
      <c r="L3311" s="65" t="s">
        <v>1981</v>
      </c>
      <c r="M3311" s="57" t="s">
        <v>10598</v>
      </c>
      <c r="N3311" s="4" t="s">
        <v>10597</v>
      </c>
      <c r="O3311" s="68">
        <v>3570</v>
      </c>
      <c r="P3311" s="65" t="s">
        <v>898</v>
      </c>
      <c r="Q3311" s="64">
        <v>44013</v>
      </c>
      <c r="R3311" s="66" t="s">
        <v>986</v>
      </c>
      <c r="S3311" s="4" t="s">
        <v>1261</v>
      </c>
      <c r="T3311" s="67" t="s">
        <v>898</v>
      </c>
      <c r="U3311" s="65" t="s">
        <v>898</v>
      </c>
      <c r="V3311" s="4" t="s">
        <v>898</v>
      </c>
    </row>
    <row r="3312" spans="1:22" ht="87">
      <c r="A3312" s="65" t="s">
        <v>605</v>
      </c>
      <c r="B3312" s="65" t="s">
        <v>637</v>
      </c>
      <c r="C3312" s="64">
        <v>44022</v>
      </c>
      <c r="D3312" s="69" t="s">
        <v>4251</v>
      </c>
      <c r="E3312" s="69" t="s">
        <v>1872</v>
      </c>
      <c r="F3312" s="65" t="s">
        <v>133</v>
      </c>
      <c r="G3312" s="65" t="s">
        <v>621</v>
      </c>
      <c r="H3312" s="65" t="s">
        <v>650</v>
      </c>
      <c r="I3312" s="65" t="s">
        <v>1015</v>
      </c>
      <c r="J3312" s="65" t="s">
        <v>546</v>
      </c>
      <c r="K3312" s="57" t="s">
        <v>10644</v>
      </c>
      <c r="L3312" s="65" t="s">
        <v>856</v>
      </c>
      <c r="M3312" s="57" t="s">
        <v>7216</v>
      </c>
      <c r="N3312" s="4" t="s">
        <v>6666</v>
      </c>
      <c r="O3312" s="68">
        <v>3600</v>
      </c>
      <c r="P3312" s="65" t="s">
        <v>898</v>
      </c>
      <c r="Q3312" s="64" t="s">
        <v>898</v>
      </c>
      <c r="R3312" s="66" t="s">
        <v>10645</v>
      </c>
      <c r="S3312" s="67" t="s">
        <v>10646</v>
      </c>
      <c r="T3312" s="67" t="s">
        <v>10647</v>
      </c>
      <c r="U3312" s="65" t="s">
        <v>898</v>
      </c>
      <c r="V3312" s="66" t="s">
        <v>91</v>
      </c>
    </row>
    <row r="3313" spans="1:22" ht="43.5">
      <c r="A3313" s="65" t="s">
        <v>605</v>
      </c>
      <c r="B3313" s="65" t="s">
        <v>637</v>
      </c>
      <c r="C3313" s="64">
        <v>44022</v>
      </c>
      <c r="D3313" s="69" t="s">
        <v>10654</v>
      </c>
      <c r="E3313" s="69" t="s">
        <v>1872</v>
      </c>
      <c r="F3313" s="65" t="s">
        <v>10655</v>
      </c>
      <c r="G3313" s="65" t="s">
        <v>621</v>
      </c>
      <c r="H3313" s="65" t="s">
        <v>650</v>
      </c>
      <c r="I3313" s="65" t="s">
        <v>3396</v>
      </c>
      <c r="J3313" s="65" t="s">
        <v>569</v>
      </c>
      <c r="K3313" s="57" t="s">
        <v>10653</v>
      </c>
      <c r="L3313" s="65" t="s">
        <v>848</v>
      </c>
      <c r="M3313" s="57" t="s">
        <v>2536</v>
      </c>
      <c r="N3313" s="67" t="s">
        <v>2537</v>
      </c>
      <c r="O3313" s="68">
        <v>18136</v>
      </c>
      <c r="P3313" s="65" t="s">
        <v>10655</v>
      </c>
      <c r="Q3313" s="64">
        <v>43992</v>
      </c>
      <c r="R3313" s="66" t="s">
        <v>898</v>
      </c>
      <c r="S3313" s="67" t="s">
        <v>10656</v>
      </c>
      <c r="T3313" s="67" t="s">
        <v>898</v>
      </c>
      <c r="U3313" s="65" t="s">
        <v>898</v>
      </c>
      <c r="V3313" s="66" t="s">
        <v>898</v>
      </c>
    </row>
    <row r="3314" spans="1:22" ht="43.5">
      <c r="A3314" s="65" t="s">
        <v>209</v>
      </c>
      <c r="B3314" s="65" t="s">
        <v>210</v>
      </c>
      <c r="C3314" s="64">
        <v>44028</v>
      </c>
      <c r="D3314" s="69" t="s">
        <v>1989</v>
      </c>
      <c r="E3314" s="69" t="s">
        <v>1872</v>
      </c>
      <c r="F3314" s="65" t="s">
        <v>1504</v>
      </c>
      <c r="G3314" s="67" t="s">
        <v>621</v>
      </c>
      <c r="H3314" s="65" t="s">
        <v>650</v>
      </c>
      <c r="I3314" s="65" t="s">
        <v>59</v>
      </c>
      <c r="J3314" s="65" t="s">
        <v>1252</v>
      </c>
      <c r="K3314" s="57" t="s">
        <v>6318</v>
      </c>
      <c r="L3314" s="65" t="s">
        <v>1981</v>
      </c>
      <c r="M3314" s="57" t="s">
        <v>1484</v>
      </c>
      <c r="N3314" s="4" t="s">
        <v>1485</v>
      </c>
      <c r="O3314" s="68">
        <v>13500</v>
      </c>
      <c r="P3314" s="65" t="s">
        <v>898</v>
      </c>
      <c r="Q3314" s="64">
        <v>44013</v>
      </c>
      <c r="R3314" s="66" t="s">
        <v>986</v>
      </c>
      <c r="S3314" s="4" t="s">
        <v>1261</v>
      </c>
      <c r="T3314" s="67" t="s">
        <v>898</v>
      </c>
      <c r="U3314" s="65" t="s">
        <v>898</v>
      </c>
      <c r="V3314" s="4" t="s">
        <v>898</v>
      </c>
    </row>
    <row r="3315" spans="1:22" ht="145">
      <c r="A3315" s="65" t="s">
        <v>605</v>
      </c>
      <c r="B3315" s="65" t="s">
        <v>637</v>
      </c>
      <c r="C3315" s="64">
        <v>44022</v>
      </c>
      <c r="D3315" s="69" t="s">
        <v>5082</v>
      </c>
      <c r="E3315" s="69" t="s">
        <v>1873</v>
      </c>
      <c r="F3315" s="65" t="s">
        <v>898</v>
      </c>
      <c r="G3315" s="65" t="s">
        <v>621</v>
      </c>
      <c r="H3315" s="65" t="s">
        <v>650</v>
      </c>
      <c r="I3315" s="65" t="s">
        <v>830</v>
      </c>
      <c r="J3315" s="65" t="s">
        <v>1184</v>
      </c>
      <c r="K3315" s="57" t="s">
        <v>10688</v>
      </c>
      <c r="L3315" s="65" t="s">
        <v>853</v>
      </c>
      <c r="M3315" s="57" t="s">
        <v>10685</v>
      </c>
      <c r="N3315" s="4" t="s">
        <v>10686</v>
      </c>
      <c r="O3315" s="68" t="s">
        <v>898</v>
      </c>
      <c r="P3315" s="65" t="s">
        <v>40</v>
      </c>
      <c r="Q3315" s="64">
        <v>44018</v>
      </c>
      <c r="R3315" s="66" t="s">
        <v>10682</v>
      </c>
      <c r="S3315" s="67" t="s">
        <v>898</v>
      </c>
      <c r="T3315" s="67" t="s">
        <v>10683</v>
      </c>
      <c r="U3315" s="65" t="s">
        <v>898</v>
      </c>
      <c r="V3315" s="66" t="s">
        <v>10684</v>
      </c>
    </row>
    <row r="3316" spans="1:22" ht="43.5">
      <c r="A3316" s="65" t="s">
        <v>605</v>
      </c>
      <c r="B3316" s="65" t="s">
        <v>606</v>
      </c>
      <c r="C3316" s="64">
        <v>44022</v>
      </c>
      <c r="D3316" s="69" t="s">
        <v>4480</v>
      </c>
      <c r="E3316" s="69" t="s">
        <v>1872</v>
      </c>
      <c r="F3316" s="65" t="s">
        <v>898</v>
      </c>
      <c r="G3316" s="65" t="s">
        <v>621</v>
      </c>
      <c r="H3316" s="65" t="s">
        <v>650</v>
      </c>
      <c r="I3316" s="65" t="s">
        <v>1398</v>
      </c>
      <c r="J3316" s="65" t="s">
        <v>601</v>
      </c>
      <c r="K3316" s="57" t="s">
        <v>10754</v>
      </c>
      <c r="L3316" s="65" t="s">
        <v>860</v>
      </c>
      <c r="M3316" s="57" t="s">
        <v>10591</v>
      </c>
      <c r="N3316" s="4" t="s">
        <v>10592</v>
      </c>
      <c r="O3316" s="68">
        <v>800000</v>
      </c>
      <c r="P3316" s="65" t="s">
        <v>2838</v>
      </c>
      <c r="Q3316" s="64">
        <v>44013</v>
      </c>
      <c r="R3316" s="66" t="s">
        <v>898</v>
      </c>
      <c r="S3316" s="67" t="s">
        <v>10752</v>
      </c>
      <c r="T3316" s="67" t="s">
        <v>898</v>
      </c>
      <c r="U3316" s="65" t="s">
        <v>898</v>
      </c>
      <c r="V3316" s="66" t="s">
        <v>898</v>
      </c>
    </row>
    <row r="3317" spans="1:22" ht="72.5">
      <c r="A3317" s="65" t="s">
        <v>605</v>
      </c>
      <c r="B3317" s="65" t="s">
        <v>637</v>
      </c>
      <c r="C3317" s="64">
        <v>44022</v>
      </c>
      <c r="D3317" s="69" t="s">
        <v>1293</v>
      </c>
      <c r="E3317" s="69" t="s">
        <v>1872</v>
      </c>
      <c r="F3317" s="65" t="s">
        <v>57</v>
      </c>
      <c r="G3317" s="65" t="s">
        <v>621</v>
      </c>
      <c r="H3317" s="65" t="s">
        <v>650</v>
      </c>
      <c r="I3317" s="65" t="s">
        <v>6000</v>
      </c>
      <c r="J3317" s="65" t="s">
        <v>1147</v>
      </c>
      <c r="K3317" s="57" t="s">
        <v>10639</v>
      </c>
      <c r="L3317" s="65" t="s">
        <v>854</v>
      </c>
      <c r="M3317" s="57" t="s">
        <v>10640</v>
      </c>
      <c r="N3317" s="4" t="s">
        <v>10641</v>
      </c>
      <c r="O3317" s="68">
        <v>10325</v>
      </c>
      <c r="P3317" s="65" t="s">
        <v>898</v>
      </c>
      <c r="Q3317" s="64">
        <v>44004</v>
      </c>
      <c r="R3317" s="66" t="s">
        <v>1323</v>
      </c>
      <c r="S3317" s="67" t="s">
        <v>10642</v>
      </c>
      <c r="T3317" s="67" t="s">
        <v>10643</v>
      </c>
      <c r="U3317" s="65" t="s">
        <v>898</v>
      </c>
      <c r="V3317" s="66" t="s">
        <v>898</v>
      </c>
    </row>
    <row r="3318" spans="1:22" ht="58">
      <c r="A3318" s="65" t="s">
        <v>605</v>
      </c>
      <c r="B3318" s="65" t="s">
        <v>690</v>
      </c>
      <c r="C3318" s="64">
        <v>44022</v>
      </c>
      <c r="D3318" s="69" t="s">
        <v>3796</v>
      </c>
      <c r="E3318" s="69" t="s">
        <v>1873</v>
      </c>
      <c r="F3318" s="65" t="s">
        <v>9876</v>
      </c>
      <c r="G3318" s="65" t="s">
        <v>621</v>
      </c>
      <c r="H3318" s="65" t="s">
        <v>650</v>
      </c>
      <c r="I3318" s="65" t="s">
        <v>836</v>
      </c>
      <c r="J3318" s="65" t="s">
        <v>1204</v>
      </c>
      <c r="K3318" s="57" t="s">
        <v>10704</v>
      </c>
      <c r="L3318" s="65" t="s">
        <v>853</v>
      </c>
      <c r="M3318" s="57" t="s">
        <v>10718</v>
      </c>
      <c r="N3318" s="4" t="s">
        <v>10719</v>
      </c>
      <c r="O3318" s="68">
        <v>19151.46</v>
      </c>
      <c r="P3318" s="65" t="s">
        <v>8580</v>
      </c>
      <c r="Q3318" s="64">
        <v>43990</v>
      </c>
      <c r="R3318" s="66" t="s">
        <v>4321</v>
      </c>
      <c r="S3318" s="67" t="s">
        <v>10707</v>
      </c>
      <c r="T3318" s="67" t="s">
        <v>3795</v>
      </c>
      <c r="U3318" s="65" t="s">
        <v>2529</v>
      </c>
      <c r="V3318" s="66" t="s">
        <v>7819</v>
      </c>
    </row>
    <row r="3319" spans="1:22" ht="58">
      <c r="A3319" s="65" t="s">
        <v>605</v>
      </c>
      <c r="B3319" s="65" t="s">
        <v>606</v>
      </c>
      <c r="C3319" s="64">
        <v>44022</v>
      </c>
      <c r="D3319" s="69" t="s">
        <v>5402</v>
      </c>
      <c r="E3319" s="69" t="s">
        <v>1872</v>
      </c>
      <c r="F3319" s="65" t="s">
        <v>898</v>
      </c>
      <c r="G3319" s="65" t="s">
        <v>621</v>
      </c>
      <c r="H3319" s="65" t="s">
        <v>650</v>
      </c>
      <c r="I3319" s="65" t="s">
        <v>1398</v>
      </c>
      <c r="J3319" s="65" t="s">
        <v>601</v>
      </c>
      <c r="K3319" s="57" t="s">
        <v>10900</v>
      </c>
      <c r="L3319" s="65" t="s">
        <v>1981</v>
      </c>
      <c r="M3319" s="57" t="s">
        <v>965</v>
      </c>
      <c r="N3319" s="67" t="s">
        <v>748</v>
      </c>
      <c r="O3319" s="68">
        <v>898000</v>
      </c>
      <c r="P3319" s="65" t="s">
        <v>898</v>
      </c>
      <c r="Q3319" s="64" t="s">
        <v>898</v>
      </c>
      <c r="R3319" s="66" t="s">
        <v>898</v>
      </c>
      <c r="S3319" s="67" t="s">
        <v>10582</v>
      </c>
      <c r="T3319" s="67" t="s">
        <v>898</v>
      </c>
      <c r="U3319" s="65" t="s">
        <v>898</v>
      </c>
      <c r="V3319" s="66" t="s">
        <v>898</v>
      </c>
    </row>
    <row r="3320" spans="1:22" ht="43.5">
      <c r="A3320" s="65" t="s">
        <v>209</v>
      </c>
      <c r="B3320" s="65" t="s">
        <v>210</v>
      </c>
      <c r="C3320" s="64">
        <v>44022</v>
      </c>
      <c r="D3320" s="69" t="s">
        <v>4261</v>
      </c>
      <c r="E3320" s="69" t="s">
        <v>1872</v>
      </c>
      <c r="F3320" s="65" t="s">
        <v>1593</v>
      </c>
      <c r="G3320" s="67" t="s">
        <v>621</v>
      </c>
      <c r="H3320" s="67" t="s">
        <v>650</v>
      </c>
      <c r="I3320" s="67" t="s">
        <v>1259</v>
      </c>
      <c r="J3320" s="67" t="s">
        <v>556</v>
      </c>
      <c r="K3320" s="57" t="s">
        <v>4849</v>
      </c>
      <c r="L3320" s="65" t="s">
        <v>856</v>
      </c>
      <c r="M3320" s="57" t="s">
        <v>983</v>
      </c>
      <c r="N3320" s="67" t="s">
        <v>681</v>
      </c>
      <c r="O3320" s="68">
        <v>52848</v>
      </c>
      <c r="P3320" s="65" t="s">
        <v>898</v>
      </c>
      <c r="Q3320" s="64" t="s">
        <v>898</v>
      </c>
      <c r="R3320" s="66" t="s">
        <v>898</v>
      </c>
      <c r="S3320" s="4" t="s">
        <v>898</v>
      </c>
      <c r="T3320" s="67">
        <v>113</v>
      </c>
      <c r="U3320" s="65" t="s">
        <v>898</v>
      </c>
      <c r="V3320" s="66" t="s">
        <v>91</v>
      </c>
    </row>
    <row r="3321" spans="1:22" ht="29">
      <c r="A3321" s="65" t="s">
        <v>605</v>
      </c>
      <c r="B3321" s="65" t="s">
        <v>637</v>
      </c>
      <c r="C3321" s="64">
        <v>44022</v>
      </c>
      <c r="D3321" s="69" t="s">
        <v>2144</v>
      </c>
      <c r="E3321" s="69" t="s">
        <v>1872</v>
      </c>
      <c r="F3321" s="65" t="s">
        <v>39</v>
      </c>
      <c r="G3321" s="65" t="s">
        <v>621</v>
      </c>
      <c r="H3321" s="65" t="s">
        <v>650</v>
      </c>
      <c r="I3321" s="65" t="s">
        <v>3755</v>
      </c>
      <c r="J3321" s="65" t="s">
        <v>1169</v>
      </c>
      <c r="K3321" s="57" t="s">
        <v>10648</v>
      </c>
      <c r="L3321" s="65" t="s">
        <v>855</v>
      </c>
      <c r="M3321" s="57" t="s">
        <v>101</v>
      </c>
      <c r="N3321" s="67" t="s">
        <v>815</v>
      </c>
      <c r="O3321" s="68">
        <v>45000</v>
      </c>
      <c r="P3321" s="65" t="s">
        <v>162</v>
      </c>
      <c r="Q3321" s="64">
        <v>44020</v>
      </c>
      <c r="R3321" s="66" t="s">
        <v>717</v>
      </c>
      <c r="S3321" s="67" t="s">
        <v>10649</v>
      </c>
      <c r="T3321" s="67" t="s">
        <v>10650</v>
      </c>
      <c r="U3321" s="65" t="s">
        <v>898</v>
      </c>
      <c r="V3321" s="66" t="s">
        <v>898</v>
      </c>
    </row>
    <row r="3322" spans="1:22" ht="29">
      <c r="A3322" s="65" t="s">
        <v>605</v>
      </c>
      <c r="B3322" s="65" t="s">
        <v>637</v>
      </c>
      <c r="C3322" s="64">
        <v>44022</v>
      </c>
      <c r="D3322" s="69" t="s">
        <v>9352</v>
      </c>
      <c r="E3322" s="69" t="s">
        <v>1872</v>
      </c>
      <c r="F3322" s="65" t="s">
        <v>39</v>
      </c>
      <c r="G3322" s="65" t="s">
        <v>621</v>
      </c>
      <c r="H3322" s="65" t="s">
        <v>650</v>
      </c>
      <c r="I3322" s="65" t="s">
        <v>10691</v>
      </c>
      <c r="J3322" s="65" t="s">
        <v>1196</v>
      </c>
      <c r="K3322" s="57" t="s">
        <v>10689</v>
      </c>
      <c r="L3322" s="65" t="s">
        <v>855</v>
      </c>
      <c r="M3322" s="57" t="s">
        <v>101</v>
      </c>
      <c r="N3322" s="67" t="s">
        <v>815</v>
      </c>
      <c r="O3322" s="68">
        <v>120000</v>
      </c>
      <c r="P3322" s="65" t="s">
        <v>898</v>
      </c>
      <c r="Q3322" s="64">
        <v>43994</v>
      </c>
      <c r="R3322" s="66" t="s">
        <v>3171</v>
      </c>
      <c r="S3322" s="67" t="s">
        <v>898</v>
      </c>
      <c r="T3322" s="67" t="s">
        <v>10690</v>
      </c>
      <c r="U3322" s="65" t="s">
        <v>898</v>
      </c>
      <c r="V3322" s="66" t="s">
        <v>898</v>
      </c>
    </row>
    <row r="3323" spans="1:22" ht="131.25" customHeight="1">
      <c r="A3323" s="65" t="s">
        <v>605</v>
      </c>
      <c r="B3323" s="65" t="s">
        <v>606</v>
      </c>
      <c r="C3323" s="64">
        <v>44022</v>
      </c>
      <c r="D3323" s="69" t="s">
        <v>5402</v>
      </c>
      <c r="E3323" s="69" t="s">
        <v>1872</v>
      </c>
      <c r="F3323" s="65" t="s">
        <v>898</v>
      </c>
      <c r="G3323" s="65" t="s">
        <v>621</v>
      </c>
      <c r="H3323" s="65" t="s">
        <v>650</v>
      </c>
      <c r="I3323" s="65" t="s">
        <v>1398</v>
      </c>
      <c r="J3323" s="65" t="s">
        <v>601</v>
      </c>
      <c r="K3323" s="57" t="s">
        <v>10900</v>
      </c>
      <c r="L3323" s="65" t="s">
        <v>1981</v>
      </c>
      <c r="M3323" s="57" t="s">
        <v>1671</v>
      </c>
      <c r="N3323" s="67" t="s">
        <v>2069</v>
      </c>
      <c r="O3323" s="68">
        <v>114200</v>
      </c>
      <c r="P3323" s="65" t="s">
        <v>898</v>
      </c>
      <c r="Q3323" s="64" t="s">
        <v>898</v>
      </c>
      <c r="R3323" s="66" t="s">
        <v>898</v>
      </c>
      <c r="S3323" s="67" t="s">
        <v>10582</v>
      </c>
      <c r="T3323" s="67" t="s">
        <v>898</v>
      </c>
      <c r="U3323" s="65" t="s">
        <v>898</v>
      </c>
      <c r="V3323" s="66" t="s">
        <v>898</v>
      </c>
    </row>
    <row r="3324" spans="1:22" ht="58">
      <c r="A3324" s="65" t="s">
        <v>605</v>
      </c>
      <c r="B3324" s="65" t="s">
        <v>606</v>
      </c>
      <c r="C3324" s="64">
        <v>44022</v>
      </c>
      <c r="D3324" s="69" t="s">
        <v>5402</v>
      </c>
      <c r="E3324" s="69" t="s">
        <v>1872</v>
      </c>
      <c r="F3324" s="65" t="s">
        <v>898</v>
      </c>
      <c r="G3324" s="65" t="s">
        <v>621</v>
      </c>
      <c r="H3324" s="65" t="s">
        <v>650</v>
      </c>
      <c r="I3324" s="65" t="s">
        <v>1398</v>
      </c>
      <c r="J3324" s="65" t="s">
        <v>601</v>
      </c>
      <c r="K3324" s="57" t="s">
        <v>10900</v>
      </c>
      <c r="L3324" s="65" t="s">
        <v>1981</v>
      </c>
      <c r="M3324" s="57" t="s">
        <v>1671</v>
      </c>
      <c r="N3324" s="67" t="s">
        <v>2069</v>
      </c>
      <c r="O3324" s="68">
        <v>42300</v>
      </c>
      <c r="P3324" s="65" t="s">
        <v>898</v>
      </c>
      <c r="Q3324" s="64" t="s">
        <v>898</v>
      </c>
      <c r="R3324" s="66" t="s">
        <v>898</v>
      </c>
      <c r="S3324" s="67" t="s">
        <v>10582</v>
      </c>
      <c r="T3324" s="67" t="s">
        <v>898</v>
      </c>
      <c r="U3324" s="65" t="s">
        <v>898</v>
      </c>
      <c r="V3324" s="66" t="s">
        <v>898</v>
      </c>
    </row>
    <row r="3325" spans="1:22" ht="43.5">
      <c r="A3325" s="65" t="s">
        <v>209</v>
      </c>
      <c r="B3325" s="65" t="s">
        <v>210</v>
      </c>
      <c r="C3325" s="64">
        <v>44022</v>
      </c>
      <c r="D3325" s="69" t="s">
        <v>4261</v>
      </c>
      <c r="E3325" s="69" t="s">
        <v>1872</v>
      </c>
      <c r="F3325" s="65" t="s">
        <v>10530</v>
      </c>
      <c r="G3325" s="67" t="s">
        <v>621</v>
      </c>
      <c r="H3325" s="67" t="s">
        <v>650</v>
      </c>
      <c r="I3325" s="67" t="s">
        <v>1259</v>
      </c>
      <c r="J3325" s="67" t="s">
        <v>556</v>
      </c>
      <c r="K3325" s="57" t="s">
        <v>10391</v>
      </c>
      <c r="L3325" s="65" t="s">
        <v>851</v>
      </c>
      <c r="M3325" s="55" t="s">
        <v>2669</v>
      </c>
      <c r="N3325" s="4" t="s">
        <v>2670</v>
      </c>
      <c r="O3325" s="68">
        <v>18411.09</v>
      </c>
      <c r="P3325" s="65" t="s">
        <v>898</v>
      </c>
      <c r="Q3325" s="64" t="s">
        <v>898</v>
      </c>
      <c r="R3325" s="66" t="s">
        <v>898</v>
      </c>
      <c r="S3325" s="4" t="s">
        <v>1261</v>
      </c>
      <c r="T3325" s="67">
        <v>113</v>
      </c>
      <c r="U3325" s="65" t="s">
        <v>898</v>
      </c>
      <c r="V3325" s="66" t="s">
        <v>91</v>
      </c>
    </row>
    <row r="3326" spans="1:22" ht="87">
      <c r="A3326" s="65" t="s">
        <v>605</v>
      </c>
      <c r="B3326" s="65" t="s">
        <v>606</v>
      </c>
      <c r="C3326" s="64">
        <v>44022</v>
      </c>
      <c r="D3326" s="69" t="s">
        <v>5402</v>
      </c>
      <c r="E3326" s="69" t="s">
        <v>1872</v>
      </c>
      <c r="F3326" s="65" t="s">
        <v>898</v>
      </c>
      <c r="G3326" s="65" t="s">
        <v>621</v>
      </c>
      <c r="H3326" s="65" t="s">
        <v>650</v>
      </c>
      <c r="I3326" s="65" t="s">
        <v>1398</v>
      </c>
      <c r="J3326" s="65" t="s">
        <v>601</v>
      </c>
      <c r="K3326" s="57" t="s">
        <v>10743</v>
      </c>
      <c r="L3326" s="65" t="s">
        <v>855</v>
      </c>
      <c r="M3326" s="57" t="s">
        <v>7728</v>
      </c>
      <c r="N3326" s="4" t="s">
        <v>7729</v>
      </c>
      <c r="O3326" s="68">
        <v>4650000</v>
      </c>
      <c r="P3326" s="65" t="s">
        <v>898</v>
      </c>
      <c r="Q3326" s="64" t="s">
        <v>898</v>
      </c>
      <c r="R3326" s="66" t="s">
        <v>898</v>
      </c>
      <c r="S3326" s="67" t="s">
        <v>10744</v>
      </c>
      <c r="T3326" s="67" t="s">
        <v>898</v>
      </c>
      <c r="U3326" s="65" t="s">
        <v>898</v>
      </c>
      <c r="V3326" s="66" t="s">
        <v>898</v>
      </c>
    </row>
    <row r="3327" spans="1:22" ht="72.5">
      <c r="A3327" s="65" t="s">
        <v>605</v>
      </c>
      <c r="B3327" s="65" t="s">
        <v>637</v>
      </c>
      <c r="C3327" s="64">
        <v>44022</v>
      </c>
      <c r="D3327" s="69" t="s">
        <v>4498</v>
      </c>
      <c r="E3327" s="69" t="s">
        <v>1873</v>
      </c>
      <c r="F3327" s="65" t="s">
        <v>898</v>
      </c>
      <c r="G3327" s="65" t="s">
        <v>622</v>
      </c>
      <c r="H3327" s="65" t="s">
        <v>650</v>
      </c>
      <c r="I3327" s="65" t="s">
        <v>1107</v>
      </c>
      <c r="J3327" s="65" t="s">
        <v>572</v>
      </c>
      <c r="K3327" s="57" t="s">
        <v>10774</v>
      </c>
      <c r="L3327" s="65" t="s">
        <v>853</v>
      </c>
      <c r="M3327" s="57" t="s">
        <v>10775</v>
      </c>
      <c r="N3327" s="4" t="s">
        <v>10776</v>
      </c>
      <c r="O3327" s="68" t="s">
        <v>898</v>
      </c>
      <c r="P3327" s="65" t="s">
        <v>902</v>
      </c>
      <c r="Q3327" s="64" t="s">
        <v>898</v>
      </c>
      <c r="R3327" s="66" t="s">
        <v>898</v>
      </c>
      <c r="S3327" s="67" t="s">
        <v>10777</v>
      </c>
      <c r="T3327" s="67" t="s">
        <v>898</v>
      </c>
      <c r="U3327" s="65" t="s">
        <v>898</v>
      </c>
      <c r="V3327" s="66" t="s">
        <v>898</v>
      </c>
    </row>
    <row r="3328" spans="1:22" ht="87">
      <c r="A3328" s="65" t="s">
        <v>605</v>
      </c>
      <c r="B3328" s="65" t="s">
        <v>637</v>
      </c>
      <c r="C3328" s="64">
        <v>44022</v>
      </c>
      <c r="D3328" s="69" t="s">
        <v>170</v>
      </c>
      <c r="E3328" s="69" t="s">
        <v>1873</v>
      </c>
      <c r="F3328" s="65" t="s">
        <v>898</v>
      </c>
      <c r="G3328" s="65" t="s">
        <v>621</v>
      </c>
      <c r="H3328" s="65" t="s">
        <v>650</v>
      </c>
      <c r="I3328" s="65" t="s">
        <v>1107</v>
      </c>
      <c r="J3328" s="65" t="s">
        <v>572</v>
      </c>
      <c r="K3328" s="57" t="s">
        <v>10920</v>
      </c>
      <c r="L3328" s="65" t="s">
        <v>853</v>
      </c>
      <c r="M3328" s="57" t="s">
        <v>10764</v>
      </c>
      <c r="N3328" s="4" t="s">
        <v>10765</v>
      </c>
      <c r="O3328" s="68">
        <v>10875</v>
      </c>
      <c r="P3328" s="65" t="s">
        <v>40</v>
      </c>
      <c r="Q3328" s="64">
        <v>43833</v>
      </c>
      <c r="R3328" s="66" t="s">
        <v>628</v>
      </c>
      <c r="S3328" s="67" t="s">
        <v>10766</v>
      </c>
      <c r="T3328" s="67" t="s">
        <v>898</v>
      </c>
      <c r="U3328" s="65" t="s">
        <v>898</v>
      </c>
      <c r="V3328" s="66" t="s">
        <v>898</v>
      </c>
    </row>
    <row r="3329" spans="1:22" ht="58">
      <c r="A3329" s="65" t="s">
        <v>605</v>
      </c>
      <c r="B3329" s="65" t="s">
        <v>637</v>
      </c>
      <c r="C3329" s="64">
        <v>44022</v>
      </c>
      <c r="D3329" s="69" t="s">
        <v>4498</v>
      </c>
      <c r="E3329" s="69" t="s">
        <v>1873</v>
      </c>
      <c r="F3329" s="65" t="s">
        <v>898</v>
      </c>
      <c r="G3329" s="65" t="s">
        <v>622</v>
      </c>
      <c r="H3329" s="65" t="s">
        <v>650</v>
      </c>
      <c r="I3329" s="65" t="s">
        <v>1107</v>
      </c>
      <c r="J3329" s="65" t="s">
        <v>572</v>
      </c>
      <c r="K3329" s="57" t="s">
        <v>10772</v>
      </c>
      <c r="L3329" s="65" t="s">
        <v>853</v>
      </c>
      <c r="M3329" s="57" t="s">
        <v>10764</v>
      </c>
      <c r="N3329" s="4" t="s">
        <v>10765</v>
      </c>
      <c r="O3329" s="68">
        <v>10875</v>
      </c>
      <c r="P3329" s="65" t="s">
        <v>40</v>
      </c>
      <c r="Q3329" s="64">
        <v>43983</v>
      </c>
      <c r="R3329" s="66" t="s">
        <v>3171</v>
      </c>
      <c r="S3329" s="67" t="s">
        <v>10773</v>
      </c>
      <c r="T3329" s="67" t="s">
        <v>898</v>
      </c>
      <c r="U3329" s="65" t="s">
        <v>898</v>
      </c>
      <c r="V3329" s="66" t="s">
        <v>898</v>
      </c>
    </row>
    <row r="3330" spans="1:22" ht="43.5">
      <c r="A3330" s="65" t="s">
        <v>209</v>
      </c>
      <c r="B3330" s="65" t="s">
        <v>210</v>
      </c>
      <c r="C3330" s="64">
        <v>44022</v>
      </c>
      <c r="D3330" s="69" t="s">
        <v>4261</v>
      </c>
      <c r="E3330" s="69" t="s">
        <v>1872</v>
      </c>
      <c r="F3330" s="65" t="s">
        <v>157</v>
      </c>
      <c r="G3330" s="67" t="s">
        <v>621</v>
      </c>
      <c r="H3330" s="67" t="s">
        <v>650</v>
      </c>
      <c r="I3330" s="67" t="s">
        <v>1259</v>
      </c>
      <c r="J3330" s="67" t="s">
        <v>556</v>
      </c>
      <c r="K3330" s="57" t="s">
        <v>10531</v>
      </c>
      <c r="L3330" s="65" t="s">
        <v>856</v>
      </c>
      <c r="M3330" s="57" t="s">
        <v>1268</v>
      </c>
      <c r="N3330" s="67" t="s">
        <v>1269</v>
      </c>
      <c r="O3330" s="68">
        <v>47500</v>
      </c>
      <c r="P3330" s="65" t="s">
        <v>898</v>
      </c>
      <c r="Q3330" s="64" t="s">
        <v>898</v>
      </c>
      <c r="R3330" s="66" t="s">
        <v>898</v>
      </c>
      <c r="S3330" s="4" t="s">
        <v>898</v>
      </c>
      <c r="T3330" s="67">
        <v>113</v>
      </c>
      <c r="U3330" s="65" t="s">
        <v>898</v>
      </c>
      <c r="V3330" s="66" t="s">
        <v>91</v>
      </c>
    </row>
    <row r="3331" spans="1:22" ht="43.5">
      <c r="A3331" s="65" t="s">
        <v>209</v>
      </c>
      <c r="B3331" s="65" t="s">
        <v>210</v>
      </c>
      <c r="C3331" s="64">
        <v>44028</v>
      </c>
      <c r="D3331" s="69" t="s">
        <v>1989</v>
      </c>
      <c r="E3331" s="69" t="s">
        <v>1872</v>
      </c>
      <c r="F3331" s="65" t="s">
        <v>1506</v>
      </c>
      <c r="G3331" s="67" t="s">
        <v>621</v>
      </c>
      <c r="H3331" s="65" t="s">
        <v>650</v>
      </c>
      <c r="I3331" s="65" t="s">
        <v>59</v>
      </c>
      <c r="J3331" s="65" t="s">
        <v>1252</v>
      </c>
      <c r="K3331" s="57" t="s">
        <v>994</v>
      </c>
      <c r="L3331" s="65" t="s">
        <v>856</v>
      </c>
      <c r="M3331" s="57" t="s">
        <v>2421</v>
      </c>
      <c r="N3331" s="4" t="s">
        <v>659</v>
      </c>
      <c r="O3331" s="68">
        <v>42787.040000000001</v>
      </c>
      <c r="P3331" s="65" t="s">
        <v>898</v>
      </c>
      <c r="Q3331" s="64">
        <v>44013</v>
      </c>
      <c r="R3331" s="66" t="s">
        <v>986</v>
      </c>
      <c r="S3331" s="4" t="s">
        <v>1261</v>
      </c>
      <c r="T3331" s="67" t="s">
        <v>898</v>
      </c>
      <c r="U3331" s="65" t="s">
        <v>898</v>
      </c>
      <c r="V3331" s="4" t="s">
        <v>898</v>
      </c>
    </row>
    <row r="3332" spans="1:22" ht="43.5">
      <c r="A3332" s="65" t="s">
        <v>209</v>
      </c>
      <c r="B3332" s="65" t="s">
        <v>210</v>
      </c>
      <c r="C3332" s="64">
        <v>44028</v>
      </c>
      <c r="D3332" s="69" t="s">
        <v>1989</v>
      </c>
      <c r="E3332" s="69" t="s">
        <v>1872</v>
      </c>
      <c r="F3332" s="65" t="s">
        <v>2833</v>
      </c>
      <c r="G3332" s="67" t="s">
        <v>621</v>
      </c>
      <c r="H3332" s="65" t="s">
        <v>650</v>
      </c>
      <c r="I3332" s="65" t="s">
        <v>59</v>
      </c>
      <c r="J3332" s="65" t="s">
        <v>1252</v>
      </c>
      <c r="K3332" s="57" t="s">
        <v>7754</v>
      </c>
      <c r="L3332" s="65" t="s">
        <v>1981</v>
      </c>
      <c r="M3332" s="57" t="s">
        <v>1268</v>
      </c>
      <c r="N3332" s="4" t="s">
        <v>1269</v>
      </c>
      <c r="O3332" s="68">
        <v>10996.62</v>
      </c>
      <c r="P3332" s="65" t="s">
        <v>898</v>
      </c>
      <c r="Q3332" s="64">
        <v>44013</v>
      </c>
      <c r="R3332" s="66" t="s">
        <v>986</v>
      </c>
      <c r="S3332" s="4" t="s">
        <v>1261</v>
      </c>
      <c r="T3332" s="67" t="s">
        <v>898</v>
      </c>
      <c r="U3332" s="65" t="s">
        <v>898</v>
      </c>
      <c r="V3332" s="4" t="s">
        <v>898</v>
      </c>
    </row>
    <row r="3333" spans="1:22" ht="58">
      <c r="A3333" s="65" t="s">
        <v>605</v>
      </c>
      <c r="B3333" s="65" t="s">
        <v>606</v>
      </c>
      <c r="C3333" s="64">
        <v>44022</v>
      </c>
      <c r="D3333" s="69" t="s">
        <v>5402</v>
      </c>
      <c r="E3333" s="69" t="s">
        <v>1872</v>
      </c>
      <c r="F3333" s="65" t="s">
        <v>898</v>
      </c>
      <c r="G3333" s="65" t="s">
        <v>621</v>
      </c>
      <c r="H3333" s="65" t="s">
        <v>650</v>
      </c>
      <c r="I3333" s="65" t="s">
        <v>1398</v>
      </c>
      <c r="J3333" s="65" t="s">
        <v>601</v>
      </c>
      <c r="K3333" s="57" t="s">
        <v>10904</v>
      </c>
      <c r="L3333" s="65" t="s">
        <v>1981</v>
      </c>
      <c r="M3333" s="57" t="s">
        <v>1268</v>
      </c>
      <c r="N3333" s="4" t="s">
        <v>1269</v>
      </c>
      <c r="O3333" s="68">
        <v>23776</v>
      </c>
      <c r="P3333" s="65" t="s">
        <v>898</v>
      </c>
      <c r="Q3333" s="64" t="s">
        <v>898</v>
      </c>
      <c r="R3333" s="66" t="s">
        <v>898</v>
      </c>
      <c r="S3333" s="67" t="s">
        <v>10582</v>
      </c>
      <c r="T3333" s="67" t="s">
        <v>898</v>
      </c>
      <c r="U3333" s="65" t="s">
        <v>898</v>
      </c>
      <c r="V3333" s="66" t="s">
        <v>898</v>
      </c>
    </row>
    <row r="3334" spans="1:22" ht="58">
      <c r="A3334" s="65" t="s">
        <v>605</v>
      </c>
      <c r="B3334" s="65" t="s">
        <v>690</v>
      </c>
      <c r="C3334" s="64">
        <v>44022</v>
      </c>
      <c r="D3334" s="69" t="s">
        <v>3792</v>
      </c>
      <c r="E3334" s="69" t="s">
        <v>1873</v>
      </c>
      <c r="F3334" s="65" t="s">
        <v>9876</v>
      </c>
      <c r="G3334" s="65" t="s">
        <v>621</v>
      </c>
      <c r="H3334" s="65" t="s">
        <v>650</v>
      </c>
      <c r="I3334" s="65" t="s">
        <v>836</v>
      </c>
      <c r="J3334" s="65" t="s">
        <v>1204</v>
      </c>
      <c r="K3334" s="57" t="s">
        <v>10704</v>
      </c>
      <c r="L3334" s="65" t="s">
        <v>853</v>
      </c>
      <c r="M3334" s="57" t="s">
        <v>10705</v>
      </c>
      <c r="N3334" s="4" t="s">
        <v>10706</v>
      </c>
      <c r="O3334" s="68">
        <v>19151.46</v>
      </c>
      <c r="P3334" s="65" t="s">
        <v>10047</v>
      </c>
      <c r="Q3334" s="64">
        <v>43990</v>
      </c>
      <c r="R3334" s="66" t="s">
        <v>4321</v>
      </c>
      <c r="S3334" s="67" t="s">
        <v>10707</v>
      </c>
      <c r="T3334" s="67" t="s">
        <v>3795</v>
      </c>
      <c r="U3334" s="65" t="s">
        <v>2529</v>
      </c>
      <c r="V3334" s="66" t="s">
        <v>7819</v>
      </c>
    </row>
    <row r="3335" spans="1:22" ht="58">
      <c r="A3335" s="65" t="s">
        <v>605</v>
      </c>
      <c r="B3335" s="65" t="s">
        <v>690</v>
      </c>
      <c r="C3335" s="64">
        <v>44022</v>
      </c>
      <c r="D3335" s="69" t="s">
        <v>3792</v>
      </c>
      <c r="E3335" s="69" t="s">
        <v>1873</v>
      </c>
      <c r="F3335" s="65" t="s">
        <v>9876</v>
      </c>
      <c r="G3335" s="65" t="s">
        <v>621</v>
      </c>
      <c r="H3335" s="65" t="s">
        <v>650</v>
      </c>
      <c r="I3335" s="65" t="s">
        <v>836</v>
      </c>
      <c r="J3335" s="65" t="s">
        <v>1204</v>
      </c>
      <c r="K3335" s="57" t="s">
        <v>10704</v>
      </c>
      <c r="L3335" s="65" t="s">
        <v>853</v>
      </c>
      <c r="M3335" s="57" t="s">
        <v>10708</v>
      </c>
      <c r="N3335" s="4" t="s">
        <v>10709</v>
      </c>
      <c r="O3335" s="68">
        <v>19151.46</v>
      </c>
      <c r="P3335" s="65" t="s">
        <v>10053</v>
      </c>
      <c r="Q3335" s="64">
        <v>43990</v>
      </c>
      <c r="R3335" s="66" t="s">
        <v>4321</v>
      </c>
      <c r="S3335" s="67" t="s">
        <v>10707</v>
      </c>
      <c r="T3335" s="67" t="s">
        <v>3795</v>
      </c>
      <c r="U3335" s="65" t="s">
        <v>2529</v>
      </c>
      <c r="V3335" s="66" t="s">
        <v>7819</v>
      </c>
    </row>
    <row r="3336" spans="1:22" ht="43.5">
      <c r="A3336" s="65" t="s">
        <v>209</v>
      </c>
      <c r="B3336" s="65" t="s">
        <v>210</v>
      </c>
      <c r="C3336" s="64">
        <v>44022</v>
      </c>
      <c r="D3336" s="69" t="s">
        <v>2025</v>
      </c>
      <c r="E3336" s="69" t="s">
        <v>1872</v>
      </c>
      <c r="F3336" s="65" t="s">
        <v>2834</v>
      </c>
      <c r="G3336" s="67" t="s">
        <v>621</v>
      </c>
      <c r="H3336" s="65" t="s">
        <v>650</v>
      </c>
      <c r="I3336" s="65" t="s">
        <v>59</v>
      </c>
      <c r="J3336" s="65" t="s">
        <v>1252</v>
      </c>
      <c r="K3336" s="57" t="s">
        <v>5413</v>
      </c>
      <c r="L3336" s="65" t="s">
        <v>852</v>
      </c>
      <c r="M3336" s="57" t="s">
        <v>2978</v>
      </c>
      <c r="N3336" s="4" t="s">
        <v>2981</v>
      </c>
      <c r="O3336" s="68">
        <v>10464.76</v>
      </c>
      <c r="P3336" s="65" t="s">
        <v>2834</v>
      </c>
      <c r="Q3336" s="64">
        <v>44015</v>
      </c>
      <c r="R3336" s="66" t="s">
        <v>986</v>
      </c>
      <c r="S3336" s="4" t="s">
        <v>1261</v>
      </c>
      <c r="T3336" s="67" t="s">
        <v>898</v>
      </c>
      <c r="U3336" s="65" t="s">
        <v>898</v>
      </c>
      <c r="V3336" s="4" t="s">
        <v>898</v>
      </c>
    </row>
    <row r="3337" spans="1:22" ht="43.5">
      <c r="A3337" s="65" t="s">
        <v>209</v>
      </c>
      <c r="B3337" s="65" t="s">
        <v>210</v>
      </c>
      <c r="C3337" s="64">
        <v>44022</v>
      </c>
      <c r="D3337" s="69" t="s">
        <v>2025</v>
      </c>
      <c r="E3337" s="69" t="s">
        <v>1872</v>
      </c>
      <c r="F3337" s="65" t="s">
        <v>2006</v>
      </c>
      <c r="G3337" s="67" t="s">
        <v>621</v>
      </c>
      <c r="H3337" s="65" t="s">
        <v>650</v>
      </c>
      <c r="I3337" s="65" t="s">
        <v>59</v>
      </c>
      <c r="J3337" s="65" t="s">
        <v>1252</v>
      </c>
      <c r="K3337" s="57" t="s">
        <v>3538</v>
      </c>
      <c r="L3337" s="65" t="s">
        <v>1981</v>
      </c>
      <c r="M3337" s="57" t="s">
        <v>2421</v>
      </c>
      <c r="N3337" s="4" t="s">
        <v>659</v>
      </c>
      <c r="O3337" s="68">
        <v>5033.7</v>
      </c>
      <c r="P3337" s="65" t="s">
        <v>2006</v>
      </c>
      <c r="Q3337" s="64">
        <v>44015</v>
      </c>
      <c r="R3337" s="66" t="s">
        <v>986</v>
      </c>
      <c r="S3337" s="4" t="s">
        <v>1261</v>
      </c>
      <c r="T3337" s="67" t="s">
        <v>898</v>
      </c>
      <c r="U3337" s="65" t="s">
        <v>898</v>
      </c>
      <c r="V3337" s="4" t="s">
        <v>898</v>
      </c>
    </row>
    <row r="3338" spans="1:22" ht="43.5">
      <c r="A3338" s="65" t="s">
        <v>209</v>
      </c>
      <c r="B3338" s="65" t="s">
        <v>210</v>
      </c>
      <c r="C3338" s="64">
        <v>44022</v>
      </c>
      <c r="D3338" s="69" t="s">
        <v>2025</v>
      </c>
      <c r="E3338" s="69" t="s">
        <v>1872</v>
      </c>
      <c r="F3338" s="65" t="s">
        <v>2153</v>
      </c>
      <c r="G3338" s="67" t="s">
        <v>621</v>
      </c>
      <c r="H3338" s="65" t="s">
        <v>650</v>
      </c>
      <c r="I3338" s="65" t="s">
        <v>59</v>
      </c>
      <c r="J3338" s="65" t="s">
        <v>1252</v>
      </c>
      <c r="K3338" s="57" t="s">
        <v>6319</v>
      </c>
      <c r="L3338" s="67" t="s">
        <v>854</v>
      </c>
      <c r="M3338" s="57" t="s">
        <v>1484</v>
      </c>
      <c r="N3338" s="4" t="s">
        <v>1485</v>
      </c>
      <c r="O3338" s="68">
        <v>1068</v>
      </c>
      <c r="P3338" s="65" t="s">
        <v>2153</v>
      </c>
      <c r="Q3338" s="64">
        <v>44015</v>
      </c>
      <c r="R3338" s="66" t="s">
        <v>986</v>
      </c>
      <c r="S3338" s="4" t="s">
        <v>1261</v>
      </c>
      <c r="T3338" s="67" t="s">
        <v>898</v>
      </c>
      <c r="U3338" s="65" t="s">
        <v>898</v>
      </c>
      <c r="V3338" s="4" t="s">
        <v>898</v>
      </c>
    </row>
    <row r="3339" spans="1:22" ht="146.25" customHeight="1">
      <c r="A3339" s="65" t="s">
        <v>209</v>
      </c>
      <c r="B3339" s="65" t="s">
        <v>210</v>
      </c>
      <c r="C3339" s="64">
        <v>44022</v>
      </c>
      <c r="D3339" s="69" t="s">
        <v>2025</v>
      </c>
      <c r="E3339" s="69" t="s">
        <v>1872</v>
      </c>
      <c r="F3339" s="65" t="s">
        <v>978</v>
      </c>
      <c r="G3339" s="67" t="s">
        <v>621</v>
      </c>
      <c r="H3339" s="65" t="s">
        <v>650</v>
      </c>
      <c r="I3339" s="65" t="s">
        <v>59</v>
      </c>
      <c r="J3339" s="65" t="s">
        <v>1252</v>
      </c>
      <c r="K3339" s="57" t="s">
        <v>3538</v>
      </c>
      <c r="L3339" s="65" t="s">
        <v>1981</v>
      </c>
      <c r="M3339" s="57" t="s">
        <v>3678</v>
      </c>
      <c r="N3339" s="4" t="s">
        <v>1657</v>
      </c>
      <c r="O3339" s="68">
        <v>5744.59</v>
      </c>
      <c r="P3339" s="65" t="s">
        <v>2153</v>
      </c>
      <c r="Q3339" s="64">
        <v>44015</v>
      </c>
      <c r="R3339" s="66" t="s">
        <v>986</v>
      </c>
      <c r="S3339" s="4" t="s">
        <v>1261</v>
      </c>
      <c r="T3339" s="67" t="s">
        <v>898</v>
      </c>
      <c r="U3339" s="65" t="s">
        <v>898</v>
      </c>
      <c r="V3339" s="4" t="s">
        <v>898</v>
      </c>
    </row>
    <row r="3340" spans="1:22" ht="153" customHeight="1">
      <c r="A3340" s="65" t="s">
        <v>605</v>
      </c>
      <c r="B3340" s="65" t="s">
        <v>637</v>
      </c>
      <c r="C3340" s="64">
        <v>44022</v>
      </c>
      <c r="D3340" s="69" t="s">
        <v>2541</v>
      </c>
      <c r="E3340" s="69" t="s">
        <v>1872</v>
      </c>
      <c r="F3340" s="65" t="s">
        <v>1441</v>
      </c>
      <c r="G3340" s="65" t="s">
        <v>621</v>
      </c>
      <c r="H3340" s="65" t="s">
        <v>650</v>
      </c>
      <c r="I3340" s="65" t="s">
        <v>1366</v>
      </c>
      <c r="J3340" s="65" t="s">
        <v>1118</v>
      </c>
      <c r="K3340" s="57" t="s">
        <v>10622</v>
      </c>
      <c r="L3340" s="65" t="s">
        <v>1981</v>
      </c>
      <c r="M3340" s="57" t="s">
        <v>10623</v>
      </c>
      <c r="N3340" s="4" t="s">
        <v>10624</v>
      </c>
      <c r="O3340" s="68">
        <v>93900</v>
      </c>
      <c r="P3340" s="65" t="s">
        <v>898</v>
      </c>
      <c r="Q3340" s="64">
        <v>44021</v>
      </c>
      <c r="R3340" s="66" t="s">
        <v>898</v>
      </c>
      <c r="S3340" s="67" t="s">
        <v>3498</v>
      </c>
      <c r="T3340" s="67" t="s">
        <v>10625</v>
      </c>
      <c r="U3340" s="65" t="s">
        <v>898</v>
      </c>
      <c r="V3340" s="66" t="s">
        <v>898</v>
      </c>
    </row>
    <row r="3341" spans="1:22" ht="58">
      <c r="A3341" s="65" t="s">
        <v>605</v>
      </c>
      <c r="B3341" s="65" t="s">
        <v>637</v>
      </c>
      <c r="C3341" s="64">
        <v>44022</v>
      </c>
      <c r="D3341" s="69" t="s">
        <v>2541</v>
      </c>
      <c r="E3341" s="69" t="s">
        <v>1872</v>
      </c>
      <c r="F3341" s="65" t="s">
        <v>889</v>
      </c>
      <c r="G3341" s="65" t="s">
        <v>621</v>
      </c>
      <c r="H3341" s="65" t="s">
        <v>650</v>
      </c>
      <c r="I3341" s="65" t="s">
        <v>1366</v>
      </c>
      <c r="J3341" s="65" t="s">
        <v>1118</v>
      </c>
      <c r="K3341" s="57" t="s">
        <v>10626</v>
      </c>
      <c r="L3341" s="65" t="s">
        <v>1981</v>
      </c>
      <c r="M3341" s="57" t="s">
        <v>10623</v>
      </c>
      <c r="N3341" s="4" t="s">
        <v>10624</v>
      </c>
      <c r="O3341" s="68">
        <v>15150</v>
      </c>
      <c r="P3341" s="65" t="s">
        <v>898</v>
      </c>
      <c r="Q3341" s="64">
        <v>44021</v>
      </c>
      <c r="R3341" s="66" t="s">
        <v>898</v>
      </c>
      <c r="S3341" s="67" t="s">
        <v>3498</v>
      </c>
      <c r="T3341" s="67" t="s">
        <v>10625</v>
      </c>
      <c r="U3341" s="65" t="s">
        <v>898</v>
      </c>
      <c r="V3341" s="66" t="s">
        <v>898</v>
      </c>
    </row>
    <row r="3342" spans="1:22" ht="43.5">
      <c r="A3342" s="65" t="s">
        <v>605</v>
      </c>
      <c r="B3342" s="65" t="s">
        <v>637</v>
      </c>
      <c r="C3342" s="64">
        <v>44022</v>
      </c>
      <c r="D3342" s="69" t="s">
        <v>1104</v>
      </c>
      <c r="E3342" s="69" t="s">
        <v>898</v>
      </c>
      <c r="F3342" s="65" t="s">
        <v>898</v>
      </c>
      <c r="G3342" s="65" t="s">
        <v>621</v>
      </c>
      <c r="H3342" s="65" t="s">
        <v>650</v>
      </c>
      <c r="I3342" s="65" t="s">
        <v>4468</v>
      </c>
      <c r="J3342" s="65" t="s">
        <v>1245</v>
      </c>
      <c r="K3342" s="57" t="s">
        <v>10737</v>
      </c>
      <c r="L3342" s="65" t="s">
        <v>856</v>
      </c>
      <c r="M3342" s="57" t="s">
        <v>1978</v>
      </c>
      <c r="N3342" s="67" t="s">
        <v>110</v>
      </c>
      <c r="O3342" s="68">
        <v>48760</v>
      </c>
      <c r="P3342" s="65" t="s">
        <v>1597</v>
      </c>
      <c r="Q3342" s="64" t="s">
        <v>898</v>
      </c>
      <c r="R3342" s="66" t="s">
        <v>4326</v>
      </c>
      <c r="S3342" s="67" t="s">
        <v>10738</v>
      </c>
      <c r="T3342" s="67" t="s">
        <v>10739</v>
      </c>
      <c r="U3342" s="65" t="s">
        <v>898</v>
      </c>
      <c r="V3342" s="66" t="s">
        <v>898</v>
      </c>
    </row>
    <row r="3343" spans="1:22" ht="58">
      <c r="A3343" s="65" t="s">
        <v>605</v>
      </c>
      <c r="B3343" s="65" t="s">
        <v>606</v>
      </c>
      <c r="C3343" s="64">
        <v>44022</v>
      </c>
      <c r="D3343" s="69" t="s">
        <v>5402</v>
      </c>
      <c r="E3343" s="69" t="s">
        <v>1872</v>
      </c>
      <c r="F3343" s="65" t="s">
        <v>898</v>
      </c>
      <c r="G3343" s="65" t="s">
        <v>621</v>
      </c>
      <c r="H3343" s="65" t="s">
        <v>650</v>
      </c>
      <c r="I3343" s="65" t="s">
        <v>1398</v>
      </c>
      <c r="J3343" s="65" t="s">
        <v>601</v>
      </c>
      <c r="K3343" s="57" t="s">
        <v>10900</v>
      </c>
      <c r="L3343" s="65" t="s">
        <v>1981</v>
      </c>
      <c r="M3343" s="57" t="s">
        <v>1978</v>
      </c>
      <c r="N3343" s="67" t="s">
        <v>110</v>
      </c>
      <c r="O3343" s="68">
        <v>14332.5</v>
      </c>
      <c r="P3343" s="65" t="s">
        <v>898</v>
      </c>
      <c r="Q3343" s="64" t="s">
        <v>898</v>
      </c>
      <c r="R3343" s="66" t="s">
        <v>898</v>
      </c>
      <c r="S3343" s="67" t="s">
        <v>10582</v>
      </c>
      <c r="T3343" s="67" t="s">
        <v>898</v>
      </c>
      <c r="U3343" s="65" t="s">
        <v>898</v>
      </c>
      <c r="V3343" s="66" t="s">
        <v>898</v>
      </c>
    </row>
    <row r="3344" spans="1:22" ht="58">
      <c r="A3344" s="65" t="s">
        <v>605</v>
      </c>
      <c r="B3344" s="65" t="s">
        <v>690</v>
      </c>
      <c r="C3344" s="64">
        <v>44022</v>
      </c>
      <c r="D3344" s="69" t="s">
        <v>4348</v>
      </c>
      <c r="E3344" s="69" t="s">
        <v>1873</v>
      </c>
      <c r="F3344" s="65" t="s">
        <v>9876</v>
      </c>
      <c r="G3344" s="65" t="s">
        <v>621</v>
      </c>
      <c r="H3344" s="65" t="s">
        <v>650</v>
      </c>
      <c r="I3344" s="65" t="s">
        <v>836</v>
      </c>
      <c r="J3344" s="65" t="s">
        <v>1204</v>
      </c>
      <c r="K3344" s="57" t="s">
        <v>10704</v>
      </c>
      <c r="L3344" s="65" t="s">
        <v>853</v>
      </c>
      <c r="M3344" s="57" t="s">
        <v>8961</v>
      </c>
      <c r="N3344" s="4" t="s">
        <v>8962</v>
      </c>
      <c r="O3344" s="68">
        <v>19151.46</v>
      </c>
      <c r="P3344" s="65" t="s">
        <v>8576</v>
      </c>
      <c r="Q3344" s="64">
        <v>43990</v>
      </c>
      <c r="R3344" s="66" t="s">
        <v>4321</v>
      </c>
      <c r="S3344" s="67" t="s">
        <v>10707</v>
      </c>
      <c r="T3344" s="67" t="s">
        <v>3795</v>
      </c>
      <c r="U3344" s="65" t="s">
        <v>2529</v>
      </c>
      <c r="V3344" s="66" t="s">
        <v>7819</v>
      </c>
    </row>
    <row r="3345" spans="1:22" ht="116">
      <c r="A3345" s="65" t="s">
        <v>605</v>
      </c>
      <c r="B3345" s="65" t="s">
        <v>637</v>
      </c>
      <c r="C3345" s="64">
        <v>44022</v>
      </c>
      <c r="D3345" s="69" t="s">
        <v>7108</v>
      </c>
      <c r="E3345" s="69" t="s">
        <v>1873</v>
      </c>
      <c r="F3345" s="65" t="s">
        <v>898</v>
      </c>
      <c r="G3345" s="65" t="s">
        <v>621</v>
      </c>
      <c r="H3345" s="65" t="s">
        <v>650</v>
      </c>
      <c r="I3345" s="65" t="s">
        <v>2207</v>
      </c>
      <c r="J3345" s="65" t="s">
        <v>530</v>
      </c>
      <c r="K3345" s="57" t="s">
        <v>10628</v>
      </c>
      <c r="L3345" s="65" t="s">
        <v>853</v>
      </c>
      <c r="M3345" s="57" t="s">
        <v>10627</v>
      </c>
      <c r="N3345" s="4" t="s">
        <v>10891</v>
      </c>
      <c r="O3345" s="68">
        <v>3000</v>
      </c>
      <c r="P3345" s="65" t="s">
        <v>4463</v>
      </c>
      <c r="Q3345" s="64" t="s">
        <v>898</v>
      </c>
      <c r="R3345" s="66" t="s">
        <v>1476</v>
      </c>
      <c r="S3345" s="67" t="s">
        <v>898</v>
      </c>
      <c r="T3345" s="67" t="s">
        <v>10629</v>
      </c>
      <c r="U3345" s="65" t="s">
        <v>898</v>
      </c>
      <c r="V3345" s="66" t="s">
        <v>898</v>
      </c>
    </row>
    <row r="3346" spans="1:22" ht="72.5">
      <c r="A3346" s="65" t="s">
        <v>605</v>
      </c>
      <c r="B3346" s="65" t="s">
        <v>637</v>
      </c>
      <c r="C3346" s="64">
        <v>44022</v>
      </c>
      <c r="D3346" s="69" t="s">
        <v>4555</v>
      </c>
      <c r="E3346" s="69" t="s">
        <v>1872</v>
      </c>
      <c r="F3346" s="65" t="s">
        <v>898</v>
      </c>
      <c r="G3346" s="65" t="s">
        <v>621</v>
      </c>
      <c r="H3346" s="65" t="s">
        <v>650</v>
      </c>
      <c r="I3346" s="65" t="s">
        <v>969</v>
      </c>
      <c r="J3346" s="65" t="s">
        <v>1232</v>
      </c>
      <c r="K3346" s="57" t="s">
        <v>10733</v>
      </c>
      <c r="L3346" s="65" t="s">
        <v>857</v>
      </c>
      <c r="M3346" s="57" t="s">
        <v>10734</v>
      </c>
      <c r="N3346" s="4" t="s">
        <v>10735</v>
      </c>
      <c r="O3346" s="68">
        <v>1200</v>
      </c>
      <c r="P3346" s="65" t="s">
        <v>898</v>
      </c>
      <c r="Q3346" s="64">
        <v>44013</v>
      </c>
      <c r="R3346" s="66" t="s">
        <v>3171</v>
      </c>
      <c r="S3346" s="67" t="s">
        <v>898</v>
      </c>
      <c r="T3346" s="67" t="s">
        <v>10736</v>
      </c>
      <c r="U3346" s="65" t="s">
        <v>898</v>
      </c>
      <c r="V3346" s="66" t="s">
        <v>898</v>
      </c>
    </row>
    <row r="3347" spans="1:22" ht="58">
      <c r="A3347" s="65" t="s">
        <v>605</v>
      </c>
      <c r="B3347" s="65" t="s">
        <v>690</v>
      </c>
      <c r="C3347" s="64">
        <v>44022</v>
      </c>
      <c r="D3347" s="69" t="s">
        <v>3796</v>
      </c>
      <c r="E3347" s="69" t="s">
        <v>1873</v>
      </c>
      <c r="F3347" s="65" t="s">
        <v>9876</v>
      </c>
      <c r="G3347" s="65" t="s">
        <v>621</v>
      </c>
      <c r="H3347" s="65" t="s">
        <v>650</v>
      </c>
      <c r="I3347" s="65" t="s">
        <v>836</v>
      </c>
      <c r="J3347" s="65" t="s">
        <v>1204</v>
      </c>
      <c r="K3347" s="57" t="s">
        <v>10704</v>
      </c>
      <c r="L3347" s="65" t="s">
        <v>853</v>
      </c>
      <c r="M3347" s="57" t="s">
        <v>8957</v>
      </c>
      <c r="N3347" s="4" t="s">
        <v>10724</v>
      </c>
      <c r="O3347" s="68">
        <v>19151.46</v>
      </c>
      <c r="P3347" s="65" t="s">
        <v>10075</v>
      </c>
      <c r="Q3347" s="64">
        <v>43990</v>
      </c>
      <c r="R3347" s="66" t="s">
        <v>4321</v>
      </c>
      <c r="S3347" s="67" t="s">
        <v>10707</v>
      </c>
      <c r="T3347" s="67" t="s">
        <v>3795</v>
      </c>
      <c r="U3347" s="65" t="s">
        <v>2529</v>
      </c>
      <c r="V3347" s="66" t="s">
        <v>7819</v>
      </c>
    </row>
    <row r="3348" spans="1:22" ht="58">
      <c r="A3348" s="65" t="s">
        <v>605</v>
      </c>
      <c r="B3348" s="65" t="s">
        <v>690</v>
      </c>
      <c r="C3348" s="64">
        <v>44022</v>
      </c>
      <c r="D3348" s="69" t="s">
        <v>3796</v>
      </c>
      <c r="E3348" s="69" t="s">
        <v>1873</v>
      </c>
      <c r="F3348" s="65" t="s">
        <v>9876</v>
      </c>
      <c r="G3348" s="65" t="s">
        <v>621</v>
      </c>
      <c r="H3348" s="65" t="s">
        <v>650</v>
      </c>
      <c r="I3348" s="65" t="s">
        <v>836</v>
      </c>
      <c r="J3348" s="65" t="s">
        <v>1204</v>
      </c>
      <c r="K3348" s="57" t="s">
        <v>10704</v>
      </c>
      <c r="L3348" s="65" t="s">
        <v>853</v>
      </c>
      <c r="M3348" s="57" t="s">
        <v>10713</v>
      </c>
      <c r="N3348" s="4" t="s">
        <v>10714</v>
      </c>
      <c r="O3348" s="68">
        <v>19151.46</v>
      </c>
      <c r="P3348" s="65" t="s">
        <v>10715</v>
      </c>
      <c r="Q3348" s="64">
        <v>43990</v>
      </c>
      <c r="R3348" s="66" t="s">
        <v>4321</v>
      </c>
      <c r="S3348" s="67" t="s">
        <v>10707</v>
      </c>
      <c r="T3348" s="67" t="s">
        <v>3795</v>
      </c>
      <c r="U3348" s="65" t="s">
        <v>2529</v>
      </c>
      <c r="V3348" s="66" t="s">
        <v>7819</v>
      </c>
    </row>
    <row r="3349" spans="1:22" ht="58">
      <c r="A3349" s="65" t="s">
        <v>605</v>
      </c>
      <c r="B3349" s="65" t="s">
        <v>690</v>
      </c>
      <c r="C3349" s="64">
        <v>44022</v>
      </c>
      <c r="D3349" s="69" t="s">
        <v>3796</v>
      </c>
      <c r="E3349" s="69" t="s">
        <v>1873</v>
      </c>
      <c r="F3349" s="65" t="s">
        <v>9876</v>
      </c>
      <c r="G3349" s="65" t="s">
        <v>621</v>
      </c>
      <c r="H3349" s="65" t="s">
        <v>650</v>
      </c>
      <c r="I3349" s="65" t="s">
        <v>836</v>
      </c>
      <c r="J3349" s="65" t="s">
        <v>1204</v>
      </c>
      <c r="K3349" s="57" t="s">
        <v>10704</v>
      </c>
      <c r="L3349" s="65" t="s">
        <v>853</v>
      </c>
      <c r="M3349" s="57" t="s">
        <v>10716</v>
      </c>
      <c r="N3349" s="4" t="s">
        <v>10717</v>
      </c>
      <c r="O3349" s="68">
        <v>19151.46</v>
      </c>
      <c r="P3349" s="65" t="s">
        <v>9013</v>
      </c>
      <c r="Q3349" s="64">
        <v>43990</v>
      </c>
      <c r="R3349" s="66" t="s">
        <v>4321</v>
      </c>
      <c r="S3349" s="67" t="s">
        <v>10707</v>
      </c>
      <c r="T3349" s="67" t="s">
        <v>3795</v>
      </c>
      <c r="U3349" s="65" t="s">
        <v>2529</v>
      </c>
      <c r="V3349" s="66" t="s">
        <v>7819</v>
      </c>
    </row>
    <row r="3350" spans="1:22" ht="145">
      <c r="A3350" s="65" t="s">
        <v>605</v>
      </c>
      <c r="B3350" s="65" t="s">
        <v>637</v>
      </c>
      <c r="C3350" s="64">
        <v>44022</v>
      </c>
      <c r="D3350" s="69" t="s">
        <v>3202</v>
      </c>
      <c r="E3350" s="69" t="s">
        <v>1873</v>
      </c>
      <c r="F3350" s="65" t="s">
        <v>898</v>
      </c>
      <c r="G3350" s="65" t="s">
        <v>621</v>
      </c>
      <c r="H3350" s="65" t="s">
        <v>650</v>
      </c>
      <c r="I3350" s="65" t="s">
        <v>1340</v>
      </c>
      <c r="J3350" s="65" t="s">
        <v>567</v>
      </c>
      <c r="K3350" s="57" t="s">
        <v>10895</v>
      </c>
      <c r="L3350" s="65" t="s">
        <v>853</v>
      </c>
      <c r="M3350" s="57" t="s">
        <v>10896</v>
      </c>
      <c r="N3350" s="4" t="s">
        <v>10651</v>
      </c>
      <c r="O3350" s="68">
        <v>1900</v>
      </c>
      <c r="P3350" s="65" t="s">
        <v>689</v>
      </c>
      <c r="Q3350" s="64" t="s">
        <v>898</v>
      </c>
      <c r="R3350" s="66" t="s">
        <v>3171</v>
      </c>
      <c r="S3350" s="67" t="s">
        <v>10652</v>
      </c>
      <c r="T3350" s="67" t="s">
        <v>898</v>
      </c>
      <c r="U3350" s="65" t="s">
        <v>898</v>
      </c>
      <c r="V3350" s="66" t="s">
        <v>898</v>
      </c>
    </row>
    <row r="3351" spans="1:22" ht="145">
      <c r="A3351" s="65" t="s">
        <v>605</v>
      </c>
      <c r="B3351" s="65" t="s">
        <v>637</v>
      </c>
      <c r="C3351" s="64">
        <v>44022</v>
      </c>
      <c r="D3351" s="69" t="s">
        <v>5082</v>
      </c>
      <c r="E3351" s="69" t="s">
        <v>1873</v>
      </c>
      <c r="F3351" s="65" t="s">
        <v>898</v>
      </c>
      <c r="G3351" s="65" t="s">
        <v>621</v>
      </c>
      <c r="H3351" s="65" t="s">
        <v>650</v>
      </c>
      <c r="I3351" s="65" t="s">
        <v>830</v>
      </c>
      <c r="J3351" s="65" t="s">
        <v>1184</v>
      </c>
      <c r="K3351" s="57" t="s">
        <v>10687</v>
      </c>
      <c r="L3351" s="65" t="s">
        <v>853</v>
      </c>
      <c r="M3351" s="57" t="s">
        <v>10680</v>
      </c>
      <c r="N3351" s="4" t="s">
        <v>10681</v>
      </c>
      <c r="O3351" s="68" t="s">
        <v>898</v>
      </c>
      <c r="P3351" s="65" t="s">
        <v>902</v>
      </c>
      <c r="Q3351" s="64">
        <v>44018</v>
      </c>
      <c r="R3351" s="66" t="s">
        <v>10682</v>
      </c>
      <c r="S3351" s="67" t="s">
        <v>898</v>
      </c>
      <c r="T3351" s="67" t="s">
        <v>10683</v>
      </c>
      <c r="U3351" s="65" t="s">
        <v>898</v>
      </c>
      <c r="V3351" s="66" t="s">
        <v>10684</v>
      </c>
    </row>
    <row r="3352" spans="1:22" ht="43.5">
      <c r="A3352" s="65" t="s">
        <v>605</v>
      </c>
      <c r="B3352" s="65" t="s">
        <v>637</v>
      </c>
      <c r="C3352" s="64">
        <v>44022</v>
      </c>
      <c r="D3352" s="69" t="s">
        <v>9057</v>
      </c>
      <c r="E3352" s="69" t="s">
        <v>1873</v>
      </c>
      <c r="F3352" s="65" t="s">
        <v>40</v>
      </c>
      <c r="G3352" s="65" t="s">
        <v>621</v>
      </c>
      <c r="H3352" s="65" t="s">
        <v>650</v>
      </c>
      <c r="I3352" s="65" t="s">
        <v>1921</v>
      </c>
      <c r="J3352" s="65" t="s">
        <v>1173</v>
      </c>
      <c r="K3352" s="57" t="s">
        <v>10657</v>
      </c>
      <c r="L3352" s="65" t="s">
        <v>853</v>
      </c>
      <c r="M3352" s="57" t="s">
        <v>6230</v>
      </c>
      <c r="N3352" s="4" t="s">
        <v>6231</v>
      </c>
      <c r="O3352" s="68">
        <v>1045</v>
      </c>
      <c r="P3352" s="65" t="s">
        <v>2834</v>
      </c>
      <c r="Q3352" s="64" t="s">
        <v>898</v>
      </c>
      <c r="R3352" s="66" t="s">
        <v>628</v>
      </c>
      <c r="S3352" s="67" t="s">
        <v>10658</v>
      </c>
      <c r="T3352" s="67" t="s">
        <v>10678</v>
      </c>
      <c r="U3352" s="65" t="s">
        <v>9110</v>
      </c>
      <c r="V3352" s="66" t="s">
        <v>9111</v>
      </c>
    </row>
    <row r="3353" spans="1:22" ht="72.5">
      <c r="A3353" s="65" t="s">
        <v>605</v>
      </c>
      <c r="B3353" s="65" t="s">
        <v>637</v>
      </c>
      <c r="C3353" s="64">
        <v>44022</v>
      </c>
      <c r="D3353" s="69" t="s">
        <v>5140</v>
      </c>
      <c r="E3353" s="69" t="s">
        <v>1872</v>
      </c>
      <c r="F3353" s="65" t="s">
        <v>898</v>
      </c>
      <c r="G3353" s="65" t="s">
        <v>621</v>
      </c>
      <c r="H3353" s="65" t="s">
        <v>650</v>
      </c>
      <c r="I3353" s="65" t="s">
        <v>1959</v>
      </c>
      <c r="J3353" s="65" t="s">
        <v>1133</v>
      </c>
      <c r="K3353" s="57" t="s">
        <v>10892</v>
      </c>
      <c r="L3353" s="65" t="s">
        <v>860</v>
      </c>
      <c r="M3353" s="57" t="s">
        <v>10893</v>
      </c>
      <c r="N3353" s="4" t="s">
        <v>10633</v>
      </c>
      <c r="O3353" s="68">
        <v>49900</v>
      </c>
      <c r="P3353" s="65" t="s">
        <v>10634</v>
      </c>
      <c r="Q3353" s="64">
        <v>44011</v>
      </c>
      <c r="R3353" s="66" t="s">
        <v>3171</v>
      </c>
      <c r="S3353" s="67" t="s">
        <v>10635</v>
      </c>
      <c r="T3353" s="67" t="s">
        <v>10637</v>
      </c>
      <c r="U3353" s="65" t="s">
        <v>10636</v>
      </c>
      <c r="V3353" s="66" t="s">
        <v>813</v>
      </c>
    </row>
    <row r="3354" spans="1:22" ht="43.5">
      <c r="A3354" s="65" t="s">
        <v>209</v>
      </c>
      <c r="B3354" s="65" t="s">
        <v>210</v>
      </c>
      <c r="C3354" s="64">
        <v>44022</v>
      </c>
      <c r="D3354" s="69" t="s">
        <v>4261</v>
      </c>
      <c r="E3354" s="69" t="s">
        <v>1872</v>
      </c>
      <c r="F3354" s="65" t="s">
        <v>10527</v>
      </c>
      <c r="G3354" s="67" t="s">
        <v>621</v>
      </c>
      <c r="H3354" s="67" t="s">
        <v>650</v>
      </c>
      <c r="I3354" s="67" t="s">
        <v>1259</v>
      </c>
      <c r="J3354" s="67" t="s">
        <v>556</v>
      </c>
      <c r="K3354" s="57" t="s">
        <v>5910</v>
      </c>
      <c r="L3354" s="65" t="s">
        <v>1981</v>
      </c>
      <c r="M3354" s="57" t="s">
        <v>1639</v>
      </c>
      <c r="N3354" s="67" t="s">
        <v>167</v>
      </c>
      <c r="O3354" s="68">
        <v>34991.1</v>
      </c>
      <c r="P3354" s="65" t="s">
        <v>898</v>
      </c>
      <c r="Q3354" s="64" t="s">
        <v>898</v>
      </c>
      <c r="R3354" s="66" t="s">
        <v>898</v>
      </c>
      <c r="S3354" s="4" t="s">
        <v>898</v>
      </c>
      <c r="T3354" s="67">
        <v>113</v>
      </c>
      <c r="U3354" s="65" t="s">
        <v>898</v>
      </c>
      <c r="V3354" s="66" t="s">
        <v>91</v>
      </c>
    </row>
    <row r="3355" spans="1:22" ht="58">
      <c r="A3355" s="65" t="s">
        <v>605</v>
      </c>
      <c r="B3355" s="65" t="s">
        <v>606</v>
      </c>
      <c r="C3355" s="64">
        <v>44022</v>
      </c>
      <c r="D3355" s="69" t="s">
        <v>5402</v>
      </c>
      <c r="E3355" s="69" t="s">
        <v>1872</v>
      </c>
      <c r="F3355" s="65" t="s">
        <v>898</v>
      </c>
      <c r="G3355" s="65" t="s">
        <v>621</v>
      </c>
      <c r="H3355" s="65" t="s">
        <v>650</v>
      </c>
      <c r="I3355" s="65" t="s">
        <v>1398</v>
      </c>
      <c r="J3355" s="65" t="s">
        <v>601</v>
      </c>
      <c r="K3355" s="57" t="s">
        <v>10900</v>
      </c>
      <c r="L3355" s="65" t="s">
        <v>1981</v>
      </c>
      <c r="M3355" s="57" t="s">
        <v>1680</v>
      </c>
      <c r="N3355" s="4" t="s">
        <v>1681</v>
      </c>
      <c r="O3355" s="68">
        <v>2405000</v>
      </c>
      <c r="P3355" s="65" t="s">
        <v>898</v>
      </c>
      <c r="Q3355" s="64" t="s">
        <v>898</v>
      </c>
      <c r="R3355" s="66" t="s">
        <v>898</v>
      </c>
      <c r="S3355" s="67" t="s">
        <v>10582</v>
      </c>
      <c r="T3355" s="67" t="s">
        <v>898</v>
      </c>
      <c r="U3355" s="65" t="s">
        <v>898</v>
      </c>
      <c r="V3355" s="66" t="s">
        <v>898</v>
      </c>
    </row>
    <row r="3356" spans="1:22" ht="58">
      <c r="A3356" s="65" t="s">
        <v>605</v>
      </c>
      <c r="B3356" s="65" t="s">
        <v>606</v>
      </c>
      <c r="C3356" s="64">
        <v>44022</v>
      </c>
      <c r="D3356" s="69" t="s">
        <v>5402</v>
      </c>
      <c r="E3356" s="69" t="s">
        <v>1872</v>
      </c>
      <c r="F3356" s="65" t="s">
        <v>898</v>
      </c>
      <c r="G3356" s="65" t="s">
        <v>621</v>
      </c>
      <c r="H3356" s="65" t="s">
        <v>650</v>
      </c>
      <c r="I3356" s="65" t="s">
        <v>1398</v>
      </c>
      <c r="J3356" s="65" t="s">
        <v>601</v>
      </c>
      <c r="K3356" s="57" t="s">
        <v>10900</v>
      </c>
      <c r="L3356" s="65" t="s">
        <v>1981</v>
      </c>
      <c r="M3356" s="73" t="s">
        <v>661</v>
      </c>
      <c r="N3356" s="67" t="s">
        <v>662</v>
      </c>
      <c r="O3356" s="68">
        <v>58320</v>
      </c>
      <c r="P3356" s="65" t="s">
        <v>898</v>
      </c>
      <c r="Q3356" s="64" t="s">
        <v>898</v>
      </c>
      <c r="R3356" s="66" t="s">
        <v>898</v>
      </c>
      <c r="S3356" s="67" t="s">
        <v>10582</v>
      </c>
      <c r="T3356" s="67" t="s">
        <v>898</v>
      </c>
      <c r="U3356" s="65" t="s">
        <v>898</v>
      </c>
      <c r="V3356" s="66" t="s">
        <v>898</v>
      </c>
    </row>
    <row r="3357" spans="1:22" ht="58">
      <c r="A3357" s="65" t="s">
        <v>605</v>
      </c>
      <c r="B3357" s="65" t="s">
        <v>690</v>
      </c>
      <c r="C3357" s="64">
        <v>44022</v>
      </c>
      <c r="D3357" s="69" t="s">
        <v>3792</v>
      </c>
      <c r="E3357" s="69" t="s">
        <v>1872</v>
      </c>
      <c r="F3357" s="65" t="s">
        <v>898</v>
      </c>
      <c r="G3357" s="65" t="s">
        <v>621</v>
      </c>
      <c r="H3357" s="65" t="s">
        <v>650</v>
      </c>
      <c r="I3357" s="65" t="s">
        <v>836</v>
      </c>
      <c r="J3357" s="65" t="s">
        <v>1204</v>
      </c>
      <c r="K3357" s="57" t="s">
        <v>10697</v>
      </c>
      <c r="L3357" s="65" t="s">
        <v>860</v>
      </c>
      <c r="M3357" s="57" t="s">
        <v>10698</v>
      </c>
      <c r="N3357" s="4" t="s">
        <v>10699</v>
      </c>
      <c r="O3357" s="68">
        <v>6270</v>
      </c>
      <c r="P3357" s="65" t="s">
        <v>898</v>
      </c>
      <c r="Q3357" s="64" t="s">
        <v>898</v>
      </c>
      <c r="R3357" s="66" t="s">
        <v>1106</v>
      </c>
      <c r="S3357" s="67" t="s">
        <v>10700</v>
      </c>
      <c r="T3357" s="67" t="s">
        <v>10701</v>
      </c>
      <c r="U3357" s="65" t="s">
        <v>10702</v>
      </c>
      <c r="V3357" s="66" t="s">
        <v>10703</v>
      </c>
    </row>
    <row r="3358" spans="1:22" ht="58">
      <c r="A3358" s="65" t="s">
        <v>209</v>
      </c>
      <c r="B3358" s="65" t="s">
        <v>210</v>
      </c>
      <c r="C3358" s="64">
        <v>44022</v>
      </c>
      <c r="D3358" s="69" t="s">
        <v>2021</v>
      </c>
      <c r="E3358" s="69" t="s">
        <v>1872</v>
      </c>
      <c r="F3358" s="65" t="s">
        <v>63</v>
      </c>
      <c r="G3358" s="67" t="s">
        <v>621</v>
      </c>
      <c r="H3358" s="65" t="s">
        <v>650</v>
      </c>
      <c r="I3358" s="65" t="s">
        <v>2832</v>
      </c>
      <c r="J3358" s="65" t="s">
        <v>540</v>
      </c>
      <c r="K3358" s="57" t="s">
        <v>10533</v>
      </c>
      <c r="L3358" s="65" t="s">
        <v>1981</v>
      </c>
      <c r="M3358" s="57" t="s">
        <v>10405</v>
      </c>
      <c r="N3358" s="4" t="s">
        <v>10180</v>
      </c>
      <c r="O3358" s="68">
        <v>54630</v>
      </c>
      <c r="P3358" s="65" t="s">
        <v>898</v>
      </c>
      <c r="Q3358" s="64">
        <v>44021</v>
      </c>
      <c r="R3358" s="66" t="s">
        <v>180</v>
      </c>
      <c r="S3358" s="4" t="s">
        <v>10534</v>
      </c>
      <c r="T3358" s="67" t="s">
        <v>10172</v>
      </c>
      <c r="U3358" s="65" t="s">
        <v>898</v>
      </c>
      <c r="V3358" s="4" t="s">
        <v>898</v>
      </c>
    </row>
    <row r="3359" spans="1:22" ht="101.5">
      <c r="A3359" s="65" t="s">
        <v>605</v>
      </c>
      <c r="B3359" s="65" t="s">
        <v>637</v>
      </c>
      <c r="C3359" s="64">
        <v>44022</v>
      </c>
      <c r="D3359" s="69" t="s">
        <v>170</v>
      </c>
      <c r="E3359" s="69" t="s">
        <v>1873</v>
      </c>
      <c r="F3359" s="65" t="s">
        <v>898</v>
      </c>
      <c r="G3359" s="65" t="s">
        <v>621</v>
      </c>
      <c r="H3359" s="65" t="s">
        <v>650</v>
      </c>
      <c r="I3359" s="65" t="s">
        <v>1107</v>
      </c>
      <c r="J3359" s="65" t="s">
        <v>572</v>
      </c>
      <c r="K3359" s="57" t="s">
        <v>10921</v>
      </c>
      <c r="L3359" s="65" t="s">
        <v>853</v>
      </c>
      <c r="M3359" s="57" t="s">
        <v>10767</v>
      </c>
      <c r="N3359" s="4" t="s">
        <v>10768</v>
      </c>
      <c r="O3359" s="68">
        <v>2300</v>
      </c>
      <c r="P3359" s="65" t="s">
        <v>40</v>
      </c>
      <c r="Q3359" s="64">
        <v>44013</v>
      </c>
      <c r="R3359" s="66" t="s">
        <v>1476</v>
      </c>
      <c r="S3359" s="67" t="s">
        <v>10769</v>
      </c>
      <c r="T3359" s="67">
        <v>214</v>
      </c>
      <c r="U3359" s="65" t="s">
        <v>10770</v>
      </c>
      <c r="V3359" s="66" t="s">
        <v>10771</v>
      </c>
    </row>
    <row r="3360" spans="1:22" ht="58">
      <c r="A3360" s="65" t="s">
        <v>605</v>
      </c>
      <c r="B3360" s="65" t="s">
        <v>637</v>
      </c>
      <c r="C3360" s="64">
        <v>44022</v>
      </c>
      <c r="D3360" s="69" t="s">
        <v>10753</v>
      </c>
      <c r="E3360" s="69" t="s">
        <v>1872</v>
      </c>
      <c r="F3360" s="65" t="s">
        <v>1302</v>
      </c>
      <c r="G3360" s="65" t="s">
        <v>6680</v>
      </c>
      <c r="H3360" s="65" t="s">
        <v>650</v>
      </c>
      <c r="I3360" s="65" t="s">
        <v>1084</v>
      </c>
      <c r="J3360" s="65" t="s">
        <v>556</v>
      </c>
      <c r="K3360" s="57" t="s">
        <v>10901</v>
      </c>
      <c r="L3360" s="65" t="s">
        <v>851</v>
      </c>
      <c r="M3360" s="57" t="s">
        <v>4394</v>
      </c>
      <c r="N3360" s="4" t="s">
        <v>4070</v>
      </c>
      <c r="O3360" s="68" t="s">
        <v>898</v>
      </c>
      <c r="P3360" s="65" t="s">
        <v>2001</v>
      </c>
      <c r="Q3360" s="64" t="s">
        <v>898</v>
      </c>
      <c r="R3360" s="66" t="s">
        <v>898</v>
      </c>
      <c r="S3360" s="67" t="s">
        <v>898</v>
      </c>
      <c r="T3360" s="67" t="s">
        <v>898</v>
      </c>
      <c r="U3360" s="65" t="s">
        <v>10755</v>
      </c>
      <c r="V3360" s="66" t="s">
        <v>91</v>
      </c>
    </row>
    <row r="3361" spans="1:22" ht="43.5">
      <c r="A3361" s="65" t="s">
        <v>209</v>
      </c>
      <c r="B3361" s="65" t="s">
        <v>210</v>
      </c>
      <c r="C3361" s="64">
        <v>44022</v>
      </c>
      <c r="D3361" s="69" t="s">
        <v>2025</v>
      </c>
      <c r="E3361" s="69" t="s">
        <v>1872</v>
      </c>
      <c r="F3361" s="65" t="s">
        <v>979</v>
      </c>
      <c r="G3361" s="67" t="s">
        <v>621</v>
      </c>
      <c r="H3361" s="65" t="s">
        <v>650</v>
      </c>
      <c r="I3361" s="65" t="s">
        <v>59</v>
      </c>
      <c r="J3361" s="65" t="s">
        <v>1252</v>
      </c>
      <c r="K3361" s="57" t="s">
        <v>3538</v>
      </c>
      <c r="L3361" s="65" t="s">
        <v>1981</v>
      </c>
      <c r="M3361" s="57" t="s">
        <v>1268</v>
      </c>
      <c r="N3361" s="4" t="s">
        <v>1269</v>
      </c>
      <c r="O3361" s="68">
        <v>3809.26</v>
      </c>
      <c r="P3361" s="65" t="s">
        <v>978</v>
      </c>
      <c r="Q3361" s="64">
        <v>44015</v>
      </c>
      <c r="R3361" s="66" t="s">
        <v>986</v>
      </c>
      <c r="S3361" s="4" t="s">
        <v>1261</v>
      </c>
      <c r="T3361" s="67" t="s">
        <v>898</v>
      </c>
      <c r="U3361" s="65" t="s">
        <v>898</v>
      </c>
      <c r="V3361" s="4" t="s">
        <v>898</v>
      </c>
    </row>
    <row r="3362" spans="1:22" ht="43.5">
      <c r="A3362" s="65" t="s">
        <v>605</v>
      </c>
      <c r="B3362" s="65" t="s">
        <v>637</v>
      </c>
      <c r="C3362" s="64">
        <v>44022</v>
      </c>
      <c r="D3362" s="69" t="s">
        <v>4587</v>
      </c>
      <c r="E3362" s="69" t="s">
        <v>1873</v>
      </c>
      <c r="F3362" s="65" t="s">
        <v>40</v>
      </c>
      <c r="G3362" s="65" t="s">
        <v>621</v>
      </c>
      <c r="H3362" s="65" t="s">
        <v>650</v>
      </c>
      <c r="I3362" s="65" t="s">
        <v>1921</v>
      </c>
      <c r="J3362" s="65" t="s">
        <v>1173</v>
      </c>
      <c r="K3362" s="57" t="s">
        <v>10674</v>
      </c>
      <c r="L3362" s="65" t="s">
        <v>853</v>
      </c>
      <c r="M3362" s="57" t="s">
        <v>10675</v>
      </c>
      <c r="N3362" s="4" t="s">
        <v>10676</v>
      </c>
      <c r="O3362" s="68">
        <v>2200</v>
      </c>
      <c r="P3362" s="65" t="s">
        <v>1506</v>
      </c>
      <c r="Q3362" s="64" t="s">
        <v>898</v>
      </c>
      <c r="R3362" s="66" t="s">
        <v>898</v>
      </c>
      <c r="S3362" s="67" t="s">
        <v>10677</v>
      </c>
      <c r="T3362" s="67" t="s">
        <v>10678</v>
      </c>
      <c r="U3362" s="65" t="s">
        <v>9110</v>
      </c>
      <c r="V3362" s="66" t="s">
        <v>9111</v>
      </c>
    </row>
    <row r="3363" spans="1:22" ht="43.5">
      <c r="A3363" s="65" t="s">
        <v>605</v>
      </c>
      <c r="B3363" s="65" t="s">
        <v>606</v>
      </c>
      <c r="C3363" s="64">
        <v>44022</v>
      </c>
      <c r="D3363" s="69" t="s">
        <v>4480</v>
      </c>
      <c r="E3363" s="69" t="s">
        <v>1872</v>
      </c>
      <c r="F3363" s="65" t="s">
        <v>898</v>
      </c>
      <c r="G3363" s="65" t="s">
        <v>621</v>
      </c>
      <c r="H3363" s="65" t="s">
        <v>650</v>
      </c>
      <c r="I3363" s="65" t="s">
        <v>1398</v>
      </c>
      <c r="J3363" s="65" t="s">
        <v>601</v>
      </c>
      <c r="K3363" s="57" t="s">
        <v>10754</v>
      </c>
      <c r="L3363" s="65" t="s">
        <v>860</v>
      </c>
      <c r="M3363" s="57" t="s">
        <v>10614</v>
      </c>
      <c r="N3363" s="4" t="s">
        <v>164</v>
      </c>
      <c r="O3363" s="68">
        <v>800000</v>
      </c>
      <c r="P3363" s="65" t="s">
        <v>631</v>
      </c>
      <c r="Q3363" s="64">
        <v>44013</v>
      </c>
      <c r="R3363" s="66" t="s">
        <v>898</v>
      </c>
      <c r="S3363" s="67" t="s">
        <v>10752</v>
      </c>
      <c r="T3363" s="67" t="s">
        <v>898</v>
      </c>
      <c r="U3363" s="65" t="s">
        <v>898</v>
      </c>
      <c r="V3363" s="66" t="s">
        <v>898</v>
      </c>
    </row>
    <row r="3364" spans="1:22" ht="72.5">
      <c r="A3364" s="65" t="s">
        <v>605</v>
      </c>
      <c r="B3364" s="65" t="s">
        <v>606</v>
      </c>
      <c r="C3364" s="64">
        <v>44022</v>
      </c>
      <c r="D3364" s="69" t="s">
        <v>4480</v>
      </c>
      <c r="E3364" s="69" t="s">
        <v>1872</v>
      </c>
      <c r="F3364" s="65" t="s">
        <v>898</v>
      </c>
      <c r="G3364" s="65" t="s">
        <v>621</v>
      </c>
      <c r="H3364" s="65" t="s">
        <v>650</v>
      </c>
      <c r="I3364" s="65" t="s">
        <v>1398</v>
      </c>
      <c r="J3364" s="65" t="s">
        <v>601</v>
      </c>
      <c r="K3364" s="57" t="s">
        <v>10903</v>
      </c>
      <c r="L3364" s="65" t="s">
        <v>860</v>
      </c>
      <c r="M3364" s="57" t="s">
        <v>10746</v>
      </c>
      <c r="N3364" s="4" t="s">
        <v>10747</v>
      </c>
      <c r="O3364" s="68">
        <v>469320</v>
      </c>
      <c r="P3364" s="65" t="s">
        <v>10750</v>
      </c>
      <c r="Q3364" s="64">
        <v>43934</v>
      </c>
      <c r="R3364" s="66" t="s">
        <v>898</v>
      </c>
      <c r="S3364" s="67" t="s">
        <v>10751</v>
      </c>
      <c r="T3364" s="67" t="s">
        <v>898</v>
      </c>
      <c r="U3364" s="65" t="s">
        <v>898</v>
      </c>
      <c r="V3364" s="66" t="s">
        <v>898</v>
      </c>
    </row>
    <row r="3365" spans="1:22" ht="29">
      <c r="A3365" s="65" t="s">
        <v>605</v>
      </c>
      <c r="B3365" s="65" t="s">
        <v>637</v>
      </c>
      <c r="C3365" s="64">
        <v>44022</v>
      </c>
      <c r="D3365" s="69" t="s">
        <v>4587</v>
      </c>
      <c r="E3365" s="69" t="s">
        <v>1872</v>
      </c>
      <c r="F3365" s="65" t="s">
        <v>898</v>
      </c>
      <c r="G3365" s="65" t="s">
        <v>621</v>
      </c>
      <c r="H3365" s="65" t="s">
        <v>650</v>
      </c>
      <c r="I3365" s="65" t="s">
        <v>1921</v>
      </c>
      <c r="J3365" s="65" t="s">
        <v>1173</v>
      </c>
      <c r="K3365" s="57" t="s">
        <v>10668</v>
      </c>
      <c r="L3365" s="65" t="s">
        <v>860</v>
      </c>
      <c r="M3365" s="57" t="s">
        <v>10897</v>
      </c>
      <c r="N3365" s="4" t="s">
        <v>10669</v>
      </c>
      <c r="O3365" s="68">
        <v>90000</v>
      </c>
      <c r="P3365" s="65" t="s">
        <v>10670</v>
      </c>
      <c r="Q3365" s="64" t="s">
        <v>898</v>
      </c>
      <c r="R3365" s="66" t="s">
        <v>898</v>
      </c>
      <c r="S3365" s="67" t="s">
        <v>10671</v>
      </c>
      <c r="T3365" s="67" t="s">
        <v>10672</v>
      </c>
      <c r="U3365" s="65" t="s">
        <v>10673</v>
      </c>
      <c r="V3365" s="66" t="s">
        <v>117</v>
      </c>
    </row>
    <row r="3366" spans="1:22" ht="58">
      <c r="A3366" s="65" t="s">
        <v>605</v>
      </c>
      <c r="B3366" s="65" t="s">
        <v>690</v>
      </c>
      <c r="C3366" s="64">
        <v>44022</v>
      </c>
      <c r="D3366" s="69" t="s">
        <v>3796</v>
      </c>
      <c r="E3366" s="69" t="s">
        <v>1873</v>
      </c>
      <c r="F3366" s="65" t="s">
        <v>9876</v>
      </c>
      <c r="G3366" s="65" t="s">
        <v>621</v>
      </c>
      <c r="H3366" s="65" t="s">
        <v>650</v>
      </c>
      <c r="I3366" s="65" t="s">
        <v>836</v>
      </c>
      <c r="J3366" s="65" t="s">
        <v>1204</v>
      </c>
      <c r="K3366" s="57" t="s">
        <v>10704</v>
      </c>
      <c r="L3366" s="65" t="s">
        <v>853</v>
      </c>
      <c r="M3366" s="57" t="s">
        <v>10720</v>
      </c>
      <c r="N3366" s="4" t="s">
        <v>10721</v>
      </c>
      <c r="O3366" s="68">
        <v>19151.46</v>
      </c>
      <c r="P3366" s="65" t="s">
        <v>3649</v>
      </c>
      <c r="Q3366" s="64">
        <v>43990</v>
      </c>
      <c r="R3366" s="66" t="s">
        <v>4321</v>
      </c>
      <c r="S3366" s="67" t="s">
        <v>10707</v>
      </c>
      <c r="T3366" s="67" t="s">
        <v>3795</v>
      </c>
      <c r="U3366" s="65" t="s">
        <v>2529</v>
      </c>
      <c r="V3366" s="66" t="s">
        <v>7819</v>
      </c>
    </row>
    <row r="3367" spans="1:22" ht="116">
      <c r="A3367" s="65" t="s">
        <v>605</v>
      </c>
      <c r="B3367" s="65" t="s">
        <v>690</v>
      </c>
      <c r="C3367" s="64">
        <v>44022</v>
      </c>
      <c r="D3367" s="69" t="s">
        <v>4348</v>
      </c>
      <c r="E3367" s="69" t="s">
        <v>2285</v>
      </c>
      <c r="F3367" s="65" t="s">
        <v>10727</v>
      </c>
      <c r="G3367" s="65" t="s">
        <v>621</v>
      </c>
      <c r="H3367" s="65" t="s">
        <v>650</v>
      </c>
      <c r="I3367" s="65" t="s">
        <v>836</v>
      </c>
      <c r="J3367" s="65" t="s">
        <v>1204</v>
      </c>
      <c r="K3367" s="57" t="s">
        <v>10732</v>
      </c>
      <c r="L3367" s="65" t="s">
        <v>860</v>
      </c>
      <c r="M3367" s="57" t="s">
        <v>10728</v>
      </c>
      <c r="N3367" s="4" t="s">
        <v>10729</v>
      </c>
      <c r="O3367" s="68">
        <v>10266.48</v>
      </c>
      <c r="P3367" s="65" t="s">
        <v>10730</v>
      </c>
      <c r="Q3367" s="64">
        <v>44013</v>
      </c>
      <c r="R3367" s="66" t="s">
        <v>3171</v>
      </c>
      <c r="S3367" s="67" t="s">
        <v>10731</v>
      </c>
      <c r="T3367" s="67">
        <v>214</v>
      </c>
      <c r="U3367" s="65" t="s">
        <v>2313</v>
      </c>
      <c r="V3367" s="66" t="s">
        <v>7140</v>
      </c>
    </row>
    <row r="3368" spans="1:22" ht="58">
      <c r="A3368" s="65" t="s">
        <v>605</v>
      </c>
      <c r="B3368" s="65" t="s">
        <v>690</v>
      </c>
      <c r="C3368" s="64">
        <v>44022</v>
      </c>
      <c r="D3368" s="69" t="s">
        <v>3792</v>
      </c>
      <c r="E3368" s="69" t="s">
        <v>1873</v>
      </c>
      <c r="F3368" s="65" t="s">
        <v>9876</v>
      </c>
      <c r="G3368" s="65" t="s">
        <v>621</v>
      </c>
      <c r="H3368" s="65" t="s">
        <v>650</v>
      </c>
      <c r="I3368" s="65" t="s">
        <v>836</v>
      </c>
      <c r="J3368" s="65" t="s">
        <v>1204</v>
      </c>
      <c r="K3368" s="57" t="s">
        <v>10704</v>
      </c>
      <c r="L3368" s="65" t="s">
        <v>853</v>
      </c>
      <c r="M3368" s="57" t="s">
        <v>10710</v>
      </c>
      <c r="N3368" s="4" t="s">
        <v>10711</v>
      </c>
      <c r="O3368" s="68">
        <v>19151.46</v>
      </c>
      <c r="P3368" s="65" t="s">
        <v>10712</v>
      </c>
      <c r="Q3368" s="64">
        <v>43990</v>
      </c>
      <c r="R3368" s="66" t="s">
        <v>4321</v>
      </c>
      <c r="S3368" s="67" t="s">
        <v>10707</v>
      </c>
      <c r="T3368" s="67" t="s">
        <v>3795</v>
      </c>
      <c r="U3368" s="65" t="s">
        <v>2529</v>
      </c>
      <c r="V3368" s="66" t="s">
        <v>7819</v>
      </c>
    </row>
    <row r="3369" spans="1:22" ht="72.5">
      <c r="A3369" s="65" t="s">
        <v>605</v>
      </c>
      <c r="B3369" s="65" t="s">
        <v>690</v>
      </c>
      <c r="C3369" s="64">
        <v>44022</v>
      </c>
      <c r="D3369" s="69" t="s">
        <v>3868</v>
      </c>
      <c r="E3369" s="69" t="s">
        <v>2285</v>
      </c>
      <c r="F3369" s="65" t="s">
        <v>10693</v>
      </c>
      <c r="G3369" s="65" t="s">
        <v>621</v>
      </c>
      <c r="H3369" s="65" t="s">
        <v>650</v>
      </c>
      <c r="I3369" s="65" t="s">
        <v>836</v>
      </c>
      <c r="J3369" s="65" t="s">
        <v>1204</v>
      </c>
      <c r="K3369" s="57" t="s">
        <v>10692</v>
      </c>
      <c r="L3369" s="65" t="s">
        <v>851</v>
      </c>
      <c r="M3369" s="57" t="s">
        <v>7147</v>
      </c>
      <c r="N3369" s="67" t="s">
        <v>2525</v>
      </c>
      <c r="O3369" s="68">
        <v>43308.72</v>
      </c>
      <c r="P3369" s="65" t="s">
        <v>8340</v>
      </c>
      <c r="Q3369" s="64">
        <v>44015</v>
      </c>
      <c r="R3369" s="66" t="s">
        <v>3171</v>
      </c>
      <c r="S3369" s="67" t="s">
        <v>2527</v>
      </c>
      <c r="T3369" s="67" t="s">
        <v>10694</v>
      </c>
      <c r="U3369" s="65" t="s">
        <v>10696</v>
      </c>
      <c r="V3369" s="66" t="s">
        <v>10695</v>
      </c>
    </row>
    <row r="3370" spans="1:22" ht="43.5">
      <c r="A3370" s="65" t="s">
        <v>605</v>
      </c>
      <c r="B3370" s="65" t="s">
        <v>637</v>
      </c>
      <c r="C3370" s="64">
        <v>44022</v>
      </c>
      <c r="D3370" s="69" t="s">
        <v>9057</v>
      </c>
      <c r="E3370" s="69" t="s">
        <v>1873</v>
      </c>
      <c r="F3370" s="65" t="s">
        <v>40</v>
      </c>
      <c r="G3370" s="65" t="s">
        <v>621</v>
      </c>
      <c r="H3370" s="65" t="s">
        <v>650</v>
      </c>
      <c r="I3370" s="65" t="s">
        <v>1921</v>
      </c>
      <c r="J3370" s="65" t="s">
        <v>1173</v>
      </c>
      <c r="K3370" s="57" t="s">
        <v>10665</v>
      </c>
      <c r="L3370" s="65" t="s">
        <v>853</v>
      </c>
      <c r="M3370" s="57" t="s">
        <v>10662</v>
      </c>
      <c r="N3370" s="4" t="s">
        <v>10663</v>
      </c>
      <c r="O3370" s="68">
        <v>2200</v>
      </c>
      <c r="P3370" s="65" t="s">
        <v>2153</v>
      </c>
      <c r="Q3370" s="64" t="s">
        <v>898</v>
      </c>
      <c r="R3370" s="66" t="s">
        <v>628</v>
      </c>
      <c r="S3370" s="67" t="s">
        <v>10664</v>
      </c>
      <c r="T3370" s="67" t="s">
        <v>10678</v>
      </c>
      <c r="U3370" s="65" t="s">
        <v>9110</v>
      </c>
      <c r="V3370" s="66" t="s">
        <v>9111</v>
      </c>
    </row>
    <row r="3371" spans="1:22" ht="58">
      <c r="A3371" s="65" t="s">
        <v>605</v>
      </c>
      <c r="B3371" s="65" t="s">
        <v>690</v>
      </c>
      <c r="C3371" s="64">
        <v>44022</v>
      </c>
      <c r="D3371" s="69" t="s">
        <v>4348</v>
      </c>
      <c r="E3371" s="69" t="s">
        <v>1873</v>
      </c>
      <c r="F3371" s="65" t="s">
        <v>9876</v>
      </c>
      <c r="G3371" s="65" t="s">
        <v>621</v>
      </c>
      <c r="H3371" s="65" t="s">
        <v>650</v>
      </c>
      <c r="I3371" s="65" t="s">
        <v>836</v>
      </c>
      <c r="J3371" s="65" t="s">
        <v>1204</v>
      </c>
      <c r="K3371" s="57" t="s">
        <v>10704</v>
      </c>
      <c r="L3371" s="65" t="s">
        <v>853</v>
      </c>
      <c r="M3371" s="57" t="s">
        <v>10725</v>
      </c>
      <c r="N3371" s="4" t="s">
        <v>10726</v>
      </c>
      <c r="O3371" s="68">
        <v>19151.46</v>
      </c>
      <c r="P3371" s="65" t="s">
        <v>10082</v>
      </c>
      <c r="Q3371" s="64">
        <v>43990</v>
      </c>
      <c r="R3371" s="66" t="s">
        <v>4321</v>
      </c>
      <c r="S3371" s="67" t="s">
        <v>10707</v>
      </c>
      <c r="T3371" s="67" t="s">
        <v>3795</v>
      </c>
      <c r="U3371" s="65" t="s">
        <v>2529</v>
      </c>
      <c r="V3371" s="66" t="s">
        <v>7819</v>
      </c>
    </row>
    <row r="3372" spans="1:22" ht="43.5">
      <c r="A3372" s="65" t="s">
        <v>605</v>
      </c>
      <c r="B3372" s="65" t="s">
        <v>637</v>
      </c>
      <c r="C3372" s="64">
        <v>44022</v>
      </c>
      <c r="D3372" s="69" t="s">
        <v>4587</v>
      </c>
      <c r="E3372" s="69" t="s">
        <v>1873</v>
      </c>
      <c r="F3372" s="65" t="s">
        <v>40</v>
      </c>
      <c r="G3372" s="65" t="s">
        <v>621</v>
      </c>
      <c r="H3372" s="65" t="s">
        <v>650</v>
      </c>
      <c r="I3372" s="65" t="s">
        <v>1921</v>
      </c>
      <c r="J3372" s="65" t="s">
        <v>1173</v>
      </c>
      <c r="K3372" s="57" t="s">
        <v>10674</v>
      </c>
      <c r="L3372" s="65" t="s">
        <v>853</v>
      </c>
      <c r="M3372" s="57" t="s">
        <v>10679</v>
      </c>
      <c r="N3372" s="4" t="s">
        <v>6272</v>
      </c>
      <c r="O3372" s="68">
        <v>1045</v>
      </c>
      <c r="P3372" s="65" t="s">
        <v>2833</v>
      </c>
      <c r="Q3372" s="64" t="s">
        <v>898</v>
      </c>
      <c r="R3372" s="66" t="s">
        <v>898</v>
      </c>
      <c r="S3372" s="67" t="s">
        <v>10677</v>
      </c>
      <c r="T3372" s="67" t="s">
        <v>10678</v>
      </c>
      <c r="U3372" s="65" t="s">
        <v>9110</v>
      </c>
      <c r="V3372" s="66" t="s">
        <v>9111</v>
      </c>
    </row>
    <row r="3373" spans="1:22" ht="58">
      <c r="A3373" s="65" t="s">
        <v>605</v>
      </c>
      <c r="B3373" s="65" t="s">
        <v>606</v>
      </c>
      <c r="C3373" s="64">
        <v>44022</v>
      </c>
      <c r="D3373" s="69" t="s">
        <v>5402</v>
      </c>
      <c r="E3373" s="69" t="s">
        <v>1872</v>
      </c>
      <c r="F3373" s="65" t="s">
        <v>898</v>
      </c>
      <c r="G3373" s="65" t="s">
        <v>621</v>
      </c>
      <c r="H3373" s="65" t="s">
        <v>650</v>
      </c>
      <c r="I3373" s="65" t="s">
        <v>1398</v>
      </c>
      <c r="J3373" s="65" t="s">
        <v>601</v>
      </c>
      <c r="K3373" s="57" t="s">
        <v>10900</v>
      </c>
      <c r="L3373" s="65" t="s">
        <v>1981</v>
      </c>
      <c r="M3373" s="57" t="s">
        <v>10902</v>
      </c>
      <c r="N3373" s="4" t="s">
        <v>10745</v>
      </c>
      <c r="O3373" s="68">
        <v>33000</v>
      </c>
      <c r="P3373" s="65" t="s">
        <v>898</v>
      </c>
      <c r="Q3373" s="64" t="s">
        <v>898</v>
      </c>
      <c r="R3373" s="66" t="s">
        <v>898</v>
      </c>
      <c r="S3373" s="67" t="s">
        <v>10582</v>
      </c>
      <c r="T3373" s="67" t="s">
        <v>898</v>
      </c>
      <c r="U3373" s="65" t="s">
        <v>898</v>
      </c>
      <c r="V3373" s="66" t="s">
        <v>898</v>
      </c>
    </row>
    <row r="3374" spans="1:22" ht="116">
      <c r="A3374" s="65" t="s">
        <v>605</v>
      </c>
      <c r="B3374" s="65" t="s">
        <v>637</v>
      </c>
      <c r="C3374" s="64">
        <v>44022</v>
      </c>
      <c r="D3374" s="69" t="s">
        <v>1293</v>
      </c>
      <c r="E3374" s="69" t="s">
        <v>1872</v>
      </c>
      <c r="F3374" s="65" t="s">
        <v>182</v>
      </c>
      <c r="G3374" s="65" t="s">
        <v>621</v>
      </c>
      <c r="H3374" s="65" t="s">
        <v>650</v>
      </c>
      <c r="I3374" s="65" t="s">
        <v>3092</v>
      </c>
      <c r="J3374" s="65" t="s">
        <v>1143</v>
      </c>
      <c r="K3374" s="57" t="s">
        <v>10889</v>
      </c>
      <c r="L3374" s="65" t="s">
        <v>856</v>
      </c>
      <c r="M3374" s="57" t="s">
        <v>10894</v>
      </c>
      <c r="N3374" s="4" t="s">
        <v>10890</v>
      </c>
      <c r="O3374" s="68">
        <v>7500</v>
      </c>
      <c r="P3374" s="65" t="s">
        <v>4483</v>
      </c>
      <c r="Q3374" s="64">
        <v>44020</v>
      </c>
      <c r="R3374" s="66" t="s">
        <v>180</v>
      </c>
      <c r="S3374" s="67" t="s">
        <v>10638</v>
      </c>
      <c r="T3374" s="67" t="s">
        <v>3094</v>
      </c>
      <c r="U3374" s="65" t="s">
        <v>898</v>
      </c>
      <c r="V3374" s="66" t="s">
        <v>898</v>
      </c>
    </row>
    <row r="3375" spans="1:22" ht="43.5">
      <c r="A3375" s="65" t="s">
        <v>605</v>
      </c>
      <c r="B3375" s="65" t="s">
        <v>637</v>
      </c>
      <c r="C3375" s="64">
        <v>44022</v>
      </c>
      <c r="D3375" s="69" t="s">
        <v>9057</v>
      </c>
      <c r="E3375" s="69" t="s">
        <v>1873</v>
      </c>
      <c r="F3375" s="65" t="s">
        <v>40</v>
      </c>
      <c r="G3375" s="65" t="s">
        <v>621</v>
      </c>
      <c r="H3375" s="65" t="s">
        <v>650</v>
      </c>
      <c r="I3375" s="65" t="s">
        <v>1921</v>
      </c>
      <c r="J3375" s="65" t="s">
        <v>1173</v>
      </c>
      <c r="K3375" s="57" t="s">
        <v>10665</v>
      </c>
      <c r="L3375" s="65" t="s">
        <v>853</v>
      </c>
      <c r="M3375" s="57" t="s">
        <v>10666</v>
      </c>
      <c r="N3375" s="4" t="s">
        <v>10667</v>
      </c>
      <c r="O3375" s="68">
        <v>2200</v>
      </c>
      <c r="P3375" s="65" t="s">
        <v>978</v>
      </c>
      <c r="Q3375" s="64" t="s">
        <v>898</v>
      </c>
      <c r="R3375" s="66" t="s">
        <v>628</v>
      </c>
      <c r="S3375" s="67" t="s">
        <v>10664</v>
      </c>
      <c r="T3375" s="67" t="s">
        <v>898</v>
      </c>
      <c r="U3375" s="65" t="s">
        <v>9110</v>
      </c>
      <c r="V3375" s="66" t="s">
        <v>9111</v>
      </c>
    </row>
    <row r="3376" spans="1:22" ht="43.5">
      <c r="A3376" s="65" t="s">
        <v>209</v>
      </c>
      <c r="B3376" s="65" t="s">
        <v>210</v>
      </c>
      <c r="C3376" s="64">
        <v>44022</v>
      </c>
      <c r="D3376" s="69" t="s">
        <v>4261</v>
      </c>
      <c r="E3376" s="69" t="s">
        <v>1872</v>
      </c>
      <c r="F3376" s="65" t="s">
        <v>10528</v>
      </c>
      <c r="G3376" s="67" t="s">
        <v>621</v>
      </c>
      <c r="H3376" s="67" t="s">
        <v>650</v>
      </c>
      <c r="I3376" s="67" t="s">
        <v>1259</v>
      </c>
      <c r="J3376" s="67" t="s">
        <v>556</v>
      </c>
      <c r="K3376" s="57" t="s">
        <v>7191</v>
      </c>
      <c r="L3376" s="65" t="s">
        <v>1981</v>
      </c>
      <c r="M3376" s="57" t="s">
        <v>653</v>
      </c>
      <c r="N3376" s="4" t="s">
        <v>654</v>
      </c>
      <c r="O3376" s="68">
        <v>11700</v>
      </c>
      <c r="P3376" s="65" t="s">
        <v>898</v>
      </c>
      <c r="Q3376" s="64" t="s">
        <v>898</v>
      </c>
      <c r="R3376" s="66" t="s">
        <v>898</v>
      </c>
      <c r="S3376" s="4" t="s">
        <v>1261</v>
      </c>
      <c r="T3376" s="67">
        <v>113</v>
      </c>
      <c r="U3376" s="65" t="s">
        <v>898</v>
      </c>
      <c r="V3376" s="66" t="s">
        <v>91</v>
      </c>
    </row>
    <row r="3377" spans="1:22" ht="43.5">
      <c r="A3377" s="65" t="s">
        <v>605</v>
      </c>
      <c r="B3377" s="65" t="s">
        <v>637</v>
      </c>
      <c r="C3377" s="64">
        <v>44022</v>
      </c>
      <c r="D3377" s="69" t="s">
        <v>3224</v>
      </c>
      <c r="E3377" s="69" t="s">
        <v>898</v>
      </c>
      <c r="F3377" s="65" t="s">
        <v>159</v>
      </c>
      <c r="G3377" s="65" t="s">
        <v>621</v>
      </c>
      <c r="H3377" s="65" t="s">
        <v>650</v>
      </c>
      <c r="I3377" s="65" t="s">
        <v>2061</v>
      </c>
      <c r="J3377" s="65" t="s">
        <v>534</v>
      </c>
      <c r="K3377" s="57" t="s">
        <v>10630</v>
      </c>
      <c r="L3377" s="65" t="s">
        <v>860</v>
      </c>
      <c r="M3377" s="57" t="s">
        <v>10631</v>
      </c>
      <c r="N3377" s="4" t="s">
        <v>2681</v>
      </c>
      <c r="O3377" s="68">
        <v>63000</v>
      </c>
      <c r="P3377" s="65" t="s">
        <v>9254</v>
      </c>
      <c r="Q3377" s="64">
        <v>44012</v>
      </c>
      <c r="R3377" s="66" t="s">
        <v>3171</v>
      </c>
      <c r="S3377" s="67" t="s">
        <v>898</v>
      </c>
      <c r="T3377" s="67" t="s">
        <v>10632</v>
      </c>
      <c r="U3377" s="65" t="s">
        <v>8586</v>
      </c>
      <c r="V3377" s="66" t="s">
        <v>6107</v>
      </c>
    </row>
    <row r="3378" spans="1:22" ht="87">
      <c r="A3378" s="65" t="s">
        <v>605</v>
      </c>
      <c r="B3378" s="65" t="s">
        <v>637</v>
      </c>
      <c r="C3378" s="64">
        <v>44025</v>
      </c>
      <c r="D3378" s="69" t="s">
        <v>5733</v>
      </c>
      <c r="E3378" s="69" t="s">
        <v>1873</v>
      </c>
      <c r="F3378" s="65" t="s">
        <v>182</v>
      </c>
      <c r="G3378" s="65" t="s">
        <v>621</v>
      </c>
      <c r="H3378" s="65" t="s">
        <v>647</v>
      </c>
      <c r="I3378" s="65" t="s">
        <v>1084</v>
      </c>
      <c r="J3378" s="65" t="s">
        <v>556</v>
      </c>
      <c r="K3378" s="57" t="s">
        <v>10847</v>
      </c>
      <c r="L3378" s="65" t="s">
        <v>853</v>
      </c>
      <c r="M3378" s="57" t="s">
        <v>10846</v>
      </c>
      <c r="N3378" s="4" t="s">
        <v>10848</v>
      </c>
      <c r="O3378" s="68" t="s">
        <v>898</v>
      </c>
      <c r="P3378" s="65" t="s">
        <v>898</v>
      </c>
      <c r="Q3378" s="64" t="s">
        <v>898</v>
      </c>
      <c r="R3378" s="66" t="s">
        <v>898</v>
      </c>
      <c r="S3378" s="67" t="s">
        <v>10839</v>
      </c>
      <c r="T3378" s="67" t="s">
        <v>898</v>
      </c>
      <c r="U3378" s="65" t="s">
        <v>898</v>
      </c>
      <c r="V3378" s="66" t="s">
        <v>898</v>
      </c>
    </row>
    <row r="3379" spans="1:22" ht="43.5">
      <c r="A3379" s="65" t="s">
        <v>209</v>
      </c>
      <c r="B3379" s="65" t="s">
        <v>210</v>
      </c>
      <c r="C3379" s="64">
        <v>44025</v>
      </c>
      <c r="D3379" s="69" t="s">
        <v>3581</v>
      </c>
      <c r="E3379" s="69" t="s">
        <v>1872</v>
      </c>
      <c r="F3379" s="65" t="s">
        <v>898</v>
      </c>
      <c r="G3379" s="67" t="s">
        <v>621</v>
      </c>
      <c r="H3379" s="67" t="s">
        <v>650</v>
      </c>
      <c r="I3379" s="67" t="s">
        <v>6591</v>
      </c>
      <c r="J3379" s="67" t="s">
        <v>1115</v>
      </c>
      <c r="K3379" s="57" t="s">
        <v>10759</v>
      </c>
      <c r="L3379" s="65" t="s">
        <v>846</v>
      </c>
      <c r="M3379" s="57" t="s">
        <v>814</v>
      </c>
      <c r="N3379" s="67" t="s">
        <v>1503</v>
      </c>
      <c r="O3379" s="68">
        <v>131111</v>
      </c>
      <c r="P3379" s="65" t="s">
        <v>1302</v>
      </c>
      <c r="Q3379" s="64">
        <v>44022</v>
      </c>
      <c r="R3379" s="66" t="s">
        <v>898</v>
      </c>
      <c r="S3379" s="4" t="s">
        <v>6593</v>
      </c>
      <c r="T3379" s="67">
        <v>0</v>
      </c>
      <c r="U3379" s="65" t="s">
        <v>3547</v>
      </c>
      <c r="V3379" s="66" t="s">
        <v>186</v>
      </c>
    </row>
    <row r="3380" spans="1:22" ht="72.5">
      <c r="A3380" s="65" t="s">
        <v>605</v>
      </c>
      <c r="B3380" s="65" t="s">
        <v>637</v>
      </c>
      <c r="C3380" s="64">
        <v>44025</v>
      </c>
      <c r="D3380" s="69" t="s">
        <v>5846</v>
      </c>
      <c r="E3380" s="69" t="s">
        <v>1873</v>
      </c>
      <c r="F3380" s="65" t="s">
        <v>182</v>
      </c>
      <c r="G3380" s="65" t="s">
        <v>621</v>
      </c>
      <c r="H3380" s="65" t="s">
        <v>647</v>
      </c>
      <c r="I3380" s="65" t="s">
        <v>1084</v>
      </c>
      <c r="J3380" s="65" t="s">
        <v>556</v>
      </c>
      <c r="K3380" s="57" t="s">
        <v>10820</v>
      </c>
      <c r="L3380" s="65" t="s">
        <v>853</v>
      </c>
      <c r="M3380" s="57" t="s">
        <v>10832</v>
      </c>
      <c r="N3380" s="4" t="s">
        <v>10833</v>
      </c>
      <c r="O3380" s="68" t="s">
        <v>898</v>
      </c>
      <c r="P3380" s="65" t="s">
        <v>898</v>
      </c>
      <c r="Q3380" s="64" t="s">
        <v>898</v>
      </c>
      <c r="R3380" s="66" t="s">
        <v>898</v>
      </c>
      <c r="S3380" s="67" t="s">
        <v>10839</v>
      </c>
      <c r="T3380" s="67" t="s">
        <v>898</v>
      </c>
      <c r="U3380" s="65" t="s">
        <v>898</v>
      </c>
      <c r="V3380" s="66" t="s">
        <v>898</v>
      </c>
    </row>
    <row r="3381" spans="1:22" ht="72.5">
      <c r="A3381" s="65" t="s">
        <v>605</v>
      </c>
      <c r="B3381" s="65" t="s">
        <v>637</v>
      </c>
      <c r="C3381" s="64">
        <v>44025</v>
      </c>
      <c r="D3381" s="69" t="s">
        <v>2942</v>
      </c>
      <c r="E3381" s="69" t="s">
        <v>1872</v>
      </c>
      <c r="F3381" s="65" t="s">
        <v>3822</v>
      </c>
      <c r="G3381" s="65" t="s">
        <v>621</v>
      </c>
      <c r="H3381" s="65" t="s">
        <v>650</v>
      </c>
      <c r="I3381" s="65" t="s">
        <v>903</v>
      </c>
      <c r="J3381" s="65" t="s">
        <v>1251</v>
      </c>
      <c r="K3381" s="57" t="s">
        <v>10878</v>
      </c>
      <c r="L3381" s="65" t="s">
        <v>856</v>
      </c>
      <c r="M3381" s="57" t="s">
        <v>1646</v>
      </c>
      <c r="N3381" s="67" t="s">
        <v>93</v>
      </c>
      <c r="O3381" s="68">
        <v>3670</v>
      </c>
      <c r="P3381" s="65" t="s">
        <v>10879</v>
      </c>
      <c r="Q3381" s="64" t="s">
        <v>898</v>
      </c>
      <c r="R3381" s="66" t="s">
        <v>717</v>
      </c>
      <c r="S3381" s="67" t="s">
        <v>10880</v>
      </c>
      <c r="T3381" s="67">
        <v>214</v>
      </c>
      <c r="U3381" s="65" t="s">
        <v>10881</v>
      </c>
      <c r="V3381" s="66" t="s">
        <v>91</v>
      </c>
    </row>
    <row r="3382" spans="1:22" ht="43.5">
      <c r="A3382" s="65" t="s">
        <v>605</v>
      </c>
      <c r="B3382" s="65" t="s">
        <v>637</v>
      </c>
      <c r="C3382" s="64">
        <v>44025</v>
      </c>
      <c r="D3382" s="69" t="s">
        <v>3208</v>
      </c>
      <c r="E3382" s="69" t="s">
        <v>1873</v>
      </c>
      <c r="F3382" s="65" t="s">
        <v>898</v>
      </c>
      <c r="G3382" s="65" t="s">
        <v>621</v>
      </c>
      <c r="H3382" s="65" t="s">
        <v>650</v>
      </c>
      <c r="I3382" s="65" t="s">
        <v>10806</v>
      </c>
      <c r="J3382" s="65" t="s">
        <v>1149</v>
      </c>
      <c r="K3382" s="57" t="s">
        <v>10805</v>
      </c>
      <c r="L3382" s="65" t="s">
        <v>853</v>
      </c>
      <c r="M3382" s="57" t="s">
        <v>10807</v>
      </c>
      <c r="N3382" s="4" t="s">
        <v>10808</v>
      </c>
      <c r="O3382" s="68">
        <v>8000</v>
      </c>
      <c r="P3382" s="65" t="s">
        <v>8947</v>
      </c>
      <c r="Q3382" s="64" t="s">
        <v>898</v>
      </c>
      <c r="R3382" s="66" t="s">
        <v>898</v>
      </c>
      <c r="S3382" s="67" t="s">
        <v>898</v>
      </c>
      <c r="T3382" s="67" t="s">
        <v>898</v>
      </c>
      <c r="U3382" s="65" t="s">
        <v>898</v>
      </c>
      <c r="V3382" s="66" t="s">
        <v>898</v>
      </c>
    </row>
    <row r="3383" spans="1:22" ht="58">
      <c r="A3383" s="65" t="s">
        <v>605</v>
      </c>
      <c r="B3383" s="65" t="s">
        <v>606</v>
      </c>
      <c r="C3383" s="64">
        <v>44025</v>
      </c>
      <c r="D3383" s="69" t="s">
        <v>1985</v>
      </c>
      <c r="E3383" s="69" t="s">
        <v>1872</v>
      </c>
      <c r="F3383" s="65" t="s">
        <v>898</v>
      </c>
      <c r="G3383" s="65" t="s">
        <v>621</v>
      </c>
      <c r="H3383" s="65" t="s">
        <v>647</v>
      </c>
      <c r="I3383" s="65" t="s">
        <v>1398</v>
      </c>
      <c r="J3383" s="65" t="s">
        <v>601</v>
      </c>
      <c r="K3383" s="57" t="s">
        <v>10927</v>
      </c>
      <c r="L3383" s="65" t="s">
        <v>856</v>
      </c>
      <c r="M3383" s="57" t="s">
        <v>10875</v>
      </c>
      <c r="N3383" s="4" t="s">
        <v>10876</v>
      </c>
      <c r="O3383" s="68">
        <v>72240</v>
      </c>
      <c r="P3383" s="65" t="s">
        <v>898</v>
      </c>
      <c r="Q3383" s="64" t="s">
        <v>10929</v>
      </c>
      <c r="R3383" s="65" t="s">
        <v>898</v>
      </c>
      <c r="S3383" s="67" t="s">
        <v>10874</v>
      </c>
      <c r="T3383" s="65" t="s">
        <v>898</v>
      </c>
      <c r="U3383" s="65" t="s">
        <v>898</v>
      </c>
      <c r="V3383" s="65" t="s">
        <v>898</v>
      </c>
    </row>
    <row r="3384" spans="1:22" ht="58">
      <c r="A3384" s="65" t="s">
        <v>605</v>
      </c>
      <c r="B3384" s="65" t="s">
        <v>637</v>
      </c>
      <c r="C3384" s="64">
        <v>44025</v>
      </c>
      <c r="D3384" s="69" t="s">
        <v>5276</v>
      </c>
      <c r="E3384" s="69" t="s">
        <v>1872</v>
      </c>
      <c r="F3384" s="65" t="s">
        <v>655</v>
      </c>
      <c r="G3384" s="65" t="s">
        <v>621</v>
      </c>
      <c r="H3384" s="65" t="s">
        <v>650</v>
      </c>
      <c r="I3384" s="65" t="s">
        <v>3276</v>
      </c>
      <c r="J3384" s="65" t="s">
        <v>1156</v>
      </c>
      <c r="K3384" s="57" t="s">
        <v>10910</v>
      </c>
      <c r="L3384" s="65" t="s">
        <v>848</v>
      </c>
      <c r="M3384" s="57" t="s">
        <v>10809</v>
      </c>
      <c r="N3384" s="4" t="s">
        <v>10810</v>
      </c>
      <c r="O3384" s="68">
        <v>3000</v>
      </c>
      <c r="P3384" s="65" t="s">
        <v>88</v>
      </c>
      <c r="Q3384" s="64">
        <v>44022</v>
      </c>
      <c r="R3384" s="66" t="s">
        <v>3171</v>
      </c>
      <c r="S3384" s="67" t="s">
        <v>10811</v>
      </c>
      <c r="T3384" s="67" t="s">
        <v>10812</v>
      </c>
      <c r="U3384" s="65" t="s">
        <v>898</v>
      </c>
      <c r="V3384" s="66" t="s">
        <v>898</v>
      </c>
    </row>
    <row r="3385" spans="1:22" ht="58">
      <c r="A3385" s="65" t="s">
        <v>605</v>
      </c>
      <c r="B3385" s="65" t="s">
        <v>637</v>
      </c>
      <c r="C3385" s="64">
        <v>44025</v>
      </c>
      <c r="D3385" s="69" t="s">
        <v>1637</v>
      </c>
      <c r="E3385" s="69" t="s">
        <v>1873</v>
      </c>
      <c r="F3385" s="65" t="s">
        <v>898</v>
      </c>
      <c r="G3385" s="65" t="s">
        <v>622</v>
      </c>
      <c r="H3385" s="65" t="s">
        <v>650</v>
      </c>
      <c r="I3385" s="65" t="s">
        <v>1366</v>
      </c>
      <c r="J3385" s="65" t="s">
        <v>1118</v>
      </c>
      <c r="K3385" s="57" t="s">
        <v>10779</v>
      </c>
      <c r="L3385" s="65" t="s">
        <v>853</v>
      </c>
      <c r="M3385" s="57" t="s">
        <v>10780</v>
      </c>
      <c r="N3385" s="4" t="s">
        <v>9704</v>
      </c>
      <c r="O3385" s="68">
        <v>780</v>
      </c>
      <c r="P3385" s="65" t="s">
        <v>9701</v>
      </c>
      <c r="Q3385" s="64" t="s">
        <v>898</v>
      </c>
      <c r="R3385" s="66" t="s">
        <v>10908</v>
      </c>
      <c r="S3385" s="67" t="s">
        <v>898</v>
      </c>
      <c r="T3385" s="67" t="s">
        <v>898</v>
      </c>
      <c r="U3385" s="65" t="s">
        <v>898</v>
      </c>
      <c r="V3385" s="66" t="s">
        <v>898</v>
      </c>
    </row>
    <row r="3386" spans="1:22" ht="72.5">
      <c r="A3386" s="65" t="s">
        <v>605</v>
      </c>
      <c r="B3386" s="65" t="s">
        <v>637</v>
      </c>
      <c r="C3386" s="64">
        <v>44025</v>
      </c>
      <c r="D3386" s="69" t="s">
        <v>10788</v>
      </c>
      <c r="E3386" s="69" t="s">
        <v>1873</v>
      </c>
      <c r="F3386" s="65" t="s">
        <v>898</v>
      </c>
      <c r="G3386" s="65" t="s">
        <v>621</v>
      </c>
      <c r="H3386" s="65" t="s">
        <v>650</v>
      </c>
      <c r="I3386" s="65" t="s">
        <v>1015</v>
      </c>
      <c r="J3386" s="65" t="s">
        <v>546</v>
      </c>
      <c r="K3386" s="57" t="s">
        <v>10787</v>
      </c>
      <c r="L3386" s="65" t="s">
        <v>853</v>
      </c>
      <c r="M3386" s="57" t="s">
        <v>10789</v>
      </c>
      <c r="N3386" s="4" t="s">
        <v>10790</v>
      </c>
      <c r="O3386" s="68" t="s">
        <v>898</v>
      </c>
      <c r="P3386" s="65" t="s">
        <v>898</v>
      </c>
      <c r="Q3386" s="64" t="s">
        <v>898</v>
      </c>
      <c r="R3386" s="66" t="s">
        <v>10144</v>
      </c>
      <c r="S3386" s="67" t="s">
        <v>10796</v>
      </c>
      <c r="T3386" s="67" t="s">
        <v>10797</v>
      </c>
      <c r="U3386" s="65" t="s">
        <v>898</v>
      </c>
      <c r="V3386" s="66" t="s">
        <v>898</v>
      </c>
    </row>
    <row r="3387" spans="1:22" ht="72.5">
      <c r="A3387" s="65" t="s">
        <v>209</v>
      </c>
      <c r="B3387" s="65" t="s">
        <v>210</v>
      </c>
      <c r="C3387" s="64">
        <v>44025</v>
      </c>
      <c r="D3387" s="69" t="s">
        <v>3491</v>
      </c>
      <c r="E3387" s="69" t="s">
        <v>1872</v>
      </c>
      <c r="F3387" s="4" t="s">
        <v>672</v>
      </c>
      <c r="G3387" s="67" t="s">
        <v>621</v>
      </c>
      <c r="H3387" s="67" t="s">
        <v>650</v>
      </c>
      <c r="I3387" s="65" t="s">
        <v>22</v>
      </c>
      <c r="J3387" s="65" t="s">
        <v>601</v>
      </c>
      <c r="K3387" s="57" t="s">
        <v>10157</v>
      </c>
      <c r="L3387" s="65" t="s">
        <v>1981</v>
      </c>
      <c r="M3387" s="57" t="s">
        <v>113</v>
      </c>
      <c r="N3387" s="67" t="s">
        <v>114</v>
      </c>
      <c r="O3387" s="68">
        <v>10250</v>
      </c>
      <c r="P3387" s="65" t="s">
        <v>12129</v>
      </c>
      <c r="Q3387" s="64">
        <v>44021</v>
      </c>
      <c r="R3387" s="66" t="s">
        <v>697</v>
      </c>
      <c r="S3387" s="4" t="s">
        <v>10158</v>
      </c>
      <c r="T3387" s="67">
        <v>100</v>
      </c>
      <c r="U3387" s="65" t="s">
        <v>102</v>
      </c>
      <c r="V3387" s="4" t="s">
        <v>26</v>
      </c>
    </row>
    <row r="3388" spans="1:22" ht="43.5">
      <c r="A3388" s="65" t="s">
        <v>605</v>
      </c>
      <c r="B3388" s="65" t="s">
        <v>637</v>
      </c>
      <c r="C3388" s="64">
        <v>44025</v>
      </c>
      <c r="D3388" s="69" t="s">
        <v>1089</v>
      </c>
      <c r="E3388" s="69" t="s">
        <v>1872</v>
      </c>
      <c r="F3388" s="65" t="s">
        <v>794</v>
      </c>
      <c r="G3388" s="65" t="s">
        <v>621</v>
      </c>
      <c r="H3388" s="65" t="s">
        <v>650</v>
      </c>
      <c r="I3388" s="65" t="s">
        <v>1382</v>
      </c>
      <c r="J3388" s="65" t="s">
        <v>542</v>
      </c>
      <c r="K3388" s="57" t="s">
        <v>8183</v>
      </c>
      <c r="L3388" s="65" t="s">
        <v>856</v>
      </c>
      <c r="M3388" s="57" t="s">
        <v>965</v>
      </c>
      <c r="N3388" s="67" t="s">
        <v>748</v>
      </c>
      <c r="O3388" s="68">
        <v>61900</v>
      </c>
      <c r="P3388" s="65" t="s">
        <v>687</v>
      </c>
      <c r="Q3388" s="64">
        <v>44021</v>
      </c>
      <c r="R3388" s="66" t="s">
        <v>697</v>
      </c>
      <c r="S3388" s="67" t="s">
        <v>7619</v>
      </c>
      <c r="T3388" s="67" t="s">
        <v>10786</v>
      </c>
      <c r="U3388" s="65" t="s">
        <v>898</v>
      </c>
      <c r="V3388" s="66" t="s">
        <v>898</v>
      </c>
    </row>
    <row r="3389" spans="1:22" ht="43.5">
      <c r="A3389" s="65" t="s">
        <v>605</v>
      </c>
      <c r="B3389" s="65" t="s">
        <v>637</v>
      </c>
      <c r="C3389" s="64">
        <v>44025</v>
      </c>
      <c r="D3389" s="69" t="s">
        <v>5276</v>
      </c>
      <c r="E3389" s="69" t="s">
        <v>2285</v>
      </c>
      <c r="F3389" s="65" t="s">
        <v>6685</v>
      </c>
      <c r="G3389" s="65" t="s">
        <v>621</v>
      </c>
      <c r="H3389" s="65" t="s">
        <v>650</v>
      </c>
      <c r="I3389" s="65" t="s">
        <v>3276</v>
      </c>
      <c r="J3389" s="65" t="s">
        <v>1156</v>
      </c>
      <c r="K3389" s="57" t="s">
        <v>10911</v>
      </c>
      <c r="L3389" s="65" t="s">
        <v>856</v>
      </c>
      <c r="M3389" s="57" t="s">
        <v>101</v>
      </c>
      <c r="N3389" s="67" t="s">
        <v>815</v>
      </c>
      <c r="O3389" s="68">
        <v>854457.64</v>
      </c>
      <c r="P3389" s="65" t="s">
        <v>901</v>
      </c>
      <c r="Q3389" s="64">
        <v>44015</v>
      </c>
      <c r="R3389" s="66" t="s">
        <v>3006</v>
      </c>
      <c r="S3389" s="67" t="s">
        <v>898</v>
      </c>
      <c r="T3389" s="67" t="s">
        <v>898</v>
      </c>
      <c r="U3389" s="65" t="s">
        <v>898</v>
      </c>
      <c r="V3389" s="66" t="s">
        <v>898</v>
      </c>
    </row>
    <row r="3390" spans="1:22" ht="58">
      <c r="A3390" s="65" t="s">
        <v>605</v>
      </c>
      <c r="B3390" s="65" t="s">
        <v>606</v>
      </c>
      <c r="C3390" s="64">
        <v>44025</v>
      </c>
      <c r="D3390" s="69" t="s">
        <v>1985</v>
      </c>
      <c r="E3390" s="69" t="s">
        <v>1872</v>
      </c>
      <c r="F3390" s="65" t="s">
        <v>898</v>
      </c>
      <c r="G3390" s="65" t="s">
        <v>621</v>
      </c>
      <c r="H3390" s="65" t="s">
        <v>647</v>
      </c>
      <c r="I3390" s="65" t="s">
        <v>1398</v>
      </c>
      <c r="J3390" s="65" t="s">
        <v>601</v>
      </c>
      <c r="K3390" s="57" t="s">
        <v>10928</v>
      </c>
      <c r="L3390" s="65" t="s">
        <v>856</v>
      </c>
      <c r="M3390" s="57" t="s">
        <v>101</v>
      </c>
      <c r="N3390" s="67" t="s">
        <v>815</v>
      </c>
      <c r="O3390" s="68">
        <v>1736</v>
      </c>
      <c r="P3390" s="65" t="s">
        <v>898</v>
      </c>
      <c r="Q3390" s="64" t="s">
        <v>10929</v>
      </c>
      <c r="R3390" s="65" t="s">
        <v>898</v>
      </c>
      <c r="S3390" s="67" t="s">
        <v>10874</v>
      </c>
      <c r="T3390" s="65" t="s">
        <v>898</v>
      </c>
      <c r="U3390" s="65" t="s">
        <v>898</v>
      </c>
      <c r="V3390" s="65" t="s">
        <v>898</v>
      </c>
    </row>
    <row r="3391" spans="1:22" ht="101.5">
      <c r="A3391" s="65" t="s">
        <v>605</v>
      </c>
      <c r="B3391" s="65" t="s">
        <v>637</v>
      </c>
      <c r="C3391" s="64">
        <v>44025</v>
      </c>
      <c r="D3391" s="69" t="s">
        <v>6476</v>
      </c>
      <c r="E3391" s="69" t="s">
        <v>6322</v>
      </c>
      <c r="F3391" s="65" t="s">
        <v>10858</v>
      </c>
      <c r="G3391" s="65" t="s">
        <v>621</v>
      </c>
      <c r="H3391" s="65" t="s">
        <v>650</v>
      </c>
      <c r="I3391" s="65" t="s">
        <v>1099</v>
      </c>
      <c r="J3391" s="65" t="s">
        <v>1181</v>
      </c>
      <c r="K3391" s="57" t="s">
        <v>10914</v>
      </c>
      <c r="L3391" s="65" t="s">
        <v>856</v>
      </c>
      <c r="M3391" s="57" t="s">
        <v>1671</v>
      </c>
      <c r="N3391" s="67" t="s">
        <v>2069</v>
      </c>
      <c r="O3391" s="68">
        <v>875809.08</v>
      </c>
      <c r="P3391" s="65" t="s">
        <v>10859</v>
      </c>
      <c r="Q3391" s="64">
        <v>44018</v>
      </c>
      <c r="R3391" s="66" t="s">
        <v>3171</v>
      </c>
      <c r="S3391" s="67" t="s">
        <v>10860</v>
      </c>
      <c r="T3391" s="67" t="s">
        <v>898</v>
      </c>
      <c r="U3391" s="65" t="s">
        <v>898</v>
      </c>
      <c r="V3391" s="66" t="s">
        <v>898</v>
      </c>
    </row>
    <row r="3392" spans="1:22" ht="58">
      <c r="A3392" s="65" t="s">
        <v>605</v>
      </c>
      <c r="B3392" s="65" t="s">
        <v>606</v>
      </c>
      <c r="C3392" s="64">
        <v>44025</v>
      </c>
      <c r="D3392" s="69" t="s">
        <v>1985</v>
      </c>
      <c r="E3392" s="69" t="s">
        <v>1872</v>
      </c>
      <c r="F3392" s="65" t="s">
        <v>898</v>
      </c>
      <c r="G3392" s="65" t="s">
        <v>621</v>
      </c>
      <c r="H3392" s="65" t="s">
        <v>647</v>
      </c>
      <c r="I3392" s="65" t="s">
        <v>1398</v>
      </c>
      <c r="J3392" s="65" t="s">
        <v>601</v>
      </c>
      <c r="K3392" s="57" t="s">
        <v>10926</v>
      </c>
      <c r="L3392" s="65" t="s">
        <v>856</v>
      </c>
      <c r="M3392" s="57" t="s">
        <v>1671</v>
      </c>
      <c r="N3392" s="67" t="s">
        <v>2069</v>
      </c>
      <c r="O3392" s="68">
        <v>2265200</v>
      </c>
      <c r="P3392" s="65" t="s">
        <v>898</v>
      </c>
      <c r="Q3392" s="64" t="s">
        <v>10929</v>
      </c>
      <c r="R3392" s="65" t="s">
        <v>898</v>
      </c>
      <c r="S3392" s="67" t="s">
        <v>10874</v>
      </c>
      <c r="T3392" s="65" t="s">
        <v>898</v>
      </c>
      <c r="U3392" s="65" t="s">
        <v>898</v>
      </c>
      <c r="V3392" s="65" t="s">
        <v>898</v>
      </c>
    </row>
    <row r="3393" spans="1:22" ht="58">
      <c r="A3393" s="65" t="s">
        <v>605</v>
      </c>
      <c r="B3393" s="65" t="s">
        <v>637</v>
      </c>
      <c r="C3393" s="64">
        <v>44025</v>
      </c>
      <c r="D3393" s="69" t="s">
        <v>6476</v>
      </c>
      <c r="E3393" s="69" t="s">
        <v>1872</v>
      </c>
      <c r="F3393" s="65" t="s">
        <v>9792</v>
      </c>
      <c r="G3393" s="65" t="s">
        <v>621</v>
      </c>
      <c r="H3393" s="65" t="s">
        <v>650</v>
      </c>
      <c r="I3393" s="65" t="s">
        <v>1099</v>
      </c>
      <c r="J3393" s="65" t="s">
        <v>1181</v>
      </c>
      <c r="K3393" s="57" t="s">
        <v>10912</v>
      </c>
      <c r="L3393" s="65" t="s">
        <v>856</v>
      </c>
      <c r="M3393" s="57" t="s">
        <v>4488</v>
      </c>
      <c r="N3393" s="67" t="s">
        <v>1977</v>
      </c>
      <c r="O3393" s="68">
        <v>28632.53</v>
      </c>
      <c r="P3393" s="65" t="s">
        <v>10856</v>
      </c>
      <c r="Q3393" s="64">
        <v>44014</v>
      </c>
      <c r="R3393" s="66" t="s">
        <v>758</v>
      </c>
      <c r="S3393" s="67" t="s">
        <v>10857</v>
      </c>
      <c r="T3393" s="67" t="s">
        <v>898</v>
      </c>
      <c r="U3393" s="65" t="s">
        <v>898</v>
      </c>
      <c r="V3393" s="66" t="s">
        <v>898</v>
      </c>
    </row>
    <row r="3394" spans="1:22" ht="72.5">
      <c r="A3394" s="65" t="s">
        <v>605</v>
      </c>
      <c r="B3394" s="65" t="s">
        <v>637</v>
      </c>
      <c r="C3394" s="64">
        <v>44025</v>
      </c>
      <c r="D3394" s="69" t="s">
        <v>5846</v>
      </c>
      <c r="E3394" s="69" t="s">
        <v>1873</v>
      </c>
      <c r="F3394" s="65" t="s">
        <v>182</v>
      </c>
      <c r="G3394" s="65" t="s">
        <v>621</v>
      </c>
      <c r="H3394" s="65" t="s">
        <v>647</v>
      </c>
      <c r="I3394" s="65" t="s">
        <v>1084</v>
      </c>
      <c r="J3394" s="65" t="s">
        <v>556</v>
      </c>
      <c r="K3394" s="57" t="s">
        <v>10820</v>
      </c>
      <c r="L3394" s="65" t="s">
        <v>853</v>
      </c>
      <c r="M3394" s="57" t="s">
        <v>10825</v>
      </c>
      <c r="N3394" s="4" t="s">
        <v>10826</v>
      </c>
      <c r="O3394" s="68" t="s">
        <v>898</v>
      </c>
      <c r="P3394" s="65" t="s">
        <v>898</v>
      </c>
      <c r="Q3394" s="64" t="s">
        <v>898</v>
      </c>
      <c r="R3394" s="66" t="s">
        <v>898</v>
      </c>
      <c r="S3394" s="67" t="s">
        <v>10839</v>
      </c>
      <c r="T3394" s="67" t="s">
        <v>898</v>
      </c>
      <c r="U3394" s="65" t="s">
        <v>898</v>
      </c>
      <c r="V3394" s="66" t="s">
        <v>898</v>
      </c>
    </row>
    <row r="3395" spans="1:22" ht="72.5">
      <c r="A3395" s="65" t="s">
        <v>605</v>
      </c>
      <c r="B3395" s="65" t="s">
        <v>637</v>
      </c>
      <c r="C3395" s="64">
        <v>44025</v>
      </c>
      <c r="D3395" s="69" t="s">
        <v>5846</v>
      </c>
      <c r="E3395" s="69" t="s">
        <v>1873</v>
      </c>
      <c r="F3395" s="65" t="s">
        <v>182</v>
      </c>
      <c r="G3395" s="65" t="s">
        <v>621</v>
      </c>
      <c r="H3395" s="65" t="s">
        <v>647</v>
      </c>
      <c r="I3395" s="65" t="s">
        <v>1084</v>
      </c>
      <c r="J3395" s="65" t="s">
        <v>556</v>
      </c>
      <c r="K3395" s="57" t="s">
        <v>10820</v>
      </c>
      <c r="L3395" s="65" t="s">
        <v>853</v>
      </c>
      <c r="M3395" s="57" t="s">
        <v>10823</v>
      </c>
      <c r="N3395" s="4" t="s">
        <v>10824</v>
      </c>
      <c r="O3395" s="68" t="s">
        <v>898</v>
      </c>
      <c r="P3395" s="65" t="s">
        <v>898</v>
      </c>
      <c r="Q3395" s="64" t="s">
        <v>898</v>
      </c>
      <c r="R3395" s="66" t="s">
        <v>898</v>
      </c>
      <c r="S3395" s="67" t="s">
        <v>10839</v>
      </c>
      <c r="T3395" s="67" t="s">
        <v>898</v>
      </c>
      <c r="U3395" s="65" t="s">
        <v>898</v>
      </c>
      <c r="V3395" s="66" t="s">
        <v>898</v>
      </c>
    </row>
    <row r="3396" spans="1:22" ht="72.5">
      <c r="A3396" s="65" t="s">
        <v>605</v>
      </c>
      <c r="B3396" s="65" t="s">
        <v>637</v>
      </c>
      <c r="C3396" s="64">
        <v>44025</v>
      </c>
      <c r="D3396" s="69" t="s">
        <v>5733</v>
      </c>
      <c r="E3396" s="69" t="s">
        <v>1873</v>
      </c>
      <c r="F3396" s="65" t="s">
        <v>182</v>
      </c>
      <c r="G3396" s="65" t="s">
        <v>621</v>
      </c>
      <c r="H3396" s="65" t="s">
        <v>647</v>
      </c>
      <c r="I3396" s="65" t="s">
        <v>1084</v>
      </c>
      <c r="J3396" s="65" t="s">
        <v>556</v>
      </c>
      <c r="K3396" s="57" t="s">
        <v>10840</v>
      </c>
      <c r="L3396" s="65" t="s">
        <v>853</v>
      </c>
      <c r="M3396" s="57" t="s">
        <v>10843</v>
      </c>
      <c r="N3396" s="4" t="s">
        <v>10845</v>
      </c>
      <c r="O3396" s="68" t="s">
        <v>898</v>
      </c>
      <c r="P3396" s="65" t="s">
        <v>898</v>
      </c>
      <c r="Q3396" s="64" t="s">
        <v>898</v>
      </c>
      <c r="R3396" s="66" t="s">
        <v>898</v>
      </c>
      <c r="S3396" s="67" t="s">
        <v>10839</v>
      </c>
      <c r="T3396" s="67" t="s">
        <v>898</v>
      </c>
      <c r="U3396" s="65" t="s">
        <v>898</v>
      </c>
      <c r="V3396" s="66" t="s">
        <v>898</v>
      </c>
    </row>
    <row r="3397" spans="1:22" ht="58">
      <c r="A3397" s="65" t="s">
        <v>605</v>
      </c>
      <c r="B3397" s="65" t="s">
        <v>637</v>
      </c>
      <c r="C3397" s="64">
        <v>44025</v>
      </c>
      <c r="D3397" s="69" t="s">
        <v>2497</v>
      </c>
      <c r="E3397" s="69" t="s">
        <v>1873</v>
      </c>
      <c r="F3397" s="65" t="s">
        <v>898</v>
      </c>
      <c r="G3397" s="65" t="s">
        <v>622</v>
      </c>
      <c r="H3397" s="65" t="s">
        <v>650</v>
      </c>
      <c r="I3397" s="65" t="s">
        <v>1366</v>
      </c>
      <c r="J3397" s="65" t="s">
        <v>1118</v>
      </c>
      <c r="K3397" s="57" t="s">
        <v>10779</v>
      </c>
      <c r="L3397" s="65" t="s">
        <v>853</v>
      </c>
      <c r="M3397" s="57" t="s">
        <v>9680</v>
      </c>
      <c r="N3397" s="4" t="s">
        <v>9679</v>
      </c>
      <c r="O3397" s="68">
        <v>780</v>
      </c>
      <c r="P3397" s="65" t="s">
        <v>9683</v>
      </c>
      <c r="Q3397" s="64" t="s">
        <v>898</v>
      </c>
      <c r="R3397" s="66" t="s">
        <v>10908</v>
      </c>
      <c r="S3397" s="67" t="s">
        <v>898</v>
      </c>
      <c r="T3397" s="67" t="s">
        <v>898</v>
      </c>
      <c r="U3397" s="65" t="s">
        <v>898</v>
      </c>
      <c r="V3397" s="66" t="s">
        <v>898</v>
      </c>
    </row>
    <row r="3398" spans="1:22" ht="43.5">
      <c r="A3398" s="65" t="s">
        <v>209</v>
      </c>
      <c r="B3398" s="65" t="s">
        <v>210</v>
      </c>
      <c r="C3398" s="64">
        <v>44025</v>
      </c>
      <c r="D3398" s="69" t="s">
        <v>3419</v>
      </c>
      <c r="E3398" s="69" t="s">
        <v>1872</v>
      </c>
      <c r="F3398" s="65" t="s">
        <v>85</v>
      </c>
      <c r="G3398" s="65" t="s">
        <v>621</v>
      </c>
      <c r="H3398" s="67" t="s">
        <v>647</v>
      </c>
      <c r="I3398" s="65" t="s">
        <v>3702</v>
      </c>
      <c r="J3398" s="65" t="s">
        <v>1115</v>
      </c>
      <c r="K3398" s="57" t="s">
        <v>10757</v>
      </c>
      <c r="L3398" s="65" t="s">
        <v>1981</v>
      </c>
      <c r="M3398" s="57" t="s">
        <v>10905</v>
      </c>
      <c r="N3398" s="4" t="s">
        <v>10758</v>
      </c>
      <c r="O3398" s="68">
        <v>17500</v>
      </c>
      <c r="P3398" s="65" t="s">
        <v>898</v>
      </c>
      <c r="Q3398" s="64" t="s">
        <v>898</v>
      </c>
      <c r="R3398" s="66" t="s">
        <v>898</v>
      </c>
      <c r="S3398" s="4" t="s">
        <v>5921</v>
      </c>
      <c r="T3398" s="67">
        <v>113</v>
      </c>
      <c r="U3398" s="65" t="s">
        <v>898</v>
      </c>
      <c r="V3398" s="67" t="s">
        <v>26</v>
      </c>
    </row>
    <row r="3399" spans="1:22" ht="72.5">
      <c r="A3399" s="65" t="s">
        <v>605</v>
      </c>
      <c r="B3399" s="65" t="s">
        <v>637</v>
      </c>
      <c r="C3399" s="64">
        <v>44025</v>
      </c>
      <c r="D3399" s="69" t="s">
        <v>10788</v>
      </c>
      <c r="E3399" s="69" t="s">
        <v>1873</v>
      </c>
      <c r="F3399" s="65" t="s">
        <v>898</v>
      </c>
      <c r="G3399" s="65" t="s">
        <v>621</v>
      </c>
      <c r="H3399" s="65" t="s">
        <v>650</v>
      </c>
      <c r="I3399" s="65" t="s">
        <v>1015</v>
      </c>
      <c r="J3399" s="65" t="s">
        <v>546</v>
      </c>
      <c r="K3399" s="57" t="s">
        <v>10787</v>
      </c>
      <c r="L3399" s="65" t="s">
        <v>853</v>
      </c>
      <c r="M3399" s="57" t="s">
        <v>10794</v>
      </c>
      <c r="N3399" s="4" t="s">
        <v>10795</v>
      </c>
      <c r="O3399" s="68" t="s">
        <v>898</v>
      </c>
      <c r="P3399" s="65" t="s">
        <v>898</v>
      </c>
      <c r="Q3399" s="64" t="s">
        <v>898</v>
      </c>
      <c r="R3399" s="66" t="s">
        <v>10144</v>
      </c>
      <c r="S3399" s="67" t="s">
        <v>10796</v>
      </c>
      <c r="T3399" s="67" t="s">
        <v>10797</v>
      </c>
      <c r="U3399" s="65" t="s">
        <v>898</v>
      </c>
      <c r="V3399" s="66" t="s">
        <v>898</v>
      </c>
    </row>
    <row r="3400" spans="1:22" ht="101.5">
      <c r="A3400" s="65" t="s">
        <v>605</v>
      </c>
      <c r="B3400" s="65" t="s">
        <v>637</v>
      </c>
      <c r="C3400" s="64">
        <v>44025</v>
      </c>
      <c r="D3400" s="69" t="s">
        <v>3208</v>
      </c>
      <c r="E3400" s="69" t="s">
        <v>1873</v>
      </c>
      <c r="F3400" s="65" t="s">
        <v>898</v>
      </c>
      <c r="G3400" s="65" t="s">
        <v>621</v>
      </c>
      <c r="H3400" s="65" t="s">
        <v>650</v>
      </c>
      <c r="I3400" s="65" t="s">
        <v>3168</v>
      </c>
      <c r="J3400" s="65" t="s">
        <v>547</v>
      </c>
      <c r="K3400" s="57" t="s">
        <v>10802</v>
      </c>
      <c r="L3400" s="65" t="s">
        <v>853</v>
      </c>
      <c r="M3400" s="57" t="s">
        <v>10803</v>
      </c>
      <c r="N3400" s="4" t="s">
        <v>10804</v>
      </c>
      <c r="O3400" s="68">
        <v>4000</v>
      </c>
      <c r="P3400" s="65" t="s">
        <v>4314</v>
      </c>
      <c r="Q3400" s="64">
        <v>44014</v>
      </c>
      <c r="R3400" s="66" t="s">
        <v>3171</v>
      </c>
      <c r="S3400" s="67" t="s">
        <v>898</v>
      </c>
      <c r="T3400" s="67" t="s">
        <v>898</v>
      </c>
      <c r="U3400" s="65" t="s">
        <v>898</v>
      </c>
      <c r="V3400" s="66" t="s">
        <v>898</v>
      </c>
    </row>
    <row r="3401" spans="1:22" ht="58">
      <c r="A3401" s="65" t="s">
        <v>605</v>
      </c>
      <c r="B3401" s="65" t="s">
        <v>637</v>
      </c>
      <c r="C3401" s="64">
        <v>44025</v>
      </c>
      <c r="D3401" s="69" t="s">
        <v>1845</v>
      </c>
      <c r="E3401" s="69" t="s">
        <v>1873</v>
      </c>
      <c r="F3401" s="65" t="s">
        <v>898</v>
      </c>
      <c r="G3401" s="65" t="s">
        <v>622</v>
      </c>
      <c r="H3401" s="65" t="s">
        <v>650</v>
      </c>
      <c r="I3401" s="65" t="s">
        <v>1366</v>
      </c>
      <c r="J3401" s="65" t="s">
        <v>1118</v>
      </c>
      <c r="K3401" s="57" t="s">
        <v>10779</v>
      </c>
      <c r="L3401" s="65" t="s">
        <v>853</v>
      </c>
      <c r="M3401" s="57" t="s">
        <v>9693</v>
      </c>
      <c r="N3401" s="67" t="s">
        <v>9694</v>
      </c>
      <c r="O3401" s="68">
        <v>780</v>
      </c>
      <c r="P3401" s="65" t="s">
        <v>9696</v>
      </c>
      <c r="Q3401" s="64" t="s">
        <v>898</v>
      </c>
      <c r="R3401" s="66" t="s">
        <v>10908</v>
      </c>
      <c r="S3401" s="67" t="s">
        <v>898</v>
      </c>
      <c r="T3401" s="67" t="s">
        <v>898</v>
      </c>
      <c r="U3401" s="65" t="s">
        <v>898</v>
      </c>
      <c r="V3401" s="66" t="s">
        <v>898</v>
      </c>
    </row>
    <row r="3402" spans="1:22" ht="87">
      <c r="A3402" s="65" t="s">
        <v>605</v>
      </c>
      <c r="B3402" s="65" t="s">
        <v>690</v>
      </c>
      <c r="C3402" s="64">
        <v>44025</v>
      </c>
      <c r="D3402" s="69" t="s">
        <v>3868</v>
      </c>
      <c r="E3402" s="69" t="s">
        <v>1872</v>
      </c>
      <c r="F3402" s="65" t="s">
        <v>10375</v>
      </c>
      <c r="G3402" s="65" t="s">
        <v>621</v>
      </c>
      <c r="H3402" s="65" t="s">
        <v>650</v>
      </c>
      <c r="I3402" s="65" t="s">
        <v>836</v>
      </c>
      <c r="J3402" s="65" t="s">
        <v>1204</v>
      </c>
      <c r="K3402" s="57" t="s">
        <v>10899</v>
      </c>
      <c r="L3402" s="65" t="s">
        <v>1981</v>
      </c>
      <c r="M3402" s="57" t="s">
        <v>3399</v>
      </c>
      <c r="N3402" s="4" t="s">
        <v>3400</v>
      </c>
      <c r="O3402" s="68">
        <v>94900</v>
      </c>
      <c r="P3402" s="65" t="s">
        <v>3651</v>
      </c>
      <c r="Q3402" s="64">
        <v>44021</v>
      </c>
      <c r="R3402" s="66" t="s">
        <v>180</v>
      </c>
      <c r="S3402" s="67" t="s">
        <v>7149</v>
      </c>
      <c r="T3402" s="67" t="s">
        <v>5190</v>
      </c>
      <c r="U3402" s="65" t="s">
        <v>2313</v>
      </c>
      <c r="V3402" s="66" t="s">
        <v>5564</v>
      </c>
    </row>
    <row r="3403" spans="1:22" ht="116">
      <c r="A3403" s="65" t="s">
        <v>605</v>
      </c>
      <c r="B3403" s="65" t="s">
        <v>637</v>
      </c>
      <c r="C3403" s="64">
        <v>44025</v>
      </c>
      <c r="D3403" s="69" t="s">
        <v>3208</v>
      </c>
      <c r="E3403" s="69" t="s">
        <v>1873</v>
      </c>
      <c r="F3403" s="65" t="s">
        <v>898</v>
      </c>
      <c r="G3403" s="65" t="s">
        <v>621</v>
      </c>
      <c r="H3403" s="65" t="s">
        <v>650</v>
      </c>
      <c r="I3403" s="65" t="s">
        <v>3168</v>
      </c>
      <c r="J3403" s="65" t="s">
        <v>547</v>
      </c>
      <c r="K3403" s="57" t="s">
        <v>10909</v>
      </c>
      <c r="L3403" s="65" t="s">
        <v>853</v>
      </c>
      <c r="M3403" s="57" t="s">
        <v>10798</v>
      </c>
      <c r="N3403" s="4" t="s">
        <v>10799</v>
      </c>
      <c r="O3403" s="68">
        <v>1045</v>
      </c>
      <c r="P3403" s="65" t="s">
        <v>4084</v>
      </c>
      <c r="Q3403" s="64">
        <v>44014</v>
      </c>
      <c r="R3403" s="66" t="s">
        <v>180</v>
      </c>
      <c r="S3403" s="67" t="s">
        <v>898</v>
      </c>
      <c r="T3403" s="67" t="s">
        <v>898</v>
      </c>
      <c r="U3403" s="65" t="s">
        <v>898</v>
      </c>
      <c r="V3403" s="66" t="s">
        <v>898</v>
      </c>
    </row>
    <row r="3404" spans="1:22" ht="58">
      <c r="A3404" s="65" t="s">
        <v>605</v>
      </c>
      <c r="B3404" s="65" t="s">
        <v>606</v>
      </c>
      <c r="C3404" s="64">
        <v>44025</v>
      </c>
      <c r="D3404" s="69" t="s">
        <v>1985</v>
      </c>
      <c r="E3404" s="69" t="s">
        <v>1872</v>
      </c>
      <c r="F3404" s="65" t="s">
        <v>898</v>
      </c>
      <c r="G3404" s="65" t="s">
        <v>621</v>
      </c>
      <c r="H3404" s="65" t="s">
        <v>647</v>
      </c>
      <c r="I3404" s="65" t="s">
        <v>1398</v>
      </c>
      <c r="J3404" s="65" t="s">
        <v>601</v>
      </c>
      <c r="K3404" s="57" t="s">
        <v>10924</v>
      </c>
      <c r="L3404" s="65" t="s">
        <v>856</v>
      </c>
      <c r="M3404" s="57" t="s">
        <v>10916</v>
      </c>
      <c r="N3404" s="4" t="s">
        <v>10871</v>
      </c>
      <c r="O3404" s="68">
        <v>1512400</v>
      </c>
      <c r="P3404" s="65" t="s">
        <v>898</v>
      </c>
      <c r="Q3404" s="64" t="s">
        <v>10929</v>
      </c>
      <c r="R3404" s="65" t="s">
        <v>898</v>
      </c>
      <c r="S3404" s="67" t="s">
        <v>10874</v>
      </c>
      <c r="T3404" s="65" t="s">
        <v>898</v>
      </c>
      <c r="U3404" s="65" t="s">
        <v>898</v>
      </c>
      <c r="V3404" s="65" t="s">
        <v>898</v>
      </c>
    </row>
    <row r="3405" spans="1:22" ht="72.5">
      <c r="A3405" s="65" t="s">
        <v>605</v>
      </c>
      <c r="B3405" s="65" t="s">
        <v>637</v>
      </c>
      <c r="C3405" s="64">
        <v>44025</v>
      </c>
      <c r="D3405" s="69" t="s">
        <v>5846</v>
      </c>
      <c r="E3405" s="69" t="s">
        <v>1873</v>
      </c>
      <c r="F3405" s="65" t="s">
        <v>182</v>
      </c>
      <c r="G3405" s="65" t="s">
        <v>621</v>
      </c>
      <c r="H3405" s="65" t="s">
        <v>647</v>
      </c>
      <c r="I3405" s="65" t="s">
        <v>1084</v>
      </c>
      <c r="J3405" s="65" t="s">
        <v>556</v>
      </c>
      <c r="K3405" s="57" t="s">
        <v>10820</v>
      </c>
      <c r="L3405" s="65" t="s">
        <v>853</v>
      </c>
      <c r="M3405" s="57" t="s">
        <v>12452</v>
      </c>
      <c r="N3405" s="4" t="s">
        <v>10827</v>
      </c>
      <c r="O3405" s="68" t="s">
        <v>898</v>
      </c>
      <c r="P3405" s="65" t="s">
        <v>898</v>
      </c>
      <c r="Q3405" s="64" t="s">
        <v>898</v>
      </c>
      <c r="R3405" s="66" t="s">
        <v>898</v>
      </c>
      <c r="S3405" s="67" t="s">
        <v>10839</v>
      </c>
      <c r="T3405" s="67" t="s">
        <v>898</v>
      </c>
      <c r="U3405" s="65" t="s">
        <v>898</v>
      </c>
      <c r="V3405" s="66" t="s">
        <v>898</v>
      </c>
    </row>
    <row r="3406" spans="1:22" ht="43.5">
      <c r="A3406" s="65" t="s">
        <v>605</v>
      </c>
      <c r="B3406" s="65" t="s">
        <v>606</v>
      </c>
      <c r="C3406" s="64">
        <v>44025</v>
      </c>
      <c r="D3406" s="69" t="s">
        <v>1985</v>
      </c>
      <c r="E3406" s="69" t="s">
        <v>1872</v>
      </c>
      <c r="F3406" s="65" t="s">
        <v>898</v>
      </c>
      <c r="G3406" s="65" t="s">
        <v>622</v>
      </c>
      <c r="H3406" s="65" t="s">
        <v>650</v>
      </c>
      <c r="I3406" s="65" t="s">
        <v>1398</v>
      </c>
      <c r="J3406" s="65" t="s">
        <v>601</v>
      </c>
      <c r="K3406" s="57" t="s">
        <v>10869</v>
      </c>
      <c r="L3406" s="65" t="s">
        <v>860</v>
      </c>
      <c r="M3406" s="57" t="s">
        <v>8610</v>
      </c>
      <c r="N3406" s="67" t="s">
        <v>8596</v>
      </c>
      <c r="O3406" s="68">
        <v>612000</v>
      </c>
      <c r="P3406" s="65" t="s">
        <v>649</v>
      </c>
      <c r="Q3406" s="64">
        <v>44027</v>
      </c>
      <c r="R3406" s="66" t="s">
        <v>10870</v>
      </c>
      <c r="S3406" s="67" t="s">
        <v>898</v>
      </c>
      <c r="T3406" s="67" t="s">
        <v>898</v>
      </c>
      <c r="U3406" s="65" t="s">
        <v>898</v>
      </c>
      <c r="V3406" s="66" t="s">
        <v>898</v>
      </c>
    </row>
    <row r="3407" spans="1:22" ht="72.5">
      <c r="A3407" s="65" t="s">
        <v>605</v>
      </c>
      <c r="B3407" s="65" t="s">
        <v>637</v>
      </c>
      <c r="C3407" s="64">
        <v>44025</v>
      </c>
      <c r="D3407" s="69" t="s">
        <v>5846</v>
      </c>
      <c r="E3407" s="69" t="s">
        <v>1873</v>
      </c>
      <c r="F3407" s="65" t="s">
        <v>182</v>
      </c>
      <c r="G3407" s="65" t="s">
        <v>621</v>
      </c>
      <c r="H3407" s="65" t="s">
        <v>647</v>
      </c>
      <c r="I3407" s="65" t="s">
        <v>1084</v>
      </c>
      <c r="J3407" s="65" t="s">
        <v>556</v>
      </c>
      <c r="K3407" s="57" t="s">
        <v>10820</v>
      </c>
      <c r="L3407" s="65" t="s">
        <v>853</v>
      </c>
      <c r="M3407" s="57" t="s">
        <v>10821</v>
      </c>
      <c r="N3407" s="4" t="s">
        <v>10822</v>
      </c>
      <c r="O3407" s="68" t="s">
        <v>898</v>
      </c>
      <c r="P3407" s="65" t="s">
        <v>898</v>
      </c>
      <c r="Q3407" s="64" t="s">
        <v>898</v>
      </c>
      <c r="R3407" s="66" t="s">
        <v>898</v>
      </c>
      <c r="S3407" s="67" t="s">
        <v>10839</v>
      </c>
      <c r="T3407" s="67" t="s">
        <v>898</v>
      </c>
      <c r="U3407" s="65" t="s">
        <v>898</v>
      </c>
      <c r="V3407" s="66" t="s">
        <v>898</v>
      </c>
    </row>
    <row r="3408" spans="1:22" ht="72.5">
      <c r="A3408" s="65" t="s">
        <v>605</v>
      </c>
      <c r="B3408" s="65" t="s">
        <v>637</v>
      </c>
      <c r="C3408" s="64">
        <v>44025</v>
      </c>
      <c r="D3408" s="69" t="s">
        <v>5846</v>
      </c>
      <c r="E3408" s="69" t="s">
        <v>1873</v>
      </c>
      <c r="F3408" s="65" t="s">
        <v>182</v>
      </c>
      <c r="G3408" s="65" t="s">
        <v>621</v>
      </c>
      <c r="H3408" s="65" t="s">
        <v>647</v>
      </c>
      <c r="I3408" s="65" t="s">
        <v>1084</v>
      </c>
      <c r="J3408" s="65" t="s">
        <v>556</v>
      </c>
      <c r="K3408" s="57" t="s">
        <v>10820</v>
      </c>
      <c r="L3408" s="65" t="s">
        <v>853</v>
      </c>
      <c r="M3408" s="57" t="s">
        <v>8719</v>
      </c>
      <c r="N3408" s="4" t="s">
        <v>8720</v>
      </c>
      <c r="O3408" s="68" t="s">
        <v>898</v>
      </c>
      <c r="P3408" s="65" t="s">
        <v>898</v>
      </c>
      <c r="Q3408" s="64" t="s">
        <v>898</v>
      </c>
      <c r="R3408" s="66" t="s">
        <v>898</v>
      </c>
      <c r="S3408" s="67" t="s">
        <v>10839</v>
      </c>
      <c r="T3408" s="67" t="s">
        <v>898</v>
      </c>
      <c r="U3408" s="65" t="s">
        <v>898</v>
      </c>
      <c r="V3408" s="66" t="s">
        <v>898</v>
      </c>
    </row>
    <row r="3409" spans="1:22" ht="72.5">
      <c r="A3409" s="65" t="s">
        <v>605</v>
      </c>
      <c r="B3409" s="65" t="s">
        <v>637</v>
      </c>
      <c r="C3409" s="64">
        <v>44025</v>
      </c>
      <c r="D3409" s="69" t="s">
        <v>5733</v>
      </c>
      <c r="E3409" s="69" t="s">
        <v>1873</v>
      </c>
      <c r="F3409" s="65" t="s">
        <v>182</v>
      </c>
      <c r="G3409" s="65" t="s">
        <v>621</v>
      </c>
      <c r="H3409" s="65" t="s">
        <v>647</v>
      </c>
      <c r="I3409" s="65" t="s">
        <v>1084</v>
      </c>
      <c r="J3409" s="65" t="s">
        <v>556</v>
      </c>
      <c r="K3409" s="57" t="s">
        <v>10913</v>
      </c>
      <c r="L3409" s="65" t="s">
        <v>853</v>
      </c>
      <c r="M3409" s="57" t="s">
        <v>10851</v>
      </c>
      <c r="N3409" s="4" t="s">
        <v>10854</v>
      </c>
      <c r="O3409" s="68" t="s">
        <v>898</v>
      </c>
      <c r="P3409" s="65" t="s">
        <v>898</v>
      </c>
      <c r="Q3409" s="64" t="s">
        <v>898</v>
      </c>
      <c r="R3409" s="66" t="s">
        <v>898</v>
      </c>
      <c r="S3409" s="67" t="s">
        <v>10839</v>
      </c>
      <c r="T3409" s="67" t="s">
        <v>898</v>
      </c>
      <c r="U3409" s="65" t="s">
        <v>898</v>
      </c>
      <c r="V3409" s="66" t="s">
        <v>898</v>
      </c>
    </row>
    <row r="3410" spans="1:22" ht="72.5">
      <c r="A3410" s="65" t="s">
        <v>605</v>
      </c>
      <c r="B3410" s="65" t="s">
        <v>637</v>
      </c>
      <c r="C3410" s="64">
        <v>44025</v>
      </c>
      <c r="D3410" s="69" t="s">
        <v>5846</v>
      </c>
      <c r="E3410" s="69" t="s">
        <v>1873</v>
      </c>
      <c r="F3410" s="65" t="s">
        <v>182</v>
      </c>
      <c r="G3410" s="65" t="s">
        <v>621</v>
      </c>
      <c r="H3410" s="65" t="s">
        <v>647</v>
      </c>
      <c r="I3410" s="65" t="s">
        <v>1084</v>
      </c>
      <c r="J3410" s="65" t="s">
        <v>556</v>
      </c>
      <c r="K3410" s="57" t="s">
        <v>10820</v>
      </c>
      <c r="L3410" s="65" t="s">
        <v>853</v>
      </c>
      <c r="M3410" s="57" t="s">
        <v>10830</v>
      </c>
      <c r="N3410" s="4" t="s">
        <v>10831</v>
      </c>
      <c r="O3410" s="68" t="s">
        <v>898</v>
      </c>
      <c r="P3410" s="65" t="s">
        <v>898</v>
      </c>
      <c r="Q3410" s="64" t="s">
        <v>898</v>
      </c>
      <c r="R3410" s="66" t="s">
        <v>898</v>
      </c>
      <c r="S3410" s="67" t="s">
        <v>10839</v>
      </c>
      <c r="T3410" s="67" t="s">
        <v>898</v>
      </c>
      <c r="U3410" s="65" t="s">
        <v>898</v>
      </c>
      <c r="V3410" s="66" t="s">
        <v>898</v>
      </c>
    </row>
    <row r="3411" spans="1:22" ht="72.5">
      <c r="A3411" s="65" t="s">
        <v>605</v>
      </c>
      <c r="B3411" s="65" t="s">
        <v>637</v>
      </c>
      <c r="C3411" s="64">
        <v>44025</v>
      </c>
      <c r="D3411" s="69" t="s">
        <v>5733</v>
      </c>
      <c r="E3411" s="69" t="s">
        <v>1873</v>
      </c>
      <c r="F3411" s="65" t="s">
        <v>182</v>
      </c>
      <c r="G3411" s="65" t="s">
        <v>621</v>
      </c>
      <c r="H3411" s="65" t="s">
        <v>647</v>
      </c>
      <c r="I3411" s="65" t="s">
        <v>1084</v>
      </c>
      <c r="J3411" s="65" t="s">
        <v>556</v>
      </c>
      <c r="K3411" s="57" t="s">
        <v>10840</v>
      </c>
      <c r="L3411" s="65" t="s">
        <v>853</v>
      </c>
      <c r="M3411" s="57" t="s">
        <v>10842</v>
      </c>
      <c r="N3411" s="4" t="s">
        <v>11980</v>
      </c>
      <c r="O3411" s="68" t="s">
        <v>898</v>
      </c>
      <c r="P3411" s="65" t="s">
        <v>898</v>
      </c>
      <c r="Q3411" s="64" t="s">
        <v>898</v>
      </c>
      <c r="R3411" s="66" t="s">
        <v>898</v>
      </c>
      <c r="S3411" s="67" t="s">
        <v>10839</v>
      </c>
      <c r="T3411" s="67" t="s">
        <v>898</v>
      </c>
      <c r="U3411" s="65" t="s">
        <v>898</v>
      </c>
      <c r="V3411" s="66" t="s">
        <v>898</v>
      </c>
    </row>
    <row r="3412" spans="1:22" ht="58">
      <c r="A3412" s="65" t="s">
        <v>605</v>
      </c>
      <c r="B3412" s="65" t="s">
        <v>606</v>
      </c>
      <c r="C3412" s="64">
        <v>44025</v>
      </c>
      <c r="D3412" s="69" t="s">
        <v>1989</v>
      </c>
      <c r="E3412" s="69" t="s">
        <v>1872</v>
      </c>
      <c r="F3412" s="65" t="s">
        <v>898</v>
      </c>
      <c r="G3412" s="65" t="s">
        <v>621</v>
      </c>
      <c r="H3412" s="65" t="s">
        <v>647</v>
      </c>
      <c r="I3412" s="65" t="s">
        <v>1398</v>
      </c>
      <c r="J3412" s="65" t="s">
        <v>601</v>
      </c>
      <c r="K3412" s="57" t="s">
        <v>10919</v>
      </c>
      <c r="L3412" s="65" t="s">
        <v>1981</v>
      </c>
      <c r="M3412" s="73" t="s">
        <v>2987</v>
      </c>
      <c r="N3412" s="67" t="s">
        <v>2988</v>
      </c>
      <c r="O3412" s="68">
        <v>13500</v>
      </c>
      <c r="P3412" s="65" t="s">
        <v>898</v>
      </c>
      <c r="Q3412" s="64">
        <v>44021</v>
      </c>
      <c r="R3412" s="66" t="s">
        <v>898</v>
      </c>
      <c r="S3412" s="67" t="s">
        <v>10877</v>
      </c>
      <c r="T3412" s="67" t="s">
        <v>898</v>
      </c>
      <c r="U3412" s="65" t="s">
        <v>898</v>
      </c>
      <c r="V3412" s="66" t="s">
        <v>898</v>
      </c>
    </row>
    <row r="3413" spans="1:22" ht="58">
      <c r="A3413" s="65" t="s">
        <v>605</v>
      </c>
      <c r="B3413" s="65" t="s">
        <v>637</v>
      </c>
      <c r="C3413" s="64">
        <v>44025</v>
      </c>
      <c r="D3413" s="69" t="s">
        <v>2501</v>
      </c>
      <c r="E3413" s="69" t="s">
        <v>1873</v>
      </c>
      <c r="F3413" s="65" t="s">
        <v>898</v>
      </c>
      <c r="G3413" s="65" t="s">
        <v>622</v>
      </c>
      <c r="H3413" s="65" t="s">
        <v>650</v>
      </c>
      <c r="I3413" s="65" t="s">
        <v>1366</v>
      </c>
      <c r="J3413" s="65" t="s">
        <v>1118</v>
      </c>
      <c r="K3413" s="57" t="s">
        <v>10779</v>
      </c>
      <c r="L3413" s="65" t="s">
        <v>853</v>
      </c>
      <c r="M3413" s="57" t="s">
        <v>9686</v>
      </c>
      <c r="N3413" s="4" t="s">
        <v>9688</v>
      </c>
      <c r="O3413" s="68">
        <v>780</v>
      </c>
      <c r="P3413" s="65" t="s">
        <v>9690</v>
      </c>
      <c r="Q3413" s="64" t="s">
        <v>898</v>
      </c>
      <c r="R3413" s="66" t="s">
        <v>10908</v>
      </c>
      <c r="S3413" s="67" t="s">
        <v>898</v>
      </c>
      <c r="T3413" s="67" t="s">
        <v>898</v>
      </c>
      <c r="U3413" s="65" t="s">
        <v>898</v>
      </c>
      <c r="V3413" s="66" t="s">
        <v>898</v>
      </c>
    </row>
    <row r="3414" spans="1:22" ht="58">
      <c r="A3414" s="65" t="s">
        <v>605</v>
      </c>
      <c r="B3414" s="65" t="s">
        <v>637</v>
      </c>
      <c r="C3414" s="64">
        <v>44025</v>
      </c>
      <c r="D3414" s="69" t="s">
        <v>6740</v>
      </c>
      <c r="E3414" s="69" t="s">
        <v>1872</v>
      </c>
      <c r="F3414" s="65" t="s">
        <v>45</v>
      </c>
      <c r="G3414" s="65" t="s">
        <v>621</v>
      </c>
      <c r="H3414" s="65" t="s">
        <v>650</v>
      </c>
      <c r="I3414" s="65" t="s">
        <v>2180</v>
      </c>
      <c r="J3414" s="65" t="s">
        <v>576</v>
      </c>
      <c r="K3414" s="57" t="s">
        <v>10863</v>
      </c>
      <c r="L3414" s="65" t="s">
        <v>856</v>
      </c>
      <c r="M3414" s="57" t="s">
        <v>5223</v>
      </c>
      <c r="N3414" s="4" t="s">
        <v>797</v>
      </c>
      <c r="O3414" s="68">
        <v>23444</v>
      </c>
      <c r="P3414" s="65" t="s">
        <v>898</v>
      </c>
      <c r="Q3414" s="64">
        <v>43920</v>
      </c>
      <c r="R3414" s="66" t="s">
        <v>1713</v>
      </c>
      <c r="S3414" s="67" t="s">
        <v>10861</v>
      </c>
      <c r="T3414" s="67" t="s">
        <v>10862</v>
      </c>
      <c r="U3414" s="65" t="s">
        <v>898</v>
      </c>
      <c r="V3414" s="66" t="s">
        <v>898</v>
      </c>
    </row>
    <row r="3415" spans="1:22" ht="58">
      <c r="A3415" s="65" t="s">
        <v>605</v>
      </c>
      <c r="B3415" s="65" t="s">
        <v>637</v>
      </c>
      <c r="C3415" s="64">
        <v>44025</v>
      </c>
      <c r="D3415" s="69" t="s">
        <v>3738</v>
      </c>
      <c r="E3415" s="69" t="s">
        <v>1872</v>
      </c>
      <c r="F3415" s="65" t="s">
        <v>133</v>
      </c>
      <c r="G3415" s="65" t="s">
        <v>621</v>
      </c>
      <c r="H3415" s="65" t="s">
        <v>650</v>
      </c>
      <c r="I3415" s="65" t="s">
        <v>7217</v>
      </c>
      <c r="J3415" s="65" t="s">
        <v>552</v>
      </c>
      <c r="K3415" s="57" t="s">
        <v>10813</v>
      </c>
      <c r="L3415" s="65" t="s">
        <v>857</v>
      </c>
      <c r="M3415" s="57" t="s">
        <v>7218</v>
      </c>
      <c r="N3415" s="67" t="s">
        <v>4969</v>
      </c>
      <c r="O3415" s="68">
        <v>13080</v>
      </c>
      <c r="P3415" s="65" t="s">
        <v>663</v>
      </c>
      <c r="Q3415" s="64" t="s">
        <v>898</v>
      </c>
      <c r="R3415" s="66" t="s">
        <v>717</v>
      </c>
      <c r="S3415" s="67" t="s">
        <v>9348</v>
      </c>
      <c r="T3415" s="67" t="s">
        <v>10814</v>
      </c>
      <c r="U3415" s="65" t="s">
        <v>898</v>
      </c>
      <c r="V3415" s="66" t="s">
        <v>898</v>
      </c>
    </row>
    <row r="3416" spans="1:22" ht="101.5">
      <c r="A3416" s="65" t="s">
        <v>209</v>
      </c>
      <c r="B3416" s="65" t="s">
        <v>210</v>
      </c>
      <c r="C3416" s="64">
        <v>44025</v>
      </c>
      <c r="D3416" s="69" t="s">
        <v>10761</v>
      </c>
      <c r="E3416" s="69" t="s">
        <v>1872</v>
      </c>
      <c r="F3416" s="65" t="s">
        <v>671</v>
      </c>
      <c r="G3416" s="67" t="s">
        <v>621</v>
      </c>
      <c r="H3416" s="67" t="s">
        <v>650</v>
      </c>
      <c r="I3416" s="67" t="s">
        <v>680</v>
      </c>
      <c r="J3416" s="65" t="s">
        <v>1115</v>
      </c>
      <c r="K3416" s="57" t="s">
        <v>10762</v>
      </c>
      <c r="L3416" s="65" t="s">
        <v>1981</v>
      </c>
      <c r="M3416" s="57" t="s">
        <v>10906</v>
      </c>
      <c r="N3416" s="4" t="s">
        <v>10763</v>
      </c>
      <c r="O3416" s="68">
        <v>123453</v>
      </c>
      <c r="P3416" s="65" t="s">
        <v>4333</v>
      </c>
      <c r="Q3416" s="64">
        <v>44018</v>
      </c>
      <c r="R3416" s="66" t="s">
        <v>986</v>
      </c>
      <c r="S3416" s="4" t="s">
        <v>8828</v>
      </c>
      <c r="T3416" s="67" t="s">
        <v>898</v>
      </c>
      <c r="U3416" s="66" t="s">
        <v>898</v>
      </c>
      <c r="V3416" s="4" t="s">
        <v>1275</v>
      </c>
    </row>
    <row r="3417" spans="1:22" ht="58">
      <c r="A3417" s="65" t="s">
        <v>605</v>
      </c>
      <c r="B3417" s="65" t="s">
        <v>637</v>
      </c>
      <c r="C3417" s="64">
        <v>44025</v>
      </c>
      <c r="D3417" s="69" t="s">
        <v>1750</v>
      </c>
      <c r="E3417" s="69" t="s">
        <v>1873</v>
      </c>
      <c r="F3417" s="65" t="s">
        <v>898</v>
      </c>
      <c r="G3417" s="65" t="s">
        <v>622</v>
      </c>
      <c r="H3417" s="65" t="s">
        <v>650</v>
      </c>
      <c r="I3417" s="65" t="s">
        <v>1366</v>
      </c>
      <c r="J3417" s="65" t="s">
        <v>1118</v>
      </c>
      <c r="K3417" s="57" t="s">
        <v>10778</v>
      </c>
      <c r="L3417" s="65" t="s">
        <v>853</v>
      </c>
      <c r="M3417" s="57" t="s">
        <v>9681</v>
      </c>
      <c r="N3417" s="4" t="s">
        <v>9682</v>
      </c>
      <c r="O3417" s="68">
        <v>780</v>
      </c>
      <c r="P3417" s="65" t="s">
        <v>9684</v>
      </c>
      <c r="Q3417" s="64" t="s">
        <v>898</v>
      </c>
      <c r="R3417" s="66" t="s">
        <v>10908</v>
      </c>
      <c r="S3417" s="67" t="s">
        <v>898</v>
      </c>
      <c r="T3417" s="67" t="s">
        <v>898</v>
      </c>
      <c r="U3417" s="65" t="s">
        <v>898</v>
      </c>
      <c r="V3417" s="66" t="s">
        <v>898</v>
      </c>
    </row>
    <row r="3418" spans="1:22" ht="58">
      <c r="A3418" s="65" t="s">
        <v>605</v>
      </c>
      <c r="B3418" s="65" t="s">
        <v>637</v>
      </c>
      <c r="C3418" s="64">
        <v>44025</v>
      </c>
      <c r="D3418" s="69" t="s">
        <v>2497</v>
      </c>
      <c r="E3418" s="69" t="s">
        <v>1873</v>
      </c>
      <c r="F3418" s="65" t="s">
        <v>898</v>
      </c>
      <c r="G3418" s="65" t="s">
        <v>622</v>
      </c>
      <c r="H3418" s="65" t="s">
        <v>650</v>
      </c>
      <c r="I3418" s="65" t="s">
        <v>1366</v>
      </c>
      <c r="J3418" s="65" t="s">
        <v>1118</v>
      </c>
      <c r="K3418" s="57" t="s">
        <v>10779</v>
      </c>
      <c r="L3418" s="65" t="s">
        <v>853</v>
      </c>
      <c r="M3418" s="57" t="s">
        <v>9676</v>
      </c>
      <c r="N3418" s="4" t="s">
        <v>9677</v>
      </c>
      <c r="O3418" s="68">
        <v>780</v>
      </c>
      <c r="P3418" s="65" t="s">
        <v>9678</v>
      </c>
      <c r="Q3418" s="64" t="s">
        <v>898</v>
      </c>
      <c r="R3418" s="66" t="s">
        <v>10908</v>
      </c>
      <c r="S3418" s="67" t="s">
        <v>898</v>
      </c>
      <c r="T3418" s="67" t="s">
        <v>898</v>
      </c>
      <c r="U3418" s="65" t="s">
        <v>898</v>
      </c>
      <c r="V3418" s="66" t="s">
        <v>898</v>
      </c>
    </row>
    <row r="3419" spans="1:22" ht="72.5">
      <c r="A3419" s="65" t="s">
        <v>605</v>
      </c>
      <c r="B3419" s="65" t="s">
        <v>637</v>
      </c>
      <c r="C3419" s="64">
        <v>44025</v>
      </c>
      <c r="D3419" s="69" t="s">
        <v>1293</v>
      </c>
      <c r="E3419" s="69" t="s">
        <v>1872</v>
      </c>
      <c r="F3419" s="65" t="s">
        <v>3822</v>
      </c>
      <c r="G3419" s="65" t="s">
        <v>621</v>
      </c>
      <c r="H3419" s="65" t="s">
        <v>650</v>
      </c>
      <c r="I3419" s="65" t="s">
        <v>903</v>
      </c>
      <c r="J3419" s="65" t="s">
        <v>1251</v>
      </c>
      <c r="K3419" s="57" t="s">
        <v>10882</v>
      </c>
      <c r="L3419" s="65" t="s">
        <v>856</v>
      </c>
      <c r="M3419" s="57" t="s">
        <v>8443</v>
      </c>
      <c r="N3419" s="67" t="s">
        <v>8212</v>
      </c>
      <c r="O3419" s="68">
        <v>6400</v>
      </c>
      <c r="P3419" s="65" t="s">
        <v>2160</v>
      </c>
      <c r="Q3419" s="64" t="s">
        <v>898</v>
      </c>
      <c r="R3419" s="66" t="s">
        <v>717</v>
      </c>
      <c r="S3419" s="67" t="s">
        <v>10880</v>
      </c>
      <c r="T3419" s="67">
        <v>214</v>
      </c>
      <c r="U3419" s="65" t="s">
        <v>10881</v>
      </c>
      <c r="V3419" s="66" t="s">
        <v>91</v>
      </c>
    </row>
    <row r="3420" spans="1:22" ht="58">
      <c r="A3420" s="65" t="s">
        <v>605</v>
      </c>
      <c r="B3420" s="65" t="s">
        <v>637</v>
      </c>
      <c r="C3420" s="64">
        <v>44025</v>
      </c>
      <c r="D3420" s="69" t="s">
        <v>1632</v>
      </c>
      <c r="E3420" s="69" t="s">
        <v>1873</v>
      </c>
      <c r="F3420" s="65" t="s">
        <v>898</v>
      </c>
      <c r="G3420" s="65" t="s">
        <v>622</v>
      </c>
      <c r="H3420" s="65" t="s">
        <v>650</v>
      </c>
      <c r="I3420" s="65" t="s">
        <v>1366</v>
      </c>
      <c r="J3420" s="65" t="s">
        <v>1118</v>
      </c>
      <c r="K3420" s="57" t="s">
        <v>10779</v>
      </c>
      <c r="L3420" s="65" t="s">
        <v>853</v>
      </c>
      <c r="M3420" s="57" t="s">
        <v>15265</v>
      </c>
      <c r="N3420" s="67" t="s">
        <v>9698</v>
      </c>
      <c r="O3420" s="68">
        <v>780</v>
      </c>
      <c r="P3420" s="65" t="s">
        <v>9700</v>
      </c>
      <c r="Q3420" s="64" t="s">
        <v>898</v>
      </c>
      <c r="R3420" s="66" t="s">
        <v>10908</v>
      </c>
      <c r="S3420" s="67" t="s">
        <v>898</v>
      </c>
      <c r="T3420" s="67" t="s">
        <v>898</v>
      </c>
      <c r="U3420" s="65" t="s">
        <v>898</v>
      </c>
      <c r="V3420" s="66" t="s">
        <v>898</v>
      </c>
    </row>
    <row r="3421" spans="1:22" ht="43.5">
      <c r="A3421" s="65" t="s">
        <v>605</v>
      </c>
      <c r="B3421" s="65" t="s">
        <v>637</v>
      </c>
      <c r="C3421" s="64">
        <v>44025</v>
      </c>
      <c r="D3421" s="69" t="s">
        <v>3245</v>
      </c>
      <c r="E3421" s="69" t="s">
        <v>1872</v>
      </c>
      <c r="F3421" s="65" t="s">
        <v>40</v>
      </c>
      <c r="G3421" s="65" t="s">
        <v>621</v>
      </c>
      <c r="H3421" s="65" t="s">
        <v>647</v>
      </c>
      <c r="I3421" s="65" t="s">
        <v>10781</v>
      </c>
      <c r="J3421" s="65" t="s">
        <v>1136</v>
      </c>
      <c r="K3421" s="57" t="s">
        <v>10782</v>
      </c>
      <c r="L3421" s="65" t="s">
        <v>856</v>
      </c>
      <c r="M3421" s="57" t="s">
        <v>1639</v>
      </c>
      <c r="N3421" s="67" t="s">
        <v>167</v>
      </c>
      <c r="O3421" s="68">
        <v>5090</v>
      </c>
      <c r="P3421" s="65" t="s">
        <v>898</v>
      </c>
      <c r="Q3421" s="64" t="s">
        <v>898</v>
      </c>
      <c r="R3421" s="66" t="s">
        <v>898</v>
      </c>
      <c r="S3421" s="67" t="s">
        <v>10785</v>
      </c>
      <c r="T3421" s="67" t="s">
        <v>898</v>
      </c>
      <c r="U3421" s="65" t="s">
        <v>898</v>
      </c>
      <c r="V3421" s="66" t="s">
        <v>898</v>
      </c>
    </row>
    <row r="3422" spans="1:22" ht="58">
      <c r="A3422" s="65" t="s">
        <v>605</v>
      </c>
      <c r="B3422" s="65" t="s">
        <v>637</v>
      </c>
      <c r="C3422" s="64">
        <v>44025</v>
      </c>
      <c r="D3422" s="69" t="s">
        <v>6740</v>
      </c>
      <c r="E3422" s="69" t="s">
        <v>1872</v>
      </c>
      <c r="F3422" s="65" t="s">
        <v>1</v>
      </c>
      <c r="G3422" s="65" t="s">
        <v>621</v>
      </c>
      <c r="H3422" s="65" t="s">
        <v>650</v>
      </c>
      <c r="I3422" s="65" t="s">
        <v>2180</v>
      </c>
      <c r="J3422" s="65" t="s">
        <v>576</v>
      </c>
      <c r="K3422" s="57" t="s">
        <v>10915</v>
      </c>
      <c r="L3422" s="65" t="s">
        <v>856</v>
      </c>
      <c r="M3422" s="57" t="s">
        <v>1639</v>
      </c>
      <c r="N3422" s="67" t="s">
        <v>167</v>
      </c>
      <c r="O3422" s="68">
        <v>25500</v>
      </c>
      <c r="P3422" s="65" t="s">
        <v>898</v>
      </c>
      <c r="Q3422" s="64">
        <v>43920</v>
      </c>
      <c r="R3422" s="66" t="s">
        <v>1713</v>
      </c>
      <c r="S3422" s="67" t="s">
        <v>10861</v>
      </c>
      <c r="T3422" s="67" t="s">
        <v>10862</v>
      </c>
      <c r="U3422" s="65" t="s">
        <v>898</v>
      </c>
      <c r="V3422" s="66" t="s">
        <v>898</v>
      </c>
    </row>
    <row r="3423" spans="1:22" ht="116">
      <c r="A3423" s="65" t="s">
        <v>605</v>
      </c>
      <c r="B3423" s="65" t="s">
        <v>637</v>
      </c>
      <c r="C3423" s="64">
        <v>44025</v>
      </c>
      <c r="D3423" s="69" t="s">
        <v>3208</v>
      </c>
      <c r="E3423" s="69" t="s">
        <v>1873</v>
      </c>
      <c r="F3423" s="65" t="s">
        <v>898</v>
      </c>
      <c r="G3423" s="65" t="s">
        <v>621</v>
      </c>
      <c r="H3423" s="65" t="s">
        <v>650</v>
      </c>
      <c r="I3423" s="65" t="s">
        <v>3168</v>
      </c>
      <c r="J3423" s="65" t="s">
        <v>547</v>
      </c>
      <c r="K3423" s="57" t="s">
        <v>10922</v>
      </c>
      <c r="L3423" s="65" t="s">
        <v>853</v>
      </c>
      <c r="M3423" s="57" t="s">
        <v>10800</v>
      </c>
      <c r="N3423" s="4" t="s">
        <v>10801</v>
      </c>
      <c r="O3423" s="68">
        <v>1045</v>
      </c>
      <c r="P3423" s="65" t="s">
        <v>4296</v>
      </c>
      <c r="Q3423" s="64">
        <v>44014</v>
      </c>
      <c r="R3423" s="66" t="s">
        <v>180</v>
      </c>
      <c r="S3423" s="67" t="s">
        <v>898</v>
      </c>
      <c r="T3423" s="67" t="s">
        <v>898</v>
      </c>
      <c r="U3423" s="65" t="s">
        <v>898</v>
      </c>
      <c r="V3423" s="66" t="s">
        <v>898</v>
      </c>
    </row>
    <row r="3424" spans="1:22" ht="58">
      <c r="A3424" s="65" t="s">
        <v>605</v>
      </c>
      <c r="B3424" s="65" t="s">
        <v>637</v>
      </c>
      <c r="C3424" s="64">
        <v>44025</v>
      </c>
      <c r="D3424" s="69" t="s">
        <v>1845</v>
      </c>
      <c r="E3424" s="69" t="s">
        <v>1873</v>
      </c>
      <c r="F3424" s="65" t="s">
        <v>898</v>
      </c>
      <c r="G3424" s="65" t="s">
        <v>622</v>
      </c>
      <c r="H3424" s="65" t="s">
        <v>650</v>
      </c>
      <c r="I3424" s="65" t="s">
        <v>1366</v>
      </c>
      <c r="J3424" s="65" t="s">
        <v>1118</v>
      </c>
      <c r="K3424" s="57" t="s">
        <v>10779</v>
      </c>
      <c r="L3424" s="65" t="s">
        <v>853</v>
      </c>
      <c r="M3424" s="57" t="s">
        <v>9691</v>
      </c>
      <c r="N3424" s="4" t="s">
        <v>9692</v>
      </c>
      <c r="O3424" s="68">
        <v>780</v>
      </c>
      <c r="P3424" s="65" t="s">
        <v>9695</v>
      </c>
      <c r="Q3424" s="64" t="s">
        <v>898</v>
      </c>
      <c r="R3424" s="66" t="s">
        <v>10908</v>
      </c>
      <c r="S3424" s="67" t="s">
        <v>898</v>
      </c>
      <c r="T3424" s="67" t="s">
        <v>898</v>
      </c>
      <c r="U3424" s="65" t="s">
        <v>898</v>
      </c>
      <c r="V3424" s="66" t="s">
        <v>898</v>
      </c>
    </row>
    <row r="3425" spans="1:22" ht="159" customHeight="1">
      <c r="A3425" s="65" t="s">
        <v>605</v>
      </c>
      <c r="B3425" s="65" t="s">
        <v>637</v>
      </c>
      <c r="C3425" s="64">
        <v>44025</v>
      </c>
      <c r="D3425" s="69" t="s">
        <v>5846</v>
      </c>
      <c r="E3425" s="69" t="s">
        <v>1873</v>
      </c>
      <c r="F3425" s="65" t="s">
        <v>182</v>
      </c>
      <c r="G3425" s="65" t="s">
        <v>621</v>
      </c>
      <c r="H3425" s="65" t="s">
        <v>647</v>
      </c>
      <c r="I3425" s="65" t="s">
        <v>1084</v>
      </c>
      <c r="J3425" s="65" t="s">
        <v>556</v>
      </c>
      <c r="K3425" s="57" t="s">
        <v>10820</v>
      </c>
      <c r="L3425" s="65" t="s">
        <v>853</v>
      </c>
      <c r="M3425" s="57" t="s">
        <v>10828</v>
      </c>
      <c r="N3425" s="4" t="s">
        <v>10829</v>
      </c>
      <c r="O3425" s="68" t="s">
        <v>898</v>
      </c>
      <c r="P3425" s="65" t="s">
        <v>898</v>
      </c>
      <c r="Q3425" s="64" t="s">
        <v>898</v>
      </c>
      <c r="R3425" s="66" t="s">
        <v>898</v>
      </c>
      <c r="S3425" s="67" t="s">
        <v>10839</v>
      </c>
      <c r="T3425" s="67" t="s">
        <v>898</v>
      </c>
      <c r="U3425" s="65" t="s">
        <v>898</v>
      </c>
      <c r="V3425" s="66" t="s">
        <v>898</v>
      </c>
    </row>
    <row r="3426" spans="1:22" ht="58">
      <c r="A3426" s="65" t="s">
        <v>605</v>
      </c>
      <c r="B3426" s="65" t="s">
        <v>606</v>
      </c>
      <c r="C3426" s="64">
        <v>44025</v>
      </c>
      <c r="D3426" s="69" t="s">
        <v>1985</v>
      </c>
      <c r="E3426" s="69" t="s">
        <v>1872</v>
      </c>
      <c r="F3426" s="65" t="s">
        <v>898</v>
      </c>
      <c r="G3426" s="65" t="s">
        <v>621</v>
      </c>
      <c r="H3426" s="65" t="s">
        <v>647</v>
      </c>
      <c r="I3426" s="65" t="s">
        <v>1398</v>
      </c>
      <c r="J3426" s="65" t="s">
        <v>601</v>
      </c>
      <c r="K3426" s="57" t="s">
        <v>10923</v>
      </c>
      <c r="L3426" s="65" t="s">
        <v>856</v>
      </c>
      <c r="M3426" s="57" t="s">
        <v>10917</v>
      </c>
      <c r="N3426" s="4" t="s">
        <v>10872</v>
      </c>
      <c r="O3426" s="68">
        <v>61200</v>
      </c>
      <c r="P3426" s="65" t="s">
        <v>898</v>
      </c>
      <c r="Q3426" s="64" t="s">
        <v>10929</v>
      </c>
      <c r="R3426" s="65" t="s">
        <v>898</v>
      </c>
      <c r="S3426" s="67" t="s">
        <v>10874</v>
      </c>
      <c r="T3426" s="65" t="s">
        <v>898</v>
      </c>
      <c r="U3426" s="65" t="s">
        <v>898</v>
      </c>
      <c r="V3426" s="65" t="s">
        <v>898</v>
      </c>
    </row>
    <row r="3427" spans="1:22" ht="43.5">
      <c r="A3427" s="65" t="s">
        <v>605</v>
      </c>
      <c r="B3427" s="65" t="s">
        <v>637</v>
      </c>
      <c r="C3427" s="64">
        <v>44025</v>
      </c>
      <c r="D3427" s="69" t="s">
        <v>1750</v>
      </c>
      <c r="E3427" s="69" t="s">
        <v>1873</v>
      </c>
      <c r="F3427" s="65" t="s">
        <v>898</v>
      </c>
      <c r="G3427" s="65" t="s">
        <v>622</v>
      </c>
      <c r="H3427" s="65" t="s">
        <v>650</v>
      </c>
      <c r="I3427" s="65" t="s">
        <v>1366</v>
      </c>
      <c r="J3427" s="65" t="s">
        <v>1118</v>
      </c>
      <c r="K3427" s="57" t="s">
        <v>10907</v>
      </c>
      <c r="L3427" s="65" t="s">
        <v>853</v>
      </c>
      <c r="M3427" s="57" t="s">
        <v>9670</v>
      </c>
      <c r="N3427" s="4" t="s">
        <v>9671</v>
      </c>
      <c r="O3427" s="68">
        <v>780</v>
      </c>
      <c r="P3427" s="65" t="s">
        <v>6869</v>
      </c>
      <c r="Q3427" s="64" t="s">
        <v>898</v>
      </c>
      <c r="R3427" s="66" t="s">
        <v>10908</v>
      </c>
      <c r="S3427" s="67" t="s">
        <v>898</v>
      </c>
      <c r="T3427" s="67" t="s">
        <v>898</v>
      </c>
      <c r="U3427" s="65" t="s">
        <v>898</v>
      </c>
      <c r="V3427" s="66" t="s">
        <v>898</v>
      </c>
    </row>
    <row r="3428" spans="1:22" ht="58">
      <c r="A3428" s="65" t="s">
        <v>209</v>
      </c>
      <c r="B3428" s="65" t="s">
        <v>210</v>
      </c>
      <c r="C3428" s="64">
        <v>44025</v>
      </c>
      <c r="D3428" s="69" t="s">
        <v>3419</v>
      </c>
      <c r="E3428" s="69" t="s">
        <v>1872</v>
      </c>
      <c r="F3428" s="65" t="s">
        <v>1031</v>
      </c>
      <c r="G3428" s="67" t="s">
        <v>621</v>
      </c>
      <c r="H3428" s="67" t="s">
        <v>650</v>
      </c>
      <c r="I3428" s="67" t="s">
        <v>680</v>
      </c>
      <c r="J3428" s="65" t="s">
        <v>1115</v>
      </c>
      <c r="K3428" s="57" t="s">
        <v>10756</v>
      </c>
      <c r="L3428" s="65" t="s">
        <v>1981</v>
      </c>
      <c r="M3428" s="57" t="s">
        <v>1395</v>
      </c>
      <c r="N3428" s="67" t="s">
        <v>97</v>
      </c>
      <c r="O3428" s="68">
        <v>25353</v>
      </c>
      <c r="P3428" s="65" t="s">
        <v>2867</v>
      </c>
      <c r="Q3428" s="64">
        <v>44022</v>
      </c>
      <c r="R3428" s="66" t="s">
        <v>758</v>
      </c>
      <c r="S3428" s="4" t="s">
        <v>8828</v>
      </c>
      <c r="T3428" s="67" t="s">
        <v>898</v>
      </c>
      <c r="U3428" s="66" t="s">
        <v>898</v>
      </c>
      <c r="V3428" s="4" t="s">
        <v>120</v>
      </c>
    </row>
    <row r="3429" spans="1:22" ht="72.5">
      <c r="A3429" s="65" t="s">
        <v>605</v>
      </c>
      <c r="B3429" s="65" t="s">
        <v>637</v>
      </c>
      <c r="C3429" s="64">
        <v>44025</v>
      </c>
      <c r="D3429" s="69" t="s">
        <v>5846</v>
      </c>
      <c r="E3429" s="69" t="s">
        <v>1873</v>
      </c>
      <c r="F3429" s="65" t="s">
        <v>182</v>
      </c>
      <c r="G3429" s="65" t="s">
        <v>621</v>
      </c>
      <c r="H3429" s="65" t="s">
        <v>647</v>
      </c>
      <c r="I3429" s="65" t="s">
        <v>1084</v>
      </c>
      <c r="J3429" s="65" t="s">
        <v>556</v>
      </c>
      <c r="K3429" s="57" t="s">
        <v>10836</v>
      </c>
      <c r="L3429" s="65" t="s">
        <v>853</v>
      </c>
      <c r="M3429" s="57" t="s">
        <v>10837</v>
      </c>
      <c r="N3429" s="4" t="s">
        <v>10838</v>
      </c>
      <c r="O3429" s="68" t="s">
        <v>898</v>
      </c>
      <c r="P3429" s="65" t="s">
        <v>898</v>
      </c>
      <c r="Q3429" s="64" t="s">
        <v>898</v>
      </c>
      <c r="R3429" s="66" t="s">
        <v>898</v>
      </c>
      <c r="S3429" s="67" t="s">
        <v>10839</v>
      </c>
      <c r="T3429" s="67" t="s">
        <v>898</v>
      </c>
      <c r="U3429" s="65" t="s">
        <v>898</v>
      </c>
      <c r="V3429" s="66" t="s">
        <v>898</v>
      </c>
    </row>
    <row r="3430" spans="1:22" ht="145">
      <c r="A3430" s="65" t="s">
        <v>605</v>
      </c>
      <c r="B3430" s="65" t="s">
        <v>637</v>
      </c>
      <c r="C3430" s="64">
        <v>44025</v>
      </c>
      <c r="D3430" s="69" t="s">
        <v>3708</v>
      </c>
      <c r="E3430" s="69" t="s">
        <v>1872</v>
      </c>
      <c r="F3430" s="65" t="s">
        <v>28</v>
      </c>
      <c r="G3430" s="65" t="s">
        <v>621</v>
      </c>
      <c r="H3430" s="65" t="s">
        <v>650</v>
      </c>
      <c r="I3430" s="65" t="s">
        <v>1388</v>
      </c>
      <c r="J3430" s="65" t="s">
        <v>1159</v>
      </c>
      <c r="K3430" s="57" t="s">
        <v>10815</v>
      </c>
      <c r="L3430" s="65" t="s">
        <v>855</v>
      </c>
      <c r="M3430" s="57" t="s">
        <v>10816</v>
      </c>
      <c r="N3430" s="4" t="s">
        <v>10817</v>
      </c>
      <c r="O3430" s="68">
        <v>114000</v>
      </c>
      <c r="P3430" s="65" t="s">
        <v>105</v>
      </c>
      <c r="Q3430" s="64" t="s">
        <v>898</v>
      </c>
      <c r="R3430" s="66" t="s">
        <v>3171</v>
      </c>
      <c r="S3430" s="67" t="s">
        <v>898</v>
      </c>
      <c r="T3430" s="67" t="s">
        <v>10818</v>
      </c>
      <c r="U3430" s="65" t="s">
        <v>10819</v>
      </c>
      <c r="V3430" s="66" t="s">
        <v>117</v>
      </c>
    </row>
    <row r="3431" spans="1:22" ht="72.5">
      <c r="A3431" s="65" t="s">
        <v>605</v>
      </c>
      <c r="B3431" s="65" t="s">
        <v>637</v>
      </c>
      <c r="C3431" s="64">
        <v>44025</v>
      </c>
      <c r="D3431" s="69" t="s">
        <v>10788</v>
      </c>
      <c r="E3431" s="69" t="s">
        <v>1873</v>
      </c>
      <c r="F3431" s="65" t="s">
        <v>898</v>
      </c>
      <c r="G3431" s="65" t="s">
        <v>621</v>
      </c>
      <c r="H3431" s="65" t="s">
        <v>650</v>
      </c>
      <c r="I3431" s="65" t="s">
        <v>1015</v>
      </c>
      <c r="J3431" s="65" t="s">
        <v>546</v>
      </c>
      <c r="K3431" s="57" t="s">
        <v>10791</v>
      </c>
      <c r="L3431" s="65" t="s">
        <v>853</v>
      </c>
      <c r="M3431" s="57" t="s">
        <v>10792</v>
      </c>
      <c r="N3431" s="4" t="s">
        <v>10793</v>
      </c>
      <c r="O3431" s="68" t="s">
        <v>898</v>
      </c>
      <c r="P3431" s="65" t="s">
        <v>898</v>
      </c>
      <c r="Q3431" s="64" t="s">
        <v>898</v>
      </c>
      <c r="R3431" s="66" t="s">
        <v>10144</v>
      </c>
      <c r="S3431" s="67" t="s">
        <v>10796</v>
      </c>
      <c r="T3431" s="67" t="s">
        <v>10797</v>
      </c>
      <c r="U3431" s="65" t="s">
        <v>898</v>
      </c>
      <c r="V3431" s="66" t="s">
        <v>898</v>
      </c>
    </row>
    <row r="3432" spans="1:22" ht="87">
      <c r="A3432" s="65" t="s">
        <v>605</v>
      </c>
      <c r="B3432" s="65" t="s">
        <v>606</v>
      </c>
      <c r="C3432" s="64">
        <v>44025</v>
      </c>
      <c r="D3432" s="69" t="s">
        <v>1985</v>
      </c>
      <c r="E3432" s="69" t="s">
        <v>1872</v>
      </c>
      <c r="F3432" s="65" t="s">
        <v>898</v>
      </c>
      <c r="G3432" s="65" t="s">
        <v>621</v>
      </c>
      <c r="H3432" s="65" t="s">
        <v>647</v>
      </c>
      <c r="I3432" s="65" t="s">
        <v>1398</v>
      </c>
      <c r="J3432" s="65" t="s">
        <v>601</v>
      </c>
      <c r="K3432" s="57" t="s">
        <v>10925</v>
      </c>
      <c r="L3432" s="65" t="s">
        <v>856</v>
      </c>
      <c r="M3432" s="57" t="s">
        <v>10918</v>
      </c>
      <c r="N3432" s="4" t="s">
        <v>10873</v>
      </c>
      <c r="O3432" s="68">
        <v>2150655</v>
      </c>
      <c r="P3432" s="65" t="s">
        <v>898</v>
      </c>
      <c r="Q3432" s="64" t="s">
        <v>10929</v>
      </c>
      <c r="R3432" s="65" t="s">
        <v>898</v>
      </c>
      <c r="S3432" s="67" t="s">
        <v>10874</v>
      </c>
      <c r="T3432" s="65" t="s">
        <v>898</v>
      </c>
      <c r="U3432" s="65" t="s">
        <v>898</v>
      </c>
      <c r="V3432" s="65" t="s">
        <v>898</v>
      </c>
    </row>
    <row r="3433" spans="1:22" ht="72.5">
      <c r="A3433" s="65" t="s">
        <v>605</v>
      </c>
      <c r="B3433" s="65" t="s">
        <v>637</v>
      </c>
      <c r="C3433" s="64">
        <v>44025</v>
      </c>
      <c r="D3433" s="69" t="s">
        <v>5733</v>
      </c>
      <c r="E3433" s="69" t="s">
        <v>1873</v>
      </c>
      <c r="F3433" s="65" t="s">
        <v>182</v>
      </c>
      <c r="G3433" s="65" t="s">
        <v>621</v>
      </c>
      <c r="H3433" s="65" t="s">
        <v>647</v>
      </c>
      <c r="I3433" s="65" t="s">
        <v>1084</v>
      </c>
      <c r="J3433" s="65" t="s">
        <v>556</v>
      </c>
      <c r="K3433" s="57" t="s">
        <v>10840</v>
      </c>
      <c r="L3433" s="65" t="s">
        <v>853</v>
      </c>
      <c r="M3433" s="57" t="s">
        <v>10841</v>
      </c>
      <c r="N3433" s="4" t="s">
        <v>10844</v>
      </c>
      <c r="O3433" s="68" t="s">
        <v>898</v>
      </c>
      <c r="P3433" s="65" t="s">
        <v>898</v>
      </c>
      <c r="Q3433" s="64" t="s">
        <v>898</v>
      </c>
      <c r="R3433" s="66" t="s">
        <v>898</v>
      </c>
      <c r="S3433" s="67" t="s">
        <v>10839</v>
      </c>
      <c r="T3433" s="67" t="s">
        <v>898</v>
      </c>
      <c r="U3433" s="65" t="s">
        <v>898</v>
      </c>
      <c r="V3433" s="66" t="s">
        <v>898</v>
      </c>
    </row>
    <row r="3434" spans="1:22" ht="72.5">
      <c r="A3434" s="65" t="s">
        <v>605</v>
      </c>
      <c r="B3434" s="65" t="s">
        <v>637</v>
      </c>
      <c r="C3434" s="64">
        <v>44025</v>
      </c>
      <c r="D3434" s="69" t="s">
        <v>5846</v>
      </c>
      <c r="E3434" s="69" t="s">
        <v>1873</v>
      </c>
      <c r="F3434" s="65" t="s">
        <v>182</v>
      </c>
      <c r="G3434" s="65" t="s">
        <v>621</v>
      </c>
      <c r="H3434" s="65" t="s">
        <v>647</v>
      </c>
      <c r="I3434" s="65" t="s">
        <v>1084</v>
      </c>
      <c r="J3434" s="65" t="s">
        <v>556</v>
      </c>
      <c r="K3434" s="57" t="s">
        <v>10820</v>
      </c>
      <c r="L3434" s="65" t="s">
        <v>853</v>
      </c>
      <c r="M3434" s="57" t="s">
        <v>10834</v>
      </c>
      <c r="N3434" s="4" t="s">
        <v>10835</v>
      </c>
      <c r="O3434" s="68" t="s">
        <v>898</v>
      </c>
      <c r="P3434" s="65" t="s">
        <v>898</v>
      </c>
      <c r="Q3434" s="64" t="s">
        <v>898</v>
      </c>
      <c r="R3434" s="66" t="s">
        <v>898</v>
      </c>
      <c r="S3434" s="67" t="s">
        <v>10839</v>
      </c>
      <c r="T3434" s="67" t="s">
        <v>898</v>
      </c>
      <c r="U3434" s="65" t="s">
        <v>898</v>
      </c>
      <c r="V3434" s="66" t="s">
        <v>898</v>
      </c>
    </row>
    <row r="3435" spans="1:22" ht="58">
      <c r="A3435" s="65" t="s">
        <v>605</v>
      </c>
      <c r="B3435" s="65" t="s">
        <v>637</v>
      </c>
      <c r="C3435" s="64">
        <v>44025</v>
      </c>
      <c r="D3435" s="69" t="s">
        <v>1632</v>
      </c>
      <c r="E3435" s="69" t="s">
        <v>1873</v>
      </c>
      <c r="F3435" s="65" t="s">
        <v>898</v>
      </c>
      <c r="G3435" s="65" t="s">
        <v>622</v>
      </c>
      <c r="H3435" s="65" t="s">
        <v>650</v>
      </c>
      <c r="I3435" s="65" t="s">
        <v>1366</v>
      </c>
      <c r="J3435" s="65" t="s">
        <v>1118</v>
      </c>
      <c r="K3435" s="57" t="s">
        <v>10779</v>
      </c>
      <c r="L3435" s="65" t="s">
        <v>853</v>
      </c>
      <c r="M3435" s="57" t="s">
        <v>9697</v>
      </c>
      <c r="N3435" s="4" t="s">
        <v>9699</v>
      </c>
      <c r="O3435" s="68">
        <v>780</v>
      </c>
      <c r="P3435" s="65" t="s">
        <v>9701</v>
      </c>
      <c r="Q3435" s="64" t="s">
        <v>898</v>
      </c>
      <c r="R3435" s="66" t="s">
        <v>10908</v>
      </c>
      <c r="S3435" s="67" t="s">
        <v>898</v>
      </c>
      <c r="T3435" s="67" t="s">
        <v>898</v>
      </c>
      <c r="U3435" s="65" t="s">
        <v>898</v>
      </c>
      <c r="V3435" s="66" t="s">
        <v>898</v>
      </c>
    </row>
    <row r="3436" spans="1:22" ht="58">
      <c r="A3436" s="65" t="s">
        <v>605</v>
      </c>
      <c r="B3436" s="65" t="s">
        <v>637</v>
      </c>
      <c r="C3436" s="64">
        <v>44025</v>
      </c>
      <c r="D3436" s="69" t="s">
        <v>4498</v>
      </c>
      <c r="E3436" s="69" t="s">
        <v>1872</v>
      </c>
      <c r="F3436" s="65" t="s">
        <v>5835</v>
      </c>
      <c r="G3436" s="65" t="s">
        <v>621</v>
      </c>
      <c r="H3436" s="65" t="s">
        <v>650</v>
      </c>
      <c r="I3436" s="65" t="s">
        <v>1852</v>
      </c>
      <c r="J3436" s="65" t="s">
        <v>1252</v>
      </c>
      <c r="K3436" s="57" t="s">
        <v>10883</v>
      </c>
      <c r="L3436" s="65" t="s">
        <v>856</v>
      </c>
      <c r="M3436" s="57" t="s">
        <v>3321</v>
      </c>
      <c r="N3436" s="67" t="s">
        <v>2048</v>
      </c>
      <c r="O3436" s="68">
        <v>14000</v>
      </c>
      <c r="P3436" s="65" t="s">
        <v>10884</v>
      </c>
      <c r="Q3436" s="64">
        <v>44019</v>
      </c>
      <c r="R3436" s="66" t="s">
        <v>717</v>
      </c>
      <c r="S3436" s="67" t="s">
        <v>10885</v>
      </c>
      <c r="T3436" s="67" t="s">
        <v>898</v>
      </c>
      <c r="U3436" s="65" t="s">
        <v>10886</v>
      </c>
      <c r="V3436" s="66" t="s">
        <v>700</v>
      </c>
    </row>
    <row r="3437" spans="1:22" ht="87">
      <c r="A3437" s="65" t="s">
        <v>605</v>
      </c>
      <c r="B3437" s="65" t="s">
        <v>637</v>
      </c>
      <c r="C3437" s="64">
        <v>44025</v>
      </c>
      <c r="D3437" s="69" t="s">
        <v>5733</v>
      </c>
      <c r="E3437" s="69" t="s">
        <v>1873</v>
      </c>
      <c r="F3437" s="65" t="s">
        <v>182</v>
      </c>
      <c r="G3437" s="65" t="s">
        <v>621</v>
      </c>
      <c r="H3437" s="65" t="s">
        <v>647</v>
      </c>
      <c r="I3437" s="65" t="s">
        <v>1084</v>
      </c>
      <c r="J3437" s="65" t="s">
        <v>556</v>
      </c>
      <c r="K3437" s="57" t="s">
        <v>10855</v>
      </c>
      <c r="L3437" s="65" t="s">
        <v>853</v>
      </c>
      <c r="M3437" s="57" t="s">
        <v>10850</v>
      </c>
      <c r="N3437" s="4" t="s">
        <v>10853</v>
      </c>
      <c r="O3437" s="68" t="s">
        <v>898</v>
      </c>
      <c r="P3437" s="65" t="s">
        <v>898</v>
      </c>
      <c r="Q3437" s="64" t="s">
        <v>898</v>
      </c>
      <c r="R3437" s="66" t="s">
        <v>898</v>
      </c>
      <c r="S3437" s="67" t="s">
        <v>10839</v>
      </c>
      <c r="T3437" s="67" t="s">
        <v>898</v>
      </c>
      <c r="U3437" s="65" t="s">
        <v>898</v>
      </c>
      <c r="V3437" s="66" t="s">
        <v>898</v>
      </c>
    </row>
    <row r="3438" spans="1:22" ht="58">
      <c r="A3438" s="65" t="s">
        <v>605</v>
      </c>
      <c r="B3438" s="65" t="s">
        <v>637</v>
      </c>
      <c r="C3438" s="64">
        <v>44025</v>
      </c>
      <c r="D3438" s="69" t="s">
        <v>2501</v>
      </c>
      <c r="E3438" s="69" t="s">
        <v>1873</v>
      </c>
      <c r="F3438" s="65" t="s">
        <v>898</v>
      </c>
      <c r="G3438" s="65" t="s">
        <v>622</v>
      </c>
      <c r="H3438" s="65" t="s">
        <v>650</v>
      </c>
      <c r="I3438" s="65" t="s">
        <v>1366</v>
      </c>
      <c r="J3438" s="65" t="s">
        <v>1118</v>
      </c>
      <c r="K3438" s="57" t="s">
        <v>10779</v>
      </c>
      <c r="L3438" s="65" t="s">
        <v>853</v>
      </c>
      <c r="M3438" s="57" t="s">
        <v>9685</v>
      </c>
      <c r="N3438" s="4" t="s">
        <v>9687</v>
      </c>
      <c r="O3438" s="68">
        <v>780</v>
      </c>
      <c r="P3438" s="65" t="s">
        <v>9689</v>
      </c>
      <c r="Q3438" s="64" t="s">
        <v>898</v>
      </c>
      <c r="R3438" s="66" t="s">
        <v>10908</v>
      </c>
      <c r="S3438" s="67" t="s">
        <v>898</v>
      </c>
      <c r="T3438" s="67" t="s">
        <v>898</v>
      </c>
      <c r="U3438" s="65" t="s">
        <v>898</v>
      </c>
      <c r="V3438" s="66" t="s">
        <v>898</v>
      </c>
    </row>
    <row r="3439" spans="1:22" ht="72.5">
      <c r="A3439" s="65" t="s">
        <v>605</v>
      </c>
      <c r="B3439" s="65" t="s">
        <v>637</v>
      </c>
      <c r="C3439" s="64">
        <v>44025</v>
      </c>
      <c r="D3439" s="69" t="s">
        <v>5733</v>
      </c>
      <c r="E3439" s="69" t="s">
        <v>1873</v>
      </c>
      <c r="F3439" s="65" t="s">
        <v>182</v>
      </c>
      <c r="G3439" s="65" t="s">
        <v>621</v>
      </c>
      <c r="H3439" s="65" t="s">
        <v>647</v>
      </c>
      <c r="I3439" s="65" t="s">
        <v>1084</v>
      </c>
      <c r="J3439" s="65" t="s">
        <v>556</v>
      </c>
      <c r="K3439" s="57" t="s">
        <v>10913</v>
      </c>
      <c r="L3439" s="65" t="s">
        <v>853</v>
      </c>
      <c r="M3439" s="57" t="s">
        <v>10849</v>
      </c>
      <c r="N3439" s="4" t="s">
        <v>10852</v>
      </c>
      <c r="O3439" s="68" t="s">
        <v>898</v>
      </c>
      <c r="P3439" s="84" t="s">
        <v>898</v>
      </c>
      <c r="Q3439" s="93" t="s">
        <v>898</v>
      </c>
      <c r="R3439" s="66" t="s">
        <v>898</v>
      </c>
      <c r="S3439" s="90" t="s">
        <v>10839</v>
      </c>
      <c r="T3439" s="67" t="s">
        <v>898</v>
      </c>
      <c r="U3439" s="65" t="s">
        <v>898</v>
      </c>
      <c r="V3439" s="66" t="s">
        <v>898</v>
      </c>
    </row>
    <row r="3440" spans="1:22" ht="72.5">
      <c r="A3440" s="65" t="s">
        <v>605</v>
      </c>
      <c r="B3440" s="65" t="s">
        <v>637</v>
      </c>
      <c r="C3440" s="64">
        <v>44026</v>
      </c>
      <c r="D3440" s="69" t="s">
        <v>2291</v>
      </c>
      <c r="E3440" s="69" t="s">
        <v>1872</v>
      </c>
      <c r="F3440" s="65" t="s">
        <v>64</v>
      </c>
      <c r="G3440" s="65" t="s">
        <v>621</v>
      </c>
      <c r="H3440" s="65" t="s">
        <v>650</v>
      </c>
      <c r="I3440" s="65" t="s">
        <v>4901</v>
      </c>
      <c r="J3440" s="65" t="s">
        <v>1124</v>
      </c>
      <c r="K3440" s="57" t="s">
        <v>10930</v>
      </c>
      <c r="L3440" s="65" t="s">
        <v>860</v>
      </c>
      <c r="M3440" s="57" t="s">
        <v>11056</v>
      </c>
      <c r="N3440" s="4" t="s">
        <v>10931</v>
      </c>
      <c r="O3440" s="68">
        <v>49500</v>
      </c>
      <c r="P3440" s="65" t="s">
        <v>8973</v>
      </c>
      <c r="Q3440" s="64" t="s">
        <v>898</v>
      </c>
      <c r="R3440" s="66" t="s">
        <v>3171</v>
      </c>
      <c r="S3440" s="90" t="s">
        <v>10932</v>
      </c>
      <c r="T3440" s="67" t="s">
        <v>10933</v>
      </c>
      <c r="U3440" s="65" t="s">
        <v>898</v>
      </c>
      <c r="V3440" s="66" t="s">
        <v>898</v>
      </c>
    </row>
    <row r="3441" spans="1:22" ht="58">
      <c r="A3441" s="65" t="s">
        <v>605</v>
      </c>
      <c r="B3441" s="65" t="s">
        <v>637</v>
      </c>
      <c r="C3441" s="64">
        <v>44026</v>
      </c>
      <c r="D3441" s="69" t="s">
        <v>3728</v>
      </c>
      <c r="E3441" s="69" t="s">
        <v>1872</v>
      </c>
      <c r="F3441" s="65" t="s">
        <v>10955</v>
      </c>
      <c r="G3441" s="65" t="s">
        <v>621</v>
      </c>
      <c r="H3441" s="65" t="s">
        <v>650</v>
      </c>
      <c r="I3441" s="65" t="s">
        <v>3396</v>
      </c>
      <c r="J3441" s="65" t="s">
        <v>569</v>
      </c>
      <c r="K3441" s="57" t="s">
        <v>10954</v>
      </c>
      <c r="L3441" s="65" t="s">
        <v>855</v>
      </c>
      <c r="M3441" s="57" t="s">
        <v>9892</v>
      </c>
      <c r="N3441" s="67" t="s">
        <v>2484</v>
      </c>
      <c r="O3441" s="68">
        <v>54000</v>
      </c>
      <c r="P3441" s="65" t="s">
        <v>10955</v>
      </c>
      <c r="Q3441" s="64">
        <v>44022</v>
      </c>
      <c r="R3441" s="66" t="s">
        <v>898</v>
      </c>
      <c r="S3441" s="67" t="s">
        <v>10956</v>
      </c>
      <c r="T3441" s="67" t="s">
        <v>898</v>
      </c>
      <c r="U3441" s="65" t="s">
        <v>898</v>
      </c>
      <c r="V3441" s="66" t="s">
        <v>898</v>
      </c>
    </row>
    <row r="3442" spans="1:22" ht="87">
      <c r="A3442" s="65" t="s">
        <v>605</v>
      </c>
      <c r="B3442" s="65" t="s">
        <v>637</v>
      </c>
      <c r="C3442" s="64">
        <v>44026</v>
      </c>
      <c r="D3442" s="69" t="s">
        <v>3865</v>
      </c>
      <c r="E3442" s="69" t="s">
        <v>1872</v>
      </c>
      <c r="F3442" s="65" t="s">
        <v>62</v>
      </c>
      <c r="G3442" s="65" t="s">
        <v>622</v>
      </c>
      <c r="H3442" s="65" t="s">
        <v>650</v>
      </c>
      <c r="I3442" s="65" t="s">
        <v>1038</v>
      </c>
      <c r="J3442" s="65" t="s">
        <v>1154</v>
      </c>
      <c r="K3442" s="57" t="s">
        <v>10937</v>
      </c>
      <c r="L3442" s="65" t="s">
        <v>857</v>
      </c>
      <c r="M3442" s="57" t="s">
        <v>2301</v>
      </c>
      <c r="N3442" s="4" t="s">
        <v>2302</v>
      </c>
      <c r="O3442" s="68" t="s">
        <v>898</v>
      </c>
      <c r="P3442" s="65" t="s">
        <v>2305</v>
      </c>
      <c r="Q3442" s="64">
        <v>44008</v>
      </c>
      <c r="R3442" s="66" t="s">
        <v>10938</v>
      </c>
      <c r="S3442" s="67" t="s">
        <v>898</v>
      </c>
      <c r="T3442" s="67" t="s">
        <v>10939</v>
      </c>
      <c r="U3442" s="65" t="s">
        <v>10940</v>
      </c>
      <c r="V3442" s="66" t="s">
        <v>1413</v>
      </c>
    </row>
    <row r="3443" spans="1:22" ht="87">
      <c r="A3443" s="65" t="s">
        <v>209</v>
      </c>
      <c r="B3443" s="65" t="s">
        <v>210</v>
      </c>
      <c r="C3443" s="64">
        <v>44026</v>
      </c>
      <c r="D3443" s="69" t="s">
        <v>4293</v>
      </c>
      <c r="E3443" s="69" t="s">
        <v>1872</v>
      </c>
      <c r="F3443" s="65" t="s">
        <v>898</v>
      </c>
      <c r="G3443" s="67" t="s">
        <v>621</v>
      </c>
      <c r="H3443" s="67" t="s">
        <v>650</v>
      </c>
      <c r="I3443" s="67" t="s">
        <v>1259</v>
      </c>
      <c r="J3443" s="67" t="s">
        <v>556</v>
      </c>
      <c r="K3443" s="57" t="s">
        <v>10887</v>
      </c>
      <c r="L3443" s="65" t="s">
        <v>857</v>
      </c>
      <c r="M3443" s="57" t="s">
        <v>677</v>
      </c>
      <c r="N3443" s="67" t="s">
        <v>115</v>
      </c>
      <c r="O3443" s="68">
        <v>336600</v>
      </c>
      <c r="P3443" s="4" t="s">
        <v>152</v>
      </c>
      <c r="Q3443" s="75">
        <v>44022</v>
      </c>
      <c r="R3443" s="66" t="s">
        <v>986</v>
      </c>
      <c r="S3443" s="4" t="s">
        <v>10151</v>
      </c>
      <c r="T3443" s="67">
        <v>113</v>
      </c>
      <c r="U3443" s="65" t="s">
        <v>898</v>
      </c>
      <c r="V3443" s="66" t="s">
        <v>91</v>
      </c>
    </row>
    <row r="3444" spans="1:22" ht="58">
      <c r="A3444" s="65" t="s">
        <v>605</v>
      </c>
      <c r="B3444" s="65" t="s">
        <v>637</v>
      </c>
      <c r="C3444" s="64">
        <v>44026</v>
      </c>
      <c r="D3444" s="69" t="s">
        <v>6573</v>
      </c>
      <c r="E3444" s="69" t="s">
        <v>1872</v>
      </c>
      <c r="F3444" s="65" t="s">
        <v>60</v>
      </c>
      <c r="G3444" s="65" t="s">
        <v>621</v>
      </c>
      <c r="H3444" s="65" t="s">
        <v>650</v>
      </c>
      <c r="I3444" s="65" t="s">
        <v>1043</v>
      </c>
      <c r="J3444" s="65" t="s">
        <v>1158</v>
      </c>
      <c r="K3444" s="57" t="s">
        <v>11058</v>
      </c>
      <c r="L3444" s="65" t="s">
        <v>851</v>
      </c>
      <c r="M3444" s="57" t="s">
        <v>11057</v>
      </c>
      <c r="N3444" s="4" t="s">
        <v>10950</v>
      </c>
      <c r="O3444" s="68">
        <v>44309.5</v>
      </c>
      <c r="P3444" s="65" t="s">
        <v>105</v>
      </c>
      <c r="Q3444" s="64">
        <v>44022</v>
      </c>
      <c r="R3444" s="66" t="s">
        <v>898</v>
      </c>
      <c r="S3444" s="67" t="s">
        <v>10949</v>
      </c>
      <c r="T3444" s="67" t="s">
        <v>9351</v>
      </c>
      <c r="U3444" s="65" t="s">
        <v>898</v>
      </c>
      <c r="V3444" s="66" t="s">
        <v>898</v>
      </c>
    </row>
    <row r="3445" spans="1:22" ht="101.5">
      <c r="A3445" s="65" t="s">
        <v>605</v>
      </c>
      <c r="B3445" s="65" t="s">
        <v>637</v>
      </c>
      <c r="C3445" s="64">
        <v>44026</v>
      </c>
      <c r="D3445" s="69" t="s">
        <v>1952</v>
      </c>
      <c r="E3445" s="69" t="s">
        <v>1872</v>
      </c>
      <c r="F3445" s="65" t="s">
        <v>187</v>
      </c>
      <c r="G3445" s="65" t="s">
        <v>621</v>
      </c>
      <c r="H3445" s="65" t="s">
        <v>650</v>
      </c>
      <c r="I3445" s="65" t="s">
        <v>3092</v>
      </c>
      <c r="J3445" s="65" t="s">
        <v>1143</v>
      </c>
      <c r="K3445" s="57" t="s">
        <v>10934</v>
      </c>
      <c r="L3445" s="65" t="s">
        <v>855</v>
      </c>
      <c r="M3445" s="57" t="s">
        <v>965</v>
      </c>
      <c r="N3445" s="67" t="s">
        <v>748</v>
      </c>
      <c r="O3445" s="68">
        <v>24000</v>
      </c>
      <c r="P3445" s="65" t="s">
        <v>672</v>
      </c>
      <c r="Q3445" s="64" t="s">
        <v>898</v>
      </c>
      <c r="R3445" s="66" t="s">
        <v>697</v>
      </c>
      <c r="S3445" s="67" t="s">
        <v>10935</v>
      </c>
      <c r="T3445" s="67" t="s">
        <v>10936</v>
      </c>
      <c r="U3445" s="65" t="s">
        <v>898</v>
      </c>
      <c r="V3445" s="66" t="s">
        <v>898</v>
      </c>
    </row>
    <row r="3446" spans="1:22" ht="43.5">
      <c r="A3446" s="65" t="s">
        <v>209</v>
      </c>
      <c r="B3446" s="65" t="s">
        <v>210</v>
      </c>
      <c r="C3446" s="64">
        <v>44026</v>
      </c>
      <c r="D3446" s="69" t="s">
        <v>4293</v>
      </c>
      <c r="E3446" s="69" t="s">
        <v>1872</v>
      </c>
      <c r="F3446" s="65" t="s">
        <v>1593</v>
      </c>
      <c r="G3446" s="67" t="s">
        <v>621</v>
      </c>
      <c r="H3446" s="67" t="s">
        <v>650</v>
      </c>
      <c r="I3446" s="67" t="s">
        <v>1259</v>
      </c>
      <c r="J3446" s="67" t="s">
        <v>556</v>
      </c>
      <c r="K3446" s="57" t="s">
        <v>4849</v>
      </c>
      <c r="L3446" s="65" t="s">
        <v>856</v>
      </c>
      <c r="M3446" s="57" t="s">
        <v>983</v>
      </c>
      <c r="N3446" s="67" t="s">
        <v>681</v>
      </c>
      <c r="O3446" s="68">
        <v>46913</v>
      </c>
      <c r="P3446" s="65" t="s">
        <v>898</v>
      </c>
      <c r="Q3446" s="64" t="s">
        <v>898</v>
      </c>
      <c r="R3446" s="66" t="s">
        <v>898</v>
      </c>
      <c r="S3446" s="4" t="s">
        <v>1261</v>
      </c>
      <c r="T3446" s="67">
        <v>113</v>
      </c>
      <c r="U3446" s="65" t="s">
        <v>898</v>
      </c>
      <c r="V3446" s="66" t="s">
        <v>91</v>
      </c>
    </row>
    <row r="3447" spans="1:22" ht="29">
      <c r="A3447" s="65" t="s">
        <v>605</v>
      </c>
      <c r="B3447" s="65" t="s">
        <v>637</v>
      </c>
      <c r="C3447" s="64">
        <v>44026</v>
      </c>
      <c r="D3447" s="69" t="s">
        <v>10965</v>
      </c>
      <c r="E3447" s="69" t="s">
        <v>1872</v>
      </c>
      <c r="F3447" s="65" t="s">
        <v>39</v>
      </c>
      <c r="G3447" s="65" t="s">
        <v>621</v>
      </c>
      <c r="H3447" s="65" t="s">
        <v>650</v>
      </c>
      <c r="I3447" s="65" t="s">
        <v>10691</v>
      </c>
      <c r="J3447" s="65" t="s">
        <v>1196</v>
      </c>
      <c r="K3447" s="57" t="s">
        <v>10964</v>
      </c>
      <c r="L3447" s="65" t="s">
        <v>855</v>
      </c>
      <c r="M3447" s="57" t="s">
        <v>101</v>
      </c>
      <c r="N3447" s="67" t="s">
        <v>815</v>
      </c>
      <c r="O3447" s="68">
        <v>120000</v>
      </c>
      <c r="P3447" s="65" t="s">
        <v>898</v>
      </c>
      <c r="Q3447" s="64">
        <v>43990</v>
      </c>
      <c r="R3447" s="66" t="s">
        <v>3171</v>
      </c>
      <c r="S3447" s="67" t="s">
        <v>898</v>
      </c>
      <c r="T3447" s="67" t="s">
        <v>5998</v>
      </c>
      <c r="U3447" s="65" t="s">
        <v>898</v>
      </c>
      <c r="V3447" s="66" t="s">
        <v>898</v>
      </c>
    </row>
    <row r="3448" spans="1:22" ht="58">
      <c r="A3448" s="65" t="s">
        <v>605</v>
      </c>
      <c r="B3448" s="65" t="s">
        <v>637</v>
      </c>
      <c r="C3448" s="64">
        <v>44026</v>
      </c>
      <c r="D3448" s="69" t="s">
        <v>170</v>
      </c>
      <c r="E3448" s="69" t="s">
        <v>1872</v>
      </c>
      <c r="F3448" s="65" t="s">
        <v>1284</v>
      </c>
      <c r="G3448" s="65" t="s">
        <v>621</v>
      </c>
      <c r="H3448" s="65" t="s">
        <v>650</v>
      </c>
      <c r="I3448" s="65" t="s">
        <v>1107</v>
      </c>
      <c r="J3448" s="65" t="s">
        <v>572</v>
      </c>
      <c r="K3448" s="57" t="s">
        <v>10961</v>
      </c>
      <c r="L3448" s="65" t="s">
        <v>1981</v>
      </c>
      <c r="M3448" s="57" t="s">
        <v>1671</v>
      </c>
      <c r="N3448" s="67" t="s">
        <v>2069</v>
      </c>
      <c r="O3448" s="68">
        <v>37720</v>
      </c>
      <c r="P3448" s="65" t="s">
        <v>1501</v>
      </c>
      <c r="Q3448" s="64">
        <v>44025</v>
      </c>
      <c r="R3448" s="66" t="s">
        <v>717</v>
      </c>
      <c r="S3448" s="67" t="s">
        <v>10962</v>
      </c>
      <c r="T3448" s="67" t="s">
        <v>10963</v>
      </c>
      <c r="U3448" s="65" t="s">
        <v>898</v>
      </c>
      <c r="V3448" s="66" t="s">
        <v>898</v>
      </c>
    </row>
    <row r="3449" spans="1:22" ht="43.5">
      <c r="A3449" s="65" t="s">
        <v>209</v>
      </c>
      <c r="B3449" s="65" t="s">
        <v>210</v>
      </c>
      <c r="C3449" s="64">
        <v>44026</v>
      </c>
      <c r="D3449" s="69" t="s">
        <v>4293</v>
      </c>
      <c r="E3449" s="69" t="s">
        <v>1872</v>
      </c>
      <c r="F3449" s="65" t="s">
        <v>10888</v>
      </c>
      <c r="G3449" s="67" t="s">
        <v>621</v>
      </c>
      <c r="H3449" s="67" t="s">
        <v>650</v>
      </c>
      <c r="I3449" s="67" t="s">
        <v>1259</v>
      </c>
      <c r="J3449" s="67" t="s">
        <v>556</v>
      </c>
      <c r="K3449" s="57" t="s">
        <v>10391</v>
      </c>
      <c r="L3449" s="65" t="s">
        <v>851</v>
      </c>
      <c r="M3449" s="55" t="s">
        <v>2669</v>
      </c>
      <c r="N3449" s="4" t="s">
        <v>2670</v>
      </c>
      <c r="O3449" s="68">
        <v>36804.980000000003</v>
      </c>
      <c r="P3449" s="65" t="s">
        <v>898</v>
      </c>
      <c r="Q3449" s="64" t="s">
        <v>898</v>
      </c>
      <c r="R3449" s="66" t="s">
        <v>898</v>
      </c>
      <c r="S3449" s="4" t="s">
        <v>1261</v>
      </c>
      <c r="T3449" s="67">
        <v>113</v>
      </c>
      <c r="U3449" s="65" t="s">
        <v>898</v>
      </c>
      <c r="V3449" s="66" t="s">
        <v>91</v>
      </c>
    </row>
    <row r="3450" spans="1:22" ht="116">
      <c r="A3450" s="65" t="s">
        <v>605</v>
      </c>
      <c r="B3450" s="65" t="s">
        <v>637</v>
      </c>
      <c r="C3450" s="64">
        <v>44026</v>
      </c>
      <c r="D3450" s="69" t="s">
        <v>170</v>
      </c>
      <c r="E3450" s="69" t="s">
        <v>1873</v>
      </c>
      <c r="F3450" s="65" t="s">
        <v>898</v>
      </c>
      <c r="G3450" s="65" t="s">
        <v>621</v>
      </c>
      <c r="H3450" s="65" t="s">
        <v>650</v>
      </c>
      <c r="I3450" s="65" t="s">
        <v>1107</v>
      </c>
      <c r="J3450" s="65" t="s">
        <v>572</v>
      </c>
      <c r="K3450" s="57" t="s">
        <v>11082</v>
      </c>
      <c r="L3450" s="65" t="s">
        <v>853</v>
      </c>
      <c r="M3450" s="57" t="s">
        <v>10959</v>
      </c>
      <c r="N3450" s="67" t="s">
        <v>11055</v>
      </c>
      <c r="O3450" s="68">
        <v>14400</v>
      </c>
      <c r="P3450" s="65" t="s">
        <v>86</v>
      </c>
      <c r="Q3450" s="64">
        <v>44013</v>
      </c>
      <c r="R3450" s="66" t="s">
        <v>628</v>
      </c>
      <c r="S3450" s="67" t="s">
        <v>10960</v>
      </c>
      <c r="T3450" s="67" t="s">
        <v>898</v>
      </c>
      <c r="U3450" s="65" t="s">
        <v>898</v>
      </c>
      <c r="V3450" s="66" t="s">
        <v>898</v>
      </c>
    </row>
    <row r="3451" spans="1:22" ht="116">
      <c r="A3451" s="65" t="s">
        <v>605</v>
      </c>
      <c r="B3451" s="65" t="s">
        <v>637</v>
      </c>
      <c r="C3451" s="64">
        <v>44026</v>
      </c>
      <c r="D3451" s="69" t="s">
        <v>2247</v>
      </c>
      <c r="E3451" s="69" t="s">
        <v>1872</v>
      </c>
      <c r="F3451" s="65" t="s">
        <v>133</v>
      </c>
      <c r="G3451" s="65" t="s">
        <v>621</v>
      </c>
      <c r="H3451" s="65" t="s">
        <v>650</v>
      </c>
      <c r="I3451" s="65" t="s">
        <v>1944</v>
      </c>
      <c r="J3451" s="65" t="s">
        <v>1212</v>
      </c>
      <c r="K3451" s="57" t="s">
        <v>11083</v>
      </c>
      <c r="L3451" s="65" t="s">
        <v>856</v>
      </c>
      <c r="M3451" s="57" t="s">
        <v>1086</v>
      </c>
      <c r="N3451" s="67" t="s">
        <v>1087</v>
      </c>
      <c r="O3451" s="68">
        <v>2250</v>
      </c>
      <c r="P3451" s="65" t="s">
        <v>152</v>
      </c>
      <c r="Q3451" s="64">
        <v>44025</v>
      </c>
      <c r="R3451" s="66" t="s">
        <v>898</v>
      </c>
      <c r="S3451" s="67" t="s">
        <v>10968</v>
      </c>
      <c r="T3451" s="67" t="s">
        <v>10969</v>
      </c>
      <c r="U3451" s="65" t="s">
        <v>898</v>
      </c>
      <c r="V3451" s="66" t="s">
        <v>898</v>
      </c>
    </row>
    <row r="3452" spans="1:22" ht="116">
      <c r="A3452" s="65" t="s">
        <v>605</v>
      </c>
      <c r="B3452" s="65" t="s">
        <v>637</v>
      </c>
      <c r="C3452" s="64">
        <v>44026</v>
      </c>
      <c r="D3452" s="69" t="s">
        <v>10952</v>
      </c>
      <c r="E3452" s="69" t="s">
        <v>1872</v>
      </c>
      <c r="F3452" s="65" t="s">
        <v>889</v>
      </c>
      <c r="G3452" s="65" t="s">
        <v>621</v>
      </c>
      <c r="H3452" s="65" t="s">
        <v>650</v>
      </c>
      <c r="I3452" s="65" t="s">
        <v>1084</v>
      </c>
      <c r="J3452" s="65" t="s">
        <v>556</v>
      </c>
      <c r="K3452" s="57" t="s">
        <v>10951</v>
      </c>
      <c r="L3452" s="65" t="s">
        <v>848</v>
      </c>
      <c r="M3452" s="57" t="s">
        <v>7725</v>
      </c>
      <c r="N3452" s="67" t="s">
        <v>7726</v>
      </c>
      <c r="O3452" s="68">
        <v>3200</v>
      </c>
      <c r="P3452" s="65" t="s">
        <v>898</v>
      </c>
      <c r="Q3452" s="64" t="s">
        <v>898</v>
      </c>
      <c r="R3452" s="66" t="s">
        <v>3171</v>
      </c>
      <c r="S3452" s="67" t="s">
        <v>9948</v>
      </c>
      <c r="T3452" s="67" t="s">
        <v>10953</v>
      </c>
      <c r="U3452" s="65" t="s">
        <v>9946</v>
      </c>
      <c r="V3452" s="66" t="s">
        <v>26</v>
      </c>
    </row>
    <row r="3453" spans="1:22" ht="116">
      <c r="A3453" s="65" t="s">
        <v>605</v>
      </c>
      <c r="B3453" s="65" t="s">
        <v>637</v>
      </c>
      <c r="C3453" s="64">
        <v>44026</v>
      </c>
      <c r="D3453" s="69" t="s">
        <v>4788</v>
      </c>
      <c r="E3453" s="69" t="s">
        <v>1872</v>
      </c>
      <c r="F3453" s="65" t="s">
        <v>184</v>
      </c>
      <c r="G3453" s="65" t="s">
        <v>621</v>
      </c>
      <c r="H3453" s="65" t="s">
        <v>650</v>
      </c>
      <c r="I3453" s="65" t="s">
        <v>2122</v>
      </c>
      <c r="J3453" s="65" t="s">
        <v>1214</v>
      </c>
      <c r="K3453" s="57" t="s">
        <v>11059</v>
      </c>
      <c r="L3453" s="65" t="s">
        <v>848</v>
      </c>
      <c r="M3453" s="57" t="s">
        <v>6626</v>
      </c>
      <c r="N3453" s="67" t="s">
        <v>4406</v>
      </c>
      <c r="O3453" s="68">
        <v>15000</v>
      </c>
      <c r="P3453" s="65" t="s">
        <v>1289</v>
      </c>
      <c r="Q3453" s="64">
        <v>44018</v>
      </c>
      <c r="R3453" s="66" t="s">
        <v>898</v>
      </c>
      <c r="S3453" s="67" t="s">
        <v>10970</v>
      </c>
      <c r="T3453" s="67" t="s">
        <v>898</v>
      </c>
      <c r="U3453" s="65" t="s">
        <v>898</v>
      </c>
      <c r="V3453" s="66" t="s">
        <v>898</v>
      </c>
    </row>
    <row r="3454" spans="1:22" ht="58">
      <c r="A3454" s="65" t="s">
        <v>605</v>
      </c>
      <c r="B3454" s="65" t="s">
        <v>637</v>
      </c>
      <c r="C3454" s="64">
        <v>44026</v>
      </c>
      <c r="D3454" s="69" t="s">
        <v>4472</v>
      </c>
      <c r="E3454" s="69" t="s">
        <v>1873</v>
      </c>
      <c r="F3454" s="65" t="s">
        <v>40</v>
      </c>
      <c r="G3454" s="65" t="s">
        <v>621</v>
      </c>
      <c r="H3454" s="65" t="s">
        <v>650</v>
      </c>
      <c r="I3454" s="65" t="s">
        <v>4542</v>
      </c>
      <c r="J3454" s="65" t="s">
        <v>570</v>
      </c>
      <c r="K3454" s="57" t="s">
        <v>11060</v>
      </c>
      <c r="L3454" s="65" t="s">
        <v>856</v>
      </c>
      <c r="M3454" s="57" t="s">
        <v>8200</v>
      </c>
      <c r="N3454" s="67" t="s">
        <v>8201</v>
      </c>
      <c r="O3454" s="68">
        <v>598.5</v>
      </c>
      <c r="P3454" s="65" t="s">
        <v>40</v>
      </c>
      <c r="Q3454" s="64">
        <v>43956</v>
      </c>
      <c r="R3454" s="66" t="s">
        <v>717</v>
      </c>
      <c r="S3454" s="67" t="s">
        <v>898</v>
      </c>
      <c r="T3454" s="67" t="s">
        <v>10957</v>
      </c>
      <c r="U3454" s="65" t="s">
        <v>898</v>
      </c>
      <c r="V3454" s="66" t="s">
        <v>2986</v>
      </c>
    </row>
    <row r="3455" spans="1:22" ht="58">
      <c r="A3455" s="65" t="s">
        <v>605</v>
      </c>
      <c r="B3455" s="65" t="s">
        <v>637</v>
      </c>
      <c r="C3455" s="64">
        <v>44026</v>
      </c>
      <c r="D3455" s="69" t="s">
        <v>10958</v>
      </c>
      <c r="E3455" s="69" t="s">
        <v>1873</v>
      </c>
      <c r="F3455" s="65" t="s">
        <v>902</v>
      </c>
      <c r="G3455" s="65" t="s">
        <v>621</v>
      </c>
      <c r="H3455" s="65" t="s">
        <v>650</v>
      </c>
      <c r="I3455" s="65" t="s">
        <v>4542</v>
      </c>
      <c r="J3455" s="65" t="s">
        <v>570</v>
      </c>
      <c r="K3455" s="57" t="s">
        <v>11061</v>
      </c>
      <c r="L3455" s="65" t="s">
        <v>856</v>
      </c>
      <c r="M3455" s="57" t="s">
        <v>8200</v>
      </c>
      <c r="N3455" s="67" t="s">
        <v>8201</v>
      </c>
      <c r="O3455" s="68">
        <v>625</v>
      </c>
      <c r="P3455" s="65" t="s">
        <v>902</v>
      </c>
      <c r="Q3455" s="64">
        <v>44021</v>
      </c>
      <c r="R3455" s="66" t="s">
        <v>717</v>
      </c>
      <c r="S3455" s="67" t="s">
        <v>898</v>
      </c>
      <c r="T3455" s="67" t="s">
        <v>10957</v>
      </c>
      <c r="U3455" s="65" t="s">
        <v>898</v>
      </c>
      <c r="V3455" s="66" t="s">
        <v>2986</v>
      </c>
    </row>
    <row r="3456" spans="1:22" ht="43.5">
      <c r="A3456" s="65" t="s">
        <v>605</v>
      </c>
      <c r="B3456" s="65" t="s">
        <v>637</v>
      </c>
      <c r="C3456" s="64">
        <v>44026</v>
      </c>
      <c r="D3456" s="69" t="s">
        <v>8203</v>
      </c>
      <c r="E3456" s="69" t="s">
        <v>1872</v>
      </c>
      <c r="F3456" s="65" t="s">
        <v>898</v>
      </c>
      <c r="G3456" s="65" t="s">
        <v>621</v>
      </c>
      <c r="H3456" s="65" t="s">
        <v>650</v>
      </c>
      <c r="I3456" s="65" t="s">
        <v>3583</v>
      </c>
      <c r="J3456" s="65" t="s">
        <v>550</v>
      </c>
      <c r="K3456" s="57" t="s">
        <v>11062</v>
      </c>
      <c r="L3456" s="65" t="s">
        <v>1390</v>
      </c>
      <c r="M3456" s="57" t="s">
        <v>10943</v>
      </c>
      <c r="N3456" s="4" t="s">
        <v>10944</v>
      </c>
      <c r="O3456" s="68">
        <v>96539.02</v>
      </c>
      <c r="P3456" s="65" t="s">
        <v>10945</v>
      </c>
      <c r="Q3456" s="64">
        <v>43955</v>
      </c>
      <c r="R3456" s="66" t="s">
        <v>628</v>
      </c>
      <c r="S3456" s="67" t="s">
        <v>10942</v>
      </c>
      <c r="T3456" s="67" t="s">
        <v>10941</v>
      </c>
      <c r="U3456" s="65" t="s">
        <v>898</v>
      </c>
      <c r="V3456" s="66" t="s">
        <v>898</v>
      </c>
    </row>
    <row r="3457" spans="1:22" ht="43.5">
      <c r="A3457" s="65" t="s">
        <v>605</v>
      </c>
      <c r="B3457" s="65" t="s">
        <v>637</v>
      </c>
      <c r="C3457" s="64">
        <v>44026</v>
      </c>
      <c r="D3457" s="69" t="s">
        <v>6573</v>
      </c>
      <c r="E3457" s="69" t="s">
        <v>1872</v>
      </c>
      <c r="F3457" s="65" t="s">
        <v>57</v>
      </c>
      <c r="G3457" s="65" t="s">
        <v>621</v>
      </c>
      <c r="H3457" s="65" t="s">
        <v>650</v>
      </c>
      <c r="I3457" s="65" t="s">
        <v>1043</v>
      </c>
      <c r="J3457" s="65" t="s">
        <v>1158</v>
      </c>
      <c r="K3457" s="57" t="s">
        <v>10946</v>
      </c>
      <c r="L3457" s="65" t="s">
        <v>851</v>
      </c>
      <c r="M3457" s="57" t="s">
        <v>11063</v>
      </c>
      <c r="N3457" s="4" t="s">
        <v>10947</v>
      </c>
      <c r="O3457" s="68">
        <v>22970</v>
      </c>
      <c r="P3457" s="65" t="s">
        <v>10948</v>
      </c>
      <c r="Q3457" s="64">
        <v>44019</v>
      </c>
      <c r="R3457" s="66" t="s">
        <v>898</v>
      </c>
      <c r="S3457" s="67" t="s">
        <v>10949</v>
      </c>
      <c r="T3457" s="67" t="s">
        <v>9351</v>
      </c>
      <c r="U3457" s="65" t="s">
        <v>898</v>
      </c>
      <c r="V3457" s="66" t="s">
        <v>898</v>
      </c>
    </row>
    <row r="3458" spans="1:22" ht="43.5">
      <c r="A3458" s="65" t="s">
        <v>605</v>
      </c>
      <c r="B3458" s="65" t="s">
        <v>637</v>
      </c>
      <c r="C3458" s="64">
        <v>44026</v>
      </c>
      <c r="D3458" s="69" t="s">
        <v>10978</v>
      </c>
      <c r="E3458" s="69" t="s">
        <v>1872</v>
      </c>
      <c r="F3458" s="65" t="s">
        <v>105</v>
      </c>
      <c r="G3458" s="65" t="s">
        <v>621</v>
      </c>
      <c r="H3458" s="65" t="s">
        <v>650</v>
      </c>
      <c r="I3458" s="65" t="s">
        <v>5393</v>
      </c>
      <c r="J3458" s="65" t="s">
        <v>1247</v>
      </c>
      <c r="K3458" s="57" t="s">
        <v>11064</v>
      </c>
      <c r="L3458" s="65" t="s">
        <v>856</v>
      </c>
      <c r="M3458" s="57" t="s">
        <v>11066</v>
      </c>
      <c r="N3458" s="67" t="s">
        <v>11065</v>
      </c>
      <c r="O3458" s="68">
        <v>39230</v>
      </c>
      <c r="P3458" s="65" t="s">
        <v>898</v>
      </c>
      <c r="Q3458" s="64" t="s">
        <v>898</v>
      </c>
      <c r="R3458" s="66" t="s">
        <v>3171</v>
      </c>
      <c r="S3458" s="67" t="s">
        <v>898</v>
      </c>
      <c r="T3458" s="67" t="s">
        <v>898</v>
      </c>
      <c r="U3458" s="65" t="s">
        <v>898</v>
      </c>
      <c r="V3458" s="66" t="s">
        <v>898</v>
      </c>
    </row>
    <row r="3459" spans="1:22" ht="58">
      <c r="A3459" s="65" t="s">
        <v>605</v>
      </c>
      <c r="B3459" s="65" t="s">
        <v>690</v>
      </c>
      <c r="C3459" s="64">
        <v>44026</v>
      </c>
      <c r="D3459" s="69" t="s">
        <v>3868</v>
      </c>
      <c r="E3459" s="69" t="s">
        <v>1872</v>
      </c>
      <c r="F3459" s="65" t="s">
        <v>5836</v>
      </c>
      <c r="G3459" s="65" t="s">
        <v>621</v>
      </c>
      <c r="H3459" s="65" t="s">
        <v>650</v>
      </c>
      <c r="I3459" s="65" t="s">
        <v>836</v>
      </c>
      <c r="J3459" s="65" t="s">
        <v>1204</v>
      </c>
      <c r="K3459" s="57" t="s">
        <v>10966</v>
      </c>
      <c r="L3459" s="65" t="s">
        <v>1981</v>
      </c>
      <c r="M3459" s="57" t="s">
        <v>7147</v>
      </c>
      <c r="N3459" s="67" t="s">
        <v>2525</v>
      </c>
      <c r="O3459" s="68">
        <v>43200</v>
      </c>
      <c r="P3459" s="65" t="s">
        <v>5784</v>
      </c>
      <c r="Q3459" s="64">
        <v>44022</v>
      </c>
      <c r="R3459" s="66" t="s">
        <v>5438</v>
      </c>
      <c r="S3459" s="67" t="s">
        <v>10967</v>
      </c>
      <c r="T3459" s="67" t="s">
        <v>5187</v>
      </c>
      <c r="U3459" s="65" t="s">
        <v>2313</v>
      </c>
      <c r="V3459" s="66" t="s">
        <v>10864</v>
      </c>
    </row>
    <row r="3460" spans="1:22" ht="43.5">
      <c r="A3460" s="65" t="s">
        <v>605</v>
      </c>
      <c r="B3460" s="65" t="s">
        <v>637</v>
      </c>
      <c r="C3460" s="64">
        <v>44026</v>
      </c>
      <c r="D3460" s="69" t="s">
        <v>10975</v>
      </c>
      <c r="E3460" s="69" t="s">
        <v>1872</v>
      </c>
      <c r="F3460" s="65" t="s">
        <v>898</v>
      </c>
      <c r="G3460" s="65" t="s">
        <v>621</v>
      </c>
      <c r="H3460" s="65" t="s">
        <v>650</v>
      </c>
      <c r="I3460" s="65" t="s">
        <v>4468</v>
      </c>
      <c r="J3460" s="65" t="s">
        <v>1245</v>
      </c>
      <c r="K3460" s="57" t="s">
        <v>10974</v>
      </c>
      <c r="L3460" s="65" t="s">
        <v>855</v>
      </c>
      <c r="M3460" s="57" t="s">
        <v>3339</v>
      </c>
      <c r="N3460" s="67" t="s">
        <v>1666</v>
      </c>
      <c r="O3460" s="68">
        <v>43800</v>
      </c>
      <c r="P3460" s="65" t="s">
        <v>1629</v>
      </c>
      <c r="Q3460" s="64" t="s">
        <v>898</v>
      </c>
      <c r="R3460" s="66" t="s">
        <v>10976</v>
      </c>
      <c r="S3460" s="67" t="s">
        <v>10977</v>
      </c>
      <c r="T3460" s="67" t="s">
        <v>898</v>
      </c>
      <c r="U3460" s="65" t="s">
        <v>898</v>
      </c>
      <c r="V3460" s="66" t="s">
        <v>898</v>
      </c>
    </row>
    <row r="3461" spans="1:22" ht="43.5">
      <c r="A3461" s="65" t="s">
        <v>209</v>
      </c>
      <c r="B3461" s="65" t="s">
        <v>210</v>
      </c>
      <c r="C3461" s="64">
        <v>44033</v>
      </c>
      <c r="D3461" s="69" t="s">
        <v>4140</v>
      </c>
      <c r="E3461" s="69" t="s">
        <v>1872</v>
      </c>
      <c r="F3461" s="65" t="s">
        <v>672</v>
      </c>
      <c r="G3461" s="67" t="s">
        <v>621</v>
      </c>
      <c r="H3461" s="67" t="s">
        <v>650</v>
      </c>
      <c r="I3461" s="67" t="s">
        <v>680</v>
      </c>
      <c r="J3461" s="65" t="s">
        <v>1115</v>
      </c>
      <c r="K3461" s="57" t="s">
        <v>11053</v>
      </c>
      <c r="L3461" s="65" t="s">
        <v>1981</v>
      </c>
      <c r="M3461" s="57" t="s">
        <v>685</v>
      </c>
      <c r="N3461" s="4" t="s">
        <v>686</v>
      </c>
      <c r="O3461" s="68">
        <v>689627.42</v>
      </c>
      <c r="P3461" s="65" t="s">
        <v>11542</v>
      </c>
      <c r="Q3461" s="64">
        <v>44025</v>
      </c>
      <c r="R3461" s="66" t="s">
        <v>640</v>
      </c>
      <c r="S3461" s="4" t="s">
        <v>11054</v>
      </c>
      <c r="T3461" s="67" t="s">
        <v>898</v>
      </c>
      <c r="U3461" s="66" t="s">
        <v>898</v>
      </c>
      <c r="V3461" s="4" t="s">
        <v>120</v>
      </c>
    </row>
    <row r="3462" spans="1:22" ht="43.5">
      <c r="A3462" s="65" t="s">
        <v>209</v>
      </c>
      <c r="B3462" s="65" t="s">
        <v>210</v>
      </c>
      <c r="C3462" s="64">
        <v>44033</v>
      </c>
      <c r="D3462" s="69" t="s">
        <v>4140</v>
      </c>
      <c r="E3462" s="69" t="s">
        <v>1872</v>
      </c>
      <c r="F3462" s="65" t="s">
        <v>672</v>
      </c>
      <c r="G3462" s="67" t="s">
        <v>621</v>
      </c>
      <c r="H3462" s="67" t="s">
        <v>647</v>
      </c>
      <c r="I3462" s="67" t="s">
        <v>680</v>
      </c>
      <c r="J3462" s="65" t="s">
        <v>1115</v>
      </c>
      <c r="K3462" s="57" t="s">
        <v>11053</v>
      </c>
      <c r="L3462" s="65" t="s">
        <v>1981</v>
      </c>
      <c r="M3462" s="57" t="s">
        <v>814</v>
      </c>
      <c r="N3462" s="67" t="s">
        <v>1503</v>
      </c>
      <c r="O3462" s="68">
        <v>29120</v>
      </c>
      <c r="P3462" s="65" t="s">
        <v>11546</v>
      </c>
      <c r="Q3462" s="64">
        <v>44025</v>
      </c>
      <c r="R3462" s="66" t="s">
        <v>640</v>
      </c>
      <c r="S3462" s="4" t="s">
        <v>11054</v>
      </c>
      <c r="T3462" s="67" t="s">
        <v>898</v>
      </c>
      <c r="U3462" s="66" t="s">
        <v>898</v>
      </c>
      <c r="V3462" s="4" t="s">
        <v>120</v>
      </c>
    </row>
    <row r="3463" spans="1:22" ht="87">
      <c r="A3463" s="65" t="s">
        <v>605</v>
      </c>
      <c r="B3463" s="65" t="s">
        <v>637</v>
      </c>
      <c r="C3463" s="64">
        <v>44027</v>
      </c>
      <c r="D3463" s="69" t="s">
        <v>4427</v>
      </c>
      <c r="E3463" s="69" t="s">
        <v>1872</v>
      </c>
      <c r="F3463" s="65" t="s">
        <v>159</v>
      </c>
      <c r="G3463" s="65" t="s">
        <v>621</v>
      </c>
      <c r="H3463" s="65" t="s">
        <v>650</v>
      </c>
      <c r="I3463" s="65" t="s">
        <v>3477</v>
      </c>
      <c r="J3463" s="65" t="s">
        <v>590</v>
      </c>
      <c r="K3463" s="57" t="s">
        <v>11067</v>
      </c>
      <c r="L3463" s="65" t="s">
        <v>851</v>
      </c>
      <c r="M3463" s="57" t="s">
        <v>11032</v>
      </c>
      <c r="N3463" s="67" t="s">
        <v>11033</v>
      </c>
      <c r="O3463" s="68">
        <v>19985</v>
      </c>
      <c r="P3463" s="65" t="s">
        <v>3108</v>
      </c>
      <c r="Q3463" s="64">
        <v>44025</v>
      </c>
      <c r="R3463" s="66" t="s">
        <v>3171</v>
      </c>
      <c r="S3463" s="67" t="s">
        <v>11034</v>
      </c>
      <c r="T3463" s="67" t="s">
        <v>11035</v>
      </c>
      <c r="U3463" s="65" t="s">
        <v>898</v>
      </c>
      <c r="V3463" s="66" t="s">
        <v>898</v>
      </c>
    </row>
    <row r="3464" spans="1:22" ht="58">
      <c r="A3464" s="65" t="s">
        <v>605</v>
      </c>
      <c r="B3464" s="65" t="s">
        <v>637</v>
      </c>
      <c r="C3464" s="64">
        <v>44027</v>
      </c>
      <c r="D3464" s="69" t="s">
        <v>6678</v>
      </c>
      <c r="E3464" s="69" t="s">
        <v>1873</v>
      </c>
      <c r="F3464" s="65" t="s">
        <v>151</v>
      </c>
      <c r="G3464" s="65" t="s">
        <v>621</v>
      </c>
      <c r="H3464" s="65" t="s">
        <v>650</v>
      </c>
      <c r="I3464" s="65" t="s">
        <v>4655</v>
      </c>
      <c r="J3464" s="65" t="s">
        <v>578</v>
      </c>
      <c r="K3464" s="57" t="s">
        <v>11005</v>
      </c>
      <c r="L3464" s="65" t="s">
        <v>853</v>
      </c>
      <c r="M3464" s="57" t="s">
        <v>11006</v>
      </c>
      <c r="N3464" s="67" t="s">
        <v>11007</v>
      </c>
      <c r="O3464" s="68">
        <v>12000</v>
      </c>
      <c r="P3464" s="65" t="s">
        <v>11008</v>
      </c>
      <c r="Q3464" s="64">
        <v>44015</v>
      </c>
      <c r="R3464" s="66" t="s">
        <v>758</v>
      </c>
      <c r="S3464" s="67" t="s">
        <v>11009</v>
      </c>
      <c r="T3464" s="67" t="s">
        <v>11010</v>
      </c>
      <c r="U3464" s="65" t="s">
        <v>898</v>
      </c>
      <c r="V3464" s="66" t="s">
        <v>11011</v>
      </c>
    </row>
    <row r="3465" spans="1:22" ht="116">
      <c r="A3465" s="65" t="s">
        <v>605</v>
      </c>
      <c r="B3465" s="65" t="s">
        <v>637</v>
      </c>
      <c r="C3465" s="64">
        <v>44027</v>
      </c>
      <c r="D3465" s="69" t="s">
        <v>2571</v>
      </c>
      <c r="E3465" s="69" t="s">
        <v>1872</v>
      </c>
      <c r="F3465" s="65" t="s">
        <v>898</v>
      </c>
      <c r="G3465" s="65" t="s">
        <v>621</v>
      </c>
      <c r="H3465" s="65" t="s">
        <v>650</v>
      </c>
      <c r="I3465" s="65" t="s">
        <v>1038</v>
      </c>
      <c r="J3465" s="65" t="s">
        <v>1154</v>
      </c>
      <c r="K3465" s="57" t="s">
        <v>11068</v>
      </c>
      <c r="L3465" s="65" t="s">
        <v>857</v>
      </c>
      <c r="M3465" s="57" t="s">
        <v>10998</v>
      </c>
      <c r="N3465" s="67" t="s">
        <v>10999</v>
      </c>
      <c r="O3465" s="68">
        <v>23340</v>
      </c>
      <c r="P3465" s="65" t="s">
        <v>898</v>
      </c>
      <c r="Q3465" s="64">
        <v>44012</v>
      </c>
      <c r="R3465" s="66" t="s">
        <v>758</v>
      </c>
      <c r="S3465" s="67" t="s">
        <v>898</v>
      </c>
      <c r="T3465" s="67" t="s">
        <v>10996</v>
      </c>
      <c r="U3465" s="65" t="s">
        <v>9087</v>
      </c>
      <c r="V3465" s="66" t="s">
        <v>10997</v>
      </c>
    </row>
    <row r="3466" spans="1:22" ht="58">
      <c r="A3466" s="65" t="s">
        <v>209</v>
      </c>
      <c r="B3466" s="65" t="s">
        <v>210</v>
      </c>
      <c r="C3466" s="64">
        <v>44027</v>
      </c>
      <c r="D3466" s="69" t="s">
        <v>1114</v>
      </c>
      <c r="E3466" s="69" t="s">
        <v>1872</v>
      </c>
      <c r="F3466" s="65" t="s">
        <v>898</v>
      </c>
      <c r="G3466" s="65" t="s">
        <v>622</v>
      </c>
      <c r="H3466" s="65" t="s">
        <v>650</v>
      </c>
      <c r="I3466" s="65" t="s">
        <v>4</v>
      </c>
      <c r="J3466" s="65" t="s">
        <v>601</v>
      </c>
      <c r="K3466" s="57" t="s">
        <v>11052</v>
      </c>
      <c r="L3466" s="65" t="s">
        <v>857</v>
      </c>
      <c r="M3466" s="57" t="s">
        <v>677</v>
      </c>
      <c r="N3466" s="67" t="s">
        <v>115</v>
      </c>
      <c r="O3466" s="68">
        <v>474150</v>
      </c>
      <c r="P3466" s="65" t="s">
        <v>87</v>
      </c>
      <c r="Q3466" s="64">
        <v>44026</v>
      </c>
      <c r="R3466" s="66" t="s">
        <v>640</v>
      </c>
      <c r="S3466" s="67" t="s">
        <v>679</v>
      </c>
      <c r="T3466" s="67">
        <v>100</v>
      </c>
      <c r="U3466" s="66" t="s">
        <v>898</v>
      </c>
      <c r="V3466" s="66" t="s">
        <v>898</v>
      </c>
    </row>
    <row r="3467" spans="1:22" ht="43.5">
      <c r="A3467" s="65" t="s">
        <v>209</v>
      </c>
      <c r="B3467" s="65" t="s">
        <v>210</v>
      </c>
      <c r="C3467" s="64">
        <v>44033</v>
      </c>
      <c r="D3467" s="69" t="s">
        <v>4140</v>
      </c>
      <c r="E3467" s="69" t="s">
        <v>1872</v>
      </c>
      <c r="F3467" s="65" t="s">
        <v>672</v>
      </c>
      <c r="G3467" s="67" t="s">
        <v>621</v>
      </c>
      <c r="H3467" s="67" t="s">
        <v>647</v>
      </c>
      <c r="I3467" s="67" t="s">
        <v>680</v>
      </c>
      <c r="J3467" s="65" t="s">
        <v>1115</v>
      </c>
      <c r="K3467" s="57" t="s">
        <v>11053</v>
      </c>
      <c r="L3467" s="65" t="s">
        <v>1981</v>
      </c>
      <c r="M3467" s="57" t="s">
        <v>983</v>
      </c>
      <c r="N3467" s="67" t="s">
        <v>681</v>
      </c>
      <c r="O3467" s="68">
        <v>355430.31</v>
      </c>
      <c r="P3467" s="65" t="s">
        <v>11543</v>
      </c>
      <c r="Q3467" s="64">
        <v>44025</v>
      </c>
      <c r="R3467" s="66" t="s">
        <v>640</v>
      </c>
      <c r="S3467" s="4" t="s">
        <v>11054</v>
      </c>
      <c r="T3467" s="67" t="s">
        <v>898</v>
      </c>
      <c r="U3467" s="66" t="s">
        <v>898</v>
      </c>
      <c r="V3467" s="4" t="s">
        <v>120</v>
      </c>
    </row>
    <row r="3468" spans="1:22" ht="43.5">
      <c r="A3468" s="65" t="s">
        <v>209</v>
      </c>
      <c r="B3468" s="65" t="s">
        <v>210</v>
      </c>
      <c r="C3468" s="64">
        <v>44033</v>
      </c>
      <c r="D3468" s="69" t="s">
        <v>4140</v>
      </c>
      <c r="E3468" s="69" t="s">
        <v>1872</v>
      </c>
      <c r="F3468" s="65" t="s">
        <v>672</v>
      </c>
      <c r="G3468" s="67" t="s">
        <v>621</v>
      </c>
      <c r="H3468" s="67" t="s">
        <v>647</v>
      </c>
      <c r="I3468" s="67" t="s">
        <v>680</v>
      </c>
      <c r="J3468" s="65" t="s">
        <v>1115</v>
      </c>
      <c r="K3468" s="57" t="s">
        <v>11053</v>
      </c>
      <c r="L3468" s="65" t="s">
        <v>1981</v>
      </c>
      <c r="M3468" s="57" t="s">
        <v>4646</v>
      </c>
      <c r="N3468" s="67" t="s">
        <v>7463</v>
      </c>
      <c r="O3468" s="68">
        <v>14931.34</v>
      </c>
      <c r="P3468" s="65" t="s">
        <v>11549</v>
      </c>
      <c r="Q3468" s="64">
        <v>44025</v>
      </c>
      <c r="R3468" s="66" t="s">
        <v>640</v>
      </c>
      <c r="S3468" s="4" t="s">
        <v>11054</v>
      </c>
      <c r="T3468" s="67" t="s">
        <v>898</v>
      </c>
      <c r="U3468" s="66" t="s">
        <v>898</v>
      </c>
      <c r="V3468" s="4" t="s">
        <v>120</v>
      </c>
    </row>
    <row r="3469" spans="1:22" ht="43.5">
      <c r="A3469" s="65" t="s">
        <v>209</v>
      </c>
      <c r="B3469" s="65" t="s">
        <v>210</v>
      </c>
      <c r="C3469" s="64">
        <v>44033</v>
      </c>
      <c r="D3469" s="69" t="s">
        <v>6778</v>
      </c>
      <c r="E3469" s="69" t="s">
        <v>1872</v>
      </c>
      <c r="F3469" s="65" t="s">
        <v>672</v>
      </c>
      <c r="G3469" s="67" t="s">
        <v>621</v>
      </c>
      <c r="H3469" s="67" t="s">
        <v>647</v>
      </c>
      <c r="I3469" s="67" t="s">
        <v>680</v>
      </c>
      <c r="J3469" s="65" t="s">
        <v>1115</v>
      </c>
      <c r="K3469" s="57" t="s">
        <v>12509</v>
      </c>
      <c r="L3469" s="65" t="s">
        <v>1981</v>
      </c>
      <c r="M3469" s="57" t="s">
        <v>101</v>
      </c>
      <c r="N3469" s="67" t="s">
        <v>815</v>
      </c>
      <c r="O3469" s="68">
        <v>671836.14</v>
      </c>
      <c r="P3469" s="65" t="s">
        <v>11545</v>
      </c>
      <c r="Q3469" s="64">
        <v>44025</v>
      </c>
      <c r="R3469" s="66" t="s">
        <v>640</v>
      </c>
      <c r="S3469" s="4" t="s">
        <v>11054</v>
      </c>
      <c r="T3469" s="67" t="s">
        <v>898</v>
      </c>
      <c r="U3469" s="66" t="s">
        <v>898</v>
      </c>
      <c r="V3469" s="4" t="s">
        <v>120</v>
      </c>
    </row>
    <row r="3470" spans="1:22" ht="43.5">
      <c r="A3470" s="65" t="s">
        <v>209</v>
      </c>
      <c r="B3470" s="65" t="s">
        <v>210</v>
      </c>
      <c r="C3470" s="64">
        <v>44033</v>
      </c>
      <c r="D3470" s="69" t="s">
        <v>6778</v>
      </c>
      <c r="E3470" s="69" t="s">
        <v>1872</v>
      </c>
      <c r="F3470" s="65" t="s">
        <v>672</v>
      </c>
      <c r="G3470" s="67" t="s">
        <v>621</v>
      </c>
      <c r="H3470" s="67" t="s">
        <v>647</v>
      </c>
      <c r="I3470" s="67" t="s">
        <v>680</v>
      </c>
      <c r="J3470" s="65" t="s">
        <v>1115</v>
      </c>
      <c r="K3470" s="57" t="s">
        <v>11053</v>
      </c>
      <c r="L3470" s="65" t="s">
        <v>1981</v>
      </c>
      <c r="M3470" s="57" t="s">
        <v>4488</v>
      </c>
      <c r="N3470" s="67" t="s">
        <v>1977</v>
      </c>
      <c r="O3470" s="68">
        <v>11769.41</v>
      </c>
      <c r="P3470" s="65" t="s">
        <v>11550</v>
      </c>
      <c r="Q3470" s="64">
        <v>44025</v>
      </c>
      <c r="R3470" s="66" t="s">
        <v>640</v>
      </c>
      <c r="S3470" s="4" t="s">
        <v>11054</v>
      </c>
      <c r="T3470" s="67" t="s">
        <v>898</v>
      </c>
      <c r="U3470" s="66" t="s">
        <v>898</v>
      </c>
      <c r="V3470" s="4" t="s">
        <v>120</v>
      </c>
    </row>
    <row r="3471" spans="1:22" ht="87">
      <c r="A3471" s="65" t="s">
        <v>209</v>
      </c>
      <c r="B3471" s="65" t="s">
        <v>210</v>
      </c>
      <c r="C3471" s="64">
        <v>44027</v>
      </c>
      <c r="D3471" s="69" t="s">
        <v>3160</v>
      </c>
      <c r="E3471" s="69" t="s">
        <v>1872</v>
      </c>
      <c r="F3471" s="65" t="s">
        <v>1864</v>
      </c>
      <c r="G3471" s="67" t="s">
        <v>622</v>
      </c>
      <c r="H3471" s="65" t="s">
        <v>650</v>
      </c>
      <c r="I3471" s="65" t="s">
        <v>172</v>
      </c>
      <c r="J3471" s="65" t="s">
        <v>1115</v>
      </c>
      <c r="K3471" s="57" t="s">
        <v>11049</v>
      </c>
      <c r="L3471" s="65" t="s">
        <v>860</v>
      </c>
      <c r="M3471" s="57" t="s">
        <v>8609</v>
      </c>
      <c r="N3471" s="4" t="s">
        <v>1865</v>
      </c>
      <c r="O3471" s="68">
        <v>600000</v>
      </c>
      <c r="P3471" s="65" t="s">
        <v>687</v>
      </c>
      <c r="Q3471" s="64">
        <v>44020</v>
      </c>
      <c r="R3471" s="66" t="s">
        <v>898</v>
      </c>
      <c r="S3471" s="4" t="s">
        <v>1866</v>
      </c>
      <c r="T3471" s="67" t="s">
        <v>11050</v>
      </c>
      <c r="U3471" s="65" t="s">
        <v>3547</v>
      </c>
      <c r="V3471" s="4" t="s">
        <v>117</v>
      </c>
    </row>
    <row r="3472" spans="1:22" ht="43.5">
      <c r="A3472" s="65" t="s">
        <v>209</v>
      </c>
      <c r="B3472" s="65" t="s">
        <v>210</v>
      </c>
      <c r="C3472" s="64">
        <v>44033</v>
      </c>
      <c r="D3472" s="69" t="s">
        <v>6490</v>
      </c>
      <c r="E3472" s="69" t="s">
        <v>1872</v>
      </c>
      <c r="F3472" s="65" t="s">
        <v>672</v>
      </c>
      <c r="G3472" s="67" t="s">
        <v>621</v>
      </c>
      <c r="H3472" s="67" t="s">
        <v>647</v>
      </c>
      <c r="I3472" s="67" t="s">
        <v>680</v>
      </c>
      <c r="J3472" s="65" t="s">
        <v>1115</v>
      </c>
      <c r="K3472" s="57" t="s">
        <v>11053</v>
      </c>
      <c r="L3472" s="65" t="s">
        <v>1981</v>
      </c>
      <c r="M3472" s="55" t="s">
        <v>137</v>
      </c>
      <c r="N3472" s="4" t="s">
        <v>138</v>
      </c>
      <c r="O3472" s="68">
        <v>1115099.26</v>
      </c>
      <c r="P3472" s="65" t="s">
        <v>11552</v>
      </c>
      <c r="Q3472" s="64">
        <v>44025</v>
      </c>
      <c r="R3472" s="66" t="s">
        <v>640</v>
      </c>
      <c r="S3472" s="4" t="s">
        <v>11054</v>
      </c>
      <c r="T3472" s="67" t="s">
        <v>898</v>
      </c>
      <c r="U3472" s="66" t="s">
        <v>898</v>
      </c>
      <c r="V3472" s="4" t="s">
        <v>120</v>
      </c>
    </row>
    <row r="3473" spans="1:23" ht="72.5">
      <c r="A3473" s="65" t="s">
        <v>605</v>
      </c>
      <c r="B3473" s="65" t="s">
        <v>637</v>
      </c>
      <c r="C3473" s="64">
        <v>44027</v>
      </c>
      <c r="D3473" s="69" t="s">
        <v>2959</v>
      </c>
      <c r="E3473" s="69" t="s">
        <v>1872</v>
      </c>
      <c r="F3473" s="65" t="s">
        <v>84</v>
      </c>
      <c r="G3473" s="65" t="s">
        <v>621</v>
      </c>
      <c r="H3473" s="65" t="s">
        <v>650</v>
      </c>
      <c r="I3473" s="65" t="s">
        <v>2896</v>
      </c>
      <c r="J3473" s="65" t="s">
        <v>562</v>
      </c>
      <c r="K3473" s="57" t="s">
        <v>11069</v>
      </c>
      <c r="L3473" s="65" t="s">
        <v>855</v>
      </c>
      <c r="M3473" s="57" t="s">
        <v>1978</v>
      </c>
      <c r="N3473" s="67" t="s">
        <v>110</v>
      </c>
      <c r="O3473" s="68">
        <v>63250</v>
      </c>
      <c r="P3473" s="65" t="s">
        <v>898</v>
      </c>
      <c r="Q3473" s="64" t="s">
        <v>898</v>
      </c>
      <c r="R3473" s="66" t="s">
        <v>898</v>
      </c>
      <c r="S3473" s="67" t="s">
        <v>11000</v>
      </c>
      <c r="T3473" s="67" t="s">
        <v>898</v>
      </c>
      <c r="U3473" s="65" t="s">
        <v>11001</v>
      </c>
      <c r="V3473" s="66" t="s">
        <v>91</v>
      </c>
    </row>
    <row r="3474" spans="1:23" ht="43.5">
      <c r="A3474" s="65" t="s">
        <v>605</v>
      </c>
      <c r="B3474" s="65" t="s">
        <v>637</v>
      </c>
      <c r="C3474" s="64">
        <v>44027</v>
      </c>
      <c r="D3474" s="69" t="s">
        <v>3616</v>
      </c>
      <c r="E3474" s="69" t="s">
        <v>1872</v>
      </c>
      <c r="F3474" s="65" t="s">
        <v>143</v>
      </c>
      <c r="G3474" s="65" t="s">
        <v>621</v>
      </c>
      <c r="H3474" s="65" t="s">
        <v>650</v>
      </c>
      <c r="I3474" s="65" t="s">
        <v>2259</v>
      </c>
      <c r="J3474" s="65" t="s">
        <v>527</v>
      </c>
      <c r="K3474" s="57" t="s">
        <v>10982</v>
      </c>
      <c r="L3474" s="65" t="s">
        <v>847</v>
      </c>
      <c r="M3474" s="57" t="s">
        <v>11071</v>
      </c>
      <c r="N3474" s="67" t="s">
        <v>10983</v>
      </c>
      <c r="O3474" s="68">
        <v>16000</v>
      </c>
      <c r="P3474" s="65" t="s">
        <v>898</v>
      </c>
      <c r="Q3474" s="64">
        <v>44025</v>
      </c>
      <c r="R3474" s="66" t="s">
        <v>898</v>
      </c>
      <c r="S3474" s="67" t="s">
        <v>10985</v>
      </c>
      <c r="T3474" s="67" t="s">
        <v>10984</v>
      </c>
      <c r="U3474" s="65" t="s">
        <v>898</v>
      </c>
      <c r="V3474" s="66" t="s">
        <v>898</v>
      </c>
    </row>
    <row r="3475" spans="1:23" ht="72.5">
      <c r="A3475" s="65" t="s">
        <v>605</v>
      </c>
      <c r="B3475" s="65" t="s">
        <v>637</v>
      </c>
      <c r="C3475" s="64">
        <v>44027</v>
      </c>
      <c r="D3475" s="69" t="s">
        <v>11043</v>
      </c>
      <c r="E3475" s="69" t="s">
        <v>1872</v>
      </c>
      <c r="F3475" s="65" t="s">
        <v>3527</v>
      </c>
      <c r="G3475" s="65" t="s">
        <v>622</v>
      </c>
      <c r="H3475" s="65" t="s">
        <v>650</v>
      </c>
      <c r="I3475" s="65" t="s">
        <v>3514</v>
      </c>
      <c r="J3475" s="65" t="s">
        <v>1221</v>
      </c>
      <c r="K3475" s="57" t="s">
        <v>11072</v>
      </c>
      <c r="L3475" s="65" t="s">
        <v>1981</v>
      </c>
      <c r="M3475" s="55" t="s">
        <v>9889</v>
      </c>
      <c r="N3475" s="4" t="s">
        <v>3529</v>
      </c>
      <c r="O3475" s="68">
        <v>25443.45</v>
      </c>
      <c r="P3475" s="65" t="s">
        <v>152</v>
      </c>
      <c r="Q3475" s="64" t="s">
        <v>898</v>
      </c>
      <c r="R3475" s="66" t="s">
        <v>717</v>
      </c>
      <c r="S3475" s="67" t="s">
        <v>898</v>
      </c>
      <c r="T3475" s="67" t="s">
        <v>898</v>
      </c>
      <c r="U3475" s="65" t="s">
        <v>898</v>
      </c>
      <c r="V3475" s="66" t="s">
        <v>898</v>
      </c>
    </row>
    <row r="3476" spans="1:23" ht="29">
      <c r="A3476" s="65" t="s">
        <v>605</v>
      </c>
      <c r="B3476" s="65" t="s">
        <v>637</v>
      </c>
      <c r="C3476" s="64">
        <v>44027</v>
      </c>
      <c r="D3476" s="69" t="s">
        <v>4552</v>
      </c>
      <c r="E3476" s="69" t="s">
        <v>1872</v>
      </c>
      <c r="F3476" s="65" t="s">
        <v>161</v>
      </c>
      <c r="G3476" s="65" t="s">
        <v>621</v>
      </c>
      <c r="H3476" s="65" t="s">
        <v>650</v>
      </c>
      <c r="I3476" s="65" t="s">
        <v>4743</v>
      </c>
      <c r="J3476" s="65" t="s">
        <v>577</v>
      </c>
      <c r="K3476" s="57" t="s">
        <v>11073</v>
      </c>
      <c r="L3476" s="65" t="s">
        <v>856</v>
      </c>
      <c r="M3476" s="57" t="s">
        <v>1086</v>
      </c>
      <c r="N3476" s="67" t="s">
        <v>1087</v>
      </c>
      <c r="O3476" s="68">
        <v>7096.7</v>
      </c>
      <c r="P3476" s="65" t="s">
        <v>1297</v>
      </c>
      <c r="Q3476" s="64">
        <v>44025</v>
      </c>
      <c r="R3476" s="66" t="s">
        <v>758</v>
      </c>
      <c r="S3476" s="67" t="s">
        <v>10857</v>
      </c>
      <c r="T3476" s="67" t="s">
        <v>11004</v>
      </c>
      <c r="U3476" s="65" t="s">
        <v>898</v>
      </c>
      <c r="V3476" s="66" t="s">
        <v>898</v>
      </c>
    </row>
    <row r="3477" spans="1:23" ht="87">
      <c r="A3477" s="65" t="s">
        <v>605</v>
      </c>
      <c r="B3477" s="65" t="s">
        <v>637</v>
      </c>
      <c r="C3477" s="64">
        <v>44027</v>
      </c>
      <c r="D3477" s="69" t="s">
        <v>3100</v>
      </c>
      <c r="E3477" s="69" t="s">
        <v>1872</v>
      </c>
      <c r="F3477" s="65" t="s">
        <v>133</v>
      </c>
      <c r="G3477" s="65" t="s">
        <v>621</v>
      </c>
      <c r="H3477" s="65" t="s">
        <v>650</v>
      </c>
      <c r="I3477" s="65" t="s">
        <v>1944</v>
      </c>
      <c r="J3477" s="65" t="s">
        <v>1212</v>
      </c>
      <c r="K3477" s="57" t="s">
        <v>11036</v>
      </c>
      <c r="L3477" s="65" t="s">
        <v>856</v>
      </c>
      <c r="M3477" s="57" t="s">
        <v>1086</v>
      </c>
      <c r="N3477" s="67" t="s">
        <v>1087</v>
      </c>
      <c r="O3477" s="68">
        <v>2250</v>
      </c>
      <c r="P3477" s="65" t="s">
        <v>4925</v>
      </c>
      <c r="Q3477" s="64">
        <v>44025</v>
      </c>
      <c r="R3477" s="66" t="s">
        <v>898</v>
      </c>
      <c r="S3477" s="67" t="s">
        <v>11037</v>
      </c>
      <c r="T3477" s="67" t="s">
        <v>11038</v>
      </c>
      <c r="U3477" s="65" t="s">
        <v>898</v>
      </c>
      <c r="V3477" s="66" t="s">
        <v>898</v>
      </c>
    </row>
    <row r="3478" spans="1:23" ht="130.5">
      <c r="A3478" s="65" t="s">
        <v>605</v>
      </c>
      <c r="B3478" s="65" t="s">
        <v>690</v>
      </c>
      <c r="C3478" s="64">
        <v>44027</v>
      </c>
      <c r="D3478" s="69" t="s">
        <v>4452</v>
      </c>
      <c r="E3478" s="69" t="s">
        <v>2285</v>
      </c>
      <c r="F3478" s="65" t="s">
        <v>11024</v>
      </c>
      <c r="G3478" s="65" t="s">
        <v>621</v>
      </c>
      <c r="H3478" s="65" t="s">
        <v>650</v>
      </c>
      <c r="I3478" s="65" t="s">
        <v>836</v>
      </c>
      <c r="J3478" s="65" t="s">
        <v>1204</v>
      </c>
      <c r="K3478" s="57" t="s">
        <v>11084</v>
      </c>
      <c r="L3478" s="65" t="s">
        <v>851</v>
      </c>
      <c r="M3478" s="57" t="s">
        <v>4214</v>
      </c>
      <c r="N3478" s="67" t="s">
        <v>1795</v>
      </c>
      <c r="O3478" s="68">
        <v>37440</v>
      </c>
      <c r="P3478" s="65" t="s">
        <v>11025</v>
      </c>
      <c r="Q3478" s="64">
        <v>44013</v>
      </c>
      <c r="R3478" s="66" t="s">
        <v>1713</v>
      </c>
      <c r="S3478" s="67" t="s">
        <v>11026</v>
      </c>
      <c r="T3478" s="67">
        <v>122</v>
      </c>
      <c r="U3478" s="65" t="s">
        <v>11027</v>
      </c>
      <c r="V3478" s="66" t="s">
        <v>8777</v>
      </c>
    </row>
    <row r="3479" spans="1:23" ht="43.5">
      <c r="A3479" s="65" t="s">
        <v>209</v>
      </c>
      <c r="B3479" s="65" t="s">
        <v>210</v>
      </c>
      <c r="C3479" s="64">
        <v>44027</v>
      </c>
      <c r="D3479" s="69" t="s">
        <v>2170</v>
      </c>
      <c r="E3479" s="69" t="s">
        <v>1872</v>
      </c>
      <c r="F3479" s="65" t="s">
        <v>106</v>
      </c>
      <c r="G3479" s="65" t="s">
        <v>621</v>
      </c>
      <c r="H3479" s="65" t="s">
        <v>650</v>
      </c>
      <c r="I3479" s="65" t="s">
        <v>1687</v>
      </c>
      <c r="J3479" s="65" t="s">
        <v>555</v>
      </c>
      <c r="K3479" s="57" t="s">
        <v>11046</v>
      </c>
      <c r="L3479" s="65" t="s">
        <v>847</v>
      </c>
      <c r="M3479" s="4" t="s">
        <v>11047</v>
      </c>
      <c r="N3479" s="4" t="s">
        <v>11048</v>
      </c>
      <c r="O3479" s="68">
        <v>12298</v>
      </c>
      <c r="P3479" s="65" t="s">
        <v>655</v>
      </c>
      <c r="Q3479" s="64">
        <v>43985</v>
      </c>
      <c r="R3479" s="66" t="s">
        <v>898</v>
      </c>
      <c r="S3479" s="4" t="s">
        <v>47</v>
      </c>
      <c r="T3479" s="67">
        <v>100</v>
      </c>
      <c r="U3479" s="65" t="s">
        <v>898</v>
      </c>
      <c r="V3479" s="66" t="s">
        <v>1689</v>
      </c>
    </row>
    <row r="3480" spans="1:23" ht="116">
      <c r="A3480" s="65" t="s">
        <v>605</v>
      </c>
      <c r="B3480" s="65" t="s">
        <v>637</v>
      </c>
      <c r="C3480" s="64">
        <v>44027</v>
      </c>
      <c r="D3480" s="69" t="s">
        <v>10654</v>
      </c>
      <c r="E3480" s="69" t="s">
        <v>1872</v>
      </c>
      <c r="F3480" s="65" t="s">
        <v>3513</v>
      </c>
      <c r="G3480" s="65" t="s">
        <v>622</v>
      </c>
      <c r="H3480" s="65" t="s">
        <v>650</v>
      </c>
      <c r="I3480" s="65" t="s">
        <v>3514</v>
      </c>
      <c r="J3480" s="65" t="s">
        <v>1221</v>
      </c>
      <c r="K3480" s="57" t="s">
        <v>11075</v>
      </c>
      <c r="L3480" s="65" t="s">
        <v>1981</v>
      </c>
      <c r="M3480" s="57" t="s">
        <v>3898</v>
      </c>
      <c r="N3480" s="4" t="s">
        <v>1039</v>
      </c>
      <c r="O3480" s="68">
        <v>12625</v>
      </c>
      <c r="P3480" s="65" t="s">
        <v>159</v>
      </c>
      <c r="Q3480" s="64" t="s">
        <v>898</v>
      </c>
      <c r="R3480" s="66" t="s">
        <v>717</v>
      </c>
      <c r="S3480" s="67" t="s">
        <v>898</v>
      </c>
      <c r="T3480" s="67" t="s">
        <v>898</v>
      </c>
      <c r="U3480" s="65" t="s">
        <v>898</v>
      </c>
      <c r="V3480" s="66" t="s">
        <v>898</v>
      </c>
    </row>
    <row r="3481" spans="1:23" ht="43.5">
      <c r="A3481" s="65" t="s">
        <v>605</v>
      </c>
      <c r="B3481" s="65" t="s">
        <v>637</v>
      </c>
      <c r="C3481" s="64">
        <v>44027</v>
      </c>
      <c r="D3481" s="69" t="s">
        <v>11013</v>
      </c>
      <c r="E3481" s="69" t="s">
        <v>1872</v>
      </c>
      <c r="F3481" s="65" t="s">
        <v>1111</v>
      </c>
      <c r="G3481" s="65" t="s">
        <v>621</v>
      </c>
      <c r="H3481" s="65" t="s">
        <v>650</v>
      </c>
      <c r="I3481" s="65" t="s">
        <v>1410</v>
      </c>
      <c r="J3481" s="65" t="s">
        <v>1201</v>
      </c>
      <c r="K3481" s="57" t="s">
        <v>11012</v>
      </c>
      <c r="L3481" s="65" t="s">
        <v>855</v>
      </c>
      <c r="M3481" s="57" t="s">
        <v>1308</v>
      </c>
      <c r="N3481" s="67" t="s">
        <v>1309</v>
      </c>
      <c r="O3481" s="68">
        <v>5560</v>
      </c>
      <c r="P3481" s="65" t="s">
        <v>898</v>
      </c>
      <c r="Q3481" s="64">
        <v>44020</v>
      </c>
      <c r="R3481" s="66" t="s">
        <v>898</v>
      </c>
      <c r="S3481" s="67" t="s">
        <v>11014</v>
      </c>
      <c r="T3481" s="67" t="s">
        <v>898</v>
      </c>
      <c r="U3481" s="65" t="s">
        <v>4802</v>
      </c>
      <c r="V3481" s="66" t="s">
        <v>11015</v>
      </c>
    </row>
    <row r="3482" spans="1:23" ht="43.5">
      <c r="A3482" s="65" t="s">
        <v>209</v>
      </c>
      <c r="B3482" s="65" t="s">
        <v>210</v>
      </c>
      <c r="C3482" s="64">
        <v>44033</v>
      </c>
      <c r="D3482" s="69" t="s">
        <v>4140</v>
      </c>
      <c r="E3482" s="69" t="s">
        <v>1872</v>
      </c>
      <c r="F3482" s="65" t="s">
        <v>672</v>
      </c>
      <c r="G3482" s="67" t="s">
        <v>621</v>
      </c>
      <c r="H3482" s="67" t="s">
        <v>647</v>
      </c>
      <c r="I3482" s="67" t="s">
        <v>680</v>
      </c>
      <c r="J3482" s="65" t="s">
        <v>1115</v>
      </c>
      <c r="K3482" s="57" t="s">
        <v>11053</v>
      </c>
      <c r="L3482" s="65" t="s">
        <v>1981</v>
      </c>
      <c r="M3482" s="55" t="s">
        <v>80</v>
      </c>
      <c r="N3482" s="4" t="s">
        <v>42</v>
      </c>
      <c r="O3482" s="68">
        <v>144167.92000000001</v>
      </c>
      <c r="P3482" s="65" t="s">
        <v>11548</v>
      </c>
      <c r="Q3482" s="64">
        <v>44025</v>
      </c>
      <c r="R3482" s="66" t="s">
        <v>640</v>
      </c>
      <c r="S3482" s="4" t="s">
        <v>11054</v>
      </c>
      <c r="T3482" s="67" t="s">
        <v>898</v>
      </c>
      <c r="U3482" s="66" t="s">
        <v>898</v>
      </c>
      <c r="V3482" s="4" t="s">
        <v>120</v>
      </c>
    </row>
    <row r="3483" spans="1:23" ht="43.5">
      <c r="A3483" s="65" t="s">
        <v>209</v>
      </c>
      <c r="B3483" s="65" t="s">
        <v>210</v>
      </c>
      <c r="C3483" s="64">
        <v>44033</v>
      </c>
      <c r="D3483" s="69" t="s">
        <v>4140</v>
      </c>
      <c r="E3483" s="69" t="s">
        <v>1872</v>
      </c>
      <c r="F3483" s="65" t="s">
        <v>672</v>
      </c>
      <c r="G3483" s="67" t="s">
        <v>621</v>
      </c>
      <c r="H3483" s="67" t="s">
        <v>647</v>
      </c>
      <c r="I3483" s="67" t="s">
        <v>680</v>
      </c>
      <c r="J3483" s="65" t="s">
        <v>1115</v>
      </c>
      <c r="K3483" s="57" t="s">
        <v>11053</v>
      </c>
      <c r="L3483" s="65" t="s">
        <v>1981</v>
      </c>
      <c r="M3483" s="57" t="s">
        <v>2415</v>
      </c>
      <c r="N3483" s="4" t="s">
        <v>673</v>
      </c>
      <c r="O3483" s="68">
        <v>669711.6</v>
      </c>
      <c r="P3483" s="65" t="s">
        <v>11544</v>
      </c>
      <c r="Q3483" s="64">
        <v>44025</v>
      </c>
      <c r="R3483" s="66" t="s">
        <v>640</v>
      </c>
      <c r="S3483" s="4" t="s">
        <v>11054</v>
      </c>
      <c r="T3483" s="67" t="s">
        <v>898</v>
      </c>
      <c r="U3483" s="66" t="s">
        <v>898</v>
      </c>
      <c r="V3483" s="4" t="s">
        <v>120</v>
      </c>
    </row>
    <row r="3484" spans="1:23" s="65" customFormat="1" ht="43.5">
      <c r="A3484" s="65" t="s">
        <v>209</v>
      </c>
      <c r="B3484" s="65" t="s">
        <v>210</v>
      </c>
      <c r="C3484" s="64">
        <v>44033</v>
      </c>
      <c r="D3484" s="69" t="s">
        <v>4140</v>
      </c>
      <c r="E3484" s="69" t="s">
        <v>1872</v>
      </c>
      <c r="F3484" s="65" t="s">
        <v>672</v>
      </c>
      <c r="G3484" s="67" t="s">
        <v>621</v>
      </c>
      <c r="H3484" s="67" t="s">
        <v>647</v>
      </c>
      <c r="I3484" s="67" t="s">
        <v>680</v>
      </c>
      <c r="J3484" s="65" t="s">
        <v>1115</v>
      </c>
      <c r="K3484" s="57" t="s">
        <v>11053</v>
      </c>
      <c r="L3484" s="65" t="s">
        <v>1981</v>
      </c>
      <c r="M3484" s="57" t="s">
        <v>1395</v>
      </c>
      <c r="N3484" s="67" t="s">
        <v>97</v>
      </c>
      <c r="O3484" s="68">
        <v>65588.86</v>
      </c>
      <c r="P3484" s="65" t="s">
        <v>11547</v>
      </c>
      <c r="Q3484" s="64">
        <v>44025</v>
      </c>
      <c r="R3484" s="66" t="s">
        <v>640</v>
      </c>
      <c r="S3484" s="4" t="s">
        <v>11054</v>
      </c>
      <c r="T3484" s="67" t="s">
        <v>898</v>
      </c>
      <c r="U3484" s="66" t="s">
        <v>898</v>
      </c>
      <c r="V3484" s="4" t="s">
        <v>120</v>
      </c>
      <c r="W3484" s="94"/>
    </row>
    <row r="3485" spans="1:23" ht="43.5">
      <c r="A3485" s="65" t="s">
        <v>209</v>
      </c>
      <c r="B3485" s="65" t="s">
        <v>210</v>
      </c>
      <c r="C3485" s="64">
        <v>44033</v>
      </c>
      <c r="D3485" s="69" t="s">
        <v>6490</v>
      </c>
      <c r="E3485" s="69" t="s">
        <v>1872</v>
      </c>
      <c r="F3485" s="65" t="s">
        <v>672</v>
      </c>
      <c r="G3485" s="67" t="s">
        <v>621</v>
      </c>
      <c r="H3485" s="67" t="s">
        <v>647</v>
      </c>
      <c r="I3485" s="67" t="s">
        <v>680</v>
      </c>
      <c r="J3485" s="65" t="s">
        <v>1115</v>
      </c>
      <c r="K3485" s="57" t="s">
        <v>11053</v>
      </c>
      <c r="L3485" s="65" t="s">
        <v>1981</v>
      </c>
      <c r="M3485" s="57" t="s">
        <v>11076</v>
      </c>
      <c r="N3485" s="67" t="s">
        <v>11077</v>
      </c>
      <c r="O3485" s="68">
        <v>1065479.8799999999</v>
      </c>
      <c r="P3485" s="65" t="s">
        <v>11553</v>
      </c>
      <c r="Q3485" s="64">
        <v>44025</v>
      </c>
      <c r="R3485" s="66" t="s">
        <v>640</v>
      </c>
      <c r="S3485" s="4" t="s">
        <v>11054</v>
      </c>
      <c r="T3485" s="67" t="s">
        <v>898</v>
      </c>
      <c r="U3485" s="66" t="s">
        <v>898</v>
      </c>
      <c r="V3485" s="4" t="s">
        <v>120</v>
      </c>
    </row>
    <row r="3486" spans="1:23" ht="72.5">
      <c r="A3486" s="65" t="s">
        <v>605</v>
      </c>
      <c r="B3486" s="65" t="s">
        <v>637</v>
      </c>
      <c r="C3486" s="64">
        <v>44027</v>
      </c>
      <c r="D3486" s="69" t="s">
        <v>3024</v>
      </c>
      <c r="E3486" s="69" t="s">
        <v>1872</v>
      </c>
      <c r="F3486" s="65" t="s">
        <v>4539</v>
      </c>
      <c r="G3486" s="65" t="s">
        <v>621</v>
      </c>
      <c r="H3486" s="65" t="s">
        <v>650</v>
      </c>
      <c r="I3486" s="65" t="s">
        <v>2061</v>
      </c>
      <c r="J3486" s="65" t="s">
        <v>534</v>
      </c>
      <c r="K3486" s="57" t="s">
        <v>10986</v>
      </c>
      <c r="L3486" s="65" t="s">
        <v>1981</v>
      </c>
      <c r="M3486" s="57" t="s">
        <v>982</v>
      </c>
      <c r="N3486" s="67" t="s">
        <v>24</v>
      </c>
      <c r="O3486" s="68">
        <v>33567.660000000003</v>
      </c>
      <c r="P3486" s="65" t="s">
        <v>34</v>
      </c>
      <c r="Q3486" s="64">
        <v>44026</v>
      </c>
      <c r="R3486" s="66" t="s">
        <v>697</v>
      </c>
      <c r="S3486" s="4" t="s">
        <v>10987</v>
      </c>
      <c r="T3486" s="67" t="s">
        <v>10307</v>
      </c>
      <c r="U3486" s="65" t="s">
        <v>8586</v>
      </c>
      <c r="V3486" s="66" t="s">
        <v>120</v>
      </c>
    </row>
    <row r="3487" spans="1:23" ht="43.5">
      <c r="A3487" s="65" t="s">
        <v>209</v>
      </c>
      <c r="B3487" s="65" t="s">
        <v>210</v>
      </c>
      <c r="C3487" s="64">
        <v>44033</v>
      </c>
      <c r="D3487" s="69" t="s">
        <v>4140</v>
      </c>
      <c r="E3487" s="69" t="s">
        <v>1872</v>
      </c>
      <c r="F3487" s="65" t="s">
        <v>672</v>
      </c>
      <c r="G3487" s="67" t="s">
        <v>621</v>
      </c>
      <c r="H3487" s="67" t="s">
        <v>647</v>
      </c>
      <c r="I3487" s="67" t="s">
        <v>680</v>
      </c>
      <c r="J3487" s="65" t="s">
        <v>1115</v>
      </c>
      <c r="K3487" s="57" t="s">
        <v>11053</v>
      </c>
      <c r="L3487" s="65" t="s">
        <v>1981</v>
      </c>
      <c r="M3487" s="57" t="s">
        <v>982</v>
      </c>
      <c r="N3487" s="67" t="s">
        <v>24</v>
      </c>
      <c r="O3487" s="68">
        <v>53894.99</v>
      </c>
      <c r="P3487" s="65" t="s">
        <v>1871</v>
      </c>
      <c r="Q3487" s="64">
        <v>44025</v>
      </c>
      <c r="R3487" s="66" t="s">
        <v>640</v>
      </c>
      <c r="S3487" s="4" t="s">
        <v>11054</v>
      </c>
      <c r="T3487" s="67" t="s">
        <v>898</v>
      </c>
      <c r="U3487" s="66" t="s">
        <v>898</v>
      </c>
      <c r="V3487" s="4" t="s">
        <v>120</v>
      </c>
    </row>
    <row r="3488" spans="1:23" ht="72.5">
      <c r="A3488" s="65" t="s">
        <v>605</v>
      </c>
      <c r="B3488" s="65" t="s">
        <v>637</v>
      </c>
      <c r="C3488" s="64">
        <v>44027</v>
      </c>
      <c r="D3488" s="69" t="s">
        <v>1475</v>
      </c>
      <c r="E3488" s="69" t="s">
        <v>1872</v>
      </c>
      <c r="F3488" s="65" t="s">
        <v>1297</v>
      </c>
      <c r="G3488" s="65" t="s">
        <v>621</v>
      </c>
      <c r="H3488" s="65" t="s">
        <v>650</v>
      </c>
      <c r="I3488" s="65" t="s">
        <v>6192</v>
      </c>
      <c r="J3488" s="65" t="s">
        <v>543</v>
      </c>
      <c r="K3488" s="57" t="s">
        <v>11078</v>
      </c>
      <c r="L3488" s="65" t="s">
        <v>857</v>
      </c>
      <c r="M3488" s="57" t="s">
        <v>10165</v>
      </c>
      <c r="N3488" s="67" t="s">
        <v>10159</v>
      </c>
      <c r="O3488" s="68">
        <v>12000</v>
      </c>
      <c r="P3488" s="65" t="s">
        <v>10988</v>
      </c>
      <c r="Q3488" s="64" t="s">
        <v>898</v>
      </c>
      <c r="R3488" s="66" t="s">
        <v>180</v>
      </c>
      <c r="S3488" s="4" t="s">
        <v>10989</v>
      </c>
      <c r="T3488" s="67" t="s">
        <v>10990</v>
      </c>
      <c r="U3488" s="65" t="s">
        <v>898</v>
      </c>
      <c r="V3488" s="66" t="s">
        <v>898</v>
      </c>
    </row>
    <row r="3489" spans="1:22" ht="43.5">
      <c r="A3489" s="65" t="s">
        <v>605</v>
      </c>
      <c r="B3489" s="65" t="s">
        <v>637</v>
      </c>
      <c r="C3489" s="64">
        <v>44027</v>
      </c>
      <c r="D3489" s="69" t="s">
        <v>3100</v>
      </c>
      <c r="E3489" s="69" t="s">
        <v>1872</v>
      </c>
      <c r="F3489" s="65" t="s">
        <v>157</v>
      </c>
      <c r="G3489" s="65" t="s">
        <v>621</v>
      </c>
      <c r="H3489" s="65" t="s">
        <v>650</v>
      </c>
      <c r="I3489" s="65" t="s">
        <v>1584</v>
      </c>
      <c r="J3489" s="65" t="s">
        <v>1208</v>
      </c>
      <c r="K3489" s="57" t="s">
        <v>11039</v>
      </c>
      <c r="L3489" s="65" t="s">
        <v>857</v>
      </c>
      <c r="M3489" s="57" t="s">
        <v>11040</v>
      </c>
      <c r="N3489" s="67" t="s">
        <v>11041</v>
      </c>
      <c r="O3489" s="68">
        <v>34360</v>
      </c>
      <c r="P3489" s="65" t="s">
        <v>2476</v>
      </c>
      <c r="Q3489" s="64">
        <v>44026</v>
      </c>
      <c r="R3489" s="66" t="s">
        <v>1323</v>
      </c>
      <c r="S3489" s="4" t="s">
        <v>11042</v>
      </c>
      <c r="T3489" s="67" t="s">
        <v>10292</v>
      </c>
      <c r="U3489" s="65" t="s">
        <v>898</v>
      </c>
      <c r="V3489" s="66" t="s">
        <v>898</v>
      </c>
    </row>
    <row r="3490" spans="1:22" ht="43.5">
      <c r="A3490" s="65" t="s">
        <v>209</v>
      </c>
      <c r="B3490" s="65" t="s">
        <v>210</v>
      </c>
      <c r="C3490" s="64">
        <v>44033</v>
      </c>
      <c r="D3490" s="69" t="s">
        <v>6490</v>
      </c>
      <c r="E3490" s="69" t="s">
        <v>1872</v>
      </c>
      <c r="F3490" s="65" t="s">
        <v>672</v>
      </c>
      <c r="G3490" s="67" t="s">
        <v>621</v>
      </c>
      <c r="H3490" s="67" t="s">
        <v>647</v>
      </c>
      <c r="I3490" s="67" t="s">
        <v>680</v>
      </c>
      <c r="J3490" s="65" t="s">
        <v>1115</v>
      </c>
      <c r="K3490" s="57" t="s">
        <v>11053</v>
      </c>
      <c r="L3490" s="65" t="s">
        <v>1981</v>
      </c>
      <c r="M3490" s="57" t="s">
        <v>11080</v>
      </c>
      <c r="N3490" s="4" t="s">
        <v>11079</v>
      </c>
      <c r="O3490" s="68">
        <v>36504</v>
      </c>
      <c r="P3490" s="65" t="s">
        <v>11551</v>
      </c>
      <c r="Q3490" s="64">
        <v>44025</v>
      </c>
      <c r="R3490" s="66" t="s">
        <v>640</v>
      </c>
      <c r="S3490" s="4" t="s">
        <v>11054</v>
      </c>
      <c r="T3490" s="67" t="s">
        <v>898</v>
      </c>
      <c r="U3490" s="66" t="s">
        <v>898</v>
      </c>
      <c r="V3490" s="4" t="s">
        <v>120</v>
      </c>
    </row>
    <row r="3491" spans="1:22" ht="58">
      <c r="A3491" s="65" t="s">
        <v>605</v>
      </c>
      <c r="B3491" s="65" t="s">
        <v>637</v>
      </c>
      <c r="C3491" s="64">
        <v>44027</v>
      </c>
      <c r="D3491" s="69" t="s">
        <v>1475</v>
      </c>
      <c r="E3491" s="69" t="s">
        <v>1872</v>
      </c>
      <c r="F3491" s="65" t="s">
        <v>10991</v>
      </c>
      <c r="G3491" s="65" t="s">
        <v>621</v>
      </c>
      <c r="H3491" s="65" t="s">
        <v>650</v>
      </c>
      <c r="I3491" s="65" t="s">
        <v>822</v>
      </c>
      <c r="J3491" s="65" t="s">
        <v>1145</v>
      </c>
      <c r="K3491" s="57" t="s">
        <v>10992</v>
      </c>
      <c r="L3491" s="65" t="s">
        <v>856</v>
      </c>
      <c r="M3491" s="57" t="s">
        <v>2185</v>
      </c>
      <c r="N3491" s="67" t="s">
        <v>802</v>
      </c>
      <c r="O3491" s="68">
        <v>47613</v>
      </c>
      <c r="P3491" s="65" t="s">
        <v>10991</v>
      </c>
      <c r="Q3491" s="64">
        <v>43965</v>
      </c>
      <c r="R3491" s="66" t="s">
        <v>10993</v>
      </c>
      <c r="S3491" s="4" t="s">
        <v>10994</v>
      </c>
      <c r="T3491" s="67" t="s">
        <v>10995</v>
      </c>
      <c r="U3491" s="65" t="s">
        <v>3431</v>
      </c>
      <c r="V3491" s="66" t="s">
        <v>700</v>
      </c>
    </row>
    <row r="3492" spans="1:22" ht="87">
      <c r="A3492" s="65" t="s">
        <v>605</v>
      </c>
      <c r="B3492" s="65" t="s">
        <v>690</v>
      </c>
      <c r="C3492" s="64">
        <v>44027</v>
      </c>
      <c r="D3492" s="69" t="s">
        <v>3796</v>
      </c>
      <c r="E3492" s="69" t="s">
        <v>6728</v>
      </c>
      <c r="F3492" s="65" t="s">
        <v>99</v>
      </c>
      <c r="G3492" s="65" t="s">
        <v>621</v>
      </c>
      <c r="H3492" s="65" t="s">
        <v>650</v>
      </c>
      <c r="I3492" s="65" t="s">
        <v>836</v>
      </c>
      <c r="J3492" s="65" t="s">
        <v>1204</v>
      </c>
      <c r="K3492" s="57" t="s">
        <v>11081</v>
      </c>
      <c r="L3492" s="65" t="s">
        <v>11085</v>
      </c>
      <c r="M3492" s="57" t="s">
        <v>11016</v>
      </c>
      <c r="N3492" s="67" t="s">
        <v>11017</v>
      </c>
      <c r="O3492" s="68">
        <v>2582903.86</v>
      </c>
      <c r="P3492" s="65" t="s">
        <v>99</v>
      </c>
      <c r="Q3492" s="64">
        <v>44004</v>
      </c>
      <c r="R3492" s="66" t="s">
        <v>6745</v>
      </c>
      <c r="S3492" s="4" t="s">
        <v>11018</v>
      </c>
      <c r="T3492" s="67" t="s">
        <v>5187</v>
      </c>
      <c r="U3492" s="65" t="s">
        <v>2313</v>
      </c>
      <c r="V3492" s="66" t="s">
        <v>6734</v>
      </c>
    </row>
    <row r="3493" spans="1:22" ht="43.5">
      <c r="A3493" s="65" t="s">
        <v>605</v>
      </c>
      <c r="B3493" s="65" t="s">
        <v>637</v>
      </c>
      <c r="C3493" s="64">
        <v>44027</v>
      </c>
      <c r="D3493" s="69" t="s">
        <v>11029</v>
      </c>
      <c r="E3493" s="69" t="s">
        <v>1872</v>
      </c>
      <c r="F3493" s="65" t="s">
        <v>106</v>
      </c>
      <c r="G3493" s="65" t="s">
        <v>621</v>
      </c>
      <c r="H3493" s="65" t="s">
        <v>650</v>
      </c>
      <c r="I3493" s="65" t="s">
        <v>832</v>
      </c>
      <c r="J3493" s="65" t="s">
        <v>790</v>
      </c>
      <c r="K3493" s="57" t="s">
        <v>11028</v>
      </c>
      <c r="L3493" s="65" t="s">
        <v>856</v>
      </c>
      <c r="M3493" s="57" t="s">
        <v>3339</v>
      </c>
      <c r="N3493" s="67" t="s">
        <v>1666</v>
      </c>
      <c r="O3493" s="68">
        <v>2750</v>
      </c>
      <c r="P3493" s="65" t="s">
        <v>10235</v>
      </c>
      <c r="Q3493" s="64">
        <v>44026</v>
      </c>
      <c r="R3493" s="66" t="s">
        <v>717</v>
      </c>
      <c r="S3493" s="4" t="s">
        <v>11030</v>
      </c>
      <c r="T3493" s="67" t="s">
        <v>11031</v>
      </c>
      <c r="U3493" s="65" t="s">
        <v>898</v>
      </c>
      <c r="V3493" s="66" t="s">
        <v>898</v>
      </c>
    </row>
    <row r="3494" spans="1:22" ht="43.5">
      <c r="A3494" s="65" t="s">
        <v>605</v>
      </c>
      <c r="B3494" s="65" t="s">
        <v>690</v>
      </c>
      <c r="C3494" s="64">
        <v>44027</v>
      </c>
      <c r="D3494" s="69" t="s">
        <v>3796</v>
      </c>
      <c r="E3494" s="69" t="s">
        <v>6728</v>
      </c>
      <c r="F3494" s="65" t="s">
        <v>3212</v>
      </c>
      <c r="G3494" s="65" t="s">
        <v>621</v>
      </c>
      <c r="H3494" s="65" t="s">
        <v>650</v>
      </c>
      <c r="I3494" s="65" t="s">
        <v>836</v>
      </c>
      <c r="J3494" s="65" t="s">
        <v>1204</v>
      </c>
      <c r="K3494" s="57" t="s">
        <v>11019</v>
      </c>
      <c r="L3494" s="65" t="s">
        <v>11085</v>
      </c>
      <c r="M3494" s="57" t="s">
        <v>11020</v>
      </c>
      <c r="N3494" s="67" t="s">
        <v>5440</v>
      </c>
      <c r="O3494" s="68">
        <v>2355258.54</v>
      </c>
      <c r="P3494" s="65" t="s">
        <v>3212</v>
      </c>
      <c r="Q3494" s="64">
        <v>44025</v>
      </c>
      <c r="R3494" s="66" t="s">
        <v>11021</v>
      </c>
      <c r="S3494" s="4" t="s">
        <v>11022</v>
      </c>
      <c r="T3494" s="67" t="s">
        <v>5187</v>
      </c>
      <c r="U3494" s="65" t="s">
        <v>2313</v>
      </c>
      <c r="V3494" s="66" t="s">
        <v>11023</v>
      </c>
    </row>
    <row r="3495" spans="1:22" ht="72.5">
      <c r="A3495" s="65" t="s">
        <v>605</v>
      </c>
      <c r="B3495" s="65" t="s">
        <v>637</v>
      </c>
      <c r="C3495" s="64">
        <v>44027</v>
      </c>
      <c r="D3495" s="69" t="s">
        <v>4141</v>
      </c>
      <c r="E3495" s="69" t="s">
        <v>1872</v>
      </c>
      <c r="F3495" s="65" t="s">
        <v>1342</v>
      </c>
      <c r="G3495" s="65" t="s">
        <v>621</v>
      </c>
      <c r="H3495" s="65" t="s">
        <v>650</v>
      </c>
      <c r="I3495" s="65" t="s">
        <v>2259</v>
      </c>
      <c r="J3495" s="65" t="s">
        <v>527</v>
      </c>
      <c r="K3495" s="57" t="s">
        <v>10979</v>
      </c>
      <c r="L3495" s="65" t="s">
        <v>1390</v>
      </c>
      <c r="M3495" s="57" t="s">
        <v>5251</v>
      </c>
      <c r="N3495" s="67" t="s">
        <v>5250</v>
      </c>
      <c r="O3495" s="68">
        <v>31547.94</v>
      </c>
      <c r="P3495" s="65" t="s">
        <v>1585</v>
      </c>
      <c r="Q3495" s="64">
        <v>44026</v>
      </c>
      <c r="R3495" s="66" t="s">
        <v>697</v>
      </c>
      <c r="S3495" s="4" t="s">
        <v>10980</v>
      </c>
      <c r="T3495" s="67" t="s">
        <v>10981</v>
      </c>
      <c r="U3495" s="65" t="s">
        <v>898</v>
      </c>
      <c r="V3495" s="66" t="s">
        <v>898</v>
      </c>
    </row>
    <row r="3496" spans="1:22" ht="58">
      <c r="A3496" s="65" t="s">
        <v>605</v>
      </c>
      <c r="B3496" s="65" t="s">
        <v>637</v>
      </c>
      <c r="C3496" s="64">
        <v>44027</v>
      </c>
      <c r="D3496" s="69" t="s">
        <v>9380</v>
      </c>
      <c r="E3496" s="69" t="s">
        <v>1872</v>
      </c>
      <c r="F3496" s="65" t="s">
        <v>7828</v>
      </c>
      <c r="G3496" s="65" t="s">
        <v>621</v>
      </c>
      <c r="H3496" s="65" t="s">
        <v>647</v>
      </c>
      <c r="I3496" s="65" t="s">
        <v>903</v>
      </c>
      <c r="J3496" s="65" t="s">
        <v>1251</v>
      </c>
      <c r="K3496" s="57" t="s">
        <v>11044</v>
      </c>
      <c r="L3496" s="65" t="s">
        <v>1981</v>
      </c>
      <c r="M3496" s="57" t="s">
        <v>8443</v>
      </c>
      <c r="N3496" s="67" t="s">
        <v>8212</v>
      </c>
      <c r="O3496" s="68">
        <v>3125.39</v>
      </c>
      <c r="P3496" s="65" t="s">
        <v>898</v>
      </c>
      <c r="Q3496" s="64" t="s">
        <v>898</v>
      </c>
      <c r="R3496" s="66" t="s">
        <v>898</v>
      </c>
      <c r="S3496" s="4" t="s">
        <v>11045</v>
      </c>
      <c r="T3496" s="67" t="s">
        <v>898</v>
      </c>
      <c r="U3496" s="65" t="s">
        <v>898</v>
      </c>
      <c r="V3496" s="66" t="s">
        <v>898</v>
      </c>
    </row>
    <row r="3497" spans="1:22" ht="43.5">
      <c r="A3497" s="65" t="s">
        <v>209</v>
      </c>
      <c r="B3497" s="65" t="s">
        <v>210</v>
      </c>
      <c r="C3497" s="64">
        <v>44033</v>
      </c>
      <c r="D3497" s="69" t="s">
        <v>6490</v>
      </c>
      <c r="E3497" s="69" t="s">
        <v>1872</v>
      </c>
      <c r="F3497" s="65" t="s">
        <v>672</v>
      </c>
      <c r="G3497" s="67" t="s">
        <v>621</v>
      </c>
      <c r="H3497" s="67" t="s">
        <v>647</v>
      </c>
      <c r="I3497" s="67" t="s">
        <v>680</v>
      </c>
      <c r="J3497" s="65" t="s">
        <v>1115</v>
      </c>
      <c r="K3497" s="57" t="s">
        <v>11053</v>
      </c>
      <c r="L3497" s="65" t="s">
        <v>1981</v>
      </c>
      <c r="M3497" s="55" t="s">
        <v>11212</v>
      </c>
      <c r="N3497" s="67" t="s">
        <v>2467</v>
      </c>
      <c r="O3497" s="68">
        <v>474084</v>
      </c>
      <c r="P3497" s="65" t="s">
        <v>4411</v>
      </c>
      <c r="Q3497" s="64">
        <v>44025</v>
      </c>
      <c r="R3497" s="66" t="s">
        <v>640</v>
      </c>
      <c r="S3497" s="4" t="s">
        <v>11054</v>
      </c>
      <c r="T3497" s="67" t="s">
        <v>898</v>
      </c>
      <c r="U3497" s="66" t="s">
        <v>898</v>
      </c>
      <c r="V3497" s="4" t="s">
        <v>120</v>
      </c>
    </row>
    <row r="3498" spans="1:22" ht="43.5">
      <c r="A3498" s="65" t="s">
        <v>209</v>
      </c>
      <c r="B3498" s="65" t="s">
        <v>210</v>
      </c>
      <c r="C3498" s="64">
        <v>44033</v>
      </c>
      <c r="D3498" s="69" t="s">
        <v>4140</v>
      </c>
      <c r="E3498" s="69" t="s">
        <v>1872</v>
      </c>
      <c r="F3498" s="65" t="s">
        <v>672</v>
      </c>
      <c r="G3498" s="67" t="s">
        <v>621</v>
      </c>
      <c r="H3498" s="67" t="s">
        <v>647</v>
      </c>
      <c r="I3498" s="67" t="s">
        <v>680</v>
      </c>
      <c r="J3498" s="65" t="s">
        <v>1115</v>
      </c>
      <c r="K3498" s="57" t="s">
        <v>11053</v>
      </c>
      <c r="L3498" s="65" t="s">
        <v>1981</v>
      </c>
      <c r="M3498" s="57" t="s">
        <v>1272</v>
      </c>
      <c r="N3498" s="67" t="s">
        <v>1273</v>
      </c>
      <c r="O3498" s="68">
        <v>736809.5</v>
      </c>
      <c r="P3498" s="65" t="s">
        <v>2661</v>
      </c>
      <c r="Q3498" s="64">
        <v>44025</v>
      </c>
      <c r="R3498" s="66" t="s">
        <v>640</v>
      </c>
      <c r="S3498" s="4" t="s">
        <v>11054</v>
      </c>
      <c r="T3498" s="67" t="s">
        <v>898</v>
      </c>
      <c r="U3498" s="66" t="s">
        <v>898</v>
      </c>
      <c r="V3498" s="4" t="s">
        <v>120</v>
      </c>
    </row>
    <row r="3499" spans="1:22" ht="58">
      <c r="A3499" s="65" t="s">
        <v>209</v>
      </c>
      <c r="B3499" s="65" t="s">
        <v>210</v>
      </c>
      <c r="C3499" s="64">
        <v>44028</v>
      </c>
      <c r="D3499" s="69" t="s">
        <v>3216</v>
      </c>
      <c r="E3499" s="69" t="s">
        <v>1872</v>
      </c>
      <c r="F3499" s="65" t="s">
        <v>39</v>
      </c>
      <c r="G3499" s="67" t="s">
        <v>621</v>
      </c>
      <c r="H3499" s="67" t="s">
        <v>650</v>
      </c>
      <c r="I3499" s="67" t="s">
        <v>9306</v>
      </c>
      <c r="J3499" s="67" t="s">
        <v>1154</v>
      </c>
      <c r="K3499" s="57" t="s">
        <v>11088</v>
      </c>
      <c r="L3499" s="65" t="s">
        <v>1981</v>
      </c>
      <c r="M3499" s="57" t="s">
        <v>11202</v>
      </c>
      <c r="N3499" s="67" t="s">
        <v>11089</v>
      </c>
      <c r="O3499" s="68">
        <v>31074</v>
      </c>
      <c r="P3499" s="65" t="s">
        <v>39</v>
      </c>
      <c r="Q3499" s="64">
        <v>44026</v>
      </c>
      <c r="R3499" s="66" t="s">
        <v>986</v>
      </c>
      <c r="S3499" s="4" t="s">
        <v>9308</v>
      </c>
      <c r="T3499" s="67" t="s">
        <v>10174</v>
      </c>
      <c r="U3499" s="65" t="s">
        <v>898</v>
      </c>
      <c r="V3499" s="66" t="s">
        <v>898</v>
      </c>
    </row>
    <row r="3500" spans="1:22" ht="72.5">
      <c r="A3500" s="65" t="s">
        <v>209</v>
      </c>
      <c r="B3500" s="65" t="s">
        <v>210</v>
      </c>
      <c r="C3500" s="64">
        <v>44028</v>
      </c>
      <c r="D3500" s="69" t="s">
        <v>3216</v>
      </c>
      <c r="E3500" s="69" t="s">
        <v>1872</v>
      </c>
      <c r="F3500" s="65" t="s">
        <v>84</v>
      </c>
      <c r="G3500" s="67" t="s">
        <v>621</v>
      </c>
      <c r="H3500" s="67" t="s">
        <v>650</v>
      </c>
      <c r="I3500" s="67" t="s">
        <v>9306</v>
      </c>
      <c r="J3500" s="67" t="s">
        <v>1154</v>
      </c>
      <c r="K3500" s="57" t="s">
        <v>11090</v>
      </c>
      <c r="L3500" s="65" t="s">
        <v>1981</v>
      </c>
      <c r="M3500" s="57" t="s">
        <v>677</v>
      </c>
      <c r="N3500" s="67" t="s">
        <v>115</v>
      </c>
      <c r="O3500" s="68">
        <v>167100</v>
      </c>
      <c r="P3500" s="65" t="s">
        <v>84</v>
      </c>
      <c r="Q3500" s="64">
        <v>44026</v>
      </c>
      <c r="R3500" s="66" t="s">
        <v>986</v>
      </c>
      <c r="S3500" s="4" t="s">
        <v>9308</v>
      </c>
      <c r="T3500" s="67" t="s">
        <v>10174</v>
      </c>
      <c r="U3500" s="65" t="s">
        <v>898</v>
      </c>
      <c r="V3500" s="66" t="s">
        <v>898</v>
      </c>
    </row>
    <row r="3501" spans="1:22" ht="43.5">
      <c r="A3501" s="65" t="s">
        <v>209</v>
      </c>
      <c r="B3501" s="65" t="s">
        <v>210</v>
      </c>
      <c r="C3501" s="64">
        <v>44028</v>
      </c>
      <c r="D3501" s="69" t="s">
        <v>3216</v>
      </c>
      <c r="E3501" s="69" t="s">
        <v>1872</v>
      </c>
      <c r="F3501" s="65" t="s">
        <v>64</v>
      </c>
      <c r="G3501" s="65" t="s">
        <v>621</v>
      </c>
      <c r="H3501" s="65" t="s">
        <v>650</v>
      </c>
      <c r="I3501" s="65" t="s">
        <v>2832</v>
      </c>
      <c r="J3501" s="65" t="s">
        <v>540</v>
      </c>
      <c r="K3501" s="57" t="s">
        <v>11091</v>
      </c>
      <c r="L3501" s="65" t="s">
        <v>1981</v>
      </c>
      <c r="M3501" s="57" t="s">
        <v>685</v>
      </c>
      <c r="N3501" s="4" t="s">
        <v>686</v>
      </c>
      <c r="O3501" s="68">
        <v>4100</v>
      </c>
      <c r="P3501" s="65" t="s">
        <v>898</v>
      </c>
      <c r="Q3501" s="64">
        <v>44027</v>
      </c>
      <c r="R3501" s="66" t="s">
        <v>11092</v>
      </c>
      <c r="S3501" s="4" t="s">
        <v>11094</v>
      </c>
      <c r="T3501" s="67" t="s">
        <v>898</v>
      </c>
      <c r="U3501" s="53" t="s">
        <v>898</v>
      </c>
      <c r="V3501" s="66" t="s">
        <v>898</v>
      </c>
    </row>
    <row r="3502" spans="1:22" ht="58">
      <c r="A3502" s="65" t="s">
        <v>209</v>
      </c>
      <c r="B3502" s="65" t="s">
        <v>210</v>
      </c>
      <c r="C3502" s="64">
        <v>44028</v>
      </c>
      <c r="D3502" s="69" t="s">
        <v>3216</v>
      </c>
      <c r="E3502" s="69" t="s">
        <v>1872</v>
      </c>
      <c r="F3502" s="65" t="s">
        <v>157</v>
      </c>
      <c r="G3502" s="65" t="s">
        <v>621</v>
      </c>
      <c r="H3502" s="65" t="s">
        <v>650</v>
      </c>
      <c r="I3502" s="65" t="s">
        <v>2832</v>
      </c>
      <c r="J3502" s="65" t="s">
        <v>540</v>
      </c>
      <c r="K3502" s="57" t="s">
        <v>11093</v>
      </c>
      <c r="L3502" s="65" t="s">
        <v>1981</v>
      </c>
      <c r="M3502" s="57" t="s">
        <v>685</v>
      </c>
      <c r="N3502" s="4" t="s">
        <v>686</v>
      </c>
      <c r="O3502" s="68">
        <v>27000</v>
      </c>
      <c r="P3502" s="65" t="s">
        <v>898</v>
      </c>
      <c r="Q3502" s="64">
        <v>44027</v>
      </c>
      <c r="R3502" s="66" t="s">
        <v>640</v>
      </c>
      <c r="S3502" s="4" t="s">
        <v>10534</v>
      </c>
      <c r="T3502" s="67" t="s">
        <v>11095</v>
      </c>
      <c r="U3502" s="53" t="s">
        <v>898</v>
      </c>
      <c r="V3502" s="66" t="s">
        <v>898</v>
      </c>
    </row>
    <row r="3503" spans="1:22" ht="43.5">
      <c r="A3503" s="65" t="s">
        <v>209</v>
      </c>
      <c r="B3503" s="65" t="s">
        <v>210</v>
      </c>
      <c r="C3503" s="64">
        <v>44028</v>
      </c>
      <c r="D3503" s="69" t="s">
        <v>1999</v>
      </c>
      <c r="E3503" s="69" t="s">
        <v>1872</v>
      </c>
      <c r="F3503" s="65" t="s">
        <v>60</v>
      </c>
      <c r="G3503" s="65" t="s">
        <v>621</v>
      </c>
      <c r="H3503" s="67" t="s">
        <v>647</v>
      </c>
      <c r="I3503" s="65" t="s">
        <v>3702</v>
      </c>
      <c r="J3503" s="65" t="s">
        <v>601</v>
      </c>
      <c r="K3503" s="57" t="s">
        <v>11096</v>
      </c>
      <c r="L3503" s="65" t="s">
        <v>856</v>
      </c>
      <c r="M3503" s="57" t="s">
        <v>101</v>
      </c>
      <c r="N3503" s="4" t="s">
        <v>815</v>
      </c>
      <c r="O3503" s="68">
        <v>55151.02</v>
      </c>
      <c r="P3503" s="65" t="s">
        <v>898</v>
      </c>
      <c r="Q3503" s="64" t="s">
        <v>898</v>
      </c>
      <c r="R3503" s="66" t="s">
        <v>1476</v>
      </c>
      <c r="S3503" s="4" t="s">
        <v>5921</v>
      </c>
      <c r="T3503" s="67">
        <v>100</v>
      </c>
      <c r="U3503" s="65" t="s">
        <v>898</v>
      </c>
      <c r="V3503" s="67" t="s">
        <v>91</v>
      </c>
    </row>
    <row r="3504" spans="1:22" ht="72.5">
      <c r="A3504" s="65" t="s">
        <v>605</v>
      </c>
      <c r="B3504" s="65" t="s">
        <v>637</v>
      </c>
      <c r="C3504" s="64">
        <v>44028</v>
      </c>
      <c r="D3504" s="69" t="s">
        <v>3126</v>
      </c>
      <c r="E3504" s="69" t="s">
        <v>1872</v>
      </c>
      <c r="F3504" s="65" t="s">
        <v>4721</v>
      </c>
      <c r="G3504" s="65" t="s">
        <v>621</v>
      </c>
      <c r="H3504" s="65" t="s">
        <v>650</v>
      </c>
      <c r="I3504" s="65" t="s">
        <v>2061</v>
      </c>
      <c r="J3504" s="65" t="s">
        <v>534</v>
      </c>
      <c r="K3504" s="57" t="s">
        <v>11097</v>
      </c>
      <c r="L3504" s="17" t="s">
        <v>1390</v>
      </c>
      <c r="M3504" s="57" t="s">
        <v>1676</v>
      </c>
      <c r="N3504" s="4" t="s">
        <v>1677</v>
      </c>
      <c r="O3504" s="68">
        <v>138500</v>
      </c>
      <c r="P3504" s="65" t="s">
        <v>770</v>
      </c>
      <c r="Q3504" s="64">
        <v>44027</v>
      </c>
      <c r="R3504" s="66" t="s">
        <v>3171</v>
      </c>
      <c r="S3504" s="67" t="s">
        <v>11098</v>
      </c>
      <c r="T3504" s="67" t="s">
        <v>11100</v>
      </c>
      <c r="U3504" s="65" t="s">
        <v>11099</v>
      </c>
      <c r="V3504" s="66" t="s">
        <v>8268</v>
      </c>
    </row>
    <row r="3505" spans="1:22" ht="58">
      <c r="A3505" s="65" t="s">
        <v>605</v>
      </c>
      <c r="B3505" s="65" t="s">
        <v>637</v>
      </c>
      <c r="C3505" s="64">
        <v>44028</v>
      </c>
      <c r="D3505" s="69" t="s">
        <v>5276</v>
      </c>
      <c r="E3505" s="69" t="s">
        <v>1872</v>
      </c>
      <c r="F3505" s="65" t="s">
        <v>157</v>
      </c>
      <c r="G3505" s="65" t="s">
        <v>621</v>
      </c>
      <c r="H3505" s="65" t="s">
        <v>650</v>
      </c>
      <c r="I3505" s="65" t="s">
        <v>8503</v>
      </c>
      <c r="J3505" s="65" t="s">
        <v>1142</v>
      </c>
      <c r="K3505" s="57" t="s">
        <v>11208</v>
      </c>
      <c r="L3505" s="65" t="s">
        <v>846</v>
      </c>
      <c r="M3505" s="57" t="s">
        <v>9559</v>
      </c>
      <c r="N3505" s="4" t="s">
        <v>9294</v>
      </c>
      <c r="O3505" s="68">
        <v>14490</v>
      </c>
      <c r="P3505" s="65" t="s">
        <v>898</v>
      </c>
      <c r="Q3505" s="64">
        <v>44027</v>
      </c>
      <c r="R3505" s="66" t="s">
        <v>3006</v>
      </c>
      <c r="S3505" s="4" t="s">
        <v>8505</v>
      </c>
      <c r="T3505" s="67" t="s">
        <v>11101</v>
      </c>
      <c r="U3505" s="65" t="s">
        <v>898</v>
      </c>
      <c r="V3505" s="66" t="s">
        <v>898</v>
      </c>
    </row>
    <row r="3506" spans="1:22" ht="72.5">
      <c r="A3506" s="65" t="s">
        <v>605</v>
      </c>
      <c r="B3506" s="65" t="s">
        <v>637</v>
      </c>
      <c r="C3506" s="64">
        <v>44028</v>
      </c>
      <c r="D3506" s="69" t="s">
        <v>1750</v>
      </c>
      <c r="E3506" s="69" t="s">
        <v>1873</v>
      </c>
      <c r="F3506" s="65" t="s">
        <v>182</v>
      </c>
      <c r="G3506" s="65" t="s">
        <v>6680</v>
      </c>
      <c r="H3506" s="65" t="s">
        <v>650</v>
      </c>
      <c r="I3506" s="65" t="s">
        <v>1084</v>
      </c>
      <c r="J3506" s="65" t="s">
        <v>556</v>
      </c>
      <c r="K3506" s="57" t="s">
        <v>11107</v>
      </c>
      <c r="L3506" s="65" t="s">
        <v>853</v>
      </c>
      <c r="M3506" s="57" t="s">
        <v>6025</v>
      </c>
      <c r="N3506" s="4" t="s">
        <v>5931</v>
      </c>
      <c r="O3506" s="68" t="s">
        <v>898</v>
      </c>
      <c r="P3506" s="65" t="s">
        <v>2166</v>
      </c>
      <c r="Q3506" s="64" t="s">
        <v>898</v>
      </c>
      <c r="R3506" s="66" t="s">
        <v>898</v>
      </c>
      <c r="S3506" s="4" t="s">
        <v>898</v>
      </c>
      <c r="T3506" s="67" t="s">
        <v>11102</v>
      </c>
      <c r="U3506" s="65" t="s">
        <v>898</v>
      </c>
      <c r="V3506" s="66" t="s">
        <v>898</v>
      </c>
    </row>
    <row r="3507" spans="1:22" ht="87">
      <c r="A3507" s="65" t="s">
        <v>605</v>
      </c>
      <c r="B3507" s="65" t="s">
        <v>637</v>
      </c>
      <c r="C3507" s="64">
        <v>44028</v>
      </c>
      <c r="D3507" s="69" t="s">
        <v>1750</v>
      </c>
      <c r="E3507" s="69" t="s">
        <v>1873</v>
      </c>
      <c r="F3507" s="65" t="s">
        <v>182</v>
      </c>
      <c r="G3507" s="65" t="s">
        <v>6680</v>
      </c>
      <c r="H3507" s="65" t="s">
        <v>650</v>
      </c>
      <c r="I3507" s="65" t="s">
        <v>1084</v>
      </c>
      <c r="J3507" s="65" t="s">
        <v>556</v>
      </c>
      <c r="K3507" s="57" t="s">
        <v>11108</v>
      </c>
      <c r="L3507" s="65" t="s">
        <v>853</v>
      </c>
      <c r="M3507" s="57" t="s">
        <v>8694</v>
      </c>
      <c r="N3507" s="4" t="s">
        <v>8695</v>
      </c>
      <c r="O3507" s="68" t="s">
        <v>898</v>
      </c>
      <c r="P3507" s="65" t="s">
        <v>9254</v>
      </c>
      <c r="Q3507" s="64" t="s">
        <v>898</v>
      </c>
      <c r="R3507" s="66" t="s">
        <v>898</v>
      </c>
      <c r="S3507" s="4" t="s">
        <v>898</v>
      </c>
      <c r="T3507" s="67" t="s">
        <v>11102</v>
      </c>
      <c r="U3507" s="65" t="s">
        <v>898</v>
      </c>
      <c r="V3507" s="66" t="s">
        <v>898</v>
      </c>
    </row>
    <row r="3508" spans="1:22" ht="87">
      <c r="A3508" s="65" t="s">
        <v>605</v>
      </c>
      <c r="B3508" s="65" t="s">
        <v>637</v>
      </c>
      <c r="C3508" s="64">
        <v>44028</v>
      </c>
      <c r="D3508" s="69" t="s">
        <v>2497</v>
      </c>
      <c r="E3508" s="69" t="s">
        <v>1873</v>
      </c>
      <c r="F3508" s="65" t="s">
        <v>182</v>
      </c>
      <c r="G3508" s="65" t="s">
        <v>6680</v>
      </c>
      <c r="H3508" s="65" t="s">
        <v>650</v>
      </c>
      <c r="I3508" s="65" t="s">
        <v>1084</v>
      </c>
      <c r="J3508" s="65" t="s">
        <v>556</v>
      </c>
      <c r="K3508" s="57" t="s">
        <v>11105</v>
      </c>
      <c r="L3508" s="65" t="s">
        <v>853</v>
      </c>
      <c r="M3508" s="57" t="s">
        <v>11103</v>
      </c>
      <c r="N3508" s="4" t="s">
        <v>8692</v>
      </c>
      <c r="O3508" s="68" t="s">
        <v>898</v>
      </c>
      <c r="P3508" s="65" t="s">
        <v>27</v>
      </c>
      <c r="Q3508" s="64" t="s">
        <v>898</v>
      </c>
      <c r="R3508" s="66" t="s">
        <v>898</v>
      </c>
      <c r="S3508" s="4" t="s">
        <v>898</v>
      </c>
      <c r="T3508" s="67" t="s">
        <v>11102</v>
      </c>
      <c r="U3508" s="65" t="s">
        <v>898</v>
      </c>
      <c r="V3508" s="66" t="s">
        <v>898</v>
      </c>
    </row>
    <row r="3509" spans="1:22" ht="101.5">
      <c r="A3509" s="65" t="s">
        <v>605</v>
      </c>
      <c r="B3509" s="65" t="s">
        <v>637</v>
      </c>
      <c r="C3509" s="64">
        <v>44028</v>
      </c>
      <c r="D3509" s="69" t="s">
        <v>2497</v>
      </c>
      <c r="E3509" s="69" t="s">
        <v>1873</v>
      </c>
      <c r="F3509" s="65" t="s">
        <v>182</v>
      </c>
      <c r="G3509" s="65" t="s">
        <v>6680</v>
      </c>
      <c r="H3509" s="65" t="s">
        <v>650</v>
      </c>
      <c r="I3509" s="65" t="s">
        <v>1084</v>
      </c>
      <c r="J3509" s="65" t="s">
        <v>556</v>
      </c>
      <c r="K3509" s="57" t="s">
        <v>11104</v>
      </c>
      <c r="L3509" s="65" t="s">
        <v>853</v>
      </c>
      <c r="M3509" s="57" t="s">
        <v>6889</v>
      </c>
      <c r="N3509" s="4" t="s">
        <v>7343</v>
      </c>
      <c r="O3509" s="68" t="s">
        <v>898</v>
      </c>
      <c r="P3509" s="65" t="s">
        <v>9856</v>
      </c>
      <c r="Q3509" s="64" t="s">
        <v>898</v>
      </c>
      <c r="R3509" s="66" t="s">
        <v>898</v>
      </c>
      <c r="S3509" s="4" t="s">
        <v>898</v>
      </c>
      <c r="T3509" s="67" t="s">
        <v>11102</v>
      </c>
      <c r="U3509" s="65" t="s">
        <v>898</v>
      </c>
      <c r="V3509" s="66" t="s">
        <v>898</v>
      </c>
    </row>
    <row r="3510" spans="1:22" ht="116">
      <c r="A3510" s="65" t="s">
        <v>605</v>
      </c>
      <c r="B3510" s="65" t="s">
        <v>637</v>
      </c>
      <c r="C3510" s="64">
        <v>44028</v>
      </c>
      <c r="D3510" s="69" t="s">
        <v>2497</v>
      </c>
      <c r="E3510" s="69" t="s">
        <v>1873</v>
      </c>
      <c r="F3510" s="65" t="s">
        <v>182</v>
      </c>
      <c r="G3510" s="65" t="s">
        <v>6680</v>
      </c>
      <c r="H3510" s="65" t="s">
        <v>650</v>
      </c>
      <c r="I3510" s="65" t="s">
        <v>1084</v>
      </c>
      <c r="J3510" s="65" t="s">
        <v>556</v>
      </c>
      <c r="K3510" s="57" t="s">
        <v>11106</v>
      </c>
      <c r="L3510" s="65" t="s">
        <v>853</v>
      </c>
      <c r="M3510" s="57" t="s">
        <v>5756</v>
      </c>
      <c r="N3510" s="4" t="s">
        <v>5932</v>
      </c>
      <c r="O3510" s="68" t="s">
        <v>898</v>
      </c>
      <c r="P3510" s="65" t="s">
        <v>34</v>
      </c>
      <c r="Q3510" s="64" t="s">
        <v>898</v>
      </c>
      <c r="R3510" s="66" t="s">
        <v>898</v>
      </c>
      <c r="S3510" s="4" t="s">
        <v>898</v>
      </c>
      <c r="T3510" s="67" t="s">
        <v>11102</v>
      </c>
      <c r="U3510" s="65" t="s">
        <v>898</v>
      </c>
      <c r="V3510" s="66" t="s">
        <v>898</v>
      </c>
    </row>
    <row r="3511" spans="1:22" ht="80.25" customHeight="1">
      <c r="A3511" s="65" t="s">
        <v>605</v>
      </c>
      <c r="B3511" s="65" t="s">
        <v>637</v>
      </c>
      <c r="C3511" s="64">
        <v>44028</v>
      </c>
      <c r="D3511" s="69" t="s">
        <v>2497</v>
      </c>
      <c r="E3511" s="69" t="s">
        <v>6322</v>
      </c>
      <c r="F3511" s="65" t="s">
        <v>11109</v>
      </c>
      <c r="G3511" s="65" t="s">
        <v>6680</v>
      </c>
      <c r="H3511" s="65" t="s">
        <v>650</v>
      </c>
      <c r="I3511" s="65" t="s">
        <v>1084</v>
      </c>
      <c r="J3511" s="65" t="s">
        <v>556</v>
      </c>
      <c r="K3511" s="57" t="s">
        <v>11110</v>
      </c>
      <c r="L3511" s="65" t="s">
        <v>856</v>
      </c>
      <c r="M3511" s="57" t="s">
        <v>101</v>
      </c>
      <c r="N3511" s="4" t="s">
        <v>815</v>
      </c>
      <c r="O3511" s="68" t="s">
        <v>898</v>
      </c>
      <c r="P3511" s="65" t="s">
        <v>2835</v>
      </c>
      <c r="Q3511" s="64" t="s">
        <v>898</v>
      </c>
      <c r="R3511" s="66" t="s">
        <v>898</v>
      </c>
      <c r="S3511" s="67" t="s">
        <v>898</v>
      </c>
      <c r="T3511" s="67" t="s">
        <v>898</v>
      </c>
      <c r="U3511" s="65" t="s">
        <v>11111</v>
      </c>
      <c r="V3511" s="66" t="s">
        <v>898</v>
      </c>
    </row>
    <row r="3512" spans="1:22" ht="101.5">
      <c r="A3512" s="65" t="s">
        <v>605</v>
      </c>
      <c r="B3512" s="65" t="s">
        <v>637</v>
      </c>
      <c r="C3512" s="64">
        <v>44028</v>
      </c>
      <c r="D3512" s="69" t="s">
        <v>2501</v>
      </c>
      <c r="E3512" s="69" t="s">
        <v>1873</v>
      </c>
      <c r="F3512" s="65" t="s">
        <v>182</v>
      </c>
      <c r="G3512" s="65" t="s">
        <v>6680</v>
      </c>
      <c r="H3512" s="65" t="s">
        <v>650</v>
      </c>
      <c r="I3512" s="65" t="s">
        <v>1084</v>
      </c>
      <c r="J3512" s="65" t="s">
        <v>556</v>
      </c>
      <c r="K3512" s="57" t="s">
        <v>11112</v>
      </c>
      <c r="L3512" s="65" t="s">
        <v>853</v>
      </c>
      <c r="M3512" s="57" t="s">
        <v>10230</v>
      </c>
      <c r="N3512" s="4" t="s">
        <v>9772</v>
      </c>
      <c r="O3512" s="68" t="s">
        <v>898</v>
      </c>
      <c r="P3512" s="65" t="s">
        <v>4615</v>
      </c>
      <c r="Q3512" s="64" t="s">
        <v>898</v>
      </c>
      <c r="R3512" s="66" t="s">
        <v>898</v>
      </c>
      <c r="S3512" s="4" t="s">
        <v>898</v>
      </c>
      <c r="T3512" s="67" t="s">
        <v>11102</v>
      </c>
      <c r="U3512" s="65" t="s">
        <v>898</v>
      </c>
      <c r="V3512" s="66" t="s">
        <v>898</v>
      </c>
    </row>
    <row r="3513" spans="1:22" ht="87">
      <c r="A3513" s="65" t="s">
        <v>605</v>
      </c>
      <c r="B3513" s="65" t="s">
        <v>637</v>
      </c>
      <c r="C3513" s="64">
        <v>44028</v>
      </c>
      <c r="D3513" s="69" t="s">
        <v>2501</v>
      </c>
      <c r="E3513" s="69" t="s">
        <v>1873</v>
      </c>
      <c r="F3513" s="65" t="s">
        <v>182</v>
      </c>
      <c r="G3513" s="65" t="s">
        <v>6680</v>
      </c>
      <c r="H3513" s="65" t="s">
        <v>650</v>
      </c>
      <c r="I3513" s="65" t="s">
        <v>1084</v>
      </c>
      <c r="J3513" s="65" t="s">
        <v>556</v>
      </c>
      <c r="K3513" s="57" t="s">
        <v>11113</v>
      </c>
      <c r="L3513" s="65" t="s">
        <v>853</v>
      </c>
      <c r="M3513" s="57" t="s">
        <v>8705</v>
      </c>
      <c r="N3513" s="4" t="s">
        <v>8706</v>
      </c>
      <c r="O3513" s="68" t="s">
        <v>898</v>
      </c>
      <c r="P3513" s="65" t="s">
        <v>10231</v>
      </c>
      <c r="Q3513" s="64" t="s">
        <v>898</v>
      </c>
      <c r="R3513" s="66" t="s">
        <v>898</v>
      </c>
      <c r="S3513" s="4" t="s">
        <v>898</v>
      </c>
      <c r="T3513" s="67" t="s">
        <v>11102</v>
      </c>
      <c r="U3513" s="65" t="s">
        <v>898</v>
      </c>
      <c r="V3513" s="66" t="s">
        <v>898</v>
      </c>
    </row>
    <row r="3514" spans="1:22" ht="87">
      <c r="A3514" s="65" t="s">
        <v>605</v>
      </c>
      <c r="B3514" s="65" t="s">
        <v>637</v>
      </c>
      <c r="C3514" s="64">
        <v>44028</v>
      </c>
      <c r="D3514" s="69" t="s">
        <v>4967</v>
      </c>
      <c r="E3514" s="69" t="s">
        <v>1873</v>
      </c>
      <c r="F3514" s="65" t="s">
        <v>182</v>
      </c>
      <c r="G3514" s="65" t="s">
        <v>621</v>
      </c>
      <c r="H3514" s="65" t="s">
        <v>647</v>
      </c>
      <c r="I3514" s="65" t="s">
        <v>1084</v>
      </c>
      <c r="J3514" s="65" t="s">
        <v>556</v>
      </c>
      <c r="K3514" s="57" t="s">
        <v>11114</v>
      </c>
      <c r="L3514" s="65" t="s">
        <v>853</v>
      </c>
      <c r="M3514" s="57" t="s">
        <v>11115</v>
      </c>
      <c r="N3514" s="4" t="s">
        <v>11116</v>
      </c>
      <c r="O3514" s="68" t="s">
        <v>898</v>
      </c>
      <c r="P3514" s="65" t="s">
        <v>898</v>
      </c>
      <c r="Q3514" s="64" t="s">
        <v>898</v>
      </c>
      <c r="R3514" s="66" t="s">
        <v>898</v>
      </c>
      <c r="S3514" s="67" t="s">
        <v>11117</v>
      </c>
      <c r="T3514" s="67" t="s">
        <v>898</v>
      </c>
      <c r="U3514" s="65" t="s">
        <v>898</v>
      </c>
      <c r="V3514" s="66" t="s">
        <v>898</v>
      </c>
    </row>
    <row r="3515" spans="1:22" ht="72.5">
      <c r="A3515" s="65" t="s">
        <v>605</v>
      </c>
      <c r="B3515" s="65" t="s">
        <v>637</v>
      </c>
      <c r="C3515" s="64">
        <v>44028</v>
      </c>
      <c r="D3515" s="69" t="s">
        <v>3942</v>
      </c>
      <c r="E3515" s="69" t="s">
        <v>1873</v>
      </c>
      <c r="F3515" s="65" t="s">
        <v>898</v>
      </c>
      <c r="G3515" s="65" t="s">
        <v>621</v>
      </c>
      <c r="H3515" s="65" t="s">
        <v>650</v>
      </c>
      <c r="I3515" s="65" t="s">
        <v>2915</v>
      </c>
      <c r="J3515" s="65" t="s">
        <v>1166</v>
      </c>
      <c r="K3515" s="57" t="s">
        <v>11118</v>
      </c>
      <c r="L3515" s="65" t="s">
        <v>853</v>
      </c>
      <c r="M3515" s="57" t="s">
        <v>11119</v>
      </c>
      <c r="N3515" s="4" t="s">
        <v>11120</v>
      </c>
      <c r="O3515" s="68">
        <v>1900</v>
      </c>
      <c r="P3515" s="65" t="s">
        <v>64</v>
      </c>
      <c r="Q3515" s="64">
        <v>43953</v>
      </c>
      <c r="R3515" s="66" t="s">
        <v>1713</v>
      </c>
      <c r="S3515" s="67" t="s">
        <v>898</v>
      </c>
      <c r="T3515" s="67" t="s">
        <v>11121</v>
      </c>
      <c r="U3515" s="65" t="s">
        <v>898</v>
      </c>
      <c r="V3515" s="66" t="s">
        <v>898</v>
      </c>
    </row>
    <row r="3516" spans="1:22" ht="72.5">
      <c r="A3516" s="65" t="s">
        <v>605</v>
      </c>
      <c r="B3516" s="65" t="s">
        <v>637</v>
      </c>
      <c r="C3516" s="64">
        <v>44028</v>
      </c>
      <c r="D3516" s="69" t="s">
        <v>3942</v>
      </c>
      <c r="E3516" s="69" t="s">
        <v>1873</v>
      </c>
      <c r="F3516" s="65" t="s">
        <v>898</v>
      </c>
      <c r="G3516" s="65" t="s">
        <v>621</v>
      </c>
      <c r="H3516" s="65" t="s">
        <v>650</v>
      </c>
      <c r="I3516" s="65" t="s">
        <v>2915</v>
      </c>
      <c r="J3516" s="65" t="s">
        <v>1166</v>
      </c>
      <c r="K3516" s="57" t="s">
        <v>11122</v>
      </c>
      <c r="L3516" s="65" t="s">
        <v>853</v>
      </c>
      <c r="M3516" s="57" t="s">
        <v>11123</v>
      </c>
      <c r="N3516" s="4" t="s">
        <v>11124</v>
      </c>
      <c r="O3516" s="68">
        <v>3000</v>
      </c>
      <c r="P3516" s="65" t="s">
        <v>157</v>
      </c>
      <c r="Q3516" s="64">
        <v>43953</v>
      </c>
      <c r="R3516" s="66" t="s">
        <v>1713</v>
      </c>
      <c r="S3516" s="67" t="s">
        <v>898</v>
      </c>
      <c r="T3516" s="67" t="s">
        <v>11121</v>
      </c>
      <c r="U3516" s="65" t="s">
        <v>898</v>
      </c>
      <c r="V3516" s="66" t="s">
        <v>898</v>
      </c>
    </row>
    <row r="3517" spans="1:22" ht="101.5">
      <c r="A3517" s="65" t="s">
        <v>605</v>
      </c>
      <c r="B3517" s="65" t="s">
        <v>637</v>
      </c>
      <c r="C3517" s="64">
        <v>44028</v>
      </c>
      <c r="D3517" s="69" t="s">
        <v>3942</v>
      </c>
      <c r="E3517" s="69" t="s">
        <v>1873</v>
      </c>
      <c r="F3517" s="65" t="s">
        <v>898</v>
      </c>
      <c r="G3517" s="65" t="s">
        <v>621</v>
      </c>
      <c r="H3517" s="65" t="s">
        <v>650</v>
      </c>
      <c r="I3517" s="65" t="s">
        <v>2915</v>
      </c>
      <c r="J3517" s="65" t="s">
        <v>1166</v>
      </c>
      <c r="K3517" s="57" t="s">
        <v>11127</v>
      </c>
      <c r="L3517" s="65" t="s">
        <v>853</v>
      </c>
      <c r="M3517" s="57" t="s">
        <v>11125</v>
      </c>
      <c r="N3517" s="4" t="s">
        <v>11126</v>
      </c>
      <c r="O3517" s="68" t="s">
        <v>898</v>
      </c>
      <c r="P3517" s="65" t="s">
        <v>159</v>
      </c>
      <c r="Q3517" s="64">
        <v>43953</v>
      </c>
      <c r="R3517" s="66" t="s">
        <v>1713</v>
      </c>
      <c r="S3517" s="67" t="s">
        <v>898</v>
      </c>
      <c r="T3517" s="67" t="s">
        <v>11121</v>
      </c>
      <c r="U3517" s="65" t="s">
        <v>898</v>
      </c>
      <c r="V3517" s="66" t="s">
        <v>898</v>
      </c>
    </row>
    <row r="3518" spans="1:22" ht="72.5">
      <c r="A3518" s="65" t="s">
        <v>605</v>
      </c>
      <c r="B3518" s="65" t="s">
        <v>637</v>
      </c>
      <c r="C3518" s="64">
        <v>44028</v>
      </c>
      <c r="D3518" s="69" t="s">
        <v>2816</v>
      </c>
      <c r="E3518" s="69" t="s">
        <v>1873</v>
      </c>
      <c r="F3518" s="65" t="s">
        <v>898</v>
      </c>
      <c r="G3518" s="65" t="s">
        <v>621</v>
      </c>
      <c r="H3518" s="65" t="s">
        <v>650</v>
      </c>
      <c r="I3518" s="65" t="s">
        <v>2915</v>
      </c>
      <c r="J3518" s="65" t="s">
        <v>1166</v>
      </c>
      <c r="K3518" s="57" t="s">
        <v>11128</v>
      </c>
      <c r="L3518" s="65" t="s">
        <v>853</v>
      </c>
      <c r="M3518" s="57" t="s">
        <v>11129</v>
      </c>
      <c r="N3518" s="4" t="s">
        <v>11200</v>
      </c>
      <c r="O3518" s="68">
        <v>1800</v>
      </c>
      <c r="P3518" s="65" t="s">
        <v>61</v>
      </c>
      <c r="Q3518" s="64">
        <v>43953</v>
      </c>
      <c r="R3518" s="66" t="s">
        <v>1713</v>
      </c>
      <c r="S3518" s="67" t="s">
        <v>898</v>
      </c>
      <c r="T3518" s="67" t="s">
        <v>11121</v>
      </c>
      <c r="U3518" s="65" t="s">
        <v>898</v>
      </c>
      <c r="V3518" s="66" t="s">
        <v>898</v>
      </c>
    </row>
    <row r="3519" spans="1:22" ht="72.5">
      <c r="A3519" s="65" t="s">
        <v>605</v>
      </c>
      <c r="B3519" s="65" t="s">
        <v>637</v>
      </c>
      <c r="C3519" s="64">
        <v>44028</v>
      </c>
      <c r="D3519" s="69" t="s">
        <v>2816</v>
      </c>
      <c r="E3519" s="69" t="s">
        <v>1873</v>
      </c>
      <c r="F3519" s="65" t="s">
        <v>898</v>
      </c>
      <c r="G3519" s="65" t="s">
        <v>621</v>
      </c>
      <c r="H3519" s="65" t="s">
        <v>650</v>
      </c>
      <c r="I3519" s="65" t="s">
        <v>2915</v>
      </c>
      <c r="J3519" s="65" t="s">
        <v>1166</v>
      </c>
      <c r="K3519" s="57" t="s">
        <v>11130</v>
      </c>
      <c r="L3519" s="65" t="s">
        <v>853</v>
      </c>
      <c r="M3519" s="57" t="s">
        <v>11131</v>
      </c>
      <c r="N3519" s="4" t="s">
        <v>11132</v>
      </c>
      <c r="O3519" s="68">
        <v>3000</v>
      </c>
      <c r="P3519" s="65" t="s">
        <v>62</v>
      </c>
      <c r="Q3519" s="64">
        <v>43953</v>
      </c>
      <c r="R3519" s="66" t="s">
        <v>1713</v>
      </c>
      <c r="S3519" s="67" t="s">
        <v>898</v>
      </c>
      <c r="T3519" s="67" t="s">
        <v>11121</v>
      </c>
      <c r="U3519" s="65" t="s">
        <v>898</v>
      </c>
      <c r="V3519" s="66" t="s">
        <v>898</v>
      </c>
    </row>
    <row r="3520" spans="1:22" ht="72.5">
      <c r="A3520" s="65" t="s">
        <v>605</v>
      </c>
      <c r="B3520" s="65" t="s">
        <v>637</v>
      </c>
      <c r="C3520" s="64">
        <v>44028</v>
      </c>
      <c r="D3520" s="69" t="s">
        <v>2816</v>
      </c>
      <c r="E3520" s="69" t="s">
        <v>1873</v>
      </c>
      <c r="F3520" s="65" t="s">
        <v>898</v>
      </c>
      <c r="G3520" s="65" t="s">
        <v>621</v>
      </c>
      <c r="H3520" s="65" t="s">
        <v>650</v>
      </c>
      <c r="I3520" s="65" t="s">
        <v>2915</v>
      </c>
      <c r="J3520" s="65" t="s">
        <v>1166</v>
      </c>
      <c r="K3520" s="57" t="s">
        <v>11210</v>
      </c>
      <c r="L3520" s="65" t="s">
        <v>853</v>
      </c>
      <c r="M3520" s="57" t="s">
        <v>11133</v>
      </c>
      <c r="N3520" s="4" t="s">
        <v>11134</v>
      </c>
      <c r="O3520" s="68">
        <v>1800</v>
      </c>
      <c r="P3520" s="65" t="s">
        <v>63</v>
      </c>
      <c r="Q3520" s="64">
        <v>43953</v>
      </c>
      <c r="R3520" s="66" t="s">
        <v>1713</v>
      </c>
      <c r="S3520" s="67" t="s">
        <v>898</v>
      </c>
      <c r="T3520" s="67" t="s">
        <v>11121</v>
      </c>
      <c r="U3520" s="65" t="s">
        <v>898</v>
      </c>
      <c r="V3520" s="66" t="s">
        <v>898</v>
      </c>
    </row>
    <row r="3521" spans="1:22" ht="72.5">
      <c r="A3521" s="65" t="s">
        <v>605</v>
      </c>
      <c r="B3521" s="65" t="s">
        <v>637</v>
      </c>
      <c r="C3521" s="64">
        <v>44028</v>
      </c>
      <c r="D3521" s="69" t="s">
        <v>2816</v>
      </c>
      <c r="E3521" s="69" t="s">
        <v>1873</v>
      </c>
      <c r="F3521" s="65" t="s">
        <v>898</v>
      </c>
      <c r="G3521" s="65" t="s">
        <v>621</v>
      </c>
      <c r="H3521" s="65" t="s">
        <v>650</v>
      </c>
      <c r="I3521" s="65" t="s">
        <v>2915</v>
      </c>
      <c r="J3521" s="65" t="s">
        <v>1166</v>
      </c>
      <c r="K3521" s="57" t="s">
        <v>11135</v>
      </c>
      <c r="L3521" s="65" t="s">
        <v>853</v>
      </c>
      <c r="M3521" s="57" t="s">
        <v>11136</v>
      </c>
      <c r="N3521" s="4" t="s">
        <v>11137</v>
      </c>
      <c r="O3521" s="68">
        <v>1800</v>
      </c>
      <c r="P3521" s="65" t="s">
        <v>70</v>
      </c>
      <c r="Q3521" s="64">
        <v>43953</v>
      </c>
      <c r="R3521" s="66" t="s">
        <v>1713</v>
      </c>
      <c r="S3521" s="67" t="s">
        <v>898</v>
      </c>
      <c r="T3521" s="67" t="s">
        <v>11121</v>
      </c>
      <c r="U3521" s="65" t="s">
        <v>898</v>
      </c>
      <c r="V3521" s="66" t="s">
        <v>898</v>
      </c>
    </row>
    <row r="3522" spans="1:22" ht="101.5">
      <c r="A3522" s="65" t="s">
        <v>605</v>
      </c>
      <c r="B3522" s="65" t="s">
        <v>637</v>
      </c>
      <c r="C3522" s="64">
        <v>44028</v>
      </c>
      <c r="D3522" s="69" t="s">
        <v>5277</v>
      </c>
      <c r="E3522" s="69" t="s">
        <v>1872</v>
      </c>
      <c r="F3522" s="65" t="s">
        <v>63</v>
      </c>
      <c r="G3522" s="65" t="s">
        <v>621</v>
      </c>
      <c r="H3522" s="65" t="s">
        <v>650</v>
      </c>
      <c r="I3522" s="65" t="s">
        <v>9844</v>
      </c>
      <c r="J3522" s="65" t="s">
        <v>566</v>
      </c>
      <c r="K3522" s="57" t="s">
        <v>11209</v>
      </c>
      <c r="L3522" s="65" t="s">
        <v>1981</v>
      </c>
      <c r="M3522" s="57" t="s">
        <v>1497</v>
      </c>
      <c r="N3522" s="4" t="s">
        <v>688</v>
      </c>
      <c r="O3522" s="68">
        <v>286587</v>
      </c>
      <c r="P3522" s="65" t="s">
        <v>898</v>
      </c>
      <c r="Q3522" s="64">
        <v>44027</v>
      </c>
      <c r="R3522" s="66" t="s">
        <v>898</v>
      </c>
      <c r="S3522" s="67" t="s">
        <v>11138</v>
      </c>
      <c r="T3522" s="67" t="s">
        <v>898</v>
      </c>
      <c r="U3522" s="65" t="s">
        <v>898</v>
      </c>
      <c r="V3522" s="66" t="s">
        <v>898</v>
      </c>
    </row>
    <row r="3523" spans="1:22" ht="58">
      <c r="A3523" s="65" t="s">
        <v>605</v>
      </c>
      <c r="B3523" s="65" t="s">
        <v>637</v>
      </c>
      <c r="C3523" s="64">
        <v>44028</v>
      </c>
      <c r="D3523" s="69" t="s">
        <v>3942</v>
      </c>
      <c r="E3523" s="69" t="s">
        <v>1872</v>
      </c>
      <c r="F3523" s="65" t="s">
        <v>106</v>
      </c>
      <c r="G3523" s="65" t="s">
        <v>621</v>
      </c>
      <c r="H3523" s="65" t="s">
        <v>650</v>
      </c>
      <c r="I3523" s="65" t="s">
        <v>2606</v>
      </c>
      <c r="J3523" s="65" t="s">
        <v>1170</v>
      </c>
      <c r="K3523" s="57" t="s">
        <v>11139</v>
      </c>
      <c r="L3523" s="65" t="s">
        <v>856</v>
      </c>
      <c r="M3523" s="57" t="s">
        <v>965</v>
      </c>
      <c r="N3523" s="4" t="s">
        <v>748</v>
      </c>
      <c r="O3523" s="68">
        <v>48018</v>
      </c>
      <c r="P3523" s="65" t="s">
        <v>898</v>
      </c>
      <c r="Q3523" s="64">
        <v>44027</v>
      </c>
      <c r="R3523" s="66" t="s">
        <v>717</v>
      </c>
      <c r="S3523" s="67" t="s">
        <v>11140</v>
      </c>
      <c r="T3523" s="67" t="s">
        <v>11141</v>
      </c>
      <c r="U3523" s="65" t="s">
        <v>898</v>
      </c>
      <c r="V3523" s="66" t="s">
        <v>898</v>
      </c>
    </row>
    <row r="3524" spans="1:22" ht="43.5">
      <c r="A3524" s="65" t="s">
        <v>605</v>
      </c>
      <c r="B3524" s="65" t="s">
        <v>637</v>
      </c>
      <c r="C3524" s="64">
        <v>44028</v>
      </c>
      <c r="D3524" s="69" t="s">
        <v>3476</v>
      </c>
      <c r="E3524" s="69" t="s">
        <v>1872</v>
      </c>
      <c r="F3524" s="65" t="s">
        <v>902</v>
      </c>
      <c r="G3524" s="65" t="s">
        <v>621</v>
      </c>
      <c r="H3524" s="65" t="s">
        <v>650</v>
      </c>
      <c r="I3524" s="65" t="s">
        <v>11142</v>
      </c>
      <c r="J3524" s="65" t="s">
        <v>575</v>
      </c>
      <c r="K3524" s="57" t="s">
        <v>11203</v>
      </c>
      <c r="L3524" s="65" t="s">
        <v>856</v>
      </c>
      <c r="M3524" s="57" t="s">
        <v>8602</v>
      </c>
      <c r="N3524" s="4" t="s">
        <v>8524</v>
      </c>
      <c r="O3524" s="68">
        <v>81505</v>
      </c>
      <c r="P3524" s="65" t="s">
        <v>45</v>
      </c>
      <c r="Q3524" s="64">
        <v>44025</v>
      </c>
      <c r="R3524" s="66" t="s">
        <v>898</v>
      </c>
      <c r="S3524" s="67" t="s">
        <v>11143</v>
      </c>
      <c r="T3524" s="67" t="s">
        <v>11144</v>
      </c>
      <c r="U3524" s="65" t="s">
        <v>898</v>
      </c>
      <c r="V3524" s="66" t="s">
        <v>898</v>
      </c>
    </row>
    <row r="3525" spans="1:22" ht="58">
      <c r="A3525" s="65" t="s">
        <v>605</v>
      </c>
      <c r="B3525" s="65" t="s">
        <v>637</v>
      </c>
      <c r="C3525" s="64">
        <v>44028</v>
      </c>
      <c r="D3525" s="69" t="s">
        <v>3202</v>
      </c>
      <c r="E3525" s="69" t="s">
        <v>1873</v>
      </c>
      <c r="F3525" s="65" t="s">
        <v>1111</v>
      </c>
      <c r="G3525" s="65" t="s">
        <v>621</v>
      </c>
      <c r="H3525" s="65" t="s">
        <v>650</v>
      </c>
      <c r="I3525" s="65" t="s">
        <v>4655</v>
      </c>
      <c r="J3525" s="65" t="s">
        <v>578</v>
      </c>
      <c r="K3525" s="57" t="s">
        <v>11145</v>
      </c>
      <c r="L3525" s="65" t="s">
        <v>856</v>
      </c>
      <c r="M3525" s="57" t="s">
        <v>11146</v>
      </c>
      <c r="N3525" s="4" t="s">
        <v>11147</v>
      </c>
      <c r="O3525" s="68">
        <v>5092</v>
      </c>
      <c r="P3525" s="65" t="s">
        <v>11148</v>
      </c>
      <c r="Q3525" s="64">
        <v>43938</v>
      </c>
      <c r="R3525" s="66" t="s">
        <v>898</v>
      </c>
      <c r="S3525" s="67" t="s">
        <v>11149</v>
      </c>
      <c r="T3525" s="67" t="s">
        <v>11150</v>
      </c>
      <c r="U3525" s="65" t="s">
        <v>898</v>
      </c>
      <c r="V3525" s="66" t="s">
        <v>4694</v>
      </c>
    </row>
    <row r="3526" spans="1:22" ht="58">
      <c r="A3526" s="65" t="s">
        <v>605</v>
      </c>
      <c r="B3526" s="65" t="s">
        <v>637</v>
      </c>
      <c r="C3526" s="64">
        <v>44028</v>
      </c>
      <c r="D3526" s="69" t="s">
        <v>3202</v>
      </c>
      <c r="E3526" s="69" t="s">
        <v>1872</v>
      </c>
      <c r="F3526" s="65" t="s">
        <v>88</v>
      </c>
      <c r="G3526" s="65" t="s">
        <v>621</v>
      </c>
      <c r="H3526" s="65" t="s">
        <v>650</v>
      </c>
      <c r="I3526" s="65" t="s">
        <v>4655</v>
      </c>
      <c r="J3526" s="65" t="s">
        <v>578</v>
      </c>
      <c r="K3526" s="57" t="s">
        <v>11153</v>
      </c>
      <c r="L3526" s="65" t="s">
        <v>856</v>
      </c>
      <c r="M3526" s="57" t="s">
        <v>11151</v>
      </c>
      <c r="N3526" s="4" t="s">
        <v>11152</v>
      </c>
      <c r="O3526" s="68">
        <v>1500</v>
      </c>
      <c r="P3526" s="65" t="s">
        <v>11154</v>
      </c>
      <c r="Q3526" s="64">
        <v>43955</v>
      </c>
      <c r="R3526" s="66" t="s">
        <v>898</v>
      </c>
      <c r="S3526" s="67" t="s">
        <v>11155</v>
      </c>
      <c r="T3526" s="67" t="s">
        <v>11150</v>
      </c>
      <c r="U3526" s="65" t="s">
        <v>898</v>
      </c>
      <c r="V3526" s="66" t="s">
        <v>11156</v>
      </c>
    </row>
    <row r="3527" spans="1:22" ht="58">
      <c r="A3527" s="65" t="s">
        <v>605</v>
      </c>
      <c r="B3527" s="65" t="s">
        <v>637</v>
      </c>
      <c r="C3527" s="64">
        <v>44028</v>
      </c>
      <c r="D3527" s="69" t="s">
        <v>3202</v>
      </c>
      <c r="E3527" s="69" t="s">
        <v>1873</v>
      </c>
      <c r="F3527" s="65" t="s">
        <v>901</v>
      </c>
      <c r="G3527" s="65" t="s">
        <v>621</v>
      </c>
      <c r="H3527" s="65" t="s">
        <v>650</v>
      </c>
      <c r="I3527" s="65" t="s">
        <v>4655</v>
      </c>
      <c r="J3527" s="65" t="s">
        <v>578</v>
      </c>
      <c r="K3527" s="57" t="s">
        <v>11167</v>
      </c>
      <c r="L3527" s="65" t="s">
        <v>856</v>
      </c>
      <c r="M3527" s="57" t="s">
        <v>11157</v>
      </c>
      <c r="N3527" s="4" t="s">
        <v>11201</v>
      </c>
      <c r="O3527" s="68">
        <v>735</v>
      </c>
      <c r="P3527" s="65" t="s">
        <v>11158</v>
      </c>
      <c r="Q3527" s="64">
        <v>43971</v>
      </c>
      <c r="R3527" s="66" t="s">
        <v>898</v>
      </c>
      <c r="S3527" s="67" t="s">
        <v>11149</v>
      </c>
      <c r="T3527" s="67" t="s">
        <v>11150</v>
      </c>
      <c r="U3527" s="65" t="s">
        <v>898</v>
      </c>
      <c r="V3527" s="66" t="s">
        <v>4694</v>
      </c>
    </row>
    <row r="3528" spans="1:22" ht="58">
      <c r="A3528" s="65" t="s">
        <v>605</v>
      </c>
      <c r="B3528" s="65" t="s">
        <v>637</v>
      </c>
      <c r="C3528" s="64">
        <v>44028</v>
      </c>
      <c r="D3528" s="69" t="s">
        <v>3202</v>
      </c>
      <c r="E3528" s="69" t="s">
        <v>1873</v>
      </c>
      <c r="F3528" s="65" t="s">
        <v>901</v>
      </c>
      <c r="G3528" s="65" t="s">
        <v>621</v>
      </c>
      <c r="H3528" s="65" t="s">
        <v>650</v>
      </c>
      <c r="I3528" s="65" t="s">
        <v>4655</v>
      </c>
      <c r="J3528" s="65" t="s">
        <v>578</v>
      </c>
      <c r="K3528" s="57" t="s">
        <v>11167</v>
      </c>
      <c r="L3528" s="65" t="s">
        <v>856</v>
      </c>
      <c r="M3528" s="57" t="s">
        <v>11159</v>
      </c>
      <c r="N3528" s="4" t="s">
        <v>11160</v>
      </c>
      <c r="O3528" s="68">
        <v>420</v>
      </c>
      <c r="P3528" s="65" t="s">
        <v>11161</v>
      </c>
      <c r="Q3528" s="64">
        <v>43971</v>
      </c>
      <c r="R3528" s="66" t="s">
        <v>898</v>
      </c>
      <c r="S3528" s="67" t="s">
        <v>11149</v>
      </c>
      <c r="T3528" s="67" t="s">
        <v>11150</v>
      </c>
      <c r="U3528" s="65" t="s">
        <v>898</v>
      </c>
      <c r="V3528" s="66" t="s">
        <v>4694</v>
      </c>
    </row>
    <row r="3529" spans="1:22" ht="58">
      <c r="A3529" s="65" t="s">
        <v>605</v>
      </c>
      <c r="B3529" s="65" t="s">
        <v>637</v>
      </c>
      <c r="C3529" s="64">
        <v>44028</v>
      </c>
      <c r="D3529" s="69" t="s">
        <v>2144</v>
      </c>
      <c r="E3529" s="69" t="s">
        <v>1873</v>
      </c>
      <c r="F3529" s="65" t="s">
        <v>901</v>
      </c>
      <c r="G3529" s="65" t="s">
        <v>621</v>
      </c>
      <c r="H3529" s="65" t="s">
        <v>650</v>
      </c>
      <c r="I3529" s="65" t="s">
        <v>4655</v>
      </c>
      <c r="J3529" s="65" t="s">
        <v>578</v>
      </c>
      <c r="K3529" s="57" t="s">
        <v>11167</v>
      </c>
      <c r="L3529" s="65" t="s">
        <v>856</v>
      </c>
      <c r="M3529" s="57" t="s">
        <v>11162</v>
      </c>
      <c r="N3529" s="4" t="s">
        <v>11166</v>
      </c>
      <c r="O3529" s="68">
        <v>315</v>
      </c>
      <c r="P3529" s="65" t="s">
        <v>11163</v>
      </c>
      <c r="Q3529" s="64">
        <v>43971</v>
      </c>
      <c r="R3529" s="66" t="s">
        <v>898</v>
      </c>
      <c r="S3529" s="67" t="s">
        <v>11149</v>
      </c>
      <c r="T3529" s="67" t="s">
        <v>11150</v>
      </c>
      <c r="U3529" s="65" t="s">
        <v>898</v>
      </c>
      <c r="V3529" s="66" t="s">
        <v>4694</v>
      </c>
    </row>
    <row r="3530" spans="1:22" ht="58">
      <c r="A3530" s="65" t="s">
        <v>605</v>
      </c>
      <c r="B3530" s="65" t="s">
        <v>637</v>
      </c>
      <c r="C3530" s="64">
        <v>44028</v>
      </c>
      <c r="D3530" s="69" t="s">
        <v>2144</v>
      </c>
      <c r="E3530" s="69" t="s">
        <v>1872</v>
      </c>
      <c r="F3530" s="65" t="s">
        <v>687</v>
      </c>
      <c r="G3530" s="65" t="s">
        <v>621</v>
      </c>
      <c r="H3530" s="65" t="s">
        <v>650</v>
      </c>
      <c r="I3530" s="65" t="s">
        <v>4655</v>
      </c>
      <c r="J3530" s="65" t="s">
        <v>578</v>
      </c>
      <c r="K3530" s="57" t="s">
        <v>11169</v>
      </c>
      <c r="L3530" s="65" t="s">
        <v>848</v>
      </c>
      <c r="M3530" s="57" t="s">
        <v>11164</v>
      </c>
      <c r="N3530" s="4" t="s">
        <v>11165</v>
      </c>
      <c r="O3530" s="68">
        <v>3800</v>
      </c>
      <c r="P3530" s="65" t="s">
        <v>11168</v>
      </c>
      <c r="Q3530" s="64">
        <v>44005</v>
      </c>
      <c r="R3530" s="66" t="s">
        <v>898</v>
      </c>
      <c r="S3530" s="67" t="s">
        <v>11149</v>
      </c>
      <c r="T3530" s="67" t="s">
        <v>11150</v>
      </c>
      <c r="U3530" s="65" t="s">
        <v>898</v>
      </c>
      <c r="V3530" s="66" t="s">
        <v>4694</v>
      </c>
    </row>
    <row r="3531" spans="1:22" ht="58">
      <c r="A3531" s="65" t="s">
        <v>605</v>
      </c>
      <c r="B3531" s="65" t="s">
        <v>637</v>
      </c>
      <c r="C3531" s="64">
        <v>44028</v>
      </c>
      <c r="D3531" s="69" t="s">
        <v>2144</v>
      </c>
      <c r="E3531" s="69" t="s">
        <v>1872</v>
      </c>
      <c r="F3531" s="65" t="s">
        <v>687</v>
      </c>
      <c r="G3531" s="65" t="s">
        <v>621</v>
      </c>
      <c r="H3531" s="65" t="s">
        <v>650</v>
      </c>
      <c r="I3531" s="65" t="s">
        <v>4655</v>
      </c>
      <c r="J3531" s="65" t="s">
        <v>578</v>
      </c>
      <c r="K3531" s="57" t="s">
        <v>11170</v>
      </c>
      <c r="L3531" s="65" t="s">
        <v>848</v>
      </c>
      <c r="M3531" s="57" t="s">
        <v>11171</v>
      </c>
      <c r="N3531" s="4" t="s">
        <v>11172</v>
      </c>
      <c r="O3531" s="68">
        <v>3780</v>
      </c>
      <c r="P3531" s="65" t="s">
        <v>11174</v>
      </c>
      <c r="Q3531" s="64">
        <v>44005</v>
      </c>
      <c r="R3531" s="66" t="s">
        <v>898</v>
      </c>
      <c r="S3531" s="67" t="s">
        <v>11149</v>
      </c>
      <c r="T3531" s="67" t="s">
        <v>11150</v>
      </c>
      <c r="U3531" s="65" t="s">
        <v>898</v>
      </c>
      <c r="V3531" s="66" t="s">
        <v>4694</v>
      </c>
    </row>
    <row r="3532" spans="1:22" ht="58">
      <c r="A3532" s="65" t="s">
        <v>605</v>
      </c>
      <c r="B3532" s="65" t="s">
        <v>637</v>
      </c>
      <c r="C3532" s="64">
        <v>44028</v>
      </c>
      <c r="D3532" s="69" t="s">
        <v>2144</v>
      </c>
      <c r="E3532" s="69" t="s">
        <v>1872</v>
      </c>
      <c r="F3532" s="65" t="s">
        <v>687</v>
      </c>
      <c r="G3532" s="65" t="s">
        <v>621</v>
      </c>
      <c r="H3532" s="65" t="s">
        <v>650</v>
      </c>
      <c r="I3532" s="65" t="s">
        <v>4655</v>
      </c>
      <c r="J3532" s="65" t="s">
        <v>578</v>
      </c>
      <c r="K3532" s="57" t="s">
        <v>11173</v>
      </c>
      <c r="L3532" s="65" t="s">
        <v>860</v>
      </c>
      <c r="M3532" s="57" t="s">
        <v>11175</v>
      </c>
      <c r="N3532" s="4" t="s">
        <v>11176</v>
      </c>
      <c r="O3532" s="68">
        <v>2100</v>
      </c>
      <c r="P3532" s="65" t="s">
        <v>11177</v>
      </c>
      <c r="Q3532" s="64">
        <v>44005</v>
      </c>
      <c r="R3532" s="66" t="s">
        <v>898</v>
      </c>
      <c r="S3532" s="67" t="s">
        <v>11149</v>
      </c>
      <c r="T3532" s="67" t="s">
        <v>11150</v>
      </c>
      <c r="U3532" s="65" t="s">
        <v>898</v>
      </c>
      <c r="V3532" s="66" t="s">
        <v>4694</v>
      </c>
    </row>
    <row r="3533" spans="1:22" ht="58">
      <c r="A3533" s="65" t="s">
        <v>605</v>
      </c>
      <c r="B3533" s="65" t="s">
        <v>637</v>
      </c>
      <c r="C3533" s="64">
        <v>44028</v>
      </c>
      <c r="D3533" s="69" t="s">
        <v>4094</v>
      </c>
      <c r="E3533" s="69" t="s">
        <v>1872</v>
      </c>
      <c r="F3533" s="65" t="s">
        <v>689</v>
      </c>
      <c r="G3533" s="65" t="s">
        <v>621</v>
      </c>
      <c r="H3533" s="65" t="s">
        <v>650</v>
      </c>
      <c r="I3533" s="65" t="s">
        <v>4655</v>
      </c>
      <c r="J3533" s="65" t="s">
        <v>578</v>
      </c>
      <c r="K3533" s="57" t="s">
        <v>11178</v>
      </c>
      <c r="L3533" s="65" t="s">
        <v>856</v>
      </c>
      <c r="M3533" s="57" t="s">
        <v>7518</v>
      </c>
      <c r="N3533" s="4" t="s">
        <v>6030</v>
      </c>
      <c r="O3533" s="68">
        <v>8630</v>
      </c>
      <c r="P3533" s="65" t="s">
        <v>11179</v>
      </c>
      <c r="Q3533" s="64">
        <v>43997</v>
      </c>
      <c r="R3533" s="66" t="s">
        <v>898</v>
      </c>
      <c r="S3533" s="67" t="s">
        <v>11149</v>
      </c>
      <c r="T3533" s="67" t="s">
        <v>11150</v>
      </c>
      <c r="U3533" s="65" t="s">
        <v>898</v>
      </c>
      <c r="V3533" s="66" t="s">
        <v>778</v>
      </c>
    </row>
    <row r="3534" spans="1:22" ht="58">
      <c r="A3534" s="65" t="s">
        <v>605</v>
      </c>
      <c r="B3534" s="65" t="s">
        <v>637</v>
      </c>
      <c r="C3534" s="64">
        <v>44028</v>
      </c>
      <c r="D3534" s="69" t="s">
        <v>4094</v>
      </c>
      <c r="E3534" s="69" t="s">
        <v>1872</v>
      </c>
      <c r="F3534" s="65" t="s">
        <v>2794</v>
      </c>
      <c r="G3534" s="65" t="s">
        <v>621</v>
      </c>
      <c r="H3534" s="65" t="s">
        <v>650</v>
      </c>
      <c r="I3534" s="65" t="s">
        <v>4655</v>
      </c>
      <c r="J3534" s="65" t="s">
        <v>578</v>
      </c>
      <c r="K3534" s="57" t="s">
        <v>11180</v>
      </c>
      <c r="L3534" s="65" t="s">
        <v>851</v>
      </c>
      <c r="M3534" s="57" t="s">
        <v>11204</v>
      </c>
      <c r="N3534" s="4" t="s">
        <v>11181</v>
      </c>
      <c r="O3534" s="68">
        <v>56700</v>
      </c>
      <c r="P3534" s="65" t="s">
        <v>11182</v>
      </c>
      <c r="Q3534" s="64">
        <v>44015</v>
      </c>
      <c r="R3534" s="66" t="s">
        <v>898</v>
      </c>
      <c r="S3534" s="67" t="s">
        <v>11149</v>
      </c>
      <c r="T3534" s="67" t="s">
        <v>11150</v>
      </c>
      <c r="U3534" s="65" t="s">
        <v>898</v>
      </c>
      <c r="V3534" s="66" t="s">
        <v>778</v>
      </c>
    </row>
    <row r="3535" spans="1:22" ht="58">
      <c r="A3535" s="65" t="s">
        <v>605</v>
      </c>
      <c r="B3535" s="65" t="s">
        <v>637</v>
      </c>
      <c r="C3535" s="64">
        <v>44028</v>
      </c>
      <c r="D3535" s="69" t="s">
        <v>4094</v>
      </c>
      <c r="E3535" s="69" t="s">
        <v>1872</v>
      </c>
      <c r="F3535" s="65" t="s">
        <v>1536</v>
      </c>
      <c r="G3535" s="65" t="s">
        <v>621</v>
      </c>
      <c r="H3535" s="65" t="s">
        <v>650</v>
      </c>
      <c r="I3535" s="65" t="s">
        <v>4655</v>
      </c>
      <c r="J3535" s="65" t="s">
        <v>578</v>
      </c>
      <c r="K3535" s="57" t="s">
        <v>11183</v>
      </c>
      <c r="L3535" s="65" t="s">
        <v>860</v>
      </c>
      <c r="M3535" s="57" t="s">
        <v>11184</v>
      </c>
      <c r="N3535" s="4" t="s">
        <v>11185</v>
      </c>
      <c r="O3535" s="68">
        <v>18000</v>
      </c>
      <c r="P3535" s="65" t="s">
        <v>11186</v>
      </c>
      <c r="Q3535" s="64">
        <v>44015</v>
      </c>
      <c r="R3535" s="66" t="s">
        <v>898</v>
      </c>
      <c r="S3535" s="67" t="s">
        <v>11149</v>
      </c>
      <c r="T3535" s="67" t="s">
        <v>4657</v>
      </c>
      <c r="U3535" s="65" t="s">
        <v>898</v>
      </c>
      <c r="V3535" s="66" t="s">
        <v>778</v>
      </c>
    </row>
    <row r="3536" spans="1:22" ht="58">
      <c r="A3536" s="65" t="s">
        <v>605</v>
      </c>
      <c r="B3536" s="65" t="s">
        <v>637</v>
      </c>
      <c r="C3536" s="64">
        <v>44028</v>
      </c>
      <c r="D3536" s="69" t="s">
        <v>2446</v>
      </c>
      <c r="E3536" s="69" t="s">
        <v>1872</v>
      </c>
      <c r="F3536" s="65" t="s">
        <v>1284</v>
      </c>
      <c r="G3536" s="65" t="s">
        <v>621</v>
      </c>
      <c r="H3536" s="65" t="s">
        <v>650</v>
      </c>
      <c r="I3536" s="65" t="s">
        <v>1433</v>
      </c>
      <c r="J3536" s="65" t="s">
        <v>580</v>
      </c>
      <c r="K3536" s="57" t="s">
        <v>11206</v>
      </c>
      <c r="L3536" s="65" t="s">
        <v>856</v>
      </c>
      <c r="M3536" s="57" t="s">
        <v>11205</v>
      </c>
      <c r="N3536" s="4" t="s">
        <v>4567</v>
      </c>
      <c r="O3536" s="68">
        <v>53760</v>
      </c>
      <c r="P3536" s="65" t="s">
        <v>121</v>
      </c>
      <c r="Q3536" s="64">
        <v>44022</v>
      </c>
      <c r="R3536" s="66" t="s">
        <v>898</v>
      </c>
      <c r="S3536" s="67" t="s">
        <v>11187</v>
      </c>
      <c r="T3536" s="67" t="s">
        <v>11188</v>
      </c>
      <c r="U3536" s="65" t="s">
        <v>898</v>
      </c>
      <c r="V3536" s="66" t="s">
        <v>898</v>
      </c>
    </row>
    <row r="3537" spans="1:22" ht="58">
      <c r="A3537" s="65" t="s">
        <v>605</v>
      </c>
      <c r="B3537" s="65" t="s">
        <v>637</v>
      </c>
      <c r="C3537" s="64">
        <v>44028</v>
      </c>
      <c r="D3537" s="69" t="s">
        <v>6217</v>
      </c>
      <c r="E3537" s="69" t="s">
        <v>1872</v>
      </c>
      <c r="F3537" s="65" t="s">
        <v>745</v>
      </c>
      <c r="G3537" s="65" t="s">
        <v>621</v>
      </c>
      <c r="H3537" s="65" t="s">
        <v>650</v>
      </c>
      <c r="I3537" s="65" t="s">
        <v>1433</v>
      </c>
      <c r="J3537" s="65" t="s">
        <v>580</v>
      </c>
      <c r="K3537" s="57" t="s">
        <v>11190</v>
      </c>
      <c r="L3537" s="65" t="s">
        <v>856</v>
      </c>
      <c r="M3537" s="57" t="s">
        <v>5182</v>
      </c>
      <c r="N3537" s="4" t="s">
        <v>5229</v>
      </c>
      <c r="O3537" s="68">
        <v>6290</v>
      </c>
      <c r="P3537" s="65" t="s">
        <v>2794</v>
      </c>
      <c r="Q3537" s="64">
        <v>44002</v>
      </c>
      <c r="R3537" s="66" t="s">
        <v>898</v>
      </c>
      <c r="S3537" s="67" t="s">
        <v>11187</v>
      </c>
      <c r="T3537" s="67" t="s">
        <v>11189</v>
      </c>
      <c r="U3537" s="65" t="s">
        <v>898</v>
      </c>
      <c r="V3537" s="66" t="s">
        <v>898</v>
      </c>
    </row>
    <row r="3538" spans="1:22" ht="72.5">
      <c r="A3538" s="65" t="s">
        <v>605</v>
      </c>
      <c r="B3538" s="65" t="s">
        <v>637</v>
      </c>
      <c r="C3538" s="64">
        <v>44028</v>
      </c>
      <c r="D3538" s="69" t="s">
        <v>1411</v>
      </c>
      <c r="E3538" s="69" t="s">
        <v>1873</v>
      </c>
      <c r="F3538" s="65" t="s">
        <v>898</v>
      </c>
      <c r="G3538" s="65" t="s">
        <v>621</v>
      </c>
      <c r="H3538" s="65" t="s">
        <v>650</v>
      </c>
      <c r="I3538" s="65" t="s">
        <v>2918</v>
      </c>
      <c r="J3538" s="65" t="s">
        <v>598</v>
      </c>
      <c r="K3538" s="57" t="s">
        <v>11211</v>
      </c>
      <c r="L3538" s="65" t="s">
        <v>853</v>
      </c>
      <c r="M3538" s="57" t="s">
        <v>11192</v>
      </c>
      <c r="N3538" s="4" t="s">
        <v>11207</v>
      </c>
      <c r="O3538" s="68">
        <v>1045</v>
      </c>
      <c r="P3538" s="65" t="s">
        <v>1501</v>
      </c>
      <c r="Q3538" s="64">
        <v>44013</v>
      </c>
      <c r="R3538" s="66" t="s">
        <v>4321</v>
      </c>
      <c r="S3538" s="67" t="s">
        <v>11193</v>
      </c>
      <c r="T3538" s="67" t="s">
        <v>11194</v>
      </c>
      <c r="U3538" s="65" t="s">
        <v>898</v>
      </c>
      <c r="V3538" s="66" t="s">
        <v>898</v>
      </c>
    </row>
    <row r="3539" spans="1:22" ht="72.5">
      <c r="A3539" s="65" t="s">
        <v>605</v>
      </c>
      <c r="B3539" s="65" t="s">
        <v>637</v>
      </c>
      <c r="C3539" s="64">
        <v>44028</v>
      </c>
      <c r="D3539" s="69" t="s">
        <v>1411</v>
      </c>
      <c r="E3539" s="69" t="s">
        <v>1873</v>
      </c>
      <c r="F3539" s="65" t="s">
        <v>898</v>
      </c>
      <c r="G3539" s="65" t="s">
        <v>621</v>
      </c>
      <c r="H3539" s="65" t="s">
        <v>650</v>
      </c>
      <c r="I3539" s="65" t="s">
        <v>2918</v>
      </c>
      <c r="J3539" s="65" t="s">
        <v>598</v>
      </c>
      <c r="K3539" s="57" t="s">
        <v>11195</v>
      </c>
      <c r="L3539" s="65" t="s">
        <v>853</v>
      </c>
      <c r="M3539" s="57" t="s">
        <v>2926</v>
      </c>
      <c r="N3539" s="4" t="s">
        <v>2930</v>
      </c>
      <c r="O3539" s="68">
        <v>13140</v>
      </c>
      <c r="P3539" s="65" t="s">
        <v>189</v>
      </c>
      <c r="Q3539" s="64">
        <v>44018</v>
      </c>
      <c r="R3539" s="66" t="s">
        <v>11196</v>
      </c>
      <c r="S3539" s="67" t="s">
        <v>11193</v>
      </c>
      <c r="T3539" s="67" t="s">
        <v>11194</v>
      </c>
      <c r="U3539" s="65" t="s">
        <v>898</v>
      </c>
      <c r="V3539" s="66" t="s">
        <v>898</v>
      </c>
    </row>
    <row r="3540" spans="1:22" ht="72.5">
      <c r="A3540" s="65" t="s">
        <v>605</v>
      </c>
      <c r="B3540" s="65" t="s">
        <v>637</v>
      </c>
      <c r="C3540" s="64">
        <v>44028</v>
      </c>
      <c r="D3540" s="69" t="s">
        <v>3419</v>
      </c>
      <c r="E3540" s="69" t="s">
        <v>1872</v>
      </c>
      <c r="F3540" s="65" t="s">
        <v>187</v>
      </c>
      <c r="G3540" s="65" t="s">
        <v>621</v>
      </c>
      <c r="H3540" s="65" t="s">
        <v>650</v>
      </c>
      <c r="I3540" s="65" t="s">
        <v>2226</v>
      </c>
      <c r="J3540" s="65" t="s">
        <v>1243</v>
      </c>
      <c r="K3540" s="57" t="s">
        <v>11197</v>
      </c>
      <c r="L3540" s="65" t="s">
        <v>856</v>
      </c>
      <c r="M3540" s="57" t="s">
        <v>1639</v>
      </c>
      <c r="N3540" s="4" t="s">
        <v>167</v>
      </c>
      <c r="O3540" s="68">
        <v>19960</v>
      </c>
      <c r="P3540" s="65" t="s">
        <v>2001</v>
      </c>
      <c r="Q3540" s="64">
        <v>44022</v>
      </c>
      <c r="R3540" s="66" t="s">
        <v>717</v>
      </c>
      <c r="S3540" s="67" t="s">
        <v>898</v>
      </c>
      <c r="T3540" s="67" t="s">
        <v>11199</v>
      </c>
      <c r="U3540" s="65" t="s">
        <v>11198</v>
      </c>
      <c r="V3540" s="66" t="s">
        <v>91</v>
      </c>
    </row>
    <row r="3541" spans="1:22" ht="130.5">
      <c r="A3541" s="65" t="s">
        <v>605</v>
      </c>
      <c r="B3541" s="65" t="s">
        <v>637</v>
      </c>
      <c r="C3541" s="64">
        <v>44027</v>
      </c>
      <c r="D3541" s="69" t="s">
        <v>11213</v>
      </c>
      <c r="E3541" s="69" t="s">
        <v>1873</v>
      </c>
      <c r="F3541" s="65" t="s">
        <v>898</v>
      </c>
      <c r="G3541" s="65" t="s">
        <v>621</v>
      </c>
      <c r="H3541" s="65" t="s">
        <v>650</v>
      </c>
      <c r="I3541" s="65" t="s">
        <v>11214</v>
      </c>
      <c r="J3541" s="65" t="s">
        <v>1240</v>
      </c>
      <c r="K3541" s="57" t="s">
        <v>11215</v>
      </c>
      <c r="L3541" s="65" t="s">
        <v>853</v>
      </c>
      <c r="M3541" s="57" t="s">
        <v>11216</v>
      </c>
      <c r="N3541" s="4" t="s">
        <v>11217</v>
      </c>
      <c r="O3541" s="68">
        <v>1045</v>
      </c>
      <c r="P3541" s="65" t="s">
        <v>40</v>
      </c>
      <c r="Q3541" s="64">
        <v>43992</v>
      </c>
      <c r="R3541" s="66" t="s">
        <v>898</v>
      </c>
      <c r="S3541" s="67" t="s">
        <v>11218</v>
      </c>
      <c r="T3541" s="67" t="s">
        <v>898</v>
      </c>
      <c r="U3541" s="65" t="s">
        <v>898</v>
      </c>
      <c r="V3541" s="66" t="s">
        <v>898</v>
      </c>
    </row>
    <row r="3542" spans="1:22" ht="130.5">
      <c r="A3542" s="65" t="s">
        <v>605</v>
      </c>
      <c r="B3542" s="65" t="s">
        <v>637</v>
      </c>
      <c r="C3542" s="64">
        <v>44027</v>
      </c>
      <c r="D3542" s="69" t="s">
        <v>11213</v>
      </c>
      <c r="E3542" s="69" t="s">
        <v>1873</v>
      </c>
      <c r="F3542" s="65" t="s">
        <v>898</v>
      </c>
      <c r="G3542" s="65" t="s">
        <v>621</v>
      </c>
      <c r="H3542" s="65" t="s">
        <v>650</v>
      </c>
      <c r="I3542" s="65" t="s">
        <v>11214</v>
      </c>
      <c r="J3542" s="65" t="s">
        <v>1240</v>
      </c>
      <c r="K3542" s="57" t="s">
        <v>11220</v>
      </c>
      <c r="L3542" s="65" t="s">
        <v>853</v>
      </c>
      <c r="M3542" s="57" t="s">
        <v>11225</v>
      </c>
      <c r="N3542" s="4" t="s">
        <v>11237</v>
      </c>
      <c r="O3542" s="68">
        <v>1045</v>
      </c>
      <c r="P3542" s="65" t="s">
        <v>902</v>
      </c>
      <c r="Q3542" s="64">
        <v>43992</v>
      </c>
      <c r="R3542" s="66" t="s">
        <v>898</v>
      </c>
      <c r="S3542" s="67" t="s">
        <v>11218</v>
      </c>
      <c r="T3542" s="67" t="s">
        <v>898</v>
      </c>
      <c r="U3542" s="65" t="s">
        <v>898</v>
      </c>
      <c r="V3542" s="66" t="s">
        <v>898</v>
      </c>
    </row>
    <row r="3543" spans="1:22" ht="130.5">
      <c r="A3543" s="65" t="s">
        <v>605</v>
      </c>
      <c r="B3543" s="65" t="s">
        <v>637</v>
      </c>
      <c r="C3543" s="64">
        <v>44027</v>
      </c>
      <c r="D3543" s="69" t="s">
        <v>11248</v>
      </c>
      <c r="E3543" s="69" t="s">
        <v>1873</v>
      </c>
      <c r="F3543" s="65" t="s">
        <v>898</v>
      </c>
      <c r="G3543" s="65" t="s">
        <v>621</v>
      </c>
      <c r="H3543" s="65" t="s">
        <v>650</v>
      </c>
      <c r="I3543" s="65" t="s">
        <v>11214</v>
      </c>
      <c r="J3543" s="65" t="s">
        <v>1240</v>
      </c>
      <c r="K3543" s="57" t="s">
        <v>11220</v>
      </c>
      <c r="L3543" s="65" t="s">
        <v>853</v>
      </c>
      <c r="M3543" s="57" t="s">
        <v>11226</v>
      </c>
      <c r="N3543" s="4" t="s">
        <v>11238</v>
      </c>
      <c r="O3543" s="68">
        <v>1045</v>
      </c>
      <c r="P3543" s="65" t="s">
        <v>70</v>
      </c>
      <c r="Q3543" s="64">
        <v>43992</v>
      </c>
      <c r="R3543" s="66" t="s">
        <v>898</v>
      </c>
      <c r="S3543" s="67" t="s">
        <v>11218</v>
      </c>
      <c r="T3543" s="67" t="s">
        <v>898</v>
      </c>
      <c r="U3543" s="65" t="s">
        <v>898</v>
      </c>
      <c r="V3543" s="66" t="s">
        <v>898</v>
      </c>
    </row>
    <row r="3544" spans="1:22" ht="130.5">
      <c r="A3544" s="65" t="s">
        <v>605</v>
      </c>
      <c r="B3544" s="65" t="s">
        <v>637</v>
      </c>
      <c r="C3544" s="64">
        <v>44027</v>
      </c>
      <c r="D3544" s="69" t="s">
        <v>11248</v>
      </c>
      <c r="E3544" s="69" t="s">
        <v>1873</v>
      </c>
      <c r="F3544" s="65" t="s">
        <v>898</v>
      </c>
      <c r="G3544" s="65" t="s">
        <v>621</v>
      </c>
      <c r="H3544" s="65" t="s">
        <v>650</v>
      </c>
      <c r="I3544" s="65" t="s">
        <v>11214</v>
      </c>
      <c r="J3544" s="65" t="s">
        <v>1240</v>
      </c>
      <c r="K3544" s="57" t="s">
        <v>11221</v>
      </c>
      <c r="L3544" s="65" t="s">
        <v>853</v>
      </c>
      <c r="M3544" s="57" t="s">
        <v>11227</v>
      </c>
      <c r="N3544" s="4" t="s">
        <v>11239</v>
      </c>
      <c r="O3544" s="68">
        <v>1045</v>
      </c>
      <c r="P3544" s="65" t="s">
        <v>39</v>
      </c>
      <c r="Q3544" s="64" t="s">
        <v>898</v>
      </c>
      <c r="R3544" s="66" t="s">
        <v>898</v>
      </c>
      <c r="S3544" s="67" t="s">
        <v>11218</v>
      </c>
      <c r="T3544" s="67" t="s">
        <v>898</v>
      </c>
      <c r="U3544" s="65" t="s">
        <v>898</v>
      </c>
      <c r="V3544" s="66" t="s">
        <v>898</v>
      </c>
    </row>
    <row r="3545" spans="1:22" ht="130.5">
      <c r="A3545" s="65" t="s">
        <v>605</v>
      </c>
      <c r="B3545" s="65" t="s">
        <v>637</v>
      </c>
      <c r="C3545" s="64">
        <v>44027</v>
      </c>
      <c r="D3545" s="69" t="s">
        <v>10978</v>
      </c>
      <c r="E3545" s="69" t="s">
        <v>1873</v>
      </c>
      <c r="F3545" s="65" t="s">
        <v>898</v>
      </c>
      <c r="G3545" s="65" t="s">
        <v>621</v>
      </c>
      <c r="H3545" s="65" t="s">
        <v>650</v>
      </c>
      <c r="I3545" s="65" t="s">
        <v>11214</v>
      </c>
      <c r="J3545" s="65" t="s">
        <v>1240</v>
      </c>
      <c r="K3545" s="57" t="s">
        <v>11222</v>
      </c>
      <c r="L3545" s="65" t="s">
        <v>853</v>
      </c>
      <c r="M3545" s="57" t="s">
        <v>11228</v>
      </c>
      <c r="N3545" s="4" t="s">
        <v>11240</v>
      </c>
      <c r="O3545" s="68">
        <v>1045</v>
      </c>
      <c r="P3545" s="65" t="s">
        <v>28</v>
      </c>
      <c r="Q3545" s="64">
        <v>43992</v>
      </c>
      <c r="R3545" s="66" t="s">
        <v>898</v>
      </c>
      <c r="S3545" s="67" t="s">
        <v>11218</v>
      </c>
      <c r="T3545" s="67" t="s">
        <v>898</v>
      </c>
      <c r="U3545" s="65" t="s">
        <v>898</v>
      </c>
      <c r="V3545" s="66" t="s">
        <v>898</v>
      </c>
    </row>
    <row r="3546" spans="1:22" ht="130.5">
      <c r="A3546" s="65" t="s">
        <v>605</v>
      </c>
      <c r="B3546" s="65" t="s">
        <v>637</v>
      </c>
      <c r="C3546" s="64">
        <v>44027</v>
      </c>
      <c r="D3546" s="69" t="s">
        <v>10978</v>
      </c>
      <c r="E3546" s="69" t="s">
        <v>1873</v>
      </c>
      <c r="F3546" s="65" t="s">
        <v>898</v>
      </c>
      <c r="G3546" s="65" t="s">
        <v>621</v>
      </c>
      <c r="H3546" s="65" t="s">
        <v>650</v>
      </c>
      <c r="I3546" s="65" t="s">
        <v>11214</v>
      </c>
      <c r="J3546" s="65" t="s">
        <v>1240</v>
      </c>
      <c r="K3546" s="57" t="s">
        <v>11220</v>
      </c>
      <c r="L3546" s="65" t="s">
        <v>853</v>
      </c>
      <c r="M3546" s="57" t="s">
        <v>11229</v>
      </c>
      <c r="N3546" s="4" t="s">
        <v>11241</v>
      </c>
      <c r="O3546" s="68">
        <v>1045</v>
      </c>
      <c r="P3546" s="65" t="s">
        <v>85</v>
      </c>
      <c r="Q3546" s="64">
        <v>43992</v>
      </c>
      <c r="R3546" s="66" t="s">
        <v>898</v>
      </c>
      <c r="S3546" s="67" t="s">
        <v>11218</v>
      </c>
      <c r="T3546" s="67" t="s">
        <v>898</v>
      </c>
      <c r="U3546" s="65" t="s">
        <v>898</v>
      </c>
      <c r="V3546" s="66" t="s">
        <v>898</v>
      </c>
    </row>
    <row r="3547" spans="1:22" ht="130.5">
      <c r="A3547" s="65" t="s">
        <v>605</v>
      </c>
      <c r="B3547" s="65" t="s">
        <v>637</v>
      </c>
      <c r="C3547" s="64">
        <v>44027</v>
      </c>
      <c r="D3547" s="69" t="s">
        <v>5388</v>
      </c>
      <c r="E3547" s="69" t="s">
        <v>1873</v>
      </c>
      <c r="F3547" s="65" t="s">
        <v>898</v>
      </c>
      <c r="G3547" s="65" t="s">
        <v>621</v>
      </c>
      <c r="H3547" s="65" t="s">
        <v>650</v>
      </c>
      <c r="I3547" s="65" t="s">
        <v>11214</v>
      </c>
      <c r="J3547" s="65" t="s">
        <v>1240</v>
      </c>
      <c r="K3547" s="57" t="s">
        <v>11215</v>
      </c>
      <c r="L3547" s="65" t="s">
        <v>853</v>
      </c>
      <c r="M3547" s="57" t="s">
        <v>11230</v>
      </c>
      <c r="N3547" s="4" t="s">
        <v>11242</v>
      </c>
      <c r="O3547" s="68">
        <v>1045</v>
      </c>
      <c r="P3547" s="65" t="s">
        <v>86</v>
      </c>
      <c r="Q3547" s="64">
        <v>43992</v>
      </c>
      <c r="R3547" s="66" t="s">
        <v>898</v>
      </c>
      <c r="S3547" s="67" t="s">
        <v>11218</v>
      </c>
      <c r="T3547" s="67" t="s">
        <v>898</v>
      </c>
      <c r="U3547" s="65" t="s">
        <v>898</v>
      </c>
      <c r="V3547" s="66" t="s">
        <v>898</v>
      </c>
    </row>
    <row r="3548" spans="1:22" ht="130.5">
      <c r="A3548" s="65" t="s">
        <v>605</v>
      </c>
      <c r="B3548" s="65" t="s">
        <v>637</v>
      </c>
      <c r="C3548" s="64">
        <v>44027</v>
      </c>
      <c r="D3548" s="69" t="s">
        <v>5388</v>
      </c>
      <c r="E3548" s="69" t="s">
        <v>1873</v>
      </c>
      <c r="F3548" s="65" t="s">
        <v>898</v>
      </c>
      <c r="G3548" s="65" t="s">
        <v>621</v>
      </c>
      <c r="H3548" s="65" t="s">
        <v>650</v>
      </c>
      <c r="I3548" s="65" t="s">
        <v>11214</v>
      </c>
      <c r="J3548" s="65" t="s">
        <v>1240</v>
      </c>
      <c r="K3548" s="57" t="s">
        <v>11220</v>
      </c>
      <c r="L3548" s="65" t="s">
        <v>853</v>
      </c>
      <c r="M3548" s="57" t="s">
        <v>11231</v>
      </c>
      <c r="N3548" s="4" t="s">
        <v>11243</v>
      </c>
      <c r="O3548" s="68">
        <v>1045</v>
      </c>
      <c r="P3548" s="65" t="s">
        <v>133</v>
      </c>
      <c r="Q3548" s="64">
        <v>43992</v>
      </c>
      <c r="R3548" s="66" t="s">
        <v>898</v>
      </c>
      <c r="S3548" s="67" t="s">
        <v>11218</v>
      </c>
      <c r="T3548" s="67" t="s">
        <v>898</v>
      </c>
      <c r="U3548" s="65" t="s">
        <v>898</v>
      </c>
      <c r="V3548" s="66" t="s">
        <v>898</v>
      </c>
    </row>
    <row r="3549" spans="1:22" ht="130.5">
      <c r="A3549" s="65" t="s">
        <v>605</v>
      </c>
      <c r="B3549" s="65" t="s">
        <v>637</v>
      </c>
      <c r="C3549" s="64">
        <v>44027</v>
      </c>
      <c r="D3549" s="69" t="s">
        <v>5292</v>
      </c>
      <c r="E3549" s="69" t="s">
        <v>1873</v>
      </c>
      <c r="F3549" s="65" t="s">
        <v>898</v>
      </c>
      <c r="G3549" s="65" t="s">
        <v>621</v>
      </c>
      <c r="H3549" s="65" t="s">
        <v>650</v>
      </c>
      <c r="I3549" s="65" t="s">
        <v>11214</v>
      </c>
      <c r="J3549" s="65" t="s">
        <v>1240</v>
      </c>
      <c r="K3549" s="57" t="s">
        <v>11223</v>
      </c>
      <c r="L3549" s="65" t="s">
        <v>853</v>
      </c>
      <c r="M3549" s="57" t="s">
        <v>11232</v>
      </c>
      <c r="N3549" s="4" t="s">
        <v>11496</v>
      </c>
      <c r="O3549" s="68">
        <v>1045</v>
      </c>
      <c r="P3549" s="65" t="s">
        <v>87</v>
      </c>
      <c r="Q3549" s="64">
        <v>43992</v>
      </c>
      <c r="R3549" s="66" t="s">
        <v>898</v>
      </c>
      <c r="S3549" s="67" t="s">
        <v>11218</v>
      </c>
      <c r="T3549" s="67" t="s">
        <v>898</v>
      </c>
      <c r="U3549" s="65" t="s">
        <v>898</v>
      </c>
      <c r="V3549" s="66" t="s">
        <v>898</v>
      </c>
    </row>
    <row r="3550" spans="1:22" ht="130.5">
      <c r="A3550" s="65" t="s">
        <v>605</v>
      </c>
      <c r="B3550" s="65" t="s">
        <v>637</v>
      </c>
      <c r="C3550" s="64">
        <v>44027</v>
      </c>
      <c r="D3550" s="69" t="s">
        <v>5292</v>
      </c>
      <c r="E3550" s="69" t="s">
        <v>1873</v>
      </c>
      <c r="F3550" s="65" t="s">
        <v>898</v>
      </c>
      <c r="G3550" s="65" t="s">
        <v>621</v>
      </c>
      <c r="H3550" s="65" t="s">
        <v>650</v>
      </c>
      <c r="I3550" s="65" t="s">
        <v>11214</v>
      </c>
      <c r="J3550" s="65" t="s">
        <v>1240</v>
      </c>
      <c r="K3550" s="57" t="s">
        <v>11221</v>
      </c>
      <c r="L3550" s="65" t="s">
        <v>853</v>
      </c>
      <c r="M3550" s="57" t="s">
        <v>11233</v>
      </c>
      <c r="N3550" s="4" t="s">
        <v>11244</v>
      </c>
      <c r="O3550" s="68">
        <v>1045</v>
      </c>
      <c r="P3550" s="65" t="s">
        <v>58</v>
      </c>
      <c r="Q3550" s="64">
        <v>43992</v>
      </c>
      <c r="R3550" s="66" t="s">
        <v>898</v>
      </c>
      <c r="S3550" s="67" t="s">
        <v>11218</v>
      </c>
      <c r="T3550" s="67" t="s">
        <v>898</v>
      </c>
      <c r="U3550" s="65" t="s">
        <v>898</v>
      </c>
      <c r="V3550" s="66" t="s">
        <v>898</v>
      </c>
    </row>
    <row r="3551" spans="1:22" ht="130.5">
      <c r="A3551" s="65" t="s">
        <v>605</v>
      </c>
      <c r="B3551" s="65" t="s">
        <v>637</v>
      </c>
      <c r="C3551" s="64">
        <v>44027</v>
      </c>
      <c r="D3551" s="69" t="s">
        <v>5378</v>
      </c>
      <c r="E3551" s="69" t="s">
        <v>1873</v>
      </c>
      <c r="F3551" s="65" t="s">
        <v>898</v>
      </c>
      <c r="G3551" s="65" t="s">
        <v>621</v>
      </c>
      <c r="H3551" s="65" t="s">
        <v>650</v>
      </c>
      <c r="I3551" s="65" t="s">
        <v>11214</v>
      </c>
      <c r="J3551" s="65" t="s">
        <v>1240</v>
      </c>
      <c r="K3551" s="57" t="s">
        <v>11222</v>
      </c>
      <c r="L3551" s="65" t="s">
        <v>853</v>
      </c>
      <c r="M3551" s="57" t="s">
        <v>11234</v>
      </c>
      <c r="N3551" s="4" t="s">
        <v>11245</v>
      </c>
      <c r="O3551" s="68">
        <v>1045</v>
      </c>
      <c r="P3551" s="65" t="s">
        <v>57</v>
      </c>
      <c r="Q3551" s="64">
        <v>43992</v>
      </c>
      <c r="R3551" s="66" t="s">
        <v>898</v>
      </c>
      <c r="S3551" s="67" t="s">
        <v>11218</v>
      </c>
      <c r="T3551" s="67" t="s">
        <v>898</v>
      </c>
      <c r="U3551" s="65" t="s">
        <v>898</v>
      </c>
      <c r="V3551" s="66" t="s">
        <v>898</v>
      </c>
    </row>
    <row r="3552" spans="1:22" ht="130.5">
      <c r="A3552" s="65" t="s">
        <v>605</v>
      </c>
      <c r="B3552" s="65" t="s">
        <v>637</v>
      </c>
      <c r="C3552" s="64">
        <v>44027</v>
      </c>
      <c r="D3552" s="69" t="s">
        <v>5378</v>
      </c>
      <c r="E3552" s="69" t="s">
        <v>1873</v>
      </c>
      <c r="F3552" s="65" t="s">
        <v>898</v>
      </c>
      <c r="G3552" s="65" t="s">
        <v>621</v>
      </c>
      <c r="H3552" s="65" t="s">
        <v>650</v>
      </c>
      <c r="I3552" s="65" t="s">
        <v>11214</v>
      </c>
      <c r="J3552" s="65" t="s">
        <v>1240</v>
      </c>
      <c r="K3552" s="57" t="s">
        <v>11224</v>
      </c>
      <c r="L3552" s="65" t="s">
        <v>853</v>
      </c>
      <c r="M3552" s="57" t="s">
        <v>11235</v>
      </c>
      <c r="N3552" s="4" t="s">
        <v>11246</v>
      </c>
      <c r="O3552" s="68" t="s">
        <v>898</v>
      </c>
      <c r="P3552" s="65" t="s">
        <v>60</v>
      </c>
      <c r="Q3552" s="64">
        <v>43992</v>
      </c>
      <c r="R3552" s="66" t="s">
        <v>898</v>
      </c>
      <c r="S3552" s="67" t="s">
        <v>11218</v>
      </c>
      <c r="T3552" s="67" t="s">
        <v>898</v>
      </c>
      <c r="U3552" s="65" t="s">
        <v>898</v>
      </c>
      <c r="V3552" s="66" t="s">
        <v>898</v>
      </c>
    </row>
    <row r="3553" spans="1:22" ht="130.5">
      <c r="A3553" s="65" t="s">
        <v>605</v>
      </c>
      <c r="B3553" s="65" t="s">
        <v>637</v>
      </c>
      <c r="C3553" s="64">
        <v>44027</v>
      </c>
      <c r="D3553" s="69" t="s">
        <v>5383</v>
      </c>
      <c r="E3553" s="69" t="s">
        <v>1873</v>
      </c>
      <c r="F3553" s="65" t="s">
        <v>898</v>
      </c>
      <c r="G3553" s="65" t="s">
        <v>621</v>
      </c>
      <c r="H3553" s="65" t="s">
        <v>650</v>
      </c>
      <c r="I3553" s="65" t="s">
        <v>11214</v>
      </c>
      <c r="J3553" s="65" t="s">
        <v>1240</v>
      </c>
      <c r="K3553" s="57" t="s">
        <v>11220</v>
      </c>
      <c r="L3553" s="65" t="s">
        <v>853</v>
      </c>
      <c r="M3553" s="57" t="s">
        <v>11236</v>
      </c>
      <c r="N3553" s="4" t="s">
        <v>11247</v>
      </c>
      <c r="O3553" s="68">
        <v>1045</v>
      </c>
      <c r="P3553" s="65" t="s">
        <v>61</v>
      </c>
      <c r="Q3553" s="64">
        <v>43992</v>
      </c>
      <c r="R3553" s="66" t="s">
        <v>898</v>
      </c>
      <c r="S3553" s="67" t="s">
        <v>11218</v>
      </c>
      <c r="T3553" s="67" t="s">
        <v>898</v>
      </c>
      <c r="U3553" s="65" t="s">
        <v>898</v>
      </c>
      <c r="V3553" s="66" t="s">
        <v>898</v>
      </c>
    </row>
    <row r="3554" spans="1:22" ht="87">
      <c r="A3554" s="65" t="s">
        <v>605</v>
      </c>
      <c r="B3554" s="65" t="s">
        <v>637</v>
      </c>
      <c r="C3554" s="64">
        <v>44029</v>
      </c>
      <c r="D3554" s="69" t="s">
        <v>2784</v>
      </c>
      <c r="E3554" s="69" t="s">
        <v>1872</v>
      </c>
      <c r="F3554" s="65" t="s">
        <v>161</v>
      </c>
      <c r="G3554" s="65" t="s">
        <v>621</v>
      </c>
      <c r="H3554" s="65" t="s">
        <v>650</v>
      </c>
      <c r="I3554" s="65" t="s">
        <v>8349</v>
      </c>
      <c r="J3554" s="65" t="s">
        <v>1125</v>
      </c>
      <c r="K3554" s="57" t="s">
        <v>11249</v>
      </c>
      <c r="L3554" s="65" t="s">
        <v>856</v>
      </c>
      <c r="M3554" s="57" t="s">
        <v>3339</v>
      </c>
      <c r="N3554" s="4" t="s">
        <v>1666</v>
      </c>
      <c r="O3554" s="68">
        <v>1763.8</v>
      </c>
      <c r="P3554" s="65" t="s">
        <v>671</v>
      </c>
      <c r="Q3554" s="64">
        <v>44028</v>
      </c>
      <c r="R3554" s="66" t="s">
        <v>898</v>
      </c>
      <c r="S3554" s="67" t="s">
        <v>11251</v>
      </c>
      <c r="T3554" s="67" t="s">
        <v>11250</v>
      </c>
      <c r="U3554" s="65" t="s">
        <v>898</v>
      </c>
      <c r="V3554" s="66" t="s">
        <v>898</v>
      </c>
    </row>
    <row r="3555" spans="1:22" ht="101.5">
      <c r="A3555" s="65" t="s">
        <v>605</v>
      </c>
      <c r="B3555" s="65" t="s">
        <v>637</v>
      </c>
      <c r="C3555" s="64">
        <v>44029</v>
      </c>
      <c r="D3555" s="69" t="s">
        <v>4967</v>
      </c>
      <c r="E3555" s="69" t="s">
        <v>1872</v>
      </c>
      <c r="F3555" s="65" t="s">
        <v>64</v>
      </c>
      <c r="G3555" s="65" t="s">
        <v>621</v>
      </c>
      <c r="H3555" s="65" t="s">
        <v>650</v>
      </c>
      <c r="I3555" s="65" t="s">
        <v>8349</v>
      </c>
      <c r="J3555" s="65" t="s">
        <v>1125</v>
      </c>
      <c r="K3555" s="57" t="s">
        <v>11252</v>
      </c>
      <c r="L3555" s="65" t="s">
        <v>856</v>
      </c>
      <c r="M3555" s="57" t="s">
        <v>11498</v>
      </c>
      <c r="N3555" s="4" t="s">
        <v>11253</v>
      </c>
      <c r="O3555" s="68">
        <v>3670</v>
      </c>
      <c r="P3555" s="65" t="s">
        <v>794</v>
      </c>
      <c r="Q3555" s="64">
        <v>43976</v>
      </c>
      <c r="R3555" s="66" t="s">
        <v>898</v>
      </c>
      <c r="S3555" s="67" t="s">
        <v>11251</v>
      </c>
      <c r="T3555" s="67" t="s">
        <v>5819</v>
      </c>
      <c r="U3555" s="65" t="s">
        <v>898</v>
      </c>
      <c r="V3555" s="66" t="s">
        <v>898</v>
      </c>
    </row>
    <row r="3556" spans="1:22" ht="87">
      <c r="A3556" s="65" t="s">
        <v>605</v>
      </c>
      <c r="B3556" s="65" t="s">
        <v>637</v>
      </c>
      <c r="C3556" s="64">
        <v>44029</v>
      </c>
      <c r="D3556" s="69" t="s">
        <v>4967</v>
      </c>
      <c r="E3556" s="69" t="s">
        <v>1872</v>
      </c>
      <c r="F3556" s="65" t="s">
        <v>159</v>
      </c>
      <c r="G3556" s="65" t="s">
        <v>621</v>
      </c>
      <c r="H3556" s="65" t="s">
        <v>650</v>
      </c>
      <c r="I3556" s="65" t="s">
        <v>8349</v>
      </c>
      <c r="J3556" s="65" t="s">
        <v>1125</v>
      </c>
      <c r="K3556" s="57" t="s">
        <v>11254</v>
      </c>
      <c r="L3556" s="65" t="s">
        <v>855</v>
      </c>
      <c r="M3556" s="57" t="s">
        <v>3339</v>
      </c>
      <c r="N3556" s="4" t="s">
        <v>1666</v>
      </c>
      <c r="O3556" s="68">
        <v>47688</v>
      </c>
      <c r="P3556" s="65" t="s">
        <v>143</v>
      </c>
      <c r="Q3556" s="64">
        <v>44018</v>
      </c>
      <c r="R3556" s="66" t="s">
        <v>898</v>
      </c>
      <c r="S3556" s="67" t="s">
        <v>11251</v>
      </c>
      <c r="T3556" s="67" t="s">
        <v>5819</v>
      </c>
      <c r="U3556" s="65" t="s">
        <v>898</v>
      </c>
      <c r="V3556" s="66" t="s">
        <v>898</v>
      </c>
    </row>
    <row r="3557" spans="1:22" ht="87">
      <c r="A3557" s="65" t="s">
        <v>605</v>
      </c>
      <c r="B3557" s="65" t="s">
        <v>637</v>
      </c>
      <c r="C3557" s="64">
        <v>44029</v>
      </c>
      <c r="D3557" s="69" t="s">
        <v>2037</v>
      </c>
      <c r="E3557" s="69" t="s">
        <v>1872</v>
      </c>
      <c r="F3557" s="65" t="s">
        <v>35</v>
      </c>
      <c r="G3557" s="65" t="s">
        <v>621</v>
      </c>
      <c r="H3557" s="65" t="s">
        <v>650</v>
      </c>
      <c r="I3557" s="65" t="s">
        <v>11255</v>
      </c>
      <c r="J3557" s="65" t="s">
        <v>1126</v>
      </c>
      <c r="K3557" s="57" t="s">
        <v>11499</v>
      </c>
      <c r="L3557" s="65" t="s">
        <v>856</v>
      </c>
      <c r="M3557" s="57" t="s">
        <v>965</v>
      </c>
      <c r="N3557" s="4" t="s">
        <v>748</v>
      </c>
      <c r="O3557" s="68">
        <v>86128</v>
      </c>
      <c r="P3557" s="65" t="s">
        <v>11256</v>
      </c>
      <c r="Q3557" s="64">
        <v>44022</v>
      </c>
      <c r="R3557" s="66" t="s">
        <v>3171</v>
      </c>
      <c r="S3557" s="67" t="s">
        <v>11257</v>
      </c>
      <c r="T3557" s="67" t="s">
        <v>898</v>
      </c>
      <c r="U3557" s="65" t="s">
        <v>11258</v>
      </c>
      <c r="V3557" s="66" t="s">
        <v>91</v>
      </c>
    </row>
    <row r="3558" spans="1:22" ht="87">
      <c r="A3558" s="65" t="s">
        <v>605</v>
      </c>
      <c r="B3558" s="65" t="s">
        <v>637</v>
      </c>
      <c r="C3558" s="64">
        <v>44029</v>
      </c>
      <c r="D3558" s="69" t="s">
        <v>2183</v>
      </c>
      <c r="E3558" s="69" t="s">
        <v>1872</v>
      </c>
      <c r="F3558" s="65" t="s">
        <v>9</v>
      </c>
      <c r="G3558" s="65" t="s">
        <v>621</v>
      </c>
      <c r="H3558" s="65" t="s">
        <v>650</v>
      </c>
      <c r="I3558" s="65" t="s">
        <v>11255</v>
      </c>
      <c r="J3558" s="65" t="s">
        <v>1126</v>
      </c>
      <c r="K3558" s="57" t="s">
        <v>11259</v>
      </c>
      <c r="L3558" s="65" t="s">
        <v>856</v>
      </c>
      <c r="M3558" s="57" t="s">
        <v>965</v>
      </c>
      <c r="N3558" s="4" t="s">
        <v>748</v>
      </c>
      <c r="O3558" s="68">
        <v>251680</v>
      </c>
      <c r="P3558" s="65" t="s">
        <v>11260</v>
      </c>
      <c r="Q3558" s="64">
        <v>44022</v>
      </c>
      <c r="R3558" s="66" t="s">
        <v>3171</v>
      </c>
      <c r="S3558" s="67" t="s">
        <v>11257</v>
      </c>
      <c r="T3558" s="67" t="s">
        <v>898</v>
      </c>
      <c r="U3558" s="65" t="s">
        <v>11258</v>
      </c>
      <c r="V3558" s="66" t="s">
        <v>91</v>
      </c>
    </row>
    <row r="3559" spans="1:22" ht="43.5">
      <c r="A3559" s="65" t="s">
        <v>605</v>
      </c>
      <c r="B3559" s="65" t="s">
        <v>637</v>
      </c>
      <c r="C3559" s="64">
        <v>44029</v>
      </c>
      <c r="D3559" s="69" t="s">
        <v>2696</v>
      </c>
      <c r="E3559" s="69" t="s">
        <v>1872</v>
      </c>
      <c r="F3559" s="65" t="s">
        <v>664</v>
      </c>
      <c r="G3559" s="65" t="s">
        <v>621</v>
      </c>
      <c r="H3559" s="65" t="s">
        <v>650</v>
      </c>
      <c r="I3559" s="65" t="s">
        <v>1294</v>
      </c>
      <c r="J3559" s="65" t="s">
        <v>529</v>
      </c>
      <c r="K3559" s="57" t="s">
        <v>11261</v>
      </c>
      <c r="L3559" s="65" t="s">
        <v>860</v>
      </c>
      <c r="M3559" s="57" t="s">
        <v>11500</v>
      </c>
      <c r="N3559" s="4" t="s">
        <v>11262</v>
      </c>
      <c r="O3559" s="68">
        <v>98618.15</v>
      </c>
      <c r="P3559" s="65" t="s">
        <v>898</v>
      </c>
      <c r="Q3559" s="64">
        <v>44027</v>
      </c>
      <c r="R3559" s="66" t="s">
        <v>898</v>
      </c>
      <c r="S3559" s="67" t="s">
        <v>11264</v>
      </c>
      <c r="T3559" s="67" t="s">
        <v>11263</v>
      </c>
      <c r="U3559" s="65" t="s">
        <v>898</v>
      </c>
      <c r="V3559" s="66" t="s">
        <v>898</v>
      </c>
    </row>
    <row r="3560" spans="1:22" ht="72.5">
      <c r="A3560" s="65" t="s">
        <v>605</v>
      </c>
      <c r="B3560" s="65" t="s">
        <v>637</v>
      </c>
      <c r="C3560" s="64">
        <v>44029</v>
      </c>
      <c r="D3560" s="69" t="s">
        <v>1509</v>
      </c>
      <c r="E3560" s="69" t="s">
        <v>1872</v>
      </c>
      <c r="F3560" s="65" t="s">
        <v>657</v>
      </c>
      <c r="G3560" s="65" t="s">
        <v>621</v>
      </c>
      <c r="H3560" s="65" t="s">
        <v>650</v>
      </c>
      <c r="I3560" s="65" t="s">
        <v>2061</v>
      </c>
      <c r="J3560" s="65" t="s">
        <v>534</v>
      </c>
      <c r="K3560" s="57" t="s">
        <v>11265</v>
      </c>
      <c r="L3560" s="65" t="s">
        <v>846</v>
      </c>
      <c r="M3560" s="57" t="s">
        <v>20</v>
      </c>
      <c r="N3560" s="4" t="s">
        <v>78</v>
      </c>
      <c r="O3560" s="68">
        <v>29077.73</v>
      </c>
      <c r="P3560" s="65" t="s">
        <v>9645</v>
      </c>
      <c r="Q3560" s="64">
        <v>44028</v>
      </c>
      <c r="R3560" s="66" t="s">
        <v>697</v>
      </c>
      <c r="S3560" s="67" t="s">
        <v>11266</v>
      </c>
      <c r="T3560" s="67" t="s">
        <v>10307</v>
      </c>
      <c r="U3560" s="65" t="s">
        <v>8586</v>
      </c>
      <c r="V3560" s="66" t="s">
        <v>120</v>
      </c>
    </row>
    <row r="3561" spans="1:22" ht="43.5">
      <c r="A3561" s="65" t="s">
        <v>605</v>
      </c>
      <c r="B3561" s="65" t="s">
        <v>637</v>
      </c>
      <c r="C3561" s="64">
        <v>44029</v>
      </c>
      <c r="D3561" s="69" t="s">
        <v>3117</v>
      </c>
      <c r="E3561" s="69" t="s">
        <v>1872</v>
      </c>
      <c r="F3561" s="65" t="s">
        <v>86</v>
      </c>
      <c r="G3561" s="65" t="s">
        <v>621</v>
      </c>
      <c r="H3561" s="65" t="s">
        <v>650</v>
      </c>
      <c r="I3561" s="65" t="s">
        <v>2745</v>
      </c>
      <c r="J3561" s="65" t="s">
        <v>1141</v>
      </c>
      <c r="K3561" s="57" t="s">
        <v>11267</v>
      </c>
      <c r="L3561" s="65" t="s">
        <v>858</v>
      </c>
      <c r="M3561" s="57" t="s">
        <v>8127</v>
      </c>
      <c r="N3561" s="4" t="s">
        <v>5108</v>
      </c>
      <c r="O3561" s="68">
        <v>40925</v>
      </c>
      <c r="P3561" s="65" t="s">
        <v>143</v>
      </c>
      <c r="Q3561" s="64">
        <v>44028</v>
      </c>
      <c r="R3561" s="66" t="s">
        <v>640</v>
      </c>
      <c r="S3561" s="67" t="s">
        <v>11268</v>
      </c>
      <c r="T3561" s="67" t="s">
        <v>11269</v>
      </c>
      <c r="U3561" s="65" t="s">
        <v>898</v>
      </c>
      <c r="V3561" s="66" t="s">
        <v>898</v>
      </c>
    </row>
    <row r="3562" spans="1:22" ht="43.5">
      <c r="A3562" s="65" t="s">
        <v>605</v>
      </c>
      <c r="B3562" s="65" t="s">
        <v>637</v>
      </c>
      <c r="C3562" s="64">
        <v>44029</v>
      </c>
      <c r="D3562" s="69" t="s">
        <v>2114</v>
      </c>
      <c r="E3562" s="69" t="s">
        <v>1872</v>
      </c>
      <c r="F3562" s="65" t="s">
        <v>671</v>
      </c>
      <c r="G3562" s="65" t="s">
        <v>621</v>
      </c>
      <c r="H3562" s="65" t="s">
        <v>650</v>
      </c>
      <c r="I3562" s="65" t="s">
        <v>1382</v>
      </c>
      <c r="J3562" s="65" t="s">
        <v>542</v>
      </c>
      <c r="K3562" s="57" t="s">
        <v>11270</v>
      </c>
      <c r="L3562" s="65" t="s">
        <v>848</v>
      </c>
      <c r="M3562" s="57" t="s">
        <v>8063</v>
      </c>
      <c r="N3562" s="4" t="s">
        <v>7618</v>
      </c>
      <c r="O3562" s="68">
        <v>14000</v>
      </c>
      <c r="P3562" s="65" t="s">
        <v>1536</v>
      </c>
      <c r="Q3562" s="64">
        <v>44028</v>
      </c>
      <c r="R3562" s="66" t="s">
        <v>697</v>
      </c>
      <c r="S3562" s="67" t="s">
        <v>11271</v>
      </c>
      <c r="T3562" s="67" t="s">
        <v>11272</v>
      </c>
      <c r="U3562" s="65" t="s">
        <v>898</v>
      </c>
      <c r="V3562" s="66" t="s">
        <v>26</v>
      </c>
    </row>
    <row r="3563" spans="1:22" ht="43.5">
      <c r="A3563" s="65" t="s">
        <v>605</v>
      </c>
      <c r="B3563" s="65" t="s">
        <v>637</v>
      </c>
      <c r="C3563" s="64">
        <v>44029</v>
      </c>
      <c r="D3563" s="69" t="s">
        <v>2114</v>
      </c>
      <c r="E3563" s="69" t="s">
        <v>1872</v>
      </c>
      <c r="F3563" s="65" t="s">
        <v>672</v>
      </c>
      <c r="G3563" s="65" t="s">
        <v>621</v>
      </c>
      <c r="H3563" s="65" t="s">
        <v>650</v>
      </c>
      <c r="I3563" s="65" t="s">
        <v>1382</v>
      </c>
      <c r="J3563" s="65" t="s">
        <v>542</v>
      </c>
      <c r="K3563" s="57" t="s">
        <v>11273</v>
      </c>
      <c r="L3563" s="65" t="s">
        <v>856</v>
      </c>
      <c r="M3563" s="57" t="s">
        <v>11501</v>
      </c>
      <c r="N3563" s="4" t="s">
        <v>2340</v>
      </c>
      <c r="O3563" s="68">
        <v>55592.5</v>
      </c>
      <c r="P3563" s="65" t="s">
        <v>1009</v>
      </c>
      <c r="Q3563" s="64">
        <v>44028</v>
      </c>
      <c r="R3563" s="66" t="s">
        <v>717</v>
      </c>
      <c r="S3563" s="67" t="s">
        <v>11274</v>
      </c>
      <c r="T3563" s="67" t="s">
        <v>11275</v>
      </c>
      <c r="U3563" s="65" t="s">
        <v>898</v>
      </c>
      <c r="V3563" s="66" t="s">
        <v>898</v>
      </c>
    </row>
    <row r="3564" spans="1:22" ht="43.5">
      <c r="A3564" s="65" t="s">
        <v>605</v>
      </c>
      <c r="B3564" s="65" t="s">
        <v>637</v>
      </c>
      <c r="C3564" s="64">
        <v>44029</v>
      </c>
      <c r="D3564" s="69" t="s">
        <v>2114</v>
      </c>
      <c r="E3564" s="69" t="s">
        <v>1872</v>
      </c>
      <c r="F3564" s="65" t="s">
        <v>1380</v>
      </c>
      <c r="G3564" s="65" t="s">
        <v>621</v>
      </c>
      <c r="H3564" s="65" t="s">
        <v>650</v>
      </c>
      <c r="I3564" s="65" t="s">
        <v>1382</v>
      </c>
      <c r="J3564" s="65" t="s">
        <v>542</v>
      </c>
      <c r="K3564" s="57" t="s">
        <v>2336</v>
      </c>
      <c r="L3564" s="65" t="s">
        <v>856</v>
      </c>
      <c r="M3564" s="57" t="s">
        <v>7366</v>
      </c>
      <c r="N3564" s="4" t="s">
        <v>2339</v>
      </c>
      <c r="O3564" s="68">
        <v>67510</v>
      </c>
      <c r="P3564" s="65" t="s">
        <v>121</v>
      </c>
      <c r="Q3564" s="64">
        <v>44028</v>
      </c>
      <c r="R3564" s="66" t="s">
        <v>717</v>
      </c>
      <c r="S3564" s="67" t="s">
        <v>1385</v>
      </c>
      <c r="T3564" s="67" t="s">
        <v>11276</v>
      </c>
      <c r="U3564" s="65" t="s">
        <v>898</v>
      </c>
      <c r="V3564" s="66" t="s">
        <v>898</v>
      </c>
    </row>
    <row r="3565" spans="1:22" ht="43.5">
      <c r="A3565" s="65" t="s">
        <v>605</v>
      </c>
      <c r="B3565" s="65" t="s">
        <v>637</v>
      </c>
      <c r="C3565" s="64">
        <v>44029</v>
      </c>
      <c r="D3565" s="69" t="s">
        <v>4364</v>
      </c>
      <c r="E3565" s="69" t="s">
        <v>2285</v>
      </c>
      <c r="F3565" s="65" t="s">
        <v>63</v>
      </c>
      <c r="G3565" s="65" t="s">
        <v>621</v>
      </c>
      <c r="H3565" s="65" t="s">
        <v>650</v>
      </c>
      <c r="I3565" s="65" t="s">
        <v>884</v>
      </c>
      <c r="J3565" s="65" t="s">
        <v>555</v>
      </c>
      <c r="K3565" s="57" t="s">
        <v>11277</v>
      </c>
      <c r="L3565" s="65" t="s">
        <v>860</v>
      </c>
      <c r="M3565" s="57" t="s">
        <v>11278</v>
      </c>
      <c r="N3565" s="4" t="s">
        <v>11494</v>
      </c>
      <c r="O3565" s="68">
        <v>88829.02</v>
      </c>
      <c r="P3565" s="65" t="s">
        <v>2166</v>
      </c>
      <c r="Q3565" s="64">
        <v>43986</v>
      </c>
      <c r="R3565" s="66" t="s">
        <v>1531</v>
      </c>
      <c r="S3565" s="67" t="s">
        <v>898</v>
      </c>
      <c r="T3565" s="67" t="s">
        <v>11279</v>
      </c>
      <c r="U3565" s="65" t="s">
        <v>898</v>
      </c>
      <c r="V3565" s="66" t="s">
        <v>898</v>
      </c>
    </row>
    <row r="3566" spans="1:22" ht="101.5">
      <c r="A3566" s="65" t="s">
        <v>605</v>
      </c>
      <c r="B3566" s="65" t="s">
        <v>637</v>
      </c>
      <c r="C3566" s="64">
        <v>44029</v>
      </c>
      <c r="D3566" s="69" t="s">
        <v>3208</v>
      </c>
      <c r="E3566" s="69" t="s">
        <v>1873</v>
      </c>
      <c r="F3566" s="65" t="s">
        <v>39</v>
      </c>
      <c r="G3566" s="65" t="s">
        <v>6680</v>
      </c>
      <c r="H3566" s="65" t="s">
        <v>650</v>
      </c>
      <c r="I3566" s="65" t="s">
        <v>1084</v>
      </c>
      <c r="J3566" s="65" t="s">
        <v>556</v>
      </c>
      <c r="K3566" s="57" t="s">
        <v>11530</v>
      </c>
      <c r="L3566" s="65" t="s">
        <v>853</v>
      </c>
      <c r="M3566" s="57" t="s">
        <v>6025</v>
      </c>
      <c r="N3566" s="4" t="s">
        <v>5931</v>
      </c>
      <c r="O3566" s="68" t="s">
        <v>898</v>
      </c>
      <c r="P3566" s="65" t="s">
        <v>2166</v>
      </c>
      <c r="Q3566" s="64" t="s">
        <v>898</v>
      </c>
      <c r="R3566" s="66" t="s">
        <v>898</v>
      </c>
      <c r="S3566" s="67" t="s">
        <v>898</v>
      </c>
      <c r="T3566" s="67" t="s">
        <v>898</v>
      </c>
      <c r="U3566" s="65" t="s">
        <v>898</v>
      </c>
      <c r="V3566" s="66" t="s">
        <v>898</v>
      </c>
    </row>
    <row r="3567" spans="1:22" ht="130.5">
      <c r="A3567" s="65" t="s">
        <v>605</v>
      </c>
      <c r="B3567" s="65" t="s">
        <v>637</v>
      </c>
      <c r="C3567" s="64">
        <v>44029</v>
      </c>
      <c r="D3567" s="69" t="s">
        <v>1583</v>
      </c>
      <c r="E3567" s="69" t="s">
        <v>1873</v>
      </c>
      <c r="F3567" s="65" t="s">
        <v>182</v>
      </c>
      <c r="G3567" s="65" t="s">
        <v>6680</v>
      </c>
      <c r="H3567" s="65" t="s">
        <v>650</v>
      </c>
      <c r="I3567" s="65" t="s">
        <v>1084</v>
      </c>
      <c r="J3567" s="65" t="s">
        <v>556</v>
      </c>
      <c r="K3567" s="57" t="s">
        <v>11280</v>
      </c>
      <c r="L3567" s="65" t="s">
        <v>853</v>
      </c>
      <c r="M3567" s="57" t="s">
        <v>5756</v>
      </c>
      <c r="N3567" s="4" t="s">
        <v>5932</v>
      </c>
      <c r="O3567" s="68" t="s">
        <v>898</v>
      </c>
      <c r="P3567" s="65" t="s">
        <v>34</v>
      </c>
      <c r="Q3567" s="64" t="s">
        <v>898</v>
      </c>
      <c r="R3567" s="66" t="s">
        <v>898</v>
      </c>
      <c r="S3567" s="67" t="s">
        <v>898</v>
      </c>
      <c r="T3567" s="67" t="s">
        <v>898</v>
      </c>
      <c r="U3567" s="65" t="s">
        <v>898</v>
      </c>
      <c r="V3567" s="66" t="s">
        <v>898</v>
      </c>
    </row>
    <row r="3568" spans="1:22" ht="116">
      <c r="A3568" s="65" t="s">
        <v>605</v>
      </c>
      <c r="B3568" s="65" t="s">
        <v>637</v>
      </c>
      <c r="C3568" s="64">
        <v>44029</v>
      </c>
      <c r="D3568" s="69" t="s">
        <v>1003</v>
      </c>
      <c r="E3568" s="69" t="s">
        <v>1872</v>
      </c>
      <c r="F3568" s="65" t="s">
        <v>88</v>
      </c>
      <c r="G3568" s="65" t="s">
        <v>621</v>
      </c>
      <c r="H3568" s="65" t="s">
        <v>650</v>
      </c>
      <c r="I3568" s="65" t="s">
        <v>1084</v>
      </c>
      <c r="J3568" s="65" t="s">
        <v>556</v>
      </c>
      <c r="K3568" s="57" t="s">
        <v>11284</v>
      </c>
      <c r="L3568" s="65" t="s">
        <v>855</v>
      </c>
      <c r="M3568" s="57" t="s">
        <v>13716</v>
      </c>
      <c r="N3568" s="4" t="s">
        <v>11285</v>
      </c>
      <c r="O3568" s="68">
        <v>79800</v>
      </c>
      <c r="P3568" s="65" t="s">
        <v>898</v>
      </c>
      <c r="Q3568" s="64" t="s">
        <v>898</v>
      </c>
      <c r="R3568" s="66" t="s">
        <v>3171</v>
      </c>
      <c r="S3568" s="67" t="s">
        <v>11286</v>
      </c>
      <c r="T3568" s="67">
        <v>214</v>
      </c>
      <c r="U3568" s="65" t="s">
        <v>11288</v>
      </c>
      <c r="V3568" s="66" t="s">
        <v>11287</v>
      </c>
    </row>
    <row r="3569" spans="1:22" ht="43.5">
      <c r="A3569" s="65" t="s">
        <v>605</v>
      </c>
      <c r="B3569" s="65" t="s">
        <v>637</v>
      </c>
      <c r="C3569" s="64">
        <v>44029</v>
      </c>
      <c r="D3569" s="69" t="s">
        <v>3224</v>
      </c>
      <c r="E3569" s="69" t="s">
        <v>1872</v>
      </c>
      <c r="F3569" s="65" t="s">
        <v>60</v>
      </c>
      <c r="G3569" s="65" t="s">
        <v>621</v>
      </c>
      <c r="H3569" s="65" t="s">
        <v>650</v>
      </c>
      <c r="I3569" s="65" t="s">
        <v>3450</v>
      </c>
      <c r="J3569" s="65" t="s">
        <v>557</v>
      </c>
      <c r="K3569" s="57" t="s">
        <v>11289</v>
      </c>
      <c r="L3569" s="65" t="s">
        <v>848</v>
      </c>
      <c r="M3569" s="57" t="s">
        <v>7725</v>
      </c>
      <c r="N3569" s="4" t="s">
        <v>7726</v>
      </c>
      <c r="O3569" s="68">
        <v>4830</v>
      </c>
      <c r="P3569" s="65" t="s">
        <v>157</v>
      </c>
      <c r="Q3569" s="64">
        <v>44012</v>
      </c>
      <c r="R3569" s="66" t="s">
        <v>640</v>
      </c>
      <c r="S3569" s="67" t="s">
        <v>11290</v>
      </c>
      <c r="T3569" s="67" t="s">
        <v>9091</v>
      </c>
      <c r="U3569" s="65" t="s">
        <v>898</v>
      </c>
      <c r="V3569" s="66" t="s">
        <v>898</v>
      </c>
    </row>
    <row r="3570" spans="1:22" ht="101.5">
      <c r="A3570" s="65" t="s">
        <v>605</v>
      </c>
      <c r="B3570" s="65" t="s">
        <v>637</v>
      </c>
      <c r="C3570" s="64">
        <v>44029</v>
      </c>
      <c r="D3570" s="69" t="s">
        <v>11291</v>
      </c>
      <c r="E3570" s="69" t="s">
        <v>1872</v>
      </c>
      <c r="F3570" s="65" t="s">
        <v>86</v>
      </c>
      <c r="G3570" s="65" t="s">
        <v>622</v>
      </c>
      <c r="H3570" s="65" t="s">
        <v>650</v>
      </c>
      <c r="I3570" s="65" t="s">
        <v>5141</v>
      </c>
      <c r="J3570" s="65" t="s">
        <v>1168</v>
      </c>
      <c r="K3570" s="57" t="s">
        <v>11502</v>
      </c>
      <c r="L3570" s="65" t="s">
        <v>855</v>
      </c>
      <c r="M3570" s="57" t="s">
        <v>1497</v>
      </c>
      <c r="N3570" s="4" t="s">
        <v>688</v>
      </c>
      <c r="O3570" s="68">
        <v>17181.5</v>
      </c>
      <c r="P3570" s="65" t="s">
        <v>55</v>
      </c>
      <c r="Q3570" s="64">
        <v>44014</v>
      </c>
      <c r="R3570" s="66" t="s">
        <v>898</v>
      </c>
      <c r="S3570" s="67" t="s">
        <v>11292</v>
      </c>
      <c r="T3570" s="67" t="s">
        <v>11293</v>
      </c>
      <c r="U3570" s="65" t="s">
        <v>898</v>
      </c>
      <c r="V3570" s="66" t="s">
        <v>91</v>
      </c>
    </row>
    <row r="3571" spans="1:22" ht="101.5">
      <c r="A3571" s="65" t="s">
        <v>605</v>
      </c>
      <c r="B3571" s="65" t="s">
        <v>637</v>
      </c>
      <c r="C3571" s="64">
        <v>44029</v>
      </c>
      <c r="D3571" s="69" t="s">
        <v>5837</v>
      </c>
      <c r="E3571" s="69" t="s">
        <v>1872</v>
      </c>
      <c r="F3571" s="65" t="s">
        <v>63</v>
      </c>
      <c r="G3571" s="65" t="s">
        <v>621</v>
      </c>
      <c r="H3571" s="65" t="s">
        <v>650</v>
      </c>
      <c r="I3571" s="65" t="s">
        <v>9844</v>
      </c>
      <c r="J3571" s="65" t="s">
        <v>566</v>
      </c>
      <c r="K3571" s="57" t="s">
        <v>11503</v>
      </c>
      <c r="L3571" s="65" t="s">
        <v>856</v>
      </c>
      <c r="M3571" s="57" t="s">
        <v>1497</v>
      </c>
      <c r="N3571" s="4" t="s">
        <v>688</v>
      </c>
      <c r="O3571" s="68">
        <v>286587</v>
      </c>
      <c r="P3571" s="65" t="s">
        <v>60</v>
      </c>
      <c r="Q3571" s="64">
        <v>44028</v>
      </c>
      <c r="R3571" s="66" t="s">
        <v>3171</v>
      </c>
      <c r="S3571" s="67" t="s">
        <v>11294</v>
      </c>
      <c r="T3571" s="67" t="s">
        <v>11295</v>
      </c>
      <c r="U3571" s="65" t="s">
        <v>898</v>
      </c>
      <c r="V3571" s="66" t="s">
        <v>898</v>
      </c>
    </row>
    <row r="3572" spans="1:22" ht="43.5">
      <c r="A3572" s="65" t="s">
        <v>605</v>
      </c>
      <c r="B3572" s="65" t="s">
        <v>637</v>
      </c>
      <c r="C3572" s="64">
        <v>44029</v>
      </c>
      <c r="D3572" s="69" t="s">
        <v>9504</v>
      </c>
      <c r="E3572" s="69" t="s">
        <v>1872</v>
      </c>
      <c r="F3572" s="65" t="s">
        <v>11297</v>
      </c>
      <c r="G3572" s="65" t="s">
        <v>621</v>
      </c>
      <c r="H3572" s="65" t="s">
        <v>650</v>
      </c>
      <c r="I3572" s="65" t="s">
        <v>3396</v>
      </c>
      <c r="J3572" s="65" t="s">
        <v>569</v>
      </c>
      <c r="K3572" s="57" t="s">
        <v>11296</v>
      </c>
      <c r="L3572" s="65" t="s">
        <v>856</v>
      </c>
      <c r="M3572" s="57" t="s">
        <v>8071</v>
      </c>
      <c r="N3572" s="4" t="s">
        <v>5254</v>
      </c>
      <c r="O3572" s="68">
        <v>44652.54</v>
      </c>
      <c r="P3572" s="65" t="s">
        <v>11297</v>
      </c>
      <c r="Q3572" s="64">
        <v>44027</v>
      </c>
      <c r="R3572" s="66" t="s">
        <v>898</v>
      </c>
      <c r="S3572" s="67" t="s">
        <v>11298</v>
      </c>
      <c r="T3572" s="67" t="s">
        <v>898</v>
      </c>
      <c r="U3572" s="65" t="s">
        <v>898</v>
      </c>
      <c r="V3572" s="66" t="s">
        <v>898</v>
      </c>
    </row>
    <row r="3573" spans="1:22" ht="29">
      <c r="A3573" s="65" t="s">
        <v>605</v>
      </c>
      <c r="B3573" s="65" t="s">
        <v>637</v>
      </c>
      <c r="C3573" s="64">
        <v>44029</v>
      </c>
      <c r="D3573" s="69" t="s">
        <v>6895</v>
      </c>
      <c r="E3573" s="69" t="s">
        <v>1872</v>
      </c>
      <c r="F3573" s="65" t="s">
        <v>898</v>
      </c>
      <c r="G3573" s="65" t="s">
        <v>621</v>
      </c>
      <c r="H3573" s="65" t="s">
        <v>650</v>
      </c>
      <c r="I3573" s="65" t="s">
        <v>1921</v>
      </c>
      <c r="J3573" s="65" t="s">
        <v>1173</v>
      </c>
      <c r="K3573" s="57" t="s">
        <v>11299</v>
      </c>
      <c r="L3573" s="65" t="s">
        <v>848</v>
      </c>
      <c r="M3573" s="57" t="s">
        <v>11300</v>
      </c>
      <c r="N3573" s="4" t="s">
        <v>11301</v>
      </c>
      <c r="O3573" s="68">
        <v>4800</v>
      </c>
      <c r="P3573" s="65" t="s">
        <v>11302</v>
      </c>
      <c r="Q3573" s="64" t="s">
        <v>898</v>
      </c>
      <c r="R3573" s="66" t="s">
        <v>697</v>
      </c>
      <c r="S3573" s="67" t="s">
        <v>11303</v>
      </c>
      <c r="T3573" s="67" t="s">
        <v>898</v>
      </c>
      <c r="U3573" s="65" t="s">
        <v>11304</v>
      </c>
      <c r="V3573" s="66" t="s">
        <v>91</v>
      </c>
    </row>
    <row r="3574" spans="1:22" ht="29">
      <c r="A3574" s="65" t="s">
        <v>605</v>
      </c>
      <c r="B3574" s="65" t="s">
        <v>637</v>
      </c>
      <c r="C3574" s="64">
        <v>44029</v>
      </c>
      <c r="D3574" s="69" t="s">
        <v>6895</v>
      </c>
      <c r="E3574" s="69" t="s">
        <v>1872</v>
      </c>
      <c r="F3574" s="65" t="s">
        <v>898</v>
      </c>
      <c r="G3574" s="65" t="s">
        <v>621</v>
      </c>
      <c r="H3574" s="65" t="s">
        <v>650</v>
      </c>
      <c r="I3574" s="65" t="s">
        <v>1921</v>
      </c>
      <c r="J3574" s="65" t="s">
        <v>1173</v>
      </c>
      <c r="K3574" s="57" t="s">
        <v>11305</v>
      </c>
      <c r="L3574" s="65" t="s">
        <v>856</v>
      </c>
      <c r="M3574" s="57" t="s">
        <v>2807</v>
      </c>
      <c r="N3574" s="4" t="s">
        <v>1384</v>
      </c>
      <c r="O3574" s="68">
        <v>32340</v>
      </c>
      <c r="P3574" s="65" t="s">
        <v>11306</v>
      </c>
      <c r="Q3574" s="64" t="s">
        <v>898</v>
      </c>
      <c r="R3574" s="66" t="s">
        <v>697</v>
      </c>
      <c r="S3574" s="67" t="s">
        <v>11307</v>
      </c>
      <c r="T3574" s="67" t="s">
        <v>898</v>
      </c>
      <c r="U3574" s="65" t="s">
        <v>11304</v>
      </c>
      <c r="V3574" s="66" t="s">
        <v>91</v>
      </c>
    </row>
    <row r="3575" spans="1:22" ht="58">
      <c r="A3575" s="65" t="s">
        <v>605</v>
      </c>
      <c r="B3575" s="65" t="s">
        <v>637</v>
      </c>
      <c r="C3575" s="64">
        <v>44029</v>
      </c>
      <c r="D3575" s="69" t="s">
        <v>1037</v>
      </c>
      <c r="E3575" s="69" t="s">
        <v>1872</v>
      </c>
      <c r="F3575" s="65" t="s">
        <v>85</v>
      </c>
      <c r="G3575" s="65" t="s">
        <v>621</v>
      </c>
      <c r="H3575" s="65" t="s">
        <v>650</v>
      </c>
      <c r="I3575" s="65" t="s">
        <v>2180</v>
      </c>
      <c r="J3575" s="65" t="s">
        <v>576</v>
      </c>
      <c r="K3575" s="57" t="s">
        <v>11308</v>
      </c>
      <c r="L3575" s="65" t="s">
        <v>856</v>
      </c>
      <c r="M3575" s="57" t="s">
        <v>9371</v>
      </c>
      <c r="N3575" s="4" t="s">
        <v>9372</v>
      </c>
      <c r="O3575" s="68">
        <v>47980.800000000003</v>
      </c>
      <c r="P3575" s="65" t="s">
        <v>898</v>
      </c>
      <c r="Q3575" s="64">
        <v>44001</v>
      </c>
      <c r="R3575" s="66" t="s">
        <v>3171</v>
      </c>
      <c r="S3575" s="67" t="s">
        <v>11309</v>
      </c>
      <c r="T3575" s="67" t="s">
        <v>11310</v>
      </c>
      <c r="U3575" s="65" t="s">
        <v>898</v>
      </c>
      <c r="V3575" s="66" t="s">
        <v>898</v>
      </c>
    </row>
    <row r="3576" spans="1:22" ht="58">
      <c r="A3576" s="65" t="s">
        <v>605</v>
      </c>
      <c r="B3576" s="65" t="s">
        <v>637</v>
      </c>
      <c r="C3576" s="64">
        <v>44029</v>
      </c>
      <c r="D3576" s="69" t="s">
        <v>1037</v>
      </c>
      <c r="E3576" s="69" t="s">
        <v>1872</v>
      </c>
      <c r="F3576" s="65" t="s">
        <v>86</v>
      </c>
      <c r="G3576" s="65" t="s">
        <v>621</v>
      </c>
      <c r="H3576" s="65" t="s">
        <v>650</v>
      </c>
      <c r="I3576" s="65" t="s">
        <v>2180</v>
      </c>
      <c r="J3576" s="65" t="s">
        <v>576</v>
      </c>
      <c r="K3576" s="57" t="s">
        <v>11504</v>
      </c>
      <c r="L3576" s="65" t="s">
        <v>848</v>
      </c>
      <c r="M3576" s="57" t="s">
        <v>6626</v>
      </c>
      <c r="N3576" s="4" t="s">
        <v>4406</v>
      </c>
      <c r="O3576" s="68">
        <v>60000</v>
      </c>
      <c r="P3576" s="65" t="s">
        <v>898</v>
      </c>
      <c r="Q3576" s="64">
        <v>44015</v>
      </c>
      <c r="R3576" s="66" t="s">
        <v>1323</v>
      </c>
      <c r="S3576" s="67" t="s">
        <v>11311</v>
      </c>
      <c r="T3576" s="67" t="s">
        <v>11310</v>
      </c>
      <c r="U3576" s="65" t="s">
        <v>898</v>
      </c>
      <c r="V3576" s="66" t="s">
        <v>898</v>
      </c>
    </row>
    <row r="3577" spans="1:22" ht="43.5">
      <c r="A3577" s="65" t="s">
        <v>605</v>
      </c>
      <c r="B3577" s="65" t="s">
        <v>637</v>
      </c>
      <c r="C3577" s="64">
        <v>44029</v>
      </c>
      <c r="D3577" s="69" t="s">
        <v>7062</v>
      </c>
      <c r="E3577" s="69" t="s">
        <v>1872</v>
      </c>
      <c r="F3577" s="65" t="s">
        <v>57</v>
      </c>
      <c r="G3577" s="65" t="s">
        <v>621</v>
      </c>
      <c r="H3577" s="65" t="s">
        <v>650</v>
      </c>
      <c r="I3577" s="65" t="s">
        <v>2432</v>
      </c>
      <c r="J3577" s="65" t="s">
        <v>1192</v>
      </c>
      <c r="K3577" s="57" t="s">
        <v>11312</v>
      </c>
      <c r="L3577" s="65" t="s">
        <v>860</v>
      </c>
      <c r="M3577" s="57" t="s">
        <v>11505</v>
      </c>
      <c r="N3577" s="4" t="s">
        <v>11313</v>
      </c>
      <c r="O3577" s="68">
        <v>15000</v>
      </c>
      <c r="P3577" s="65" t="s">
        <v>898</v>
      </c>
      <c r="Q3577" s="64">
        <v>43997</v>
      </c>
      <c r="R3577" s="66" t="s">
        <v>717</v>
      </c>
      <c r="S3577" s="67" t="s">
        <v>11314</v>
      </c>
      <c r="T3577" s="67" t="s">
        <v>11315</v>
      </c>
      <c r="U3577" s="65" t="s">
        <v>898</v>
      </c>
      <c r="V3577" s="66" t="s">
        <v>898</v>
      </c>
    </row>
    <row r="3578" spans="1:22" ht="43.5">
      <c r="A3578" s="65" t="s">
        <v>605</v>
      </c>
      <c r="B3578" s="65" t="s">
        <v>637</v>
      </c>
      <c r="C3578" s="64">
        <v>44029</v>
      </c>
      <c r="D3578" s="69" t="s">
        <v>5322</v>
      </c>
      <c r="E3578" s="69" t="s">
        <v>1872</v>
      </c>
      <c r="F3578" s="65" t="s">
        <v>39</v>
      </c>
      <c r="G3578" s="65" t="s">
        <v>621</v>
      </c>
      <c r="H3578" s="65" t="s">
        <v>650</v>
      </c>
      <c r="I3578" s="65" t="s">
        <v>2810</v>
      </c>
      <c r="J3578" s="65" t="s">
        <v>1197</v>
      </c>
      <c r="K3578" s="57" t="s">
        <v>11316</v>
      </c>
      <c r="L3578" s="65" t="s">
        <v>856</v>
      </c>
      <c r="M3578" s="57" t="s">
        <v>965</v>
      </c>
      <c r="N3578" s="4" t="s">
        <v>748</v>
      </c>
      <c r="O3578" s="68">
        <v>8511</v>
      </c>
      <c r="P3578" s="65" t="s">
        <v>898</v>
      </c>
      <c r="Q3578" s="64" t="s">
        <v>898</v>
      </c>
      <c r="R3578" s="66" t="s">
        <v>640</v>
      </c>
      <c r="S3578" s="67" t="s">
        <v>898</v>
      </c>
      <c r="T3578" s="67" t="s">
        <v>898</v>
      </c>
      <c r="U3578" s="65" t="s">
        <v>898</v>
      </c>
      <c r="V3578" s="66" t="s">
        <v>898</v>
      </c>
    </row>
    <row r="3579" spans="1:22" ht="43.5">
      <c r="A3579" s="65" t="s">
        <v>605</v>
      </c>
      <c r="B3579" s="65" t="s">
        <v>637</v>
      </c>
      <c r="C3579" s="64">
        <v>44029</v>
      </c>
      <c r="D3579" s="69" t="s">
        <v>5322</v>
      </c>
      <c r="E3579" s="69" t="s">
        <v>1872</v>
      </c>
      <c r="F3579" s="65" t="s">
        <v>28</v>
      </c>
      <c r="G3579" s="65" t="s">
        <v>621</v>
      </c>
      <c r="H3579" s="65" t="s">
        <v>650</v>
      </c>
      <c r="I3579" s="65" t="s">
        <v>2810</v>
      </c>
      <c r="J3579" s="65" t="s">
        <v>1197</v>
      </c>
      <c r="K3579" s="57" t="s">
        <v>11506</v>
      </c>
      <c r="L3579" s="65" t="s">
        <v>848</v>
      </c>
      <c r="M3579" s="57" t="s">
        <v>965</v>
      </c>
      <c r="N3579" s="4" t="s">
        <v>748</v>
      </c>
      <c r="O3579" s="68">
        <v>3200</v>
      </c>
      <c r="P3579" s="65" t="s">
        <v>898</v>
      </c>
      <c r="Q3579" s="64" t="s">
        <v>898</v>
      </c>
      <c r="R3579" s="66" t="s">
        <v>640</v>
      </c>
      <c r="S3579" s="67" t="s">
        <v>898</v>
      </c>
      <c r="T3579" s="67" t="s">
        <v>898</v>
      </c>
      <c r="U3579" s="65" t="s">
        <v>898</v>
      </c>
      <c r="V3579" s="66" t="s">
        <v>898</v>
      </c>
    </row>
    <row r="3580" spans="1:22" ht="72.5">
      <c r="A3580" s="65" t="s">
        <v>605</v>
      </c>
      <c r="B3580" s="65" t="s">
        <v>637</v>
      </c>
      <c r="C3580" s="64">
        <v>44029</v>
      </c>
      <c r="D3580" s="69" t="s">
        <v>7804</v>
      </c>
      <c r="E3580" s="69" t="s">
        <v>1872</v>
      </c>
      <c r="F3580" s="65" t="s">
        <v>157</v>
      </c>
      <c r="G3580" s="65" t="s">
        <v>621</v>
      </c>
      <c r="H3580" s="65" t="s">
        <v>650</v>
      </c>
      <c r="I3580" s="65" t="s">
        <v>4447</v>
      </c>
      <c r="J3580" s="65" t="s">
        <v>581</v>
      </c>
      <c r="K3580" s="57" t="s">
        <v>11507</v>
      </c>
      <c r="L3580" s="65" t="s">
        <v>855</v>
      </c>
      <c r="M3580" s="57" t="s">
        <v>1497</v>
      </c>
      <c r="N3580" s="4" t="s">
        <v>688</v>
      </c>
      <c r="O3580" s="68">
        <v>46440</v>
      </c>
      <c r="P3580" s="65" t="s">
        <v>157</v>
      </c>
      <c r="Q3580" s="64">
        <v>44027</v>
      </c>
      <c r="R3580" s="66" t="s">
        <v>697</v>
      </c>
      <c r="S3580" s="67" t="s">
        <v>11317</v>
      </c>
      <c r="T3580" s="67" t="s">
        <v>4449</v>
      </c>
      <c r="U3580" s="65" t="s">
        <v>5334</v>
      </c>
      <c r="V3580" s="66" t="s">
        <v>117</v>
      </c>
    </row>
    <row r="3581" spans="1:22" ht="130.5">
      <c r="A3581" s="65" t="s">
        <v>605</v>
      </c>
      <c r="B3581" s="65" t="s">
        <v>690</v>
      </c>
      <c r="C3581" s="64">
        <v>44029</v>
      </c>
      <c r="D3581" s="69" t="s">
        <v>4452</v>
      </c>
      <c r="E3581" s="69" t="s">
        <v>6728</v>
      </c>
      <c r="F3581" s="65" t="s">
        <v>57</v>
      </c>
      <c r="G3581" s="65" t="s">
        <v>621</v>
      </c>
      <c r="H3581" s="65" t="s">
        <v>650</v>
      </c>
      <c r="I3581" s="65" t="s">
        <v>836</v>
      </c>
      <c r="J3581" s="65" t="s">
        <v>1204</v>
      </c>
      <c r="K3581" s="57" t="s">
        <v>11320</v>
      </c>
      <c r="L3581" s="65" t="s">
        <v>11085</v>
      </c>
      <c r="M3581" s="57" t="s">
        <v>11016</v>
      </c>
      <c r="N3581" s="4" t="s">
        <v>11017</v>
      </c>
      <c r="O3581" s="68">
        <v>666977.29</v>
      </c>
      <c r="P3581" s="65" t="s">
        <v>3858</v>
      </c>
      <c r="Q3581" s="64">
        <v>43983</v>
      </c>
      <c r="R3581" s="66" t="s">
        <v>898</v>
      </c>
      <c r="S3581" s="67" t="s">
        <v>898</v>
      </c>
      <c r="T3581" s="67" t="s">
        <v>3795</v>
      </c>
      <c r="U3581" s="65" t="s">
        <v>6733</v>
      </c>
      <c r="V3581" s="66" t="s">
        <v>6734</v>
      </c>
    </row>
    <row r="3582" spans="1:22" ht="43.5">
      <c r="A3582" s="65" t="s">
        <v>605</v>
      </c>
      <c r="B3582" s="65" t="s">
        <v>637</v>
      </c>
      <c r="C3582" s="64">
        <v>44029</v>
      </c>
      <c r="D3582" s="69" t="s">
        <v>3172</v>
      </c>
      <c r="E3582" s="69" t="s">
        <v>1872</v>
      </c>
      <c r="F3582" s="65" t="s">
        <v>898</v>
      </c>
      <c r="G3582" s="65" t="s">
        <v>621</v>
      </c>
      <c r="H3582" s="65" t="s">
        <v>650</v>
      </c>
      <c r="I3582" s="65" t="s">
        <v>1634</v>
      </c>
      <c r="J3582" s="65" t="s">
        <v>1213</v>
      </c>
      <c r="K3582" s="57" t="s">
        <v>11509</v>
      </c>
      <c r="L3582" s="65" t="s">
        <v>856</v>
      </c>
      <c r="M3582" s="57" t="s">
        <v>5236</v>
      </c>
      <c r="N3582" s="4" t="s">
        <v>4365</v>
      </c>
      <c r="O3582" s="68">
        <v>5000</v>
      </c>
      <c r="P3582" s="65" t="s">
        <v>898</v>
      </c>
      <c r="Q3582" s="64">
        <v>44007</v>
      </c>
      <c r="R3582" s="66" t="s">
        <v>898</v>
      </c>
      <c r="S3582" s="67" t="s">
        <v>11322</v>
      </c>
      <c r="T3582" s="67" t="s">
        <v>6289</v>
      </c>
      <c r="U3582" s="65" t="s">
        <v>898</v>
      </c>
      <c r="V3582" s="66" t="s">
        <v>898</v>
      </c>
    </row>
    <row r="3583" spans="1:22" ht="58">
      <c r="A3583" s="65" t="s">
        <v>605</v>
      </c>
      <c r="B3583" s="65" t="s">
        <v>637</v>
      </c>
      <c r="C3583" s="64">
        <v>44029</v>
      </c>
      <c r="D3583" s="69" t="s">
        <v>8982</v>
      </c>
      <c r="E3583" s="69" t="s">
        <v>1873</v>
      </c>
      <c r="F3583" s="65" t="s">
        <v>898</v>
      </c>
      <c r="G3583" s="65" t="s">
        <v>622</v>
      </c>
      <c r="H3583" s="65" t="s">
        <v>650</v>
      </c>
      <c r="I3583" s="65" t="s">
        <v>829</v>
      </c>
      <c r="J3583" s="65" t="s">
        <v>1233</v>
      </c>
      <c r="K3583" s="57" t="s">
        <v>11510</v>
      </c>
      <c r="L3583" s="65" t="s">
        <v>853</v>
      </c>
      <c r="M3583" s="57" t="s">
        <v>2961</v>
      </c>
      <c r="N3583" s="4" t="s">
        <v>2962</v>
      </c>
      <c r="O3583" s="68" t="s">
        <v>898</v>
      </c>
      <c r="P3583" s="65" t="s">
        <v>889</v>
      </c>
      <c r="Q3583" s="64">
        <v>44012</v>
      </c>
      <c r="R3583" s="66" t="s">
        <v>4501</v>
      </c>
      <c r="S3583" s="67" t="s">
        <v>898</v>
      </c>
      <c r="T3583" s="67" t="s">
        <v>898</v>
      </c>
      <c r="U3583" s="65" t="s">
        <v>898</v>
      </c>
      <c r="V3583" s="66" t="s">
        <v>898</v>
      </c>
    </row>
    <row r="3584" spans="1:22" ht="58">
      <c r="A3584" s="65" t="s">
        <v>605</v>
      </c>
      <c r="B3584" s="65" t="s">
        <v>637</v>
      </c>
      <c r="C3584" s="64">
        <v>44029</v>
      </c>
      <c r="D3584" s="69" t="s">
        <v>8982</v>
      </c>
      <c r="E3584" s="69" t="s">
        <v>1873</v>
      </c>
      <c r="F3584" s="65" t="s">
        <v>898</v>
      </c>
      <c r="G3584" s="65" t="s">
        <v>622</v>
      </c>
      <c r="H3584" s="65" t="s">
        <v>650</v>
      </c>
      <c r="I3584" s="65" t="s">
        <v>829</v>
      </c>
      <c r="J3584" s="65" t="s">
        <v>1233</v>
      </c>
      <c r="K3584" s="57" t="s">
        <v>11510</v>
      </c>
      <c r="L3584" s="65" t="s">
        <v>853</v>
      </c>
      <c r="M3584" s="57" t="s">
        <v>2961</v>
      </c>
      <c r="N3584" s="4" t="s">
        <v>2962</v>
      </c>
      <c r="O3584" s="68" t="s">
        <v>898</v>
      </c>
      <c r="P3584" s="65" t="s">
        <v>121</v>
      </c>
      <c r="Q3584" s="64">
        <v>44012</v>
      </c>
      <c r="R3584" s="66" t="s">
        <v>4326</v>
      </c>
      <c r="S3584" s="67" t="s">
        <v>898</v>
      </c>
      <c r="T3584" s="67" t="s">
        <v>898</v>
      </c>
      <c r="U3584" s="65" t="s">
        <v>898</v>
      </c>
      <c r="V3584" s="66" t="s">
        <v>898</v>
      </c>
    </row>
    <row r="3585" spans="1:22" ht="87">
      <c r="A3585" s="65" t="s">
        <v>605</v>
      </c>
      <c r="B3585" s="65" t="s">
        <v>637</v>
      </c>
      <c r="C3585" s="64">
        <v>44029</v>
      </c>
      <c r="D3585" s="69" t="s">
        <v>10466</v>
      </c>
      <c r="E3585" s="69" t="s">
        <v>1872</v>
      </c>
      <c r="F3585" s="65" t="s">
        <v>4352</v>
      </c>
      <c r="G3585" s="65" t="s">
        <v>621</v>
      </c>
      <c r="H3585" s="65" t="s">
        <v>650</v>
      </c>
      <c r="I3585" s="65" t="s">
        <v>903</v>
      </c>
      <c r="J3585" s="65" t="s">
        <v>1251</v>
      </c>
      <c r="K3585" s="57" t="s">
        <v>13242</v>
      </c>
      <c r="L3585" s="65" t="s">
        <v>1981</v>
      </c>
      <c r="M3585" s="57" t="s">
        <v>2617</v>
      </c>
      <c r="N3585" s="4" t="s">
        <v>2618</v>
      </c>
      <c r="O3585" s="68">
        <v>5997.1</v>
      </c>
      <c r="P3585" s="65" t="s">
        <v>11323</v>
      </c>
      <c r="Q3585" s="64" t="s">
        <v>898</v>
      </c>
      <c r="R3585" s="66" t="s">
        <v>717</v>
      </c>
      <c r="S3585" s="67" t="s">
        <v>11324</v>
      </c>
      <c r="T3585" s="67">
        <v>213</v>
      </c>
      <c r="U3585" s="65" t="s">
        <v>11325</v>
      </c>
      <c r="V3585" s="66" t="s">
        <v>91</v>
      </c>
    </row>
    <row r="3586" spans="1:22" ht="72.5">
      <c r="A3586" s="65" t="s">
        <v>605</v>
      </c>
      <c r="B3586" s="65" t="s">
        <v>637</v>
      </c>
      <c r="C3586" s="64">
        <v>44029</v>
      </c>
      <c r="D3586" s="69" t="s">
        <v>10466</v>
      </c>
      <c r="E3586" s="69" t="s">
        <v>1872</v>
      </c>
      <c r="F3586" s="65" t="s">
        <v>5834</v>
      </c>
      <c r="G3586" s="65" t="s">
        <v>621</v>
      </c>
      <c r="H3586" s="65" t="s">
        <v>650</v>
      </c>
      <c r="I3586" s="65" t="s">
        <v>903</v>
      </c>
      <c r="J3586" s="65" t="s">
        <v>1251</v>
      </c>
      <c r="K3586" s="57" t="s">
        <v>11326</v>
      </c>
      <c r="L3586" s="65" t="s">
        <v>856</v>
      </c>
      <c r="M3586" s="57" t="s">
        <v>8443</v>
      </c>
      <c r="N3586" s="4" t="s">
        <v>8212</v>
      </c>
      <c r="O3586" s="68">
        <v>929.14</v>
      </c>
      <c r="P3586" s="65" t="s">
        <v>898</v>
      </c>
      <c r="Q3586" s="64" t="s">
        <v>898</v>
      </c>
      <c r="R3586" s="66" t="s">
        <v>898</v>
      </c>
      <c r="S3586" s="67" t="s">
        <v>11327</v>
      </c>
      <c r="T3586" s="67" t="s">
        <v>898</v>
      </c>
      <c r="U3586" s="65" t="s">
        <v>898</v>
      </c>
      <c r="V3586" s="66" t="s">
        <v>898</v>
      </c>
    </row>
    <row r="3587" spans="1:22" ht="43.5">
      <c r="A3587" s="65" t="s">
        <v>209</v>
      </c>
      <c r="B3587" s="65" t="s">
        <v>210</v>
      </c>
      <c r="C3587" s="64">
        <v>44029</v>
      </c>
      <c r="D3587" s="69" t="s">
        <v>2170</v>
      </c>
      <c r="E3587" s="69" t="s">
        <v>1872</v>
      </c>
      <c r="F3587" s="65" t="s">
        <v>898</v>
      </c>
      <c r="G3587" s="65" t="s">
        <v>621</v>
      </c>
      <c r="H3587" s="65" t="s">
        <v>647</v>
      </c>
      <c r="I3587" s="65" t="s">
        <v>2839</v>
      </c>
      <c r="J3587" s="65" t="s">
        <v>522</v>
      </c>
      <c r="K3587" s="57" t="s">
        <v>11328</v>
      </c>
      <c r="L3587" s="65" t="s">
        <v>856</v>
      </c>
      <c r="M3587" s="57" t="s">
        <v>101</v>
      </c>
      <c r="N3587" s="4" t="s">
        <v>815</v>
      </c>
      <c r="O3587" s="68">
        <v>10634.33</v>
      </c>
      <c r="P3587" s="65" t="s">
        <v>898</v>
      </c>
      <c r="Q3587" s="64" t="s">
        <v>898</v>
      </c>
      <c r="R3587" s="66" t="s">
        <v>898</v>
      </c>
      <c r="S3587" s="67" t="s">
        <v>898</v>
      </c>
      <c r="T3587" s="67" t="s">
        <v>898</v>
      </c>
      <c r="U3587" s="53" t="s">
        <v>898</v>
      </c>
      <c r="V3587" s="66" t="s">
        <v>898</v>
      </c>
    </row>
    <row r="3588" spans="1:22" ht="43.5">
      <c r="A3588" s="65" t="s">
        <v>209</v>
      </c>
      <c r="B3588" s="65" t="s">
        <v>210</v>
      </c>
      <c r="C3588" s="64">
        <v>44029</v>
      </c>
      <c r="D3588" s="69" t="s">
        <v>2170</v>
      </c>
      <c r="E3588" s="69" t="s">
        <v>1872</v>
      </c>
      <c r="F3588" s="65" t="s">
        <v>898</v>
      </c>
      <c r="G3588" s="65" t="s">
        <v>621</v>
      </c>
      <c r="H3588" s="65" t="s">
        <v>647</v>
      </c>
      <c r="I3588" s="65" t="s">
        <v>2839</v>
      </c>
      <c r="J3588" s="65" t="s">
        <v>522</v>
      </c>
      <c r="K3588" s="57" t="s">
        <v>11330</v>
      </c>
      <c r="L3588" s="65" t="s">
        <v>1981</v>
      </c>
      <c r="M3588" s="57" t="s">
        <v>101</v>
      </c>
      <c r="N3588" s="4" t="s">
        <v>815</v>
      </c>
      <c r="O3588" s="68">
        <v>9423.36</v>
      </c>
      <c r="P3588" s="65" t="s">
        <v>898</v>
      </c>
      <c r="Q3588" s="64" t="s">
        <v>898</v>
      </c>
      <c r="R3588" s="66" t="s">
        <v>898</v>
      </c>
      <c r="S3588" s="67" t="s">
        <v>898</v>
      </c>
      <c r="T3588" s="67" t="s">
        <v>898</v>
      </c>
      <c r="U3588" s="53" t="s">
        <v>898</v>
      </c>
      <c r="V3588" s="66" t="s">
        <v>898</v>
      </c>
    </row>
    <row r="3589" spans="1:22" ht="43.5">
      <c r="A3589" s="65" t="s">
        <v>209</v>
      </c>
      <c r="B3589" s="65" t="s">
        <v>210</v>
      </c>
      <c r="C3589" s="64">
        <v>44029</v>
      </c>
      <c r="D3589" s="69" t="s">
        <v>2170</v>
      </c>
      <c r="E3589" s="69" t="s">
        <v>1872</v>
      </c>
      <c r="F3589" s="65" t="s">
        <v>898</v>
      </c>
      <c r="G3589" s="65" t="s">
        <v>621</v>
      </c>
      <c r="H3589" s="65" t="s">
        <v>647</v>
      </c>
      <c r="I3589" s="65" t="s">
        <v>2839</v>
      </c>
      <c r="J3589" s="65" t="s">
        <v>522</v>
      </c>
      <c r="K3589" s="57" t="s">
        <v>11331</v>
      </c>
      <c r="L3589" s="65" t="s">
        <v>856</v>
      </c>
      <c r="M3589" s="57" t="s">
        <v>101</v>
      </c>
      <c r="N3589" s="4" t="s">
        <v>815</v>
      </c>
      <c r="O3589" s="68">
        <v>7935.54</v>
      </c>
      <c r="P3589" s="65" t="s">
        <v>898</v>
      </c>
      <c r="Q3589" s="64" t="s">
        <v>898</v>
      </c>
      <c r="R3589" s="66" t="s">
        <v>898</v>
      </c>
      <c r="S3589" s="67" t="s">
        <v>898</v>
      </c>
      <c r="T3589" s="67" t="s">
        <v>898</v>
      </c>
      <c r="U3589" s="53" t="s">
        <v>898</v>
      </c>
      <c r="V3589" s="66" t="s">
        <v>898</v>
      </c>
    </row>
    <row r="3590" spans="1:22" ht="43.5">
      <c r="A3590" s="65" t="s">
        <v>209</v>
      </c>
      <c r="B3590" s="65" t="s">
        <v>210</v>
      </c>
      <c r="C3590" s="64">
        <v>44029</v>
      </c>
      <c r="D3590" s="69" t="s">
        <v>2170</v>
      </c>
      <c r="E3590" s="69" t="s">
        <v>1872</v>
      </c>
      <c r="F3590" s="65" t="s">
        <v>898</v>
      </c>
      <c r="G3590" s="65" t="s">
        <v>621</v>
      </c>
      <c r="H3590" s="65" t="s">
        <v>647</v>
      </c>
      <c r="I3590" s="65" t="s">
        <v>2839</v>
      </c>
      <c r="J3590" s="65" t="s">
        <v>522</v>
      </c>
      <c r="K3590" s="57" t="s">
        <v>11329</v>
      </c>
      <c r="L3590" s="65" t="s">
        <v>1981</v>
      </c>
      <c r="M3590" s="57" t="s">
        <v>101</v>
      </c>
      <c r="N3590" s="4" t="s">
        <v>815</v>
      </c>
      <c r="O3590" s="68">
        <v>5726.9</v>
      </c>
      <c r="P3590" s="65" t="s">
        <v>898</v>
      </c>
      <c r="Q3590" s="64" t="s">
        <v>898</v>
      </c>
      <c r="R3590" s="66" t="s">
        <v>898</v>
      </c>
      <c r="S3590" s="67" t="s">
        <v>898</v>
      </c>
      <c r="T3590" s="67" t="s">
        <v>898</v>
      </c>
      <c r="U3590" s="53" t="s">
        <v>898</v>
      </c>
      <c r="V3590" s="66" t="s">
        <v>898</v>
      </c>
    </row>
    <row r="3591" spans="1:22" ht="43.5">
      <c r="A3591" s="65" t="s">
        <v>209</v>
      </c>
      <c r="B3591" s="65" t="s">
        <v>210</v>
      </c>
      <c r="C3591" s="64">
        <v>44029</v>
      </c>
      <c r="D3591" s="69" t="s">
        <v>3708</v>
      </c>
      <c r="E3591" s="69" t="s">
        <v>1872</v>
      </c>
      <c r="F3591" s="65" t="s">
        <v>86</v>
      </c>
      <c r="G3591" s="67" t="s">
        <v>621</v>
      </c>
      <c r="H3591" s="67" t="s">
        <v>650</v>
      </c>
      <c r="I3591" s="67" t="s">
        <v>6591</v>
      </c>
      <c r="J3591" s="67" t="s">
        <v>1115</v>
      </c>
      <c r="K3591" s="57" t="s">
        <v>11332</v>
      </c>
      <c r="L3591" s="65" t="s">
        <v>857</v>
      </c>
      <c r="M3591" s="57" t="s">
        <v>11511</v>
      </c>
      <c r="N3591" s="4" t="s">
        <v>11449</v>
      </c>
      <c r="O3591" s="68">
        <v>28800</v>
      </c>
      <c r="P3591" s="65" t="s">
        <v>1342</v>
      </c>
      <c r="Q3591" s="64">
        <v>44027</v>
      </c>
      <c r="R3591" s="66" t="s">
        <v>986</v>
      </c>
      <c r="S3591" s="4" t="s">
        <v>6593</v>
      </c>
      <c r="T3591" s="67">
        <v>0</v>
      </c>
      <c r="U3591" s="65" t="s">
        <v>6597</v>
      </c>
      <c r="V3591" s="66" t="s">
        <v>117</v>
      </c>
    </row>
    <row r="3592" spans="1:22" ht="43.5">
      <c r="A3592" s="65" t="s">
        <v>209</v>
      </c>
      <c r="B3592" s="65" t="s">
        <v>210</v>
      </c>
      <c r="C3592" s="64">
        <v>44029</v>
      </c>
      <c r="D3592" s="69" t="s">
        <v>6105</v>
      </c>
      <c r="E3592" s="69" t="s">
        <v>1872</v>
      </c>
      <c r="F3592" s="65" t="s">
        <v>5185</v>
      </c>
      <c r="G3592" s="67" t="s">
        <v>621</v>
      </c>
      <c r="H3592" s="65" t="s">
        <v>650</v>
      </c>
      <c r="I3592" s="65" t="s">
        <v>172</v>
      </c>
      <c r="J3592" s="65" t="s">
        <v>1115</v>
      </c>
      <c r="K3592" s="57" t="s">
        <v>11333</v>
      </c>
      <c r="L3592" s="65" t="s">
        <v>856</v>
      </c>
      <c r="M3592" s="57" t="s">
        <v>11334</v>
      </c>
      <c r="N3592" s="4" t="s">
        <v>11335</v>
      </c>
      <c r="O3592" s="68">
        <v>131100</v>
      </c>
      <c r="P3592" s="65" t="s">
        <v>898</v>
      </c>
      <c r="Q3592" s="64" t="s">
        <v>898</v>
      </c>
      <c r="R3592" s="66" t="s">
        <v>898</v>
      </c>
      <c r="S3592" s="4" t="s">
        <v>1866</v>
      </c>
      <c r="T3592" s="67">
        <v>100</v>
      </c>
      <c r="U3592" s="65" t="s">
        <v>898</v>
      </c>
      <c r="V3592" s="4" t="s">
        <v>898</v>
      </c>
    </row>
    <row r="3593" spans="1:22" ht="43.5">
      <c r="A3593" s="65" t="s">
        <v>209</v>
      </c>
      <c r="B3593" s="65" t="s">
        <v>210</v>
      </c>
      <c r="C3593" s="64">
        <v>44032</v>
      </c>
      <c r="D3593" s="69" t="s">
        <v>4261</v>
      </c>
      <c r="E3593" s="69" t="s">
        <v>1872</v>
      </c>
      <c r="F3593" s="65" t="s">
        <v>11337</v>
      </c>
      <c r="G3593" s="67" t="s">
        <v>621</v>
      </c>
      <c r="H3593" s="67" t="s">
        <v>650</v>
      </c>
      <c r="I3593" s="67" t="s">
        <v>1259</v>
      </c>
      <c r="J3593" s="67" t="s">
        <v>556</v>
      </c>
      <c r="K3593" s="57" t="s">
        <v>5406</v>
      </c>
      <c r="L3593" s="65" t="s">
        <v>854</v>
      </c>
      <c r="M3593" s="57" t="s">
        <v>5407</v>
      </c>
      <c r="N3593" s="4" t="s">
        <v>5408</v>
      </c>
      <c r="O3593" s="68">
        <v>3400</v>
      </c>
      <c r="P3593" s="65" t="s">
        <v>898</v>
      </c>
      <c r="Q3593" s="64" t="s">
        <v>898</v>
      </c>
      <c r="R3593" s="66" t="s">
        <v>898</v>
      </c>
      <c r="S3593" s="4" t="s">
        <v>1261</v>
      </c>
      <c r="T3593" s="67">
        <v>113</v>
      </c>
      <c r="U3593" s="65" t="s">
        <v>898</v>
      </c>
      <c r="V3593" s="66" t="s">
        <v>91</v>
      </c>
    </row>
    <row r="3594" spans="1:22" ht="43.5">
      <c r="A3594" s="65" t="s">
        <v>209</v>
      </c>
      <c r="B3594" s="65" t="s">
        <v>210</v>
      </c>
      <c r="C3594" s="64">
        <v>44032</v>
      </c>
      <c r="D3594" s="69" t="s">
        <v>4261</v>
      </c>
      <c r="E3594" s="69" t="s">
        <v>1872</v>
      </c>
      <c r="F3594" s="65" t="s">
        <v>11336</v>
      </c>
      <c r="G3594" s="67" t="s">
        <v>621</v>
      </c>
      <c r="H3594" s="67" t="s">
        <v>650</v>
      </c>
      <c r="I3594" s="67" t="s">
        <v>1259</v>
      </c>
      <c r="J3594" s="67" t="s">
        <v>556</v>
      </c>
      <c r="K3594" s="57" t="s">
        <v>5910</v>
      </c>
      <c r="L3594" s="65" t="s">
        <v>1981</v>
      </c>
      <c r="M3594" s="57" t="s">
        <v>11498</v>
      </c>
      <c r="N3594" s="4" t="s">
        <v>11253</v>
      </c>
      <c r="O3594" s="68">
        <v>34770</v>
      </c>
      <c r="P3594" s="65" t="s">
        <v>898</v>
      </c>
      <c r="Q3594" s="64" t="s">
        <v>898</v>
      </c>
      <c r="R3594" s="66" t="s">
        <v>898</v>
      </c>
      <c r="S3594" s="4" t="s">
        <v>1261</v>
      </c>
      <c r="T3594" s="67">
        <v>113</v>
      </c>
      <c r="U3594" s="65" t="s">
        <v>898</v>
      </c>
      <c r="V3594" s="66" t="s">
        <v>91</v>
      </c>
    </row>
    <row r="3595" spans="1:22" ht="43.5">
      <c r="A3595" s="65" t="s">
        <v>209</v>
      </c>
      <c r="B3595" s="65" t="s">
        <v>210</v>
      </c>
      <c r="C3595" s="64">
        <v>44032</v>
      </c>
      <c r="D3595" s="69" t="s">
        <v>4261</v>
      </c>
      <c r="E3595" s="69" t="s">
        <v>1872</v>
      </c>
      <c r="F3595" s="65" t="s">
        <v>161</v>
      </c>
      <c r="G3595" s="67" t="s">
        <v>621</v>
      </c>
      <c r="H3595" s="67" t="s">
        <v>650</v>
      </c>
      <c r="I3595" s="67" t="s">
        <v>1259</v>
      </c>
      <c r="J3595" s="67" t="s">
        <v>556</v>
      </c>
      <c r="K3595" s="57" t="s">
        <v>11342</v>
      </c>
      <c r="L3595" s="65" t="s">
        <v>854</v>
      </c>
      <c r="M3595" s="57" t="s">
        <v>8095</v>
      </c>
      <c r="N3595" s="4" t="s">
        <v>7773</v>
      </c>
      <c r="O3595" s="68">
        <v>21767.14</v>
      </c>
      <c r="P3595" s="65" t="s">
        <v>898</v>
      </c>
      <c r="Q3595" s="64" t="s">
        <v>898</v>
      </c>
      <c r="R3595" s="66" t="s">
        <v>898</v>
      </c>
      <c r="S3595" s="4" t="s">
        <v>1261</v>
      </c>
      <c r="T3595" s="67">
        <v>113</v>
      </c>
      <c r="U3595" s="65" t="s">
        <v>898</v>
      </c>
      <c r="V3595" s="66" t="s">
        <v>91</v>
      </c>
    </row>
    <row r="3596" spans="1:22" ht="43.5">
      <c r="A3596" s="65" t="s">
        <v>209</v>
      </c>
      <c r="B3596" s="65" t="s">
        <v>210</v>
      </c>
      <c r="C3596" s="64">
        <v>44032</v>
      </c>
      <c r="D3596" s="69" t="s">
        <v>4261</v>
      </c>
      <c r="E3596" s="69" t="s">
        <v>1872</v>
      </c>
      <c r="F3596" s="65" t="s">
        <v>11338</v>
      </c>
      <c r="G3596" s="67" t="s">
        <v>621</v>
      </c>
      <c r="H3596" s="67" t="s">
        <v>650</v>
      </c>
      <c r="I3596" s="67" t="s">
        <v>1259</v>
      </c>
      <c r="J3596" s="67" t="s">
        <v>556</v>
      </c>
      <c r="K3596" s="57" t="s">
        <v>6611</v>
      </c>
      <c r="L3596" s="65" t="s">
        <v>847</v>
      </c>
      <c r="M3596" s="57" t="s">
        <v>6842</v>
      </c>
      <c r="N3596" s="4" t="s">
        <v>6617</v>
      </c>
      <c r="O3596" s="68">
        <v>5352.5</v>
      </c>
      <c r="P3596" s="65" t="s">
        <v>898</v>
      </c>
      <c r="Q3596" s="64" t="s">
        <v>898</v>
      </c>
      <c r="R3596" s="66" t="s">
        <v>898</v>
      </c>
      <c r="S3596" s="4" t="s">
        <v>1261</v>
      </c>
      <c r="T3596" s="67">
        <v>113</v>
      </c>
      <c r="U3596" s="65" t="s">
        <v>898</v>
      </c>
      <c r="V3596" s="66" t="s">
        <v>91</v>
      </c>
    </row>
    <row r="3597" spans="1:22" ht="43.5">
      <c r="A3597" s="65" t="s">
        <v>209</v>
      </c>
      <c r="B3597" s="65" t="s">
        <v>210</v>
      </c>
      <c r="C3597" s="64">
        <v>44032</v>
      </c>
      <c r="D3597" s="69" t="s">
        <v>2014</v>
      </c>
      <c r="E3597" s="69" t="s">
        <v>1872</v>
      </c>
      <c r="F3597" s="65" t="s">
        <v>11339</v>
      </c>
      <c r="G3597" s="67" t="s">
        <v>621</v>
      </c>
      <c r="H3597" s="67" t="s">
        <v>650</v>
      </c>
      <c r="I3597" s="67" t="s">
        <v>1259</v>
      </c>
      <c r="J3597" s="67" t="s">
        <v>556</v>
      </c>
      <c r="K3597" s="57" t="s">
        <v>11341</v>
      </c>
      <c r="L3597" s="65" t="s">
        <v>858</v>
      </c>
      <c r="M3597" s="57" t="s">
        <v>2673</v>
      </c>
      <c r="N3597" s="4" t="s">
        <v>2674</v>
      </c>
      <c r="O3597" s="68">
        <v>8032.5</v>
      </c>
      <c r="P3597" s="65" t="s">
        <v>898</v>
      </c>
      <c r="Q3597" s="64" t="s">
        <v>898</v>
      </c>
      <c r="R3597" s="66" t="s">
        <v>898</v>
      </c>
      <c r="S3597" s="4" t="s">
        <v>1261</v>
      </c>
      <c r="T3597" s="67">
        <v>113</v>
      </c>
      <c r="U3597" s="65" t="s">
        <v>898</v>
      </c>
      <c r="V3597" s="66" t="s">
        <v>91</v>
      </c>
    </row>
    <row r="3598" spans="1:22" ht="43.5">
      <c r="A3598" s="65" t="s">
        <v>209</v>
      </c>
      <c r="B3598" s="65" t="s">
        <v>210</v>
      </c>
      <c r="C3598" s="64">
        <v>44032</v>
      </c>
      <c r="D3598" s="69" t="s">
        <v>2014</v>
      </c>
      <c r="E3598" s="69" t="s">
        <v>1872</v>
      </c>
      <c r="F3598" s="65" t="s">
        <v>11340</v>
      </c>
      <c r="G3598" s="67" t="s">
        <v>621</v>
      </c>
      <c r="H3598" s="67" t="s">
        <v>650</v>
      </c>
      <c r="I3598" s="67" t="s">
        <v>1259</v>
      </c>
      <c r="J3598" s="67" t="s">
        <v>556</v>
      </c>
      <c r="K3598" s="57" t="s">
        <v>849</v>
      </c>
      <c r="L3598" s="65" t="s">
        <v>849</v>
      </c>
      <c r="M3598" s="57" t="s">
        <v>7654</v>
      </c>
      <c r="N3598" s="4" t="s">
        <v>8057</v>
      </c>
      <c r="O3598" s="68">
        <v>3288</v>
      </c>
      <c r="P3598" s="65" t="s">
        <v>898</v>
      </c>
      <c r="Q3598" s="64" t="s">
        <v>898</v>
      </c>
      <c r="R3598" s="66" t="s">
        <v>898</v>
      </c>
      <c r="S3598" s="4" t="s">
        <v>1261</v>
      </c>
      <c r="T3598" s="67">
        <v>113</v>
      </c>
      <c r="U3598" s="65" t="s">
        <v>898</v>
      </c>
      <c r="V3598" s="66" t="s">
        <v>91</v>
      </c>
    </row>
    <row r="3599" spans="1:22" ht="43.5">
      <c r="A3599" s="65" t="s">
        <v>209</v>
      </c>
      <c r="B3599" s="65" t="s">
        <v>210</v>
      </c>
      <c r="C3599" s="64">
        <v>44036</v>
      </c>
      <c r="D3599" s="69" t="s">
        <v>4094</v>
      </c>
      <c r="E3599" s="69" t="s">
        <v>1872</v>
      </c>
      <c r="F3599" s="65" t="s">
        <v>11343</v>
      </c>
      <c r="G3599" s="67" t="s">
        <v>621</v>
      </c>
      <c r="H3599" s="65" t="s">
        <v>650</v>
      </c>
      <c r="I3599" s="65" t="s">
        <v>172</v>
      </c>
      <c r="J3599" s="65" t="s">
        <v>1115</v>
      </c>
      <c r="K3599" s="57" t="s">
        <v>11344</v>
      </c>
      <c r="L3599" s="65" t="s">
        <v>855</v>
      </c>
      <c r="M3599" s="57" t="s">
        <v>7728</v>
      </c>
      <c r="N3599" s="4" t="s">
        <v>7729</v>
      </c>
      <c r="O3599" s="68">
        <v>7750000</v>
      </c>
      <c r="P3599" s="65" t="s">
        <v>9856</v>
      </c>
      <c r="Q3599" s="64">
        <v>44032</v>
      </c>
      <c r="R3599" s="66" t="s">
        <v>986</v>
      </c>
      <c r="S3599" s="4" t="s">
        <v>1866</v>
      </c>
      <c r="T3599" s="67">
        <v>100</v>
      </c>
      <c r="U3599" s="65" t="s">
        <v>3547</v>
      </c>
      <c r="V3599" s="4" t="s">
        <v>91</v>
      </c>
    </row>
    <row r="3600" spans="1:22" ht="58">
      <c r="A3600" s="65" t="s">
        <v>605</v>
      </c>
      <c r="B3600" s="65" t="s">
        <v>637</v>
      </c>
      <c r="C3600" s="64">
        <v>44027</v>
      </c>
      <c r="D3600" s="69" t="s">
        <v>7108</v>
      </c>
      <c r="E3600" s="69" t="s">
        <v>1872</v>
      </c>
      <c r="F3600" s="65" t="s">
        <v>663</v>
      </c>
      <c r="G3600" s="65" t="s">
        <v>621</v>
      </c>
      <c r="H3600" s="65" t="s">
        <v>650</v>
      </c>
      <c r="I3600" s="65" t="s">
        <v>2464</v>
      </c>
      <c r="J3600" s="65" t="s">
        <v>528</v>
      </c>
      <c r="K3600" s="57" t="s">
        <v>11345</v>
      </c>
      <c r="L3600" s="65" t="s">
        <v>855</v>
      </c>
      <c r="M3600" s="57" t="s">
        <v>10160</v>
      </c>
      <c r="N3600" s="4" t="s">
        <v>8948</v>
      </c>
      <c r="O3600" s="68">
        <v>166000</v>
      </c>
      <c r="P3600" s="65" t="s">
        <v>1284</v>
      </c>
      <c r="Q3600" s="64" t="s">
        <v>898</v>
      </c>
      <c r="R3600" s="66" t="s">
        <v>898</v>
      </c>
      <c r="S3600" s="67" t="s">
        <v>11346</v>
      </c>
      <c r="T3600" s="67" t="s">
        <v>11347</v>
      </c>
      <c r="U3600" s="65" t="s">
        <v>898</v>
      </c>
      <c r="V3600" s="66" t="s">
        <v>898</v>
      </c>
    </row>
    <row r="3601" spans="1:22" ht="58">
      <c r="A3601" s="65" t="s">
        <v>605</v>
      </c>
      <c r="B3601" s="65" t="s">
        <v>637</v>
      </c>
      <c r="C3601" s="64">
        <v>44027</v>
      </c>
      <c r="D3601" s="69" t="s">
        <v>8052</v>
      </c>
      <c r="E3601" s="69" t="s">
        <v>1872</v>
      </c>
      <c r="F3601" s="65" t="s">
        <v>902</v>
      </c>
      <c r="G3601" s="65" t="s">
        <v>621</v>
      </c>
      <c r="H3601" s="65" t="s">
        <v>650</v>
      </c>
      <c r="I3601" s="65" t="s">
        <v>10691</v>
      </c>
      <c r="J3601" s="65" t="s">
        <v>1196</v>
      </c>
      <c r="K3601" s="57" t="s">
        <v>11512</v>
      </c>
      <c r="L3601" s="65" t="s">
        <v>14270</v>
      </c>
      <c r="M3601" s="57" t="s">
        <v>11363</v>
      </c>
      <c r="N3601" s="4" t="s">
        <v>11364</v>
      </c>
      <c r="O3601" s="68">
        <v>12000</v>
      </c>
      <c r="P3601" s="65" t="s">
        <v>898</v>
      </c>
      <c r="Q3601" s="64">
        <v>43921</v>
      </c>
      <c r="R3601" s="66" t="s">
        <v>3171</v>
      </c>
      <c r="S3601" s="67" t="s">
        <v>898</v>
      </c>
      <c r="T3601" s="67" t="s">
        <v>11365</v>
      </c>
      <c r="U3601" s="65" t="s">
        <v>898</v>
      </c>
      <c r="V3601" s="66" t="s">
        <v>898</v>
      </c>
    </row>
    <row r="3602" spans="1:22" ht="43.5">
      <c r="A3602" s="65" t="s">
        <v>605</v>
      </c>
      <c r="B3602" s="65" t="s">
        <v>637</v>
      </c>
      <c r="C3602" s="64">
        <v>44027</v>
      </c>
      <c r="D3602" s="69" t="s">
        <v>8935</v>
      </c>
      <c r="E3602" s="69" t="s">
        <v>1872</v>
      </c>
      <c r="F3602" s="65" t="s">
        <v>133</v>
      </c>
      <c r="G3602" s="65" t="s">
        <v>621</v>
      </c>
      <c r="H3602" s="65" t="s">
        <v>650</v>
      </c>
      <c r="I3602" s="65" t="s">
        <v>970</v>
      </c>
      <c r="J3602" s="65" t="s">
        <v>1218</v>
      </c>
      <c r="K3602" s="57" t="s">
        <v>11348</v>
      </c>
      <c r="L3602" s="65" t="s">
        <v>855</v>
      </c>
      <c r="M3602" s="57" t="s">
        <v>11513</v>
      </c>
      <c r="N3602" s="4" t="s">
        <v>11349</v>
      </c>
      <c r="O3602" s="68">
        <v>44850</v>
      </c>
      <c r="P3602" s="65" t="s">
        <v>672</v>
      </c>
      <c r="Q3602" s="64">
        <v>44026</v>
      </c>
      <c r="R3602" s="66" t="s">
        <v>717</v>
      </c>
      <c r="S3602" s="67" t="s">
        <v>2434</v>
      </c>
      <c r="T3602" s="67" t="s">
        <v>973</v>
      </c>
      <c r="U3602" s="65" t="s">
        <v>898</v>
      </c>
      <c r="V3602" s="66" t="s">
        <v>898</v>
      </c>
    </row>
    <row r="3603" spans="1:22" ht="58">
      <c r="A3603" s="65" t="s">
        <v>605</v>
      </c>
      <c r="B3603" s="65" t="s">
        <v>637</v>
      </c>
      <c r="C3603" s="64">
        <v>44028</v>
      </c>
      <c r="D3603" s="69" t="s">
        <v>2688</v>
      </c>
      <c r="E3603" s="69" t="s">
        <v>1872</v>
      </c>
      <c r="F3603" s="65" t="s">
        <v>64</v>
      </c>
      <c r="G3603" s="65" t="s">
        <v>621</v>
      </c>
      <c r="H3603" s="65" t="s">
        <v>650</v>
      </c>
      <c r="I3603" s="65" t="s">
        <v>3420</v>
      </c>
      <c r="J3603" s="65" t="s">
        <v>540</v>
      </c>
      <c r="K3603" s="57" t="s">
        <v>11514</v>
      </c>
      <c r="L3603" s="65" t="s">
        <v>848</v>
      </c>
      <c r="M3603" s="57" t="s">
        <v>11515</v>
      </c>
      <c r="N3603" s="4" t="s">
        <v>11350</v>
      </c>
      <c r="O3603" s="68">
        <v>97580</v>
      </c>
      <c r="P3603" s="65" t="s">
        <v>11351</v>
      </c>
      <c r="Q3603" s="64">
        <v>44026</v>
      </c>
      <c r="R3603" s="66" t="s">
        <v>3171</v>
      </c>
      <c r="S3603" s="67" t="s">
        <v>11352</v>
      </c>
      <c r="T3603" s="67" t="s">
        <v>898</v>
      </c>
      <c r="U3603" s="65" t="s">
        <v>898</v>
      </c>
      <c r="V3603" s="66" t="s">
        <v>898</v>
      </c>
    </row>
    <row r="3604" spans="1:22" ht="58">
      <c r="A3604" s="65" t="s">
        <v>605</v>
      </c>
      <c r="B3604" s="65" t="s">
        <v>637</v>
      </c>
      <c r="C3604" s="64">
        <v>44029</v>
      </c>
      <c r="D3604" s="69" t="s">
        <v>3708</v>
      </c>
      <c r="E3604" s="69" t="s">
        <v>1872</v>
      </c>
      <c r="F3604" s="65" t="s">
        <v>671</v>
      </c>
      <c r="G3604" s="65" t="s">
        <v>621</v>
      </c>
      <c r="H3604" s="65" t="s">
        <v>650</v>
      </c>
      <c r="I3604" s="65" t="s">
        <v>2259</v>
      </c>
      <c r="J3604" s="65" t="s">
        <v>527</v>
      </c>
      <c r="K3604" s="57" t="s">
        <v>11353</v>
      </c>
      <c r="L3604" s="65" t="s">
        <v>1981</v>
      </c>
      <c r="M3604" s="57" t="s">
        <v>11516</v>
      </c>
      <c r="N3604" s="4" t="s">
        <v>11354</v>
      </c>
      <c r="O3604" s="68">
        <v>13650</v>
      </c>
      <c r="P3604" s="65" t="s">
        <v>1587</v>
      </c>
      <c r="Q3604" s="64">
        <v>44027</v>
      </c>
      <c r="R3604" s="66" t="s">
        <v>640</v>
      </c>
      <c r="S3604" s="67" t="s">
        <v>10302</v>
      </c>
      <c r="T3604" s="67" t="s">
        <v>11355</v>
      </c>
      <c r="U3604" s="65" t="s">
        <v>898</v>
      </c>
      <c r="V3604" s="66" t="s">
        <v>898</v>
      </c>
    </row>
    <row r="3605" spans="1:22" ht="116">
      <c r="A3605" s="65" t="s">
        <v>605</v>
      </c>
      <c r="B3605" s="65" t="s">
        <v>637</v>
      </c>
      <c r="C3605" s="64">
        <v>44029</v>
      </c>
      <c r="D3605" s="69" t="s">
        <v>2784</v>
      </c>
      <c r="E3605" s="69" t="s">
        <v>1873</v>
      </c>
      <c r="F3605" s="65" t="s">
        <v>45</v>
      </c>
      <c r="G3605" s="65" t="s">
        <v>621</v>
      </c>
      <c r="H3605" s="65" t="s">
        <v>650</v>
      </c>
      <c r="I3605" s="65" t="s">
        <v>1299</v>
      </c>
      <c r="J3605" s="65" t="s">
        <v>1130</v>
      </c>
      <c r="K3605" s="57" t="s">
        <v>11356</v>
      </c>
      <c r="L3605" s="65" t="s">
        <v>853</v>
      </c>
      <c r="M3605" s="57" t="s">
        <v>11357</v>
      </c>
      <c r="N3605" s="4" t="s">
        <v>11358</v>
      </c>
      <c r="O3605" s="68">
        <v>3500</v>
      </c>
      <c r="P3605" s="65" t="s">
        <v>2794</v>
      </c>
      <c r="Q3605" s="64">
        <v>44028</v>
      </c>
      <c r="R3605" s="66" t="s">
        <v>11359</v>
      </c>
      <c r="S3605" s="67" t="s">
        <v>11360</v>
      </c>
      <c r="T3605" s="67" t="s">
        <v>11361</v>
      </c>
      <c r="U3605" s="65" t="s">
        <v>898</v>
      </c>
      <c r="V3605" s="66" t="s">
        <v>898</v>
      </c>
    </row>
    <row r="3606" spans="1:22" ht="43.5">
      <c r="A3606" s="65" t="s">
        <v>605</v>
      </c>
      <c r="B3606" s="65" t="s">
        <v>637</v>
      </c>
      <c r="C3606" s="64">
        <v>44029</v>
      </c>
      <c r="D3606" s="69" t="s">
        <v>3105</v>
      </c>
      <c r="E3606" s="69" t="s">
        <v>1872</v>
      </c>
      <c r="F3606" s="65" t="s">
        <v>61</v>
      </c>
      <c r="G3606" s="65" t="s">
        <v>621</v>
      </c>
      <c r="H3606" s="65" t="s">
        <v>650</v>
      </c>
      <c r="I3606" s="65" t="s">
        <v>1043</v>
      </c>
      <c r="J3606" s="65" t="s">
        <v>1158</v>
      </c>
      <c r="K3606" s="57" t="s">
        <v>11518</v>
      </c>
      <c r="L3606" s="65" t="s">
        <v>848</v>
      </c>
      <c r="M3606" s="57" t="s">
        <v>11517</v>
      </c>
      <c r="N3606" s="4" t="s">
        <v>11362</v>
      </c>
      <c r="O3606" s="68">
        <v>31370</v>
      </c>
      <c r="P3606" s="65" t="s">
        <v>657</v>
      </c>
      <c r="Q3606" s="64">
        <v>44026</v>
      </c>
      <c r="R3606" s="66" t="s">
        <v>898</v>
      </c>
      <c r="S3606" s="67" t="s">
        <v>9771</v>
      </c>
      <c r="T3606" s="67" t="s">
        <v>9351</v>
      </c>
      <c r="U3606" s="65" t="s">
        <v>898</v>
      </c>
      <c r="V3606" s="66" t="s">
        <v>898</v>
      </c>
    </row>
    <row r="3607" spans="1:22" ht="72.5">
      <c r="A3607" s="65" t="s">
        <v>605</v>
      </c>
      <c r="B3607" s="65" t="s">
        <v>637</v>
      </c>
      <c r="C3607" s="64">
        <v>44029</v>
      </c>
      <c r="D3607" s="69" t="s">
        <v>4427</v>
      </c>
      <c r="E3607" s="69" t="s">
        <v>1872</v>
      </c>
      <c r="F3607" s="65" t="s">
        <v>87</v>
      </c>
      <c r="G3607" s="65" t="s">
        <v>621</v>
      </c>
      <c r="H3607" s="65" t="s">
        <v>650</v>
      </c>
      <c r="I3607" s="65" t="s">
        <v>1944</v>
      </c>
      <c r="J3607" s="65" t="s">
        <v>1212</v>
      </c>
      <c r="K3607" s="57" t="s">
        <v>11366</v>
      </c>
      <c r="L3607" s="65" t="s">
        <v>856</v>
      </c>
      <c r="M3607" s="57" t="s">
        <v>2807</v>
      </c>
      <c r="N3607" s="4" t="s">
        <v>1384</v>
      </c>
      <c r="O3607" s="68">
        <v>33151</v>
      </c>
      <c r="P3607" s="65" t="s">
        <v>184</v>
      </c>
      <c r="Q3607" s="64">
        <v>44025</v>
      </c>
      <c r="R3607" s="66" t="s">
        <v>717</v>
      </c>
      <c r="S3607" s="67" t="s">
        <v>11367</v>
      </c>
      <c r="T3607" s="67" t="s">
        <v>11368</v>
      </c>
      <c r="U3607" s="65" t="s">
        <v>898</v>
      </c>
      <c r="V3607" s="66" t="s">
        <v>898</v>
      </c>
    </row>
    <row r="3608" spans="1:22" ht="145">
      <c r="A3608" s="65" t="s">
        <v>605</v>
      </c>
      <c r="B3608" s="65" t="s">
        <v>637</v>
      </c>
      <c r="C3608" s="64">
        <v>44032</v>
      </c>
      <c r="D3608" s="69" t="s">
        <v>3738</v>
      </c>
      <c r="E3608" s="69" t="s">
        <v>898</v>
      </c>
      <c r="F3608" s="65" t="s">
        <v>898</v>
      </c>
      <c r="G3608" s="65" t="s">
        <v>622</v>
      </c>
      <c r="H3608" s="65" t="s">
        <v>650</v>
      </c>
      <c r="I3608" s="65" t="s">
        <v>2539</v>
      </c>
      <c r="J3608" s="65" t="s">
        <v>1119</v>
      </c>
      <c r="K3608" s="57" t="s">
        <v>13976</v>
      </c>
      <c r="L3608" s="65" t="s">
        <v>1390</v>
      </c>
      <c r="M3608" s="57" t="s">
        <v>11371</v>
      </c>
      <c r="N3608" s="4" t="s">
        <v>11497</v>
      </c>
      <c r="O3608" s="68" t="s">
        <v>898</v>
      </c>
      <c r="P3608" s="65" t="s">
        <v>1</v>
      </c>
      <c r="Q3608" s="64">
        <v>44028</v>
      </c>
      <c r="R3608" s="66" t="s">
        <v>898</v>
      </c>
      <c r="S3608" s="67" t="s">
        <v>11372</v>
      </c>
      <c r="T3608" s="67" t="s">
        <v>11373</v>
      </c>
      <c r="U3608" s="65" t="s">
        <v>898</v>
      </c>
      <c r="V3608" s="66" t="s">
        <v>186</v>
      </c>
    </row>
    <row r="3609" spans="1:22" ht="130.5">
      <c r="A3609" s="65" t="s">
        <v>605</v>
      </c>
      <c r="B3609" s="65" t="s">
        <v>637</v>
      </c>
      <c r="C3609" s="64">
        <v>44032</v>
      </c>
      <c r="D3609" s="69" t="s">
        <v>3738</v>
      </c>
      <c r="E3609" s="69" t="s">
        <v>1872</v>
      </c>
      <c r="F3609" s="65" t="s">
        <v>133</v>
      </c>
      <c r="G3609" s="65" t="s">
        <v>621</v>
      </c>
      <c r="H3609" s="65" t="s">
        <v>650</v>
      </c>
      <c r="I3609" s="65" t="s">
        <v>2539</v>
      </c>
      <c r="J3609" s="65" t="s">
        <v>1119</v>
      </c>
      <c r="K3609" s="57" t="s">
        <v>11519</v>
      </c>
      <c r="L3609" s="65" t="s">
        <v>856</v>
      </c>
      <c r="M3609" s="57" t="s">
        <v>15933</v>
      </c>
      <c r="N3609" s="67" t="s">
        <v>3894</v>
      </c>
      <c r="O3609" s="68">
        <v>15584.6</v>
      </c>
      <c r="P3609" s="65" t="s">
        <v>65</v>
      </c>
      <c r="Q3609" s="64" t="s">
        <v>898</v>
      </c>
      <c r="R3609" s="66" t="s">
        <v>717</v>
      </c>
      <c r="S3609" s="67" t="s">
        <v>11374</v>
      </c>
      <c r="T3609" s="67" t="s">
        <v>11375</v>
      </c>
      <c r="U3609" s="65" t="s">
        <v>898</v>
      </c>
      <c r="V3609" s="66" t="s">
        <v>91</v>
      </c>
    </row>
    <row r="3610" spans="1:22" ht="130.5">
      <c r="A3610" s="65" t="s">
        <v>605</v>
      </c>
      <c r="B3610" s="65" t="s">
        <v>637</v>
      </c>
      <c r="C3610" s="64">
        <v>44032</v>
      </c>
      <c r="D3610" s="69" t="s">
        <v>3738</v>
      </c>
      <c r="E3610" s="69" t="s">
        <v>1872</v>
      </c>
      <c r="F3610" s="65" t="s">
        <v>87</v>
      </c>
      <c r="G3610" s="65" t="s">
        <v>621</v>
      </c>
      <c r="H3610" s="65" t="s">
        <v>650</v>
      </c>
      <c r="I3610" s="65" t="s">
        <v>2539</v>
      </c>
      <c r="J3610" s="65" t="s">
        <v>1119</v>
      </c>
      <c r="K3610" s="57" t="s">
        <v>11520</v>
      </c>
      <c r="L3610" s="65" t="s">
        <v>856</v>
      </c>
      <c r="M3610" s="57" t="s">
        <v>5235</v>
      </c>
      <c r="N3610" s="4" t="s">
        <v>5698</v>
      </c>
      <c r="O3610" s="68">
        <v>2565</v>
      </c>
      <c r="P3610" s="65" t="s">
        <v>99</v>
      </c>
      <c r="Q3610" s="64" t="s">
        <v>898</v>
      </c>
      <c r="R3610" s="66" t="s">
        <v>717</v>
      </c>
      <c r="S3610" s="67" t="s">
        <v>11374</v>
      </c>
      <c r="T3610" s="67" t="s">
        <v>11375</v>
      </c>
      <c r="U3610" s="65" t="s">
        <v>898</v>
      </c>
      <c r="V3610" s="66" t="s">
        <v>91</v>
      </c>
    </row>
    <row r="3611" spans="1:22" ht="87">
      <c r="A3611" s="65" t="s">
        <v>605</v>
      </c>
      <c r="B3611" s="65" t="s">
        <v>637</v>
      </c>
      <c r="C3611" s="64">
        <v>44032</v>
      </c>
      <c r="D3611" s="69" t="s">
        <v>3126</v>
      </c>
      <c r="E3611" s="69" t="s">
        <v>1872</v>
      </c>
      <c r="F3611" s="65" t="s">
        <v>57</v>
      </c>
      <c r="G3611" s="65" t="s">
        <v>621</v>
      </c>
      <c r="H3611" s="65" t="s">
        <v>650</v>
      </c>
      <c r="I3611" s="65" t="s">
        <v>2637</v>
      </c>
      <c r="J3611" s="65" t="s">
        <v>1122</v>
      </c>
      <c r="K3611" s="57" t="s">
        <v>11376</v>
      </c>
      <c r="L3611" s="65" t="s">
        <v>855</v>
      </c>
      <c r="M3611" s="57" t="s">
        <v>9560</v>
      </c>
      <c r="N3611" s="4" t="s">
        <v>9302</v>
      </c>
      <c r="O3611" s="68">
        <v>25000</v>
      </c>
      <c r="P3611" s="65" t="s">
        <v>11377</v>
      </c>
      <c r="Q3611" s="64">
        <v>44028</v>
      </c>
      <c r="R3611" s="66" t="s">
        <v>717</v>
      </c>
      <c r="S3611" s="67" t="s">
        <v>11378</v>
      </c>
      <c r="T3611" s="67" t="s">
        <v>11379</v>
      </c>
      <c r="U3611" s="65" t="s">
        <v>11380</v>
      </c>
      <c r="V3611" s="66" t="s">
        <v>700</v>
      </c>
    </row>
    <row r="3612" spans="1:22" ht="72.5">
      <c r="A3612" s="65" t="s">
        <v>605</v>
      </c>
      <c r="B3612" s="65" t="s">
        <v>637</v>
      </c>
      <c r="C3612" s="64">
        <v>44032</v>
      </c>
      <c r="D3612" s="69" t="s">
        <v>1429</v>
      </c>
      <c r="E3612" s="69" t="s">
        <v>1872</v>
      </c>
      <c r="F3612" s="65" t="s">
        <v>61</v>
      </c>
      <c r="G3612" s="65" t="s">
        <v>621</v>
      </c>
      <c r="H3612" s="65" t="s">
        <v>650</v>
      </c>
      <c r="I3612" s="65" t="s">
        <v>8349</v>
      </c>
      <c r="J3612" s="65" t="s">
        <v>1125</v>
      </c>
      <c r="K3612" s="57" t="s">
        <v>11381</v>
      </c>
      <c r="L3612" s="65" t="s">
        <v>856</v>
      </c>
      <c r="M3612" s="57" t="s">
        <v>5236</v>
      </c>
      <c r="N3612" s="4" t="s">
        <v>4365</v>
      </c>
      <c r="O3612" s="68">
        <v>1800</v>
      </c>
      <c r="P3612" s="65" t="s">
        <v>111</v>
      </c>
      <c r="Q3612" s="64">
        <v>43964</v>
      </c>
      <c r="R3612" s="66" t="s">
        <v>898</v>
      </c>
      <c r="S3612" s="67" t="s">
        <v>11382</v>
      </c>
      <c r="T3612" s="67" t="s">
        <v>5819</v>
      </c>
      <c r="U3612" s="65" t="s">
        <v>898</v>
      </c>
      <c r="V3612" s="66" t="s">
        <v>898</v>
      </c>
    </row>
    <row r="3613" spans="1:22" ht="87">
      <c r="A3613" s="65" t="s">
        <v>605</v>
      </c>
      <c r="B3613" s="65" t="s">
        <v>637</v>
      </c>
      <c r="C3613" s="64">
        <v>44032</v>
      </c>
      <c r="D3613" s="69" t="s">
        <v>1429</v>
      </c>
      <c r="E3613" s="69" t="s">
        <v>1872</v>
      </c>
      <c r="F3613" s="65" t="s">
        <v>63</v>
      </c>
      <c r="G3613" s="65" t="s">
        <v>621</v>
      </c>
      <c r="H3613" s="65" t="s">
        <v>650</v>
      </c>
      <c r="I3613" s="65" t="s">
        <v>8349</v>
      </c>
      <c r="J3613" s="65" t="s">
        <v>1125</v>
      </c>
      <c r="K3613" s="57" t="s">
        <v>11523</v>
      </c>
      <c r="L3613" s="65" t="s">
        <v>846</v>
      </c>
      <c r="M3613" s="57" t="s">
        <v>2113</v>
      </c>
      <c r="N3613" s="4" t="s">
        <v>1772</v>
      </c>
      <c r="O3613" s="68">
        <v>1619</v>
      </c>
      <c r="P3613" s="65" t="s">
        <v>1714</v>
      </c>
      <c r="Q3613" s="64">
        <v>43969</v>
      </c>
      <c r="R3613" s="66" t="s">
        <v>898</v>
      </c>
      <c r="S3613" s="67" t="s">
        <v>11382</v>
      </c>
      <c r="T3613" s="67" t="s">
        <v>5819</v>
      </c>
      <c r="U3613" s="65" t="s">
        <v>898</v>
      </c>
      <c r="V3613" s="66" t="s">
        <v>898</v>
      </c>
    </row>
    <row r="3614" spans="1:22" ht="87">
      <c r="A3614" s="65" t="s">
        <v>605</v>
      </c>
      <c r="B3614" s="65" t="s">
        <v>637</v>
      </c>
      <c r="C3614" s="64">
        <v>44032</v>
      </c>
      <c r="D3614" s="69" t="s">
        <v>5205</v>
      </c>
      <c r="E3614" s="69" t="s">
        <v>1872</v>
      </c>
      <c r="F3614" s="65" t="s">
        <v>60</v>
      </c>
      <c r="G3614" s="65" t="s">
        <v>621</v>
      </c>
      <c r="H3614" s="65" t="s">
        <v>650</v>
      </c>
      <c r="I3614" s="65" t="s">
        <v>8349</v>
      </c>
      <c r="J3614" s="65" t="s">
        <v>1125</v>
      </c>
      <c r="K3614" s="57" t="s">
        <v>11383</v>
      </c>
      <c r="L3614" s="65" t="s">
        <v>854</v>
      </c>
      <c r="M3614" s="57" t="s">
        <v>11524</v>
      </c>
      <c r="N3614" s="4" t="s">
        <v>11384</v>
      </c>
      <c r="O3614" s="68">
        <v>450</v>
      </c>
      <c r="P3614" s="65" t="s">
        <v>1284</v>
      </c>
      <c r="Q3614" s="64">
        <v>43958</v>
      </c>
      <c r="R3614" s="66" t="s">
        <v>898</v>
      </c>
      <c r="S3614" s="67" t="s">
        <v>11382</v>
      </c>
      <c r="T3614" s="67" t="s">
        <v>5819</v>
      </c>
      <c r="U3614" s="65" t="s">
        <v>898</v>
      </c>
      <c r="V3614" s="66" t="s">
        <v>898</v>
      </c>
    </row>
    <row r="3615" spans="1:22" ht="58">
      <c r="A3615" s="65" t="s">
        <v>605</v>
      </c>
      <c r="B3615" s="65" t="s">
        <v>637</v>
      </c>
      <c r="C3615" s="64">
        <v>44032</v>
      </c>
      <c r="D3615" s="69" t="s">
        <v>4139</v>
      </c>
      <c r="E3615" s="69" t="s">
        <v>1872</v>
      </c>
      <c r="F3615" s="65" t="s">
        <v>672</v>
      </c>
      <c r="G3615" s="65" t="s">
        <v>621</v>
      </c>
      <c r="H3615" s="65" t="s">
        <v>650</v>
      </c>
      <c r="I3615" s="65" t="s">
        <v>2259</v>
      </c>
      <c r="J3615" s="65" t="s">
        <v>527</v>
      </c>
      <c r="K3615" s="57" t="s">
        <v>11385</v>
      </c>
      <c r="L3615" s="65" t="s">
        <v>856</v>
      </c>
      <c r="M3615" s="57" t="s">
        <v>9062</v>
      </c>
      <c r="N3615" s="4" t="s">
        <v>5822</v>
      </c>
      <c r="O3615" s="68">
        <v>5628</v>
      </c>
      <c r="P3615" s="65" t="s">
        <v>1588</v>
      </c>
      <c r="Q3615" s="64">
        <v>44029</v>
      </c>
      <c r="R3615" s="66" t="s">
        <v>640</v>
      </c>
      <c r="S3615" s="67" t="s">
        <v>11386</v>
      </c>
      <c r="T3615" s="67" t="s">
        <v>11387</v>
      </c>
      <c r="U3615" s="65" t="s">
        <v>898</v>
      </c>
      <c r="V3615" s="66" t="s">
        <v>898</v>
      </c>
    </row>
    <row r="3616" spans="1:22" ht="43.5">
      <c r="A3616" s="65" t="s">
        <v>605</v>
      </c>
      <c r="B3616" s="65" t="s">
        <v>637</v>
      </c>
      <c r="C3616" s="64">
        <v>44032</v>
      </c>
      <c r="D3616" s="69" t="s">
        <v>4930</v>
      </c>
      <c r="E3616" s="69" t="s">
        <v>1872</v>
      </c>
      <c r="F3616" s="65" t="s">
        <v>4734</v>
      </c>
      <c r="G3616" s="65" t="s">
        <v>621</v>
      </c>
      <c r="H3616" s="65" t="s">
        <v>650</v>
      </c>
      <c r="I3616" s="65" t="s">
        <v>1294</v>
      </c>
      <c r="J3616" s="65" t="s">
        <v>529</v>
      </c>
      <c r="K3616" s="57" t="s">
        <v>11522</v>
      </c>
      <c r="L3616" s="65" t="s">
        <v>1389</v>
      </c>
      <c r="M3616" s="57" t="s">
        <v>9560</v>
      </c>
      <c r="N3616" s="4" t="s">
        <v>9302</v>
      </c>
      <c r="O3616" s="68">
        <v>57575.45</v>
      </c>
      <c r="P3616" s="65" t="s">
        <v>898</v>
      </c>
      <c r="Q3616" s="64">
        <v>44027</v>
      </c>
      <c r="R3616" s="66" t="s">
        <v>898</v>
      </c>
      <c r="S3616" s="67" t="s">
        <v>11531</v>
      </c>
      <c r="T3616" s="67" t="s">
        <v>6882</v>
      </c>
      <c r="U3616" s="65" t="s">
        <v>898</v>
      </c>
      <c r="V3616" s="66" t="s">
        <v>898</v>
      </c>
    </row>
    <row r="3617" spans="1:22" ht="43.5">
      <c r="A3617" s="65" t="s">
        <v>605</v>
      </c>
      <c r="B3617" s="65" t="s">
        <v>637</v>
      </c>
      <c r="C3617" s="64">
        <v>44032</v>
      </c>
      <c r="D3617" s="69" t="s">
        <v>4930</v>
      </c>
      <c r="E3617" s="69" t="s">
        <v>1872</v>
      </c>
      <c r="F3617" s="65" t="s">
        <v>4736</v>
      </c>
      <c r="G3617" s="65" t="s">
        <v>621</v>
      </c>
      <c r="H3617" s="65" t="s">
        <v>650</v>
      </c>
      <c r="I3617" s="65" t="s">
        <v>1294</v>
      </c>
      <c r="J3617" s="65" t="s">
        <v>529</v>
      </c>
      <c r="K3617" s="57" t="s">
        <v>11521</v>
      </c>
      <c r="L3617" s="65" t="s">
        <v>1389</v>
      </c>
      <c r="M3617" s="57" t="s">
        <v>9560</v>
      </c>
      <c r="N3617" s="4" t="s">
        <v>9302</v>
      </c>
      <c r="O3617" s="68">
        <v>50595.199999999997</v>
      </c>
      <c r="P3617" s="65" t="s">
        <v>898</v>
      </c>
      <c r="Q3617" s="64">
        <v>44027</v>
      </c>
      <c r="R3617" s="66" t="s">
        <v>898</v>
      </c>
      <c r="S3617" s="67" t="s">
        <v>11531</v>
      </c>
      <c r="T3617" s="67" t="s">
        <v>6882</v>
      </c>
      <c r="U3617" s="65" t="s">
        <v>898</v>
      </c>
      <c r="V3617" s="66" t="s">
        <v>898</v>
      </c>
    </row>
    <row r="3618" spans="1:22" ht="43.5">
      <c r="A3618" s="65" t="s">
        <v>605</v>
      </c>
      <c r="B3618" s="65" t="s">
        <v>637</v>
      </c>
      <c r="C3618" s="64">
        <v>44032</v>
      </c>
      <c r="D3618" s="69" t="s">
        <v>1533</v>
      </c>
      <c r="E3618" s="69" t="s">
        <v>1873</v>
      </c>
      <c r="F3618" s="65" t="s">
        <v>3093</v>
      </c>
      <c r="G3618" s="65" t="s">
        <v>621</v>
      </c>
      <c r="H3618" s="65" t="s">
        <v>650</v>
      </c>
      <c r="I3618" s="65" t="s">
        <v>1767</v>
      </c>
      <c r="J3618" s="65" t="s">
        <v>1135</v>
      </c>
      <c r="K3618" s="57" t="s">
        <v>11389</v>
      </c>
      <c r="L3618" s="65" t="s">
        <v>856</v>
      </c>
      <c r="M3618" s="57" t="s">
        <v>11390</v>
      </c>
      <c r="N3618" s="4" t="s">
        <v>11391</v>
      </c>
      <c r="O3618" s="68">
        <v>825</v>
      </c>
      <c r="P3618" s="65" t="s">
        <v>11392</v>
      </c>
      <c r="Q3618" s="64">
        <v>44029</v>
      </c>
      <c r="R3618" s="66" t="s">
        <v>3171</v>
      </c>
      <c r="S3618" s="67" t="s">
        <v>3571</v>
      </c>
      <c r="T3618" s="67" t="s">
        <v>11393</v>
      </c>
      <c r="U3618" s="65" t="s">
        <v>898</v>
      </c>
      <c r="V3618" s="66" t="s">
        <v>898</v>
      </c>
    </row>
    <row r="3619" spans="1:22" ht="43.5">
      <c r="A3619" s="65" t="s">
        <v>605</v>
      </c>
      <c r="B3619" s="65" t="s">
        <v>637</v>
      </c>
      <c r="C3619" s="64">
        <v>44032</v>
      </c>
      <c r="D3619" s="69" t="s">
        <v>1533</v>
      </c>
      <c r="E3619" s="69" t="s">
        <v>1873</v>
      </c>
      <c r="F3619" s="65" t="s">
        <v>3093</v>
      </c>
      <c r="G3619" s="65" t="s">
        <v>621</v>
      </c>
      <c r="H3619" s="65" t="s">
        <v>650</v>
      </c>
      <c r="I3619" s="65" t="s">
        <v>1767</v>
      </c>
      <c r="J3619" s="65" t="s">
        <v>1135</v>
      </c>
      <c r="K3619" s="57" t="s">
        <v>11394</v>
      </c>
      <c r="L3619" s="65" t="s">
        <v>856</v>
      </c>
      <c r="M3619" s="57" t="s">
        <v>11395</v>
      </c>
      <c r="N3619" s="4" t="s">
        <v>11495</v>
      </c>
      <c r="O3619" s="68">
        <v>2325</v>
      </c>
      <c r="P3619" s="65" t="s">
        <v>11396</v>
      </c>
      <c r="Q3619" s="64">
        <v>44029</v>
      </c>
      <c r="R3619" s="66" t="s">
        <v>3171</v>
      </c>
      <c r="S3619" s="67" t="s">
        <v>3571</v>
      </c>
      <c r="T3619" s="67" t="s">
        <v>11393</v>
      </c>
      <c r="U3619" s="65" t="s">
        <v>898</v>
      </c>
      <c r="V3619" s="66" t="s">
        <v>898</v>
      </c>
    </row>
    <row r="3620" spans="1:22" ht="43.5">
      <c r="A3620" s="65" t="s">
        <v>605</v>
      </c>
      <c r="B3620" s="65" t="s">
        <v>637</v>
      </c>
      <c r="C3620" s="64">
        <v>44032</v>
      </c>
      <c r="D3620" s="69" t="s">
        <v>1533</v>
      </c>
      <c r="E3620" s="69" t="s">
        <v>1873</v>
      </c>
      <c r="F3620" s="65" t="s">
        <v>3093</v>
      </c>
      <c r="G3620" s="65" t="s">
        <v>621</v>
      </c>
      <c r="H3620" s="65" t="s">
        <v>650</v>
      </c>
      <c r="I3620" s="65" t="s">
        <v>1767</v>
      </c>
      <c r="J3620" s="65" t="s">
        <v>1135</v>
      </c>
      <c r="K3620" s="57" t="s">
        <v>11394</v>
      </c>
      <c r="L3620" s="65" t="s">
        <v>856</v>
      </c>
      <c r="M3620" s="57" t="s">
        <v>11397</v>
      </c>
      <c r="N3620" s="4" t="s">
        <v>4867</v>
      </c>
      <c r="O3620" s="68">
        <v>650</v>
      </c>
      <c r="P3620" s="65" t="s">
        <v>11398</v>
      </c>
      <c r="Q3620" s="64">
        <v>44029</v>
      </c>
      <c r="R3620" s="66" t="s">
        <v>3171</v>
      </c>
      <c r="S3620" s="67" t="s">
        <v>3571</v>
      </c>
      <c r="T3620" s="67" t="s">
        <v>11393</v>
      </c>
      <c r="U3620" s="65" t="s">
        <v>898</v>
      </c>
      <c r="V3620" s="66" t="s">
        <v>898</v>
      </c>
    </row>
    <row r="3621" spans="1:22" ht="43.5">
      <c r="A3621" s="65" t="s">
        <v>605</v>
      </c>
      <c r="B3621" s="65" t="s">
        <v>637</v>
      </c>
      <c r="C3621" s="64">
        <v>44032</v>
      </c>
      <c r="D3621" s="69" t="s">
        <v>1533</v>
      </c>
      <c r="E3621" s="69" t="s">
        <v>1873</v>
      </c>
      <c r="F3621" s="65" t="s">
        <v>3093</v>
      </c>
      <c r="G3621" s="65" t="s">
        <v>621</v>
      </c>
      <c r="H3621" s="65" t="s">
        <v>650</v>
      </c>
      <c r="I3621" s="65" t="s">
        <v>1767</v>
      </c>
      <c r="J3621" s="65" t="s">
        <v>1135</v>
      </c>
      <c r="K3621" s="57" t="s">
        <v>11394</v>
      </c>
      <c r="L3621" s="65" t="s">
        <v>856</v>
      </c>
      <c r="M3621" s="57" t="s">
        <v>4681</v>
      </c>
      <c r="N3621" s="4" t="s">
        <v>4682</v>
      </c>
      <c r="O3621" s="68">
        <v>825</v>
      </c>
      <c r="P3621" s="65" t="s">
        <v>11399</v>
      </c>
      <c r="Q3621" s="64">
        <v>44029</v>
      </c>
      <c r="R3621" s="66" t="s">
        <v>3171</v>
      </c>
      <c r="S3621" s="67" t="s">
        <v>3571</v>
      </c>
      <c r="T3621" s="67" t="s">
        <v>11393</v>
      </c>
      <c r="U3621" s="65" t="s">
        <v>898</v>
      </c>
      <c r="V3621" s="66" t="s">
        <v>898</v>
      </c>
    </row>
    <row r="3622" spans="1:22" ht="43.5">
      <c r="A3622" s="65" t="s">
        <v>605</v>
      </c>
      <c r="B3622" s="65" t="s">
        <v>637</v>
      </c>
      <c r="C3622" s="64">
        <v>44032</v>
      </c>
      <c r="D3622" s="69" t="s">
        <v>9702</v>
      </c>
      <c r="E3622" s="69" t="s">
        <v>1873</v>
      </c>
      <c r="F3622" s="65" t="s">
        <v>3093</v>
      </c>
      <c r="G3622" s="65" t="s">
        <v>621</v>
      </c>
      <c r="H3622" s="65" t="s">
        <v>650</v>
      </c>
      <c r="I3622" s="65" t="s">
        <v>1767</v>
      </c>
      <c r="J3622" s="65" t="s">
        <v>1135</v>
      </c>
      <c r="K3622" s="57" t="s">
        <v>11394</v>
      </c>
      <c r="L3622" s="65" t="s">
        <v>856</v>
      </c>
      <c r="M3622" s="57" t="s">
        <v>11982</v>
      </c>
      <c r="N3622" s="4" t="s">
        <v>4683</v>
      </c>
      <c r="O3622" s="68">
        <v>825</v>
      </c>
      <c r="P3622" s="65" t="s">
        <v>11400</v>
      </c>
      <c r="Q3622" s="64">
        <v>44029</v>
      </c>
      <c r="R3622" s="66" t="s">
        <v>3171</v>
      </c>
      <c r="S3622" s="67" t="s">
        <v>3571</v>
      </c>
      <c r="T3622" s="67" t="s">
        <v>11393</v>
      </c>
      <c r="U3622" s="65" t="s">
        <v>898</v>
      </c>
      <c r="V3622" s="66" t="s">
        <v>898</v>
      </c>
    </row>
    <row r="3623" spans="1:22" ht="43.5">
      <c r="A3623" s="65" t="s">
        <v>605</v>
      </c>
      <c r="B3623" s="65" t="s">
        <v>637</v>
      </c>
      <c r="C3623" s="64">
        <v>44032</v>
      </c>
      <c r="D3623" s="69" t="s">
        <v>9702</v>
      </c>
      <c r="E3623" s="69" t="s">
        <v>1873</v>
      </c>
      <c r="F3623" s="65" t="s">
        <v>3093</v>
      </c>
      <c r="G3623" s="65" t="s">
        <v>621</v>
      </c>
      <c r="H3623" s="65" t="s">
        <v>650</v>
      </c>
      <c r="I3623" s="65" t="s">
        <v>1767</v>
      </c>
      <c r="J3623" s="65" t="s">
        <v>1135</v>
      </c>
      <c r="K3623" s="57" t="s">
        <v>11394</v>
      </c>
      <c r="L3623" s="65" t="s">
        <v>856</v>
      </c>
      <c r="M3623" s="57" t="s">
        <v>4678</v>
      </c>
      <c r="N3623" s="4" t="s">
        <v>4679</v>
      </c>
      <c r="O3623" s="68">
        <v>825</v>
      </c>
      <c r="P3623" s="65" t="s">
        <v>11401</v>
      </c>
      <c r="Q3623" s="64">
        <v>44029</v>
      </c>
      <c r="R3623" s="66" t="s">
        <v>3171</v>
      </c>
      <c r="S3623" s="67" t="s">
        <v>3571</v>
      </c>
      <c r="T3623" s="67" t="s">
        <v>11393</v>
      </c>
      <c r="U3623" s="65" t="s">
        <v>898</v>
      </c>
      <c r="V3623" s="66" t="s">
        <v>898</v>
      </c>
    </row>
    <row r="3624" spans="1:22" ht="43.5">
      <c r="A3624" s="65" t="s">
        <v>605</v>
      </c>
      <c r="B3624" s="65" t="s">
        <v>637</v>
      </c>
      <c r="C3624" s="64">
        <v>44032</v>
      </c>
      <c r="D3624" s="69" t="s">
        <v>9702</v>
      </c>
      <c r="E3624" s="69" t="s">
        <v>1873</v>
      </c>
      <c r="F3624" s="65" t="s">
        <v>3093</v>
      </c>
      <c r="G3624" s="65" t="s">
        <v>621</v>
      </c>
      <c r="H3624" s="65" t="s">
        <v>650</v>
      </c>
      <c r="I3624" s="65" t="s">
        <v>1767</v>
      </c>
      <c r="J3624" s="65" t="s">
        <v>1135</v>
      </c>
      <c r="K3624" s="57" t="s">
        <v>11394</v>
      </c>
      <c r="L3624" s="65" t="s">
        <v>856</v>
      </c>
      <c r="M3624" s="57" t="s">
        <v>11402</v>
      </c>
      <c r="N3624" s="4" t="s">
        <v>11403</v>
      </c>
      <c r="O3624" s="68">
        <v>1650</v>
      </c>
      <c r="P3624" s="65" t="s">
        <v>11404</v>
      </c>
      <c r="Q3624" s="64">
        <v>44029</v>
      </c>
      <c r="R3624" s="66" t="s">
        <v>3171</v>
      </c>
      <c r="S3624" s="67" t="s">
        <v>3571</v>
      </c>
      <c r="T3624" s="67" t="s">
        <v>11393</v>
      </c>
      <c r="U3624" s="65" t="s">
        <v>898</v>
      </c>
      <c r="V3624" s="66" t="s">
        <v>898</v>
      </c>
    </row>
    <row r="3625" spans="1:22" ht="43.5">
      <c r="A3625" s="65" t="s">
        <v>605</v>
      </c>
      <c r="B3625" s="65" t="s">
        <v>637</v>
      </c>
      <c r="C3625" s="64">
        <v>44032</v>
      </c>
      <c r="D3625" s="69" t="s">
        <v>9702</v>
      </c>
      <c r="E3625" s="69" t="s">
        <v>1873</v>
      </c>
      <c r="F3625" s="65" t="s">
        <v>3093</v>
      </c>
      <c r="G3625" s="65" t="s">
        <v>621</v>
      </c>
      <c r="H3625" s="65" t="s">
        <v>650</v>
      </c>
      <c r="I3625" s="65" t="s">
        <v>1767</v>
      </c>
      <c r="J3625" s="65" t="s">
        <v>1135</v>
      </c>
      <c r="K3625" s="57" t="s">
        <v>11394</v>
      </c>
      <c r="L3625" s="65" t="s">
        <v>856</v>
      </c>
      <c r="M3625" s="57" t="s">
        <v>11405</v>
      </c>
      <c r="N3625" s="4" t="s">
        <v>11406</v>
      </c>
      <c r="O3625" s="68">
        <v>825</v>
      </c>
      <c r="P3625" s="65" t="s">
        <v>11407</v>
      </c>
      <c r="Q3625" s="64">
        <v>44029</v>
      </c>
      <c r="R3625" s="66" t="s">
        <v>3171</v>
      </c>
      <c r="S3625" s="67" t="s">
        <v>3571</v>
      </c>
      <c r="T3625" s="67" t="s">
        <v>11393</v>
      </c>
      <c r="U3625" s="65" t="s">
        <v>898</v>
      </c>
      <c r="V3625" s="66" t="s">
        <v>898</v>
      </c>
    </row>
    <row r="3626" spans="1:22" ht="43.5">
      <c r="A3626" s="65" t="s">
        <v>605</v>
      </c>
      <c r="B3626" s="65" t="s">
        <v>637</v>
      </c>
      <c r="C3626" s="64">
        <v>44032</v>
      </c>
      <c r="D3626" s="69" t="s">
        <v>4797</v>
      </c>
      <c r="E3626" s="69" t="s">
        <v>1873</v>
      </c>
      <c r="F3626" s="65" t="s">
        <v>3093</v>
      </c>
      <c r="G3626" s="65" t="s">
        <v>621</v>
      </c>
      <c r="H3626" s="65" t="s">
        <v>650</v>
      </c>
      <c r="I3626" s="65" t="s">
        <v>1767</v>
      </c>
      <c r="J3626" s="65" t="s">
        <v>1135</v>
      </c>
      <c r="K3626" s="57" t="s">
        <v>11394</v>
      </c>
      <c r="L3626" s="65" t="s">
        <v>856</v>
      </c>
      <c r="M3626" s="57" t="s">
        <v>11408</v>
      </c>
      <c r="N3626" s="4" t="s">
        <v>11409</v>
      </c>
      <c r="O3626" s="68">
        <v>825</v>
      </c>
      <c r="P3626" s="65" t="s">
        <v>11410</v>
      </c>
      <c r="Q3626" s="64">
        <v>44029</v>
      </c>
      <c r="R3626" s="66" t="s">
        <v>3171</v>
      </c>
      <c r="S3626" s="67" t="s">
        <v>3571</v>
      </c>
      <c r="T3626" s="67" t="s">
        <v>11393</v>
      </c>
      <c r="U3626" s="65" t="s">
        <v>898</v>
      </c>
      <c r="V3626" s="66" t="s">
        <v>898</v>
      </c>
    </row>
    <row r="3627" spans="1:22" ht="43.5">
      <c r="A3627" s="65" t="s">
        <v>605</v>
      </c>
      <c r="B3627" s="65" t="s">
        <v>637</v>
      </c>
      <c r="C3627" s="64">
        <v>44032</v>
      </c>
      <c r="D3627" s="69" t="s">
        <v>4797</v>
      </c>
      <c r="E3627" s="69" t="s">
        <v>1873</v>
      </c>
      <c r="F3627" s="65" t="s">
        <v>3093</v>
      </c>
      <c r="G3627" s="65" t="s">
        <v>621</v>
      </c>
      <c r="H3627" s="65" t="s">
        <v>650</v>
      </c>
      <c r="I3627" s="65" t="s">
        <v>1767</v>
      </c>
      <c r="J3627" s="65" t="s">
        <v>1135</v>
      </c>
      <c r="K3627" s="57" t="s">
        <v>11394</v>
      </c>
      <c r="L3627" s="65" t="s">
        <v>856</v>
      </c>
      <c r="M3627" s="57" t="s">
        <v>11411</v>
      </c>
      <c r="N3627" s="4" t="s">
        <v>4675</v>
      </c>
      <c r="O3627" s="68">
        <v>3810</v>
      </c>
      <c r="P3627" s="65" t="s">
        <v>11412</v>
      </c>
      <c r="Q3627" s="64">
        <v>44029</v>
      </c>
      <c r="R3627" s="66" t="s">
        <v>3171</v>
      </c>
      <c r="S3627" s="67" t="s">
        <v>3571</v>
      </c>
      <c r="T3627" s="67" t="s">
        <v>11393</v>
      </c>
      <c r="U3627" s="65" t="s">
        <v>898</v>
      </c>
      <c r="V3627" s="66" t="s">
        <v>898</v>
      </c>
    </row>
    <row r="3628" spans="1:22" ht="101.5">
      <c r="A3628" s="65" t="s">
        <v>605</v>
      </c>
      <c r="B3628" s="65" t="s">
        <v>637</v>
      </c>
      <c r="C3628" s="64">
        <v>44032</v>
      </c>
      <c r="D3628" s="69" t="s">
        <v>4797</v>
      </c>
      <c r="E3628" s="69" t="s">
        <v>1873</v>
      </c>
      <c r="F3628" s="65" t="s">
        <v>3093</v>
      </c>
      <c r="G3628" s="65" t="s">
        <v>621</v>
      </c>
      <c r="H3628" s="65" t="s">
        <v>650</v>
      </c>
      <c r="I3628" s="65" t="s">
        <v>1767</v>
      </c>
      <c r="J3628" s="65" t="s">
        <v>1135</v>
      </c>
      <c r="K3628" s="57" t="s">
        <v>11655</v>
      </c>
      <c r="L3628" s="65" t="s">
        <v>856</v>
      </c>
      <c r="M3628" s="57" t="s">
        <v>4865</v>
      </c>
      <c r="N3628" s="4" t="s">
        <v>4670</v>
      </c>
      <c r="O3628" s="68">
        <v>2325</v>
      </c>
      <c r="P3628" s="65" t="s">
        <v>11413</v>
      </c>
      <c r="Q3628" s="64">
        <v>44029</v>
      </c>
      <c r="R3628" s="66" t="s">
        <v>3171</v>
      </c>
      <c r="S3628" s="67" t="s">
        <v>3571</v>
      </c>
      <c r="T3628" s="67" t="s">
        <v>11393</v>
      </c>
      <c r="U3628" s="65" t="s">
        <v>898</v>
      </c>
      <c r="V3628" s="66" t="s">
        <v>898</v>
      </c>
    </row>
    <row r="3629" spans="1:22" ht="43.5">
      <c r="A3629" s="65" t="s">
        <v>605</v>
      </c>
      <c r="B3629" s="65" t="s">
        <v>637</v>
      </c>
      <c r="C3629" s="64">
        <v>44032</v>
      </c>
      <c r="D3629" s="69" t="s">
        <v>1750</v>
      </c>
      <c r="E3629" s="69" t="s">
        <v>1872</v>
      </c>
      <c r="F3629" s="65" t="s">
        <v>655</v>
      </c>
      <c r="G3629" s="65" t="s">
        <v>621</v>
      </c>
      <c r="H3629" s="65" t="s">
        <v>650</v>
      </c>
      <c r="I3629" s="65" t="s">
        <v>1767</v>
      </c>
      <c r="J3629" s="65" t="s">
        <v>1135</v>
      </c>
      <c r="K3629" s="57" t="s">
        <v>11525</v>
      </c>
      <c r="L3629" s="65" t="s">
        <v>856</v>
      </c>
      <c r="M3629" s="57" t="s">
        <v>965</v>
      </c>
      <c r="N3629" s="4" t="s">
        <v>748</v>
      </c>
      <c r="O3629" s="68">
        <v>13673.2</v>
      </c>
      <c r="P3629" s="65" t="s">
        <v>1009</v>
      </c>
      <c r="Q3629" s="64">
        <v>44029</v>
      </c>
      <c r="R3629" s="66" t="s">
        <v>3171</v>
      </c>
      <c r="S3629" s="67" t="s">
        <v>3571</v>
      </c>
      <c r="T3629" s="67" t="s">
        <v>11393</v>
      </c>
      <c r="U3629" s="65" t="s">
        <v>898</v>
      </c>
      <c r="V3629" s="66" t="s">
        <v>898</v>
      </c>
    </row>
    <row r="3630" spans="1:22" ht="87">
      <c r="A3630" s="65" t="s">
        <v>605</v>
      </c>
      <c r="B3630" s="65" t="s">
        <v>637</v>
      </c>
      <c r="C3630" s="64">
        <v>44032</v>
      </c>
      <c r="D3630" s="69" t="s">
        <v>3026</v>
      </c>
      <c r="E3630" s="69" t="s">
        <v>1872</v>
      </c>
      <c r="F3630" s="65" t="s">
        <v>62</v>
      </c>
      <c r="G3630" s="65" t="s">
        <v>621</v>
      </c>
      <c r="H3630" s="65" t="s">
        <v>650</v>
      </c>
      <c r="I3630" s="65" t="s">
        <v>2805</v>
      </c>
      <c r="J3630" s="65" t="s">
        <v>1140</v>
      </c>
      <c r="K3630" s="57" t="s">
        <v>11414</v>
      </c>
      <c r="L3630" s="65" t="s">
        <v>848</v>
      </c>
      <c r="M3630" s="57" t="s">
        <v>7725</v>
      </c>
      <c r="N3630" s="4" t="s">
        <v>7726</v>
      </c>
      <c r="O3630" s="68">
        <v>5040</v>
      </c>
      <c r="P3630" s="65" t="s">
        <v>794</v>
      </c>
      <c r="Q3630" s="64">
        <v>44029</v>
      </c>
      <c r="R3630" s="66" t="s">
        <v>758</v>
      </c>
      <c r="S3630" s="67" t="s">
        <v>11416</v>
      </c>
      <c r="T3630" s="67" t="s">
        <v>11415</v>
      </c>
      <c r="U3630" s="65" t="s">
        <v>898</v>
      </c>
      <c r="V3630" s="66" t="s">
        <v>898</v>
      </c>
    </row>
    <row r="3631" spans="1:22" ht="43.5">
      <c r="A3631" s="65" t="s">
        <v>605</v>
      </c>
      <c r="B3631" s="65" t="s">
        <v>637</v>
      </c>
      <c r="C3631" s="64">
        <v>44032</v>
      </c>
      <c r="D3631" s="69" t="s">
        <v>4140</v>
      </c>
      <c r="E3631" s="69" t="s">
        <v>1872</v>
      </c>
      <c r="F3631" s="65" t="s">
        <v>898</v>
      </c>
      <c r="G3631" s="65" t="s">
        <v>621</v>
      </c>
      <c r="H3631" s="65" t="s">
        <v>650</v>
      </c>
      <c r="I3631" s="65" t="s">
        <v>7098</v>
      </c>
      <c r="J3631" s="65" t="s">
        <v>548</v>
      </c>
      <c r="K3631" s="57" t="s">
        <v>11417</v>
      </c>
      <c r="L3631" s="65" t="s">
        <v>856</v>
      </c>
      <c r="M3631" s="57" t="s">
        <v>11526</v>
      </c>
      <c r="N3631" s="4" t="s">
        <v>11418</v>
      </c>
      <c r="O3631" s="68">
        <v>10000</v>
      </c>
      <c r="P3631" s="65" t="s">
        <v>152</v>
      </c>
      <c r="Q3631" s="64">
        <v>44027</v>
      </c>
      <c r="R3631" s="66" t="s">
        <v>3171</v>
      </c>
      <c r="S3631" s="67" t="s">
        <v>898</v>
      </c>
      <c r="T3631" s="67" t="s">
        <v>11419</v>
      </c>
      <c r="U3631" s="65" t="s">
        <v>898</v>
      </c>
      <c r="V3631" s="66" t="s">
        <v>91</v>
      </c>
    </row>
    <row r="3632" spans="1:22" ht="58">
      <c r="A3632" s="65" t="s">
        <v>605</v>
      </c>
      <c r="B3632" s="65" t="s">
        <v>637</v>
      </c>
      <c r="C3632" s="64">
        <v>44032</v>
      </c>
      <c r="D3632" s="69" t="s">
        <v>3275</v>
      </c>
      <c r="E3632" s="69" t="s">
        <v>1872</v>
      </c>
      <c r="F3632" s="65" t="s">
        <v>105</v>
      </c>
      <c r="G3632" s="65" t="s">
        <v>621</v>
      </c>
      <c r="H3632" s="65" t="s">
        <v>650</v>
      </c>
      <c r="I3632" s="65" t="s">
        <v>3276</v>
      </c>
      <c r="J3632" s="65" t="s">
        <v>1156</v>
      </c>
      <c r="K3632" s="57" t="s">
        <v>11420</v>
      </c>
      <c r="L3632" s="65" t="s">
        <v>856</v>
      </c>
      <c r="M3632" s="57" t="s">
        <v>101</v>
      </c>
      <c r="N3632" s="4" t="s">
        <v>815</v>
      </c>
      <c r="O3632" s="68">
        <v>5762.8</v>
      </c>
      <c r="P3632" s="65" t="s">
        <v>1322</v>
      </c>
      <c r="Q3632" s="64">
        <v>44026</v>
      </c>
      <c r="R3632" s="66" t="s">
        <v>758</v>
      </c>
      <c r="S3632" s="67" t="s">
        <v>6207</v>
      </c>
      <c r="T3632" s="67" t="s">
        <v>11421</v>
      </c>
      <c r="U3632" s="65" t="s">
        <v>898</v>
      </c>
      <c r="V3632" s="66" t="s">
        <v>898</v>
      </c>
    </row>
    <row r="3633" spans="1:22" ht="101.5">
      <c r="A3633" s="65" t="s">
        <v>605</v>
      </c>
      <c r="B3633" s="65" t="s">
        <v>637</v>
      </c>
      <c r="C3633" s="64">
        <v>44032</v>
      </c>
      <c r="D3633" s="69" t="s">
        <v>2025</v>
      </c>
      <c r="E3633" s="69" t="s">
        <v>1873</v>
      </c>
      <c r="F3633" s="65" t="s">
        <v>663</v>
      </c>
      <c r="G3633" s="65" t="s">
        <v>621</v>
      </c>
      <c r="H3633" s="65" t="s">
        <v>650</v>
      </c>
      <c r="I3633" s="65" t="s">
        <v>3447</v>
      </c>
      <c r="J3633" s="65" t="s">
        <v>1162</v>
      </c>
      <c r="K3633" s="57" t="s">
        <v>11527</v>
      </c>
      <c r="L3633" s="65" t="s">
        <v>853</v>
      </c>
      <c r="M3633" s="57" t="s">
        <v>11422</v>
      </c>
      <c r="N3633" s="4" t="s">
        <v>11423</v>
      </c>
      <c r="O3633" s="68">
        <v>1250</v>
      </c>
      <c r="P3633" s="65" t="s">
        <v>145</v>
      </c>
      <c r="Q3633" s="64" t="s">
        <v>898</v>
      </c>
      <c r="R3633" s="66" t="s">
        <v>3171</v>
      </c>
      <c r="S3633" s="67" t="s">
        <v>11425</v>
      </c>
      <c r="T3633" s="67" t="s">
        <v>11424</v>
      </c>
      <c r="U3633" s="65" t="s">
        <v>898</v>
      </c>
      <c r="V3633" s="66" t="s">
        <v>898</v>
      </c>
    </row>
    <row r="3634" spans="1:22" ht="101.5">
      <c r="A3634" s="65" t="s">
        <v>605</v>
      </c>
      <c r="B3634" s="65" t="s">
        <v>637</v>
      </c>
      <c r="C3634" s="64">
        <v>44032</v>
      </c>
      <c r="D3634" s="69" t="s">
        <v>2025</v>
      </c>
      <c r="E3634" s="69" t="s">
        <v>1873</v>
      </c>
      <c r="F3634" s="65" t="s">
        <v>1284</v>
      </c>
      <c r="G3634" s="65" t="s">
        <v>621</v>
      </c>
      <c r="H3634" s="65" t="s">
        <v>650</v>
      </c>
      <c r="I3634" s="65" t="s">
        <v>3447</v>
      </c>
      <c r="J3634" s="65" t="s">
        <v>1162</v>
      </c>
      <c r="K3634" s="57" t="s">
        <v>11433</v>
      </c>
      <c r="L3634" s="65" t="s">
        <v>853</v>
      </c>
      <c r="M3634" s="57" t="s">
        <v>11426</v>
      </c>
      <c r="N3634" s="4" t="s">
        <v>11427</v>
      </c>
      <c r="O3634" s="68">
        <v>1045</v>
      </c>
      <c r="P3634" s="65" t="s">
        <v>1536</v>
      </c>
      <c r="Q3634" s="64" t="s">
        <v>898</v>
      </c>
      <c r="R3634" s="66" t="s">
        <v>3171</v>
      </c>
      <c r="S3634" s="67" t="s">
        <v>11425</v>
      </c>
      <c r="T3634" s="67" t="s">
        <v>11424</v>
      </c>
      <c r="U3634" s="65" t="s">
        <v>898</v>
      </c>
      <c r="V3634" s="66" t="s">
        <v>898</v>
      </c>
    </row>
    <row r="3635" spans="1:22" ht="101.5">
      <c r="A3635" s="65" t="s">
        <v>605</v>
      </c>
      <c r="B3635" s="65" t="s">
        <v>637</v>
      </c>
      <c r="C3635" s="64">
        <v>44032</v>
      </c>
      <c r="D3635" s="69" t="s">
        <v>2025</v>
      </c>
      <c r="E3635" s="69" t="s">
        <v>1873</v>
      </c>
      <c r="F3635" s="65" t="s">
        <v>111</v>
      </c>
      <c r="G3635" s="65" t="s">
        <v>621</v>
      </c>
      <c r="H3635" s="65" t="s">
        <v>650</v>
      </c>
      <c r="I3635" s="65" t="s">
        <v>3447</v>
      </c>
      <c r="J3635" s="65" t="s">
        <v>1162</v>
      </c>
      <c r="K3635" s="57" t="s">
        <v>11433</v>
      </c>
      <c r="L3635" s="65" t="s">
        <v>853</v>
      </c>
      <c r="M3635" s="57" t="s">
        <v>11428</v>
      </c>
      <c r="N3635" s="4" t="s">
        <v>11429</v>
      </c>
      <c r="O3635" s="68">
        <v>1045</v>
      </c>
      <c r="P3635" s="65" t="s">
        <v>149</v>
      </c>
      <c r="Q3635" s="64" t="s">
        <v>898</v>
      </c>
      <c r="R3635" s="66" t="s">
        <v>3171</v>
      </c>
      <c r="S3635" s="67" t="s">
        <v>11425</v>
      </c>
      <c r="T3635" s="67" t="s">
        <v>11424</v>
      </c>
      <c r="U3635" s="65" t="s">
        <v>898</v>
      </c>
      <c r="V3635" s="66" t="s">
        <v>898</v>
      </c>
    </row>
    <row r="3636" spans="1:22" ht="101.5">
      <c r="A3636" s="65" t="s">
        <v>605</v>
      </c>
      <c r="B3636" s="65" t="s">
        <v>637</v>
      </c>
      <c r="C3636" s="64">
        <v>44032</v>
      </c>
      <c r="D3636" s="69" t="s">
        <v>2025</v>
      </c>
      <c r="E3636" s="69" t="s">
        <v>1873</v>
      </c>
      <c r="F3636" s="65" t="s">
        <v>664</v>
      </c>
      <c r="G3636" s="65" t="s">
        <v>621</v>
      </c>
      <c r="H3636" s="65" t="s">
        <v>650</v>
      </c>
      <c r="I3636" s="65" t="s">
        <v>3447</v>
      </c>
      <c r="J3636" s="65" t="s">
        <v>1162</v>
      </c>
      <c r="K3636" s="57" t="s">
        <v>11432</v>
      </c>
      <c r="L3636" s="65" t="s">
        <v>853</v>
      </c>
      <c r="M3636" s="57" t="s">
        <v>11430</v>
      </c>
      <c r="N3636" s="4" t="s">
        <v>11431</v>
      </c>
      <c r="O3636" s="68">
        <v>1625</v>
      </c>
      <c r="P3636" s="65" t="s">
        <v>151</v>
      </c>
      <c r="Q3636" s="64" t="s">
        <v>898</v>
      </c>
      <c r="R3636" s="66" t="s">
        <v>3171</v>
      </c>
      <c r="S3636" s="67" t="s">
        <v>11425</v>
      </c>
      <c r="T3636" s="67" t="s">
        <v>11424</v>
      </c>
      <c r="U3636" s="65" t="s">
        <v>898</v>
      </c>
      <c r="V3636" s="66" t="s">
        <v>898</v>
      </c>
    </row>
    <row r="3637" spans="1:22" ht="101.5">
      <c r="A3637" s="65" t="s">
        <v>605</v>
      </c>
      <c r="B3637" s="65" t="s">
        <v>637</v>
      </c>
      <c r="C3637" s="64">
        <v>44032</v>
      </c>
      <c r="D3637" s="69" t="s">
        <v>2170</v>
      </c>
      <c r="E3637" s="69" t="s">
        <v>1873</v>
      </c>
      <c r="F3637" s="65" t="s">
        <v>1714</v>
      </c>
      <c r="G3637" s="65" t="s">
        <v>621</v>
      </c>
      <c r="H3637" s="65" t="s">
        <v>650</v>
      </c>
      <c r="I3637" s="65" t="s">
        <v>3447</v>
      </c>
      <c r="J3637" s="65" t="s">
        <v>1162</v>
      </c>
      <c r="K3637" s="57" t="s">
        <v>11434</v>
      </c>
      <c r="L3637" s="65" t="s">
        <v>853</v>
      </c>
      <c r="M3637" s="57" t="s">
        <v>11435</v>
      </c>
      <c r="N3637" s="4" t="s">
        <v>11436</v>
      </c>
      <c r="O3637" s="68">
        <v>1825</v>
      </c>
      <c r="P3637" s="65" t="s">
        <v>1498</v>
      </c>
      <c r="Q3637" s="64" t="s">
        <v>898</v>
      </c>
      <c r="R3637" s="66" t="s">
        <v>3171</v>
      </c>
      <c r="S3637" s="67" t="s">
        <v>11425</v>
      </c>
      <c r="T3637" s="67" t="s">
        <v>11424</v>
      </c>
      <c r="U3637" s="65" t="s">
        <v>898</v>
      </c>
      <c r="V3637" s="66" t="s">
        <v>898</v>
      </c>
    </row>
    <row r="3638" spans="1:22" ht="101.5">
      <c r="A3638" s="65" t="s">
        <v>605</v>
      </c>
      <c r="B3638" s="65" t="s">
        <v>637</v>
      </c>
      <c r="C3638" s="64">
        <v>44032</v>
      </c>
      <c r="D3638" s="69" t="s">
        <v>3224</v>
      </c>
      <c r="E3638" s="69" t="s">
        <v>1873</v>
      </c>
      <c r="F3638" s="65" t="s">
        <v>105</v>
      </c>
      <c r="G3638" s="65" t="s">
        <v>621</v>
      </c>
      <c r="H3638" s="65" t="s">
        <v>650</v>
      </c>
      <c r="I3638" s="65" t="s">
        <v>3447</v>
      </c>
      <c r="J3638" s="65" t="s">
        <v>1162</v>
      </c>
      <c r="K3638" s="57" t="s">
        <v>11437</v>
      </c>
      <c r="L3638" s="65" t="s">
        <v>853</v>
      </c>
      <c r="M3638" s="57" t="s">
        <v>11438</v>
      </c>
      <c r="N3638" s="4" t="s">
        <v>11439</v>
      </c>
      <c r="O3638" s="68">
        <v>1060</v>
      </c>
      <c r="P3638" s="65" t="s">
        <v>1009</v>
      </c>
      <c r="Q3638" s="64" t="s">
        <v>898</v>
      </c>
      <c r="R3638" s="66" t="s">
        <v>3171</v>
      </c>
      <c r="S3638" s="67" t="s">
        <v>11425</v>
      </c>
      <c r="T3638" s="67" t="s">
        <v>11424</v>
      </c>
      <c r="U3638" s="65" t="s">
        <v>898</v>
      </c>
      <c r="V3638" s="66" t="s">
        <v>898</v>
      </c>
    </row>
    <row r="3639" spans="1:22" ht="101.5">
      <c r="A3639" s="65" t="s">
        <v>605</v>
      </c>
      <c r="B3639" s="65" t="s">
        <v>637</v>
      </c>
      <c r="C3639" s="64">
        <v>44032</v>
      </c>
      <c r="D3639" s="69" t="s">
        <v>3224</v>
      </c>
      <c r="E3639" s="69" t="s">
        <v>1873</v>
      </c>
      <c r="F3639" s="65" t="s">
        <v>745</v>
      </c>
      <c r="G3639" s="65" t="s">
        <v>621</v>
      </c>
      <c r="H3639" s="65" t="s">
        <v>650</v>
      </c>
      <c r="I3639" s="65" t="s">
        <v>3447</v>
      </c>
      <c r="J3639" s="65" t="s">
        <v>1162</v>
      </c>
      <c r="K3639" s="57" t="s">
        <v>11440</v>
      </c>
      <c r="L3639" s="65" t="s">
        <v>853</v>
      </c>
      <c r="M3639" s="57" t="s">
        <v>11441</v>
      </c>
      <c r="N3639" s="4" t="s">
        <v>11442</v>
      </c>
      <c r="O3639" s="68">
        <v>1060</v>
      </c>
      <c r="P3639" s="65" t="s">
        <v>121</v>
      </c>
      <c r="Q3639" s="64" t="s">
        <v>898</v>
      </c>
      <c r="R3639" s="66" t="s">
        <v>3171</v>
      </c>
      <c r="S3639" s="67" t="s">
        <v>11425</v>
      </c>
      <c r="T3639" s="67" t="s">
        <v>11424</v>
      </c>
      <c r="U3639" s="65" t="s">
        <v>898</v>
      </c>
      <c r="V3639" s="66" t="s">
        <v>898</v>
      </c>
    </row>
    <row r="3640" spans="1:22" ht="101.5">
      <c r="A3640" s="65" t="s">
        <v>605</v>
      </c>
      <c r="B3640" s="65" t="s">
        <v>637</v>
      </c>
      <c r="C3640" s="64">
        <v>44032</v>
      </c>
      <c r="D3640" s="69" t="s">
        <v>3224</v>
      </c>
      <c r="E3640" s="69" t="s">
        <v>1873</v>
      </c>
      <c r="F3640" s="65" t="s">
        <v>657</v>
      </c>
      <c r="G3640" s="65" t="s">
        <v>621</v>
      </c>
      <c r="H3640" s="65" t="s">
        <v>650</v>
      </c>
      <c r="I3640" s="65" t="s">
        <v>3447</v>
      </c>
      <c r="J3640" s="65" t="s">
        <v>1162</v>
      </c>
      <c r="K3640" s="57" t="s">
        <v>11443</v>
      </c>
      <c r="L3640" s="65" t="s">
        <v>853</v>
      </c>
      <c r="M3640" s="57" t="s">
        <v>11444</v>
      </c>
      <c r="N3640" s="4" t="s">
        <v>11445</v>
      </c>
      <c r="O3640" s="68">
        <v>1060</v>
      </c>
      <c r="P3640" s="65" t="s">
        <v>142</v>
      </c>
      <c r="Q3640" s="64" t="s">
        <v>898</v>
      </c>
      <c r="R3640" s="66" t="s">
        <v>3171</v>
      </c>
      <c r="S3640" s="67" t="s">
        <v>11425</v>
      </c>
      <c r="T3640" s="67" t="s">
        <v>11424</v>
      </c>
      <c r="U3640" s="65" t="s">
        <v>898</v>
      </c>
      <c r="V3640" s="66" t="s">
        <v>898</v>
      </c>
    </row>
    <row r="3641" spans="1:22" ht="58">
      <c r="A3641" s="65" t="s">
        <v>605</v>
      </c>
      <c r="B3641" s="65" t="s">
        <v>637</v>
      </c>
      <c r="C3641" s="64">
        <v>44032</v>
      </c>
      <c r="D3641" s="69" t="s">
        <v>3500</v>
      </c>
      <c r="E3641" s="69" t="s">
        <v>1872</v>
      </c>
      <c r="F3641" s="65" t="s">
        <v>3858</v>
      </c>
      <c r="G3641" s="65" t="s">
        <v>621</v>
      </c>
      <c r="H3641" s="65" t="s">
        <v>650</v>
      </c>
      <c r="I3641" s="65" t="s">
        <v>4568</v>
      </c>
      <c r="J3641" s="65" t="s">
        <v>1182</v>
      </c>
      <c r="K3641" s="57" t="s">
        <v>11446</v>
      </c>
      <c r="L3641" s="65" t="s">
        <v>855</v>
      </c>
      <c r="M3641" s="57" t="s">
        <v>4488</v>
      </c>
      <c r="N3641" s="4" t="s">
        <v>1977</v>
      </c>
      <c r="O3641" s="68">
        <v>238000</v>
      </c>
      <c r="P3641" s="65" t="s">
        <v>898</v>
      </c>
      <c r="Q3641" s="64" t="s">
        <v>898</v>
      </c>
      <c r="R3641" s="66" t="s">
        <v>717</v>
      </c>
      <c r="S3641" s="67" t="s">
        <v>3098</v>
      </c>
      <c r="T3641" s="67" t="s">
        <v>11447</v>
      </c>
      <c r="U3641" s="65" t="s">
        <v>898</v>
      </c>
      <c r="V3641" s="66" t="s">
        <v>898</v>
      </c>
    </row>
    <row r="3642" spans="1:22" ht="72.5">
      <c r="A3642" s="65" t="s">
        <v>605</v>
      </c>
      <c r="B3642" s="65" t="s">
        <v>637</v>
      </c>
      <c r="C3642" s="64">
        <v>44032</v>
      </c>
      <c r="D3642" s="69" t="s">
        <v>3748</v>
      </c>
      <c r="E3642" s="69" t="s">
        <v>1872</v>
      </c>
      <c r="F3642" s="65" t="s">
        <v>84</v>
      </c>
      <c r="G3642" s="65" t="s">
        <v>621</v>
      </c>
      <c r="H3642" s="65" t="s">
        <v>650</v>
      </c>
      <c r="I3642" s="65" t="s">
        <v>2180</v>
      </c>
      <c r="J3642" s="65" t="s">
        <v>576</v>
      </c>
      <c r="K3642" s="57" t="s">
        <v>11448</v>
      </c>
      <c r="L3642" s="65" t="s">
        <v>857</v>
      </c>
      <c r="M3642" s="57" t="s">
        <v>11511</v>
      </c>
      <c r="N3642" s="4" t="s">
        <v>11449</v>
      </c>
      <c r="O3642" s="68">
        <v>110928</v>
      </c>
      <c r="P3642" s="65" t="s">
        <v>898</v>
      </c>
      <c r="Q3642" s="64">
        <v>43966</v>
      </c>
      <c r="R3642" s="66" t="s">
        <v>640</v>
      </c>
      <c r="S3642" s="67" t="s">
        <v>11450</v>
      </c>
      <c r="T3642" s="67" t="s">
        <v>11451</v>
      </c>
      <c r="U3642" s="65" t="s">
        <v>898</v>
      </c>
      <c r="V3642" s="66" t="s">
        <v>898</v>
      </c>
    </row>
    <row r="3643" spans="1:22" ht="58">
      <c r="A3643" s="65" t="s">
        <v>605</v>
      </c>
      <c r="B3643" s="65" t="s">
        <v>637</v>
      </c>
      <c r="C3643" s="64">
        <v>44032</v>
      </c>
      <c r="D3643" s="69" t="s">
        <v>3748</v>
      </c>
      <c r="E3643" s="69" t="s">
        <v>1872</v>
      </c>
      <c r="F3643" s="65" t="s">
        <v>133</v>
      </c>
      <c r="G3643" s="65" t="s">
        <v>621</v>
      </c>
      <c r="H3643" s="65" t="s">
        <v>650</v>
      </c>
      <c r="I3643" s="65" t="s">
        <v>2180</v>
      </c>
      <c r="J3643" s="65" t="s">
        <v>576</v>
      </c>
      <c r="K3643" s="57" t="s">
        <v>11528</v>
      </c>
      <c r="L3643" s="65" t="s">
        <v>848</v>
      </c>
      <c r="M3643" s="57" t="s">
        <v>68</v>
      </c>
      <c r="N3643" s="4" t="s">
        <v>18</v>
      </c>
      <c r="O3643" s="68">
        <v>48530</v>
      </c>
      <c r="P3643" s="65" t="s">
        <v>898</v>
      </c>
      <c r="Q3643" s="64">
        <v>44022</v>
      </c>
      <c r="R3643" s="66" t="s">
        <v>3171</v>
      </c>
      <c r="S3643" s="67" t="s">
        <v>11452</v>
      </c>
      <c r="T3643" s="67" t="s">
        <v>11453</v>
      </c>
      <c r="U3643" s="65" t="s">
        <v>898</v>
      </c>
      <c r="V3643" s="66" t="s">
        <v>898</v>
      </c>
    </row>
    <row r="3644" spans="1:22" ht="72.5">
      <c r="A3644" s="65" t="s">
        <v>605</v>
      </c>
      <c r="B3644" s="65" t="s">
        <v>637</v>
      </c>
      <c r="C3644" s="64">
        <v>44032</v>
      </c>
      <c r="D3644" s="69" t="s">
        <v>4293</v>
      </c>
      <c r="E3644" s="69" t="s">
        <v>1872</v>
      </c>
      <c r="F3644" s="65" t="s">
        <v>159</v>
      </c>
      <c r="G3644" s="65" t="s">
        <v>621</v>
      </c>
      <c r="H3644" s="65" t="s">
        <v>650</v>
      </c>
      <c r="I3644" s="65" t="s">
        <v>2567</v>
      </c>
      <c r="J3644" s="65" t="s">
        <v>11456</v>
      </c>
      <c r="K3644" s="57" t="s">
        <v>11454</v>
      </c>
      <c r="L3644" s="65" t="s">
        <v>855</v>
      </c>
      <c r="M3644" s="57" t="s">
        <v>965</v>
      </c>
      <c r="N3644" s="4" t="s">
        <v>748</v>
      </c>
      <c r="O3644" s="68">
        <v>36000</v>
      </c>
      <c r="P3644" s="65" t="s">
        <v>663</v>
      </c>
      <c r="Q3644" s="64">
        <v>44029</v>
      </c>
      <c r="R3644" s="66" t="s">
        <v>758</v>
      </c>
      <c r="S3644" s="67" t="s">
        <v>11455</v>
      </c>
      <c r="T3644" s="67" t="s">
        <v>898</v>
      </c>
      <c r="U3644" s="65" t="s">
        <v>898</v>
      </c>
      <c r="V3644" s="66" t="s">
        <v>898</v>
      </c>
    </row>
    <row r="3645" spans="1:22" ht="58">
      <c r="A3645" s="65" t="s">
        <v>605</v>
      </c>
      <c r="B3645" s="65" t="s">
        <v>637</v>
      </c>
      <c r="C3645" s="64">
        <v>44032</v>
      </c>
      <c r="D3645" s="69" t="s">
        <v>3606</v>
      </c>
      <c r="E3645" s="69" t="s">
        <v>1872</v>
      </c>
      <c r="F3645" s="65" t="s">
        <v>63</v>
      </c>
      <c r="G3645" s="65" t="s">
        <v>621</v>
      </c>
      <c r="H3645" s="65" t="s">
        <v>650</v>
      </c>
      <c r="I3645" s="65" t="s">
        <v>2432</v>
      </c>
      <c r="J3645" s="65" t="s">
        <v>1192</v>
      </c>
      <c r="K3645" s="57" t="s">
        <v>11457</v>
      </c>
      <c r="L3645" s="65" t="s">
        <v>851</v>
      </c>
      <c r="M3645" s="57" t="s">
        <v>11458</v>
      </c>
      <c r="N3645" s="4" t="s">
        <v>11459</v>
      </c>
      <c r="O3645" s="68">
        <v>54490</v>
      </c>
      <c r="P3645" s="65" t="s">
        <v>898</v>
      </c>
      <c r="Q3645" s="64">
        <v>44025</v>
      </c>
      <c r="R3645" s="66" t="s">
        <v>717</v>
      </c>
      <c r="S3645" s="67" t="s">
        <v>3098</v>
      </c>
      <c r="T3645" s="67" t="s">
        <v>11460</v>
      </c>
      <c r="U3645" s="65" t="s">
        <v>898</v>
      </c>
      <c r="V3645" s="66" t="s">
        <v>898</v>
      </c>
    </row>
    <row r="3646" spans="1:22" ht="58">
      <c r="A3646" s="65" t="s">
        <v>605</v>
      </c>
      <c r="B3646" s="65" t="s">
        <v>690</v>
      </c>
      <c r="C3646" s="64">
        <v>44032</v>
      </c>
      <c r="D3646" s="69" t="s">
        <v>4452</v>
      </c>
      <c r="E3646" s="69" t="s">
        <v>1872</v>
      </c>
      <c r="F3646" s="65" t="s">
        <v>11318</v>
      </c>
      <c r="G3646" s="65" t="s">
        <v>621</v>
      </c>
      <c r="H3646" s="65" t="s">
        <v>650</v>
      </c>
      <c r="I3646" s="65" t="s">
        <v>836</v>
      </c>
      <c r="J3646" s="65" t="s">
        <v>1204</v>
      </c>
      <c r="K3646" s="57" t="s">
        <v>11461</v>
      </c>
      <c r="L3646" s="65" t="s">
        <v>856</v>
      </c>
      <c r="M3646" s="57" t="s">
        <v>10160</v>
      </c>
      <c r="N3646" s="4" t="s">
        <v>8948</v>
      </c>
      <c r="O3646" s="68">
        <v>12300</v>
      </c>
      <c r="P3646" s="65" t="s">
        <v>3108</v>
      </c>
      <c r="Q3646" s="64">
        <v>44029</v>
      </c>
      <c r="R3646" s="66" t="s">
        <v>697</v>
      </c>
      <c r="S3646" s="67" t="s">
        <v>11462</v>
      </c>
      <c r="T3646" s="67" t="s">
        <v>5187</v>
      </c>
      <c r="U3646" s="65" t="s">
        <v>2313</v>
      </c>
      <c r="V3646" s="66" t="s">
        <v>4462</v>
      </c>
    </row>
    <row r="3647" spans="1:22" ht="72.5">
      <c r="A3647" s="65" t="s">
        <v>605</v>
      </c>
      <c r="B3647" s="65" t="s">
        <v>690</v>
      </c>
      <c r="C3647" s="64">
        <v>44032</v>
      </c>
      <c r="D3647" s="69" t="s">
        <v>4452</v>
      </c>
      <c r="E3647" s="69" t="s">
        <v>1872</v>
      </c>
      <c r="F3647" s="65" t="s">
        <v>977</v>
      </c>
      <c r="G3647" s="65" t="s">
        <v>621</v>
      </c>
      <c r="H3647" s="65" t="s">
        <v>650</v>
      </c>
      <c r="I3647" s="65" t="s">
        <v>836</v>
      </c>
      <c r="J3647" s="65" t="s">
        <v>1204</v>
      </c>
      <c r="K3647" s="57" t="s">
        <v>11463</v>
      </c>
      <c r="L3647" s="65" t="s">
        <v>1981</v>
      </c>
      <c r="M3647" s="57" t="s">
        <v>10160</v>
      </c>
      <c r="N3647" s="4" t="s">
        <v>8948</v>
      </c>
      <c r="O3647" s="68">
        <v>231030</v>
      </c>
      <c r="P3647" s="65" t="s">
        <v>10286</v>
      </c>
      <c r="Q3647" s="64">
        <v>44028</v>
      </c>
      <c r="R3647" s="66" t="s">
        <v>640</v>
      </c>
      <c r="S3647" s="67" t="s">
        <v>8454</v>
      </c>
      <c r="T3647" s="67" t="s">
        <v>5187</v>
      </c>
      <c r="U3647" s="65" t="s">
        <v>2313</v>
      </c>
      <c r="V3647" s="66" t="s">
        <v>5188</v>
      </c>
    </row>
    <row r="3648" spans="1:22" ht="130.5">
      <c r="A3648" s="65" t="s">
        <v>605</v>
      </c>
      <c r="B3648" s="65" t="s">
        <v>637</v>
      </c>
      <c r="C3648" s="64">
        <v>44032</v>
      </c>
      <c r="D3648" s="69" t="s">
        <v>998</v>
      </c>
      <c r="E3648" s="69" t="s">
        <v>1872</v>
      </c>
      <c r="F3648" s="65" t="s">
        <v>8944</v>
      </c>
      <c r="G3648" s="65" t="s">
        <v>621</v>
      </c>
      <c r="H3648" s="65" t="s">
        <v>650</v>
      </c>
      <c r="I3648" s="65" t="s">
        <v>823</v>
      </c>
      <c r="J3648" s="65" t="s">
        <v>592</v>
      </c>
      <c r="K3648" s="57" t="s">
        <v>11464</v>
      </c>
      <c r="L3648" s="65" t="s">
        <v>856</v>
      </c>
      <c r="M3648" s="57" t="s">
        <v>11465</v>
      </c>
      <c r="N3648" s="4" t="s">
        <v>11466</v>
      </c>
      <c r="O3648" s="68">
        <v>91044</v>
      </c>
      <c r="P3648" s="65" t="s">
        <v>11467</v>
      </c>
      <c r="Q3648" s="64">
        <v>44028</v>
      </c>
      <c r="R3648" s="66" t="s">
        <v>717</v>
      </c>
      <c r="S3648" s="67" t="s">
        <v>11468</v>
      </c>
      <c r="T3648" s="67" t="s">
        <v>6706</v>
      </c>
      <c r="U3648" s="65" t="s">
        <v>11469</v>
      </c>
      <c r="V3648" s="66" t="s">
        <v>11470</v>
      </c>
    </row>
    <row r="3649" spans="1:22" ht="43.5">
      <c r="A3649" s="65" t="s">
        <v>605</v>
      </c>
      <c r="B3649" s="65" t="s">
        <v>637</v>
      </c>
      <c r="C3649" s="64">
        <v>44032</v>
      </c>
      <c r="D3649" s="69" t="s">
        <v>4931</v>
      </c>
      <c r="E3649" s="69" t="s">
        <v>1872</v>
      </c>
      <c r="F3649" s="65" t="s">
        <v>159</v>
      </c>
      <c r="G3649" s="65" t="s">
        <v>621</v>
      </c>
      <c r="H3649" s="65" t="s">
        <v>650</v>
      </c>
      <c r="I3649" s="65" t="s">
        <v>1584</v>
      </c>
      <c r="J3649" s="65" t="s">
        <v>1208</v>
      </c>
      <c r="K3649" s="57" t="s">
        <v>11471</v>
      </c>
      <c r="L3649" s="65" t="s">
        <v>849</v>
      </c>
      <c r="M3649" s="57" t="s">
        <v>7654</v>
      </c>
      <c r="N3649" s="4" t="s">
        <v>8057</v>
      </c>
      <c r="O3649" s="68">
        <v>49550</v>
      </c>
      <c r="P3649" s="65" t="s">
        <v>2478</v>
      </c>
      <c r="Q3649" s="64">
        <v>44029</v>
      </c>
      <c r="R3649" s="66" t="s">
        <v>3171</v>
      </c>
      <c r="S3649" s="67" t="s">
        <v>11472</v>
      </c>
      <c r="T3649" s="67" t="s">
        <v>10292</v>
      </c>
      <c r="U3649" s="65" t="s">
        <v>898</v>
      </c>
      <c r="V3649" s="66" t="s">
        <v>898</v>
      </c>
    </row>
    <row r="3650" spans="1:22" ht="58">
      <c r="A3650" s="65" t="s">
        <v>605</v>
      </c>
      <c r="B3650" s="65" t="s">
        <v>637</v>
      </c>
      <c r="C3650" s="64">
        <v>44032</v>
      </c>
      <c r="D3650" s="69" t="s">
        <v>2890</v>
      </c>
      <c r="E3650" s="69" t="s">
        <v>1873</v>
      </c>
      <c r="F3650" s="65" t="s">
        <v>898</v>
      </c>
      <c r="G3650" s="65" t="s">
        <v>621</v>
      </c>
      <c r="H3650" s="65" t="s">
        <v>650</v>
      </c>
      <c r="I3650" s="65" t="s">
        <v>3484</v>
      </c>
      <c r="J3650" s="65" t="s">
        <v>1210</v>
      </c>
      <c r="K3650" s="57" t="s">
        <v>11473</v>
      </c>
      <c r="L3650" s="65" t="s">
        <v>853</v>
      </c>
      <c r="M3650" s="57" t="s">
        <v>11474</v>
      </c>
      <c r="N3650" s="4" t="s">
        <v>11475</v>
      </c>
      <c r="O3650" s="68">
        <v>1045</v>
      </c>
      <c r="P3650" s="65" t="s">
        <v>627</v>
      </c>
      <c r="Q3650" s="64">
        <v>44025</v>
      </c>
      <c r="R3650" s="66" t="s">
        <v>11476</v>
      </c>
      <c r="S3650" s="67" t="s">
        <v>11477</v>
      </c>
      <c r="T3650" s="67" t="s">
        <v>898</v>
      </c>
      <c r="U3650" s="65" t="s">
        <v>898</v>
      </c>
      <c r="V3650" s="66" t="s">
        <v>898</v>
      </c>
    </row>
    <row r="3651" spans="1:22" ht="58">
      <c r="A3651" s="65" t="s">
        <v>605</v>
      </c>
      <c r="B3651" s="65" t="s">
        <v>637</v>
      </c>
      <c r="C3651" s="64">
        <v>44032</v>
      </c>
      <c r="D3651" s="69" t="s">
        <v>2890</v>
      </c>
      <c r="E3651" s="69" t="s">
        <v>1873</v>
      </c>
      <c r="F3651" s="65" t="s">
        <v>898</v>
      </c>
      <c r="G3651" s="65" t="s">
        <v>621</v>
      </c>
      <c r="H3651" s="65" t="s">
        <v>650</v>
      </c>
      <c r="I3651" s="65" t="s">
        <v>3484</v>
      </c>
      <c r="J3651" s="65" t="s">
        <v>1210</v>
      </c>
      <c r="K3651" s="57" t="s">
        <v>11479</v>
      </c>
      <c r="L3651" s="65" t="s">
        <v>853</v>
      </c>
      <c r="M3651" s="57" t="s">
        <v>11478</v>
      </c>
      <c r="N3651" s="4" t="s">
        <v>11480</v>
      </c>
      <c r="O3651" s="68">
        <v>2800</v>
      </c>
      <c r="P3651" s="65" t="s">
        <v>9493</v>
      </c>
      <c r="Q3651" s="64">
        <v>44029</v>
      </c>
      <c r="R3651" s="66" t="s">
        <v>11476</v>
      </c>
      <c r="S3651" s="67" t="s">
        <v>11477</v>
      </c>
      <c r="T3651" s="67" t="s">
        <v>898</v>
      </c>
      <c r="U3651" s="65" t="s">
        <v>898</v>
      </c>
      <c r="V3651" s="66" t="s">
        <v>898</v>
      </c>
    </row>
    <row r="3652" spans="1:22" ht="43.5">
      <c r="A3652" s="65" t="s">
        <v>605</v>
      </c>
      <c r="B3652" s="65" t="s">
        <v>637</v>
      </c>
      <c r="C3652" s="64">
        <v>44032</v>
      </c>
      <c r="D3652" s="69" t="s">
        <v>2890</v>
      </c>
      <c r="E3652" s="69" t="s">
        <v>1873</v>
      </c>
      <c r="F3652" s="65" t="s">
        <v>898</v>
      </c>
      <c r="G3652" s="65" t="s">
        <v>621</v>
      </c>
      <c r="H3652" s="65" t="s">
        <v>650</v>
      </c>
      <c r="I3652" s="65" t="s">
        <v>3484</v>
      </c>
      <c r="J3652" s="65" t="s">
        <v>1210</v>
      </c>
      <c r="K3652" s="57" t="s">
        <v>11481</v>
      </c>
      <c r="L3652" s="65" t="s">
        <v>853</v>
      </c>
      <c r="M3652" s="57" t="s">
        <v>11482</v>
      </c>
      <c r="N3652" s="4" t="s">
        <v>11483</v>
      </c>
      <c r="O3652" s="68">
        <v>1045</v>
      </c>
      <c r="P3652" s="65" t="s">
        <v>1647</v>
      </c>
      <c r="Q3652" s="64">
        <v>44029</v>
      </c>
      <c r="R3652" s="66" t="s">
        <v>11476</v>
      </c>
      <c r="S3652" s="67" t="s">
        <v>11477</v>
      </c>
      <c r="T3652" s="67" t="s">
        <v>898</v>
      </c>
      <c r="U3652" s="65" t="s">
        <v>898</v>
      </c>
      <c r="V3652" s="66" t="s">
        <v>898</v>
      </c>
    </row>
    <row r="3653" spans="1:22" ht="58">
      <c r="A3653" s="65" t="s">
        <v>605</v>
      </c>
      <c r="B3653" s="65" t="s">
        <v>637</v>
      </c>
      <c r="C3653" s="64">
        <v>44032</v>
      </c>
      <c r="D3653" s="69" t="s">
        <v>2890</v>
      </c>
      <c r="E3653" s="69" t="s">
        <v>1873</v>
      </c>
      <c r="F3653" s="65" t="s">
        <v>898</v>
      </c>
      <c r="G3653" s="65" t="s">
        <v>621</v>
      </c>
      <c r="H3653" s="65" t="s">
        <v>650</v>
      </c>
      <c r="I3653" s="65" t="s">
        <v>3484</v>
      </c>
      <c r="J3653" s="65" t="s">
        <v>1210</v>
      </c>
      <c r="K3653" s="57" t="s">
        <v>11484</v>
      </c>
      <c r="L3653" s="65" t="s">
        <v>853</v>
      </c>
      <c r="M3653" s="57" t="s">
        <v>11486</v>
      </c>
      <c r="N3653" s="4" t="s">
        <v>11485</v>
      </c>
      <c r="O3653" s="68">
        <v>1045</v>
      </c>
      <c r="P3653" s="65" t="s">
        <v>8151</v>
      </c>
      <c r="Q3653" s="64">
        <v>44029</v>
      </c>
      <c r="R3653" s="66" t="s">
        <v>11476</v>
      </c>
      <c r="S3653" s="67" t="s">
        <v>11477</v>
      </c>
      <c r="T3653" s="67" t="s">
        <v>898</v>
      </c>
      <c r="U3653" s="65" t="s">
        <v>898</v>
      </c>
      <c r="V3653" s="66" t="s">
        <v>898</v>
      </c>
    </row>
    <row r="3654" spans="1:22" ht="145">
      <c r="A3654" s="65" t="s">
        <v>605</v>
      </c>
      <c r="B3654" s="65" t="s">
        <v>637</v>
      </c>
      <c r="C3654" s="64">
        <v>44032</v>
      </c>
      <c r="D3654" s="69" t="s">
        <v>3792</v>
      </c>
      <c r="E3654" s="69" t="s">
        <v>898</v>
      </c>
      <c r="F3654" s="65" t="s">
        <v>898</v>
      </c>
      <c r="G3654" s="65" t="s">
        <v>6680</v>
      </c>
      <c r="H3654" s="65" t="s">
        <v>650</v>
      </c>
      <c r="I3654" s="65" t="s">
        <v>4477</v>
      </c>
      <c r="J3654" s="65" t="s">
        <v>601</v>
      </c>
      <c r="K3654" s="57" t="s">
        <v>11488</v>
      </c>
      <c r="L3654" s="65" t="s">
        <v>856</v>
      </c>
      <c r="M3654" s="57" t="s">
        <v>1080</v>
      </c>
      <c r="N3654" s="4" t="s">
        <v>1081</v>
      </c>
      <c r="O3654" s="68" t="s">
        <v>898</v>
      </c>
      <c r="P3654" s="65" t="s">
        <v>52</v>
      </c>
      <c r="Q3654" s="64" t="s">
        <v>898</v>
      </c>
      <c r="R3654" s="66" t="s">
        <v>898</v>
      </c>
      <c r="S3654" s="67" t="s">
        <v>11489</v>
      </c>
      <c r="T3654" s="67" t="s">
        <v>9757</v>
      </c>
      <c r="U3654" s="65" t="s">
        <v>11490</v>
      </c>
      <c r="V3654" s="66" t="s">
        <v>4330</v>
      </c>
    </row>
    <row r="3655" spans="1:22" ht="72.5">
      <c r="A3655" s="65" t="s">
        <v>605</v>
      </c>
      <c r="B3655" s="65" t="s">
        <v>637</v>
      </c>
      <c r="C3655" s="64">
        <v>44032</v>
      </c>
      <c r="D3655" s="69" t="s">
        <v>5896</v>
      </c>
      <c r="E3655" s="69" t="s">
        <v>1872</v>
      </c>
      <c r="F3655" s="65" t="s">
        <v>898</v>
      </c>
      <c r="G3655" s="65" t="s">
        <v>621</v>
      </c>
      <c r="H3655" s="65" t="s">
        <v>647</v>
      </c>
      <c r="I3655" s="65" t="s">
        <v>1398</v>
      </c>
      <c r="J3655" s="65" t="s">
        <v>601</v>
      </c>
      <c r="K3655" s="57" t="s">
        <v>11529</v>
      </c>
      <c r="L3655" s="65" t="s">
        <v>860</v>
      </c>
      <c r="M3655" s="57" t="s">
        <v>11491</v>
      </c>
      <c r="N3655" s="4" t="s">
        <v>11492</v>
      </c>
      <c r="O3655" s="68">
        <v>72680</v>
      </c>
      <c r="P3655" s="65" t="s">
        <v>898</v>
      </c>
      <c r="Q3655" s="64" t="s">
        <v>898</v>
      </c>
      <c r="R3655" s="66" t="s">
        <v>898</v>
      </c>
      <c r="S3655" s="67" t="s">
        <v>11493</v>
      </c>
      <c r="T3655" s="67" t="s">
        <v>898</v>
      </c>
      <c r="U3655" s="65" t="s">
        <v>898</v>
      </c>
      <c r="V3655" s="66" t="s">
        <v>898</v>
      </c>
    </row>
    <row r="3656" spans="1:22" ht="43.5">
      <c r="A3656" s="65" t="s">
        <v>209</v>
      </c>
      <c r="B3656" s="65" t="s">
        <v>210</v>
      </c>
      <c r="C3656" s="64">
        <v>44033</v>
      </c>
      <c r="D3656" s="69" t="s">
        <v>4918</v>
      </c>
      <c r="E3656" s="69" t="s">
        <v>1872</v>
      </c>
      <c r="F3656" s="65" t="s">
        <v>11533</v>
      </c>
      <c r="G3656" s="67" t="s">
        <v>621</v>
      </c>
      <c r="H3656" s="67" t="s">
        <v>650</v>
      </c>
      <c r="I3656" s="67" t="s">
        <v>1259</v>
      </c>
      <c r="J3656" s="67" t="s">
        <v>556</v>
      </c>
      <c r="K3656" s="57" t="s">
        <v>11534</v>
      </c>
      <c r="L3656" s="65" t="s">
        <v>856</v>
      </c>
      <c r="M3656" s="57" t="s">
        <v>8095</v>
      </c>
      <c r="N3656" s="4" t="s">
        <v>7773</v>
      </c>
      <c r="O3656" s="68">
        <v>10865.4</v>
      </c>
      <c r="P3656" s="65" t="s">
        <v>898</v>
      </c>
      <c r="Q3656" s="64" t="s">
        <v>898</v>
      </c>
      <c r="R3656" s="66" t="s">
        <v>898</v>
      </c>
      <c r="S3656" s="4" t="s">
        <v>1261</v>
      </c>
      <c r="T3656" s="67">
        <v>113</v>
      </c>
      <c r="U3656" s="65" t="s">
        <v>898</v>
      </c>
      <c r="V3656" s="66" t="s">
        <v>91</v>
      </c>
    </row>
    <row r="3657" spans="1:22" ht="43.5">
      <c r="A3657" s="65" t="s">
        <v>209</v>
      </c>
      <c r="B3657" s="65" t="s">
        <v>210</v>
      </c>
      <c r="C3657" s="64">
        <v>44033</v>
      </c>
      <c r="D3657" s="69" t="s">
        <v>4918</v>
      </c>
      <c r="E3657" s="69" t="s">
        <v>1872</v>
      </c>
      <c r="F3657" s="65" t="s">
        <v>1594</v>
      </c>
      <c r="G3657" s="67" t="s">
        <v>621</v>
      </c>
      <c r="H3657" s="67" t="s">
        <v>650</v>
      </c>
      <c r="I3657" s="67" t="s">
        <v>1259</v>
      </c>
      <c r="J3657" s="67" t="s">
        <v>556</v>
      </c>
      <c r="K3657" s="57" t="s">
        <v>5910</v>
      </c>
      <c r="L3657" s="65" t="s">
        <v>1981</v>
      </c>
      <c r="M3657" s="57" t="s">
        <v>983</v>
      </c>
      <c r="N3657" s="4" t="s">
        <v>681</v>
      </c>
      <c r="O3657" s="68">
        <v>51973.599999999999</v>
      </c>
      <c r="P3657" s="65" t="s">
        <v>898</v>
      </c>
      <c r="Q3657" s="64" t="s">
        <v>898</v>
      </c>
      <c r="R3657" s="66" t="s">
        <v>898</v>
      </c>
      <c r="S3657" s="4" t="s">
        <v>1261</v>
      </c>
      <c r="T3657" s="67">
        <v>113</v>
      </c>
      <c r="U3657" s="65" t="s">
        <v>898</v>
      </c>
      <c r="V3657" s="66" t="s">
        <v>91</v>
      </c>
    </row>
    <row r="3658" spans="1:22" ht="43.5">
      <c r="A3658" s="65" t="s">
        <v>209</v>
      </c>
      <c r="B3658" s="65" t="s">
        <v>210</v>
      </c>
      <c r="C3658" s="64">
        <v>44033</v>
      </c>
      <c r="D3658" s="69" t="s">
        <v>4918</v>
      </c>
      <c r="E3658" s="69" t="s">
        <v>1872</v>
      </c>
      <c r="F3658" s="65" t="s">
        <v>8487</v>
      </c>
      <c r="G3658" s="67" t="s">
        <v>621</v>
      </c>
      <c r="H3658" s="67" t="s">
        <v>650</v>
      </c>
      <c r="I3658" s="67" t="s">
        <v>1259</v>
      </c>
      <c r="J3658" s="67" t="s">
        <v>556</v>
      </c>
      <c r="K3658" s="57" t="s">
        <v>5914</v>
      </c>
      <c r="L3658" s="65" t="s">
        <v>856</v>
      </c>
      <c r="M3658" s="57" t="s">
        <v>983</v>
      </c>
      <c r="N3658" s="4" t="s">
        <v>681</v>
      </c>
      <c r="O3658" s="68">
        <v>31836</v>
      </c>
      <c r="P3658" s="65" t="s">
        <v>898</v>
      </c>
      <c r="Q3658" s="64" t="s">
        <v>898</v>
      </c>
      <c r="R3658" s="66" t="s">
        <v>898</v>
      </c>
      <c r="S3658" s="4" t="s">
        <v>1261</v>
      </c>
      <c r="T3658" s="67">
        <v>113</v>
      </c>
      <c r="U3658" s="65" t="s">
        <v>898</v>
      </c>
      <c r="V3658" s="66" t="s">
        <v>91</v>
      </c>
    </row>
    <row r="3659" spans="1:22" ht="43.5">
      <c r="A3659" s="65" t="s">
        <v>209</v>
      </c>
      <c r="B3659" s="65" t="s">
        <v>210</v>
      </c>
      <c r="C3659" s="64">
        <v>44033</v>
      </c>
      <c r="D3659" s="69" t="s">
        <v>4918</v>
      </c>
      <c r="E3659" s="69" t="s">
        <v>1872</v>
      </c>
      <c r="F3659" t="s">
        <v>8818</v>
      </c>
      <c r="G3659" s="67" t="s">
        <v>621</v>
      </c>
      <c r="H3659" s="67" t="s">
        <v>650</v>
      </c>
      <c r="I3659" s="67" t="s">
        <v>1259</v>
      </c>
      <c r="J3659" s="67" t="s">
        <v>556</v>
      </c>
      <c r="K3659" s="57" t="s">
        <v>5914</v>
      </c>
      <c r="L3659" s="65" t="s">
        <v>856</v>
      </c>
      <c r="M3659" s="57" t="s">
        <v>685</v>
      </c>
      <c r="N3659" s="4" t="s">
        <v>686</v>
      </c>
      <c r="O3659" s="68">
        <v>8154</v>
      </c>
      <c r="P3659" s="65" t="s">
        <v>898</v>
      </c>
      <c r="Q3659" s="64" t="s">
        <v>898</v>
      </c>
      <c r="R3659" s="66" t="s">
        <v>898</v>
      </c>
      <c r="S3659" s="4" t="s">
        <v>1261</v>
      </c>
      <c r="T3659" s="67">
        <v>113</v>
      </c>
      <c r="U3659" s="65" t="s">
        <v>898</v>
      </c>
      <c r="V3659" s="66" t="s">
        <v>91</v>
      </c>
    </row>
    <row r="3660" spans="1:22" ht="43.5">
      <c r="A3660" s="65" t="s">
        <v>209</v>
      </c>
      <c r="B3660" s="65" t="s">
        <v>210</v>
      </c>
      <c r="C3660" s="64">
        <v>44033</v>
      </c>
      <c r="D3660" s="69" t="s">
        <v>4930</v>
      </c>
      <c r="E3660" s="69" t="s">
        <v>1872</v>
      </c>
      <c r="F3660" s="65" t="s">
        <v>9453</v>
      </c>
      <c r="G3660" s="67" t="s">
        <v>621</v>
      </c>
      <c r="H3660" s="67" t="s">
        <v>650</v>
      </c>
      <c r="I3660" s="67" t="s">
        <v>1259</v>
      </c>
      <c r="J3660" s="67" t="s">
        <v>556</v>
      </c>
      <c r="K3660" s="57" t="s">
        <v>5910</v>
      </c>
      <c r="L3660" s="65" t="s">
        <v>1981</v>
      </c>
      <c r="M3660" s="57" t="s">
        <v>685</v>
      </c>
      <c r="N3660" s="4" t="s">
        <v>686</v>
      </c>
      <c r="O3660" s="68">
        <v>21395</v>
      </c>
      <c r="P3660" s="65" t="s">
        <v>898</v>
      </c>
      <c r="Q3660" s="64" t="s">
        <v>898</v>
      </c>
      <c r="R3660" s="66" t="s">
        <v>898</v>
      </c>
      <c r="S3660" s="4" t="s">
        <v>1261</v>
      </c>
      <c r="T3660" s="67">
        <v>113</v>
      </c>
      <c r="U3660" s="65" t="s">
        <v>898</v>
      </c>
      <c r="V3660" s="66" t="s">
        <v>91</v>
      </c>
    </row>
    <row r="3661" spans="1:22" ht="43.5">
      <c r="A3661" s="65" t="s">
        <v>209</v>
      </c>
      <c r="B3661" s="65" t="s">
        <v>210</v>
      </c>
      <c r="C3661" s="64">
        <v>44033</v>
      </c>
      <c r="D3661" s="69" t="s">
        <v>4930</v>
      </c>
      <c r="E3661" s="69" t="s">
        <v>1872</v>
      </c>
      <c r="F3661" s="65" t="s">
        <v>11535</v>
      </c>
      <c r="G3661" s="67" t="s">
        <v>621</v>
      </c>
      <c r="H3661" s="67" t="s">
        <v>650</v>
      </c>
      <c r="I3661" s="67" t="s">
        <v>1259</v>
      </c>
      <c r="J3661" s="67" t="s">
        <v>556</v>
      </c>
      <c r="K3661" s="57" t="s">
        <v>5914</v>
      </c>
      <c r="L3661" s="65" t="s">
        <v>856</v>
      </c>
      <c r="M3661" s="57" t="s">
        <v>6599</v>
      </c>
      <c r="N3661" s="4" t="s">
        <v>4841</v>
      </c>
      <c r="O3661" s="68">
        <v>15500</v>
      </c>
      <c r="P3661" s="65" t="s">
        <v>898</v>
      </c>
      <c r="Q3661" s="64" t="s">
        <v>898</v>
      </c>
      <c r="R3661" s="66" t="s">
        <v>898</v>
      </c>
      <c r="S3661" s="4" t="s">
        <v>1261</v>
      </c>
      <c r="T3661" s="67">
        <v>113</v>
      </c>
      <c r="U3661" s="65" t="s">
        <v>898</v>
      </c>
      <c r="V3661" s="66" t="s">
        <v>91</v>
      </c>
    </row>
    <row r="3662" spans="1:22" ht="43.5">
      <c r="A3662" s="65" t="s">
        <v>209</v>
      </c>
      <c r="B3662" s="65" t="s">
        <v>210</v>
      </c>
      <c r="C3662" s="64">
        <v>44033</v>
      </c>
      <c r="D3662" s="69" t="s">
        <v>5082</v>
      </c>
      <c r="E3662" s="69" t="s">
        <v>1872</v>
      </c>
      <c r="F3662" s="65" t="s">
        <v>58</v>
      </c>
      <c r="G3662" s="67" t="s">
        <v>621</v>
      </c>
      <c r="H3662" s="65" t="s">
        <v>650</v>
      </c>
      <c r="I3662" s="65" t="s">
        <v>2846</v>
      </c>
      <c r="J3662" s="65" t="s">
        <v>1115</v>
      </c>
      <c r="K3662" s="57" t="s">
        <v>11750</v>
      </c>
      <c r="L3662" s="65" t="s">
        <v>860</v>
      </c>
      <c r="M3662" s="57" t="s">
        <v>11751</v>
      </c>
      <c r="N3662" s="4" t="s">
        <v>11536</v>
      </c>
      <c r="O3662" s="68">
        <v>22800</v>
      </c>
      <c r="P3662" s="65" t="s">
        <v>898</v>
      </c>
      <c r="Q3662" s="64" t="s">
        <v>898</v>
      </c>
      <c r="R3662" s="66" t="s">
        <v>898</v>
      </c>
      <c r="S3662" s="4" t="s">
        <v>818</v>
      </c>
      <c r="T3662" s="67">
        <v>100</v>
      </c>
      <c r="U3662" s="65" t="s">
        <v>898</v>
      </c>
      <c r="V3662" s="4" t="s">
        <v>898</v>
      </c>
    </row>
    <row r="3663" spans="1:22" ht="43.5">
      <c r="A3663" s="65" t="s">
        <v>209</v>
      </c>
      <c r="B3663" s="65" t="s">
        <v>210</v>
      </c>
      <c r="C3663" s="64">
        <v>44033</v>
      </c>
      <c r="D3663" s="69" t="s">
        <v>4416</v>
      </c>
      <c r="E3663" s="69" t="s">
        <v>1872</v>
      </c>
      <c r="F3663" s="65" t="s">
        <v>159</v>
      </c>
      <c r="G3663" s="65" t="s">
        <v>621</v>
      </c>
      <c r="H3663" s="65" t="s">
        <v>650</v>
      </c>
      <c r="I3663" s="65" t="s">
        <v>2832</v>
      </c>
      <c r="J3663" s="65" t="s">
        <v>540</v>
      </c>
      <c r="K3663" s="57" t="s">
        <v>11537</v>
      </c>
      <c r="L3663" s="65" t="s">
        <v>1981</v>
      </c>
      <c r="M3663" s="57" t="s">
        <v>113</v>
      </c>
      <c r="N3663" s="4" t="s">
        <v>114</v>
      </c>
      <c r="O3663" s="68">
        <v>3600</v>
      </c>
      <c r="P3663" s="65" t="s">
        <v>898</v>
      </c>
      <c r="Q3663" s="64">
        <v>44026</v>
      </c>
      <c r="R3663" s="66" t="s">
        <v>11092</v>
      </c>
      <c r="S3663" s="4" t="s">
        <v>10534</v>
      </c>
      <c r="T3663" s="67" t="s">
        <v>11095</v>
      </c>
      <c r="U3663" s="53" t="s">
        <v>898</v>
      </c>
      <c r="V3663" s="66" t="s">
        <v>898</v>
      </c>
    </row>
    <row r="3664" spans="1:22" ht="43.5">
      <c r="A3664" s="65" t="s">
        <v>209</v>
      </c>
      <c r="B3664" s="65" t="s">
        <v>210</v>
      </c>
      <c r="C3664" s="64">
        <v>44033</v>
      </c>
      <c r="D3664" s="69" t="s">
        <v>4141</v>
      </c>
      <c r="E3664" s="69" t="s">
        <v>1872</v>
      </c>
      <c r="F3664" s="65" t="s">
        <v>62</v>
      </c>
      <c r="G3664" s="65" t="s">
        <v>621</v>
      </c>
      <c r="H3664" s="67" t="s">
        <v>647</v>
      </c>
      <c r="I3664" s="65" t="s">
        <v>3702</v>
      </c>
      <c r="J3664" s="65" t="s">
        <v>601</v>
      </c>
      <c r="K3664" s="57" t="s">
        <v>11839</v>
      </c>
      <c r="L3664" s="65" t="s">
        <v>1981</v>
      </c>
      <c r="M3664" s="57" t="s">
        <v>11539</v>
      </c>
      <c r="N3664" s="4" t="s">
        <v>11540</v>
      </c>
      <c r="O3664" s="68">
        <v>8396</v>
      </c>
      <c r="P3664" s="65" t="s">
        <v>898</v>
      </c>
      <c r="Q3664" s="64" t="s">
        <v>898</v>
      </c>
      <c r="R3664" s="66" t="s">
        <v>898</v>
      </c>
      <c r="S3664" s="4" t="s">
        <v>5921</v>
      </c>
      <c r="T3664" s="67">
        <v>123</v>
      </c>
      <c r="U3664" s="65" t="s">
        <v>898</v>
      </c>
      <c r="V3664" s="67" t="s">
        <v>91</v>
      </c>
    </row>
    <row r="3665" spans="1:22" ht="72.5">
      <c r="A3665" s="65" t="s">
        <v>209</v>
      </c>
      <c r="B3665" s="65" t="s">
        <v>210</v>
      </c>
      <c r="C3665" s="64">
        <v>44036</v>
      </c>
      <c r="D3665" s="69" t="s">
        <v>8540</v>
      </c>
      <c r="E3665" s="69" t="s">
        <v>1872</v>
      </c>
      <c r="F3665" s="65" t="s">
        <v>1289</v>
      </c>
      <c r="G3665" s="67" t="s">
        <v>621</v>
      </c>
      <c r="H3665" s="67" t="s">
        <v>650</v>
      </c>
      <c r="I3665" s="67" t="s">
        <v>680</v>
      </c>
      <c r="J3665" s="65" t="s">
        <v>1115</v>
      </c>
      <c r="K3665" s="57" t="s">
        <v>11541</v>
      </c>
      <c r="L3665" s="65" t="s">
        <v>856</v>
      </c>
      <c r="M3665" s="57" t="s">
        <v>101</v>
      </c>
      <c r="N3665" s="4" t="s">
        <v>815</v>
      </c>
      <c r="O3665" s="68">
        <v>115857.5</v>
      </c>
      <c r="P3665" s="65" t="s">
        <v>3775</v>
      </c>
      <c r="Q3665" s="64">
        <v>44036</v>
      </c>
      <c r="R3665" s="66" t="s">
        <v>640</v>
      </c>
      <c r="S3665" s="4" t="s">
        <v>11054</v>
      </c>
      <c r="T3665" s="67" t="s">
        <v>898</v>
      </c>
      <c r="U3665" s="66" t="s">
        <v>898</v>
      </c>
      <c r="V3665" s="4" t="s">
        <v>120</v>
      </c>
    </row>
    <row r="3666" spans="1:22" ht="72.5">
      <c r="A3666" s="65" t="s">
        <v>209</v>
      </c>
      <c r="B3666" s="65" t="s">
        <v>210</v>
      </c>
      <c r="C3666" s="64">
        <v>44036</v>
      </c>
      <c r="D3666" s="69" t="s">
        <v>8540</v>
      </c>
      <c r="E3666" s="69" t="s">
        <v>1872</v>
      </c>
      <c r="F3666" s="65" t="s">
        <v>1289</v>
      </c>
      <c r="G3666" s="67" t="s">
        <v>621</v>
      </c>
      <c r="H3666" s="67" t="s">
        <v>650</v>
      </c>
      <c r="I3666" s="67" t="s">
        <v>680</v>
      </c>
      <c r="J3666" s="65" t="s">
        <v>1115</v>
      </c>
      <c r="K3666" s="57" t="s">
        <v>11541</v>
      </c>
      <c r="L3666" s="65" t="s">
        <v>856</v>
      </c>
      <c r="M3666" s="57" t="s">
        <v>1268</v>
      </c>
      <c r="N3666" s="4" t="s">
        <v>1269</v>
      </c>
      <c r="O3666" s="68">
        <v>42787.5</v>
      </c>
      <c r="P3666" s="65" t="s">
        <v>3779</v>
      </c>
      <c r="Q3666" s="64">
        <v>44036</v>
      </c>
      <c r="R3666" s="66" t="s">
        <v>640</v>
      </c>
      <c r="S3666" s="4" t="s">
        <v>11054</v>
      </c>
      <c r="T3666" s="67" t="s">
        <v>898</v>
      </c>
      <c r="U3666" s="66" t="s">
        <v>898</v>
      </c>
      <c r="V3666" s="4" t="s">
        <v>120</v>
      </c>
    </row>
    <row r="3667" spans="1:22" ht="72.5">
      <c r="A3667" s="65" t="s">
        <v>209</v>
      </c>
      <c r="B3667" s="65" t="s">
        <v>210</v>
      </c>
      <c r="C3667" s="64">
        <v>44036</v>
      </c>
      <c r="D3667" s="69" t="s">
        <v>3596</v>
      </c>
      <c r="E3667" s="69" t="s">
        <v>1872</v>
      </c>
      <c r="F3667" s="65" t="s">
        <v>1289</v>
      </c>
      <c r="G3667" s="67" t="s">
        <v>621</v>
      </c>
      <c r="H3667" s="67" t="s">
        <v>650</v>
      </c>
      <c r="I3667" s="67" t="s">
        <v>680</v>
      </c>
      <c r="J3667" s="65" t="s">
        <v>1115</v>
      </c>
      <c r="K3667" s="57" t="s">
        <v>11541</v>
      </c>
      <c r="L3667" s="65" t="s">
        <v>856</v>
      </c>
      <c r="M3667" s="57" t="s">
        <v>80</v>
      </c>
      <c r="N3667" s="4" t="s">
        <v>42</v>
      </c>
      <c r="O3667" s="68">
        <v>684350</v>
      </c>
      <c r="P3667" s="65" t="s">
        <v>1867</v>
      </c>
      <c r="Q3667" s="64">
        <v>44036</v>
      </c>
      <c r="R3667" s="66" t="s">
        <v>640</v>
      </c>
      <c r="S3667" s="4" t="s">
        <v>11054</v>
      </c>
      <c r="T3667" s="67" t="s">
        <v>898</v>
      </c>
      <c r="U3667" s="66" t="s">
        <v>898</v>
      </c>
      <c r="V3667" s="4" t="s">
        <v>120</v>
      </c>
    </row>
    <row r="3668" spans="1:22" ht="72.5">
      <c r="A3668" s="65" t="s">
        <v>209</v>
      </c>
      <c r="B3668" s="65" t="s">
        <v>210</v>
      </c>
      <c r="C3668" s="64">
        <v>44036</v>
      </c>
      <c r="D3668" s="69" t="s">
        <v>3596</v>
      </c>
      <c r="E3668" s="69" t="s">
        <v>1872</v>
      </c>
      <c r="F3668" s="65" t="s">
        <v>1289</v>
      </c>
      <c r="G3668" s="67" t="s">
        <v>621</v>
      </c>
      <c r="H3668" s="67" t="s">
        <v>650</v>
      </c>
      <c r="I3668" s="67" t="s">
        <v>680</v>
      </c>
      <c r="J3668" s="65" t="s">
        <v>1115</v>
      </c>
      <c r="K3668" s="57" t="s">
        <v>11541</v>
      </c>
      <c r="L3668" s="65" t="s">
        <v>856</v>
      </c>
      <c r="M3668" s="57" t="s">
        <v>1499</v>
      </c>
      <c r="N3668" s="4" t="s">
        <v>1500</v>
      </c>
      <c r="O3668" s="68">
        <v>765271</v>
      </c>
      <c r="P3668" s="65" t="s">
        <v>7714</v>
      </c>
      <c r="Q3668" s="64">
        <v>44036</v>
      </c>
      <c r="R3668" s="66" t="s">
        <v>640</v>
      </c>
      <c r="S3668" s="4" t="s">
        <v>11054</v>
      </c>
      <c r="T3668" s="67" t="s">
        <v>898</v>
      </c>
      <c r="U3668" s="66" t="s">
        <v>898</v>
      </c>
      <c r="V3668" s="4" t="s">
        <v>120</v>
      </c>
    </row>
    <row r="3669" spans="1:22" ht="87">
      <c r="A3669" s="65" t="s">
        <v>605</v>
      </c>
      <c r="B3669" s="65" t="s">
        <v>637</v>
      </c>
      <c r="C3669" s="64">
        <v>44033</v>
      </c>
      <c r="D3669" s="69" t="s">
        <v>3434</v>
      </c>
      <c r="E3669" s="69" t="s">
        <v>1872</v>
      </c>
      <c r="F3669" s="65" t="s">
        <v>760</v>
      </c>
      <c r="G3669" s="65" t="s">
        <v>621</v>
      </c>
      <c r="H3669" s="65" t="s">
        <v>650</v>
      </c>
      <c r="I3669" s="65" t="s">
        <v>1366</v>
      </c>
      <c r="J3669" s="65" t="s">
        <v>1118</v>
      </c>
      <c r="K3669" s="57" t="s">
        <v>11554</v>
      </c>
      <c r="L3669" s="65" t="s">
        <v>848</v>
      </c>
      <c r="M3669" s="57" t="s">
        <v>2533</v>
      </c>
      <c r="N3669" s="4" t="s">
        <v>2534</v>
      </c>
      <c r="O3669" s="68">
        <v>2250</v>
      </c>
      <c r="P3669" s="65" t="s">
        <v>898</v>
      </c>
      <c r="Q3669" s="64">
        <v>44032</v>
      </c>
      <c r="R3669" s="66" t="s">
        <v>898</v>
      </c>
      <c r="S3669" s="67" t="s">
        <v>1368</v>
      </c>
      <c r="T3669" s="67" t="s">
        <v>4104</v>
      </c>
      <c r="U3669" s="65" t="s">
        <v>898</v>
      </c>
      <c r="V3669" s="66" t="s">
        <v>898</v>
      </c>
    </row>
    <row r="3670" spans="1:22" ht="72.5">
      <c r="A3670" s="65" t="s">
        <v>605</v>
      </c>
      <c r="B3670" s="65" t="s">
        <v>637</v>
      </c>
      <c r="C3670" s="64">
        <v>44033</v>
      </c>
      <c r="D3670" s="69" t="s">
        <v>2266</v>
      </c>
      <c r="E3670" s="69" t="s">
        <v>1872</v>
      </c>
      <c r="F3670" s="65" t="s">
        <v>62</v>
      </c>
      <c r="G3670" s="65" t="s">
        <v>621</v>
      </c>
      <c r="H3670" s="65" t="s">
        <v>650</v>
      </c>
      <c r="I3670" s="65" t="s">
        <v>8349</v>
      </c>
      <c r="J3670" s="65" t="s">
        <v>1125</v>
      </c>
      <c r="K3670" s="57" t="s">
        <v>11555</v>
      </c>
      <c r="L3670" s="65" t="s">
        <v>848</v>
      </c>
      <c r="M3670" s="57" t="s">
        <v>11752</v>
      </c>
      <c r="N3670" s="4" t="s">
        <v>11556</v>
      </c>
      <c r="O3670" s="68">
        <v>1650</v>
      </c>
      <c r="P3670" s="65" t="s">
        <v>664</v>
      </c>
      <c r="Q3670" s="64">
        <v>43966</v>
      </c>
      <c r="R3670" s="66" t="s">
        <v>898</v>
      </c>
      <c r="S3670" s="67" t="s">
        <v>11557</v>
      </c>
      <c r="T3670" s="67" t="s">
        <v>11558</v>
      </c>
      <c r="U3670" s="65" t="s">
        <v>898</v>
      </c>
      <c r="V3670" s="66" t="s">
        <v>898</v>
      </c>
    </row>
    <row r="3671" spans="1:22" ht="87">
      <c r="A3671" s="65" t="s">
        <v>605</v>
      </c>
      <c r="B3671" s="65" t="s">
        <v>637</v>
      </c>
      <c r="C3671" s="64">
        <v>44033</v>
      </c>
      <c r="D3671" s="69" t="s">
        <v>2103</v>
      </c>
      <c r="E3671" s="69" t="s">
        <v>1872</v>
      </c>
      <c r="F3671" s="65" t="s">
        <v>57</v>
      </c>
      <c r="G3671" s="65" t="s">
        <v>621</v>
      </c>
      <c r="H3671" s="65" t="s">
        <v>650</v>
      </c>
      <c r="I3671" s="65" t="s">
        <v>8349</v>
      </c>
      <c r="J3671" s="65" t="s">
        <v>1125</v>
      </c>
      <c r="K3671" s="57" t="s">
        <v>11559</v>
      </c>
      <c r="L3671" s="65" t="s">
        <v>856</v>
      </c>
      <c r="M3671" s="57" t="s">
        <v>11524</v>
      </c>
      <c r="N3671" s="4" t="s">
        <v>11384</v>
      </c>
      <c r="O3671" s="68">
        <v>375</v>
      </c>
      <c r="P3671" s="65" t="s">
        <v>663</v>
      </c>
      <c r="Q3671" s="64">
        <v>43944</v>
      </c>
      <c r="R3671" s="66" t="s">
        <v>898</v>
      </c>
      <c r="S3671" s="67" t="s">
        <v>11557</v>
      </c>
      <c r="T3671" s="67" t="s">
        <v>11558</v>
      </c>
      <c r="U3671" s="65" t="s">
        <v>898</v>
      </c>
      <c r="V3671" s="66" t="s">
        <v>898</v>
      </c>
    </row>
    <row r="3672" spans="1:22" ht="116">
      <c r="A3672" s="65" t="s">
        <v>605</v>
      </c>
      <c r="B3672" s="65" t="s">
        <v>637</v>
      </c>
      <c r="C3672" s="64">
        <v>44033</v>
      </c>
      <c r="D3672" s="69" t="s">
        <v>5531</v>
      </c>
      <c r="E3672" s="69" t="s">
        <v>1872</v>
      </c>
      <c r="F3672" s="65" t="s">
        <v>4729</v>
      </c>
      <c r="G3672" s="65" t="s">
        <v>621</v>
      </c>
      <c r="H3672" s="65" t="s">
        <v>650</v>
      </c>
      <c r="I3672" s="65" t="s">
        <v>2061</v>
      </c>
      <c r="J3672" s="65" t="s">
        <v>534</v>
      </c>
      <c r="K3672" s="57" t="s">
        <v>11560</v>
      </c>
      <c r="L3672" s="65" t="s">
        <v>855</v>
      </c>
      <c r="M3672" s="57" t="s">
        <v>7728</v>
      </c>
      <c r="N3672" s="4" t="s">
        <v>7729</v>
      </c>
      <c r="O3672" s="68">
        <v>428000</v>
      </c>
      <c r="P3672" s="65" t="s">
        <v>10240</v>
      </c>
      <c r="Q3672" s="64">
        <v>44032</v>
      </c>
      <c r="R3672" s="66" t="s">
        <v>717</v>
      </c>
      <c r="S3672" s="67" t="s">
        <v>11561</v>
      </c>
      <c r="T3672" s="67" t="s">
        <v>11562</v>
      </c>
      <c r="U3672" s="65" t="s">
        <v>11099</v>
      </c>
      <c r="V3672" s="66" t="s">
        <v>120</v>
      </c>
    </row>
    <row r="3673" spans="1:22" ht="101.5">
      <c r="A3673" s="65" t="s">
        <v>605</v>
      </c>
      <c r="B3673" s="65" t="s">
        <v>637</v>
      </c>
      <c r="C3673" s="64">
        <v>44033</v>
      </c>
      <c r="D3673" s="69" t="s">
        <v>1098</v>
      </c>
      <c r="E3673" s="69" t="s">
        <v>1872</v>
      </c>
      <c r="F3673" s="65" t="s">
        <v>133</v>
      </c>
      <c r="G3673" s="65" t="s">
        <v>621</v>
      </c>
      <c r="H3673" s="65" t="s">
        <v>650</v>
      </c>
      <c r="I3673" s="65" t="s">
        <v>6000</v>
      </c>
      <c r="J3673" s="65" t="s">
        <v>1147</v>
      </c>
      <c r="K3673" s="57" t="s">
        <v>11563</v>
      </c>
      <c r="L3673" s="65" t="s">
        <v>848</v>
      </c>
      <c r="M3673" s="57" t="s">
        <v>6626</v>
      </c>
      <c r="N3673" s="4" t="s">
        <v>4406</v>
      </c>
      <c r="O3673" s="68">
        <v>15000</v>
      </c>
      <c r="P3673" s="65" t="s">
        <v>898</v>
      </c>
      <c r="Q3673" s="64">
        <v>44018</v>
      </c>
      <c r="R3673" s="66" t="s">
        <v>628</v>
      </c>
      <c r="S3673" s="67" t="s">
        <v>11564</v>
      </c>
      <c r="T3673" s="67" t="s">
        <v>11565</v>
      </c>
      <c r="U3673" s="65" t="s">
        <v>898</v>
      </c>
      <c r="V3673" s="66" t="s">
        <v>898</v>
      </c>
    </row>
    <row r="3674" spans="1:22" ht="29">
      <c r="A3674" s="65" t="s">
        <v>605</v>
      </c>
      <c r="B3674" s="65" t="s">
        <v>637</v>
      </c>
      <c r="C3674" s="64">
        <v>44033</v>
      </c>
      <c r="D3674" s="69" t="s">
        <v>9352</v>
      </c>
      <c r="E3674" s="69" t="s">
        <v>2285</v>
      </c>
      <c r="F3674" s="65" t="s">
        <v>50</v>
      </c>
      <c r="G3674" s="65" t="s">
        <v>621</v>
      </c>
      <c r="H3674" s="65" t="s">
        <v>650</v>
      </c>
      <c r="I3674" s="65" t="s">
        <v>1510</v>
      </c>
      <c r="J3674" s="65" t="s">
        <v>563</v>
      </c>
      <c r="K3674" s="57" t="s">
        <v>11753</v>
      </c>
      <c r="L3674" s="65" t="s">
        <v>1390</v>
      </c>
      <c r="M3674" s="57" t="s">
        <v>11070</v>
      </c>
      <c r="N3674" s="4" t="s">
        <v>11002</v>
      </c>
      <c r="O3674" s="68">
        <v>138047.96</v>
      </c>
      <c r="P3674" s="65" t="s">
        <v>1302</v>
      </c>
      <c r="Q3674" s="64">
        <v>44022</v>
      </c>
      <c r="R3674" s="66" t="s">
        <v>1713</v>
      </c>
      <c r="S3674" s="67" t="s">
        <v>11754</v>
      </c>
      <c r="T3674" s="67" t="s">
        <v>11003</v>
      </c>
      <c r="U3674" s="65" t="s">
        <v>898</v>
      </c>
      <c r="V3674" s="66" t="s">
        <v>898</v>
      </c>
    </row>
    <row r="3675" spans="1:22" ht="29">
      <c r="A3675" s="65" t="s">
        <v>605</v>
      </c>
      <c r="B3675" s="65" t="s">
        <v>637</v>
      </c>
      <c r="C3675" s="64">
        <v>44033</v>
      </c>
      <c r="D3675" s="69" t="s">
        <v>9352</v>
      </c>
      <c r="E3675" s="69" t="s">
        <v>1872</v>
      </c>
      <c r="F3675" s="65" t="s">
        <v>21</v>
      </c>
      <c r="G3675" s="65" t="s">
        <v>621</v>
      </c>
      <c r="H3675" s="65" t="s">
        <v>650</v>
      </c>
      <c r="I3675" s="65" t="s">
        <v>1510</v>
      </c>
      <c r="J3675" s="65" t="s">
        <v>563</v>
      </c>
      <c r="K3675" s="57" t="s">
        <v>12381</v>
      </c>
      <c r="L3675" s="65" t="s">
        <v>856</v>
      </c>
      <c r="M3675" s="57" t="s">
        <v>8602</v>
      </c>
      <c r="N3675" s="4" t="s">
        <v>8524</v>
      </c>
      <c r="O3675" s="68">
        <v>28940</v>
      </c>
      <c r="P3675" s="65" t="s">
        <v>1714</v>
      </c>
      <c r="Q3675" s="64">
        <v>44019</v>
      </c>
      <c r="R3675" s="66" t="s">
        <v>3171</v>
      </c>
      <c r="S3675" s="67" t="s">
        <v>11566</v>
      </c>
      <c r="T3675" s="67" t="s">
        <v>10739</v>
      </c>
      <c r="U3675" s="65" t="s">
        <v>898</v>
      </c>
      <c r="V3675" s="66" t="s">
        <v>898</v>
      </c>
    </row>
    <row r="3676" spans="1:22" ht="43.5">
      <c r="A3676" s="65" t="s">
        <v>605</v>
      </c>
      <c r="B3676" s="65" t="s">
        <v>637</v>
      </c>
      <c r="C3676" s="64">
        <v>44033</v>
      </c>
      <c r="D3676" s="69" t="s">
        <v>3534</v>
      </c>
      <c r="E3676" s="69" t="s">
        <v>1873</v>
      </c>
      <c r="F3676" s="65" t="s">
        <v>40</v>
      </c>
      <c r="G3676" s="65" t="s">
        <v>621</v>
      </c>
      <c r="H3676" s="65" t="s">
        <v>650</v>
      </c>
      <c r="I3676" s="65" t="s">
        <v>1921</v>
      </c>
      <c r="J3676" s="65" t="s">
        <v>1173</v>
      </c>
      <c r="K3676" s="57" t="s">
        <v>10674</v>
      </c>
      <c r="L3676" s="65" t="s">
        <v>853</v>
      </c>
      <c r="M3676" s="57" t="s">
        <v>11575</v>
      </c>
      <c r="N3676" s="4" t="s">
        <v>11576</v>
      </c>
      <c r="O3676" s="68">
        <v>2200</v>
      </c>
      <c r="P3676" s="65" t="s">
        <v>2011</v>
      </c>
      <c r="Q3676" s="64" t="s">
        <v>898</v>
      </c>
      <c r="R3676" s="66" t="s">
        <v>628</v>
      </c>
      <c r="S3676" s="67" t="s">
        <v>10658</v>
      </c>
      <c r="T3676" s="67" t="s">
        <v>898</v>
      </c>
      <c r="U3676" s="65" t="s">
        <v>9110</v>
      </c>
      <c r="V3676" s="66" t="s">
        <v>9111</v>
      </c>
    </row>
    <row r="3677" spans="1:22" ht="72.5">
      <c r="A3677" s="65" t="s">
        <v>605</v>
      </c>
      <c r="B3677" s="65" t="s">
        <v>637</v>
      </c>
      <c r="C3677" s="64">
        <v>44033</v>
      </c>
      <c r="D3677" s="69" t="s">
        <v>3534</v>
      </c>
      <c r="E3677" s="69" t="s">
        <v>1873</v>
      </c>
      <c r="F3677" s="65" t="s">
        <v>40</v>
      </c>
      <c r="G3677" s="65" t="s">
        <v>621</v>
      </c>
      <c r="H3677" s="65" t="s">
        <v>650</v>
      </c>
      <c r="I3677" s="65" t="s">
        <v>1921</v>
      </c>
      <c r="J3677" s="65" t="s">
        <v>1173</v>
      </c>
      <c r="K3677" s="57" t="s">
        <v>11577</v>
      </c>
      <c r="L3677" s="65" t="s">
        <v>853</v>
      </c>
      <c r="M3677" s="57" t="s">
        <v>11578</v>
      </c>
      <c r="N3677" s="4" t="s">
        <v>11579</v>
      </c>
      <c r="O3677" s="68">
        <v>2200</v>
      </c>
      <c r="P3677" s="65" t="s">
        <v>4084</v>
      </c>
      <c r="Q3677" s="64" t="s">
        <v>898</v>
      </c>
      <c r="R3677" s="66" t="s">
        <v>628</v>
      </c>
      <c r="S3677" s="67" t="s">
        <v>11580</v>
      </c>
      <c r="T3677" s="67" t="s">
        <v>898</v>
      </c>
      <c r="U3677" s="65" t="s">
        <v>9110</v>
      </c>
      <c r="V3677" s="66" t="s">
        <v>9111</v>
      </c>
    </row>
    <row r="3678" spans="1:22" ht="72.5">
      <c r="A3678" s="65" t="s">
        <v>605</v>
      </c>
      <c r="B3678" s="65" t="s">
        <v>637</v>
      </c>
      <c r="C3678" s="64">
        <v>44033</v>
      </c>
      <c r="D3678" s="69" t="s">
        <v>6668</v>
      </c>
      <c r="E3678" s="69" t="s">
        <v>1873</v>
      </c>
      <c r="F3678" s="65" t="s">
        <v>40</v>
      </c>
      <c r="G3678" s="65" t="s">
        <v>621</v>
      </c>
      <c r="H3678" s="65" t="s">
        <v>650</v>
      </c>
      <c r="I3678" s="65" t="s">
        <v>1921</v>
      </c>
      <c r="J3678" s="65" t="s">
        <v>1173</v>
      </c>
      <c r="K3678" s="57" t="s">
        <v>10674</v>
      </c>
      <c r="L3678" s="65" t="s">
        <v>853</v>
      </c>
      <c r="M3678" s="57" t="s">
        <v>11581</v>
      </c>
      <c r="N3678" s="4" t="s">
        <v>11582</v>
      </c>
      <c r="O3678" s="68">
        <v>2200</v>
      </c>
      <c r="P3678" s="65" t="s">
        <v>4296</v>
      </c>
      <c r="Q3678" s="64" t="s">
        <v>898</v>
      </c>
      <c r="R3678" s="66" t="s">
        <v>628</v>
      </c>
      <c r="S3678" s="67" t="s">
        <v>11580</v>
      </c>
      <c r="T3678" s="67" t="s">
        <v>898</v>
      </c>
      <c r="U3678" s="65" t="s">
        <v>9110</v>
      </c>
      <c r="V3678" s="66" t="s">
        <v>9111</v>
      </c>
    </row>
    <row r="3679" spans="1:22" ht="72.5">
      <c r="A3679" s="65" t="s">
        <v>605</v>
      </c>
      <c r="B3679" s="65" t="s">
        <v>637</v>
      </c>
      <c r="C3679" s="64">
        <v>44033</v>
      </c>
      <c r="D3679" s="69" t="s">
        <v>6668</v>
      </c>
      <c r="E3679" s="69" t="s">
        <v>1873</v>
      </c>
      <c r="F3679" s="65" t="s">
        <v>40</v>
      </c>
      <c r="G3679" s="65" t="s">
        <v>621</v>
      </c>
      <c r="H3679" s="65" t="s">
        <v>650</v>
      </c>
      <c r="I3679" s="65" t="s">
        <v>1921</v>
      </c>
      <c r="J3679" s="65" t="s">
        <v>1173</v>
      </c>
      <c r="K3679" s="57" t="s">
        <v>10674</v>
      </c>
      <c r="L3679" s="65" t="s">
        <v>853</v>
      </c>
      <c r="M3679" s="57" t="s">
        <v>11583</v>
      </c>
      <c r="N3679" s="4" t="s">
        <v>11584</v>
      </c>
      <c r="O3679" s="68">
        <v>2200</v>
      </c>
      <c r="P3679" s="65" t="s">
        <v>4314</v>
      </c>
      <c r="Q3679" s="64" t="s">
        <v>898</v>
      </c>
      <c r="R3679" s="66" t="s">
        <v>628</v>
      </c>
      <c r="S3679" s="67" t="s">
        <v>11580</v>
      </c>
      <c r="T3679" s="67" t="s">
        <v>898</v>
      </c>
      <c r="U3679" s="65" t="s">
        <v>9110</v>
      </c>
      <c r="V3679" s="66" t="s">
        <v>9111</v>
      </c>
    </row>
    <row r="3680" spans="1:22" ht="72.5">
      <c r="A3680" s="65" t="s">
        <v>605</v>
      </c>
      <c r="B3680" s="65" t="s">
        <v>637</v>
      </c>
      <c r="C3680" s="64">
        <v>44033</v>
      </c>
      <c r="D3680" s="69" t="s">
        <v>6668</v>
      </c>
      <c r="E3680" s="69" t="s">
        <v>1873</v>
      </c>
      <c r="F3680" s="65" t="s">
        <v>40</v>
      </c>
      <c r="G3680" s="65" t="s">
        <v>621</v>
      </c>
      <c r="H3680" s="65" t="s">
        <v>650</v>
      </c>
      <c r="I3680" s="65" t="s">
        <v>1921</v>
      </c>
      <c r="J3680" s="65" t="s">
        <v>1173</v>
      </c>
      <c r="K3680" s="57" t="s">
        <v>10674</v>
      </c>
      <c r="L3680" s="65" t="s">
        <v>853</v>
      </c>
      <c r="M3680" s="57" t="s">
        <v>11585</v>
      </c>
      <c r="N3680" s="4" t="s">
        <v>11586</v>
      </c>
      <c r="O3680" s="68">
        <v>2200</v>
      </c>
      <c r="P3680" s="65" t="s">
        <v>1585</v>
      </c>
      <c r="Q3680" s="64" t="s">
        <v>898</v>
      </c>
      <c r="R3680" s="66" t="s">
        <v>628</v>
      </c>
      <c r="S3680" s="67" t="s">
        <v>11580</v>
      </c>
      <c r="T3680" s="67" t="s">
        <v>898</v>
      </c>
      <c r="U3680" s="65" t="s">
        <v>9110</v>
      </c>
      <c r="V3680" s="66" t="s">
        <v>9111</v>
      </c>
    </row>
    <row r="3681" spans="1:22" ht="72.5">
      <c r="A3681" s="65" t="s">
        <v>605</v>
      </c>
      <c r="B3681" s="65" t="s">
        <v>637</v>
      </c>
      <c r="C3681" s="64">
        <v>44033</v>
      </c>
      <c r="D3681" s="69" t="s">
        <v>6668</v>
      </c>
      <c r="E3681" s="69" t="s">
        <v>1873</v>
      </c>
      <c r="F3681" s="65" t="s">
        <v>40</v>
      </c>
      <c r="G3681" s="65" t="s">
        <v>621</v>
      </c>
      <c r="H3681" s="65" t="s">
        <v>650</v>
      </c>
      <c r="I3681" s="65" t="s">
        <v>1921</v>
      </c>
      <c r="J3681" s="65" t="s">
        <v>1173</v>
      </c>
      <c r="K3681" s="57" t="s">
        <v>11577</v>
      </c>
      <c r="L3681" s="65" t="s">
        <v>853</v>
      </c>
      <c r="M3681" s="57" t="s">
        <v>11587</v>
      </c>
      <c r="N3681" s="4" t="s">
        <v>11588</v>
      </c>
      <c r="O3681" s="68">
        <v>2200</v>
      </c>
      <c r="P3681" s="65" t="s">
        <v>1587</v>
      </c>
      <c r="Q3681" s="64" t="s">
        <v>898</v>
      </c>
      <c r="R3681" s="66" t="s">
        <v>628</v>
      </c>
      <c r="S3681" s="67" t="s">
        <v>11580</v>
      </c>
      <c r="T3681" s="67" t="s">
        <v>898</v>
      </c>
      <c r="U3681" s="65" t="s">
        <v>9110</v>
      </c>
      <c r="V3681" s="66" t="s">
        <v>9111</v>
      </c>
    </row>
    <row r="3682" spans="1:22" ht="58">
      <c r="A3682" s="65" t="s">
        <v>605</v>
      </c>
      <c r="B3682" s="65" t="s">
        <v>637</v>
      </c>
      <c r="C3682" s="64">
        <v>44033</v>
      </c>
      <c r="D3682" s="69" t="s">
        <v>1037</v>
      </c>
      <c r="E3682" s="69" t="s">
        <v>1873</v>
      </c>
      <c r="F3682" s="65" t="s">
        <v>898</v>
      </c>
      <c r="G3682" s="65" t="s">
        <v>621</v>
      </c>
      <c r="H3682" s="65" t="s">
        <v>650</v>
      </c>
      <c r="I3682" s="65" t="s">
        <v>1733</v>
      </c>
      <c r="J3682" s="65" t="s">
        <v>573</v>
      </c>
      <c r="K3682" s="57" t="s">
        <v>11589</v>
      </c>
      <c r="L3682" s="65" t="s">
        <v>853</v>
      </c>
      <c r="M3682" s="57" t="s">
        <v>11590</v>
      </c>
      <c r="N3682" s="4" t="s">
        <v>11591</v>
      </c>
      <c r="O3682" s="68">
        <v>1095</v>
      </c>
      <c r="P3682" s="65" t="s">
        <v>4463</v>
      </c>
      <c r="Q3682" s="64" t="s">
        <v>898</v>
      </c>
      <c r="R3682" s="66" t="s">
        <v>3171</v>
      </c>
      <c r="S3682" s="67" t="s">
        <v>11592</v>
      </c>
      <c r="T3682" s="67" t="s">
        <v>11593</v>
      </c>
      <c r="U3682" s="65" t="s">
        <v>898</v>
      </c>
      <c r="V3682" s="66" t="s">
        <v>898</v>
      </c>
    </row>
    <row r="3683" spans="1:22" ht="58">
      <c r="A3683" s="65" t="s">
        <v>605</v>
      </c>
      <c r="B3683" s="65" t="s">
        <v>637</v>
      </c>
      <c r="C3683" s="64">
        <v>44033</v>
      </c>
      <c r="D3683" s="69" t="s">
        <v>1037</v>
      </c>
      <c r="E3683" s="69" t="s">
        <v>1873</v>
      </c>
      <c r="F3683" s="65" t="s">
        <v>898</v>
      </c>
      <c r="G3683" s="65" t="s">
        <v>621</v>
      </c>
      <c r="H3683" s="65" t="s">
        <v>650</v>
      </c>
      <c r="I3683" s="65" t="s">
        <v>1733</v>
      </c>
      <c r="J3683" s="65" t="s">
        <v>573</v>
      </c>
      <c r="K3683" s="57" t="s">
        <v>11596</v>
      </c>
      <c r="L3683" s="65" t="s">
        <v>853</v>
      </c>
      <c r="M3683" s="57" t="s">
        <v>11594</v>
      </c>
      <c r="N3683" s="4" t="s">
        <v>11595</v>
      </c>
      <c r="O3683" s="68">
        <v>1039</v>
      </c>
      <c r="P3683" s="65" t="s">
        <v>2015</v>
      </c>
      <c r="Q3683" s="64" t="s">
        <v>898</v>
      </c>
      <c r="R3683" s="66" t="s">
        <v>3171</v>
      </c>
      <c r="S3683" s="67" t="s">
        <v>11592</v>
      </c>
      <c r="T3683" s="67" t="s">
        <v>11593</v>
      </c>
      <c r="U3683" s="65" t="s">
        <v>898</v>
      </c>
      <c r="V3683" s="66" t="s">
        <v>898</v>
      </c>
    </row>
    <row r="3684" spans="1:22" ht="58">
      <c r="A3684" s="65" t="s">
        <v>605</v>
      </c>
      <c r="B3684" s="65" t="s">
        <v>637</v>
      </c>
      <c r="C3684" s="64">
        <v>44033</v>
      </c>
      <c r="D3684" s="69" t="s">
        <v>1037</v>
      </c>
      <c r="E3684" s="69" t="s">
        <v>1873</v>
      </c>
      <c r="F3684" s="65" t="s">
        <v>898</v>
      </c>
      <c r="G3684" s="65" t="s">
        <v>621</v>
      </c>
      <c r="H3684" s="65" t="s">
        <v>650</v>
      </c>
      <c r="I3684" s="65" t="s">
        <v>1733</v>
      </c>
      <c r="J3684" s="65" t="s">
        <v>573</v>
      </c>
      <c r="K3684" s="57" t="s">
        <v>11597</v>
      </c>
      <c r="L3684" s="65" t="s">
        <v>853</v>
      </c>
      <c r="M3684" s="57" t="s">
        <v>11598</v>
      </c>
      <c r="N3684" s="4" t="s">
        <v>11599</v>
      </c>
      <c r="O3684" s="68">
        <v>1039</v>
      </c>
      <c r="P3684" s="65" t="s">
        <v>4925</v>
      </c>
      <c r="Q3684" s="64" t="s">
        <v>898</v>
      </c>
      <c r="R3684" s="66" t="s">
        <v>3171</v>
      </c>
      <c r="S3684" s="67" t="s">
        <v>11592</v>
      </c>
      <c r="T3684" s="67" t="s">
        <v>11593</v>
      </c>
      <c r="U3684" s="65" t="s">
        <v>898</v>
      </c>
      <c r="V3684" s="66" t="s">
        <v>898</v>
      </c>
    </row>
    <row r="3685" spans="1:22" ht="58">
      <c r="A3685" s="65" t="s">
        <v>605</v>
      </c>
      <c r="B3685" s="65" t="s">
        <v>637</v>
      </c>
      <c r="C3685" s="64">
        <v>44033</v>
      </c>
      <c r="D3685" s="69" t="s">
        <v>1037</v>
      </c>
      <c r="E3685" s="69" t="s">
        <v>1873</v>
      </c>
      <c r="F3685" s="65" t="s">
        <v>898</v>
      </c>
      <c r="G3685" s="65" t="s">
        <v>621</v>
      </c>
      <c r="H3685" s="65" t="s">
        <v>650</v>
      </c>
      <c r="I3685" s="65" t="s">
        <v>1733</v>
      </c>
      <c r="J3685" s="65" t="s">
        <v>573</v>
      </c>
      <c r="K3685" s="57" t="s">
        <v>11600</v>
      </c>
      <c r="L3685" s="65" t="s">
        <v>853</v>
      </c>
      <c r="M3685" s="57" t="s">
        <v>11601</v>
      </c>
      <c r="N3685" s="4" t="s">
        <v>11602</v>
      </c>
      <c r="O3685" s="68">
        <v>2500</v>
      </c>
      <c r="P3685" s="65" t="s">
        <v>3229</v>
      </c>
      <c r="Q3685" s="64" t="s">
        <v>898</v>
      </c>
      <c r="R3685" s="66" t="s">
        <v>628</v>
      </c>
      <c r="S3685" s="67" t="s">
        <v>11592</v>
      </c>
      <c r="T3685" s="67" t="s">
        <v>11593</v>
      </c>
      <c r="U3685" s="65" t="s">
        <v>898</v>
      </c>
      <c r="V3685" s="66" t="s">
        <v>898</v>
      </c>
    </row>
    <row r="3686" spans="1:22" ht="58">
      <c r="A3686" s="65" t="s">
        <v>605</v>
      </c>
      <c r="B3686" s="65" t="s">
        <v>690</v>
      </c>
      <c r="C3686" s="64">
        <v>44033</v>
      </c>
      <c r="D3686" s="69" t="s">
        <v>4348</v>
      </c>
      <c r="E3686" s="69" t="s">
        <v>1873</v>
      </c>
      <c r="F3686" s="65" t="s">
        <v>9876</v>
      </c>
      <c r="G3686" s="65" t="s">
        <v>621</v>
      </c>
      <c r="H3686" s="65" t="s">
        <v>650</v>
      </c>
      <c r="I3686" s="65" t="s">
        <v>836</v>
      </c>
      <c r="J3686" s="65" t="s">
        <v>1204</v>
      </c>
      <c r="K3686" s="57" t="s">
        <v>11603</v>
      </c>
      <c r="L3686" s="65" t="s">
        <v>853</v>
      </c>
      <c r="M3686" s="57" t="s">
        <v>11604</v>
      </c>
      <c r="N3686" s="4" t="s">
        <v>11605</v>
      </c>
      <c r="O3686" s="68">
        <v>19151.46</v>
      </c>
      <c r="P3686" s="65" t="s">
        <v>8578</v>
      </c>
      <c r="Q3686" s="64">
        <v>43990</v>
      </c>
      <c r="R3686" s="66" t="s">
        <v>4321</v>
      </c>
      <c r="S3686" s="67" t="s">
        <v>9491</v>
      </c>
      <c r="T3686" s="67" t="s">
        <v>3795</v>
      </c>
      <c r="U3686" s="65" t="s">
        <v>2529</v>
      </c>
      <c r="V3686" s="66" t="s">
        <v>7819</v>
      </c>
    </row>
    <row r="3687" spans="1:22" ht="58">
      <c r="A3687" s="65" t="s">
        <v>605</v>
      </c>
      <c r="B3687" s="65" t="s">
        <v>690</v>
      </c>
      <c r="C3687" s="64">
        <v>44033</v>
      </c>
      <c r="D3687" s="69" t="s">
        <v>4348</v>
      </c>
      <c r="E3687" s="69" t="s">
        <v>1873</v>
      </c>
      <c r="F3687" s="65" t="s">
        <v>9876</v>
      </c>
      <c r="G3687" s="65" t="s">
        <v>621</v>
      </c>
      <c r="H3687" s="65" t="s">
        <v>650</v>
      </c>
      <c r="I3687" s="65" t="s">
        <v>836</v>
      </c>
      <c r="J3687" s="65" t="s">
        <v>1204</v>
      </c>
      <c r="K3687" s="57" t="s">
        <v>11603</v>
      </c>
      <c r="L3687" s="65" t="s">
        <v>853</v>
      </c>
      <c r="M3687" s="57" t="s">
        <v>11606</v>
      </c>
      <c r="N3687" s="4" t="s">
        <v>11607</v>
      </c>
      <c r="O3687" s="68">
        <v>19151.46</v>
      </c>
      <c r="P3687" s="65" t="s">
        <v>2159</v>
      </c>
      <c r="Q3687" s="64">
        <v>43990</v>
      </c>
      <c r="R3687" s="66" t="s">
        <v>4321</v>
      </c>
      <c r="S3687" s="67" t="s">
        <v>9491</v>
      </c>
      <c r="T3687" s="67" t="s">
        <v>3795</v>
      </c>
      <c r="U3687" s="65" t="s">
        <v>2529</v>
      </c>
      <c r="V3687" s="66" t="s">
        <v>7819</v>
      </c>
    </row>
    <row r="3688" spans="1:22" ht="58">
      <c r="A3688" s="65" t="s">
        <v>605</v>
      </c>
      <c r="B3688" s="65" t="s">
        <v>690</v>
      </c>
      <c r="C3688" s="64">
        <v>44033</v>
      </c>
      <c r="D3688" s="69" t="s">
        <v>4348</v>
      </c>
      <c r="E3688" s="69" t="s">
        <v>1873</v>
      </c>
      <c r="F3688" s="65" t="s">
        <v>9876</v>
      </c>
      <c r="G3688" s="65" t="s">
        <v>621</v>
      </c>
      <c r="H3688" s="65" t="s">
        <v>650</v>
      </c>
      <c r="I3688" s="65" t="s">
        <v>836</v>
      </c>
      <c r="J3688" s="65" t="s">
        <v>1204</v>
      </c>
      <c r="K3688" s="57" t="s">
        <v>11608</v>
      </c>
      <c r="L3688" s="65" t="s">
        <v>853</v>
      </c>
      <c r="M3688" s="57" t="s">
        <v>11609</v>
      </c>
      <c r="N3688" s="4" t="s">
        <v>11610</v>
      </c>
      <c r="O3688" s="68">
        <v>19151.46</v>
      </c>
      <c r="P3688" s="65" t="s">
        <v>2162</v>
      </c>
      <c r="Q3688" s="64">
        <v>43990</v>
      </c>
      <c r="R3688" s="66" t="s">
        <v>4321</v>
      </c>
      <c r="S3688" s="67" t="s">
        <v>9491</v>
      </c>
      <c r="T3688" s="67" t="s">
        <v>3795</v>
      </c>
      <c r="U3688" s="65" t="s">
        <v>2529</v>
      </c>
      <c r="V3688" s="66" t="s">
        <v>7819</v>
      </c>
    </row>
    <row r="3689" spans="1:22" ht="87">
      <c r="A3689" s="65" t="s">
        <v>605</v>
      </c>
      <c r="B3689" s="65" t="s">
        <v>637</v>
      </c>
      <c r="C3689" s="64">
        <v>44033</v>
      </c>
      <c r="D3689" s="69" t="s">
        <v>11013</v>
      </c>
      <c r="E3689" s="69" t="s">
        <v>1872</v>
      </c>
      <c r="F3689" s="65" t="s">
        <v>157</v>
      </c>
      <c r="G3689" s="65" t="s">
        <v>621</v>
      </c>
      <c r="H3689" s="65" t="s">
        <v>650</v>
      </c>
      <c r="I3689" s="65" t="s">
        <v>3473</v>
      </c>
      <c r="J3689" s="65" t="s">
        <v>1207</v>
      </c>
      <c r="K3689" s="57" t="s">
        <v>11755</v>
      </c>
      <c r="L3689" s="65" t="s">
        <v>856</v>
      </c>
      <c r="M3689" s="57" t="s">
        <v>2807</v>
      </c>
      <c r="N3689" s="4" t="s">
        <v>1384</v>
      </c>
      <c r="O3689" s="68">
        <v>4062.5</v>
      </c>
      <c r="P3689" s="65" t="s">
        <v>898</v>
      </c>
      <c r="Q3689" s="64">
        <v>43990</v>
      </c>
      <c r="R3689" s="66" t="s">
        <v>758</v>
      </c>
      <c r="S3689" s="67" t="s">
        <v>11611</v>
      </c>
      <c r="T3689" s="67" t="s">
        <v>11612</v>
      </c>
      <c r="U3689" s="65" t="s">
        <v>898</v>
      </c>
      <c r="V3689" s="66" t="s">
        <v>898</v>
      </c>
    </row>
    <row r="3690" spans="1:22" ht="101.5">
      <c r="A3690" s="65" t="s">
        <v>605</v>
      </c>
      <c r="B3690" s="65" t="s">
        <v>637</v>
      </c>
      <c r="C3690" s="64">
        <v>44033</v>
      </c>
      <c r="D3690" s="69" t="s">
        <v>11013</v>
      </c>
      <c r="E3690" s="69" t="s">
        <v>1872</v>
      </c>
      <c r="F3690" s="65" t="s">
        <v>159</v>
      </c>
      <c r="G3690" s="65" t="s">
        <v>621</v>
      </c>
      <c r="H3690" s="65" t="s">
        <v>650</v>
      </c>
      <c r="I3690" s="65" t="s">
        <v>3473</v>
      </c>
      <c r="J3690" s="65" t="s">
        <v>1207</v>
      </c>
      <c r="K3690" s="57" t="s">
        <v>11756</v>
      </c>
      <c r="L3690" s="65" t="s">
        <v>856</v>
      </c>
      <c r="M3690" s="57" t="s">
        <v>2807</v>
      </c>
      <c r="N3690" s="4" t="s">
        <v>1384</v>
      </c>
      <c r="O3690" s="68">
        <v>1750</v>
      </c>
      <c r="P3690" s="65" t="s">
        <v>898</v>
      </c>
      <c r="Q3690" s="64">
        <v>43992</v>
      </c>
      <c r="R3690" s="66" t="s">
        <v>758</v>
      </c>
      <c r="S3690" s="67" t="s">
        <v>11611</v>
      </c>
      <c r="T3690" s="67" t="s">
        <v>11612</v>
      </c>
      <c r="U3690" s="65" t="s">
        <v>898</v>
      </c>
      <c r="V3690" s="66" t="s">
        <v>898</v>
      </c>
    </row>
    <row r="3691" spans="1:22" ht="87">
      <c r="A3691" s="65" t="s">
        <v>605</v>
      </c>
      <c r="B3691" s="65" t="s">
        <v>637</v>
      </c>
      <c r="C3691" s="64">
        <v>44033</v>
      </c>
      <c r="D3691" s="69" t="s">
        <v>11013</v>
      </c>
      <c r="E3691" s="69" t="s">
        <v>1872</v>
      </c>
      <c r="F3691" s="65" t="s">
        <v>161</v>
      </c>
      <c r="G3691" s="65" t="s">
        <v>621</v>
      </c>
      <c r="H3691" s="65" t="s">
        <v>650</v>
      </c>
      <c r="I3691" s="65" t="s">
        <v>3473</v>
      </c>
      <c r="J3691" s="65" t="s">
        <v>1207</v>
      </c>
      <c r="K3691" s="57" t="s">
        <v>11757</v>
      </c>
      <c r="L3691" s="65" t="s">
        <v>856</v>
      </c>
      <c r="M3691" s="57" t="s">
        <v>2807</v>
      </c>
      <c r="N3691" s="4" t="s">
        <v>1384</v>
      </c>
      <c r="O3691" s="68">
        <v>1200</v>
      </c>
      <c r="P3691" s="65" t="s">
        <v>898</v>
      </c>
      <c r="Q3691" s="64">
        <v>43993</v>
      </c>
      <c r="R3691" s="66" t="s">
        <v>758</v>
      </c>
      <c r="S3691" s="67" t="s">
        <v>11611</v>
      </c>
      <c r="T3691" s="67" t="s">
        <v>11612</v>
      </c>
      <c r="U3691" s="65" t="s">
        <v>898</v>
      </c>
      <c r="V3691" s="66" t="s">
        <v>898</v>
      </c>
    </row>
    <row r="3692" spans="1:22" ht="101.5">
      <c r="A3692" s="65" t="s">
        <v>605</v>
      </c>
      <c r="B3692" s="65" t="s">
        <v>637</v>
      </c>
      <c r="C3692" s="64">
        <v>44033</v>
      </c>
      <c r="D3692" s="69" t="s">
        <v>5583</v>
      </c>
      <c r="E3692" s="69" t="s">
        <v>1872</v>
      </c>
      <c r="F3692" s="65" t="s">
        <v>159</v>
      </c>
      <c r="G3692" s="65" t="s">
        <v>621</v>
      </c>
      <c r="H3692" s="65" t="s">
        <v>650</v>
      </c>
      <c r="I3692" s="65" t="s">
        <v>3964</v>
      </c>
      <c r="J3692" s="65" t="s">
        <v>1241</v>
      </c>
      <c r="K3692" s="57" t="s">
        <v>11758</v>
      </c>
      <c r="L3692" s="65" t="s">
        <v>857</v>
      </c>
      <c r="M3692" s="57" t="s">
        <v>10971</v>
      </c>
      <c r="N3692" s="4" t="s">
        <v>10972</v>
      </c>
      <c r="O3692" s="68">
        <v>15000</v>
      </c>
      <c r="P3692" s="65" t="s">
        <v>663</v>
      </c>
      <c r="Q3692" s="64" t="s">
        <v>898</v>
      </c>
      <c r="R3692" s="66" t="s">
        <v>640</v>
      </c>
      <c r="S3692" s="90" t="s">
        <v>10973</v>
      </c>
      <c r="T3692" s="67" t="s">
        <v>11614</v>
      </c>
      <c r="U3692" s="65" t="s">
        <v>11613</v>
      </c>
      <c r="V3692" s="66" t="s">
        <v>117</v>
      </c>
    </row>
    <row r="3693" spans="1:22" ht="43.5">
      <c r="A3693" s="65" t="s">
        <v>605</v>
      </c>
      <c r="B3693" s="65" t="s">
        <v>637</v>
      </c>
      <c r="C3693" s="64">
        <v>44033</v>
      </c>
      <c r="D3693" s="69" t="s">
        <v>9504</v>
      </c>
      <c r="E3693" s="69" t="s">
        <v>1873</v>
      </c>
      <c r="F3693" s="65" t="s">
        <v>105</v>
      </c>
      <c r="G3693" s="65" t="s">
        <v>621</v>
      </c>
      <c r="H3693" s="65" t="s">
        <v>650</v>
      </c>
      <c r="I3693" s="65" t="s">
        <v>831</v>
      </c>
      <c r="J3693" s="65" t="s">
        <v>564</v>
      </c>
      <c r="K3693" s="57" t="s">
        <v>11567</v>
      </c>
      <c r="L3693" s="65" t="s">
        <v>853</v>
      </c>
      <c r="M3693" s="57" t="s">
        <v>11568</v>
      </c>
      <c r="N3693" s="4" t="s">
        <v>11569</v>
      </c>
      <c r="O3693" s="68">
        <v>28489.040000000001</v>
      </c>
      <c r="P3693" s="65" t="s">
        <v>4457</v>
      </c>
      <c r="Q3693" s="64">
        <v>44025</v>
      </c>
      <c r="R3693" s="66" t="s">
        <v>11615</v>
      </c>
      <c r="S3693" s="67" t="s">
        <v>11570</v>
      </c>
      <c r="T3693" s="67">
        <v>214</v>
      </c>
      <c r="U3693" s="65" t="s">
        <v>11571</v>
      </c>
      <c r="V3693" s="66" t="s">
        <v>1413</v>
      </c>
    </row>
    <row r="3694" spans="1:22" ht="43.5">
      <c r="A3694" s="65" t="s">
        <v>605</v>
      </c>
      <c r="B3694" s="65" t="s">
        <v>637</v>
      </c>
      <c r="C3694" s="64">
        <v>44033</v>
      </c>
      <c r="D3694" s="69" t="s">
        <v>6933</v>
      </c>
      <c r="E3694" s="69" t="s">
        <v>1872</v>
      </c>
      <c r="F3694" s="65" t="s">
        <v>63</v>
      </c>
      <c r="G3694" s="65" t="s">
        <v>621</v>
      </c>
      <c r="H3694" s="65" t="s">
        <v>650</v>
      </c>
      <c r="I3694" s="65" t="s">
        <v>831</v>
      </c>
      <c r="J3694" s="65" t="s">
        <v>564</v>
      </c>
      <c r="K3694" s="57" t="s">
        <v>11572</v>
      </c>
      <c r="L3694" s="65" t="s">
        <v>848</v>
      </c>
      <c r="M3694" s="57" t="s">
        <v>10055</v>
      </c>
      <c r="N3694" s="67" t="s">
        <v>10056</v>
      </c>
      <c r="O3694" s="68">
        <v>2700</v>
      </c>
      <c r="P3694" s="65" t="s">
        <v>2488</v>
      </c>
      <c r="Q3694" s="64">
        <v>44011</v>
      </c>
      <c r="R3694" s="66" t="s">
        <v>1531</v>
      </c>
      <c r="S3694" s="67" t="s">
        <v>11573</v>
      </c>
      <c r="T3694" s="67">
        <v>214</v>
      </c>
      <c r="U3694" s="65" t="s">
        <v>11571</v>
      </c>
      <c r="V3694" s="66" t="s">
        <v>11574</v>
      </c>
    </row>
    <row r="3695" spans="1:22" ht="58">
      <c r="A3695" s="65" t="s">
        <v>605</v>
      </c>
      <c r="B3695" s="65" t="s">
        <v>637</v>
      </c>
      <c r="C3695" s="64">
        <v>44033</v>
      </c>
      <c r="D3695" s="69" t="s">
        <v>9504</v>
      </c>
      <c r="E3695" s="69" t="s">
        <v>1873</v>
      </c>
      <c r="F3695" s="65" t="s">
        <v>745</v>
      </c>
      <c r="G3695" s="65" t="s">
        <v>621</v>
      </c>
      <c r="H3695" s="65" t="s">
        <v>650</v>
      </c>
      <c r="I3695" s="65" t="s">
        <v>831</v>
      </c>
      <c r="J3695" s="65" t="s">
        <v>564</v>
      </c>
      <c r="K3695" s="57" t="s">
        <v>11616</v>
      </c>
      <c r="L3695" s="65" t="s">
        <v>853</v>
      </c>
      <c r="M3695" s="57" t="s">
        <v>8961</v>
      </c>
      <c r="N3695" s="4" t="s">
        <v>8962</v>
      </c>
      <c r="O3695" s="68">
        <v>28489.040000000001</v>
      </c>
      <c r="P3695" s="65" t="s">
        <v>10866</v>
      </c>
      <c r="Q3695" s="64">
        <v>44025</v>
      </c>
      <c r="R3695" s="66" t="s">
        <v>11615</v>
      </c>
      <c r="S3695" s="67" t="s">
        <v>11570</v>
      </c>
      <c r="T3695" s="67">
        <v>214</v>
      </c>
      <c r="U3695" s="65" t="s">
        <v>11571</v>
      </c>
      <c r="V3695" s="66" t="s">
        <v>1413</v>
      </c>
    </row>
    <row r="3696" spans="1:22" ht="87">
      <c r="A3696" s="65" t="s">
        <v>605</v>
      </c>
      <c r="B3696" s="65" t="s">
        <v>637</v>
      </c>
      <c r="C3696" s="64">
        <v>44033</v>
      </c>
      <c r="D3696" s="69" t="s">
        <v>11043</v>
      </c>
      <c r="E3696" s="69" t="s">
        <v>1872</v>
      </c>
      <c r="F3696" s="65" t="s">
        <v>5841</v>
      </c>
      <c r="G3696" s="65" t="s">
        <v>621</v>
      </c>
      <c r="H3696" s="65" t="s">
        <v>650</v>
      </c>
      <c r="I3696" s="65" t="s">
        <v>903</v>
      </c>
      <c r="J3696" s="65" t="s">
        <v>1251</v>
      </c>
      <c r="K3696" s="57" t="s">
        <v>11617</v>
      </c>
      <c r="L3696" s="65" t="s">
        <v>855</v>
      </c>
      <c r="M3696" s="57" t="s">
        <v>11074</v>
      </c>
      <c r="N3696" s="4" t="s">
        <v>9719</v>
      </c>
      <c r="O3696" s="68">
        <v>87000</v>
      </c>
      <c r="P3696" s="65" t="s">
        <v>898</v>
      </c>
      <c r="Q3696" s="64" t="s">
        <v>898</v>
      </c>
      <c r="R3696" s="66" t="s">
        <v>717</v>
      </c>
      <c r="S3696" s="67" t="s">
        <v>11618</v>
      </c>
      <c r="T3696" s="67">
        <v>214</v>
      </c>
      <c r="U3696" s="65" t="s">
        <v>11619</v>
      </c>
      <c r="V3696" s="66" t="s">
        <v>11620</v>
      </c>
    </row>
    <row r="3697" spans="1:22" ht="87">
      <c r="A3697" s="65" t="s">
        <v>605</v>
      </c>
      <c r="B3697" s="65" t="s">
        <v>637</v>
      </c>
      <c r="C3697" s="64">
        <v>44033</v>
      </c>
      <c r="D3697" s="69" t="s">
        <v>3770</v>
      </c>
      <c r="E3697" s="69" t="s">
        <v>1872</v>
      </c>
      <c r="F3697" s="65" t="s">
        <v>1380</v>
      </c>
      <c r="G3697" s="65" t="s">
        <v>621</v>
      </c>
      <c r="H3697" s="65" t="s">
        <v>650</v>
      </c>
      <c r="I3697" s="65" t="s">
        <v>2259</v>
      </c>
      <c r="J3697" s="65" t="s">
        <v>527</v>
      </c>
      <c r="K3697" s="57" t="s">
        <v>11624</v>
      </c>
      <c r="L3697" s="65" t="s">
        <v>856</v>
      </c>
      <c r="M3697" s="57" t="s">
        <v>3321</v>
      </c>
      <c r="N3697" s="4" t="s">
        <v>2048</v>
      </c>
      <c r="O3697" s="68">
        <v>13500</v>
      </c>
      <c r="P3697" s="65" t="s">
        <v>1589</v>
      </c>
      <c r="Q3697" s="64">
        <v>44032</v>
      </c>
      <c r="R3697" s="66" t="s">
        <v>640</v>
      </c>
      <c r="S3697" s="67" t="s">
        <v>11621</v>
      </c>
      <c r="T3697" s="67" t="s">
        <v>11622</v>
      </c>
      <c r="U3697" s="65" t="s">
        <v>898</v>
      </c>
      <c r="V3697" s="66" t="s">
        <v>898</v>
      </c>
    </row>
    <row r="3698" spans="1:22" ht="87">
      <c r="A3698" s="65" t="s">
        <v>605</v>
      </c>
      <c r="B3698" s="65" t="s">
        <v>637</v>
      </c>
      <c r="C3698" s="64">
        <v>44033</v>
      </c>
      <c r="D3698" s="69" t="s">
        <v>3770</v>
      </c>
      <c r="E3698" s="69" t="s">
        <v>1872</v>
      </c>
      <c r="F3698" s="65" t="s">
        <v>1031</v>
      </c>
      <c r="G3698" s="65" t="s">
        <v>621</v>
      </c>
      <c r="H3698" s="65" t="s">
        <v>650</v>
      </c>
      <c r="I3698" s="65" t="s">
        <v>2259</v>
      </c>
      <c r="J3698" s="65" t="s">
        <v>527</v>
      </c>
      <c r="K3698" s="57" t="s">
        <v>11623</v>
      </c>
      <c r="L3698" s="65" t="s">
        <v>855</v>
      </c>
      <c r="M3698" s="57" t="s">
        <v>5075</v>
      </c>
      <c r="N3698" s="4" t="s">
        <v>5076</v>
      </c>
      <c r="O3698" s="68">
        <v>52000</v>
      </c>
      <c r="P3698" s="65" t="s">
        <v>1590</v>
      </c>
      <c r="Q3698" s="64">
        <v>44032</v>
      </c>
      <c r="R3698" s="66" t="s">
        <v>640</v>
      </c>
      <c r="S3698" s="67" t="s">
        <v>11621</v>
      </c>
      <c r="T3698" s="67" t="s">
        <v>11622</v>
      </c>
      <c r="U3698" s="65" t="s">
        <v>898</v>
      </c>
      <c r="V3698" s="66" t="s">
        <v>898</v>
      </c>
    </row>
    <row r="3699" spans="1:22" ht="116">
      <c r="A3699" s="65" t="s">
        <v>605</v>
      </c>
      <c r="B3699" s="65" t="s">
        <v>637</v>
      </c>
      <c r="C3699" s="64">
        <v>44033</v>
      </c>
      <c r="D3699" s="69" t="s">
        <v>11625</v>
      </c>
      <c r="E3699" s="69" t="s">
        <v>1873</v>
      </c>
      <c r="F3699" s="65" t="s">
        <v>898</v>
      </c>
      <c r="G3699" s="65" t="s">
        <v>621</v>
      </c>
      <c r="H3699" s="65" t="s">
        <v>650</v>
      </c>
      <c r="I3699" s="65" t="s">
        <v>1340</v>
      </c>
      <c r="J3699" s="65" t="s">
        <v>567</v>
      </c>
      <c r="K3699" s="57" t="s">
        <v>11759</v>
      </c>
      <c r="L3699" s="65" t="s">
        <v>853</v>
      </c>
      <c r="M3699" s="57" t="s">
        <v>11626</v>
      </c>
      <c r="N3699" s="4" t="s">
        <v>11627</v>
      </c>
      <c r="O3699" s="68">
        <v>1900</v>
      </c>
      <c r="P3699" s="65" t="s">
        <v>6929</v>
      </c>
      <c r="Q3699" s="64" t="s">
        <v>898</v>
      </c>
      <c r="R3699" s="66" t="s">
        <v>3171</v>
      </c>
      <c r="S3699" s="67" t="s">
        <v>11628</v>
      </c>
      <c r="T3699" s="67" t="s">
        <v>898</v>
      </c>
      <c r="U3699" s="65" t="s">
        <v>898</v>
      </c>
      <c r="V3699" s="66" t="s">
        <v>898</v>
      </c>
    </row>
    <row r="3700" spans="1:22" ht="58">
      <c r="A3700" s="65" t="s">
        <v>605</v>
      </c>
      <c r="B3700" s="65" t="s">
        <v>637</v>
      </c>
      <c r="C3700" s="64">
        <v>44033</v>
      </c>
      <c r="D3700" s="69" t="s">
        <v>5582</v>
      </c>
      <c r="E3700" s="69" t="s">
        <v>1872</v>
      </c>
      <c r="F3700" s="65" t="s">
        <v>3229</v>
      </c>
      <c r="G3700" s="65" t="s">
        <v>621</v>
      </c>
      <c r="H3700" s="65" t="s">
        <v>650</v>
      </c>
      <c r="I3700" s="65" t="s">
        <v>1359</v>
      </c>
      <c r="J3700" s="65" t="s">
        <v>1237</v>
      </c>
      <c r="K3700" s="57" t="s">
        <v>11629</v>
      </c>
      <c r="L3700" s="65" t="s">
        <v>860</v>
      </c>
      <c r="M3700" s="57" t="s">
        <v>9573</v>
      </c>
      <c r="N3700" s="4" t="s">
        <v>9347</v>
      </c>
      <c r="O3700" s="68">
        <v>49297</v>
      </c>
      <c r="P3700" s="65" t="s">
        <v>3229</v>
      </c>
      <c r="Q3700" s="64" t="s">
        <v>898</v>
      </c>
      <c r="R3700" s="66" t="s">
        <v>3171</v>
      </c>
      <c r="S3700" s="67" t="s">
        <v>11630</v>
      </c>
      <c r="T3700" s="67" t="s">
        <v>11631</v>
      </c>
      <c r="U3700" s="65" t="s">
        <v>898</v>
      </c>
      <c r="V3700" s="66" t="s">
        <v>898</v>
      </c>
    </row>
    <row r="3701" spans="1:22" ht="43.5">
      <c r="A3701" s="65" t="s">
        <v>209</v>
      </c>
      <c r="B3701" s="65" t="s">
        <v>210</v>
      </c>
      <c r="C3701" s="64">
        <v>44034</v>
      </c>
      <c r="D3701" s="69" t="s">
        <v>2021</v>
      </c>
      <c r="E3701" s="69" t="s">
        <v>1872</v>
      </c>
      <c r="F3701" s="65" t="s">
        <v>11632</v>
      </c>
      <c r="G3701" s="67" t="s">
        <v>621</v>
      </c>
      <c r="H3701" s="67" t="s">
        <v>650</v>
      </c>
      <c r="I3701" s="67" t="s">
        <v>1259</v>
      </c>
      <c r="J3701" s="67" t="s">
        <v>556</v>
      </c>
      <c r="K3701" s="57" t="s">
        <v>11639</v>
      </c>
      <c r="L3701" s="65" t="s">
        <v>854</v>
      </c>
      <c r="M3701" s="57" t="s">
        <v>8095</v>
      </c>
      <c r="N3701" s="4" t="s">
        <v>7773</v>
      </c>
      <c r="O3701" s="68">
        <v>8905.98</v>
      </c>
      <c r="P3701" s="65" t="s">
        <v>898</v>
      </c>
      <c r="Q3701" s="64" t="s">
        <v>898</v>
      </c>
      <c r="R3701" s="66" t="s">
        <v>898</v>
      </c>
      <c r="S3701" s="4" t="s">
        <v>1261</v>
      </c>
      <c r="T3701" s="67">
        <v>113</v>
      </c>
      <c r="U3701" s="65" t="s">
        <v>898</v>
      </c>
      <c r="V3701" s="66" t="s">
        <v>91</v>
      </c>
    </row>
    <row r="3702" spans="1:22" ht="43.5">
      <c r="A3702" s="65" t="s">
        <v>209</v>
      </c>
      <c r="B3702" s="65" t="s">
        <v>210</v>
      </c>
      <c r="C3702" s="64">
        <v>44034</v>
      </c>
      <c r="D3702" s="69" t="s">
        <v>2021</v>
      </c>
      <c r="E3702" s="69" t="s">
        <v>1872</v>
      </c>
      <c r="F3702" s="65" t="s">
        <v>11633</v>
      </c>
      <c r="G3702" s="67" t="s">
        <v>621</v>
      </c>
      <c r="H3702" s="67" t="s">
        <v>650</v>
      </c>
      <c r="I3702" s="67" t="s">
        <v>1259</v>
      </c>
      <c r="J3702" s="67" t="s">
        <v>556</v>
      </c>
      <c r="K3702" s="57" t="s">
        <v>6314</v>
      </c>
      <c r="L3702" s="65" t="s">
        <v>854</v>
      </c>
      <c r="M3702" s="57" t="s">
        <v>6316</v>
      </c>
      <c r="N3702" s="4" t="s">
        <v>6315</v>
      </c>
      <c r="O3702" s="68">
        <v>6967.4</v>
      </c>
      <c r="P3702" s="65" t="s">
        <v>898</v>
      </c>
      <c r="Q3702" s="64" t="s">
        <v>898</v>
      </c>
      <c r="R3702" s="66" t="s">
        <v>898</v>
      </c>
      <c r="S3702" s="4" t="s">
        <v>1261</v>
      </c>
      <c r="T3702" s="67">
        <v>113</v>
      </c>
      <c r="U3702" s="65" t="s">
        <v>898</v>
      </c>
      <c r="V3702" s="66" t="s">
        <v>91</v>
      </c>
    </row>
    <row r="3703" spans="1:22" ht="43.5">
      <c r="A3703" s="65" t="s">
        <v>209</v>
      </c>
      <c r="B3703" s="65" t="s">
        <v>210</v>
      </c>
      <c r="C3703" s="64">
        <v>44034</v>
      </c>
      <c r="D3703" s="69" t="s">
        <v>2021</v>
      </c>
      <c r="E3703" s="69" t="s">
        <v>1872</v>
      </c>
      <c r="F3703" s="65" t="s">
        <v>11634</v>
      </c>
      <c r="G3703" s="67" t="s">
        <v>621</v>
      </c>
      <c r="H3703" s="67" t="s">
        <v>650</v>
      </c>
      <c r="I3703" s="67" t="s">
        <v>1259</v>
      </c>
      <c r="J3703" s="67" t="s">
        <v>556</v>
      </c>
      <c r="K3703" s="57" t="s">
        <v>5910</v>
      </c>
      <c r="L3703" s="65" t="s">
        <v>1981</v>
      </c>
      <c r="M3703" s="57" t="s">
        <v>983</v>
      </c>
      <c r="N3703" s="4" t="s">
        <v>681</v>
      </c>
      <c r="O3703" s="68">
        <v>48777.2</v>
      </c>
      <c r="P3703" s="65" t="s">
        <v>898</v>
      </c>
      <c r="Q3703" s="64" t="s">
        <v>898</v>
      </c>
      <c r="R3703" s="66" t="s">
        <v>898</v>
      </c>
      <c r="S3703" s="4" t="s">
        <v>1261</v>
      </c>
      <c r="T3703" s="67">
        <v>113</v>
      </c>
      <c r="U3703" s="65" t="s">
        <v>898</v>
      </c>
      <c r="V3703" s="66" t="s">
        <v>91</v>
      </c>
    </row>
    <row r="3704" spans="1:22" ht="43.5">
      <c r="A3704" s="65" t="s">
        <v>209</v>
      </c>
      <c r="B3704" s="65" t="s">
        <v>210</v>
      </c>
      <c r="C3704" s="64">
        <v>44034</v>
      </c>
      <c r="D3704" s="69" t="s">
        <v>2021</v>
      </c>
      <c r="E3704" s="69" t="s">
        <v>1872</v>
      </c>
      <c r="F3704" s="65" t="s">
        <v>11636</v>
      </c>
      <c r="G3704" s="67" t="s">
        <v>621</v>
      </c>
      <c r="H3704" s="67" t="s">
        <v>650</v>
      </c>
      <c r="I3704" s="67" t="s">
        <v>1259</v>
      </c>
      <c r="J3704" s="67" t="s">
        <v>556</v>
      </c>
      <c r="K3704" s="57" t="s">
        <v>5910</v>
      </c>
      <c r="L3704" s="65" t="s">
        <v>1981</v>
      </c>
      <c r="M3704" s="57" t="s">
        <v>3678</v>
      </c>
      <c r="N3704" s="4" t="s">
        <v>1657</v>
      </c>
      <c r="O3704" s="68">
        <v>28004.400000000001</v>
      </c>
      <c r="P3704" s="65" t="s">
        <v>898</v>
      </c>
      <c r="Q3704" s="64" t="s">
        <v>898</v>
      </c>
      <c r="R3704" s="66" t="s">
        <v>898</v>
      </c>
      <c r="S3704" s="4" t="s">
        <v>1261</v>
      </c>
      <c r="T3704" s="67">
        <v>113</v>
      </c>
      <c r="U3704" s="65" t="s">
        <v>898</v>
      </c>
      <c r="V3704" s="66" t="s">
        <v>91</v>
      </c>
    </row>
    <row r="3705" spans="1:22" ht="43.5">
      <c r="A3705" s="65" t="s">
        <v>209</v>
      </c>
      <c r="B3705" s="65" t="s">
        <v>210</v>
      </c>
      <c r="C3705" s="64">
        <v>44034</v>
      </c>
      <c r="D3705" s="69" t="s">
        <v>2021</v>
      </c>
      <c r="E3705" s="69" t="s">
        <v>1872</v>
      </c>
      <c r="F3705" s="65" t="s">
        <v>11637</v>
      </c>
      <c r="G3705" s="67" t="s">
        <v>621</v>
      </c>
      <c r="H3705" s="67" t="s">
        <v>650</v>
      </c>
      <c r="I3705" s="67" t="s">
        <v>1259</v>
      </c>
      <c r="J3705" s="67" t="s">
        <v>556</v>
      </c>
      <c r="K3705" s="57" t="s">
        <v>11638</v>
      </c>
      <c r="L3705" s="65" t="s">
        <v>1981</v>
      </c>
      <c r="M3705" s="57" t="s">
        <v>685</v>
      </c>
      <c r="N3705" s="4" t="s">
        <v>686</v>
      </c>
      <c r="O3705" s="68">
        <v>30422</v>
      </c>
      <c r="P3705" s="65" t="s">
        <v>898</v>
      </c>
      <c r="Q3705" s="64" t="s">
        <v>898</v>
      </c>
      <c r="R3705" s="66" t="s">
        <v>898</v>
      </c>
      <c r="S3705" s="4" t="s">
        <v>1261</v>
      </c>
      <c r="T3705" s="67">
        <v>113</v>
      </c>
      <c r="U3705" s="65" t="s">
        <v>898</v>
      </c>
      <c r="V3705" s="66" t="s">
        <v>91</v>
      </c>
    </row>
    <row r="3706" spans="1:22" ht="43.5">
      <c r="A3706" s="65" t="s">
        <v>209</v>
      </c>
      <c r="B3706" s="65" t="s">
        <v>210</v>
      </c>
      <c r="C3706" s="64">
        <v>44034</v>
      </c>
      <c r="D3706" s="69" t="s">
        <v>2021</v>
      </c>
      <c r="E3706" s="69" t="s">
        <v>1872</v>
      </c>
      <c r="F3706" s="65" t="s">
        <v>11635</v>
      </c>
      <c r="G3706" s="67" t="s">
        <v>621</v>
      </c>
      <c r="H3706" s="67" t="s">
        <v>650</v>
      </c>
      <c r="I3706" s="67" t="s">
        <v>1259</v>
      </c>
      <c r="J3706" s="67" t="s">
        <v>556</v>
      </c>
      <c r="K3706" s="57" t="s">
        <v>5421</v>
      </c>
      <c r="L3706" s="65" t="s">
        <v>1981</v>
      </c>
      <c r="M3706" s="57" t="s">
        <v>1268</v>
      </c>
      <c r="N3706" s="4" t="s">
        <v>1269</v>
      </c>
      <c r="O3706" s="68">
        <v>46949.34</v>
      </c>
      <c r="P3706" s="65" t="s">
        <v>898</v>
      </c>
      <c r="Q3706" s="64" t="s">
        <v>898</v>
      </c>
      <c r="R3706" s="66" t="s">
        <v>898</v>
      </c>
      <c r="S3706" s="4" t="s">
        <v>1261</v>
      </c>
      <c r="T3706" s="67">
        <v>113</v>
      </c>
      <c r="U3706" s="65" t="s">
        <v>898</v>
      </c>
      <c r="V3706" s="66" t="s">
        <v>91</v>
      </c>
    </row>
    <row r="3707" spans="1:22" ht="43.5">
      <c r="A3707" s="65" t="s">
        <v>209</v>
      </c>
      <c r="B3707" s="65" t="s">
        <v>210</v>
      </c>
      <c r="C3707" s="64">
        <v>44034</v>
      </c>
      <c r="D3707" s="69" t="s">
        <v>3224</v>
      </c>
      <c r="E3707" s="69" t="s">
        <v>1872</v>
      </c>
      <c r="F3707" s="65" t="s">
        <v>898</v>
      </c>
      <c r="G3707" s="67" t="s">
        <v>621</v>
      </c>
      <c r="H3707" s="67" t="s">
        <v>650</v>
      </c>
      <c r="I3707" s="4" t="s">
        <v>3643</v>
      </c>
      <c r="J3707" s="65" t="s">
        <v>1115</v>
      </c>
      <c r="K3707" s="57" t="s">
        <v>11640</v>
      </c>
      <c r="L3707" s="65" t="s">
        <v>848</v>
      </c>
      <c r="M3707" s="57" t="s">
        <v>11641</v>
      </c>
      <c r="N3707" s="4" t="s">
        <v>11642</v>
      </c>
      <c r="O3707" s="68">
        <v>92780</v>
      </c>
      <c r="P3707" s="65" t="s">
        <v>85</v>
      </c>
      <c r="Q3707" s="64">
        <v>44034</v>
      </c>
      <c r="R3707" s="66" t="s">
        <v>986</v>
      </c>
      <c r="S3707" s="67" t="s">
        <v>11643</v>
      </c>
      <c r="T3707" s="67">
        <v>100</v>
      </c>
      <c r="U3707" s="66" t="s">
        <v>898</v>
      </c>
      <c r="V3707" t="s">
        <v>11644</v>
      </c>
    </row>
    <row r="3708" spans="1:22" ht="43.5">
      <c r="A3708" s="65" t="s">
        <v>209</v>
      </c>
      <c r="B3708" s="65" t="s">
        <v>210</v>
      </c>
      <c r="C3708" s="64">
        <v>44034</v>
      </c>
      <c r="D3708" s="69" t="s">
        <v>4341</v>
      </c>
      <c r="E3708" s="69" t="s">
        <v>1872</v>
      </c>
      <c r="F3708" s="67" t="s">
        <v>898</v>
      </c>
      <c r="G3708" s="67" t="s">
        <v>621</v>
      </c>
      <c r="H3708" s="67" t="s">
        <v>650</v>
      </c>
      <c r="I3708" s="4" t="s">
        <v>2848</v>
      </c>
      <c r="J3708" s="65" t="s">
        <v>1115</v>
      </c>
      <c r="K3708" s="57" t="s">
        <v>11645</v>
      </c>
      <c r="L3708" s="65" t="s">
        <v>860</v>
      </c>
      <c r="M3708" s="57" t="s">
        <v>6122</v>
      </c>
      <c r="N3708" s="4" t="s">
        <v>6067</v>
      </c>
      <c r="O3708" s="68">
        <v>24741.4</v>
      </c>
      <c r="P3708" s="68" t="s">
        <v>63</v>
      </c>
      <c r="Q3708" s="64">
        <v>43984</v>
      </c>
      <c r="R3708" s="66" t="s">
        <v>898</v>
      </c>
      <c r="S3708" s="4" t="s">
        <v>2009</v>
      </c>
      <c r="T3708" s="67" t="s">
        <v>11647</v>
      </c>
      <c r="U3708" s="53">
        <v>2222</v>
      </c>
      <c r="V3708" s="4" t="s">
        <v>117</v>
      </c>
    </row>
    <row r="3709" spans="1:22" ht="43.5">
      <c r="A3709" s="65" t="s">
        <v>209</v>
      </c>
      <c r="B3709" s="65" t="s">
        <v>210</v>
      </c>
      <c r="C3709" s="64">
        <v>44034</v>
      </c>
      <c r="D3709" s="69" t="s">
        <v>4341</v>
      </c>
      <c r="E3709" s="69" t="s">
        <v>1872</v>
      </c>
      <c r="F3709" s="67" t="s">
        <v>898</v>
      </c>
      <c r="G3709" s="67" t="s">
        <v>621</v>
      </c>
      <c r="H3709" s="67" t="s">
        <v>650</v>
      </c>
      <c r="I3709" s="4" t="s">
        <v>2848</v>
      </c>
      <c r="J3709" s="65" t="s">
        <v>1115</v>
      </c>
      <c r="K3709" s="57" t="s">
        <v>11646</v>
      </c>
      <c r="L3709" s="65" t="s">
        <v>857</v>
      </c>
      <c r="M3709" s="57" t="s">
        <v>6122</v>
      </c>
      <c r="N3709" s="4" t="s">
        <v>6067</v>
      </c>
      <c r="O3709" s="68">
        <v>24000</v>
      </c>
      <c r="P3709" s="68" t="s">
        <v>64</v>
      </c>
      <c r="Q3709" s="64">
        <v>43984</v>
      </c>
      <c r="R3709" s="66" t="s">
        <v>898</v>
      </c>
      <c r="S3709" s="4" t="s">
        <v>2009</v>
      </c>
      <c r="T3709" s="67" t="s">
        <v>11647</v>
      </c>
      <c r="U3709" s="53">
        <v>2222</v>
      </c>
      <c r="V3709" s="4" t="s">
        <v>117</v>
      </c>
    </row>
    <row r="3710" spans="1:22" ht="43.5">
      <c r="A3710" s="65" t="s">
        <v>209</v>
      </c>
      <c r="B3710" s="65" t="s">
        <v>210</v>
      </c>
      <c r="C3710" s="64">
        <v>44034</v>
      </c>
      <c r="D3710" s="69" t="s">
        <v>3534</v>
      </c>
      <c r="E3710" s="69" t="s">
        <v>1872</v>
      </c>
      <c r="F3710" s="65" t="s">
        <v>63</v>
      </c>
      <c r="G3710" s="65" t="s">
        <v>621</v>
      </c>
      <c r="H3710" s="67" t="s">
        <v>647</v>
      </c>
      <c r="I3710" s="65" t="s">
        <v>3702</v>
      </c>
      <c r="J3710" s="65" t="s">
        <v>601</v>
      </c>
      <c r="K3710" s="57" t="s">
        <v>11744</v>
      </c>
      <c r="L3710" s="65" t="s">
        <v>1981</v>
      </c>
      <c r="M3710" s="57" t="s">
        <v>11760</v>
      </c>
      <c r="N3710" s="4" t="s">
        <v>4011</v>
      </c>
      <c r="O3710" s="68">
        <v>40562.6</v>
      </c>
      <c r="P3710" s="68" t="s">
        <v>898</v>
      </c>
      <c r="Q3710" s="64" t="s">
        <v>898</v>
      </c>
      <c r="R3710" s="66" t="s">
        <v>898</v>
      </c>
      <c r="S3710" s="4" t="s">
        <v>5921</v>
      </c>
      <c r="T3710" s="67">
        <v>123</v>
      </c>
      <c r="U3710" s="65" t="s">
        <v>898</v>
      </c>
      <c r="V3710" s="67" t="s">
        <v>91</v>
      </c>
    </row>
    <row r="3711" spans="1:22" ht="43.5">
      <c r="A3711" s="65" t="s">
        <v>209</v>
      </c>
      <c r="B3711" s="65" t="s">
        <v>210</v>
      </c>
      <c r="C3711" s="64">
        <v>44034</v>
      </c>
      <c r="D3711" s="69" t="s">
        <v>6668</v>
      </c>
      <c r="E3711" s="69" t="s">
        <v>1872</v>
      </c>
      <c r="F3711" s="67" t="s">
        <v>898</v>
      </c>
      <c r="G3711" s="67" t="s">
        <v>621</v>
      </c>
      <c r="H3711" s="67" t="s">
        <v>650</v>
      </c>
      <c r="I3711" s="4" t="s">
        <v>2848</v>
      </c>
      <c r="J3711" s="65" t="s">
        <v>1115</v>
      </c>
      <c r="K3711" s="57" t="s">
        <v>11649</v>
      </c>
      <c r="L3711" s="65" t="s">
        <v>848</v>
      </c>
      <c r="M3711" s="57" t="s">
        <v>8445</v>
      </c>
      <c r="N3711" s="4" t="s">
        <v>8218</v>
      </c>
      <c r="O3711" s="68">
        <v>17850</v>
      </c>
      <c r="P3711" s="65" t="s">
        <v>161</v>
      </c>
      <c r="Q3711" s="64">
        <v>44025</v>
      </c>
      <c r="R3711" s="66" t="s">
        <v>898</v>
      </c>
      <c r="S3711" s="4" t="s">
        <v>2009</v>
      </c>
      <c r="T3711" s="67" t="s">
        <v>11647</v>
      </c>
      <c r="U3711" s="53">
        <v>2222</v>
      </c>
      <c r="V3711" s="4" t="s">
        <v>117</v>
      </c>
    </row>
    <row r="3712" spans="1:22" ht="43.5">
      <c r="A3712" s="65" t="s">
        <v>209</v>
      </c>
      <c r="B3712" s="65" t="s">
        <v>210</v>
      </c>
      <c r="C3712" s="64">
        <v>44034</v>
      </c>
      <c r="D3712" s="69" t="s">
        <v>6668</v>
      </c>
      <c r="E3712" s="69" t="s">
        <v>1872</v>
      </c>
      <c r="F3712" s="67" t="s">
        <v>898</v>
      </c>
      <c r="G3712" s="67" t="s">
        <v>621</v>
      </c>
      <c r="H3712" s="67" t="s">
        <v>650</v>
      </c>
      <c r="I3712" s="4" t="s">
        <v>2848</v>
      </c>
      <c r="J3712" s="65" t="s">
        <v>1115</v>
      </c>
      <c r="K3712" s="57" t="s">
        <v>11650</v>
      </c>
      <c r="L3712" s="65" t="s">
        <v>857</v>
      </c>
      <c r="M3712" s="57" t="s">
        <v>11651</v>
      </c>
      <c r="N3712" s="4" t="s">
        <v>11749</v>
      </c>
      <c r="O3712" s="68">
        <v>15247.8</v>
      </c>
      <c r="P3712" s="65" t="s">
        <v>182</v>
      </c>
      <c r="Q3712" s="64">
        <v>44020</v>
      </c>
      <c r="R3712" s="66" t="s">
        <v>898</v>
      </c>
      <c r="S3712" s="4" t="s">
        <v>2009</v>
      </c>
      <c r="T3712" s="67" t="s">
        <v>11647</v>
      </c>
      <c r="U3712" s="53">
        <v>2222</v>
      </c>
      <c r="V3712" s="4" t="s">
        <v>117</v>
      </c>
    </row>
    <row r="3713" spans="1:22" ht="43.5">
      <c r="A3713" s="65" t="s">
        <v>605</v>
      </c>
      <c r="B3713" s="65" t="s">
        <v>637</v>
      </c>
      <c r="C3713" s="64">
        <v>44033</v>
      </c>
      <c r="D3713" s="69" t="s">
        <v>8203</v>
      </c>
      <c r="E3713" s="69" t="s">
        <v>1872</v>
      </c>
      <c r="F3713" s="65" t="s">
        <v>62</v>
      </c>
      <c r="G3713" s="65" t="s">
        <v>621</v>
      </c>
      <c r="H3713" s="65" t="s">
        <v>650</v>
      </c>
      <c r="I3713" s="65" t="s">
        <v>4095</v>
      </c>
      <c r="J3713" s="65" t="s">
        <v>1150</v>
      </c>
      <c r="K3713" s="57" t="s">
        <v>11652</v>
      </c>
      <c r="L3713" s="65" t="s">
        <v>856</v>
      </c>
      <c r="M3713" s="57" t="s">
        <v>9552</v>
      </c>
      <c r="N3713" s="4" t="s">
        <v>9272</v>
      </c>
      <c r="O3713" s="68">
        <v>18071</v>
      </c>
      <c r="P3713" s="65" t="s">
        <v>1536</v>
      </c>
      <c r="Q3713" s="64" t="s">
        <v>898</v>
      </c>
      <c r="R3713" s="66" t="s">
        <v>3171</v>
      </c>
      <c r="S3713" s="67" t="s">
        <v>898</v>
      </c>
      <c r="T3713" s="67" t="s">
        <v>2215</v>
      </c>
      <c r="U3713" s="65" t="s">
        <v>898</v>
      </c>
      <c r="V3713" s="66" t="s">
        <v>898</v>
      </c>
    </row>
    <row r="3714" spans="1:22" ht="29">
      <c r="A3714" s="65" t="s">
        <v>605</v>
      </c>
      <c r="B3714" s="65" t="s">
        <v>637</v>
      </c>
      <c r="C3714" s="64">
        <v>44033</v>
      </c>
      <c r="D3714" s="69" t="s">
        <v>3748</v>
      </c>
      <c r="E3714" s="69" t="s">
        <v>1872</v>
      </c>
      <c r="F3714" s="65" t="s">
        <v>84</v>
      </c>
      <c r="G3714" s="65" t="s">
        <v>621</v>
      </c>
      <c r="H3714" s="65" t="s">
        <v>650</v>
      </c>
      <c r="I3714" s="65" t="s">
        <v>10691</v>
      </c>
      <c r="J3714" s="65" t="s">
        <v>1196</v>
      </c>
      <c r="K3714" s="57" t="s">
        <v>11653</v>
      </c>
      <c r="L3714" s="65" t="s">
        <v>856</v>
      </c>
      <c r="M3714" s="57" t="s">
        <v>101</v>
      </c>
      <c r="N3714" s="4" t="s">
        <v>815</v>
      </c>
      <c r="O3714" s="68">
        <v>4470</v>
      </c>
      <c r="P3714" s="68" t="s">
        <v>898</v>
      </c>
      <c r="Q3714" s="64">
        <v>43934</v>
      </c>
      <c r="R3714" s="66" t="s">
        <v>3171</v>
      </c>
      <c r="S3714" s="67" t="s">
        <v>898</v>
      </c>
      <c r="T3714" s="67" t="s">
        <v>11654</v>
      </c>
      <c r="U3714" s="65" t="s">
        <v>898</v>
      </c>
      <c r="V3714" s="66" t="s">
        <v>898</v>
      </c>
    </row>
    <row r="3715" spans="1:22" ht="58">
      <c r="A3715" s="65" t="s">
        <v>605</v>
      </c>
      <c r="B3715" s="65" t="s">
        <v>637</v>
      </c>
      <c r="C3715" s="64">
        <v>44034</v>
      </c>
      <c r="D3715" s="69" t="s">
        <v>11657</v>
      </c>
      <c r="E3715" s="69" t="s">
        <v>1872</v>
      </c>
      <c r="F3715" s="65" t="s">
        <v>61</v>
      </c>
      <c r="G3715" s="65" t="s">
        <v>621</v>
      </c>
      <c r="H3715" s="65" t="s">
        <v>650</v>
      </c>
      <c r="I3715" s="65" t="s">
        <v>1015</v>
      </c>
      <c r="J3715" s="65" t="s">
        <v>546</v>
      </c>
      <c r="K3715" s="57" t="s">
        <v>11656</v>
      </c>
      <c r="L3715" s="65" t="s">
        <v>856</v>
      </c>
      <c r="M3715" s="57" t="s">
        <v>9576</v>
      </c>
      <c r="N3715" s="4" t="s">
        <v>4267</v>
      </c>
      <c r="O3715" s="68">
        <v>17904.2</v>
      </c>
      <c r="P3715" s="65" t="s">
        <v>1536</v>
      </c>
      <c r="Q3715" s="64">
        <v>44033</v>
      </c>
      <c r="R3715" s="66" t="s">
        <v>628</v>
      </c>
      <c r="S3715" s="67" t="s">
        <v>11658</v>
      </c>
      <c r="T3715" s="67" t="s">
        <v>11659</v>
      </c>
      <c r="U3715" s="65" t="s">
        <v>898</v>
      </c>
      <c r="V3715" s="66" t="s">
        <v>898</v>
      </c>
    </row>
    <row r="3716" spans="1:22" ht="101.5">
      <c r="A3716" s="65" t="s">
        <v>605</v>
      </c>
      <c r="B3716" s="65" t="s">
        <v>637</v>
      </c>
      <c r="C3716" s="64">
        <v>44034</v>
      </c>
      <c r="D3716" s="69" t="s">
        <v>7315</v>
      </c>
      <c r="E3716" s="69" t="s">
        <v>1872</v>
      </c>
      <c r="F3716" s="65" t="s">
        <v>794</v>
      </c>
      <c r="G3716" s="65" t="s">
        <v>621</v>
      </c>
      <c r="H3716" s="65" t="s">
        <v>650</v>
      </c>
      <c r="I3716" s="65" t="s">
        <v>3447</v>
      </c>
      <c r="J3716" s="65" t="s">
        <v>1162</v>
      </c>
      <c r="K3716" s="57" t="s">
        <v>11764</v>
      </c>
      <c r="L3716" s="65" t="s">
        <v>857</v>
      </c>
      <c r="M3716" s="57" t="s">
        <v>3310</v>
      </c>
      <c r="N3716" s="4" t="s">
        <v>3282</v>
      </c>
      <c r="O3716" s="68">
        <v>3000</v>
      </c>
      <c r="P3716" s="65" t="s">
        <v>1501</v>
      </c>
      <c r="Q3716" s="64" t="s">
        <v>898</v>
      </c>
      <c r="R3716" s="66" t="s">
        <v>3171</v>
      </c>
      <c r="S3716" s="67" t="s">
        <v>11660</v>
      </c>
      <c r="T3716" s="67" t="s">
        <v>11661</v>
      </c>
      <c r="U3716" s="65" t="s">
        <v>898</v>
      </c>
      <c r="V3716" s="66" t="s">
        <v>898</v>
      </c>
    </row>
    <row r="3717" spans="1:22" ht="130.5">
      <c r="A3717" s="65" t="s">
        <v>605</v>
      </c>
      <c r="B3717" s="65" t="s">
        <v>637</v>
      </c>
      <c r="C3717" s="64">
        <v>44034</v>
      </c>
      <c r="D3717" s="69" t="s">
        <v>10952</v>
      </c>
      <c r="E3717" s="69" t="s">
        <v>1872</v>
      </c>
      <c r="F3717" s="65" t="s">
        <v>84</v>
      </c>
      <c r="G3717" s="65" t="s">
        <v>621</v>
      </c>
      <c r="H3717" s="65" t="s">
        <v>650</v>
      </c>
      <c r="I3717" s="65" t="s">
        <v>2231</v>
      </c>
      <c r="J3717" s="65" t="s">
        <v>558</v>
      </c>
      <c r="K3717" s="57" t="s">
        <v>11662</v>
      </c>
      <c r="L3717" s="65" t="s">
        <v>860</v>
      </c>
      <c r="M3717" s="57" t="s">
        <v>11765</v>
      </c>
      <c r="N3717" s="4" t="s">
        <v>11663</v>
      </c>
      <c r="O3717" s="68">
        <v>980</v>
      </c>
      <c r="P3717" s="65" t="s">
        <v>794</v>
      </c>
      <c r="Q3717" s="64">
        <v>43948</v>
      </c>
      <c r="R3717" s="66" t="s">
        <v>898</v>
      </c>
      <c r="S3717" s="67" t="s">
        <v>11664</v>
      </c>
      <c r="T3717" s="67" t="s">
        <v>11665</v>
      </c>
      <c r="U3717" s="65" t="s">
        <v>898</v>
      </c>
      <c r="V3717" s="66" t="s">
        <v>898</v>
      </c>
    </row>
    <row r="3718" spans="1:22" ht="72.5">
      <c r="A3718" s="65" t="s">
        <v>605</v>
      </c>
      <c r="B3718" s="65" t="s">
        <v>637</v>
      </c>
      <c r="C3718" s="64">
        <v>44034</v>
      </c>
      <c r="D3718" s="69" t="s">
        <v>10952</v>
      </c>
      <c r="E3718" s="69" t="s">
        <v>1872</v>
      </c>
      <c r="F3718" s="65" t="s">
        <v>86</v>
      </c>
      <c r="G3718" s="65" t="s">
        <v>621</v>
      </c>
      <c r="H3718" s="65" t="s">
        <v>650</v>
      </c>
      <c r="I3718" s="65" t="s">
        <v>2231</v>
      </c>
      <c r="J3718" s="65" t="s">
        <v>558</v>
      </c>
      <c r="K3718" s="57" t="s">
        <v>11667</v>
      </c>
      <c r="L3718" s="65" t="s">
        <v>856</v>
      </c>
      <c r="M3718" s="57" t="s">
        <v>11666</v>
      </c>
      <c r="N3718" s="4" t="s">
        <v>11668</v>
      </c>
      <c r="O3718" s="68">
        <v>300</v>
      </c>
      <c r="P3718" s="65" t="s">
        <v>1342</v>
      </c>
      <c r="Q3718" s="64">
        <v>43948</v>
      </c>
      <c r="R3718" s="66" t="s">
        <v>898</v>
      </c>
      <c r="S3718" s="67" t="s">
        <v>11664</v>
      </c>
      <c r="T3718" s="67" t="s">
        <v>11665</v>
      </c>
      <c r="U3718" s="65" t="s">
        <v>898</v>
      </c>
      <c r="V3718" s="66" t="s">
        <v>898</v>
      </c>
    </row>
    <row r="3719" spans="1:22" ht="29">
      <c r="A3719" s="65" t="s">
        <v>605</v>
      </c>
      <c r="B3719" s="65" t="s">
        <v>637</v>
      </c>
      <c r="C3719" s="64">
        <v>44034</v>
      </c>
      <c r="D3719" s="69" t="s">
        <v>3780</v>
      </c>
      <c r="E3719" s="69" t="s">
        <v>1872</v>
      </c>
      <c r="F3719" s="65" t="s">
        <v>898</v>
      </c>
      <c r="G3719" s="65" t="s">
        <v>622</v>
      </c>
      <c r="H3719" s="65" t="s">
        <v>650</v>
      </c>
      <c r="I3719" s="65" t="s">
        <v>1921</v>
      </c>
      <c r="J3719" s="65" t="s">
        <v>1173</v>
      </c>
      <c r="K3719" s="57" t="s">
        <v>11669</v>
      </c>
      <c r="L3719" s="65" t="s">
        <v>855</v>
      </c>
      <c r="M3719" s="57" t="s">
        <v>4488</v>
      </c>
      <c r="N3719" s="4" t="s">
        <v>1977</v>
      </c>
      <c r="O3719" s="68">
        <v>42500</v>
      </c>
      <c r="P3719" s="65" t="s">
        <v>11670</v>
      </c>
      <c r="Q3719" s="64" t="s">
        <v>898</v>
      </c>
      <c r="R3719" s="66" t="s">
        <v>697</v>
      </c>
      <c r="S3719" s="67" t="s">
        <v>11671</v>
      </c>
      <c r="T3719" s="67">
        <v>214</v>
      </c>
      <c r="U3719" s="65" t="s">
        <v>11304</v>
      </c>
      <c r="V3719" s="66" t="s">
        <v>91</v>
      </c>
    </row>
    <row r="3720" spans="1:22" ht="43.5">
      <c r="A3720" s="65" t="s">
        <v>605</v>
      </c>
      <c r="B3720" s="65" t="s">
        <v>637</v>
      </c>
      <c r="C3720" s="64">
        <v>44034</v>
      </c>
      <c r="D3720" s="69" t="s">
        <v>8254</v>
      </c>
      <c r="E3720" s="69" t="s">
        <v>1872</v>
      </c>
      <c r="F3720" s="65" t="s">
        <v>898</v>
      </c>
      <c r="G3720" s="65" t="s">
        <v>621</v>
      </c>
      <c r="H3720" s="65" t="s">
        <v>650</v>
      </c>
      <c r="I3720" s="65" t="s">
        <v>2139</v>
      </c>
      <c r="J3720" s="65" t="s">
        <v>1180</v>
      </c>
      <c r="K3720" s="57" t="s">
        <v>11672</v>
      </c>
      <c r="L3720" s="65" t="s">
        <v>856</v>
      </c>
      <c r="M3720" s="57" t="s">
        <v>101</v>
      </c>
      <c r="N3720" s="4" t="s">
        <v>815</v>
      </c>
      <c r="O3720" s="68">
        <v>183507.4</v>
      </c>
      <c r="P3720" s="65" t="s">
        <v>9</v>
      </c>
      <c r="Q3720" s="64" t="s">
        <v>898</v>
      </c>
      <c r="R3720" s="66" t="s">
        <v>10144</v>
      </c>
      <c r="S3720" s="67" t="s">
        <v>11673</v>
      </c>
      <c r="T3720" s="67">
        <v>214</v>
      </c>
      <c r="U3720" s="65" t="s">
        <v>11674</v>
      </c>
      <c r="V3720" s="66" t="s">
        <v>91</v>
      </c>
    </row>
    <row r="3721" spans="1:22" ht="87">
      <c r="A3721" s="65" t="s">
        <v>605</v>
      </c>
      <c r="B3721" s="65" t="s">
        <v>637</v>
      </c>
      <c r="C3721" s="64">
        <v>44034</v>
      </c>
      <c r="D3721" s="69" t="s">
        <v>8535</v>
      </c>
      <c r="E3721" s="69" t="s">
        <v>1872</v>
      </c>
      <c r="F3721" s="65" t="s">
        <v>60</v>
      </c>
      <c r="G3721" s="65" t="s">
        <v>621</v>
      </c>
      <c r="H3721" s="65" t="s">
        <v>650</v>
      </c>
      <c r="I3721" s="65" t="s">
        <v>4568</v>
      </c>
      <c r="J3721" s="65" t="s">
        <v>1182</v>
      </c>
      <c r="K3721" s="57" t="s">
        <v>11766</v>
      </c>
      <c r="L3721" s="65" t="s">
        <v>857</v>
      </c>
      <c r="M3721" s="57" t="s">
        <v>11767</v>
      </c>
      <c r="N3721" s="4" t="s">
        <v>11677</v>
      </c>
      <c r="O3721" s="68">
        <v>20000</v>
      </c>
      <c r="P3721" s="65" t="s">
        <v>60</v>
      </c>
      <c r="Q3721" s="64">
        <v>44027</v>
      </c>
      <c r="R3721" s="66" t="s">
        <v>640</v>
      </c>
      <c r="S3721" s="67" t="s">
        <v>3098</v>
      </c>
      <c r="T3721" s="67" t="s">
        <v>11678</v>
      </c>
      <c r="U3721" s="65" t="s">
        <v>898</v>
      </c>
      <c r="V3721" s="66" t="s">
        <v>898</v>
      </c>
    </row>
    <row r="3722" spans="1:22" ht="58">
      <c r="A3722" s="65" t="s">
        <v>605</v>
      </c>
      <c r="B3722" s="65" t="s">
        <v>637</v>
      </c>
      <c r="C3722" s="64">
        <v>44034</v>
      </c>
      <c r="D3722" s="69" t="s">
        <v>5837</v>
      </c>
      <c r="E3722" s="69" t="s">
        <v>1872</v>
      </c>
      <c r="F3722" s="65" t="s">
        <v>85</v>
      </c>
      <c r="G3722" s="65" t="s">
        <v>621</v>
      </c>
      <c r="H3722" s="65" t="s">
        <v>650</v>
      </c>
      <c r="I3722" s="65" t="s">
        <v>4443</v>
      </c>
      <c r="J3722" s="65" t="s">
        <v>1189</v>
      </c>
      <c r="K3722" s="57" t="s">
        <v>11768</v>
      </c>
      <c r="L3722" s="65" t="s">
        <v>855</v>
      </c>
      <c r="M3722" s="57" t="s">
        <v>1838</v>
      </c>
      <c r="N3722" s="4" t="s">
        <v>1839</v>
      </c>
      <c r="O3722" s="68">
        <v>51200</v>
      </c>
      <c r="P3722" s="65" t="s">
        <v>11679</v>
      </c>
      <c r="Q3722" s="64">
        <v>44032</v>
      </c>
      <c r="R3722" s="66" t="s">
        <v>717</v>
      </c>
      <c r="S3722" s="67" t="s">
        <v>898</v>
      </c>
      <c r="T3722" s="67" t="s">
        <v>898</v>
      </c>
      <c r="U3722" s="65" t="s">
        <v>898</v>
      </c>
      <c r="V3722" s="66" t="s">
        <v>898</v>
      </c>
    </row>
    <row r="3723" spans="1:22" ht="29">
      <c r="A3723" s="65" t="s">
        <v>605</v>
      </c>
      <c r="B3723" s="65" t="s">
        <v>637</v>
      </c>
      <c r="C3723" s="64">
        <v>44034</v>
      </c>
      <c r="D3723" s="69" t="s">
        <v>8388</v>
      </c>
      <c r="E3723" s="69" t="s">
        <v>1872</v>
      </c>
      <c r="F3723" s="65" t="s">
        <v>85</v>
      </c>
      <c r="G3723" s="65" t="s">
        <v>621</v>
      </c>
      <c r="H3723" s="65" t="s">
        <v>650</v>
      </c>
      <c r="I3723" s="65" t="s">
        <v>10691</v>
      </c>
      <c r="J3723" s="65" t="s">
        <v>1196</v>
      </c>
      <c r="K3723" s="57" t="s">
        <v>11680</v>
      </c>
      <c r="L3723" s="65" t="s">
        <v>3441</v>
      </c>
      <c r="M3723" s="57" t="s">
        <v>2536</v>
      </c>
      <c r="N3723" s="4" t="s">
        <v>2537</v>
      </c>
      <c r="O3723" s="68">
        <v>85000</v>
      </c>
      <c r="P3723" s="65" t="s">
        <v>898</v>
      </c>
      <c r="Q3723" s="64">
        <v>44029</v>
      </c>
      <c r="R3723" s="66" t="s">
        <v>3171</v>
      </c>
      <c r="S3723" s="67" t="s">
        <v>898</v>
      </c>
      <c r="T3723" s="67" t="s">
        <v>11681</v>
      </c>
      <c r="U3723" s="65" t="s">
        <v>898</v>
      </c>
      <c r="V3723" s="66" t="s">
        <v>898</v>
      </c>
    </row>
    <row r="3724" spans="1:22" ht="58">
      <c r="A3724" s="65" t="s">
        <v>605</v>
      </c>
      <c r="B3724" s="65" t="s">
        <v>690</v>
      </c>
      <c r="C3724" s="64">
        <v>44034</v>
      </c>
      <c r="D3724" s="69" t="s">
        <v>3796</v>
      </c>
      <c r="E3724" s="69" t="s">
        <v>1872</v>
      </c>
      <c r="F3724" s="65" t="s">
        <v>898</v>
      </c>
      <c r="G3724" s="65" t="s">
        <v>621</v>
      </c>
      <c r="H3724" s="65" t="s">
        <v>650</v>
      </c>
      <c r="I3724" s="65" t="s">
        <v>836</v>
      </c>
      <c r="J3724" s="65" t="s">
        <v>1204</v>
      </c>
      <c r="K3724" s="57" t="s">
        <v>11682</v>
      </c>
      <c r="L3724" s="65" t="s">
        <v>860</v>
      </c>
      <c r="M3724" s="57" t="s">
        <v>10906</v>
      </c>
      <c r="N3724" s="4" t="s">
        <v>10763</v>
      </c>
      <c r="O3724" s="68">
        <v>17150</v>
      </c>
      <c r="P3724" s="65" t="s">
        <v>898</v>
      </c>
      <c r="Q3724" s="64" t="s">
        <v>898</v>
      </c>
      <c r="R3724" s="66" t="s">
        <v>898</v>
      </c>
      <c r="S3724" s="67" t="s">
        <v>11683</v>
      </c>
      <c r="T3724" s="67" t="s">
        <v>5187</v>
      </c>
      <c r="U3724" s="65" t="s">
        <v>2313</v>
      </c>
      <c r="V3724" s="66" t="s">
        <v>11684</v>
      </c>
    </row>
    <row r="3725" spans="1:22" ht="58">
      <c r="A3725" s="65" t="s">
        <v>605</v>
      </c>
      <c r="B3725" s="65" t="s">
        <v>690</v>
      </c>
      <c r="C3725" s="64">
        <v>44034</v>
      </c>
      <c r="D3725" s="69" t="s">
        <v>3796</v>
      </c>
      <c r="E3725" s="69" t="s">
        <v>1872</v>
      </c>
      <c r="F3725" s="65" t="s">
        <v>5926</v>
      </c>
      <c r="G3725" s="65" t="s">
        <v>621</v>
      </c>
      <c r="H3725" s="65" t="s">
        <v>650</v>
      </c>
      <c r="I3725" s="65" t="s">
        <v>836</v>
      </c>
      <c r="J3725" s="65" t="s">
        <v>1204</v>
      </c>
      <c r="K3725" s="57" t="s">
        <v>11688</v>
      </c>
      <c r="L3725" s="65" t="s">
        <v>856</v>
      </c>
      <c r="M3725" s="57" t="s">
        <v>11508</v>
      </c>
      <c r="N3725" s="4" t="s">
        <v>11319</v>
      </c>
      <c r="O3725" s="68">
        <v>239800</v>
      </c>
      <c r="P3725" s="65" t="s">
        <v>10283</v>
      </c>
      <c r="Q3725" s="64">
        <v>44028</v>
      </c>
      <c r="R3725" s="66" t="s">
        <v>5438</v>
      </c>
      <c r="S3725" s="67" t="s">
        <v>11689</v>
      </c>
      <c r="T3725" s="67" t="s">
        <v>5187</v>
      </c>
      <c r="U3725" s="65" t="s">
        <v>2313</v>
      </c>
      <c r="V3725" s="66" t="s">
        <v>1275</v>
      </c>
    </row>
    <row r="3726" spans="1:22" ht="29">
      <c r="A3726" s="65" t="s">
        <v>605</v>
      </c>
      <c r="B3726" s="65" t="s">
        <v>637</v>
      </c>
      <c r="C3726" s="64">
        <v>44034</v>
      </c>
      <c r="D3726" s="69" t="s">
        <v>5082</v>
      </c>
      <c r="E3726" s="69" t="s">
        <v>1872</v>
      </c>
      <c r="F3726" s="65" t="s">
        <v>745</v>
      </c>
      <c r="G3726" s="65" t="s">
        <v>621</v>
      </c>
      <c r="H3726" s="65" t="s">
        <v>650</v>
      </c>
      <c r="I3726" s="65" t="s">
        <v>832</v>
      </c>
      <c r="J3726" s="65" t="s">
        <v>790</v>
      </c>
      <c r="K3726" s="57" t="s">
        <v>11690</v>
      </c>
      <c r="L3726" s="65" t="s">
        <v>855</v>
      </c>
      <c r="M3726" s="57" t="s">
        <v>11691</v>
      </c>
      <c r="N3726" s="4" t="s">
        <v>11692</v>
      </c>
      <c r="O3726" s="68">
        <v>55000</v>
      </c>
      <c r="P3726" s="65" t="s">
        <v>10243</v>
      </c>
      <c r="Q3726" s="64">
        <v>44032</v>
      </c>
      <c r="R3726" s="66" t="s">
        <v>640</v>
      </c>
      <c r="S3726" s="67" t="s">
        <v>11693</v>
      </c>
      <c r="T3726" s="67" t="s">
        <v>11694</v>
      </c>
      <c r="U3726" s="65" t="s">
        <v>898</v>
      </c>
      <c r="V3726" s="66" t="s">
        <v>898</v>
      </c>
    </row>
    <row r="3727" spans="1:22" ht="29">
      <c r="A3727" s="65" t="s">
        <v>605</v>
      </c>
      <c r="B3727" s="65" t="s">
        <v>637</v>
      </c>
      <c r="C3727" s="64">
        <v>44034</v>
      </c>
      <c r="D3727" s="69" t="s">
        <v>5082</v>
      </c>
      <c r="E3727" s="69" t="s">
        <v>1872</v>
      </c>
      <c r="F3727" s="65" t="s">
        <v>657</v>
      </c>
      <c r="G3727" s="65" t="s">
        <v>621</v>
      </c>
      <c r="H3727" s="65" t="s">
        <v>650</v>
      </c>
      <c r="I3727" s="65" t="s">
        <v>832</v>
      </c>
      <c r="J3727" s="65" t="s">
        <v>790</v>
      </c>
      <c r="K3727" s="57" t="s">
        <v>11695</v>
      </c>
      <c r="L3727" s="65" t="s">
        <v>856</v>
      </c>
      <c r="M3727" s="57" t="s">
        <v>11696</v>
      </c>
      <c r="N3727" s="4" t="s">
        <v>11697</v>
      </c>
      <c r="O3727" s="68">
        <v>3300</v>
      </c>
      <c r="P3727" s="65" t="s">
        <v>2989</v>
      </c>
      <c r="Q3727" s="64">
        <v>44032</v>
      </c>
      <c r="R3727" s="66" t="s">
        <v>717</v>
      </c>
      <c r="S3727" s="67" t="s">
        <v>11698</v>
      </c>
      <c r="T3727" s="67" t="s">
        <v>11699</v>
      </c>
      <c r="U3727" s="65" t="s">
        <v>898</v>
      </c>
      <c r="V3727" s="66" t="s">
        <v>898</v>
      </c>
    </row>
    <row r="3728" spans="1:22" ht="58">
      <c r="A3728" s="65" t="s">
        <v>605</v>
      </c>
      <c r="B3728" s="65" t="s">
        <v>637</v>
      </c>
      <c r="C3728" s="64">
        <v>44034</v>
      </c>
      <c r="D3728" s="69" t="s">
        <v>4552</v>
      </c>
      <c r="E3728" s="69" t="s">
        <v>1872</v>
      </c>
      <c r="F3728" s="65" t="s">
        <v>63</v>
      </c>
      <c r="G3728" s="65" t="s">
        <v>621</v>
      </c>
      <c r="H3728" s="65" t="s">
        <v>650</v>
      </c>
      <c r="I3728" s="65" t="s">
        <v>3477</v>
      </c>
      <c r="J3728" s="65" t="s">
        <v>590</v>
      </c>
      <c r="K3728" s="57" t="s">
        <v>11769</v>
      </c>
      <c r="L3728" s="65" t="s">
        <v>856</v>
      </c>
      <c r="M3728" s="57" t="s">
        <v>12430</v>
      </c>
      <c r="N3728" s="67" t="s">
        <v>11700</v>
      </c>
      <c r="O3728" s="68">
        <v>14833.5</v>
      </c>
      <c r="P3728" s="65" t="s">
        <v>6725</v>
      </c>
      <c r="Q3728" s="64">
        <v>44029</v>
      </c>
      <c r="R3728" s="66" t="s">
        <v>3171</v>
      </c>
      <c r="S3728" s="67" t="s">
        <v>11702</v>
      </c>
      <c r="T3728" s="67" t="s">
        <v>11701</v>
      </c>
      <c r="U3728" s="65" t="s">
        <v>898</v>
      </c>
      <c r="V3728" s="66" t="s">
        <v>898</v>
      </c>
    </row>
    <row r="3729" spans="1:22" ht="58">
      <c r="A3729" s="65" t="s">
        <v>605</v>
      </c>
      <c r="B3729" s="65" t="s">
        <v>637</v>
      </c>
      <c r="C3729" s="64">
        <v>44034</v>
      </c>
      <c r="D3729" s="69" t="s">
        <v>4552</v>
      </c>
      <c r="E3729" s="69" t="s">
        <v>1872</v>
      </c>
      <c r="F3729" s="65" t="s">
        <v>182</v>
      </c>
      <c r="G3729" s="65" t="s">
        <v>621</v>
      </c>
      <c r="H3729" s="65" t="s">
        <v>650</v>
      </c>
      <c r="I3729" s="65" t="s">
        <v>3477</v>
      </c>
      <c r="J3729" s="65" t="s">
        <v>590</v>
      </c>
      <c r="K3729" s="57" t="s">
        <v>11703</v>
      </c>
      <c r="L3729" s="65" t="s">
        <v>855</v>
      </c>
      <c r="M3729" s="57" t="s">
        <v>11704</v>
      </c>
      <c r="N3729" s="4" t="s">
        <v>11705</v>
      </c>
      <c r="O3729" s="68">
        <v>10500</v>
      </c>
      <c r="P3729" s="65" t="s">
        <v>11706</v>
      </c>
      <c r="Q3729" s="64">
        <v>44033</v>
      </c>
      <c r="R3729" s="66" t="s">
        <v>3171</v>
      </c>
      <c r="S3729" s="67" t="s">
        <v>11707</v>
      </c>
      <c r="T3729" s="67" t="s">
        <v>11708</v>
      </c>
      <c r="U3729" s="65" t="s">
        <v>898</v>
      </c>
      <c r="V3729" s="66" t="s">
        <v>898</v>
      </c>
    </row>
    <row r="3730" spans="1:22" ht="29">
      <c r="A3730" s="65" t="s">
        <v>605</v>
      </c>
      <c r="B3730" s="65" t="s">
        <v>637</v>
      </c>
      <c r="C3730" s="64">
        <v>44034</v>
      </c>
      <c r="D3730" s="69" t="s">
        <v>5730</v>
      </c>
      <c r="E3730" s="69" t="s">
        <v>1872</v>
      </c>
      <c r="F3730" s="65" t="s">
        <v>5924</v>
      </c>
      <c r="G3730" s="65" t="s">
        <v>621</v>
      </c>
      <c r="H3730" s="65" t="s">
        <v>650</v>
      </c>
      <c r="I3730" s="65" t="s">
        <v>823</v>
      </c>
      <c r="J3730" s="65" t="s">
        <v>592</v>
      </c>
      <c r="K3730" s="57" t="s">
        <v>11709</v>
      </c>
      <c r="L3730" s="65" t="s">
        <v>856</v>
      </c>
      <c r="M3730" s="57" t="s">
        <v>9552</v>
      </c>
      <c r="N3730" s="4" t="s">
        <v>9272</v>
      </c>
      <c r="O3730" s="68">
        <v>29424</v>
      </c>
      <c r="P3730" s="65" t="s">
        <v>11710</v>
      </c>
      <c r="Q3730" s="64" t="s">
        <v>898</v>
      </c>
      <c r="R3730" s="66" t="s">
        <v>717</v>
      </c>
      <c r="S3730" s="67" t="s">
        <v>11711</v>
      </c>
      <c r="T3730" s="67" t="s">
        <v>9757</v>
      </c>
      <c r="U3730" s="65" t="s">
        <v>11712</v>
      </c>
      <c r="V3730" s="66" t="s">
        <v>91</v>
      </c>
    </row>
    <row r="3731" spans="1:22" ht="43.5">
      <c r="A3731" s="65" t="s">
        <v>605</v>
      </c>
      <c r="B3731" s="65" t="s">
        <v>637</v>
      </c>
      <c r="C3731" s="64">
        <v>44034</v>
      </c>
      <c r="D3731" s="69" t="s">
        <v>5531</v>
      </c>
      <c r="E3731" s="69" t="s">
        <v>1872</v>
      </c>
      <c r="F3731" s="65" t="s">
        <v>161</v>
      </c>
      <c r="G3731" s="65" t="s">
        <v>621</v>
      </c>
      <c r="H3731" s="65" t="s">
        <v>650</v>
      </c>
      <c r="I3731" s="65" t="s">
        <v>1584</v>
      </c>
      <c r="J3731" s="65" t="s">
        <v>1208</v>
      </c>
      <c r="K3731" s="57" t="s">
        <v>11713</v>
      </c>
      <c r="L3731" s="65" t="s">
        <v>856</v>
      </c>
      <c r="M3731" s="57" t="s">
        <v>3007</v>
      </c>
      <c r="N3731" s="4" t="s">
        <v>3373</v>
      </c>
      <c r="O3731" s="68">
        <v>98000</v>
      </c>
      <c r="P3731" s="65" t="s">
        <v>10866</v>
      </c>
      <c r="Q3731" s="64">
        <v>44033</v>
      </c>
      <c r="R3731" s="66" t="s">
        <v>1476</v>
      </c>
      <c r="S3731" s="67" t="s">
        <v>11714</v>
      </c>
      <c r="T3731" s="67" t="s">
        <v>11715</v>
      </c>
      <c r="U3731" s="65" t="s">
        <v>898</v>
      </c>
      <c r="V3731" s="66" t="s">
        <v>898</v>
      </c>
    </row>
    <row r="3732" spans="1:22" ht="43.5">
      <c r="A3732" s="65" t="s">
        <v>605</v>
      </c>
      <c r="B3732" s="65" t="s">
        <v>637</v>
      </c>
      <c r="C3732" s="64">
        <v>44034</v>
      </c>
      <c r="D3732" s="69" t="s">
        <v>5531</v>
      </c>
      <c r="E3732" s="69" t="s">
        <v>1872</v>
      </c>
      <c r="F3732" s="65" t="s">
        <v>182</v>
      </c>
      <c r="G3732" s="65" t="s">
        <v>621</v>
      </c>
      <c r="H3732" s="65" t="s">
        <v>650</v>
      </c>
      <c r="I3732" s="65" t="s">
        <v>1584</v>
      </c>
      <c r="J3732" s="65" t="s">
        <v>1208</v>
      </c>
      <c r="K3732" s="57" t="s">
        <v>11716</v>
      </c>
      <c r="L3732" s="65" t="s">
        <v>856</v>
      </c>
      <c r="M3732" s="57" t="s">
        <v>11717</v>
      </c>
      <c r="N3732" s="4" t="s">
        <v>11718</v>
      </c>
      <c r="O3732" s="68">
        <v>12507.05</v>
      </c>
      <c r="P3732" s="65" t="s">
        <v>4615</v>
      </c>
      <c r="Q3732" s="64">
        <v>44033</v>
      </c>
      <c r="R3732" s="66" t="s">
        <v>1476</v>
      </c>
      <c r="S3732" s="67" t="s">
        <v>11719</v>
      </c>
      <c r="T3732" s="67" t="s">
        <v>11715</v>
      </c>
      <c r="U3732" s="65" t="s">
        <v>898</v>
      </c>
      <c r="V3732" s="66" t="s">
        <v>898</v>
      </c>
    </row>
    <row r="3733" spans="1:22" ht="29">
      <c r="A3733" s="65" t="s">
        <v>605</v>
      </c>
      <c r="B3733" s="65" t="s">
        <v>637</v>
      </c>
      <c r="C3733" s="64">
        <v>44034</v>
      </c>
      <c r="D3733" s="69" t="s">
        <v>5531</v>
      </c>
      <c r="E3733" s="69" t="s">
        <v>1872</v>
      </c>
      <c r="F3733" s="65" t="s">
        <v>162</v>
      </c>
      <c r="G3733" s="65" t="s">
        <v>621</v>
      </c>
      <c r="H3733" s="65" t="s">
        <v>650</v>
      </c>
      <c r="I3733" s="65" t="s">
        <v>1584</v>
      </c>
      <c r="J3733" s="65" t="s">
        <v>1208</v>
      </c>
      <c r="K3733" s="57" t="s">
        <v>11720</v>
      </c>
      <c r="L3733" s="65" t="s">
        <v>856</v>
      </c>
      <c r="M3733" s="57" t="s">
        <v>11717</v>
      </c>
      <c r="N3733" s="4" t="s">
        <v>11718</v>
      </c>
      <c r="O3733" s="68">
        <v>90275.5</v>
      </c>
      <c r="P3733" s="65" t="s">
        <v>11721</v>
      </c>
      <c r="Q3733" s="64">
        <v>44033</v>
      </c>
      <c r="R3733" s="66" t="s">
        <v>1476</v>
      </c>
      <c r="S3733" s="67" t="s">
        <v>11722</v>
      </c>
      <c r="T3733" s="67" t="s">
        <v>11715</v>
      </c>
      <c r="U3733" s="65" t="s">
        <v>898</v>
      </c>
      <c r="V3733" s="66" t="s">
        <v>898</v>
      </c>
    </row>
    <row r="3734" spans="1:22" ht="116">
      <c r="A3734" s="65" t="s">
        <v>605</v>
      </c>
      <c r="B3734" s="65" t="s">
        <v>637</v>
      </c>
      <c r="C3734" s="64">
        <v>44034</v>
      </c>
      <c r="D3734" s="69" t="s">
        <v>3026</v>
      </c>
      <c r="E3734" s="69" t="s">
        <v>1873</v>
      </c>
      <c r="F3734" s="65" t="s">
        <v>898</v>
      </c>
      <c r="G3734" s="65" t="s">
        <v>621</v>
      </c>
      <c r="H3734" s="65" t="s">
        <v>650</v>
      </c>
      <c r="I3734" s="65" t="s">
        <v>11214</v>
      </c>
      <c r="J3734" s="65" t="s">
        <v>1240</v>
      </c>
      <c r="K3734" s="57" t="s">
        <v>11761</v>
      </c>
      <c r="L3734" s="65" t="s">
        <v>853</v>
      </c>
      <c r="M3734" s="57" t="s">
        <v>11723</v>
      </c>
      <c r="N3734" s="4" t="s">
        <v>11724</v>
      </c>
      <c r="O3734" s="68">
        <v>1500</v>
      </c>
      <c r="P3734" s="65" t="s">
        <v>84</v>
      </c>
      <c r="Q3734" s="64" t="s">
        <v>898</v>
      </c>
      <c r="R3734" s="66" t="s">
        <v>898</v>
      </c>
      <c r="S3734" s="67" t="s">
        <v>11725</v>
      </c>
      <c r="T3734" s="67" t="s">
        <v>898</v>
      </c>
      <c r="U3734" s="65" t="s">
        <v>898</v>
      </c>
      <c r="V3734" s="66" t="s">
        <v>898</v>
      </c>
    </row>
    <row r="3735" spans="1:22" ht="58">
      <c r="A3735" s="65" t="s">
        <v>605</v>
      </c>
      <c r="B3735" s="65" t="s">
        <v>606</v>
      </c>
      <c r="C3735" s="64">
        <v>44034</v>
      </c>
      <c r="D3735" s="69" t="s">
        <v>5896</v>
      </c>
      <c r="E3735" s="69" t="s">
        <v>6322</v>
      </c>
      <c r="F3735" s="65" t="s">
        <v>35</v>
      </c>
      <c r="G3735" s="65" t="s">
        <v>621</v>
      </c>
      <c r="H3735" s="65" t="s">
        <v>650</v>
      </c>
      <c r="I3735" s="65" t="s">
        <v>835</v>
      </c>
      <c r="J3735" s="65" t="s">
        <v>601</v>
      </c>
      <c r="K3735" s="57" t="s">
        <v>11726</v>
      </c>
      <c r="L3735" s="65" t="s">
        <v>851</v>
      </c>
      <c r="M3735" s="57" t="s">
        <v>11763</v>
      </c>
      <c r="N3735" s="4" t="s">
        <v>11762</v>
      </c>
      <c r="O3735" s="68">
        <v>64282.1</v>
      </c>
      <c r="P3735" s="65" t="s">
        <v>5841</v>
      </c>
      <c r="Q3735" s="64">
        <v>44025</v>
      </c>
      <c r="R3735" s="66" t="s">
        <v>628</v>
      </c>
      <c r="S3735" s="67" t="s">
        <v>11727</v>
      </c>
      <c r="T3735" s="54">
        <v>311400</v>
      </c>
      <c r="U3735" s="65" t="s">
        <v>11728</v>
      </c>
      <c r="V3735" s="66" t="s">
        <v>2986</v>
      </c>
    </row>
    <row r="3736" spans="1:22" ht="87">
      <c r="A3736" s="65" t="s">
        <v>605</v>
      </c>
      <c r="B3736" s="65" t="s">
        <v>606</v>
      </c>
      <c r="C3736" s="64">
        <v>44034</v>
      </c>
      <c r="D3736" s="69" t="s">
        <v>5402</v>
      </c>
      <c r="E3736" s="69" t="s">
        <v>1872</v>
      </c>
      <c r="F3736" s="65" t="s">
        <v>898</v>
      </c>
      <c r="G3736" s="65" t="s">
        <v>622</v>
      </c>
      <c r="H3736" s="65" t="s">
        <v>650</v>
      </c>
      <c r="I3736" s="65" t="s">
        <v>1398</v>
      </c>
      <c r="J3736" s="65" t="s">
        <v>601</v>
      </c>
      <c r="K3736" s="57" t="s">
        <v>11770</v>
      </c>
      <c r="L3736" s="65" t="s">
        <v>860</v>
      </c>
      <c r="M3736" s="57" t="s">
        <v>10746</v>
      </c>
      <c r="N3736" s="4" t="s">
        <v>10747</v>
      </c>
      <c r="O3736" s="68">
        <v>234660</v>
      </c>
      <c r="P3736" s="65" t="s">
        <v>10750</v>
      </c>
      <c r="Q3736" s="64">
        <v>43997</v>
      </c>
      <c r="R3736" s="66" t="s">
        <v>898</v>
      </c>
      <c r="S3736" s="67" t="s">
        <v>11730</v>
      </c>
      <c r="T3736" s="67" t="s">
        <v>898</v>
      </c>
      <c r="U3736" s="65" t="s">
        <v>898</v>
      </c>
      <c r="V3736" s="66" t="s">
        <v>898</v>
      </c>
    </row>
    <row r="3737" spans="1:22" ht="43.5">
      <c r="A3737" s="65" t="s">
        <v>605</v>
      </c>
      <c r="B3737" s="65" t="s">
        <v>606</v>
      </c>
      <c r="C3737" s="64">
        <v>44034</v>
      </c>
      <c r="D3737" s="69" t="s">
        <v>5402</v>
      </c>
      <c r="E3737" s="69" t="s">
        <v>1872</v>
      </c>
      <c r="F3737" s="65" t="s">
        <v>898</v>
      </c>
      <c r="G3737" s="65" t="s">
        <v>621</v>
      </c>
      <c r="H3737" s="65" t="s">
        <v>650</v>
      </c>
      <c r="I3737" s="65" t="s">
        <v>1398</v>
      </c>
      <c r="J3737" s="65" t="s">
        <v>601</v>
      </c>
      <c r="K3737" s="57" t="s">
        <v>11771</v>
      </c>
      <c r="L3737" s="65" t="s">
        <v>860</v>
      </c>
      <c r="M3737" s="57" t="s">
        <v>5905</v>
      </c>
      <c r="N3737" s="4" t="s">
        <v>5906</v>
      </c>
      <c r="O3737" s="68">
        <v>34633.07</v>
      </c>
      <c r="P3737" s="65" t="s">
        <v>5365</v>
      </c>
      <c r="Q3737" s="64">
        <v>44034</v>
      </c>
      <c r="R3737" s="66" t="s">
        <v>628</v>
      </c>
      <c r="S3737" s="67" t="s">
        <v>11729</v>
      </c>
      <c r="T3737" s="67" t="s">
        <v>898</v>
      </c>
      <c r="U3737" s="65" t="s">
        <v>898</v>
      </c>
      <c r="V3737" s="66" t="s">
        <v>898</v>
      </c>
    </row>
    <row r="3738" spans="1:22" ht="72.5">
      <c r="A3738" s="65" t="s">
        <v>605</v>
      </c>
      <c r="B3738" s="65" t="s">
        <v>637</v>
      </c>
      <c r="C3738" s="64">
        <v>44034</v>
      </c>
      <c r="D3738" s="69" t="s">
        <v>4251</v>
      </c>
      <c r="E3738" s="69" t="s">
        <v>1872</v>
      </c>
      <c r="F3738" s="65" t="s">
        <v>664</v>
      </c>
      <c r="G3738" s="65" t="s">
        <v>621</v>
      </c>
      <c r="H3738" s="65" t="s">
        <v>650</v>
      </c>
      <c r="I3738" s="65" t="s">
        <v>903</v>
      </c>
      <c r="J3738" s="65" t="s">
        <v>1251</v>
      </c>
      <c r="K3738" s="57" t="s">
        <v>11772</v>
      </c>
      <c r="L3738" s="65" t="s">
        <v>857</v>
      </c>
      <c r="M3738" s="57" t="s">
        <v>7858</v>
      </c>
      <c r="N3738" s="4" t="s">
        <v>7859</v>
      </c>
      <c r="O3738" s="68">
        <v>31750</v>
      </c>
      <c r="P3738" s="65" t="s">
        <v>898</v>
      </c>
      <c r="Q3738" s="64" t="s">
        <v>898</v>
      </c>
      <c r="R3738" s="66" t="s">
        <v>758</v>
      </c>
      <c r="S3738" s="67" t="s">
        <v>11731</v>
      </c>
      <c r="T3738" s="67">
        <v>214</v>
      </c>
      <c r="U3738" s="65" t="s">
        <v>11732</v>
      </c>
      <c r="V3738" s="66" t="s">
        <v>5014</v>
      </c>
    </row>
    <row r="3739" spans="1:22" ht="43.5">
      <c r="A3739" s="65" t="s">
        <v>209</v>
      </c>
      <c r="B3739" s="65" t="s">
        <v>210</v>
      </c>
      <c r="C3739" s="64">
        <v>44035</v>
      </c>
      <c r="D3739" s="69" t="s">
        <v>3708</v>
      </c>
      <c r="E3739" s="69" t="s">
        <v>1872</v>
      </c>
      <c r="F3739" s="65" t="s">
        <v>11533</v>
      </c>
      <c r="G3739" s="67" t="s">
        <v>621</v>
      </c>
      <c r="H3739" s="67" t="s">
        <v>650</v>
      </c>
      <c r="I3739" s="67" t="s">
        <v>1259</v>
      </c>
      <c r="J3739" s="67" t="s">
        <v>556</v>
      </c>
      <c r="K3739" s="57" t="s">
        <v>11748</v>
      </c>
      <c r="L3739" s="65" t="s">
        <v>854</v>
      </c>
      <c r="M3739" s="57" t="s">
        <v>8095</v>
      </c>
      <c r="N3739" s="4" t="s">
        <v>7773</v>
      </c>
      <c r="O3739" s="68">
        <v>10865.4</v>
      </c>
      <c r="P3739" s="65" t="s">
        <v>898</v>
      </c>
      <c r="Q3739" s="64" t="s">
        <v>898</v>
      </c>
      <c r="R3739" s="66" t="s">
        <v>898</v>
      </c>
      <c r="S3739" s="4" t="s">
        <v>1261</v>
      </c>
      <c r="T3739" s="67">
        <v>113</v>
      </c>
      <c r="U3739" s="65" t="s">
        <v>898</v>
      </c>
      <c r="V3739" s="66" t="s">
        <v>91</v>
      </c>
    </row>
    <row r="3740" spans="1:22" ht="43.5">
      <c r="A3740" s="65" t="s">
        <v>209</v>
      </c>
      <c r="B3740" s="65" t="s">
        <v>210</v>
      </c>
      <c r="C3740" s="64">
        <v>44035</v>
      </c>
      <c r="D3740" s="69" t="s">
        <v>3708</v>
      </c>
      <c r="E3740" s="69" t="s">
        <v>1872</v>
      </c>
      <c r="F3740" s="65" t="s">
        <v>11733</v>
      </c>
      <c r="G3740" s="67" t="s">
        <v>621</v>
      </c>
      <c r="H3740" s="67" t="s">
        <v>650</v>
      </c>
      <c r="I3740" s="67" t="s">
        <v>1259</v>
      </c>
      <c r="J3740" s="67" t="s">
        <v>556</v>
      </c>
      <c r="K3740" s="57" t="s">
        <v>11747</v>
      </c>
      <c r="L3740" s="65" t="s">
        <v>1981</v>
      </c>
      <c r="M3740" s="57" t="s">
        <v>4847</v>
      </c>
      <c r="N3740" s="4" t="s">
        <v>4895</v>
      </c>
      <c r="O3740" s="68">
        <v>26890.5</v>
      </c>
      <c r="P3740" s="65" t="s">
        <v>898</v>
      </c>
      <c r="Q3740" s="64" t="s">
        <v>898</v>
      </c>
      <c r="R3740" s="66" t="s">
        <v>898</v>
      </c>
      <c r="S3740" s="4" t="s">
        <v>1261</v>
      </c>
      <c r="T3740" s="67">
        <v>113</v>
      </c>
      <c r="U3740" s="65" t="s">
        <v>898</v>
      </c>
      <c r="V3740" s="66" t="s">
        <v>91</v>
      </c>
    </row>
    <row r="3741" spans="1:22" ht="43.5">
      <c r="A3741" s="65" t="s">
        <v>209</v>
      </c>
      <c r="B3741" s="65" t="s">
        <v>210</v>
      </c>
      <c r="C3741" s="64">
        <v>44035</v>
      </c>
      <c r="D3741" s="69" t="s">
        <v>3708</v>
      </c>
      <c r="E3741" s="69" t="s">
        <v>1872</v>
      </c>
      <c r="F3741" s="65" t="s">
        <v>11736</v>
      </c>
      <c r="G3741" s="67" t="s">
        <v>621</v>
      </c>
      <c r="H3741" s="67" t="s">
        <v>650</v>
      </c>
      <c r="I3741" s="67" t="s">
        <v>1259</v>
      </c>
      <c r="J3741" s="67" t="s">
        <v>556</v>
      </c>
      <c r="K3741" s="57" t="s">
        <v>11739</v>
      </c>
      <c r="L3741" s="65" t="s">
        <v>1981</v>
      </c>
      <c r="M3741" s="57" t="s">
        <v>8476</v>
      </c>
      <c r="N3741" s="4" t="s">
        <v>8422</v>
      </c>
      <c r="O3741" s="68">
        <v>10829</v>
      </c>
      <c r="P3741" s="65" t="s">
        <v>898</v>
      </c>
      <c r="Q3741" s="64" t="s">
        <v>898</v>
      </c>
      <c r="R3741" s="66" t="s">
        <v>898</v>
      </c>
      <c r="S3741" s="4" t="s">
        <v>1261</v>
      </c>
      <c r="T3741" s="67">
        <v>113</v>
      </c>
      <c r="U3741" s="65" t="s">
        <v>898</v>
      </c>
      <c r="V3741" s="66" t="s">
        <v>91</v>
      </c>
    </row>
    <row r="3742" spans="1:22" ht="43.5">
      <c r="A3742" s="65" t="s">
        <v>209</v>
      </c>
      <c r="B3742" s="65" t="s">
        <v>210</v>
      </c>
      <c r="C3742" s="64">
        <v>44035</v>
      </c>
      <c r="D3742" s="69" t="s">
        <v>3708</v>
      </c>
      <c r="E3742" s="69" t="s">
        <v>1872</v>
      </c>
      <c r="F3742" s="65" t="s">
        <v>11737</v>
      </c>
      <c r="G3742" s="67" t="s">
        <v>621</v>
      </c>
      <c r="H3742" s="67" t="s">
        <v>650</v>
      </c>
      <c r="I3742" s="67" t="s">
        <v>1259</v>
      </c>
      <c r="J3742" s="67" t="s">
        <v>556</v>
      </c>
      <c r="K3742" s="57" t="s">
        <v>11738</v>
      </c>
      <c r="L3742" s="65" t="s">
        <v>1981</v>
      </c>
      <c r="M3742" s="57" t="s">
        <v>1272</v>
      </c>
      <c r="N3742" s="4" t="s">
        <v>1273</v>
      </c>
      <c r="O3742" s="68">
        <v>28687.200000000001</v>
      </c>
      <c r="P3742" s="65" t="s">
        <v>898</v>
      </c>
      <c r="Q3742" s="64" t="s">
        <v>898</v>
      </c>
      <c r="R3742" s="66" t="s">
        <v>898</v>
      </c>
      <c r="S3742" s="4" t="s">
        <v>1261</v>
      </c>
      <c r="T3742" s="67">
        <v>113</v>
      </c>
      <c r="U3742" s="65" t="s">
        <v>898</v>
      </c>
      <c r="V3742" s="66" t="s">
        <v>91</v>
      </c>
    </row>
    <row r="3743" spans="1:22" ht="43.5">
      <c r="A3743" s="65" t="s">
        <v>209</v>
      </c>
      <c r="B3743" s="65" t="s">
        <v>210</v>
      </c>
      <c r="C3743" s="64">
        <v>44035</v>
      </c>
      <c r="D3743" s="69" t="s">
        <v>3708</v>
      </c>
      <c r="E3743" s="69" t="s">
        <v>1872</v>
      </c>
      <c r="F3743" s="65" t="s">
        <v>11734</v>
      </c>
      <c r="G3743" s="67" t="s">
        <v>621</v>
      </c>
      <c r="H3743" s="67" t="s">
        <v>650</v>
      </c>
      <c r="I3743" s="67" t="s">
        <v>1259</v>
      </c>
      <c r="J3743" s="67" t="s">
        <v>556</v>
      </c>
      <c r="K3743" s="57" t="s">
        <v>5914</v>
      </c>
      <c r="L3743" s="65" t="s">
        <v>856</v>
      </c>
      <c r="M3743" s="57" t="s">
        <v>1639</v>
      </c>
      <c r="N3743" s="4" t="s">
        <v>167</v>
      </c>
      <c r="O3743" s="68">
        <v>30184.14</v>
      </c>
      <c r="P3743" s="65" t="s">
        <v>898</v>
      </c>
      <c r="Q3743" s="64" t="s">
        <v>898</v>
      </c>
      <c r="R3743" s="66" t="s">
        <v>898</v>
      </c>
      <c r="S3743" s="4" t="s">
        <v>1261</v>
      </c>
      <c r="T3743" s="67">
        <v>113</v>
      </c>
      <c r="U3743" s="65" t="s">
        <v>898</v>
      </c>
      <c r="V3743" s="66" t="s">
        <v>91</v>
      </c>
    </row>
    <row r="3744" spans="1:22" ht="43.5">
      <c r="A3744" s="65" t="s">
        <v>209</v>
      </c>
      <c r="B3744" s="65" t="s">
        <v>210</v>
      </c>
      <c r="C3744" s="64">
        <v>44035</v>
      </c>
      <c r="D3744" s="69" t="s">
        <v>3708</v>
      </c>
      <c r="E3744" s="69" t="s">
        <v>1872</v>
      </c>
      <c r="F3744" s="65" t="s">
        <v>11735</v>
      </c>
      <c r="G3744" s="67" t="s">
        <v>621</v>
      </c>
      <c r="H3744" s="67" t="s">
        <v>650</v>
      </c>
      <c r="I3744" s="67" t="s">
        <v>1259</v>
      </c>
      <c r="J3744" s="67" t="s">
        <v>556</v>
      </c>
      <c r="K3744" s="57" t="s">
        <v>4849</v>
      </c>
      <c r="L3744" s="65" t="s">
        <v>856</v>
      </c>
      <c r="M3744" s="57" t="s">
        <v>983</v>
      </c>
      <c r="N3744" s="4" t="s">
        <v>681</v>
      </c>
      <c r="O3744" s="68">
        <v>54344.4</v>
      </c>
      <c r="P3744" s="65" t="s">
        <v>898</v>
      </c>
      <c r="Q3744" s="64" t="s">
        <v>898</v>
      </c>
      <c r="R3744" s="66" t="s">
        <v>898</v>
      </c>
      <c r="S3744" s="4" t="s">
        <v>1261</v>
      </c>
      <c r="T3744" s="67">
        <v>113</v>
      </c>
      <c r="U3744" s="65" t="s">
        <v>898</v>
      </c>
      <c r="V3744" s="66" t="s">
        <v>91</v>
      </c>
    </row>
    <row r="3745" spans="1:22" ht="149.25" customHeight="1">
      <c r="A3745" s="65" t="s">
        <v>209</v>
      </c>
      <c r="B3745" s="65" t="s">
        <v>210</v>
      </c>
      <c r="C3745" s="64">
        <v>44035</v>
      </c>
      <c r="D3745" s="69" t="s">
        <v>3100</v>
      </c>
      <c r="E3745" s="69" t="s">
        <v>1872</v>
      </c>
      <c r="F3745" s="65" t="s">
        <v>40</v>
      </c>
      <c r="G3745" s="65" t="s">
        <v>621</v>
      </c>
      <c r="H3745" s="65" t="s">
        <v>650</v>
      </c>
      <c r="I3745" s="65" t="s">
        <v>11740</v>
      </c>
      <c r="J3745" s="65" t="s">
        <v>1115</v>
      </c>
      <c r="K3745" s="57" t="s">
        <v>11741</v>
      </c>
      <c r="L3745" s="65" t="s">
        <v>860</v>
      </c>
      <c r="M3745" s="57" t="s">
        <v>6629</v>
      </c>
      <c r="N3745" s="4" t="s">
        <v>6630</v>
      </c>
      <c r="O3745" s="68">
        <v>1570</v>
      </c>
      <c r="P3745" s="65" t="s">
        <v>21</v>
      </c>
      <c r="Q3745" s="64">
        <v>44025</v>
      </c>
      <c r="R3745" s="66" t="s">
        <v>3006</v>
      </c>
      <c r="S3745" s="4" t="s">
        <v>11742</v>
      </c>
      <c r="T3745" s="67">
        <v>219</v>
      </c>
      <c r="U3745" s="65" t="s">
        <v>6597</v>
      </c>
      <c r="V3745" s="66" t="s">
        <v>5014</v>
      </c>
    </row>
    <row r="3746" spans="1:22" ht="149.25" customHeight="1">
      <c r="A3746" s="65" t="s">
        <v>209</v>
      </c>
      <c r="B3746" s="65" t="s">
        <v>210</v>
      </c>
      <c r="C3746" s="64">
        <v>44088</v>
      </c>
      <c r="D3746" s="69" t="s">
        <v>4737</v>
      </c>
      <c r="E3746" s="69" t="s">
        <v>1872</v>
      </c>
      <c r="F3746" s="65" t="s">
        <v>86</v>
      </c>
      <c r="G3746" s="65" t="s">
        <v>621</v>
      </c>
      <c r="H3746" s="65" t="s">
        <v>650</v>
      </c>
      <c r="I3746" s="65" t="s">
        <v>11743</v>
      </c>
      <c r="J3746" s="65" t="s">
        <v>1115</v>
      </c>
      <c r="K3746" s="57" t="s">
        <v>14032</v>
      </c>
      <c r="L3746" s="65" t="s">
        <v>860</v>
      </c>
      <c r="M3746" t="s">
        <v>14033</v>
      </c>
      <c r="N3746" t="s">
        <v>14034</v>
      </c>
      <c r="O3746" s="68">
        <v>62056</v>
      </c>
      <c r="P3746" s="64" t="s">
        <v>86</v>
      </c>
      <c r="Q3746" s="64">
        <v>44085</v>
      </c>
      <c r="R3746" s="66" t="s">
        <v>898</v>
      </c>
      <c r="S3746" s="4" t="s">
        <v>2009</v>
      </c>
      <c r="T3746" s="67">
        <v>222</v>
      </c>
      <c r="U3746" s="65" t="s">
        <v>6597</v>
      </c>
      <c r="V3746" s="66" t="s">
        <v>14707</v>
      </c>
    </row>
    <row r="3747" spans="1:22" ht="43.5">
      <c r="A3747" s="65" t="s">
        <v>209</v>
      </c>
      <c r="B3747" s="65" t="s">
        <v>210</v>
      </c>
      <c r="C3747" s="64">
        <v>44035</v>
      </c>
      <c r="D3747" s="69" t="s">
        <v>2144</v>
      </c>
      <c r="E3747" s="69" t="s">
        <v>1872</v>
      </c>
      <c r="F3747" s="65" t="s">
        <v>61</v>
      </c>
      <c r="G3747" s="65" t="s">
        <v>621</v>
      </c>
      <c r="H3747" s="67" t="s">
        <v>647</v>
      </c>
      <c r="I3747" s="65" t="s">
        <v>3702</v>
      </c>
      <c r="J3747" s="65" t="s">
        <v>601</v>
      </c>
      <c r="K3747" s="57" t="s">
        <v>11538</v>
      </c>
      <c r="L3747" s="65" t="s">
        <v>1981</v>
      </c>
      <c r="M3747" s="57" t="s">
        <v>101</v>
      </c>
      <c r="N3747" s="4" t="s">
        <v>815</v>
      </c>
      <c r="O3747" s="68">
        <v>315848.98</v>
      </c>
      <c r="P3747" s="68" t="s">
        <v>898</v>
      </c>
      <c r="Q3747" s="64" t="s">
        <v>898</v>
      </c>
      <c r="R3747" s="66" t="s">
        <v>898</v>
      </c>
      <c r="S3747" s="4" t="s">
        <v>5921</v>
      </c>
      <c r="T3747" s="67">
        <v>100</v>
      </c>
      <c r="U3747" s="65" t="s">
        <v>898</v>
      </c>
      <c r="V3747" s="67" t="s">
        <v>91</v>
      </c>
    </row>
    <row r="3748" spans="1:22" ht="43.5">
      <c r="A3748" s="51" t="s">
        <v>209</v>
      </c>
      <c r="B3748" s="51" t="s">
        <v>210</v>
      </c>
      <c r="C3748" s="64">
        <v>44035</v>
      </c>
      <c r="D3748" s="69" t="s">
        <v>2791</v>
      </c>
      <c r="E3748" s="86" t="s">
        <v>1872</v>
      </c>
      <c r="F3748" s="51" t="s">
        <v>898</v>
      </c>
      <c r="G3748" s="18" t="s">
        <v>621</v>
      </c>
      <c r="H3748" s="18" t="s">
        <v>650</v>
      </c>
      <c r="I3748" s="87" t="s">
        <v>3697</v>
      </c>
      <c r="J3748" s="51" t="s">
        <v>1115</v>
      </c>
      <c r="K3748" s="57" t="s">
        <v>11745</v>
      </c>
      <c r="L3748" s="65" t="s">
        <v>856</v>
      </c>
      <c r="M3748" s="57" t="s">
        <v>965</v>
      </c>
      <c r="N3748" s="4" t="s">
        <v>748</v>
      </c>
      <c r="O3748" s="68">
        <v>188892.75</v>
      </c>
      <c r="P3748" s="51" t="s">
        <v>60</v>
      </c>
      <c r="Q3748" s="64">
        <v>44028</v>
      </c>
      <c r="R3748" s="52" t="s">
        <v>986</v>
      </c>
      <c r="S3748" s="4" t="s">
        <v>11746</v>
      </c>
      <c r="T3748" s="18">
        <v>100</v>
      </c>
      <c r="U3748" s="52" t="s">
        <v>898</v>
      </c>
      <c r="V3748" s="52" t="s">
        <v>91</v>
      </c>
    </row>
    <row r="3749" spans="1:22" ht="43.5">
      <c r="A3749" s="51" t="s">
        <v>209</v>
      </c>
      <c r="B3749" s="51" t="s">
        <v>210</v>
      </c>
      <c r="C3749" s="64">
        <v>44035</v>
      </c>
      <c r="D3749" s="69" t="s">
        <v>2791</v>
      </c>
      <c r="E3749" s="86" t="s">
        <v>1872</v>
      </c>
      <c r="F3749" s="51" t="s">
        <v>898</v>
      </c>
      <c r="G3749" s="18" t="s">
        <v>621</v>
      </c>
      <c r="H3749" s="18" t="s">
        <v>650</v>
      </c>
      <c r="I3749" s="87" t="s">
        <v>3697</v>
      </c>
      <c r="J3749" s="51" t="s">
        <v>1115</v>
      </c>
      <c r="K3749" s="57" t="s">
        <v>11745</v>
      </c>
      <c r="L3749" s="65" t="s">
        <v>856</v>
      </c>
      <c r="M3749" s="57" t="s">
        <v>661</v>
      </c>
      <c r="N3749" s="4" t="s">
        <v>662</v>
      </c>
      <c r="O3749" s="68">
        <v>76470</v>
      </c>
      <c r="P3749" s="51" t="s">
        <v>61</v>
      </c>
      <c r="Q3749" s="64">
        <v>44028</v>
      </c>
      <c r="R3749" s="52" t="s">
        <v>986</v>
      </c>
      <c r="S3749" s="4" t="s">
        <v>11746</v>
      </c>
      <c r="T3749" s="18">
        <v>100</v>
      </c>
      <c r="U3749" s="52" t="s">
        <v>898</v>
      </c>
      <c r="V3749" s="52" t="s">
        <v>91</v>
      </c>
    </row>
    <row r="3750" spans="1:22" ht="72.5">
      <c r="A3750" s="65" t="s">
        <v>605</v>
      </c>
      <c r="B3750" s="65" t="s">
        <v>637</v>
      </c>
      <c r="C3750" s="64">
        <v>44035</v>
      </c>
      <c r="D3750" s="69" t="s">
        <v>3957</v>
      </c>
      <c r="E3750" s="69" t="s">
        <v>2285</v>
      </c>
      <c r="F3750" s="65" t="s">
        <v>161</v>
      </c>
      <c r="G3750" s="65" t="s">
        <v>621</v>
      </c>
      <c r="H3750" s="65" t="s">
        <v>650</v>
      </c>
      <c r="I3750" s="65" t="s">
        <v>2061</v>
      </c>
      <c r="J3750" s="65" t="s">
        <v>534</v>
      </c>
      <c r="K3750" s="57" t="s">
        <v>11841</v>
      </c>
      <c r="L3750" s="65" t="s">
        <v>851</v>
      </c>
      <c r="M3750" s="57" t="s">
        <v>11773</v>
      </c>
      <c r="N3750" s="4" t="s">
        <v>11840</v>
      </c>
      <c r="O3750" s="68">
        <v>188556</v>
      </c>
      <c r="P3750" s="65" t="s">
        <v>10243</v>
      </c>
      <c r="Q3750" s="64">
        <v>44034</v>
      </c>
      <c r="R3750" s="66" t="s">
        <v>3171</v>
      </c>
      <c r="S3750" s="4" t="s">
        <v>898</v>
      </c>
      <c r="T3750" s="67" t="s">
        <v>9757</v>
      </c>
      <c r="U3750" s="65" t="s">
        <v>9977</v>
      </c>
      <c r="V3750" s="66" t="s">
        <v>11774</v>
      </c>
    </row>
    <row r="3751" spans="1:22" ht="58">
      <c r="A3751" s="65" t="s">
        <v>605</v>
      </c>
      <c r="B3751" s="65" t="s">
        <v>637</v>
      </c>
      <c r="C3751" s="64">
        <v>44035</v>
      </c>
      <c r="D3751" s="69" t="s">
        <v>3087</v>
      </c>
      <c r="E3751" s="69" t="s">
        <v>1872</v>
      </c>
      <c r="F3751" s="65" t="s">
        <v>182</v>
      </c>
      <c r="G3751" s="65" t="s">
        <v>621</v>
      </c>
      <c r="H3751" s="65" t="s">
        <v>650</v>
      </c>
      <c r="I3751" s="65" t="s">
        <v>8503</v>
      </c>
      <c r="J3751" s="65" t="s">
        <v>1142</v>
      </c>
      <c r="K3751" s="57" t="s">
        <v>11775</v>
      </c>
      <c r="L3751" s="65" t="s">
        <v>1981</v>
      </c>
      <c r="M3751" s="57" t="s">
        <v>8432</v>
      </c>
      <c r="N3751" s="4" t="s">
        <v>8431</v>
      </c>
      <c r="O3751" s="68">
        <v>5250</v>
      </c>
      <c r="P3751" s="65" t="s">
        <v>898</v>
      </c>
      <c r="Q3751" s="64">
        <v>44034</v>
      </c>
      <c r="R3751" s="66" t="s">
        <v>628</v>
      </c>
      <c r="S3751" s="4" t="s">
        <v>11776</v>
      </c>
      <c r="T3751" s="67" t="s">
        <v>11777</v>
      </c>
      <c r="U3751" s="65" t="s">
        <v>898</v>
      </c>
      <c r="V3751" s="66" t="s">
        <v>898</v>
      </c>
    </row>
    <row r="3752" spans="1:22" ht="246.5">
      <c r="A3752" s="65" t="s">
        <v>605</v>
      </c>
      <c r="B3752" s="65" t="s">
        <v>637</v>
      </c>
      <c r="C3752" s="64">
        <v>44035</v>
      </c>
      <c r="D3752" s="69" t="s">
        <v>2183</v>
      </c>
      <c r="E3752" s="69" t="s">
        <v>1872</v>
      </c>
      <c r="F3752" s="65" t="s">
        <v>105</v>
      </c>
      <c r="G3752" s="65" t="s">
        <v>621</v>
      </c>
      <c r="H3752" s="65" t="s">
        <v>650</v>
      </c>
      <c r="I3752" s="65" t="s">
        <v>1038</v>
      </c>
      <c r="J3752" s="65" t="s">
        <v>1154</v>
      </c>
      <c r="K3752" s="57" t="s">
        <v>15514</v>
      </c>
      <c r="L3752" s="65" t="s">
        <v>856</v>
      </c>
      <c r="M3752" s="57" t="s">
        <v>80</v>
      </c>
      <c r="N3752" s="4" t="s">
        <v>42</v>
      </c>
      <c r="O3752" s="68">
        <v>482812.5</v>
      </c>
      <c r="P3752" s="65" t="s">
        <v>105</v>
      </c>
      <c r="Q3752" s="64">
        <v>44034</v>
      </c>
      <c r="R3752" s="66" t="s">
        <v>758</v>
      </c>
      <c r="S3752" s="4" t="s">
        <v>898</v>
      </c>
      <c r="T3752" s="67" t="s">
        <v>5317</v>
      </c>
      <c r="U3752" s="65" t="s">
        <v>8680</v>
      </c>
      <c r="V3752" s="66" t="s">
        <v>11778</v>
      </c>
    </row>
    <row r="3753" spans="1:22" ht="174">
      <c r="A3753" s="65" t="s">
        <v>605</v>
      </c>
      <c r="B3753" s="65" t="s">
        <v>637</v>
      </c>
      <c r="C3753" s="64">
        <v>44035</v>
      </c>
      <c r="D3753" s="69" t="s">
        <v>2183</v>
      </c>
      <c r="E3753" s="69" t="s">
        <v>1872</v>
      </c>
      <c r="F3753" s="65" t="s">
        <v>745</v>
      </c>
      <c r="G3753" s="65" t="s">
        <v>621</v>
      </c>
      <c r="H3753" s="65" t="s">
        <v>650</v>
      </c>
      <c r="I3753" s="65" t="s">
        <v>1038</v>
      </c>
      <c r="J3753" s="65" t="s">
        <v>1154</v>
      </c>
      <c r="K3753" s="57" t="s">
        <v>11844</v>
      </c>
      <c r="L3753" s="65" t="s">
        <v>855</v>
      </c>
      <c r="M3753" s="57" t="s">
        <v>11779</v>
      </c>
      <c r="N3753" s="4" t="s">
        <v>11780</v>
      </c>
      <c r="O3753" s="68">
        <v>299000</v>
      </c>
      <c r="P3753" s="65" t="s">
        <v>745</v>
      </c>
      <c r="Q3753" s="64">
        <v>44034</v>
      </c>
      <c r="R3753" s="66" t="s">
        <v>758</v>
      </c>
      <c r="S3753" s="4" t="s">
        <v>898</v>
      </c>
      <c r="T3753" s="67" t="s">
        <v>11781</v>
      </c>
      <c r="U3753" s="65" t="s">
        <v>8680</v>
      </c>
      <c r="V3753" s="66" t="s">
        <v>11778</v>
      </c>
    </row>
    <row r="3754" spans="1:22" ht="101.5">
      <c r="A3754" s="65" t="s">
        <v>605</v>
      </c>
      <c r="B3754" s="65" t="s">
        <v>637</v>
      </c>
      <c r="C3754" s="64">
        <v>44035</v>
      </c>
      <c r="D3754" s="69" t="s">
        <v>2512</v>
      </c>
      <c r="E3754" s="69" t="s">
        <v>1873</v>
      </c>
      <c r="F3754" s="65" t="s">
        <v>182</v>
      </c>
      <c r="G3754" s="65" t="s">
        <v>621</v>
      </c>
      <c r="H3754" s="65" t="s">
        <v>650</v>
      </c>
      <c r="I3754" s="65" t="s">
        <v>1084</v>
      </c>
      <c r="J3754" s="65" t="s">
        <v>556</v>
      </c>
      <c r="K3754" s="57" t="s">
        <v>11845</v>
      </c>
      <c r="L3754" s="65" t="s">
        <v>853</v>
      </c>
      <c r="M3754" s="57" t="s">
        <v>11782</v>
      </c>
      <c r="N3754" s="4" t="s">
        <v>11783</v>
      </c>
      <c r="O3754" s="68">
        <v>40000</v>
      </c>
      <c r="P3754" s="65" t="s">
        <v>898</v>
      </c>
      <c r="Q3754" s="64" t="s">
        <v>898</v>
      </c>
      <c r="R3754" s="66" t="s">
        <v>628</v>
      </c>
      <c r="S3754" s="4" t="s">
        <v>898</v>
      </c>
      <c r="T3754" s="67" t="s">
        <v>11784</v>
      </c>
      <c r="U3754" s="65" t="s">
        <v>11785</v>
      </c>
      <c r="V3754" s="66" t="s">
        <v>4579</v>
      </c>
    </row>
    <row r="3755" spans="1:22" ht="87">
      <c r="A3755" s="65" t="s">
        <v>605</v>
      </c>
      <c r="B3755" s="65" t="s">
        <v>637</v>
      </c>
      <c r="C3755" s="64">
        <v>44035</v>
      </c>
      <c r="D3755" s="69" t="s">
        <v>3083</v>
      </c>
      <c r="E3755" s="69" t="s">
        <v>1873</v>
      </c>
      <c r="F3755" s="65" t="s">
        <v>182</v>
      </c>
      <c r="G3755" s="65" t="s">
        <v>621</v>
      </c>
      <c r="H3755" s="65" t="s">
        <v>650</v>
      </c>
      <c r="I3755" s="65" t="s">
        <v>1084</v>
      </c>
      <c r="J3755" s="65" t="s">
        <v>556</v>
      </c>
      <c r="K3755" s="57" t="s">
        <v>11846</v>
      </c>
      <c r="L3755" s="65" t="s">
        <v>853</v>
      </c>
      <c r="M3755" s="57" t="s">
        <v>11115</v>
      </c>
      <c r="N3755" s="4" t="s">
        <v>11116</v>
      </c>
      <c r="O3755" s="68">
        <v>10000</v>
      </c>
      <c r="P3755" s="65" t="s">
        <v>898</v>
      </c>
      <c r="Q3755" s="64" t="s">
        <v>898</v>
      </c>
      <c r="R3755" s="66" t="s">
        <v>628</v>
      </c>
      <c r="S3755" s="4" t="s">
        <v>898</v>
      </c>
      <c r="T3755" s="67" t="s">
        <v>11784</v>
      </c>
      <c r="U3755" s="65" t="s">
        <v>11785</v>
      </c>
      <c r="V3755" s="66" t="s">
        <v>4579</v>
      </c>
    </row>
    <row r="3756" spans="1:22" ht="43.5">
      <c r="A3756" s="65" t="s">
        <v>605</v>
      </c>
      <c r="B3756" s="65" t="s">
        <v>637</v>
      </c>
      <c r="C3756" s="64">
        <v>44035</v>
      </c>
      <c r="D3756" s="69" t="s">
        <v>3083</v>
      </c>
      <c r="E3756" s="69" t="s">
        <v>1873</v>
      </c>
      <c r="F3756" s="65" t="s">
        <v>657</v>
      </c>
      <c r="G3756" s="65" t="s">
        <v>621</v>
      </c>
      <c r="H3756" s="65" t="s">
        <v>650</v>
      </c>
      <c r="I3756" s="65" t="s">
        <v>1084</v>
      </c>
      <c r="J3756" s="65" t="s">
        <v>556</v>
      </c>
      <c r="K3756" s="57" t="s">
        <v>11786</v>
      </c>
      <c r="L3756" s="65" t="s">
        <v>853</v>
      </c>
      <c r="M3756" s="57" t="s">
        <v>11281</v>
      </c>
      <c r="N3756" s="4" t="s">
        <v>11282</v>
      </c>
      <c r="O3756" s="68">
        <v>6500</v>
      </c>
      <c r="P3756" s="65" t="s">
        <v>898</v>
      </c>
      <c r="Q3756" s="64" t="s">
        <v>898</v>
      </c>
      <c r="R3756" s="66" t="s">
        <v>3171</v>
      </c>
      <c r="S3756" s="67" t="s">
        <v>11283</v>
      </c>
      <c r="T3756" s="67" t="s">
        <v>11784</v>
      </c>
      <c r="U3756" s="65" t="s">
        <v>11785</v>
      </c>
      <c r="V3756" s="66" t="s">
        <v>4579</v>
      </c>
    </row>
    <row r="3757" spans="1:22" ht="116">
      <c r="A3757" s="65" t="s">
        <v>605</v>
      </c>
      <c r="B3757" s="65" t="s">
        <v>637</v>
      </c>
      <c r="C3757" s="64">
        <v>44035</v>
      </c>
      <c r="D3757" s="69" t="s">
        <v>2021</v>
      </c>
      <c r="E3757" s="69" t="s">
        <v>1872</v>
      </c>
      <c r="F3757" s="65" t="s">
        <v>85</v>
      </c>
      <c r="G3757" s="65" t="s">
        <v>621</v>
      </c>
      <c r="H3757" s="65" t="s">
        <v>650</v>
      </c>
      <c r="I3757" s="65" t="s">
        <v>2231</v>
      </c>
      <c r="J3757" s="65" t="s">
        <v>558</v>
      </c>
      <c r="K3757" s="57" t="s">
        <v>11787</v>
      </c>
      <c r="L3757" s="65" t="s">
        <v>860</v>
      </c>
      <c r="M3757" s="57" t="s">
        <v>11847</v>
      </c>
      <c r="N3757" s="4" t="s">
        <v>11788</v>
      </c>
      <c r="O3757" s="68">
        <v>1200</v>
      </c>
      <c r="P3757" s="65" t="s">
        <v>1302</v>
      </c>
      <c r="Q3757" s="64">
        <v>43949</v>
      </c>
      <c r="R3757" s="66" t="s">
        <v>898</v>
      </c>
      <c r="S3757" s="4" t="s">
        <v>11789</v>
      </c>
      <c r="T3757" s="67" t="s">
        <v>5819</v>
      </c>
      <c r="U3757" s="65" t="s">
        <v>898</v>
      </c>
      <c r="V3757" s="66" t="s">
        <v>898</v>
      </c>
    </row>
    <row r="3758" spans="1:22" ht="72.5">
      <c r="A3758" s="65" t="s">
        <v>605</v>
      </c>
      <c r="B3758" s="65" t="s">
        <v>637</v>
      </c>
      <c r="C3758" s="64">
        <v>44035</v>
      </c>
      <c r="D3758" s="69" t="s">
        <v>3224</v>
      </c>
      <c r="E3758" s="69" t="s">
        <v>1872</v>
      </c>
      <c r="F3758" s="65" t="s">
        <v>133</v>
      </c>
      <c r="G3758" s="65" t="s">
        <v>621</v>
      </c>
      <c r="H3758" s="65" t="s">
        <v>650</v>
      </c>
      <c r="I3758" s="65" t="s">
        <v>2231</v>
      </c>
      <c r="J3758" s="65" t="s">
        <v>558</v>
      </c>
      <c r="K3758" s="57" t="s">
        <v>11790</v>
      </c>
      <c r="L3758" s="65" t="s">
        <v>856</v>
      </c>
      <c r="M3758" s="57" t="s">
        <v>5883</v>
      </c>
      <c r="N3758" s="4" t="s">
        <v>5332</v>
      </c>
      <c r="O3758" s="68">
        <v>600</v>
      </c>
      <c r="P3758" s="65" t="s">
        <v>143</v>
      </c>
      <c r="Q3758" s="64">
        <v>43938</v>
      </c>
      <c r="R3758" s="66" t="s">
        <v>898</v>
      </c>
      <c r="S3758" s="4" t="s">
        <v>11789</v>
      </c>
      <c r="T3758" s="67" t="s">
        <v>5819</v>
      </c>
      <c r="U3758" s="65" t="s">
        <v>898</v>
      </c>
      <c r="V3758" s="66" t="s">
        <v>898</v>
      </c>
    </row>
    <row r="3759" spans="1:22" ht="87">
      <c r="A3759" s="65" t="s">
        <v>605</v>
      </c>
      <c r="B3759" s="65" t="s">
        <v>637</v>
      </c>
      <c r="C3759" s="64">
        <v>44035</v>
      </c>
      <c r="D3759" s="69" t="s">
        <v>3224</v>
      </c>
      <c r="E3759" s="65" t="s">
        <v>1872</v>
      </c>
      <c r="F3759" s="65" t="s">
        <v>62</v>
      </c>
      <c r="G3759" s="65" t="s">
        <v>621</v>
      </c>
      <c r="H3759" s="65" t="s">
        <v>650</v>
      </c>
      <c r="I3759" s="65" t="s">
        <v>2231</v>
      </c>
      <c r="J3759" s="65" t="s">
        <v>558</v>
      </c>
      <c r="K3759" s="57" t="s">
        <v>11791</v>
      </c>
      <c r="L3759" s="65" t="s">
        <v>856</v>
      </c>
      <c r="M3759" s="57" t="s">
        <v>11792</v>
      </c>
      <c r="N3759" s="4" t="s">
        <v>11793</v>
      </c>
      <c r="O3759" s="68">
        <v>900</v>
      </c>
      <c r="P3759" s="65" t="s">
        <v>1297</v>
      </c>
      <c r="Q3759" s="64">
        <v>43962</v>
      </c>
      <c r="R3759" s="66" t="s">
        <v>898</v>
      </c>
      <c r="S3759" s="4" t="s">
        <v>11789</v>
      </c>
      <c r="T3759" s="67" t="s">
        <v>5819</v>
      </c>
      <c r="U3759" s="65" t="s">
        <v>898</v>
      </c>
      <c r="V3759" s="66" t="s">
        <v>898</v>
      </c>
    </row>
    <row r="3760" spans="1:22" ht="43.5">
      <c r="A3760" s="65" t="s">
        <v>605</v>
      </c>
      <c r="B3760" s="65" t="s">
        <v>637</v>
      </c>
      <c r="C3760" s="64">
        <v>44035</v>
      </c>
      <c r="D3760" s="69" t="s">
        <v>5136</v>
      </c>
      <c r="E3760" s="69" t="s">
        <v>1872</v>
      </c>
      <c r="F3760" s="65" t="s">
        <v>40</v>
      </c>
      <c r="G3760" s="65" t="s">
        <v>621</v>
      </c>
      <c r="H3760" s="65" t="s">
        <v>650</v>
      </c>
      <c r="I3760" s="65" t="s">
        <v>1921</v>
      </c>
      <c r="J3760" s="65" t="s">
        <v>1173</v>
      </c>
      <c r="K3760" s="57" t="s">
        <v>11794</v>
      </c>
      <c r="L3760" s="65" t="s">
        <v>853</v>
      </c>
      <c r="M3760" s="57" t="s">
        <v>11795</v>
      </c>
      <c r="N3760" s="4" t="s">
        <v>11796</v>
      </c>
      <c r="O3760" s="68">
        <v>1045</v>
      </c>
      <c r="P3760" s="65" t="s">
        <v>1589</v>
      </c>
      <c r="Q3760" s="64" t="s">
        <v>898</v>
      </c>
      <c r="R3760" s="66" t="s">
        <v>628</v>
      </c>
      <c r="S3760" s="67" t="s">
        <v>11797</v>
      </c>
      <c r="T3760" s="67" t="s">
        <v>898</v>
      </c>
      <c r="U3760" s="65" t="s">
        <v>9110</v>
      </c>
      <c r="V3760" s="66" t="s">
        <v>9111</v>
      </c>
    </row>
    <row r="3761" spans="1:22" ht="116">
      <c r="A3761" s="65" t="s">
        <v>605</v>
      </c>
      <c r="B3761" s="65" t="s">
        <v>690</v>
      </c>
      <c r="C3761" s="64">
        <v>44035</v>
      </c>
      <c r="D3761" s="69" t="s">
        <v>3792</v>
      </c>
      <c r="E3761" s="69" t="s">
        <v>2870</v>
      </c>
      <c r="F3761" s="65" t="s">
        <v>1</v>
      </c>
      <c r="G3761" s="65" t="s">
        <v>622</v>
      </c>
      <c r="H3761" s="65" t="s">
        <v>650</v>
      </c>
      <c r="I3761" s="65" t="s">
        <v>836</v>
      </c>
      <c r="J3761" s="65" t="s">
        <v>1204</v>
      </c>
      <c r="K3761" s="57" t="s">
        <v>11798</v>
      </c>
      <c r="L3761" s="65" t="s">
        <v>2874</v>
      </c>
      <c r="M3761" s="57" t="s">
        <v>6817</v>
      </c>
      <c r="N3761" s="4" t="s">
        <v>6731</v>
      </c>
      <c r="O3761" s="68" t="s">
        <v>898</v>
      </c>
      <c r="P3761" s="65" t="s">
        <v>1</v>
      </c>
      <c r="Q3761" s="64">
        <v>43973</v>
      </c>
      <c r="R3761" s="66" t="s">
        <v>898</v>
      </c>
      <c r="S3761" s="4" t="s">
        <v>898</v>
      </c>
      <c r="T3761" s="67" t="s">
        <v>898</v>
      </c>
      <c r="U3761" s="65" t="s">
        <v>898</v>
      </c>
      <c r="V3761" s="66" t="s">
        <v>898</v>
      </c>
    </row>
    <row r="3762" spans="1:22" ht="58">
      <c r="A3762" s="65" t="s">
        <v>605</v>
      </c>
      <c r="B3762" s="65" t="s">
        <v>690</v>
      </c>
      <c r="C3762" s="64">
        <v>44035</v>
      </c>
      <c r="D3762" s="69" t="s">
        <v>3792</v>
      </c>
      <c r="E3762" s="69" t="s">
        <v>1872</v>
      </c>
      <c r="F3762" s="65" t="s">
        <v>10749</v>
      </c>
      <c r="G3762" s="65" t="s">
        <v>621</v>
      </c>
      <c r="H3762" s="65" t="s">
        <v>650</v>
      </c>
      <c r="I3762" s="65" t="s">
        <v>836</v>
      </c>
      <c r="J3762" s="65" t="s">
        <v>1204</v>
      </c>
      <c r="K3762" s="57" t="s">
        <v>11848</v>
      </c>
      <c r="L3762" s="65" t="s">
        <v>856</v>
      </c>
      <c r="M3762" s="57" t="s">
        <v>661</v>
      </c>
      <c r="N3762" s="4" t="s">
        <v>662</v>
      </c>
      <c r="O3762" s="68">
        <v>47622</v>
      </c>
      <c r="P3762" s="65" t="s">
        <v>2161</v>
      </c>
      <c r="Q3762" s="64">
        <v>44033</v>
      </c>
      <c r="R3762" s="66" t="s">
        <v>697</v>
      </c>
      <c r="S3762" s="67" t="s">
        <v>7149</v>
      </c>
      <c r="T3762" s="67" t="s">
        <v>5187</v>
      </c>
      <c r="U3762" s="65" t="s">
        <v>2313</v>
      </c>
      <c r="V3762" s="66" t="s">
        <v>11799</v>
      </c>
    </row>
    <row r="3763" spans="1:22" ht="87">
      <c r="A3763" s="65" t="s">
        <v>605</v>
      </c>
      <c r="B3763" s="65" t="s">
        <v>690</v>
      </c>
      <c r="C3763" s="64">
        <v>44035</v>
      </c>
      <c r="D3763" s="69" t="s">
        <v>4348</v>
      </c>
      <c r="E3763" s="69" t="s">
        <v>2285</v>
      </c>
      <c r="F3763" s="65" t="s">
        <v>7141</v>
      </c>
      <c r="G3763" s="65" t="s">
        <v>621</v>
      </c>
      <c r="H3763" s="65" t="s">
        <v>650</v>
      </c>
      <c r="I3763" s="65" t="s">
        <v>836</v>
      </c>
      <c r="J3763" s="65" t="s">
        <v>1204</v>
      </c>
      <c r="K3763" s="57" t="s">
        <v>11849</v>
      </c>
      <c r="L3763" s="65" t="s">
        <v>860</v>
      </c>
      <c r="M3763" s="57" t="s">
        <v>7142</v>
      </c>
      <c r="N3763" s="4" t="s">
        <v>7143</v>
      </c>
      <c r="O3763" s="68">
        <v>34166.33</v>
      </c>
      <c r="P3763" s="65" t="s">
        <v>6469</v>
      </c>
      <c r="Q3763" s="64">
        <v>43999</v>
      </c>
      <c r="R3763" s="66" t="s">
        <v>3171</v>
      </c>
      <c r="S3763" s="67" t="s">
        <v>11800</v>
      </c>
      <c r="T3763" s="67" t="s">
        <v>7139</v>
      </c>
      <c r="U3763" s="65" t="s">
        <v>2313</v>
      </c>
      <c r="V3763" s="66" t="s">
        <v>7140</v>
      </c>
    </row>
    <row r="3764" spans="1:22" ht="87">
      <c r="A3764" s="65" t="s">
        <v>605</v>
      </c>
      <c r="B3764" s="65" t="s">
        <v>690</v>
      </c>
      <c r="C3764" s="64">
        <v>44035</v>
      </c>
      <c r="D3764" s="69" t="s">
        <v>4348</v>
      </c>
      <c r="E3764" s="69" t="s">
        <v>2285</v>
      </c>
      <c r="F3764" s="65" t="s">
        <v>7134</v>
      </c>
      <c r="G3764" s="65" t="s">
        <v>621</v>
      </c>
      <c r="H3764" s="65" t="s">
        <v>650</v>
      </c>
      <c r="I3764" s="65" t="s">
        <v>836</v>
      </c>
      <c r="J3764" s="65" t="s">
        <v>1204</v>
      </c>
      <c r="K3764" s="57" t="s">
        <v>11850</v>
      </c>
      <c r="L3764" s="65" t="s">
        <v>860</v>
      </c>
      <c r="M3764" s="57" t="s">
        <v>8771</v>
      </c>
      <c r="N3764" s="4" t="s">
        <v>7136</v>
      </c>
      <c r="O3764" s="68">
        <v>5341.5</v>
      </c>
      <c r="P3764" s="65" t="s">
        <v>6470</v>
      </c>
      <c r="Q3764" s="64">
        <v>44000</v>
      </c>
      <c r="R3764" s="66" t="s">
        <v>3171</v>
      </c>
      <c r="S3764" s="67" t="s">
        <v>11800</v>
      </c>
      <c r="T3764" s="67" t="s">
        <v>7139</v>
      </c>
      <c r="U3764" s="65" t="s">
        <v>2313</v>
      </c>
      <c r="V3764" s="66" t="s">
        <v>7140</v>
      </c>
    </row>
    <row r="3765" spans="1:22" ht="87">
      <c r="A3765" s="65" t="s">
        <v>605</v>
      </c>
      <c r="B3765" s="65" t="s">
        <v>690</v>
      </c>
      <c r="C3765" s="64">
        <v>44035</v>
      </c>
      <c r="D3765" s="69" t="s">
        <v>4348</v>
      </c>
      <c r="E3765" s="69" t="s">
        <v>2285</v>
      </c>
      <c r="F3765" s="65" t="s">
        <v>11802</v>
      </c>
      <c r="G3765" s="65" t="s">
        <v>621</v>
      </c>
      <c r="H3765" s="65" t="s">
        <v>650</v>
      </c>
      <c r="I3765" s="65" t="s">
        <v>836</v>
      </c>
      <c r="J3765" s="65" t="s">
        <v>1204</v>
      </c>
      <c r="K3765" s="57" t="s">
        <v>11801</v>
      </c>
      <c r="L3765" s="65" t="s">
        <v>857</v>
      </c>
      <c r="M3765" s="57" t="s">
        <v>9907</v>
      </c>
      <c r="N3765" s="4" t="s">
        <v>9848</v>
      </c>
      <c r="O3765" s="68">
        <v>15606</v>
      </c>
      <c r="P3765" s="65" t="s">
        <v>9689</v>
      </c>
      <c r="Q3765" s="64">
        <v>43983</v>
      </c>
      <c r="R3765" s="66" t="s">
        <v>3171</v>
      </c>
      <c r="S3765" s="67" t="s">
        <v>11803</v>
      </c>
      <c r="T3765" s="67">
        <v>214</v>
      </c>
      <c r="U3765" s="65" t="s">
        <v>2313</v>
      </c>
      <c r="V3765" s="66" t="s">
        <v>8268</v>
      </c>
    </row>
    <row r="3766" spans="1:22" ht="87">
      <c r="A3766" s="65" t="s">
        <v>605</v>
      </c>
      <c r="B3766" s="65" t="s">
        <v>690</v>
      </c>
      <c r="C3766" s="64">
        <v>44035</v>
      </c>
      <c r="D3766" s="69" t="s">
        <v>4348</v>
      </c>
      <c r="E3766" s="69" t="s">
        <v>2285</v>
      </c>
      <c r="F3766" s="65" t="s">
        <v>11802</v>
      </c>
      <c r="G3766" s="65" t="s">
        <v>621</v>
      </c>
      <c r="H3766" s="65" t="s">
        <v>650</v>
      </c>
      <c r="I3766" s="65" t="s">
        <v>836</v>
      </c>
      <c r="J3766" s="65" t="s">
        <v>1204</v>
      </c>
      <c r="K3766" s="57" t="s">
        <v>11804</v>
      </c>
      <c r="L3766" s="65" t="s">
        <v>857</v>
      </c>
      <c r="M3766" s="57" t="s">
        <v>9907</v>
      </c>
      <c r="N3766" s="4" t="s">
        <v>9848</v>
      </c>
      <c r="O3766" s="68">
        <v>26010</v>
      </c>
      <c r="P3766" s="65" t="s">
        <v>9690</v>
      </c>
      <c r="Q3766" s="64">
        <v>43983</v>
      </c>
      <c r="R3766" s="66" t="s">
        <v>3171</v>
      </c>
      <c r="S3766" s="67" t="s">
        <v>11803</v>
      </c>
      <c r="T3766" s="67" t="s">
        <v>7139</v>
      </c>
      <c r="U3766" s="65" t="s">
        <v>2313</v>
      </c>
      <c r="V3766" s="66" t="s">
        <v>8268</v>
      </c>
    </row>
    <row r="3767" spans="1:22" ht="87">
      <c r="A3767" s="65" t="s">
        <v>605</v>
      </c>
      <c r="B3767" s="65" t="s">
        <v>690</v>
      </c>
      <c r="C3767" s="64">
        <v>44035</v>
      </c>
      <c r="D3767" s="69" t="s">
        <v>5896</v>
      </c>
      <c r="E3767" s="69" t="s">
        <v>2285</v>
      </c>
      <c r="F3767" s="65" t="s">
        <v>11802</v>
      </c>
      <c r="G3767" s="65" t="s">
        <v>621</v>
      </c>
      <c r="H3767" s="65" t="s">
        <v>650</v>
      </c>
      <c r="I3767" s="65" t="s">
        <v>836</v>
      </c>
      <c r="J3767" s="65" t="s">
        <v>1204</v>
      </c>
      <c r="K3767" s="57" t="s">
        <v>11805</v>
      </c>
      <c r="L3767" s="65" t="s">
        <v>857</v>
      </c>
      <c r="M3767" s="57" t="s">
        <v>9907</v>
      </c>
      <c r="N3767" s="4" t="s">
        <v>9848</v>
      </c>
      <c r="O3767" s="68">
        <v>28900</v>
      </c>
      <c r="P3767" s="65" t="s">
        <v>9701</v>
      </c>
      <c r="Q3767" s="64">
        <v>43992</v>
      </c>
      <c r="R3767" s="66" t="s">
        <v>3171</v>
      </c>
      <c r="S3767" s="67" t="s">
        <v>11803</v>
      </c>
      <c r="T3767" s="67">
        <v>214</v>
      </c>
      <c r="U3767" s="65" t="s">
        <v>2313</v>
      </c>
      <c r="V3767" s="66" t="s">
        <v>8268</v>
      </c>
    </row>
    <row r="3768" spans="1:22" ht="72.5">
      <c r="A3768" s="65" t="s">
        <v>605</v>
      </c>
      <c r="B3768" s="65" t="s">
        <v>637</v>
      </c>
      <c r="C3768" s="64">
        <v>44035</v>
      </c>
      <c r="D3768" s="69" t="s">
        <v>2114</v>
      </c>
      <c r="E3768" s="69" t="s">
        <v>1873</v>
      </c>
      <c r="F3768" s="65" t="s">
        <v>898</v>
      </c>
      <c r="G3768" s="65" t="s">
        <v>621</v>
      </c>
      <c r="H3768" s="65" t="s">
        <v>650</v>
      </c>
      <c r="I3768" s="65" t="s">
        <v>1584</v>
      </c>
      <c r="J3768" s="65" t="s">
        <v>1208</v>
      </c>
      <c r="K3768" s="57" t="s">
        <v>11851</v>
      </c>
      <c r="L3768" s="65" t="s">
        <v>853</v>
      </c>
      <c r="M3768" s="57" t="s">
        <v>11808</v>
      </c>
      <c r="N3768" s="4" t="s">
        <v>11809</v>
      </c>
      <c r="O3768" s="68">
        <v>1500</v>
      </c>
      <c r="P3768" s="65" t="s">
        <v>2480</v>
      </c>
      <c r="Q3768" s="64">
        <v>44029</v>
      </c>
      <c r="R3768" s="66" t="s">
        <v>3171</v>
      </c>
      <c r="S3768" s="67" t="s">
        <v>11810</v>
      </c>
      <c r="T3768" s="67" t="s">
        <v>11811</v>
      </c>
      <c r="U3768" s="65" t="s">
        <v>898</v>
      </c>
      <c r="V3768" s="66" t="s">
        <v>898</v>
      </c>
    </row>
    <row r="3769" spans="1:22" ht="58">
      <c r="A3769" s="65" t="s">
        <v>605</v>
      </c>
      <c r="B3769" s="65" t="s">
        <v>637</v>
      </c>
      <c r="C3769" s="64">
        <v>44035</v>
      </c>
      <c r="D3769" s="69" t="s">
        <v>3770</v>
      </c>
      <c r="E3769" s="69" t="s">
        <v>1873</v>
      </c>
      <c r="F3769" s="65" t="s">
        <v>898</v>
      </c>
      <c r="G3769" s="65" t="s">
        <v>621</v>
      </c>
      <c r="H3769" s="65" t="s">
        <v>650</v>
      </c>
      <c r="I3769" s="65" t="s">
        <v>1584</v>
      </c>
      <c r="J3769" s="65" t="s">
        <v>1208</v>
      </c>
      <c r="K3769" s="57" t="s">
        <v>11852</v>
      </c>
      <c r="L3769" s="65" t="s">
        <v>853</v>
      </c>
      <c r="M3769" s="57" t="s">
        <v>11812</v>
      </c>
      <c r="N3769" s="4" t="s">
        <v>11813</v>
      </c>
      <c r="O3769" s="68">
        <v>1045</v>
      </c>
      <c r="P3769" s="65" t="s">
        <v>2483</v>
      </c>
      <c r="Q3769" s="64">
        <v>44029</v>
      </c>
      <c r="R3769" s="66" t="s">
        <v>3171</v>
      </c>
      <c r="S3769" s="67" t="s">
        <v>11810</v>
      </c>
      <c r="T3769" s="67" t="s">
        <v>11811</v>
      </c>
      <c r="U3769" s="65" t="s">
        <v>898</v>
      </c>
      <c r="V3769" s="66" t="s">
        <v>898</v>
      </c>
    </row>
    <row r="3770" spans="1:22" ht="58">
      <c r="A3770" s="65" t="s">
        <v>605</v>
      </c>
      <c r="B3770" s="65" t="s">
        <v>637</v>
      </c>
      <c r="C3770" s="64">
        <v>44035</v>
      </c>
      <c r="D3770" s="69" t="s">
        <v>3770</v>
      </c>
      <c r="E3770" s="69" t="s">
        <v>1873</v>
      </c>
      <c r="F3770" s="65" t="s">
        <v>898</v>
      </c>
      <c r="G3770" s="65" t="s">
        <v>621</v>
      </c>
      <c r="H3770" s="65" t="s">
        <v>650</v>
      </c>
      <c r="I3770" s="65" t="s">
        <v>1584</v>
      </c>
      <c r="J3770" s="65" t="s">
        <v>1208</v>
      </c>
      <c r="K3770" s="57" t="s">
        <v>11853</v>
      </c>
      <c r="L3770" s="65" t="s">
        <v>853</v>
      </c>
      <c r="M3770" s="57" t="s">
        <v>11814</v>
      </c>
      <c r="N3770" s="4" t="s">
        <v>11815</v>
      </c>
      <c r="O3770" s="68">
        <v>1045</v>
      </c>
      <c r="P3770" s="65" t="s">
        <v>2482</v>
      </c>
      <c r="Q3770" s="64">
        <v>44029</v>
      </c>
      <c r="R3770" s="66" t="s">
        <v>3171</v>
      </c>
      <c r="S3770" s="67" t="s">
        <v>11810</v>
      </c>
      <c r="T3770" s="67" t="s">
        <v>11811</v>
      </c>
      <c r="U3770" s="65" t="s">
        <v>898</v>
      </c>
      <c r="V3770" s="66" t="s">
        <v>898</v>
      </c>
    </row>
    <row r="3771" spans="1:22" ht="58">
      <c r="A3771" s="65" t="s">
        <v>605</v>
      </c>
      <c r="B3771" s="65" t="s">
        <v>637</v>
      </c>
      <c r="C3771" s="64">
        <v>44035</v>
      </c>
      <c r="D3771" s="69" t="s">
        <v>3770</v>
      </c>
      <c r="E3771" s="69" t="s">
        <v>1873</v>
      </c>
      <c r="F3771" s="65" t="s">
        <v>898</v>
      </c>
      <c r="G3771" s="65" t="s">
        <v>621</v>
      </c>
      <c r="H3771" s="65" t="s">
        <v>650</v>
      </c>
      <c r="I3771" s="65" t="s">
        <v>1584</v>
      </c>
      <c r="J3771" s="65" t="s">
        <v>1208</v>
      </c>
      <c r="K3771" s="57" t="s">
        <v>11854</v>
      </c>
      <c r="L3771" s="65" t="s">
        <v>853</v>
      </c>
      <c r="M3771" s="57" t="s">
        <v>8717</v>
      </c>
      <c r="N3771" s="4" t="s">
        <v>8718</v>
      </c>
      <c r="O3771" s="68">
        <v>3000</v>
      </c>
      <c r="P3771" s="65" t="s">
        <v>2487</v>
      </c>
      <c r="Q3771" s="64">
        <v>44029</v>
      </c>
      <c r="R3771" s="66" t="s">
        <v>3171</v>
      </c>
      <c r="S3771" s="67" t="s">
        <v>11810</v>
      </c>
      <c r="T3771" s="67" t="s">
        <v>11811</v>
      </c>
      <c r="U3771" s="65" t="s">
        <v>898</v>
      </c>
      <c r="V3771" s="66" t="s">
        <v>898</v>
      </c>
    </row>
    <row r="3772" spans="1:22" ht="58">
      <c r="A3772" s="65" t="s">
        <v>605</v>
      </c>
      <c r="B3772" s="65" t="s">
        <v>637</v>
      </c>
      <c r="C3772" s="64">
        <v>44035</v>
      </c>
      <c r="D3772" s="69" t="s">
        <v>1339</v>
      </c>
      <c r="E3772" s="69" t="s">
        <v>1872</v>
      </c>
      <c r="F3772" s="65" t="s">
        <v>64</v>
      </c>
      <c r="G3772" s="65" t="s">
        <v>621</v>
      </c>
      <c r="H3772" s="65" t="s">
        <v>650</v>
      </c>
      <c r="I3772" s="65" t="s">
        <v>4433</v>
      </c>
      <c r="J3772" s="65" t="s">
        <v>11817</v>
      </c>
      <c r="K3772" s="57" t="s">
        <v>11816</v>
      </c>
      <c r="L3772" s="65" t="s">
        <v>848</v>
      </c>
      <c r="M3772" s="57" t="s">
        <v>7725</v>
      </c>
      <c r="N3772" s="4" t="s">
        <v>7726</v>
      </c>
      <c r="O3772" s="68">
        <v>1960</v>
      </c>
      <c r="P3772" s="65" t="s">
        <v>898</v>
      </c>
      <c r="Q3772" s="64" t="s">
        <v>898</v>
      </c>
      <c r="R3772" s="66" t="s">
        <v>898</v>
      </c>
      <c r="S3772" s="67" t="s">
        <v>898</v>
      </c>
      <c r="T3772" s="67" t="s">
        <v>11818</v>
      </c>
      <c r="U3772" s="65" t="s">
        <v>898</v>
      </c>
      <c r="V3772" s="66" t="s">
        <v>898</v>
      </c>
    </row>
    <row r="3773" spans="1:22" ht="72.5">
      <c r="A3773" s="65" t="s">
        <v>605</v>
      </c>
      <c r="B3773" s="65" t="s">
        <v>637</v>
      </c>
      <c r="C3773" s="64">
        <v>44035</v>
      </c>
      <c r="D3773" s="69" t="s">
        <v>3530</v>
      </c>
      <c r="E3773" s="69" t="s">
        <v>1872</v>
      </c>
      <c r="F3773" s="65" t="s">
        <v>157</v>
      </c>
      <c r="G3773" s="65" t="s">
        <v>621</v>
      </c>
      <c r="H3773" s="65" t="s">
        <v>650</v>
      </c>
      <c r="I3773" s="65" t="s">
        <v>4433</v>
      </c>
      <c r="J3773" s="65" t="s">
        <v>11817</v>
      </c>
      <c r="K3773" s="57" t="s">
        <v>11843</v>
      </c>
      <c r="L3773" s="65" t="s">
        <v>856</v>
      </c>
      <c r="M3773" s="57" t="s">
        <v>11819</v>
      </c>
      <c r="N3773" s="4" t="s">
        <v>11842</v>
      </c>
      <c r="O3773" s="68">
        <v>2960</v>
      </c>
      <c r="P3773" s="65" t="s">
        <v>898</v>
      </c>
      <c r="Q3773" s="64" t="s">
        <v>898</v>
      </c>
      <c r="R3773" s="66" t="s">
        <v>898</v>
      </c>
      <c r="S3773" s="67" t="s">
        <v>898</v>
      </c>
      <c r="T3773" s="67" t="s">
        <v>11818</v>
      </c>
      <c r="U3773" s="65" t="s">
        <v>898</v>
      </c>
      <c r="V3773" s="66" t="s">
        <v>898</v>
      </c>
    </row>
    <row r="3774" spans="1:22" ht="43.5">
      <c r="A3774" s="65" t="s">
        <v>605</v>
      </c>
      <c r="B3774" s="65" t="s">
        <v>637</v>
      </c>
      <c r="C3774" s="64">
        <v>44035</v>
      </c>
      <c r="D3774" s="69" t="s">
        <v>3865</v>
      </c>
      <c r="E3774" s="69" t="s">
        <v>1872</v>
      </c>
      <c r="F3774" s="65" t="s">
        <v>1322</v>
      </c>
      <c r="G3774" s="65" t="s">
        <v>621</v>
      </c>
      <c r="H3774" s="65" t="s">
        <v>650</v>
      </c>
      <c r="I3774" s="65" t="s">
        <v>1852</v>
      </c>
      <c r="J3774" s="65" t="s">
        <v>1252</v>
      </c>
      <c r="K3774" s="57" t="s">
        <v>11820</v>
      </c>
      <c r="L3774" s="65" t="s">
        <v>855</v>
      </c>
      <c r="M3774" s="57" t="s">
        <v>11855</v>
      </c>
      <c r="N3774" s="4" t="s">
        <v>11821</v>
      </c>
      <c r="O3774" s="68">
        <v>65000</v>
      </c>
      <c r="P3774" s="65" t="s">
        <v>11822</v>
      </c>
      <c r="Q3774" s="64">
        <v>44028</v>
      </c>
      <c r="R3774" s="66" t="s">
        <v>717</v>
      </c>
      <c r="S3774" s="67" t="s">
        <v>7556</v>
      </c>
      <c r="T3774" s="67" t="s">
        <v>898</v>
      </c>
      <c r="U3774" s="65" t="s">
        <v>10886</v>
      </c>
      <c r="V3774" s="66" t="s">
        <v>6781</v>
      </c>
    </row>
    <row r="3775" spans="1:22" ht="43.5">
      <c r="A3775" s="65" t="s">
        <v>605</v>
      </c>
      <c r="B3775" s="65" t="s">
        <v>637</v>
      </c>
      <c r="C3775" s="64">
        <v>44035</v>
      </c>
      <c r="D3775" s="69" t="s">
        <v>3865</v>
      </c>
      <c r="E3775" s="69" t="s">
        <v>1872</v>
      </c>
      <c r="F3775" s="65" t="s">
        <v>682</v>
      </c>
      <c r="G3775" s="65" t="s">
        <v>621</v>
      </c>
      <c r="H3775" s="65" t="s">
        <v>650</v>
      </c>
      <c r="I3775" s="65" t="s">
        <v>1852</v>
      </c>
      <c r="J3775" s="65" t="s">
        <v>1252</v>
      </c>
      <c r="K3775" s="57" t="s">
        <v>11856</v>
      </c>
      <c r="L3775" s="65" t="s">
        <v>856</v>
      </c>
      <c r="M3775" s="57" t="s">
        <v>11823</v>
      </c>
      <c r="N3775" s="4" t="s">
        <v>11824</v>
      </c>
      <c r="O3775" s="68">
        <v>25205</v>
      </c>
      <c r="P3775" s="65" t="s">
        <v>11825</v>
      </c>
      <c r="Q3775" s="64">
        <v>44028</v>
      </c>
      <c r="R3775" s="66" t="s">
        <v>717</v>
      </c>
      <c r="S3775" s="67" t="s">
        <v>7556</v>
      </c>
      <c r="T3775" s="67" t="s">
        <v>898</v>
      </c>
      <c r="U3775" s="65" t="s">
        <v>10886</v>
      </c>
      <c r="V3775" s="66" t="s">
        <v>700</v>
      </c>
    </row>
    <row r="3776" spans="1:22" ht="43.5">
      <c r="A3776" s="65" t="s">
        <v>605</v>
      </c>
      <c r="B3776" s="65" t="s">
        <v>637</v>
      </c>
      <c r="C3776" s="64">
        <v>44035</v>
      </c>
      <c r="D3776" s="69" t="s">
        <v>3865</v>
      </c>
      <c r="E3776" s="69" t="s">
        <v>1872</v>
      </c>
      <c r="F3776" s="65" t="s">
        <v>687</v>
      </c>
      <c r="G3776" s="65" t="s">
        <v>621</v>
      </c>
      <c r="H3776" s="65" t="s">
        <v>650</v>
      </c>
      <c r="I3776" s="65" t="s">
        <v>1852</v>
      </c>
      <c r="J3776" s="65" t="s">
        <v>1252</v>
      </c>
      <c r="K3776" s="57" t="s">
        <v>11857</v>
      </c>
      <c r="L3776" s="65" t="s">
        <v>856</v>
      </c>
      <c r="M3776" s="57" t="s">
        <v>11860</v>
      </c>
      <c r="N3776" s="4" t="s">
        <v>3667</v>
      </c>
      <c r="O3776" s="68">
        <v>96734</v>
      </c>
      <c r="P3776" s="65" t="s">
        <v>11826</v>
      </c>
      <c r="Q3776" s="64">
        <v>44029</v>
      </c>
      <c r="R3776" s="66" t="s">
        <v>717</v>
      </c>
      <c r="S3776" s="67" t="s">
        <v>7556</v>
      </c>
      <c r="T3776" s="67" t="s">
        <v>898</v>
      </c>
      <c r="U3776" s="65" t="s">
        <v>10886</v>
      </c>
      <c r="V3776" s="66" t="s">
        <v>700</v>
      </c>
    </row>
    <row r="3777" spans="1:23" ht="43.5">
      <c r="A3777" s="65" t="s">
        <v>605</v>
      </c>
      <c r="B3777" s="65" t="s">
        <v>637</v>
      </c>
      <c r="C3777" s="64">
        <v>44035</v>
      </c>
      <c r="D3777" s="69" t="s">
        <v>3865</v>
      </c>
      <c r="E3777" s="69" t="s">
        <v>1872</v>
      </c>
      <c r="F3777" s="65" t="s">
        <v>687</v>
      </c>
      <c r="G3777" s="65" t="s">
        <v>621</v>
      </c>
      <c r="H3777" s="65" t="s">
        <v>650</v>
      </c>
      <c r="I3777" s="65" t="s">
        <v>1852</v>
      </c>
      <c r="J3777" s="65" t="s">
        <v>1252</v>
      </c>
      <c r="K3777" s="57" t="s">
        <v>11858</v>
      </c>
      <c r="L3777" s="65" t="s">
        <v>856</v>
      </c>
      <c r="M3777" s="57" t="s">
        <v>3339</v>
      </c>
      <c r="N3777" s="4" t="s">
        <v>1666</v>
      </c>
      <c r="O3777" s="68">
        <v>50000</v>
      </c>
      <c r="P3777" s="65" t="s">
        <v>11827</v>
      </c>
      <c r="Q3777" s="64">
        <v>44029</v>
      </c>
      <c r="R3777" s="66" t="s">
        <v>717</v>
      </c>
      <c r="S3777" s="67" t="s">
        <v>7556</v>
      </c>
      <c r="T3777" s="67" t="s">
        <v>898</v>
      </c>
      <c r="U3777" s="65" t="s">
        <v>10886</v>
      </c>
      <c r="V3777" s="66" t="s">
        <v>700</v>
      </c>
    </row>
    <row r="3778" spans="1:23" ht="43.5">
      <c r="A3778" s="65" t="s">
        <v>605</v>
      </c>
      <c r="B3778" s="65" t="s">
        <v>637</v>
      </c>
      <c r="C3778" s="64">
        <v>44035</v>
      </c>
      <c r="D3778" s="69" t="s">
        <v>6498</v>
      </c>
      <c r="E3778" s="69" t="s">
        <v>1872</v>
      </c>
      <c r="F3778" s="65" t="s">
        <v>687</v>
      </c>
      <c r="G3778" s="65" t="s">
        <v>621</v>
      </c>
      <c r="H3778" s="65" t="s">
        <v>650</v>
      </c>
      <c r="I3778" s="65" t="s">
        <v>1852</v>
      </c>
      <c r="J3778" s="65" t="s">
        <v>1252</v>
      </c>
      <c r="K3778" s="57" t="s">
        <v>11859</v>
      </c>
      <c r="L3778" s="65" t="s">
        <v>856</v>
      </c>
      <c r="M3778" s="57" t="s">
        <v>8071</v>
      </c>
      <c r="N3778" s="4" t="s">
        <v>5254</v>
      </c>
      <c r="O3778" s="68">
        <v>226000</v>
      </c>
      <c r="P3778" s="65" t="s">
        <v>11828</v>
      </c>
      <c r="Q3778" s="64">
        <v>44029</v>
      </c>
      <c r="R3778" s="66" t="s">
        <v>717</v>
      </c>
      <c r="S3778" s="67" t="s">
        <v>7556</v>
      </c>
      <c r="T3778" s="67" t="s">
        <v>898</v>
      </c>
      <c r="U3778" s="65" t="s">
        <v>10886</v>
      </c>
      <c r="V3778" s="66" t="s">
        <v>700</v>
      </c>
    </row>
    <row r="3779" spans="1:23" ht="43.5">
      <c r="A3779" s="65" t="s">
        <v>605</v>
      </c>
      <c r="B3779" s="65" t="s">
        <v>637</v>
      </c>
      <c r="C3779" s="64">
        <v>44035</v>
      </c>
      <c r="D3779" s="69" t="s">
        <v>6498</v>
      </c>
      <c r="E3779" s="69" t="s">
        <v>1872</v>
      </c>
      <c r="F3779" s="65" t="s">
        <v>689</v>
      </c>
      <c r="G3779" s="65" t="s">
        <v>621</v>
      </c>
      <c r="H3779" s="65" t="s">
        <v>650</v>
      </c>
      <c r="I3779" s="65" t="s">
        <v>1852</v>
      </c>
      <c r="J3779" s="65" t="s">
        <v>1252</v>
      </c>
      <c r="K3779" s="57" t="s">
        <v>11829</v>
      </c>
      <c r="L3779" s="65" t="s">
        <v>856</v>
      </c>
      <c r="M3779" s="57" t="s">
        <v>3321</v>
      </c>
      <c r="N3779" s="4" t="s">
        <v>2048</v>
      </c>
      <c r="O3779" s="68">
        <v>26240</v>
      </c>
      <c r="P3779" s="65" t="s">
        <v>11830</v>
      </c>
      <c r="Q3779" s="64">
        <v>44029</v>
      </c>
      <c r="R3779" s="66" t="s">
        <v>717</v>
      </c>
      <c r="S3779" s="67" t="s">
        <v>7556</v>
      </c>
      <c r="T3779" s="67" t="s">
        <v>898</v>
      </c>
      <c r="U3779" s="65" t="s">
        <v>10886</v>
      </c>
      <c r="V3779" s="66" t="s">
        <v>700</v>
      </c>
    </row>
    <row r="3780" spans="1:23" ht="58">
      <c r="A3780" s="65" t="s">
        <v>605</v>
      </c>
      <c r="B3780" s="65" t="s">
        <v>637</v>
      </c>
      <c r="C3780" s="64">
        <v>44035</v>
      </c>
      <c r="D3780" s="69" t="s">
        <v>3032</v>
      </c>
      <c r="E3780" s="69" t="s">
        <v>1872</v>
      </c>
      <c r="F3780" s="65" t="s">
        <v>898</v>
      </c>
      <c r="G3780" s="65" t="s">
        <v>621</v>
      </c>
      <c r="H3780" s="65" t="s">
        <v>650</v>
      </c>
      <c r="I3780" s="65" t="s">
        <v>2591</v>
      </c>
      <c r="J3780" s="65" t="s">
        <v>1253</v>
      </c>
      <c r="K3780" s="57" t="s">
        <v>11861</v>
      </c>
      <c r="L3780" s="65" t="s">
        <v>855</v>
      </c>
      <c r="M3780" s="57" t="s">
        <v>983</v>
      </c>
      <c r="N3780" s="4" t="s">
        <v>681</v>
      </c>
      <c r="O3780" s="68">
        <v>57000</v>
      </c>
      <c r="P3780" s="65" t="s">
        <v>898</v>
      </c>
      <c r="Q3780" s="64" t="s">
        <v>898</v>
      </c>
      <c r="R3780" s="66" t="s">
        <v>640</v>
      </c>
      <c r="S3780" s="67" t="s">
        <v>898</v>
      </c>
      <c r="T3780" s="67" t="s">
        <v>898</v>
      </c>
      <c r="U3780" s="65" t="s">
        <v>898</v>
      </c>
      <c r="V3780" s="66" t="s">
        <v>898</v>
      </c>
    </row>
    <row r="3781" spans="1:23" s="65" customFormat="1" ht="72.5">
      <c r="A3781" s="65" t="s">
        <v>209</v>
      </c>
      <c r="B3781" s="65" t="s">
        <v>210</v>
      </c>
      <c r="C3781" s="64">
        <v>44036</v>
      </c>
      <c r="D3781" s="69" t="s">
        <v>3202</v>
      </c>
      <c r="E3781" s="69" t="s">
        <v>1872</v>
      </c>
      <c r="F3781" s="65" t="s">
        <v>161</v>
      </c>
      <c r="G3781" s="65" t="s">
        <v>622</v>
      </c>
      <c r="H3781" s="65" t="s">
        <v>650</v>
      </c>
      <c r="I3781" s="65" t="s">
        <v>680</v>
      </c>
      <c r="J3781" s="65" t="s">
        <v>1115</v>
      </c>
      <c r="K3781" s="57" t="s">
        <v>11831</v>
      </c>
      <c r="L3781" s="65" t="s">
        <v>856</v>
      </c>
      <c r="M3781" s="57" t="s">
        <v>983</v>
      </c>
      <c r="N3781" s="4" t="s">
        <v>681</v>
      </c>
      <c r="O3781" s="68">
        <v>-329200</v>
      </c>
      <c r="P3781" s="65" t="s">
        <v>682</v>
      </c>
      <c r="Q3781" s="64">
        <v>44011</v>
      </c>
      <c r="R3781" s="66" t="s">
        <v>898</v>
      </c>
      <c r="S3781" s="67" t="s">
        <v>684</v>
      </c>
      <c r="T3781" s="67" t="s">
        <v>898</v>
      </c>
      <c r="U3781" s="66" t="s">
        <v>898</v>
      </c>
      <c r="V3781" s="66" t="s">
        <v>120</v>
      </c>
      <c r="W3781" s="94"/>
    </row>
    <row r="3782" spans="1:23" s="65" customFormat="1" ht="101.5">
      <c r="A3782" s="65" t="s">
        <v>209</v>
      </c>
      <c r="B3782" s="65" t="s">
        <v>210</v>
      </c>
      <c r="C3782" s="64">
        <v>44036</v>
      </c>
      <c r="D3782" s="69" t="s">
        <v>3202</v>
      </c>
      <c r="E3782" s="69" t="s">
        <v>1872</v>
      </c>
      <c r="F3782" s="65" t="s">
        <v>161</v>
      </c>
      <c r="G3782" s="65" t="s">
        <v>622</v>
      </c>
      <c r="H3782" s="65" t="s">
        <v>650</v>
      </c>
      <c r="I3782" s="65" t="s">
        <v>680</v>
      </c>
      <c r="J3782" s="65" t="s">
        <v>1115</v>
      </c>
      <c r="K3782" s="57" t="s">
        <v>11832</v>
      </c>
      <c r="L3782" s="65" t="s">
        <v>856</v>
      </c>
      <c r="M3782" s="57" t="s">
        <v>685</v>
      </c>
      <c r="N3782" s="4" t="s">
        <v>686</v>
      </c>
      <c r="O3782" s="68">
        <v>-45857.5</v>
      </c>
      <c r="P3782" s="65" t="s">
        <v>687</v>
      </c>
      <c r="Q3782" s="64">
        <v>44011</v>
      </c>
      <c r="R3782" s="66" t="s">
        <v>898</v>
      </c>
      <c r="S3782" s="67" t="s">
        <v>684</v>
      </c>
      <c r="T3782" s="67" t="s">
        <v>898</v>
      </c>
      <c r="U3782" s="66" t="s">
        <v>898</v>
      </c>
      <c r="V3782" s="66" t="s">
        <v>120</v>
      </c>
      <c r="W3782" s="94"/>
    </row>
    <row r="3783" spans="1:23" s="65" customFormat="1" ht="87">
      <c r="A3783" s="65" t="s">
        <v>209</v>
      </c>
      <c r="B3783" s="65" t="s">
        <v>210</v>
      </c>
      <c r="C3783" s="64">
        <v>44036</v>
      </c>
      <c r="D3783" s="69" t="s">
        <v>3202</v>
      </c>
      <c r="E3783" s="69" t="s">
        <v>1872</v>
      </c>
      <c r="F3783" s="65" t="s">
        <v>161</v>
      </c>
      <c r="G3783" s="65" t="s">
        <v>622</v>
      </c>
      <c r="H3783" s="65" t="s">
        <v>650</v>
      </c>
      <c r="I3783" s="65" t="s">
        <v>680</v>
      </c>
      <c r="J3783" s="65" t="s">
        <v>1115</v>
      </c>
      <c r="K3783" s="57" t="s">
        <v>11833</v>
      </c>
      <c r="L3783" s="65" t="s">
        <v>856</v>
      </c>
      <c r="M3783" s="57" t="s">
        <v>1497</v>
      </c>
      <c r="N3783" s="4" t="s">
        <v>688</v>
      </c>
      <c r="O3783" s="68">
        <v>-310000</v>
      </c>
      <c r="P3783" s="65" t="s">
        <v>689</v>
      </c>
      <c r="Q3783" s="64">
        <v>44011</v>
      </c>
      <c r="R3783" s="66" t="s">
        <v>898</v>
      </c>
      <c r="S3783" s="67" t="s">
        <v>684</v>
      </c>
      <c r="T3783" s="67" t="s">
        <v>898</v>
      </c>
      <c r="U3783" s="66" t="s">
        <v>898</v>
      </c>
      <c r="V3783" s="66" t="s">
        <v>120</v>
      </c>
      <c r="W3783" s="94"/>
    </row>
    <row r="3784" spans="1:23" ht="149.25" customHeight="1">
      <c r="A3784" s="65" t="s">
        <v>209</v>
      </c>
      <c r="B3784" s="65" t="s">
        <v>210</v>
      </c>
      <c r="C3784" s="64">
        <v>44036</v>
      </c>
      <c r="D3784" s="69" t="s">
        <v>2791</v>
      </c>
      <c r="E3784" s="69" t="s">
        <v>1872</v>
      </c>
      <c r="F3784" s="65" t="s">
        <v>898</v>
      </c>
      <c r="G3784" s="65" t="s">
        <v>621</v>
      </c>
      <c r="H3784" s="65" t="s">
        <v>650</v>
      </c>
      <c r="I3784" s="65" t="s">
        <v>11743</v>
      </c>
      <c r="J3784" s="65" t="s">
        <v>1115</v>
      </c>
      <c r="K3784" s="57" t="s">
        <v>11834</v>
      </c>
      <c r="L3784" s="65" t="s">
        <v>860</v>
      </c>
      <c r="M3784" s="57" t="s">
        <v>1875</v>
      </c>
      <c r="N3784" s="4" t="s">
        <v>1876</v>
      </c>
      <c r="O3784" s="68">
        <v>152192.64000000001</v>
      </c>
      <c r="P3784" s="64" t="s">
        <v>84</v>
      </c>
      <c r="Q3784" s="64">
        <v>44028</v>
      </c>
      <c r="R3784" s="66" t="s">
        <v>15</v>
      </c>
      <c r="S3784" s="4" t="s">
        <v>2009</v>
      </c>
      <c r="T3784" s="67">
        <v>100</v>
      </c>
      <c r="U3784" s="65" t="s">
        <v>6597</v>
      </c>
      <c r="V3784" s="66" t="s">
        <v>11835</v>
      </c>
    </row>
    <row r="3785" spans="1:23" ht="87">
      <c r="A3785" s="65" t="s">
        <v>209</v>
      </c>
      <c r="B3785" s="65" t="s">
        <v>210</v>
      </c>
      <c r="C3785" s="64">
        <v>44041</v>
      </c>
      <c r="D3785" s="69" t="s">
        <v>3224</v>
      </c>
      <c r="E3785" s="69" t="s">
        <v>1872</v>
      </c>
      <c r="F3785" s="65" t="s">
        <v>1441</v>
      </c>
      <c r="G3785" s="67" t="s">
        <v>621</v>
      </c>
      <c r="H3785" s="67" t="s">
        <v>650</v>
      </c>
      <c r="I3785" s="67" t="s">
        <v>680</v>
      </c>
      <c r="J3785" s="65" t="s">
        <v>1115</v>
      </c>
      <c r="K3785" s="57" t="s">
        <v>11836</v>
      </c>
      <c r="L3785" s="65" t="s">
        <v>857</v>
      </c>
      <c r="M3785" s="57" t="s">
        <v>2028</v>
      </c>
      <c r="N3785" s="4" t="s">
        <v>2016</v>
      </c>
      <c r="O3785" s="68">
        <v>246000</v>
      </c>
      <c r="P3785" s="64" t="s">
        <v>12127</v>
      </c>
      <c r="Q3785" s="64">
        <v>44040</v>
      </c>
      <c r="R3785" s="66" t="s">
        <v>986</v>
      </c>
      <c r="S3785" s="4" t="s">
        <v>11054</v>
      </c>
      <c r="T3785" s="67" t="s">
        <v>898</v>
      </c>
      <c r="U3785" s="66" t="s">
        <v>898</v>
      </c>
      <c r="V3785" s="4" t="s">
        <v>120</v>
      </c>
    </row>
    <row r="3786" spans="1:23" ht="43.5">
      <c r="A3786" s="65" t="s">
        <v>209</v>
      </c>
      <c r="B3786" s="65" t="s">
        <v>210</v>
      </c>
      <c r="C3786" s="64">
        <v>44046</v>
      </c>
      <c r="D3786" s="69" t="s">
        <v>4427</v>
      </c>
      <c r="E3786" s="69" t="s">
        <v>1872</v>
      </c>
      <c r="F3786" s="65" t="s">
        <v>61</v>
      </c>
      <c r="G3786" s="67" t="s">
        <v>621</v>
      </c>
      <c r="H3786" s="65" t="s">
        <v>650</v>
      </c>
      <c r="I3786" s="65" t="s">
        <v>2846</v>
      </c>
      <c r="J3786" s="65" t="s">
        <v>1115</v>
      </c>
      <c r="K3786" s="57" t="s">
        <v>11838</v>
      </c>
      <c r="L3786" s="65" t="s">
        <v>1981</v>
      </c>
      <c r="M3786" s="57" t="s">
        <v>7739</v>
      </c>
      <c r="N3786" s="4" t="s">
        <v>7740</v>
      </c>
      <c r="O3786" s="68">
        <v>52200</v>
      </c>
      <c r="P3786" s="65" t="s">
        <v>162</v>
      </c>
      <c r="Q3786" s="64">
        <v>44043</v>
      </c>
      <c r="R3786" s="66" t="s">
        <v>986</v>
      </c>
      <c r="S3786" s="4" t="s">
        <v>818</v>
      </c>
      <c r="T3786" s="67">
        <v>100</v>
      </c>
      <c r="U3786" s="65" t="s">
        <v>3547</v>
      </c>
      <c r="V3786" s="4" t="s">
        <v>26</v>
      </c>
    </row>
    <row r="3787" spans="1:23" ht="87">
      <c r="A3787" s="65" t="s">
        <v>605</v>
      </c>
      <c r="B3787" s="65" t="s">
        <v>637</v>
      </c>
      <c r="C3787" s="64">
        <v>44036</v>
      </c>
      <c r="D3787" s="69" t="s">
        <v>3434</v>
      </c>
      <c r="E3787" s="69" t="s">
        <v>1872</v>
      </c>
      <c r="F3787" s="65" t="s">
        <v>672</v>
      </c>
      <c r="G3787" s="65" t="s">
        <v>621</v>
      </c>
      <c r="H3787" s="65" t="s">
        <v>650</v>
      </c>
      <c r="I3787" s="65" t="s">
        <v>1320</v>
      </c>
      <c r="J3787" s="65" t="s">
        <v>1123</v>
      </c>
      <c r="K3787" s="57" t="s">
        <v>11864</v>
      </c>
      <c r="L3787" s="65" t="s">
        <v>860</v>
      </c>
      <c r="M3787" s="57" t="s">
        <v>3292</v>
      </c>
      <c r="N3787" s="4" t="s">
        <v>3034</v>
      </c>
      <c r="O3787" s="68">
        <v>19920</v>
      </c>
      <c r="P3787" s="65" t="s">
        <v>2153</v>
      </c>
      <c r="Q3787" s="64">
        <v>44033</v>
      </c>
      <c r="R3787" s="66" t="s">
        <v>10144</v>
      </c>
      <c r="S3787" s="67" t="s">
        <v>11865</v>
      </c>
      <c r="T3787" s="67" t="s">
        <v>11866</v>
      </c>
      <c r="U3787" s="65" t="s">
        <v>898</v>
      </c>
      <c r="V3787" s="66" t="s">
        <v>898</v>
      </c>
    </row>
    <row r="3788" spans="1:23" ht="87">
      <c r="A3788" s="65" t="s">
        <v>605</v>
      </c>
      <c r="B3788" s="65" t="s">
        <v>637</v>
      </c>
      <c r="C3788" s="64">
        <v>44036</v>
      </c>
      <c r="D3788" s="69" t="s">
        <v>3434</v>
      </c>
      <c r="E3788" s="69" t="s">
        <v>1872</v>
      </c>
      <c r="F3788" s="65" t="s">
        <v>1380</v>
      </c>
      <c r="G3788" s="65" t="s">
        <v>621</v>
      </c>
      <c r="H3788" s="65" t="s">
        <v>650</v>
      </c>
      <c r="I3788" s="65" t="s">
        <v>1320</v>
      </c>
      <c r="J3788" s="65" t="s">
        <v>1123</v>
      </c>
      <c r="K3788" s="57" t="s">
        <v>11867</v>
      </c>
      <c r="L3788" s="65" t="s">
        <v>856</v>
      </c>
      <c r="M3788" s="57" t="s">
        <v>9839</v>
      </c>
      <c r="N3788" s="4" t="s">
        <v>9840</v>
      </c>
      <c r="O3788" s="68">
        <v>5945</v>
      </c>
      <c r="P3788" s="65" t="s">
        <v>978</v>
      </c>
      <c r="Q3788" s="64">
        <v>44033</v>
      </c>
      <c r="R3788" s="66" t="s">
        <v>10144</v>
      </c>
      <c r="S3788" s="67" t="s">
        <v>11865</v>
      </c>
      <c r="T3788" s="67" t="s">
        <v>11866</v>
      </c>
      <c r="U3788" s="65" t="s">
        <v>898</v>
      </c>
      <c r="V3788" s="66" t="s">
        <v>898</v>
      </c>
    </row>
    <row r="3789" spans="1:23" ht="87">
      <c r="A3789" s="65" t="s">
        <v>605</v>
      </c>
      <c r="B3789" s="65" t="s">
        <v>637</v>
      </c>
      <c r="C3789" s="64">
        <v>44036</v>
      </c>
      <c r="D3789" s="69" t="s">
        <v>3434</v>
      </c>
      <c r="E3789" s="69" t="s">
        <v>1872</v>
      </c>
      <c r="F3789" s="65" t="s">
        <v>1031</v>
      </c>
      <c r="G3789" s="65" t="s">
        <v>621</v>
      </c>
      <c r="H3789" s="65" t="s">
        <v>650</v>
      </c>
      <c r="I3789" s="65" t="s">
        <v>1320</v>
      </c>
      <c r="J3789" s="65" t="s">
        <v>1123</v>
      </c>
      <c r="K3789" s="57" t="s">
        <v>11868</v>
      </c>
      <c r="L3789" s="65" t="s">
        <v>856</v>
      </c>
      <c r="M3789" s="57" t="s">
        <v>11869</v>
      </c>
      <c r="N3789" s="4" t="s">
        <v>11870</v>
      </c>
      <c r="O3789" s="68">
        <v>1382.5</v>
      </c>
      <c r="P3789" s="65" t="s">
        <v>979</v>
      </c>
      <c r="Q3789" s="64">
        <v>44033</v>
      </c>
      <c r="R3789" s="66" t="s">
        <v>10144</v>
      </c>
      <c r="S3789" s="67" t="s">
        <v>11865</v>
      </c>
      <c r="T3789" s="67" t="s">
        <v>11866</v>
      </c>
      <c r="U3789" s="65" t="s">
        <v>898</v>
      </c>
      <c r="V3789" s="66" t="s">
        <v>898</v>
      </c>
    </row>
    <row r="3790" spans="1:23" ht="87">
      <c r="A3790" s="65" t="s">
        <v>605</v>
      </c>
      <c r="B3790" s="65" t="s">
        <v>637</v>
      </c>
      <c r="C3790" s="64">
        <v>44036</v>
      </c>
      <c r="D3790" s="69" t="s">
        <v>3434</v>
      </c>
      <c r="E3790" s="69" t="s">
        <v>1872</v>
      </c>
      <c r="F3790" s="65" t="s">
        <v>1289</v>
      </c>
      <c r="G3790" s="65" t="s">
        <v>621</v>
      </c>
      <c r="H3790" s="65" t="s">
        <v>650</v>
      </c>
      <c r="I3790" s="65" t="s">
        <v>1320</v>
      </c>
      <c r="J3790" s="65" t="s">
        <v>1123</v>
      </c>
      <c r="K3790" s="57" t="s">
        <v>11871</v>
      </c>
      <c r="L3790" s="65" t="s">
        <v>851</v>
      </c>
      <c r="M3790" s="57" t="s">
        <v>11969</v>
      </c>
      <c r="N3790" s="4" t="s">
        <v>11968</v>
      </c>
      <c r="O3790" s="68">
        <v>18215.599999999999</v>
      </c>
      <c r="P3790" s="65" t="s">
        <v>979</v>
      </c>
      <c r="Q3790" s="64">
        <v>44033</v>
      </c>
      <c r="R3790" s="66" t="s">
        <v>10144</v>
      </c>
      <c r="S3790" s="67" t="s">
        <v>11865</v>
      </c>
      <c r="T3790" s="67" t="s">
        <v>11866</v>
      </c>
      <c r="U3790" s="65" t="s">
        <v>898</v>
      </c>
      <c r="V3790" s="66" t="s">
        <v>898</v>
      </c>
    </row>
    <row r="3791" spans="1:23" ht="101.5">
      <c r="A3791" s="65" t="s">
        <v>605</v>
      </c>
      <c r="B3791" s="65" t="s">
        <v>637</v>
      </c>
      <c r="C3791" s="64">
        <v>44036</v>
      </c>
      <c r="D3791" s="69" t="s">
        <v>2025</v>
      </c>
      <c r="E3791" s="69" t="s">
        <v>1873</v>
      </c>
      <c r="F3791" s="65" t="s">
        <v>898</v>
      </c>
      <c r="G3791" s="65" t="s">
        <v>621</v>
      </c>
      <c r="H3791" s="65" t="s">
        <v>650</v>
      </c>
      <c r="I3791" s="65" t="s">
        <v>8349</v>
      </c>
      <c r="J3791" s="65" t="s">
        <v>1125</v>
      </c>
      <c r="K3791" s="57" t="s">
        <v>11872</v>
      </c>
      <c r="L3791" s="65" t="s">
        <v>853</v>
      </c>
      <c r="M3791" s="57" t="s">
        <v>11873</v>
      </c>
      <c r="N3791" s="4" t="s">
        <v>11874</v>
      </c>
      <c r="O3791" s="68">
        <v>1254</v>
      </c>
      <c r="P3791" s="65" t="s">
        <v>85</v>
      </c>
      <c r="Q3791" s="64">
        <v>44013</v>
      </c>
      <c r="R3791" s="66" t="s">
        <v>3171</v>
      </c>
      <c r="S3791" s="67" t="s">
        <v>11875</v>
      </c>
      <c r="T3791" s="67" t="s">
        <v>11876</v>
      </c>
      <c r="U3791" s="65" t="s">
        <v>1394</v>
      </c>
      <c r="V3791" s="66" t="s">
        <v>10771</v>
      </c>
    </row>
    <row r="3792" spans="1:23" ht="101.5">
      <c r="A3792" s="65" t="s">
        <v>605</v>
      </c>
      <c r="B3792" s="65" t="s">
        <v>637</v>
      </c>
      <c r="C3792" s="64">
        <v>44036</v>
      </c>
      <c r="D3792" s="69" t="s">
        <v>2170</v>
      </c>
      <c r="E3792" s="69" t="s">
        <v>1873</v>
      </c>
      <c r="F3792" s="65" t="s">
        <v>898</v>
      </c>
      <c r="G3792" s="65" t="s">
        <v>621</v>
      </c>
      <c r="H3792" s="65" t="s">
        <v>650</v>
      </c>
      <c r="I3792" s="65" t="s">
        <v>8349</v>
      </c>
      <c r="J3792" s="65" t="s">
        <v>1125</v>
      </c>
      <c r="K3792" s="57" t="s">
        <v>11878</v>
      </c>
      <c r="L3792" s="65" t="s">
        <v>853</v>
      </c>
      <c r="M3792" s="57" t="s">
        <v>11877</v>
      </c>
      <c r="N3792" s="4" t="s">
        <v>11881</v>
      </c>
      <c r="O3792" s="68">
        <v>1254</v>
      </c>
      <c r="P3792" s="65" t="s">
        <v>86</v>
      </c>
      <c r="Q3792" s="64">
        <v>44021</v>
      </c>
      <c r="R3792" s="66" t="s">
        <v>3171</v>
      </c>
      <c r="S3792" s="67" t="s">
        <v>11875</v>
      </c>
      <c r="T3792" s="67" t="s">
        <v>11876</v>
      </c>
      <c r="U3792" s="65" t="s">
        <v>1394</v>
      </c>
      <c r="V3792" s="66" t="s">
        <v>10771</v>
      </c>
    </row>
    <row r="3793" spans="1:22" ht="87">
      <c r="A3793" s="65" t="s">
        <v>605</v>
      </c>
      <c r="B3793" s="65" t="s">
        <v>637</v>
      </c>
      <c r="C3793" s="64">
        <v>44036</v>
      </c>
      <c r="D3793" s="69" t="s">
        <v>4341</v>
      </c>
      <c r="E3793" s="69" t="s">
        <v>1873</v>
      </c>
      <c r="F3793" s="65" t="s">
        <v>898</v>
      </c>
      <c r="G3793" s="65" t="s">
        <v>621</v>
      </c>
      <c r="H3793" s="65" t="s">
        <v>650</v>
      </c>
      <c r="I3793" s="65" t="s">
        <v>8349</v>
      </c>
      <c r="J3793" s="65" t="s">
        <v>1125</v>
      </c>
      <c r="K3793" s="57" t="s">
        <v>11879</v>
      </c>
      <c r="L3793" s="65" t="s">
        <v>853</v>
      </c>
      <c r="M3793" s="57" t="s">
        <v>11883</v>
      </c>
      <c r="N3793" s="4" t="s">
        <v>11880</v>
      </c>
      <c r="O3793" s="68">
        <v>1254</v>
      </c>
      <c r="P3793" s="65" t="s">
        <v>133</v>
      </c>
      <c r="Q3793" s="64">
        <v>44026</v>
      </c>
      <c r="R3793" s="66" t="s">
        <v>3171</v>
      </c>
      <c r="S3793" s="67" t="s">
        <v>11875</v>
      </c>
      <c r="T3793" s="67" t="s">
        <v>11876</v>
      </c>
      <c r="U3793" s="65" t="s">
        <v>1394</v>
      </c>
      <c r="V3793" s="66" t="s">
        <v>10771</v>
      </c>
    </row>
    <row r="3794" spans="1:22" ht="87">
      <c r="A3794" s="65" t="s">
        <v>605</v>
      </c>
      <c r="B3794" s="65" t="s">
        <v>637</v>
      </c>
      <c r="C3794" s="64">
        <v>44036</v>
      </c>
      <c r="D3794" s="69" t="s">
        <v>3224</v>
      </c>
      <c r="E3794" s="69" t="s">
        <v>1873</v>
      </c>
      <c r="F3794" s="65" t="s">
        <v>898</v>
      </c>
      <c r="G3794" s="65" t="s">
        <v>621</v>
      </c>
      <c r="H3794" s="65" t="s">
        <v>650</v>
      </c>
      <c r="I3794" s="65" t="s">
        <v>8349</v>
      </c>
      <c r="J3794" s="65" t="s">
        <v>1125</v>
      </c>
      <c r="K3794" s="57" t="s">
        <v>11882</v>
      </c>
      <c r="L3794" s="65" t="s">
        <v>853</v>
      </c>
      <c r="M3794" s="57" t="s">
        <v>11884</v>
      </c>
      <c r="N3794" s="4" t="s">
        <v>11885</v>
      </c>
      <c r="O3794" s="68">
        <v>1254</v>
      </c>
      <c r="P3794" s="65" t="s">
        <v>84</v>
      </c>
      <c r="Q3794" s="64">
        <v>44013</v>
      </c>
      <c r="R3794" s="66" t="s">
        <v>3171</v>
      </c>
      <c r="S3794" s="67" t="s">
        <v>11875</v>
      </c>
      <c r="T3794" s="67" t="s">
        <v>11876</v>
      </c>
      <c r="U3794" s="65" t="s">
        <v>1394</v>
      </c>
      <c r="V3794" s="66" t="s">
        <v>10771</v>
      </c>
    </row>
    <row r="3795" spans="1:22" ht="72.5">
      <c r="A3795" s="65" t="s">
        <v>605</v>
      </c>
      <c r="B3795" s="65" t="s">
        <v>637</v>
      </c>
      <c r="C3795" s="64">
        <v>44036</v>
      </c>
      <c r="D3795" s="69" t="s">
        <v>3434</v>
      </c>
      <c r="E3795" s="69" t="s">
        <v>1872</v>
      </c>
      <c r="F3795" s="65" t="s">
        <v>1289</v>
      </c>
      <c r="G3795" s="65" t="s">
        <v>621</v>
      </c>
      <c r="H3795" s="65" t="s">
        <v>650</v>
      </c>
      <c r="I3795" s="65" t="s">
        <v>2259</v>
      </c>
      <c r="J3795" s="65" t="s">
        <v>527</v>
      </c>
      <c r="K3795" s="57" t="s">
        <v>11886</v>
      </c>
      <c r="L3795" s="65" t="s">
        <v>846</v>
      </c>
      <c r="M3795" s="57" t="s">
        <v>11516</v>
      </c>
      <c r="N3795" s="4" t="s">
        <v>11354</v>
      </c>
      <c r="O3795" s="68">
        <v>56400</v>
      </c>
      <c r="P3795" s="65" t="s">
        <v>1591</v>
      </c>
      <c r="Q3795" s="64">
        <v>44035</v>
      </c>
      <c r="R3795" s="66" t="s">
        <v>640</v>
      </c>
      <c r="S3795" s="67" t="s">
        <v>11887</v>
      </c>
      <c r="T3795" s="67" t="s">
        <v>11888</v>
      </c>
      <c r="U3795" s="65" t="s">
        <v>898</v>
      </c>
      <c r="V3795" s="66" t="s">
        <v>898</v>
      </c>
    </row>
    <row r="3796" spans="1:22" ht="72.5">
      <c r="A3796" s="65" t="s">
        <v>605</v>
      </c>
      <c r="B3796" s="65" t="s">
        <v>637</v>
      </c>
      <c r="C3796" s="64">
        <v>44036</v>
      </c>
      <c r="D3796" s="69" t="s">
        <v>3738</v>
      </c>
      <c r="E3796" s="69" t="s">
        <v>1872</v>
      </c>
      <c r="F3796" s="65" t="s">
        <v>1</v>
      </c>
      <c r="G3796" s="65" t="s">
        <v>621</v>
      </c>
      <c r="H3796" s="65" t="s">
        <v>650</v>
      </c>
      <c r="I3796" s="65" t="s">
        <v>9927</v>
      </c>
      <c r="J3796" s="65" t="s">
        <v>537</v>
      </c>
      <c r="K3796" s="57" t="s">
        <v>11889</v>
      </c>
      <c r="L3796" s="65" t="s">
        <v>855</v>
      </c>
      <c r="M3796" s="57" t="s">
        <v>2062</v>
      </c>
      <c r="N3796" s="4" t="s">
        <v>639</v>
      </c>
      <c r="O3796" s="68">
        <v>15000</v>
      </c>
      <c r="P3796" s="65" t="s">
        <v>11890</v>
      </c>
      <c r="Q3796" s="64">
        <v>43983</v>
      </c>
      <c r="R3796" s="66" t="s">
        <v>3171</v>
      </c>
      <c r="S3796" s="67" t="s">
        <v>11891</v>
      </c>
      <c r="T3796" s="67" t="s">
        <v>898</v>
      </c>
      <c r="U3796" s="65" t="s">
        <v>11892</v>
      </c>
      <c r="V3796" s="66" t="s">
        <v>700</v>
      </c>
    </row>
    <row r="3797" spans="1:22" ht="101.5">
      <c r="A3797" s="65" t="s">
        <v>605</v>
      </c>
      <c r="B3797" s="65" t="s">
        <v>637</v>
      </c>
      <c r="C3797" s="64">
        <v>44036</v>
      </c>
      <c r="D3797" s="69" t="s">
        <v>3245</v>
      </c>
      <c r="E3797" s="69" t="s">
        <v>1872</v>
      </c>
      <c r="F3797" s="65" t="s">
        <v>1329</v>
      </c>
      <c r="G3797" s="65" t="s">
        <v>622</v>
      </c>
      <c r="H3797" s="65" t="s">
        <v>650</v>
      </c>
      <c r="I3797" s="65" t="s">
        <v>822</v>
      </c>
      <c r="J3797" s="65" t="s">
        <v>1145</v>
      </c>
      <c r="K3797" s="57" t="s">
        <v>11970</v>
      </c>
      <c r="L3797" s="65" t="s">
        <v>856</v>
      </c>
      <c r="M3797" s="57" t="s">
        <v>1333</v>
      </c>
      <c r="N3797" s="4" t="s">
        <v>1316</v>
      </c>
      <c r="O3797" s="68" t="s">
        <v>898</v>
      </c>
      <c r="P3797" s="65" t="s">
        <v>1327</v>
      </c>
      <c r="Q3797" s="64">
        <v>44001</v>
      </c>
      <c r="R3797" s="66" t="s">
        <v>11476</v>
      </c>
      <c r="S3797" s="67" t="s">
        <v>11894</v>
      </c>
      <c r="T3797" s="67" t="s">
        <v>898</v>
      </c>
      <c r="U3797" s="65" t="s">
        <v>898</v>
      </c>
      <c r="V3797" s="66" t="s">
        <v>898</v>
      </c>
    </row>
    <row r="3798" spans="1:22" ht="43.5">
      <c r="A3798" s="65" t="s">
        <v>605</v>
      </c>
      <c r="B3798" s="65" t="s">
        <v>637</v>
      </c>
      <c r="C3798" s="64">
        <v>44036</v>
      </c>
      <c r="D3798" s="69" t="s">
        <v>3818</v>
      </c>
      <c r="E3798" s="69" t="s">
        <v>1873</v>
      </c>
      <c r="F3798" s="65" t="s">
        <v>898</v>
      </c>
      <c r="G3798" s="65" t="s">
        <v>621</v>
      </c>
      <c r="H3798" s="65" t="s">
        <v>650</v>
      </c>
      <c r="I3798" s="65" t="s">
        <v>10806</v>
      </c>
      <c r="J3798" s="65" t="s">
        <v>1149</v>
      </c>
      <c r="K3798" s="57" t="s">
        <v>11895</v>
      </c>
      <c r="L3798" s="65" t="s">
        <v>853</v>
      </c>
      <c r="M3798" s="57" t="s">
        <v>11896</v>
      </c>
      <c r="N3798" s="4" t="s">
        <v>11897</v>
      </c>
      <c r="O3798" s="68">
        <v>1463</v>
      </c>
      <c r="P3798" s="65" t="s">
        <v>84</v>
      </c>
      <c r="Q3798" s="64" t="s">
        <v>898</v>
      </c>
      <c r="R3798" s="66" t="s">
        <v>898</v>
      </c>
      <c r="S3798" s="67" t="s">
        <v>4090</v>
      </c>
      <c r="T3798" s="67" t="s">
        <v>898</v>
      </c>
      <c r="U3798" s="65" t="s">
        <v>898</v>
      </c>
      <c r="V3798" s="66" t="s">
        <v>898</v>
      </c>
    </row>
    <row r="3799" spans="1:22" ht="43.5">
      <c r="A3799" s="65" t="s">
        <v>605</v>
      </c>
      <c r="B3799" s="65" t="s">
        <v>637</v>
      </c>
      <c r="C3799" s="64">
        <v>44036</v>
      </c>
      <c r="D3799" s="69" t="s">
        <v>3818</v>
      </c>
      <c r="E3799" s="69" t="s">
        <v>1873</v>
      </c>
      <c r="F3799" s="65" t="s">
        <v>898</v>
      </c>
      <c r="G3799" s="65" t="s">
        <v>621</v>
      </c>
      <c r="H3799" s="65" t="s">
        <v>650</v>
      </c>
      <c r="I3799" s="65" t="s">
        <v>10806</v>
      </c>
      <c r="J3799" s="65" t="s">
        <v>1149</v>
      </c>
      <c r="K3799" s="57" t="s">
        <v>11898</v>
      </c>
      <c r="L3799" s="65" t="s">
        <v>853</v>
      </c>
      <c r="M3799" s="57" t="s">
        <v>11899</v>
      </c>
      <c r="N3799" s="4" t="s">
        <v>11900</v>
      </c>
      <c r="O3799" s="68">
        <v>1463</v>
      </c>
      <c r="P3799" s="65" t="s">
        <v>152</v>
      </c>
      <c r="Q3799" s="64" t="s">
        <v>898</v>
      </c>
      <c r="R3799" s="66" t="s">
        <v>898</v>
      </c>
      <c r="S3799" s="67" t="s">
        <v>4090</v>
      </c>
      <c r="T3799" s="67" t="s">
        <v>898</v>
      </c>
      <c r="U3799" s="65" t="s">
        <v>898</v>
      </c>
      <c r="V3799" s="66" t="s">
        <v>898</v>
      </c>
    </row>
    <row r="3800" spans="1:22" ht="43.5">
      <c r="A3800" s="65" t="s">
        <v>605</v>
      </c>
      <c r="B3800" s="65" t="s">
        <v>637</v>
      </c>
      <c r="C3800" s="64">
        <v>44036</v>
      </c>
      <c r="D3800" s="69" t="s">
        <v>4737</v>
      </c>
      <c r="E3800" s="69" t="s">
        <v>1873</v>
      </c>
      <c r="F3800" s="65" t="s">
        <v>898</v>
      </c>
      <c r="G3800" s="65" t="s">
        <v>621</v>
      </c>
      <c r="H3800" s="65" t="s">
        <v>650</v>
      </c>
      <c r="I3800" s="65" t="s">
        <v>10806</v>
      </c>
      <c r="J3800" s="65" t="s">
        <v>1149</v>
      </c>
      <c r="K3800" s="57" t="s">
        <v>11901</v>
      </c>
      <c r="L3800" s="65" t="s">
        <v>853</v>
      </c>
      <c r="M3800" s="57" t="s">
        <v>11902</v>
      </c>
      <c r="N3800" s="4" t="s">
        <v>11903</v>
      </c>
      <c r="O3800" s="68">
        <v>731.5</v>
      </c>
      <c r="P3800" s="65" t="s">
        <v>663</v>
      </c>
      <c r="Q3800" s="64" t="s">
        <v>898</v>
      </c>
      <c r="R3800" s="66" t="s">
        <v>898</v>
      </c>
      <c r="S3800" s="67" t="s">
        <v>4090</v>
      </c>
      <c r="T3800" s="67" t="s">
        <v>898</v>
      </c>
      <c r="U3800" s="65" t="s">
        <v>898</v>
      </c>
      <c r="V3800" s="66" t="s">
        <v>898</v>
      </c>
    </row>
    <row r="3801" spans="1:22" ht="43.5">
      <c r="A3801" s="65" t="s">
        <v>605</v>
      </c>
      <c r="B3801" s="65" t="s">
        <v>637</v>
      </c>
      <c r="C3801" s="64">
        <v>44036</v>
      </c>
      <c r="D3801" s="69" t="s">
        <v>4737</v>
      </c>
      <c r="E3801" s="69" t="s">
        <v>1873</v>
      </c>
      <c r="F3801" s="65" t="s">
        <v>898</v>
      </c>
      <c r="G3801" s="65" t="s">
        <v>621</v>
      </c>
      <c r="H3801" s="65" t="s">
        <v>650</v>
      </c>
      <c r="I3801" s="65" t="s">
        <v>10806</v>
      </c>
      <c r="J3801" s="65" t="s">
        <v>1149</v>
      </c>
      <c r="K3801" s="57" t="s">
        <v>11905</v>
      </c>
      <c r="L3801" s="65" t="s">
        <v>853</v>
      </c>
      <c r="M3801" s="57" t="s">
        <v>11904</v>
      </c>
      <c r="N3801" s="4" t="s">
        <v>11906</v>
      </c>
      <c r="O3801" s="68">
        <v>1463</v>
      </c>
      <c r="P3801" s="65" t="s">
        <v>111</v>
      </c>
      <c r="Q3801" s="64" t="s">
        <v>898</v>
      </c>
      <c r="R3801" s="66" t="s">
        <v>898</v>
      </c>
      <c r="S3801" s="67" t="s">
        <v>4090</v>
      </c>
      <c r="T3801" s="67" t="s">
        <v>898</v>
      </c>
      <c r="U3801" s="65" t="s">
        <v>898</v>
      </c>
      <c r="V3801" s="66" t="s">
        <v>898</v>
      </c>
    </row>
    <row r="3802" spans="1:22" ht="58">
      <c r="A3802" s="65" t="s">
        <v>605</v>
      </c>
      <c r="B3802" s="65" t="s">
        <v>637</v>
      </c>
      <c r="C3802" s="64">
        <v>44036</v>
      </c>
      <c r="D3802" s="69" t="s">
        <v>4737</v>
      </c>
      <c r="E3802" s="69" t="s">
        <v>1873</v>
      </c>
      <c r="F3802" s="65" t="s">
        <v>898</v>
      </c>
      <c r="G3802" s="65" t="s">
        <v>621</v>
      </c>
      <c r="H3802" s="65" t="s">
        <v>650</v>
      </c>
      <c r="I3802" s="65" t="s">
        <v>10806</v>
      </c>
      <c r="J3802" s="65" t="s">
        <v>1149</v>
      </c>
      <c r="K3802" s="57" t="s">
        <v>11907</v>
      </c>
      <c r="L3802" s="65" t="s">
        <v>853</v>
      </c>
      <c r="M3802" s="57" t="s">
        <v>11908</v>
      </c>
      <c r="N3802" s="4" t="s">
        <v>11909</v>
      </c>
      <c r="O3802" s="68">
        <v>1463</v>
      </c>
      <c r="P3802" s="65" t="s">
        <v>664</v>
      </c>
      <c r="Q3802" s="64" t="s">
        <v>898</v>
      </c>
      <c r="R3802" s="66" t="s">
        <v>898</v>
      </c>
      <c r="S3802" s="67" t="s">
        <v>4090</v>
      </c>
      <c r="T3802" s="67" t="s">
        <v>898</v>
      </c>
      <c r="U3802" s="65" t="s">
        <v>898</v>
      </c>
      <c r="V3802" s="66" t="s">
        <v>898</v>
      </c>
    </row>
    <row r="3803" spans="1:22" ht="58">
      <c r="A3803" s="65" t="s">
        <v>605</v>
      </c>
      <c r="B3803" s="65" t="s">
        <v>637</v>
      </c>
      <c r="C3803" s="64">
        <v>44036</v>
      </c>
      <c r="D3803" s="69" t="s">
        <v>1411</v>
      </c>
      <c r="E3803" s="69" t="s">
        <v>1872</v>
      </c>
      <c r="F3803" s="65" t="s">
        <v>85</v>
      </c>
      <c r="G3803" s="65" t="s">
        <v>621</v>
      </c>
      <c r="H3803" s="65" t="s">
        <v>650</v>
      </c>
      <c r="I3803" s="65" t="s">
        <v>1388</v>
      </c>
      <c r="J3803" s="65" t="s">
        <v>1159</v>
      </c>
      <c r="K3803" s="57" t="s">
        <v>11971</v>
      </c>
      <c r="L3803" s="65" t="s">
        <v>14270</v>
      </c>
      <c r="M3803" s="57" t="s">
        <v>11910</v>
      </c>
      <c r="N3803" s="4" t="s">
        <v>11911</v>
      </c>
      <c r="O3803" s="68">
        <v>17500</v>
      </c>
      <c r="P3803" s="65" t="s">
        <v>657</v>
      </c>
      <c r="Q3803" s="64" t="s">
        <v>898</v>
      </c>
      <c r="R3803" s="66" t="s">
        <v>640</v>
      </c>
      <c r="S3803" s="67" t="s">
        <v>898</v>
      </c>
      <c r="T3803" s="67" t="s">
        <v>11912</v>
      </c>
      <c r="U3803" s="65" t="s">
        <v>4493</v>
      </c>
      <c r="V3803" s="66" t="s">
        <v>117</v>
      </c>
    </row>
    <row r="3804" spans="1:22" ht="58">
      <c r="A3804" s="65" t="s">
        <v>605</v>
      </c>
      <c r="B3804" s="65" t="s">
        <v>637</v>
      </c>
      <c r="C3804" s="64">
        <v>44036</v>
      </c>
      <c r="D3804" s="69" t="s">
        <v>4737</v>
      </c>
      <c r="E3804" s="69" t="s">
        <v>1872</v>
      </c>
      <c r="F3804" s="65" t="s">
        <v>11675</v>
      </c>
      <c r="G3804" s="65" t="s">
        <v>621</v>
      </c>
      <c r="H3804" s="65" t="s">
        <v>650</v>
      </c>
      <c r="I3804" s="65" t="s">
        <v>1099</v>
      </c>
      <c r="J3804" s="65" t="s">
        <v>1181</v>
      </c>
      <c r="K3804" s="57" t="s">
        <v>11913</v>
      </c>
      <c r="L3804" s="65" t="s">
        <v>856</v>
      </c>
      <c r="M3804" s="57" t="s">
        <v>4608</v>
      </c>
      <c r="N3804" s="4" t="s">
        <v>1505</v>
      </c>
      <c r="O3804" s="68">
        <v>51612</v>
      </c>
      <c r="P3804" s="65" t="s">
        <v>11914</v>
      </c>
      <c r="Q3804" s="64">
        <v>44034</v>
      </c>
      <c r="R3804" s="66" t="s">
        <v>758</v>
      </c>
      <c r="S3804" s="67" t="s">
        <v>11676</v>
      </c>
      <c r="T3804" s="67" t="s">
        <v>898</v>
      </c>
      <c r="U3804" s="65" t="s">
        <v>898</v>
      </c>
      <c r="V3804" s="66" t="s">
        <v>898</v>
      </c>
    </row>
    <row r="3805" spans="1:22" ht="58">
      <c r="A3805" s="65" t="s">
        <v>605</v>
      </c>
      <c r="B3805" s="65" t="s">
        <v>637</v>
      </c>
      <c r="C3805" s="64">
        <v>44036</v>
      </c>
      <c r="D3805" s="69" t="s">
        <v>5581</v>
      </c>
      <c r="E3805" s="69" t="s">
        <v>2285</v>
      </c>
      <c r="F3805" s="65" t="s">
        <v>11915</v>
      </c>
      <c r="G3805" s="65" t="s">
        <v>621</v>
      </c>
      <c r="H3805" s="65" t="s">
        <v>11918</v>
      </c>
      <c r="I3805" s="65" t="s">
        <v>3161</v>
      </c>
      <c r="J3805" s="65" t="s">
        <v>1193</v>
      </c>
      <c r="K3805" s="57" t="s">
        <v>11916</v>
      </c>
      <c r="L3805" s="65" t="s">
        <v>856</v>
      </c>
      <c r="M3805" s="57" t="s">
        <v>9559</v>
      </c>
      <c r="N3805" s="4" t="s">
        <v>9294</v>
      </c>
      <c r="O3805" s="68">
        <v>2312</v>
      </c>
      <c r="P3805" s="64" t="s">
        <v>898</v>
      </c>
      <c r="Q3805" s="64" t="s">
        <v>898</v>
      </c>
      <c r="R3805" s="64" t="s">
        <v>898</v>
      </c>
      <c r="S3805" s="64" t="s">
        <v>898</v>
      </c>
      <c r="T3805" s="64" t="s">
        <v>898</v>
      </c>
      <c r="U3805" s="64" t="s">
        <v>898</v>
      </c>
      <c r="V3805" s="64" t="s">
        <v>898</v>
      </c>
    </row>
    <row r="3806" spans="1:22" ht="58">
      <c r="A3806" s="65" t="s">
        <v>605</v>
      </c>
      <c r="B3806" s="65" t="s">
        <v>637</v>
      </c>
      <c r="C3806" s="64">
        <v>44036</v>
      </c>
      <c r="D3806" s="69" t="s">
        <v>5581</v>
      </c>
      <c r="E3806" s="69" t="s">
        <v>2285</v>
      </c>
      <c r="F3806" s="65" t="s">
        <v>11915</v>
      </c>
      <c r="G3806" s="65" t="s">
        <v>621</v>
      </c>
      <c r="H3806" s="65" t="s">
        <v>11918</v>
      </c>
      <c r="I3806" s="65" t="s">
        <v>3161</v>
      </c>
      <c r="J3806" s="65" t="s">
        <v>1193</v>
      </c>
      <c r="K3806" s="57" t="s">
        <v>11916</v>
      </c>
      <c r="L3806" s="65" t="s">
        <v>856</v>
      </c>
      <c r="M3806" s="57" t="s">
        <v>11972</v>
      </c>
      <c r="N3806" s="4" t="s">
        <v>11917</v>
      </c>
      <c r="O3806" s="68">
        <v>7003.5</v>
      </c>
      <c r="P3806" s="64" t="s">
        <v>898</v>
      </c>
      <c r="Q3806" s="64" t="s">
        <v>898</v>
      </c>
      <c r="R3806" s="64" t="s">
        <v>898</v>
      </c>
      <c r="S3806" s="64" t="s">
        <v>898</v>
      </c>
      <c r="T3806" s="64" t="s">
        <v>898</v>
      </c>
      <c r="U3806" s="64" t="s">
        <v>898</v>
      </c>
      <c r="V3806" s="64" t="s">
        <v>898</v>
      </c>
    </row>
    <row r="3807" spans="1:22" ht="58">
      <c r="A3807" s="65" t="s">
        <v>605</v>
      </c>
      <c r="B3807" s="65" t="s">
        <v>637</v>
      </c>
      <c r="C3807" s="64">
        <v>44036</v>
      </c>
      <c r="D3807" s="69" t="s">
        <v>5581</v>
      </c>
      <c r="E3807" s="69" t="s">
        <v>2285</v>
      </c>
      <c r="F3807" s="65" t="s">
        <v>11915</v>
      </c>
      <c r="G3807" s="65" t="s">
        <v>621</v>
      </c>
      <c r="H3807" s="65" t="s">
        <v>11918</v>
      </c>
      <c r="I3807" s="65" t="s">
        <v>3161</v>
      </c>
      <c r="J3807" s="65" t="s">
        <v>1193</v>
      </c>
      <c r="K3807" s="57" t="s">
        <v>11916</v>
      </c>
      <c r="L3807" s="65" t="s">
        <v>856</v>
      </c>
      <c r="M3807" s="57" t="s">
        <v>3339</v>
      </c>
      <c r="N3807" s="4" t="s">
        <v>1666</v>
      </c>
      <c r="O3807" s="68">
        <v>6950</v>
      </c>
      <c r="P3807" s="64" t="s">
        <v>898</v>
      </c>
      <c r="Q3807" s="64" t="s">
        <v>898</v>
      </c>
      <c r="R3807" s="64" t="s">
        <v>898</v>
      </c>
      <c r="S3807" s="64" t="s">
        <v>898</v>
      </c>
      <c r="T3807" s="64" t="s">
        <v>898</v>
      </c>
      <c r="U3807" s="64" t="s">
        <v>898</v>
      </c>
      <c r="V3807" s="64" t="s">
        <v>898</v>
      </c>
    </row>
    <row r="3808" spans="1:22" ht="58">
      <c r="A3808" s="65" t="s">
        <v>605</v>
      </c>
      <c r="B3808" s="65" t="s">
        <v>637</v>
      </c>
      <c r="C3808" s="64">
        <v>44036</v>
      </c>
      <c r="D3808" s="69" t="s">
        <v>5581</v>
      </c>
      <c r="E3808" s="69" t="s">
        <v>2285</v>
      </c>
      <c r="F3808" s="65" t="s">
        <v>11915</v>
      </c>
      <c r="G3808" s="65" t="s">
        <v>621</v>
      </c>
      <c r="H3808" s="65" t="s">
        <v>11918</v>
      </c>
      <c r="I3808" s="65" t="s">
        <v>3161</v>
      </c>
      <c r="J3808" s="65" t="s">
        <v>1193</v>
      </c>
      <c r="K3808" s="57" t="s">
        <v>11916</v>
      </c>
      <c r="L3808" s="65" t="s">
        <v>856</v>
      </c>
      <c r="M3808" s="57" t="s">
        <v>3966</v>
      </c>
      <c r="N3808" s="4" t="s">
        <v>3965</v>
      </c>
      <c r="O3808" s="68">
        <v>8767.25</v>
      </c>
      <c r="P3808" s="64" t="s">
        <v>898</v>
      </c>
      <c r="Q3808" s="64" t="s">
        <v>898</v>
      </c>
      <c r="R3808" s="64" t="s">
        <v>898</v>
      </c>
      <c r="S3808" s="67" t="s">
        <v>11921</v>
      </c>
      <c r="T3808" s="64" t="s">
        <v>898</v>
      </c>
      <c r="U3808" s="64" t="s">
        <v>898</v>
      </c>
      <c r="V3808" s="64" t="s">
        <v>898</v>
      </c>
    </row>
    <row r="3809" spans="1:22" ht="145">
      <c r="A3809" s="65" t="s">
        <v>605</v>
      </c>
      <c r="B3809" s="65" t="s">
        <v>690</v>
      </c>
      <c r="C3809" s="64">
        <v>44036</v>
      </c>
      <c r="D3809" s="69" t="s">
        <v>4452</v>
      </c>
      <c r="E3809" s="69" t="s">
        <v>6728</v>
      </c>
      <c r="F3809" s="65" t="s">
        <v>11919</v>
      </c>
      <c r="G3809" s="65" t="s">
        <v>621</v>
      </c>
      <c r="H3809" s="65" t="s">
        <v>650</v>
      </c>
      <c r="I3809" s="65" t="s">
        <v>836</v>
      </c>
      <c r="J3809" s="65" t="s">
        <v>1204</v>
      </c>
      <c r="K3809" s="57" t="s">
        <v>11920</v>
      </c>
      <c r="L3809" s="65" t="s">
        <v>2874</v>
      </c>
      <c r="M3809" s="57" t="s">
        <v>6817</v>
      </c>
      <c r="N3809" s="4" t="s">
        <v>6731</v>
      </c>
      <c r="O3809" s="68">
        <v>816266.18</v>
      </c>
      <c r="P3809" s="65" t="s">
        <v>2019</v>
      </c>
      <c r="Q3809" s="64">
        <v>44035</v>
      </c>
      <c r="R3809" s="66" t="s">
        <v>11922</v>
      </c>
      <c r="S3809" s="67" t="s">
        <v>11973</v>
      </c>
      <c r="T3809" s="67" t="s">
        <v>5187</v>
      </c>
      <c r="U3809" s="65" t="s">
        <v>2313</v>
      </c>
      <c r="V3809" s="66" t="s">
        <v>11023</v>
      </c>
    </row>
    <row r="3810" spans="1:22" ht="58">
      <c r="A3810" s="65" t="s">
        <v>605</v>
      </c>
      <c r="B3810" s="65" t="s">
        <v>690</v>
      </c>
      <c r="C3810" s="64">
        <v>44036</v>
      </c>
      <c r="D3810" s="69" t="s">
        <v>4452</v>
      </c>
      <c r="E3810" s="69" t="s">
        <v>1872</v>
      </c>
      <c r="F3810" s="65" t="s">
        <v>5927</v>
      </c>
      <c r="G3810" s="65" t="s">
        <v>621</v>
      </c>
      <c r="H3810" s="65" t="s">
        <v>650</v>
      </c>
      <c r="I3810" s="65" t="s">
        <v>836</v>
      </c>
      <c r="J3810" s="65" t="s">
        <v>1204</v>
      </c>
      <c r="K3810" s="57" t="s">
        <v>11974</v>
      </c>
      <c r="L3810" s="65" t="s">
        <v>851</v>
      </c>
      <c r="M3810" s="57" t="s">
        <v>982</v>
      </c>
      <c r="N3810" s="4" t="s">
        <v>24</v>
      </c>
      <c r="O3810" s="68">
        <v>17057.5</v>
      </c>
      <c r="P3810" s="65" t="s">
        <v>898</v>
      </c>
      <c r="Q3810" s="64" t="s">
        <v>898</v>
      </c>
      <c r="R3810" s="66" t="s">
        <v>5438</v>
      </c>
      <c r="S3810" s="67" t="s">
        <v>11923</v>
      </c>
      <c r="T3810" s="67" t="s">
        <v>5187</v>
      </c>
      <c r="U3810" s="65" t="s">
        <v>2313</v>
      </c>
      <c r="V3810" s="66" t="s">
        <v>11924</v>
      </c>
    </row>
    <row r="3811" spans="1:22" ht="58">
      <c r="A3811" s="65" t="s">
        <v>605</v>
      </c>
      <c r="B3811" s="65" t="s">
        <v>690</v>
      </c>
      <c r="C3811" s="64">
        <v>44036</v>
      </c>
      <c r="D3811" s="69" t="s">
        <v>3792</v>
      </c>
      <c r="E3811" s="69" t="s">
        <v>1872</v>
      </c>
      <c r="F3811" s="65" t="s">
        <v>9404</v>
      </c>
      <c r="G3811" s="65" t="s">
        <v>621</v>
      </c>
      <c r="H3811" s="65" t="s">
        <v>650</v>
      </c>
      <c r="I3811" s="65" t="s">
        <v>836</v>
      </c>
      <c r="J3811" s="65" t="s">
        <v>1204</v>
      </c>
      <c r="K3811" s="57" t="s">
        <v>11928</v>
      </c>
      <c r="L3811" s="65" t="s">
        <v>856</v>
      </c>
      <c r="M3811" s="57" t="s">
        <v>1978</v>
      </c>
      <c r="N3811" s="4" t="s">
        <v>110</v>
      </c>
      <c r="O3811" s="68">
        <v>46532</v>
      </c>
      <c r="P3811" s="65" t="s">
        <v>898</v>
      </c>
      <c r="Q3811" s="64" t="s">
        <v>898</v>
      </c>
      <c r="R3811" s="66" t="s">
        <v>5438</v>
      </c>
      <c r="S3811" s="67" t="s">
        <v>11925</v>
      </c>
      <c r="T3811" s="67" t="s">
        <v>5187</v>
      </c>
      <c r="U3811" s="65" t="s">
        <v>2313</v>
      </c>
      <c r="V3811" s="66" t="s">
        <v>4462</v>
      </c>
    </row>
    <row r="3812" spans="1:22" ht="43.5">
      <c r="A3812" s="65" t="s">
        <v>605</v>
      </c>
      <c r="B3812" s="65" t="s">
        <v>637</v>
      </c>
      <c r="C3812" s="64">
        <v>44036</v>
      </c>
      <c r="D3812" s="69" t="s">
        <v>2326</v>
      </c>
      <c r="E3812" s="69" t="s">
        <v>1872</v>
      </c>
      <c r="F3812" s="65" t="s">
        <v>57</v>
      </c>
      <c r="G3812" s="65" t="s">
        <v>621</v>
      </c>
      <c r="H3812" s="65" t="s">
        <v>650</v>
      </c>
      <c r="I3812" s="65" t="s">
        <v>1944</v>
      </c>
      <c r="J3812" s="65" t="s">
        <v>1212</v>
      </c>
      <c r="K3812" s="57" t="s">
        <v>11930</v>
      </c>
      <c r="L3812" s="65" t="s">
        <v>860</v>
      </c>
      <c r="M3812" s="57" t="s">
        <v>3356</v>
      </c>
      <c r="N3812" s="4" t="s">
        <v>3355</v>
      </c>
      <c r="O3812" s="68">
        <v>23800</v>
      </c>
      <c r="P3812" s="65" t="s">
        <v>655</v>
      </c>
      <c r="Q3812" s="64">
        <v>44033</v>
      </c>
      <c r="R3812" s="66" t="s">
        <v>697</v>
      </c>
      <c r="S3812" s="67" t="s">
        <v>11931</v>
      </c>
      <c r="T3812" s="67" t="s">
        <v>11932</v>
      </c>
      <c r="U3812" s="65" t="s">
        <v>898</v>
      </c>
      <c r="V3812" s="66" t="s">
        <v>898</v>
      </c>
    </row>
    <row r="3813" spans="1:22" ht="72.5">
      <c r="A3813" s="65" t="s">
        <v>605</v>
      </c>
      <c r="B3813" s="65" t="s">
        <v>637</v>
      </c>
      <c r="C3813" s="64">
        <v>44036</v>
      </c>
      <c r="D3813" s="69" t="s">
        <v>3572</v>
      </c>
      <c r="E3813" s="69" t="s">
        <v>1872</v>
      </c>
      <c r="F3813" s="65" t="s">
        <v>3822</v>
      </c>
      <c r="G3813" s="65" t="s">
        <v>621</v>
      </c>
      <c r="H3813" s="65" t="s">
        <v>650</v>
      </c>
      <c r="I3813" s="65" t="s">
        <v>903</v>
      </c>
      <c r="J3813" s="65" t="s">
        <v>1251</v>
      </c>
      <c r="K3813" s="57" t="s">
        <v>11934</v>
      </c>
      <c r="L3813" s="65" t="s">
        <v>856</v>
      </c>
      <c r="M3813" s="57" t="s">
        <v>2617</v>
      </c>
      <c r="N3813" s="4" t="s">
        <v>2618</v>
      </c>
      <c r="O3813" s="68">
        <v>24776.5</v>
      </c>
      <c r="P3813" s="65" t="s">
        <v>11935</v>
      </c>
      <c r="Q3813" s="64" t="s">
        <v>898</v>
      </c>
      <c r="R3813" s="66" t="s">
        <v>717</v>
      </c>
      <c r="S3813" s="67" t="s">
        <v>11936</v>
      </c>
      <c r="T3813" s="67">
        <v>214</v>
      </c>
      <c r="U3813" s="65" t="s">
        <v>10881</v>
      </c>
      <c r="V3813" s="66" t="s">
        <v>91</v>
      </c>
    </row>
    <row r="3814" spans="1:22" ht="43.5">
      <c r="A3814" s="65" t="s">
        <v>605</v>
      </c>
      <c r="B3814" s="65" t="s">
        <v>606</v>
      </c>
      <c r="C3814" s="64">
        <v>44036</v>
      </c>
      <c r="D3814" s="69" t="s">
        <v>3868</v>
      </c>
      <c r="E3814" s="69" t="s">
        <v>2285</v>
      </c>
      <c r="F3814" s="65" t="s">
        <v>672</v>
      </c>
      <c r="G3814" s="65" t="s">
        <v>621</v>
      </c>
      <c r="H3814" s="65" t="s">
        <v>650</v>
      </c>
      <c r="I3814" s="65" t="s">
        <v>1399</v>
      </c>
      <c r="J3814" s="65" t="s">
        <v>601</v>
      </c>
      <c r="K3814" s="57" t="s">
        <v>11937</v>
      </c>
      <c r="L3814" s="65" t="s">
        <v>846</v>
      </c>
      <c r="M3814" s="57" t="s">
        <v>5006</v>
      </c>
      <c r="N3814" s="4" t="s">
        <v>5007</v>
      </c>
      <c r="O3814" s="68">
        <v>210</v>
      </c>
      <c r="P3814" s="65" t="s">
        <v>87</v>
      </c>
      <c r="Q3814" s="64" t="s">
        <v>898</v>
      </c>
      <c r="R3814" s="66" t="s">
        <v>11938</v>
      </c>
      <c r="S3814" s="67" t="s">
        <v>898</v>
      </c>
      <c r="T3814" s="67">
        <v>1001100</v>
      </c>
      <c r="U3814" s="65" t="s">
        <v>11939</v>
      </c>
      <c r="V3814" s="66" t="s">
        <v>26</v>
      </c>
    </row>
    <row r="3815" spans="1:22" ht="58">
      <c r="A3815" s="65" t="s">
        <v>605</v>
      </c>
      <c r="B3815" s="65" t="s">
        <v>606</v>
      </c>
      <c r="C3815" s="64">
        <v>44036</v>
      </c>
      <c r="D3815" s="69" t="s">
        <v>4452</v>
      </c>
      <c r="E3815" s="69" t="s">
        <v>2285</v>
      </c>
      <c r="F3815" s="65" t="s">
        <v>11941</v>
      </c>
      <c r="G3815" s="65" t="s">
        <v>621</v>
      </c>
      <c r="H3815" s="65" t="s">
        <v>650</v>
      </c>
      <c r="I3815" s="65" t="s">
        <v>11942</v>
      </c>
      <c r="J3815" s="65" t="s">
        <v>601</v>
      </c>
      <c r="K3815" s="57" t="s">
        <v>11940</v>
      </c>
      <c r="L3815" s="65" t="s">
        <v>846</v>
      </c>
      <c r="M3815" s="57" t="s">
        <v>5006</v>
      </c>
      <c r="N3815" s="4" t="s">
        <v>5007</v>
      </c>
      <c r="O3815" s="68">
        <v>1050</v>
      </c>
      <c r="P3815" s="65" t="s">
        <v>4458</v>
      </c>
      <c r="Q3815" s="64">
        <v>44034</v>
      </c>
      <c r="R3815" s="66" t="s">
        <v>628</v>
      </c>
      <c r="S3815" s="67" t="s">
        <v>898</v>
      </c>
      <c r="T3815" s="67">
        <v>1</v>
      </c>
      <c r="U3815" s="65" t="s">
        <v>11943</v>
      </c>
      <c r="V3815" s="66" t="s">
        <v>26</v>
      </c>
    </row>
    <row r="3816" spans="1:22" ht="29">
      <c r="A3816" s="65" t="s">
        <v>605</v>
      </c>
      <c r="B3816" s="65" t="s">
        <v>606</v>
      </c>
      <c r="C3816" s="64">
        <v>44036</v>
      </c>
      <c r="D3816" s="69" t="s">
        <v>5402</v>
      </c>
      <c r="E3816" s="69" t="s">
        <v>2285</v>
      </c>
      <c r="F3816" s="65" t="s">
        <v>11941</v>
      </c>
      <c r="G3816" s="65" t="s">
        <v>621</v>
      </c>
      <c r="H3816" s="65" t="s">
        <v>650</v>
      </c>
      <c r="I3816" s="65" t="s">
        <v>2325</v>
      </c>
      <c r="J3816" s="65" t="s">
        <v>601</v>
      </c>
      <c r="K3816" s="57" t="s">
        <v>11975</v>
      </c>
      <c r="L3816" s="65" t="s">
        <v>846</v>
      </c>
      <c r="M3816" s="57" t="s">
        <v>5006</v>
      </c>
      <c r="N3816" s="4" t="s">
        <v>5007</v>
      </c>
      <c r="O3816" s="68">
        <v>630</v>
      </c>
      <c r="P3816" s="65" t="s">
        <v>61</v>
      </c>
      <c r="Q3816" s="64">
        <v>44034</v>
      </c>
      <c r="R3816" s="66" t="s">
        <v>628</v>
      </c>
      <c r="S3816" s="67" t="s">
        <v>898</v>
      </c>
      <c r="T3816" s="54">
        <v>1100</v>
      </c>
      <c r="U3816" s="65" t="s">
        <v>11944</v>
      </c>
      <c r="V3816" s="66" t="s">
        <v>26</v>
      </c>
    </row>
    <row r="3817" spans="1:22" ht="87">
      <c r="A3817" s="65" t="s">
        <v>605</v>
      </c>
      <c r="B3817" s="65" t="s">
        <v>606</v>
      </c>
      <c r="C3817" s="64">
        <v>44036</v>
      </c>
      <c r="D3817" s="69" t="s">
        <v>5355</v>
      </c>
      <c r="E3817" s="69" t="s">
        <v>898</v>
      </c>
      <c r="F3817" s="65" t="s">
        <v>898</v>
      </c>
      <c r="G3817" s="65" t="s">
        <v>621</v>
      </c>
      <c r="H3817" s="65" t="s">
        <v>650</v>
      </c>
      <c r="I3817" s="65" t="s">
        <v>1398</v>
      </c>
      <c r="J3817" s="65" t="s">
        <v>601</v>
      </c>
      <c r="K3817" s="57" t="s">
        <v>11945</v>
      </c>
      <c r="L3817" s="65" t="s">
        <v>855</v>
      </c>
      <c r="M3817" s="57" t="s">
        <v>11976</v>
      </c>
      <c r="N3817" s="4" t="s">
        <v>11948</v>
      </c>
      <c r="O3817" s="68">
        <v>1884750</v>
      </c>
      <c r="P3817" s="65" t="s">
        <v>11947</v>
      </c>
      <c r="Q3817" s="64">
        <v>44034</v>
      </c>
      <c r="R3817" s="66" t="s">
        <v>898</v>
      </c>
      <c r="S3817" s="67" t="s">
        <v>11946</v>
      </c>
      <c r="T3817" s="67" t="s">
        <v>898</v>
      </c>
      <c r="U3817" s="65" t="s">
        <v>898</v>
      </c>
      <c r="V3817" s="66" t="s">
        <v>898</v>
      </c>
    </row>
    <row r="3818" spans="1:22" ht="101.5">
      <c r="A3818" s="65" t="s">
        <v>605</v>
      </c>
      <c r="B3818" s="65" t="s">
        <v>606</v>
      </c>
      <c r="C3818" s="64">
        <v>44036</v>
      </c>
      <c r="D3818" s="69" t="s">
        <v>5355</v>
      </c>
      <c r="E3818" s="69" t="s">
        <v>2189</v>
      </c>
      <c r="F3818" s="65" t="s">
        <v>898</v>
      </c>
      <c r="G3818" s="65" t="s">
        <v>622</v>
      </c>
      <c r="H3818" s="65" t="s">
        <v>650</v>
      </c>
      <c r="I3818" s="65" t="s">
        <v>1398</v>
      </c>
      <c r="J3818" s="65" t="s">
        <v>601</v>
      </c>
      <c r="K3818" s="57" t="s">
        <v>11977</v>
      </c>
      <c r="L3818" s="3" t="s">
        <v>5679</v>
      </c>
      <c r="M3818" s="57" t="s">
        <v>4379</v>
      </c>
      <c r="N3818" s="4" t="s">
        <v>11949</v>
      </c>
      <c r="O3818" s="68">
        <v>3888000</v>
      </c>
      <c r="P3818" s="65" t="s">
        <v>682</v>
      </c>
      <c r="Q3818" s="64">
        <v>44035</v>
      </c>
      <c r="R3818" s="66" t="s">
        <v>11950</v>
      </c>
      <c r="S3818" s="67" t="s">
        <v>898</v>
      </c>
      <c r="T3818" s="67" t="s">
        <v>898</v>
      </c>
      <c r="U3818" s="65" t="s">
        <v>898</v>
      </c>
      <c r="V3818" s="66" t="s">
        <v>898</v>
      </c>
    </row>
    <row r="3819" spans="1:22" ht="72.5">
      <c r="A3819" s="65" t="s">
        <v>605</v>
      </c>
      <c r="B3819" s="65" t="s">
        <v>606</v>
      </c>
      <c r="C3819" s="64">
        <v>44036</v>
      </c>
      <c r="D3819" s="69" t="s">
        <v>5355</v>
      </c>
      <c r="E3819" s="69" t="s">
        <v>1872</v>
      </c>
      <c r="F3819" s="65" t="s">
        <v>898</v>
      </c>
      <c r="G3819" s="65" t="s">
        <v>621</v>
      </c>
      <c r="H3819" s="65" t="s">
        <v>650</v>
      </c>
      <c r="I3819" s="65" t="s">
        <v>1398</v>
      </c>
      <c r="J3819" s="65" t="s">
        <v>601</v>
      </c>
      <c r="K3819" s="57" t="s">
        <v>11979</v>
      </c>
      <c r="L3819" s="65" t="s">
        <v>848</v>
      </c>
      <c r="M3819" s="57" t="s">
        <v>4172</v>
      </c>
      <c r="N3819" s="4" t="s">
        <v>4171</v>
      </c>
      <c r="O3819" s="68">
        <v>10982</v>
      </c>
      <c r="P3819" s="65" t="s">
        <v>898</v>
      </c>
      <c r="Q3819" s="64" t="s">
        <v>898</v>
      </c>
      <c r="R3819" s="66" t="s">
        <v>898</v>
      </c>
      <c r="S3819" s="67" t="s">
        <v>11951</v>
      </c>
      <c r="T3819" s="67" t="s">
        <v>898</v>
      </c>
      <c r="U3819" s="65" t="s">
        <v>898</v>
      </c>
      <c r="V3819" s="66" t="s">
        <v>898</v>
      </c>
    </row>
    <row r="3820" spans="1:22" ht="149.25" customHeight="1">
      <c r="A3820" s="65" t="s">
        <v>209</v>
      </c>
      <c r="B3820" s="65" t="s">
        <v>210</v>
      </c>
      <c r="C3820" s="64">
        <v>44077</v>
      </c>
      <c r="D3820" s="69" t="s">
        <v>3160</v>
      </c>
      <c r="E3820" s="69" t="s">
        <v>1872</v>
      </c>
      <c r="F3820" s="65" t="s">
        <v>85</v>
      </c>
      <c r="G3820" s="65" t="s">
        <v>621</v>
      </c>
      <c r="H3820" s="65" t="s">
        <v>650</v>
      </c>
      <c r="I3820" s="65" t="s">
        <v>11743</v>
      </c>
      <c r="J3820" s="65" t="s">
        <v>1115</v>
      </c>
      <c r="K3820" s="57" t="s">
        <v>11952</v>
      </c>
      <c r="L3820" s="65" t="s">
        <v>856</v>
      </c>
      <c r="M3820" s="57" t="s">
        <v>9900</v>
      </c>
      <c r="N3820" s="4" t="s">
        <v>3559</v>
      </c>
      <c r="O3820" s="68">
        <v>21137</v>
      </c>
      <c r="P3820" s="64" t="s">
        <v>85</v>
      </c>
      <c r="Q3820" s="64">
        <v>44053</v>
      </c>
      <c r="R3820" s="64" t="s">
        <v>898</v>
      </c>
      <c r="S3820" s="4" t="s">
        <v>2009</v>
      </c>
      <c r="T3820" s="64">
        <v>222</v>
      </c>
      <c r="U3820" s="64">
        <v>10</v>
      </c>
      <c r="V3820" s="64" t="s">
        <v>14707</v>
      </c>
    </row>
    <row r="3821" spans="1:22" ht="43.5">
      <c r="A3821" s="65" t="s">
        <v>209</v>
      </c>
      <c r="B3821" s="65" t="s">
        <v>210</v>
      </c>
      <c r="C3821" s="64">
        <v>44039</v>
      </c>
      <c r="D3821" s="69" t="s">
        <v>2014</v>
      </c>
      <c r="E3821" s="69" t="s">
        <v>1872</v>
      </c>
      <c r="F3821" s="65" t="s">
        <v>11953</v>
      </c>
      <c r="G3821" s="67" t="s">
        <v>621</v>
      </c>
      <c r="H3821" s="67" t="s">
        <v>647</v>
      </c>
      <c r="I3821" s="67" t="s">
        <v>1259</v>
      </c>
      <c r="J3821" s="67" t="s">
        <v>556</v>
      </c>
      <c r="K3821" s="57" t="s">
        <v>11964</v>
      </c>
      <c r="L3821" s="65" t="s">
        <v>860</v>
      </c>
      <c r="M3821" s="57" t="s">
        <v>8090</v>
      </c>
      <c r="N3821" s="4" t="s">
        <v>8091</v>
      </c>
      <c r="O3821" s="68">
        <v>2755</v>
      </c>
      <c r="P3821" s="65" t="s">
        <v>898</v>
      </c>
      <c r="Q3821" s="64" t="s">
        <v>898</v>
      </c>
      <c r="R3821" s="66" t="s">
        <v>898</v>
      </c>
      <c r="S3821" s="4" t="s">
        <v>1261</v>
      </c>
      <c r="T3821" s="67">
        <v>113</v>
      </c>
      <c r="U3821" s="65" t="s">
        <v>898</v>
      </c>
      <c r="V3821" s="66" t="s">
        <v>91</v>
      </c>
    </row>
    <row r="3822" spans="1:22" ht="43.5">
      <c r="A3822" s="65" t="s">
        <v>209</v>
      </c>
      <c r="B3822" s="65" t="s">
        <v>210</v>
      </c>
      <c r="C3822" s="64">
        <v>44039</v>
      </c>
      <c r="D3822" s="69" t="s">
        <v>2014</v>
      </c>
      <c r="E3822" s="69" t="s">
        <v>1872</v>
      </c>
      <c r="F3822" s="65" t="s">
        <v>11954</v>
      </c>
      <c r="G3822" s="67" t="s">
        <v>621</v>
      </c>
      <c r="H3822" s="67" t="s">
        <v>647</v>
      </c>
      <c r="I3822" s="67" t="s">
        <v>1259</v>
      </c>
      <c r="J3822" s="67" t="s">
        <v>556</v>
      </c>
      <c r="K3822" s="57" t="s">
        <v>4849</v>
      </c>
      <c r="L3822" s="65" t="s">
        <v>856</v>
      </c>
      <c r="M3822" s="57" t="s">
        <v>2421</v>
      </c>
      <c r="N3822" s="4" t="s">
        <v>659</v>
      </c>
      <c r="O3822" s="68">
        <v>28092</v>
      </c>
      <c r="P3822" s="65" t="s">
        <v>898</v>
      </c>
      <c r="Q3822" s="64" t="s">
        <v>898</v>
      </c>
      <c r="R3822" s="66" t="s">
        <v>898</v>
      </c>
      <c r="S3822" s="4" t="s">
        <v>1261</v>
      </c>
      <c r="T3822" s="67">
        <v>113</v>
      </c>
      <c r="U3822" s="65" t="s">
        <v>898</v>
      </c>
      <c r="V3822" s="66" t="s">
        <v>91</v>
      </c>
    </row>
    <row r="3823" spans="1:22" ht="43.5">
      <c r="A3823" s="65" t="s">
        <v>209</v>
      </c>
      <c r="B3823" s="65" t="s">
        <v>210</v>
      </c>
      <c r="C3823" s="64">
        <v>44039</v>
      </c>
      <c r="D3823" s="69" t="s">
        <v>2014</v>
      </c>
      <c r="E3823" s="69" t="s">
        <v>1872</v>
      </c>
      <c r="F3823" s="65" t="s">
        <v>11957</v>
      </c>
      <c r="G3823" s="67" t="s">
        <v>621</v>
      </c>
      <c r="H3823" s="67" t="s">
        <v>647</v>
      </c>
      <c r="I3823" s="67" t="s">
        <v>1259</v>
      </c>
      <c r="J3823" s="67" t="s">
        <v>556</v>
      </c>
      <c r="K3823" s="57" t="s">
        <v>4849</v>
      </c>
      <c r="L3823" s="65" t="s">
        <v>856</v>
      </c>
      <c r="M3823" s="57" t="s">
        <v>6599</v>
      </c>
      <c r="N3823" s="4" t="s">
        <v>4841</v>
      </c>
      <c r="O3823" s="68">
        <v>27200</v>
      </c>
      <c r="P3823" s="65" t="s">
        <v>898</v>
      </c>
      <c r="Q3823" s="64" t="s">
        <v>898</v>
      </c>
      <c r="R3823" s="66" t="s">
        <v>898</v>
      </c>
      <c r="S3823" s="4" t="s">
        <v>1261</v>
      </c>
      <c r="T3823" s="67">
        <v>113</v>
      </c>
      <c r="U3823" s="65" t="s">
        <v>898</v>
      </c>
      <c r="V3823" s="66" t="s">
        <v>91</v>
      </c>
    </row>
    <row r="3824" spans="1:22" ht="43.5">
      <c r="A3824" s="65" t="s">
        <v>209</v>
      </c>
      <c r="B3824" s="65" t="s">
        <v>210</v>
      </c>
      <c r="C3824" s="64">
        <v>44039</v>
      </c>
      <c r="D3824" s="69" t="s">
        <v>2014</v>
      </c>
      <c r="E3824" s="69" t="s">
        <v>1872</v>
      </c>
      <c r="F3824" s="65" t="s">
        <v>11958</v>
      </c>
      <c r="G3824" s="67" t="s">
        <v>621</v>
      </c>
      <c r="H3824" s="67" t="s">
        <v>647</v>
      </c>
      <c r="I3824" s="67" t="s">
        <v>1259</v>
      </c>
      <c r="J3824" s="67" t="s">
        <v>556</v>
      </c>
      <c r="K3824" s="57" t="s">
        <v>4849</v>
      </c>
      <c r="L3824" s="65" t="s">
        <v>856</v>
      </c>
      <c r="M3824" s="57" t="s">
        <v>113</v>
      </c>
      <c r="N3824" s="4" t="s">
        <v>114</v>
      </c>
      <c r="O3824" s="68">
        <v>13830</v>
      </c>
      <c r="P3824" s="65" t="s">
        <v>898</v>
      </c>
      <c r="Q3824" s="64" t="s">
        <v>898</v>
      </c>
      <c r="R3824" s="66" t="s">
        <v>898</v>
      </c>
      <c r="S3824" s="4" t="s">
        <v>1261</v>
      </c>
      <c r="T3824" s="67">
        <v>113</v>
      </c>
      <c r="U3824" s="65" t="s">
        <v>898</v>
      </c>
      <c r="V3824" s="66" t="s">
        <v>91</v>
      </c>
    </row>
    <row r="3825" spans="1:22" ht="43.5">
      <c r="A3825" s="65" t="s">
        <v>209</v>
      </c>
      <c r="B3825" s="65" t="s">
        <v>210</v>
      </c>
      <c r="C3825" s="64">
        <v>44039</v>
      </c>
      <c r="D3825" s="69" t="s">
        <v>2014</v>
      </c>
      <c r="E3825" s="69" t="s">
        <v>1872</v>
      </c>
      <c r="F3825" s="65" t="s">
        <v>11955</v>
      </c>
      <c r="G3825" s="67" t="s">
        <v>621</v>
      </c>
      <c r="H3825" s="67" t="s">
        <v>647</v>
      </c>
      <c r="I3825" s="67" t="s">
        <v>1259</v>
      </c>
      <c r="J3825" s="67" t="s">
        <v>556</v>
      </c>
      <c r="K3825" s="57" t="s">
        <v>4849</v>
      </c>
      <c r="L3825" s="65" t="s">
        <v>856</v>
      </c>
      <c r="M3825" s="57" t="s">
        <v>101</v>
      </c>
      <c r="N3825" s="4" t="s">
        <v>815</v>
      </c>
      <c r="O3825" s="68">
        <v>48853</v>
      </c>
      <c r="P3825" s="65" t="s">
        <v>898</v>
      </c>
      <c r="Q3825" s="64" t="s">
        <v>898</v>
      </c>
      <c r="R3825" s="66" t="s">
        <v>898</v>
      </c>
      <c r="S3825" s="4" t="s">
        <v>1261</v>
      </c>
      <c r="T3825" s="67">
        <v>113</v>
      </c>
      <c r="U3825" s="65" t="s">
        <v>898</v>
      </c>
      <c r="V3825" s="66" t="s">
        <v>91</v>
      </c>
    </row>
    <row r="3826" spans="1:22" ht="43.5">
      <c r="A3826" s="65" t="s">
        <v>209</v>
      </c>
      <c r="B3826" s="65" t="s">
        <v>210</v>
      </c>
      <c r="C3826" s="64">
        <v>44039</v>
      </c>
      <c r="D3826" s="69" t="s">
        <v>2014</v>
      </c>
      <c r="E3826" s="69" t="s">
        <v>1872</v>
      </c>
      <c r="F3826" s="1" t="s">
        <v>4398</v>
      </c>
      <c r="G3826" s="67" t="s">
        <v>621</v>
      </c>
      <c r="H3826" s="67" t="s">
        <v>647</v>
      </c>
      <c r="I3826" s="67" t="s">
        <v>1259</v>
      </c>
      <c r="J3826" s="67" t="s">
        <v>556</v>
      </c>
      <c r="K3826" s="57" t="s">
        <v>4849</v>
      </c>
      <c r="L3826" s="65" t="s">
        <v>856</v>
      </c>
      <c r="M3826" s="57" t="s">
        <v>101</v>
      </c>
      <c r="N3826" s="4" t="s">
        <v>815</v>
      </c>
      <c r="O3826" s="68">
        <v>66822</v>
      </c>
      <c r="P3826" s="65" t="s">
        <v>898</v>
      </c>
      <c r="Q3826" s="64" t="s">
        <v>898</v>
      </c>
      <c r="R3826" s="66" t="s">
        <v>898</v>
      </c>
      <c r="S3826" s="4" t="s">
        <v>1261</v>
      </c>
      <c r="T3826" s="67">
        <v>113</v>
      </c>
      <c r="U3826" s="65" t="s">
        <v>898</v>
      </c>
      <c r="V3826" s="66" t="s">
        <v>91</v>
      </c>
    </row>
    <row r="3827" spans="1:22" ht="43.5">
      <c r="A3827" s="65" t="s">
        <v>209</v>
      </c>
      <c r="B3827" s="65" t="s">
        <v>210</v>
      </c>
      <c r="C3827" s="64">
        <v>44039</v>
      </c>
      <c r="D3827" s="69" t="s">
        <v>2014</v>
      </c>
      <c r="E3827" s="69" t="s">
        <v>1872</v>
      </c>
      <c r="F3827" s="1" t="s">
        <v>1594</v>
      </c>
      <c r="G3827" s="67" t="s">
        <v>621</v>
      </c>
      <c r="H3827" s="67" t="s">
        <v>647</v>
      </c>
      <c r="I3827" s="67" t="s">
        <v>1259</v>
      </c>
      <c r="J3827" s="67" t="s">
        <v>556</v>
      </c>
      <c r="K3827" s="57" t="s">
        <v>5910</v>
      </c>
      <c r="L3827" s="65" t="s">
        <v>846</v>
      </c>
      <c r="M3827" s="57" t="s">
        <v>983</v>
      </c>
      <c r="N3827" s="4" t="s">
        <v>681</v>
      </c>
      <c r="O3827" s="68">
        <v>48398.400000000001</v>
      </c>
      <c r="P3827" s="65" t="s">
        <v>898</v>
      </c>
      <c r="Q3827" s="64" t="s">
        <v>898</v>
      </c>
      <c r="R3827" s="66" t="s">
        <v>898</v>
      </c>
      <c r="S3827" s="4" t="s">
        <v>1261</v>
      </c>
      <c r="T3827" s="67">
        <v>113</v>
      </c>
      <c r="U3827" s="65" t="s">
        <v>898</v>
      </c>
      <c r="V3827" s="66" t="s">
        <v>91</v>
      </c>
    </row>
    <row r="3828" spans="1:22" ht="43.5">
      <c r="A3828" s="65" t="s">
        <v>209</v>
      </c>
      <c r="B3828" s="65" t="s">
        <v>210</v>
      </c>
      <c r="C3828" s="64">
        <v>44039</v>
      </c>
      <c r="D3828" s="69" t="s">
        <v>2021</v>
      </c>
      <c r="E3828" s="69" t="s">
        <v>1872</v>
      </c>
      <c r="F3828" s="65" t="s">
        <v>9314</v>
      </c>
      <c r="G3828" s="67" t="s">
        <v>621</v>
      </c>
      <c r="H3828" s="67" t="s">
        <v>647</v>
      </c>
      <c r="I3828" s="67" t="s">
        <v>1259</v>
      </c>
      <c r="J3828" s="67" t="s">
        <v>556</v>
      </c>
      <c r="K3828" s="57" t="s">
        <v>11963</v>
      </c>
      <c r="L3828" s="65" t="s">
        <v>851</v>
      </c>
      <c r="M3828" s="57" t="s">
        <v>2669</v>
      </c>
      <c r="N3828" s="4" t="s">
        <v>2670</v>
      </c>
      <c r="O3828" s="68">
        <v>6204.61</v>
      </c>
      <c r="P3828" s="65" t="s">
        <v>898</v>
      </c>
      <c r="Q3828" s="64" t="s">
        <v>898</v>
      </c>
      <c r="R3828" s="66" t="s">
        <v>898</v>
      </c>
      <c r="S3828" s="4" t="s">
        <v>1261</v>
      </c>
      <c r="T3828" s="67">
        <v>113</v>
      </c>
      <c r="U3828" s="65" t="s">
        <v>898</v>
      </c>
      <c r="V3828" s="66" t="s">
        <v>91</v>
      </c>
    </row>
    <row r="3829" spans="1:22" ht="43.5">
      <c r="A3829" s="65" t="s">
        <v>209</v>
      </c>
      <c r="B3829" s="65" t="s">
        <v>210</v>
      </c>
      <c r="C3829" s="64">
        <v>44039</v>
      </c>
      <c r="D3829" s="69" t="s">
        <v>2021</v>
      </c>
      <c r="E3829" s="69" t="s">
        <v>1872</v>
      </c>
      <c r="F3829" s="65" t="s">
        <v>8487</v>
      </c>
      <c r="G3829" s="67" t="s">
        <v>621</v>
      </c>
      <c r="H3829" s="67" t="s">
        <v>647</v>
      </c>
      <c r="I3829" s="67" t="s">
        <v>1259</v>
      </c>
      <c r="J3829" s="67" t="s">
        <v>556</v>
      </c>
      <c r="K3829" s="57" t="s">
        <v>5910</v>
      </c>
      <c r="L3829" s="65" t="s">
        <v>846</v>
      </c>
      <c r="M3829" s="57" t="s">
        <v>983</v>
      </c>
      <c r="N3829" s="4" t="s">
        <v>681</v>
      </c>
      <c r="O3829" s="68">
        <v>54972.5</v>
      </c>
      <c r="P3829" s="65" t="s">
        <v>898</v>
      </c>
      <c r="Q3829" s="64" t="s">
        <v>898</v>
      </c>
      <c r="R3829" s="66" t="s">
        <v>898</v>
      </c>
      <c r="S3829" s="4" t="s">
        <v>1261</v>
      </c>
      <c r="T3829" s="67">
        <v>113</v>
      </c>
      <c r="U3829" s="65" t="s">
        <v>898</v>
      </c>
      <c r="V3829" s="66" t="s">
        <v>91</v>
      </c>
    </row>
    <row r="3830" spans="1:22" ht="43.5">
      <c r="A3830" s="65" t="s">
        <v>209</v>
      </c>
      <c r="B3830" s="65" t="s">
        <v>210</v>
      </c>
      <c r="C3830" s="64">
        <v>44039</v>
      </c>
      <c r="D3830" s="69" t="s">
        <v>2021</v>
      </c>
      <c r="E3830" s="69" t="s">
        <v>1872</v>
      </c>
      <c r="F3830" s="65" t="s">
        <v>11959</v>
      </c>
      <c r="G3830" s="67" t="s">
        <v>621</v>
      </c>
      <c r="H3830" s="67" t="s">
        <v>647</v>
      </c>
      <c r="I3830" s="67" t="s">
        <v>1259</v>
      </c>
      <c r="J3830" s="67" t="s">
        <v>556</v>
      </c>
      <c r="K3830" s="57" t="s">
        <v>11962</v>
      </c>
      <c r="L3830" s="65" t="s">
        <v>846</v>
      </c>
      <c r="M3830" s="57" t="s">
        <v>4847</v>
      </c>
      <c r="N3830" s="4" t="s">
        <v>4895</v>
      </c>
      <c r="O3830" s="68">
        <v>43699.1</v>
      </c>
      <c r="P3830" s="65" t="s">
        <v>898</v>
      </c>
      <c r="Q3830" s="64" t="s">
        <v>898</v>
      </c>
      <c r="R3830" s="66" t="s">
        <v>898</v>
      </c>
      <c r="S3830" s="4" t="s">
        <v>1261</v>
      </c>
      <c r="T3830" s="67">
        <v>113</v>
      </c>
      <c r="U3830" s="65" t="s">
        <v>898</v>
      </c>
      <c r="V3830" s="66" t="s">
        <v>91</v>
      </c>
    </row>
    <row r="3831" spans="1:22" ht="43.5">
      <c r="A3831" s="65" t="s">
        <v>209</v>
      </c>
      <c r="B3831" s="65" t="s">
        <v>210</v>
      </c>
      <c r="C3831" s="64">
        <v>44039</v>
      </c>
      <c r="D3831" s="69" t="s">
        <v>2021</v>
      </c>
      <c r="E3831" s="69" t="s">
        <v>1872</v>
      </c>
      <c r="F3831" s="65" t="s">
        <v>11960</v>
      </c>
      <c r="G3831" s="67" t="s">
        <v>621</v>
      </c>
      <c r="H3831" s="67" t="s">
        <v>647</v>
      </c>
      <c r="I3831" s="67" t="s">
        <v>1259</v>
      </c>
      <c r="J3831" s="67" t="s">
        <v>556</v>
      </c>
      <c r="K3831" s="57" t="s">
        <v>11961</v>
      </c>
      <c r="L3831" s="65" t="s">
        <v>846</v>
      </c>
      <c r="M3831" s="57" t="s">
        <v>1281</v>
      </c>
      <c r="N3831" s="4" t="s">
        <v>1282</v>
      </c>
      <c r="O3831" s="68">
        <v>7205</v>
      </c>
      <c r="P3831" s="65" t="s">
        <v>898</v>
      </c>
      <c r="Q3831" s="64" t="s">
        <v>898</v>
      </c>
      <c r="R3831" s="66" t="s">
        <v>898</v>
      </c>
      <c r="S3831" s="4" t="s">
        <v>1261</v>
      </c>
      <c r="T3831" s="67">
        <v>113</v>
      </c>
      <c r="U3831" s="65" t="s">
        <v>898</v>
      </c>
      <c r="V3831" s="66" t="s">
        <v>91</v>
      </c>
    </row>
    <row r="3832" spans="1:22" ht="43.5">
      <c r="A3832" s="65" t="s">
        <v>209</v>
      </c>
      <c r="B3832" s="65" t="s">
        <v>210</v>
      </c>
      <c r="C3832" s="64">
        <v>44039</v>
      </c>
      <c r="D3832" s="69" t="s">
        <v>2025</v>
      </c>
      <c r="E3832" s="69" t="s">
        <v>1872</v>
      </c>
      <c r="F3832" s="65" t="s">
        <v>85</v>
      </c>
      <c r="G3832" s="67" t="s">
        <v>621</v>
      </c>
      <c r="H3832" s="67" t="s">
        <v>647</v>
      </c>
      <c r="I3832" s="4" t="s">
        <v>3643</v>
      </c>
      <c r="J3832" s="65" t="s">
        <v>1115</v>
      </c>
      <c r="K3832" s="57" t="s">
        <v>11965</v>
      </c>
      <c r="L3832" s="65" t="s">
        <v>860</v>
      </c>
      <c r="M3832" s="57" t="s">
        <v>11966</v>
      </c>
      <c r="N3832" s="4" t="s">
        <v>11967</v>
      </c>
      <c r="O3832" s="68">
        <v>42240</v>
      </c>
      <c r="P3832" s="65" t="s">
        <v>898</v>
      </c>
      <c r="Q3832" s="64" t="s">
        <v>898</v>
      </c>
      <c r="R3832" s="66" t="s">
        <v>898</v>
      </c>
      <c r="S3832" s="67" t="s">
        <v>11643</v>
      </c>
      <c r="T3832" s="67">
        <v>100</v>
      </c>
      <c r="U3832" s="66" t="s">
        <v>898</v>
      </c>
      <c r="V3832" t="s">
        <v>117</v>
      </c>
    </row>
    <row r="3833" spans="1:22" ht="72.5">
      <c r="A3833" s="65" t="s">
        <v>605</v>
      </c>
      <c r="B3833" s="65" t="s">
        <v>637</v>
      </c>
      <c r="C3833" s="64">
        <v>44036</v>
      </c>
      <c r="D3833" s="69" t="s">
        <v>3216</v>
      </c>
      <c r="E3833" s="69" t="s">
        <v>1872</v>
      </c>
      <c r="F3833" s="65" t="s">
        <v>60</v>
      </c>
      <c r="G3833" s="65" t="s">
        <v>621</v>
      </c>
      <c r="H3833" s="65" t="s">
        <v>650</v>
      </c>
      <c r="I3833" s="65" t="s">
        <v>2594</v>
      </c>
      <c r="J3833" s="65" t="s">
        <v>532</v>
      </c>
      <c r="K3833" s="57" t="s">
        <v>12056</v>
      </c>
      <c r="L3833" s="65" t="s">
        <v>851</v>
      </c>
      <c r="M3833" s="57" t="s">
        <v>12060</v>
      </c>
      <c r="N3833" s="4" t="s">
        <v>2333</v>
      </c>
      <c r="O3833" s="68">
        <v>49824</v>
      </c>
      <c r="P3833" s="65" t="s">
        <v>162</v>
      </c>
      <c r="Q3833" s="64">
        <v>44028</v>
      </c>
      <c r="R3833" s="66" t="s">
        <v>898</v>
      </c>
      <c r="S3833" s="67" t="s">
        <v>11983</v>
      </c>
      <c r="T3833" s="67" t="s">
        <v>898</v>
      </c>
      <c r="U3833" s="65" t="s">
        <v>898</v>
      </c>
      <c r="V3833" s="66" t="s">
        <v>898</v>
      </c>
    </row>
    <row r="3834" spans="1:22" ht="58">
      <c r="A3834" s="65" t="s">
        <v>605</v>
      </c>
      <c r="B3834" s="65" t="s">
        <v>637</v>
      </c>
      <c r="C3834" s="64">
        <v>44036</v>
      </c>
      <c r="D3834" s="69" t="s">
        <v>3216</v>
      </c>
      <c r="E3834" s="69" t="s">
        <v>1872</v>
      </c>
      <c r="F3834" s="65" t="s">
        <v>61</v>
      </c>
      <c r="G3834" s="65" t="s">
        <v>621</v>
      </c>
      <c r="H3834" s="65" t="s">
        <v>650</v>
      </c>
      <c r="I3834" s="65" t="s">
        <v>2594</v>
      </c>
      <c r="J3834" s="65" t="s">
        <v>532</v>
      </c>
      <c r="K3834" s="57" t="s">
        <v>12061</v>
      </c>
      <c r="L3834" s="65" t="s">
        <v>849</v>
      </c>
      <c r="M3834" s="57" t="s">
        <v>12060</v>
      </c>
      <c r="N3834" s="4" t="s">
        <v>2333</v>
      </c>
      <c r="O3834" s="68">
        <v>49948.4</v>
      </c>
      <c r="P3834" s="65" t="s">
        <v>152</v>
      </c>
      <c r="Q3834" s="64">
        <v>44028</v>
      </c>
      <c r="R3834" s="66" t="s">
        <v>898</v>
      </c>
      <c r="S3834" s="67" t="s">
        <v>11983</v>
      </c>
      <c r="T3834" s="67" t="s">
        <v>898</v>
      </c>
      <c r="U3834" s="65" t="s">
        <v>898</v>
      </c>
      <c r="V3834" s="66" t="s">
        <v>898</v>
      </c>
    </row>
    <row r="3835" spans="1:22" ht="87">
      <c r="A3835" s="65" t="s">
        <v>605</v>
      </c>
      <c r="B3835" s="65" t="s">
        <v>637</v>
      </c>
      <c r="C3835" s="64">
        <v>44036</v>
      </c>
      <c r="D3835" s="69" t="s">
        <v>1709</v>
      </c>
      <c r="E3835" s="69" t="s">
        <v>2285</v>
      </c>
      <c r="F3835" s="65" t="s">
        <v>64</v>
      </c>
      <c r="G3835" s="65" t="s">
        <v>621</v>
      </c>
      <c r="H3835" s="65" t="s">
        <v>650</v>
      </c>
      <c r="I3835" s="65" t="s">
        <v>2915</v>
      </c>
      <c r="J3835" s="65" t="s">
        <v>1166</v>
      </c>
      <c r="K3835" s="57" t="s">
        <v>12062</v>
      </c>
      <c r="L3835" s="65" t="s">
        <v>856</v>
      </c>
      <c r="M3835" s="57" t="s">
        <v>1671</v>
      </c>
      <c r="N3835" s="4" t="s">
        <v>2069</v>
      </c>
      <c r="O3835" s="68">
        <v>200769</v>
      </c>
      <c r="P3835" s="65" t="s">
        <v>760</v>
      </c>
      <c r="Q3835" s="64">
        <v>44034</v>
      </c>
      <c r="R3835" s="66" t="s">
        <v>898</v>
      </c>
      <c r="S3835" s="67" t="s">
        <v>898</v>
      </c>
      <c r="T3835" s="67" t="s">
        <v>11984</v>
      </c>
      <c r="U3835" s="65" t="s">
        <v>898</v>
      </c>
      <c r="V3835" s="66" t="s">
        <v>898</v>
      </c>
    </row>
    <row r="3836" spans="1:22" ht="58">
      <c r="A3836" s="65" t="s">
        <v>605</v>
      </c>
      <c r="B3836" s="65" t="s">
        <v>637</v>
      </c>
      <c r="C3836" s="64">
        <v>44036</v>
      </c>
      <c r="D3836" s="69" t="s">
        <v>1709</v>
      </c>
      <c r="E3836" s="69" t="s">
        <v>2285</v>
      </c>
      <c r="F3836" s="65" t="s">
        <v>64</v>
      </c>
      <c r="G3836" s="65" t="s">
        <v>621</v>
      </c>
      <c r="H3836" s="65" t="s">
        <v>650</v>
      </c>
      <c r="I3836" s="65" t="s">
        <v>2915</v>
      </c>
      <c r="J3836" s="65" t="s">
        <v>1166</v>
      </c>
      <c r="K3836" s="57" t="s">
        <v>12063</v>
      </c>
      <c r="L3836" s="65" t="s">
        <v>856</v>
      </c>
      <c r="M3836" s="57" t="s">
        <v>1268</v>
      </c>
      <c r="N3836" s="4" t="s">
        <v>1269</v>
      </c>
      <c r="O3836" s="68">
        <v>84600</v>
      </c>
      <c r="P3836" s="65" t="s">
        <v>1364</v>
      </c>
      <c r="Q3836" s="64" t="s">
        <v>898</v>
      </c>
      <c r="R3836" s="66" t="s">
        <v>3171</v>
      </c>
      <c r="S3836" s="67" t="s">
        <v>898</v>
      </c>
      <c r="T3836" s="67" t="s">
        <v>898</v>
      </c>
      <c r="U3836" s="65" t="s">
        <v>898</v>
      </c>
      <c r="V3836" s="66" t="s">
        <v>898</v>
      </c>
    </row>
    <row r="3837" spans="1:22" ht="43.5">
      <c r="A3837" s="65" t="s">
        <v>605</v>
      </c>
      <c r="B3837" s="65" t="s">
        <v>637</v>
      </c>
      <c r="C3837" s="64">
        <v>44036</v>
      </c>
      <c r="D3837" s="69" t="s">
        <v>11986</v>
      </c>
      <c r="E3837" s="69" t="s">
        <v>1872</v>
      </c>
      <c r="F3837" s="65" t="s">
        <v>11987</v>
      </c>
      <c r="G3837" s="65" t="s">
        <v>621</v>
      </c>
      <c r="H3837" s="65" t="s">
        <v>650</v>
      </c>
      <c r="I3837" s="65" t="s">
        <v>828</v>
      </c>
      <c r="J3837" s="65" t="s">
        <v>1194</v>
      </c>
      <c r="K3837" s="57" t="s">
        <v>11985</v>
      </c>
      <c r="L3837" s="65" t="s">
        <v>860</v>
      </c>
      <c r="M3837" s="57" t="s">
        <v>11988</v>
      </c>
      <c r="N3837" s="4" t="s">
        <v>11989</v>
      </c>
      <c r="O3837" s="68">
        <v>49000</v>
      </c>
      <c r="P3837" s="65" t="s">
        <v>11987</v>
      </c>
      <c r="Q3837" s="64">
        <v>44029</v>
      </c>
      <c r="R3837" s="66" t="s">
        <v>628</v>
      </c>
      <c r="S3837" s="67" t="s">
        <v>11990</v>
      </c>
      <c r="T3837" s="67" t="s">
        <v>898</v>
      </c>
      <c r="U3837" s="65" t="s">
        <v>898</v>
      </c>
      <c r="V3837" s="66" t="s">
        <v>898</v>
      </c>
    </row>
    <row r="3838" spans="1:22" ht="101.5">
      <c r="A3838" s="65" t="s">
        <v>605</v>
      </c>
      <c r="B3838" s="65" t="s">
        <v>637</v>
      </c>
      <c r="C3838" s="64">
        <v>44039</v>
      </c>
      <c r="D3838" s="69" t="s">
        <v>5078</v>
      </c>
      <c r="E3838" s="69" t="s">
        <v>1872</v>
      </c>
      <c r="F3838" s="65" t="s">
        <v>182</v>
      </c>
      <c r="G3838" s="65" t="s">
        <v>621</v>
      </c>
      <c r="H3838" s="65" t="s">
        <v>650</v>
      </c>
      <c r="I3838" s="65" t="s">
        <v>8349</v>
      </c>
      <c r="J3838" s="65" t="s">
        <v>1125</v>
      </c>
      <c r="K3838" s="57" t="s">
        <v>11991</v>
      </c>
      <c r="L3838" s="65" t="s">
        <v>856</v>
      </c>
      <c r="M3838" s="57" t="s">
        <v>11498</v>
      </c>
      <c r="N3838" s="4" t="s">
        <v>11253</v>
      </c>
      <c r="O3838" s="68">
        <v>16900</v>
      </c>
      <c r="P3838" s="65" t="s">
        <v>672</v>
      </c>
      <c r="Q3838" s="64">
        <v>44034</v>
      </c>
      <c r="R3838" s="66" t="s">
        <v>898</v>
      </c>
      <c r="S3838" s="67" t="s">
        <v>11992</v>
      </c>
      <c r="T3838" s="67" t="s">
        <v>5819</v>
      </c>
      <c r="U3838" s="65" t="s">
        <v>898</v>
      </c>
      <c r="V3838" s="66" t="s">
        <v>898</v>
      </c>
    </row>
    <row r="3839" spans="1:22" ht="87">
      <c r="A3839" s="65" t="s">
        <v>605</v>
      </c>
      <c r="B3839" s="65" t="s">
        <v>637</v>
      </c>
      <c r="C3839" s="64">
        <v>44039</v>
      </c>
      <c r="D3839" s="69" t="s">
        <v>1481</v>
      </c>
      <c r="E3839" s="69" t="s">
        <v>1872</v>
      </c>
      <c r="F3839" s="65" t="s">
        <v>162</v>
      </c>
      <c r="G3839" s="65" t="s">
        <v>621</v>
      </c>
      <c r="H3839" s="65" t="s">
        <v>650</v>
      </c>
      <c r="I3839" s="65" t="s">
        <v>8349</v>
      </c>
      <c r="J3839" s="65" t="s">
        <v>1125</v>
      </c>
      <c r="K3839" s="57" t="s">
        <v>11993</v>
      </c>
      <c r="L3839" s="65" t="s">
        <v>855</v>
      </c>
      <c r="M3839" s="57" t="s">
        <v>5075</v>
      </c>
      <c r="N3839" s="4" t="s">
        <v>5076</v>
      </c>
      <c r="O3839" s="68">
        <v>27000</v>
      </c>
      <c r="P3839" s="65" t="s">
        <v>1380</v>
      </c>
      <c r="Q3839" s="64">
        <v>44036</v>
      </c>
      <c r="R3839" s="66" t="s">
        <v>898</v>
      </c>
      <c r="S3839" s="67" t="s">
        <v>11994</v>
      </c>
      <c r="T3839" s="67" t="s">
        <v>5819</v>
      </c>
      <c r="U3839" s="65" t="s">
        <v>898</v>
      </c>
      <c r="V3839" s="66" t="s">
        <v>898</v>
      </c>
    </row>
    <row r="3840" spans="1:22" ht="72.5">
      <c r="A3840" s="65" t="s">
        <v>605</v>
      </c>
      <c r="B3840" s="65" t="s">
        <v>637</v>
      </c>
      <c r="C3840" s="64">
        <v>44039</v>
      </c>
      <c r="D3840" s="69" t="s">
        <v>1481</v>
      </c>
      <c r="E3840" s="69" t="s">
        <v>1872</v>
      </c>
      <c r="F3840" s="65" t="s">
        <v>152</v>
      </c>
      <c r="G3840" s="65" t="s">
        <v>621</v>
      </c>
      <c r="H3840" s="65" t="s">
        <v>650</v>
      </c>
      <c r="I3840" s="65" t="s">
        <v>8349</v>
      </c>
      <c r="J3840" s="65" t="s">
        <v>1125</v>
      </c>
      <c r="K3840" s="57" t="s">
        <v>11995</v>
      </c>
      <c r="L3840" s="65" t="s">
        <v>856</v>
      </c>
      <c r="M3840" s="57" t="s">
        <v>8602</v>
      </c>
      <c r="N3840" s="4" t="s">
        <v>8524</v>
      </c>
      <c r="O3840" s="68">
        <v>6440</v>
      </c>
      <c r="P3840" s="65" t="s">
        <v>1031</v>
      </c>
      <c r="Q3840" s="64">
        <v>44034</v>
      </c>
      <c r="R3840" s="66" t="s">
        <v>898</v>
      </c>
      <c r="S3840" s="67" t="s">
        <v>11992</v>
      </c>
      <c r="T3840" s="67" t="s">
        <v>5819</v>
      </c>
      <c r="U3840" s="65" t="s">
        <v>898</v>
      </c>
      <c r="V3840" s="66" t="s">
        <v>898</v>
      </c>
    </row>
    <row r="3841" spans="1:22" ht="43.5">
      <c r="A3841" s="65" t="s">
        <v>605</v>
      </c>
      <c r="B3841" s="65" t="s">
        <v>637</v>
      </c>
      <c r="C3841" s="64">
        <v>44039</v>
      </c>
      <c r="D3841" s="69" t="s">
        <v>3534</v>
      </c>
      <c r="E3841" s="69" t="s">
        <v>1872</v>
      </c>
      <c r="F3841" s="65" t="s">
        <v>11996</v>
      </c>
      <c r="G3841" s="65" t="s">
        <v>621</v>
      </c>
      <c r="H3841" s="65" t="s">
        <v>650</v>
      </c>
      <c r="I3841" s="65" t="s">
        <v>828</v>
      </c>
      <c r="J3841" s="65" t="s">
        <v>1194</v>
      </c>
      <c r="K3841" s="57" t="s">
        <v>12064</v>
      </c>
      <c r="L3841" s="65" t="s">
        <v>855</v>
      </c>
      <c r="M3841" s="57" t="s">
        <v>965</v>
      </c>
      <c r="N3841" s="4" t="s">
        <v>748</v>
      </c>
      <c r="O3841" s="68">
        <v>40000</v>
      </c>
      <c r="P3841" s="65" t="s">
        <v>11996</v>
      </c>
      <c r="Q3841" s="64">
        <v>44036</v>
      </c>
      <c r="R3841" s="66" t="s">
        <v>898</v>
      </c>
      <c r="S3841" s="67" t="s">
        <v>11997</v>
      </c>
      <c r="T3841" s="67" t="s">
        <v>898</v>
      </c>
      <c r="U3841" s="65" t="s">
        <v>898</v>
      </c>
      <c r="V3841" s="66" t="s">
        <v>898</v>
      </c>
    </row>
    <row r="3842" spans="1:22" ht="130.5">
      <c r="A3842" s="65" t="s">
        <v>605</v>
      </c>
      <c r="B3842" s="65" t="s">
        <v>690</v>
      </c>
      <c r="C3842" s="64">
        <v>44039</v>
      </c>
      <c r="D3842" s="69" t="s">
        <v>3796</v>
      </c>
      <c r="E3842" s="69" t="s">
        <v>2285</v>
      </c>
      <c r="F3842" s="65" t="s">
        <v>11024</v>
      </c>
      <c r="G3842" s="65" t="s">
        <v>621</v>
      </c>
      <c r="H3842" s="65" t="s">
        <v>650</v>
      </c>
      <c r="I3842" s="65" t="s">
        <v>836</v>
      </c>
      <c r="J3842" s="65" t="s">
        <v>1204</v>
      </c>
      <c r="K3842" s="57" t="s">
        <v>11998</v>
      </c>
      <c r="L3842" s="65" t="s">
        <v>851</v>
      </c>
      <c r="M3842" s="57" t="s">
        <v>12065</v>
      </c>
      <c r="N3842" s="4" t="s">
        <v>11999</v>
      </c>
      <c r="O3842" s="68">
        <v>206974</v>
      </c>
      <c r="P3842" s="65" t="s">
        <v>12000</v>
      </c>
      <c r="Q3842" s="64">
        <v>44008</v>
      </c>
      <c r="R3842" s="66" t="s">
        <v>3171</v>
      </c>
      <c r="S3842" s="67" t="s">
        <v>12001</v>
      </c>
      <c r="T3842" s="67">
        <v>122</v>
      </c>
      <c r="U3842" s="65" t="s">
        <v>11027</v>
      </c>
      <c r="V3842" s="66" t="s">
        <v>8777</v>
      </c>
    </row>
    <row r="3843" spans="1:22" ht="130.5">
      <c r="A3843" s="65" t="s">
        <v>605</v>
      </c>
      <c r="B3843" s="65" t="s">
        <v>690</v>
      </c>
      <c r="C3843" s="64">
        <v>44039</v>
      </c>
      <c r="D3843" s="69" t="s">
        <v>3796</v>
      </c>
      <c r="E3843" s="69" t="s">
        <v>2285</v>
      </c>
      <c r="F3843" s="65" t="s">
        <v>11024</v>
      </c>
      <c r="G3843" s="65" t="s">
        <v>621</v>
      </c>
      <c r="H3843" s="65" t="s">
        <v>650</v>
      </c>
      <c r="I3843" s="65" t="s">
        <v>836</v>
      </c>
      <c r="J3843" s="65" t="s">
        <v>1204</v>
      </c>
      <c r="K3843" s="57" t="s">
        <v>12066</v>
      </c>
      <c r="L3843" s="65" t="s">
        <v>851</v>
      </c>
      <c r="M3843" s="57" t="s">
        <v>12065</v>
      </c>
      <c r="N3843" s="4" t="s">
        <v>11999</v>
      </c>
      <c r="O3843" s="68">
        <v>200760</v>
      </c>
      <c r="P3843" s="65" t="s">
        <v>12002</v>
      </c>
      <c r="Q3843" s="64">
        <v>44008</v>
      </c>
      <c r="R3843" s="66" t="s">
        <v>3171</v>
      </c>
      <c r="S3843" s="67" t="s">
        <v>12001</v>
      </c>
      <c r="T3843" s="67">
        <v>122</v>
      </c>
      <c r="U3843" s="65" t="s">
        <v>11027</v>
      </c>
      <c r="V3843" s="66" t="s">
        <v>8777</v>
      </c>
    </row>
    <row r="3844" spans="1:22" ht="72.5">
      <c r="A3844" s="65" t="s">
        <v>605</v>
      </c>
      <c r="B3844" s="65" t="s">
        <v>690</v>
      </c>
      <c r="C3844" s="64">
        <v>44039</v>
      </c>
      <c r="D3844" s="69" t="s">
        <v>3796</v>
      </c>
      <c r="E3844" s="69" t="s">
        <v>2285</v>
      </c>
      <c r="F3844" s="65" t="s">
        <v>7141</v>
      </c>
      <c r="G3844" s="65" t="s">
        <v>621</v>
      </c>
      <c r="H3844" s="65" t="s">
        <v>650</v>
      </c>
      <c r="I3844" s="65" t="s">
        <v>836</v>
      </c>
      <c r="J3844" s="65" t="s">
        <v>1204</v>
      </c>
      <c r="K3844" s="57" t="s">
        <v>12067</v>
      </c>
      <c r="L3844" s="65" t="s">
        <v>1389</v>
      </c>
      <c r="M3844" s="57" t="s">
        <v>7142</v>
      </c>
      <c r="N3844" s="4" t="s">
        <v>7143</v>
      </c>
      <c r="O3844" s="68">
        <v>55206.84</v>
      </c>
      <c r="P3844" s="65" t="s">
        <v>12003</v>
      </c>
      <c r="Q3844" s="64">
        <v>44015</v>
      </c>
      <c r="R3844" s="66" t="s">
        <v>3171</v>
      </c>
      <c r="S3844" s="67" t="s">
        <v>12004</v>
      </c>
      <c r="T3844" s="67" t="s">
        <v>12005</v>
      </c>
      <c r="U3844" s="65" t="s">
        <v>12006</v>
      </c>
      <c r="V3844" s="66" t="s">
        <v>7140</v>
      </c>
    </row>
    <row r="3845" spans="1:22" ht="72.5">
      <c r="A3845" s="65" t="s">
        <v>605</v>
      </c>
      <c r="B3845" s="65" t="s">
        <v>690</v>
      </c>
      <c r="C3845" s="64">
        <v>44039</v>
      </c>
      <c r="D3845" s="69" t="s">
        <v>4348</v>
      </c>
      <c r="E3845" s="69" t="s">
        <v>1872</v>
      </c>
      <c r="F3845" s="65" t="s">
        <v>195</v>
      </c>
      <c r="G3845" s="65" t="s">
        <v>621</v>
      </c>
      <c r="H3845" s="65" t="s">
        <v>650</v>
      </c>
      <c r="I3845" s="65" t="s">
        <v>836</v>
      </c>
      <c r="J3845" s="65" t="s">
        <v>1204</v>
      </c>
      <c r="K3845" s="57" t="s">
        <v>12007</v>
      </c>
      <c r="L3845" s="65" t="s">
        <v>848</v>
      </c>
      <c r="M3845" s="57" t="s">
        <v>11685</v>
      </c>
      <c r="N3845" s="4" t="s">
        <v>11686</v>
      </c>
      <c r="O3845" s="68">
        <v>11077</v>
      </c>
      <c r="P3845" s="65" t="s">
        <v>2158</v>
      </c>
      <c r="Q3845" s="64">
        <v>44025</v>
      </c>
      <c r="R3845" s="66" t="s">
        <v>640</v>
      </c>
      <c r="S3845" s="67" t="s">
        <v>12008</v>
      </c>
      <c r="T3845" s="67" t="s">
        <v>5190</v>
      </c>
      <c r="U3845" s="65" t="s">
        <v>2313</v>
      </c>
      <c r="V3845" s="66" t="s">
        <v>11687</v>
      </c>
    </row>
    <row r="3846" spans="1:22" ht="72.5">
      <c r="A3846" s="65" t="s">
        <v>605</v>
      </c>
      <c r="B3846" s="65" t="s">
        <v>690</v>
      </c>
      <c r="C3846" s="64">
        <v>44039</v>
      </c>
      <c r="D3846" s="69" t="s">
        <v>5896</v>
      </c>
      <c r="E3846" s="69" t="s">
        <v>1872</v>
      </c>
      <c r="F3846" s="65" t="s">
        <v>11927</v>
      </c>
      <c r="G3846" s="65" t="s">
        <v>621</v>
      </c>
      <c r="H3846" s="65" t="s">
        <v>650</v>
      </c>
      <c r="I3846" s="65" t="s">
        <v>836</v>
      </c>
      <c r="J3846" s="65" t="s">
        <v>1204</v>
      </c>
      <c r="K3846" s="57" t="s">
        <v>12009</v>
      </c>
      <c r="L3846" s="65" t="s">
        <v>856</v>
      </c>
      <c r="M3846" s="57" t="s">
        <v>10160</v>
      </c>
      <c r="N3846" s="4" t="s">
        <v>8948</v>
      </c>
      <c r="O3846" s="68">
        <v>19337.5</v>
      </c>
      <c r="P3846" s="65" t="s">
        <v>12010</v>
      </c>
      <c r="Q3846" s="64">
        <v>44036</v>
      </c>
      <c r="R3846" s="66" t="s">
        <v>717</v>
      </c>
      <c r="S3846" s="67" t="s">
        <v>12011</v>
      </c>
      <c r="T3846" s="67" t="s">
        <v>5187</v>
      </c>
      <c r="U3846" s="65" t="s">
        <v>2313</v>
      </c>
      <c r="V3846" s="66" t="s">
        <v>4462</v>
      </c>
    </row>
    <row r="3847" spans="1:22" ht="58">
      <c r="A3847" s="65" t="s">
        <v>605</v>
      </c>
      <c r="B3847" s="65" t="s">
        <v>690</v>
      </c>
      <c r="C3847" s="64">
        <v>44039</v>
      </c>
      <c r="D3847" s="69" t="s">
        <v>5896</v>
      </c>
      <c r="E3847" s="69" t="s">
        <v>1872</v>
      </c>
      <c r="F3847" s="65" t="s">
        <v>5926</v>
      </c>
      <c r="G3847" s="65" t="s">
        <v>621</v>
      </c>
      <c r="H3847" s="65" t="s">
        <v>650</v>
      </c>
      <c r="I3847" s="65" t="s">
        <v>836</v>
      </c>
      <c r="J3847" s="65" t="s">
        <v>1204</v>
      </c>
      <c r="K3847" s="57" t="s">
        <v>12069</v>
      </c>
      <c r="L3847" s="65" t="s">
        <v>856</v>
      </c>
      <c r="M3847" s="57" t="s">
        <v>11508</v>
      </c>
      <c r="N3847" s="4" t="s">
        <v>11319</v>
      </c>
      <c r="O3847" s="68">
        <v>239800</v>
      </c>
      <c r="P3847" s="65" t="s">
        <v>10283</v>
      </c>
      <c r="Q3847" s="64">
        <v>44028</v>
      </c>
      <c r="R3847" s="66" t="s">
        <v>5438</v>
      </c>
      <c r="S3847" s="67" t="s">
        <v>7149</v>
      </c>
      <c r="T3847" s="67" t="s">
        <v>5187</v>
      </c>
      <c r="U3847" s="65" t="s">
        <v>2313</v>
      </c>
      <c r="V3847" s="66" t="s">
        <v>4462</v>
      </c>
    </row>
    <row r="3848" spans="1:22" ht="58">
      <c r="A3848" s="65" t="s">
        <v>605</v>
      </c>
      <c r="B3848" s="65" t="s">
        <v>690</v>
      </c>
      <c r="C3848" s="64">
        <v>44039</v>
      </c>
      <c r="D3848" s="69" t="s">
        <v>5896</v>
      </c>
      <c r="E3848" s="69" t="s">
        <v>1872</v>
      </c>
      <c r="F3848" s="65" t="s">
        <v>9404</v>
      </c>
      <c r="G3848" s="65" t="s">
        <v>621</v>
      </c>
      <c r="H3848" s="65" t="s">
        <v>650</v>
      </c>
      <c r="I3848" s="65" t="s">
        <v>836</v>
      </c>
      <c r="J3848" s="65" t="s">
        <v>1204</v>
      </c>
      <c r="K3848" s="57" t="s">
        <v>12013</v>
      </c>
      <c r="L3848" s="65" t="s">
        <v>856</v>
      </c>
      <c r="M3848" s="57" t="s">
        <v>1978</v>
      </c>
      <c r="N3848" s="4" t="s">
        <v>110</v>
      </c>
      <c r="O3848" s="68">
        <v>46532</v>
      </c>
      <c r="P3848" s="65" t="s">
        <v>12014</v>
      </c>
      <c r="Q3848" s="64">
        <v>44036</v>
      </c>
      <c r="R3848" s="66" t="s">
        <v>5438</v>
      </c>
      <c r="S3848" s="67" t="s">
        <v>7698</v>
      </c>
      <c r="T3848" s="67" t="s">
        <v>5187</v>
      </c>
      <c r="U3848" s="65" t="s">
        <v>2313</v>
      </c>
      <c r="V3848" s="66" t="s">
        <v>4462</v>
      </c>
    </row>
    <row r="3849" spans="1:22" ht="130.5">
      <c r="A3849" s="65" t="s">
        <v>605</v>
      </c>
      <c r="B3849" s="65" t="s">
        <v>690</v>
      </c>
      <c r="C3849" s="64">
        <v>44039</v>
      </c>
      <c r="D3849" s="69" t="s">
        <v>5402</v>
      </c>
      <c r="E3849" s="69" t="s">
        <v>6728</v>
      </c>
      <c r="F3849" s="65" t="s">
        <v>5820</v>
      </c>
      <c r="G3849" s="65" t="s">
        <v>621</v>
      </c>
      <c r="H3849" s="65" t="s">
        <v>650</v>
      </c>
      <c r="I3849" s="65" t="s">
        <v>836</v>
      </c>
      <c r="J3849" s="65" t="s">
        <v>1204</v>
      </c>
      <c r="K3849" s="57" t="s">
        <v>12015</v>
      </c>
      <c r="L3849" s="65" t="s">
        <v>11085</v>
      </c>
      <c r="M3849" s="57" t="s">
        <v>11016</v>
      </c>
      <c r="N3849" s="4" t="s">
        <v>11017</v>
      </c>
      <c r="O3849" s="68">
        <v>666977.29</v>
      </c>
      <c r="P3849" s="65" t="s">
        <v>5820</v>
      </c>
      <c r="Q3849" s="64">
        <v>44013</v>
      </c>
      <c r="R3849" s="66" t="s">
        <v>4501</v>
      </c>
      <c r="S3849" s="67" t="s">
        <v>898</v>
      </c>
      <c r="T3849" s="67" t="s">
        <v>3795</v>
      </c>
      <c r="U3849" s="65" t="s">
        <v>6733</v>
      </c>
      <c r="V3849" s="66" t="s">
        <v>6734</v>
      </c>
    </row>
    <row r="3850" spans="1:22" ht="58">
      <c r="A3850" s="65" t="s">
        <v>605</v>
      </c>
      <c r="B3850" s="65" t="s">
        <v>690</v>
      </c>
      <c r="C3850" s="64">
        <v>44039</v>
      </c>
      <c r="D3850" s="69" t="s">
        <v>5402</v>
      </c>
      <c r="E3850" s="69" t="s">
        <v>1872</v>
      </c>
      <c r="F3850" s="65" t="s">
        <v>5927</v>
      </c>
      <c r="G3850" s="65" t="s">
        <v>621</v>
      </c>
      <c r="H3850" s="65" t="s">
        <v>650</v>
      </c>
      <c r="I3850" s="65" t="s">
        <v>836</v>
      </c>
      <c r="J3850" s="65" t="s">
        <v>1204</v>
      </c>
      <c r="K3850" s="57" t="s">
        <v>12070</v>
      </c>
      <c r="L3850" s="65" t="s">
        <v>851</v>
      </c>
      <c r="M3850" s="57" t="s">
        <v>982</v>
      </c>
      <c r="N3850" s="4" t="s">
        <v>24</v>
      </c>
      <c r="O3850" s="68">
        <v>17057.5</v>
      </c>
      <c r="P3850" s="65" t="s">
        <v>11933</v>
      </c>
      <c r="Q3850" s="64">
        <v>44036</v>
      </c>
      <c r="R3850" s="66" t="s">
        <v>5438</v>
      </c>
      <c r="S3850" s="67" t="s">
        <v>10271</v>
      </c>
      <c r="T3850" s="67" t="s">
        <v>3795</v>
      </c>
      <c r="U3850" s="65" t="s">
        <v>2529</v>
      </c>
      <c r="V3850" s="66" t="s">
        <v>4462</v>
      </c>
    </row>
    <row r="3851" spans="1:22" ht="58">
      <c r="A3851" s="65" t="s">
        <v>605</v>
      </c>
      <c r="B3851" s="65" t="s">
        <v>690</v>
      </c>
      <c r="C3851" s="64">
        <v>44039</v>
      </c>
      <c r="D3851" s="69" t="s">
        <v>5402</v>
      </c>
      <c r="E3851" s="69" t="s">
        <v>1872</v>
      </c>
      <c r="F3851" s="65" t="s">
        <v>10750</v>
      </c>
      <c r="G3851" s="65" t="s">
        <v>621</v>
      </c>
      <c r="H3851" s="65" t="s">
        <v>650</v>
      </c>
      <c r="I3851" s="65" t="s">
        <v>836</v>
      </c>
      <c r="J3851" s="65" t="s">
        <v>1204</v>
      </c>
      <c r="K3851" s="57" t="s">
        <v>12068</v>
      </c>
      <c r="L3851" s="65" t="s">
        <v>856</v>
      </c>
      <c r="M3851" s="57" t="s">
        <v>10160</v>
      </c>
      <c r="N3851" s="4" t="s">
        <v>8948</v>
      </c>
      <c r="O3851" s="68">
        <v>105000</v>
      </c>
      <c r="P3851" s="65" t="s">
        <v>3108</v>
      </c>
      <c r="Q3851" s="64">
        <v>44036</v>
      </c>
      <c r="R3851" s="66" t="s">
        <v>717</v>
      </c>
      <c r="S3851" s="67" t="s">
        <v>12016</v>
      </c>
      <c r="T3851" s="67" t="s">
        <v>5187</v>
      </c>
      <c r="U3851" s="65" t="s">
        <v>2313</v>
      </c>
      <c r="V3851" s="66" t="s">
        <v>4462</v>
      </c>
    </row>
    <row r="3852" spans="1:22" ht="58">
      <c r="A3852" s="65" t="s">
        <v>605</v>
      </c>
      <c r="B3852" s="65" t="s">
        <v>690</v>
      </c>
      <c r="C3852" s="64">
        <v>44039</v>
      </c>
      <c r="D3852" s="69" t="s">
        <v>5402</v>
      </c>
      <c r="E3852" s="69" t="s">
        <v>1872</v>
      </c>
      <c r="F3852" s="65" t="s">
        <v>11926</v>
      </c>
      <c r="G3852" s="65" t="s">
        <v>621</v>
      </c>
      <c r="H3852" s="65" t="s">
        <v>650</v>
      </c>
      <c r="I3852" s="65" t="s">
        <v>836</v>
      </c>
      <c r="J3852" s="65" t="s">
        <v>1204</v>
      </c>
      <c r="K3852" s="57" t="s">
        <v>12017</v>
      </c>
      <c r="L3852" s="65" t="s">
        <v>856</v>
      </c>
      <c r="M3852" s="57" t="s">
        <v>11508</v>
      </c>
      <c r="N3852" s="4" t="s">
        <v>11319</v>
      </c>
      <c r="O3852" s="68">
        <v>159000</v>
      </c>
      <c r="P3852" s="65" t="s">
        <v>12018</v>
      </c>
      <c r="Q3852" s="64">
        <v>44036</v>
      </c>
      <c r="R3852" s="66" t="s">
        <v>717</v>
      </c>
      <c r="S3852" s="67" t="s">
        <v>12019</v>
      </c>
      <c r="T3852" s="67" t="s">
        <v>3795</v>
      </c>
      <c r="U3852" s="65" t="s">
        <v>2529</v>
      </c>
      <c r="V3852" s="66" t="s">
        <v>5188</v>
      </c>
    </row>
    <row r="3853" spans="1:22" ht="43.5">
      <c r="A3853" s="65" t="s">
        <v>605</v>
      </c>
      <c r="B3853" s="65" t="s">
        <v>637</v>
      </c>
      <c r="C3853" s="64">
        <v>44039</v>
      </c>
      <c r="D3853" s="69" t="s">
        <v>2791</v>
      </c>
      <c r="E3853" s="69" t="s">
        <v>1872</v>
      </c>
      <c r="F3853" s="65" t="s">
        <v>57</v>
      </c>
      <c r="G3853" s="65" t="s">
        <v>621</v>
      </c>
      <c r="H3853" s="65" t="s">
        <v>650</v>
      </c>
      <c r="I3853" s="65" t="s">
        <v>2918</v>
      </c>
      <c r="J3853" s="65" t="s">
        <v>598</v>
      </c>
      <c r="K3853" s="57" t="s">
        <v>12020</v>
      </c>
      <c r="L3853" s="65" t="s">
        <v>1390</v>
      </c>
      <c r="M3853" s="57" t="s">
        <v>12021</v>
      </c>
      <c r="N3853" s="4" t="s">
        <v>12071</v>
      </c>
      <c r="O3853" s="68">
        <v>14929.01</v>
      </c>
      <c r="P3853" s="65" t="s">
        <v>57</v>
      </c>
      <c r="Q3853" s="64">
        <v>44029</v>
      </c>
      <c r="R3853" s="66" t="s">
        <v>898</v>
      </c>
      <c r="S3853" s="67" t="s">
        <v>898</v>
      </c>
      <c r="T3853" s="67" t="s">
        <v>12022</v>
      </c>
      <c r="U3853" s="65" t="s">
        <v>898</v>
      </c>
      <c r="V3853" s="66" t="s">
        <v>186</v>
      </c>
    </row>
    <row r="3854" spans="1:22" ht="29">
      <c r="A3854" s="65" t="s">
        <v>605</v>
      </c>
      <c r="B3854" s="65" t="s">
        <v>637</v>
      </c>
      <c r="C3854" s="64">
        <v>44039</v>
      </c>
      <c r="D3854" s="69" t="s">
        <v>2799</v>
      </c>
      <c r="E3854" s="69" t="s">
        <v>1872</v>
      </c>
      <c r="F3854" s="65" t="s">
        <v>84</v>
      </c>
      <c r="G3854" s="65" t="s">
        <v>621</v>
      </c>
      <c r="H3854" s="65" t="s">
        <v>650</v>
      </c>
      <c r="I3854" s="65" t="s">
        <v>3617</v>
      </c>
      <c r="J3854" s="65" t="s">
        <v>1231</v>
      </c>
      <c r="K3854" s="57" t="s">
        <v>12023</v>
      </c>
      <c r="L3854" s="65" t="s">
        <v>856</v>
      </c>
      <c r="M3854" s="57" t="s">
        <v>3943</v>
      </c>
      <c r="N3854" s="4" t="s">
        <v>3944</v>
      </c>
      <c r="O3854" s="68">
        <v>3900</v>
      </c>
      <c r="P3854" s="65" t="s">
        <v>898</v>
      </c>
      <c r="Q3854" s="64">
        <v>44034</v>
      </c>
      <c r="R3854" s="66" t="s">
        <v>898</v>
      </c>
      <c r="S3854" s="67" t="s">
        <v>7253</v>
      </c>
      <c r="T3854" s="67" t="s">
        <v>6932</v>
      </c>
      <c r="U3854" s="65" t="s">
        <v>898</v>
      </c>
      <c r="V3854" s="66" t="s">
        <v>898</v>
      </c>
    </row>
    <row r="3855" spans="1:22" ht="43.5">
      <c r="A3855" s="65" t="s">
        <v>605</v>
      </c>
      <c r="B3855" s="65" t="s">
        <v>637</v>
      </c>
      <c r="C3855" s="64">
        <v>44039</v>
      </c>
      <c r="D3855" s="69" t="s">
        <v>8540</v>
      </c>
      <c r="E3855" s="69" t="s">
        <v>1872</v>
      </c>
      <c r="F3855" s="65" t="s">
        <v>85</v>
      </c>
      <c r="G3855" s="65" t="s">
        <v>621</v>
      </c>
      <c r="H3855" s="65" t="s">
        <v>650</v>
      </c>
      <c r="I3855" s="65" t="s">
        <v>3617</v>
      </c>
      <c r="J3855" s="65" t="s">
        <v>1231</v>
      </c>
      <c r="K3855" s="57" t="s">
        <v>12024</v>
      </c>
      <c r="L3855" s="65" t="s">
        <v>846</v>
      </c>
      <c r="M3855" s="57" t="s">
        <v>12072</v>
      </c>
      <c r="N3855" s="4" t="s">
        <v>12025</v>
      </c>
      <c r="O3855" s="68">
        <v>2500</v>
      </c>
      <c r="P3855" s="65" t="s">
        <v>898</v>
      </c>
      <c r="Q3855" s="64">
        <v>44035</v>
      </c>
      <c r="R3855" s="66" t="s">
        <v>898</v>
      </c>
      <c r="S3855" s="67" t="s">
        <v>7253</v>
      </c>
      <c r="T3855" s="67" t="s">
        <v>898</v>
      </c>
      <c r="U3855" s="65" t="s">
        <v>898</v>
      </c>
      <c r="V3855" s="66" t="s">
        <v>898</v>
      </c>
    </row>
    <row r="3856" spans="1:22" ht="43.5">
      <c r="A3856" s="65" t="s">
        <v>605</v>
      </c>
      <c r="B3856" s="65" t="s">
        <v>637</v>
      </c>
      <c r="C3856" s="64">
        <v>44039</v>
      </c>
      <c r="D3856" s="69" t="s">
        <v>2188</v>
      </c>
      <c r="E3856" s="69" t="s">
        <v>1872</v>
      </c>
      <c r="F3856" s="65" t="s">
        <v>39</v>
      </c>
      <c r="G3856" s="65" t="s">
        <v>621</v>
      </c>
      <c r="H3856" s="65" t="s">
        <v>650</v>
      </c>
      <c r="I3856" s="65" t="s">
        <v>3621</v>
      </c>
      <c r="J3856" s="65" t="s">
        <v>600</v>
      </c>
      <c r="K3856" s="57" t="s">
        <v>12026</v>
      </c>
      <c r="L3856" s="65" t="s">
        <v>856</v>
      </c>
      <c r="M3856" s="57" t="s">
        <v>1497</v>
      </c>
      <c r="N3856" s="4" t="s">
        <v>688</v>
      </c>
      <c r="O3856" s="68">
        <v>98330</v>
      </c>
      <c r="P3856" s="65" t="s">
        <v>657</v>
      </c>
      <c r="Q3856" s="64">
        <v>44036</v>
      </c>
      <c r="R3856" s="66" t="s">
        <v>1713</v>
      </c>
      <c r="S3856" s="67" t="s">
        <v>12027</v>
      </c>
      <c r="T3856" s="67" t="s">
        <v>12028</v>
      </c>
      <c r="U3856" s="65" t="s">
        <v>898</v>
      </c>
      <c r="V3856" s="66" t="s">
        <v>898</v>
      </c>
    </row>
    <row r="3857" spans="1:22" ht="116">
      <c r="A3857" s="65" t="s">
        <v>605</v>
      </c>
      <c r="B3857" s="65" t="s">
        <v>606</v>
      </c>
      <c r="C3857" s="64">
        <v>44039</v>
      </c>
      <c r="D3857" s="69" t="s">
        <v>1985</v>
      </c>
      <c r="E3857" s="69" t="s">
        <v>2285</v>
      </c>
      <c r="F3857" s="65" t="s">
        <v>12029</v>
      </c>
      <c r="G3857" s="65" t="s">
        <v>621</v>
      </c>
      <c r="H3857" s="65" t="s">
        <v>650</v>
      </c>
      <c r="I3857" s="65" t="s">
        <v>835</v>
      </c>
      <c r="J3857" s="65" t="s">
        <v>601</v>
      </c>
      <c r="K3857" s="57" t="s">
        <v>12030</v>
      </c>
      <c r="L3857" s="65" t="s">
        <v>851</v>
      </c>
      <c r="M3857" s="57" t="s">
        <v>613</v>
      </c>
      <c r="N3857" s="4" t="s">
        <v>607</v>
      </c>
      <c r="O3857" s="68">
        <v>164500</v>
      </c>
      <c r="P3857" s="65" t="s">
        <v>5834</v>
      </c>
      <c r="Q3857" s="64">
        <v>44035</v>
      </c>
      <c r="R3857" s="66" t="s">
        <v>628</v>
      </c>
      <c r="S3857" s="67" t="s">
        <v>12031</v>
      </c>
      <c r="T3857" s="54" t="s">
        <v>12032</v>
      </c>
      <c r="U3857" s="65" t="s">
        <v>12033</v>
      </c>
      <c r="V3857" s="66" t="s">
        <v>2986</v>
      </c>
    </row>
    <row r="3858" spans="1:22" ht="116">
      <c r="A3858" s="65" t="s">
        <v>605</v>
      </c>
      <c r="B3858" s="65" t="s">
        <v>606</v>
      </c>
      <c r="C3858" s="64">
        <v>44039</v>
      </c>
      <c r="D3858" s="69" t="s">
        <v>1985</v>
      </c>
      <c r="E3858" s="69" t="s">
        <v>2285</v>
      </c>
      <c r="F3858" s="65" t="s">
        <v>12029</v>
      </c>
      <c r="G3858" s="65" t="s">
        <v>621</v>
      </c>
      <c r="H3858" s="65" t="s">
        <v>650</v>
      </c>
      <c r="I3858" s="65" t="s">
        <v>835</v>
      </c>
      <c r="J3858" s="65" t="s">
        <v>601</v>
      </c>
      <c r="K3858" s="57" t="s">
        <v>12073</v>
      </c>
      <c r="L3858" s="65" t="s">
        <v>851</v>
      </c>
      <c r="M3858" s="57" t="s">
        <v>12057</v>
      </c>
      <c r="N3858" s="4" t="s">
        <v>12058</v>
      </c>
      <c r="O3858" s="68">
        <v>23097</v>
      </c>
      <c r="P3858" s="65" t="s">
        <v>5835</v>
      </c>
      <c r="Q3858" s="64">
        <v>44035</v>
      </c>
      <c r="R3858" s="66" t="s">
        <v>628</v>
      </c>
      <c r="S3858" s="67" t="s">
        <v>12031</v>
      </c>
      <c r="T3858" s="54" t="s">
        <v>12032</v>
      </c>
      <c r="U3858" s="65" t="s">
        <v>12033</v>
      </c>
      <c r="V3858" s="66" t="s">
        <v>2986</v>
      </c>
    </row>
    <row r="3859" spans="1:22" ht="116">
      <c r="A3859" s="65" t="s">
        <v>605</v>
      </c>
      <c r="B3859" s="65" t="s">
        <v>606</v>
      </c>
      <c r="C3859" s="64">
        <v>44039</v>
      </c>
      <c r="D3859" s="69" t="s">
        <v>1989</v>
      </c>
      <c r="E3859" s="69" t="s">
        <v>2285</v>
      </c>
      <c r="F3859" s="65" t="s">
        <v>12029</v>
      </c>
      <c r="G3859" s="65" t="s">
        <v>621</v>
      </c>
      <c r="H3859" s="65" t="s">
        <v>650</v>
      </c>
      <c r="I3859" s="65" t="s">
        <v>835</v>
      </c>
      <c r="J3859" s="65" t="s">
        <v>601</v>
      </c>
      <c r="K3859" s="57" t="s">
        <v>12074</v>
      </c>
      <c r="L3859" s="65" t="s">
        <v>851</v>
      </c>
      <c r="M3859" s="57" t="s">
        <v>5664</v>
      </c>
      <c r="N3859" s="4" t="s">
        <v>5665</v>
      </c>
      <c r="O3859" s="68">
        <v>220868</v>
      </c>
      <c r="P3859" s="65" t="s">
        <v>5836</v>
      </c>
      <c r="Q3859" s="64">
        <v>44035</v>
      </c>
      <c r="R3859" s="66" t="s">
        <v>628</v>
      </c>
      <c r="S3859" s="67" t="s">
        <v>12031</v>
      </c>
      <c r="T3859" s="54" t="s">
        <v>12032</v>
      </c>
      <c r="U3859" s="65" t="s">
        <v>12033</v>
      </c>
      <c r="V3859" s="66" t="s">
        <v>2986</v>
      </c>
    </row>
    <row r="3860" spans="1:22" ht="72.5">
      <c r="A3860" s="65" t="s">
        <v>605</v>
      </c>
      <c r="B3860" s="65" t="s">
        <v>606</v>
      </c>
      <c r="C3860" s="64">
        <v>44039</v>
      </c>
      <c r="D3860" s="69" t="s">
        <v>1999</v>
      </c>
      <c r="E3860" s="69" t="s">
        <v>1872</v>
      </c>
      <c r="F3860" s="65" t="s">
        <v>898</v>
      </c>
      <c r="G3860" s="65" t="s">
        <v>621</v>
      </c>
      <c r="H3860" s="65" t="s">
        <v>647</v>
      </c>
      <c r="I3860" s="65" t="s">
        <v>1398</v>
      </c>
      <c r="J3860" s="65" t="s">
        <v>601</v>
      </c>
      <c r="K3860" s="57" t="s">
        <v>12075</v>
      </c>
      <c r="L3860" s="65" t="s">
        <v>855</v>
      </c>
      <c r="M3860" s="57" t="s">
        <v>101</v>
      </c>
      <c r="N3860" s="4" t="s">
        <v>815</v>
      </c>
      <c r="O3860" s="68">
        <v>7500000</v>
      </c>
      <c r="P3860" s="65" t="s">
        <v>898</v>
      </c>
      <c r="Q3860" s="64" t="s">
        <v>898</v>
      </c>
      <c r="R3860" s="66" t="s">
        <v>898</v>
      </c>
      <c r="S3860" s="67" t="s">
        <v>12034</v>
      </c>
      <c r="T3860" s="67" t="s">
        <v>898</v>
      </c>
      <c r="U3860" s="65" t="s">
        <v>898</v>
      </c>
      <c r="V3860" s="66" t="s">
        <v>898</v>
      </c>
    </row>
    <row r="3861" spans="1:22" ht="58">
      <c r="A3861" s="65" t="s">
        <v>605</v>
      </c>
      <c r="B3861" s="65" t="s">
        <v>606</v>
      </c>
      <c r="C3861" s="64">
        <v>44039</v>
      </c>
      <c r="D3861" s="69" t="s">
        <v>1999</v>
      </c>
      <c r="E3861" s="69" t="s">
        <v>1872</v>
      </c>
      <c r="F3861" s="65" t="s">
        <v>898</v>
      </c>
      <c r="G3861" s="65" t="s">
        <v>621</v>
      </c>
      <c r="H3861" s="65" t="s">
        <v>647</v>
      </c>
      <c r="I3861" s="65" t="s">
        <v>1398</v>
      </c>
      <c r="J3861" s="65" t="s">
        <v>601</v>
      </c>
      <c r="K3861" s="57" t="s">
        <v>12076</v>
      </c>
      <c r="L3861" s="65" t="s">
        <v>856</v>
      </c>
      <c r="M3861" s="57" t="s">
        <v>965</v>
      </c>
      <c r="N3861" s="4" t="s">
        <v>748</v>
      </c>
      <c r="O3861" s="68">
        <v>898000</v>
      </c>
      <c r="P3861" s="65" t="s">
        <v>898</v>
      </c>
      <c r="Q3861" s="64" t="s">
        <v>898</v>
      </c>
      <c r="R3861" s="66" t="s">
        <v>898</v>
      </c>
      <c r="S3861" s="67" t="s">
        <v>10744</v>
      </c>
      <c r="T3861" s="67" t="s">
        <v>898</v>
      </c>
      <c r="U3861" s="65" t="s">
        <v>898</v>
      </c>
      <c r="V3861" s="66" t="s">
        <v>898</v>
      </c>
    </row>
    <row r="3862" spans="1:22" ht="58">
      <c r="A3862" s="65" t="s">
        <v>605</v>
      </c>
      <c r="B3862" s="65" t="s">
        <v>606</v>
      </c>
      <c r="C3862" s="64">
        <v>44039</v>
      </c>
      <c r="D3862" s="69" t="s">
        <v>1999</v>
      </c>
      <c r="E3862" s="69" t="s">
        <v>1872</v>
      </c>
      <c r="F3862" s="65" t="s">
        <v>898</v>
      </c>
      <c r="G3862" s="65" t="s">
        <v>621</v>
      </c>
      <c r="H3862" s="65" t="s">
        <v>647</v>
      </c>
      <c r="I3862" s="65" t="s">
        <v>1398</v>
      </c>
      <c r="J3862" s="65" t="s">
        <v>601</v>
      </c>
      <c r="K3862" s="57" t="s">
        <v>12077</v>
      </c>
      <c r="L3862" s="65" t="s">
        <v>856</v>
      </c>
      <c r="M3862" s="57" t="s">
        <v>4172</v>
      </c>
      <c r="N3862" s="4" t="s">
        <v>4171</v>
      </c>
      <c r="O3862" s="68">
        <v>35552.400000000001</v>
      </c>
      <c r="P3862" s="65" t="s">
        <v>898</v>
      </c>
      <c r="Q3862" s="64" t="s">
        <v>898</v>
      </c>
      <c r="R3862" s="66" t="s">
        <v>898</v>
      </c>
      <c r="S3862" s="67" t="s">
        <v>10744</v>
      </c>
      <c r="T3862" s="67" t="s">
        <v>898</v>
      </c>
      <c r="U3862" s="65" t="s">
        <v>898</v>
      </c>
      <c r="V3862" s="66" t="s">
        <v>898</v>
      </c>
    </row>
    <row r="3863" spans="1:22" ht="58">
      <c r="A3863" s="65" t="s">
        <v>605</v>
      </c>
      <c r="B3863" s="65" t="s">
        <v>606</v>
      </c>
      <c r="C3863" s="64">
        <v>44039</v>
      </c>
      <c r="D3863" s="69" t="s">
        <v>1999</v>
      </c>
      <c r="E3863" s="69" t="s">
        <v>1872</v>
      </c>
      <c r="F3863" s="65" t="s">
        <v>898</v>
      </c>
      <c r="G3863" s="65" t="s">
        <v>621</v>
      </c>
      <c r="H3863" s="65" t="s">
        <v>647</v>
      </c>
      <c r="I3863" s="65" t="s">
        <v>1398</v>
      </c>
      <c r="J3863" s="65" t="s">
        <v>601</v>
      </c>
      <c r="K3863" s="57" t="s">
        <v>12077</v>
      </c>
      <c r="L3863" s="65" t="s">
        <v>856</v>
      </c>
      <c r="M3863" s="57" t="s">
        <v>685</v>
      </c>
      <c r="N3863" s="4" t="s">
        <v>686</v>
      </c>
      <c r="O3863" s="68">
        <v>69680</v>
      </c>
      <c r="P3863" s="65" t="s">
        <v>898</v>
      </c>
      <c r="Q3863" s="64" t="s">
        <v>898</v>
      </c>
      <c r="R3863" s="66" t="s">
        <v>898</v>
      </c>
      <c r="S3863" s="67" t="s">
        <v>10744</v>
      </c>
      <c r="T3863" s="67" t="s">
        <v>898</v>
      </c>
      <c r="U3863" s="65" t="s">
        <v>898</v>
      </c>
      <c r="V3863" s="66" t="s">
        <v>898</v>
      </c>
    </row>
    <row r="3864" spans="1:22" ht="58">
      <c r="A3864" s="65" t="s">
        <v>605</v>
      </c>
      <c r="B3864" s="65" t="s">
        <v>606</v>
      </c>
      <c r="C3864" s="64">
        <v>44039</v>
      </c>
      <c r="D3864" s="69" t="s">
        <v>1999</v>
      </c>
      <c r="E3864" s="69" t="s">
        <v>1872</v>
      </c>
      <c r="F3864" s="65" t="s">
        <v>898</v>
      </c>
      <c r="G3864" s="65" t="s">
        <v>621</v>
      </c>
      <c r="H3864" s="65" t="s">
        <v>647</v>
      </c>
      <c r="I3864" s="65" t="s">
        <v>1398</v>
      </c>
      <c r="J3864" s="65" t="s">
        <v>601</v>
      </c>
      <c r="K3864" s="57" t="s">
        <v>12077</v>
      </c>
      <c r="L3864" s="65" t="s">
        <v>856</v>
      </c>
      <c r="M3864" s="57" t="s">
        <v>1108</v>
      </c>
      <c r="N3864" s="4" t="s">
        <v>667</v>
      </c>
      <c r="O3864" s="68">
        <v>253500</v>
      </c>
      <c r="P3864" s="65" t="s">
        <v>898</v>
      </c>
      <c r="Q3864" s="64" t="s">
        <v>898</v>
      </c>
      <c r="R3864" s="66" t="s">
        <v>898</v>
      </c>
      <c r="S3864" s="67" t="s">
        <v>10744</v>
      </c>
      <c r="T3864" s="67" t="s">
        <v>898</v>
      </c>
      <c r="U3864" s="65" t="s">
        <v>898</v>
      </c>
      <c r="V3864" s="66" t="s">
        <v>898</v>
      </c>
    </row>
    <row r="3865" spans="1:22" ht="58">
      <c r="A3865" s="65" t="s">
        <v>605</v>
      </c>
      <c r="B3865" s="65" t="s">
        <v>606</v>
      </c>
      <c r="C3865" s="64">
        <v>44039</v>
      </c>
      <c r="D3865" s="69" t="s">
        <v>3280</v>
      </c>
      <c r="E3865" s="69" t="s">
        <v>1872</v>
      </c>
      <c r="F3865" s="65" t="s">
        <v>898</v>
      </c>
      <c r="G3865" s="65" t="s">
        <v>621</v>
      </c>
      <c r="H3865" s="65" t="s">
        <v>647</v>
      </c>
      <c r="I3865" s="65" t="s">
        <v>1398</v>
      </c>
      <c r="J3865" s="65" t="s">
        <v>601</v>
      </c>
      <c r="K3865" s="57" t="s">
        <v>12078</v>
      </c>
      <c r="L3865" s="65" t="s">
        <v>856</v>
      </c>
      <c r="M3865" s="57" t="s">
        <v>1978</v>
      </c>
      <c r="N3865" s="4" t="s">
        <v>110</v>
      </c>
      <c r="O3865" s="68">
        <v>10461</v>
      </c>
      <c r="P3865" s="65" t="s">
        <v>898</v>
      </c>
      <c r="Q3865" s="64" t="s">
        <v>898</v>
      </c>
      <c r="R3865" s="66" t="s">
        <v>898</v>
      </c>
      <c r="S3865" s="67" t="s">
        <v>10744</v>
      </c>
      <c r="T3865" s="67" t="s">
        <v>898</v>
      </c>
      <c r="U3865" s="65" t="s">
        <v>898</v>
      </c>
      <c r="V3865" s="66" t="s">
        <v>898</v>
      </c>
    </row>
    <row r="3866" spans="1:22" ht="87">
      <c r="A3866" s="65" t="s">
        <v>605</v>
      </c>
      <c r="B3866" s="65" t="s">
        <v>637</v>
      </c>
      <c r="C3866" s="64">
        <v>44039</v>
      </c>
      <c r="D3866" s="69" t="s">
        <v>2446</v>
      </c>
      <c r="E3866" s="69" t="s">
        <v>1873</v>
      </c>
      <c r="F3866" s="65" t="s">
        <v>898</v>
      </c>
      <c r="G3866" s="65" t="s">
        <v>621</v>
      </c>
      <c r="H3866" s="65" t="s">
        <v>650</v>
      </c>
      <c r="I3866" s="65" t="s">
        <v>1852</v>
      </c>
      <c r="J3866" s="65" t="s">
        <v>1252</v>
      </c>
      <c r="K3866" s="57" t="s">
        <v>12079</v>
      </c>
      <c r="L3866" s="65" t="s">
        <v>853</v>
      </c>
      <c r="M3866" s="57" t="s">
        <v>12036</v>
      </c>
      <c r="N3866" s="4" t="s">
        <v>12037</v>
      </c>
      <c r="O3866" s="68">
        <v>5100</v>
      </c>
      <c r="P3866" s="65" t="s">
        <v>5834</v>
      </c>
      <c r="Q3866" s="64">
        <v>44032</v>
      </c>
      <c r="R3866" s="66" t="s">
        <v>1531</v>
      </c>
      <c r="S3866" s="67" t="s">
        <v>898</v>
      </c>
      <c r="T3866" s="67">
        <v>214</v>
      </c>
      <c r="U3866" s="65" t="s">
        <v>12038</v>
      </c>
      <c r="V3866" s="66" t="s">
        <v>2555</v>
      </c>
    </row>
    <row r="3867" spans="1:22" ht="58">
      <c r="A3867" s="65" t="s">
        <v>605</v>
      </c>
      <c r="B3867" s="65" t="s">
        <v>637</v>
      </c>
      <c r="C3867" s="64">
        <v>44039</v>
      </c>
      <c r="D3867" s="69" t="s">
        <v>2446</v>
      </c>
      <c r="E3867" s="69" t="s">
        <v>1872</v>
      </c>
      <c r="F3867" s="65" t="s">
        <v>898</v>
      </c>
      <c r="G3867" s="65" t="s">
        <v>622</v>
      </c>
      <c r="H3867" s="65" t="s">
        <v>650</v>
      </c>
      <c r="I3867" s="65" t="s">
        <v>1852</v>
      </c>
      <c r="J3867" s="65" t="s">
        <v>1252</v>
      </c>
      <c r="K3867" s="57" t="s">
        <v>12080</v>
      </c>
      <c r="L3867" s="65" t="s">
        <v>855</v>
      </c>
      <c r="M3867" s="57" t="s">
        <v>101</v>
      </c>
      <c r="N3867" s="4" t="s">
        <v>815</v>
      </c>
      <c r="O3867" s="68">
        <v>70000</v>
      </c>
      <c r="P3867" s="65" t="s">
        <v>9517</v>
      </c>
      <c r="Q3867" s="64">
        <v>44035</v>
      </c>
      <c r="R3867" s="66" t="s">
        <v>898</v>
      </c>
      <c r="S3867" s="67" t="s">
        <v>12039</v>
      </c>
      <c r="T3867" s="67" t="s">
        <v>898</v>
      </c>
      <c r="U3867" s="65" t="s">
        <v>898</v>
      </c>
      <c r="V3867" s="66" t="s">
        <v>898</v>
      </c>
    </row>
    <row r="3868" spans="1:22" ht="72.5">
      <c r="A3868" s="65" t="s">
        <v>605</v>
      </c>
      <c r="B3868" s="65" t="s">
        <v>637</v>
      </c>
      <c r="C3868" s="64">
        <v>44039</v>
      </c>
      <c r="D3868" s="69" t="s">
        <v>2446</v>
      </c>
      <c r="E3868" s="69" t="s">
        <v>1872</v>
      </c>
      <c r="F3868" s="65" t="s">
        <v>898</v>
      </c>
      <c r="G3868" s="65" t="s">
        <v>622</v>
      </c>
      <c r="H3868" s="65" t="s">
        <v>650</v>
      </c>
      <c r="I3868" s="65" t="s">
        <v>1852</v>
      </c>
      <c r="J3868" s="65" t="s">
        <v>1252</v>
      </c>
      <c r="K3868" s="57" t="s">
        <v>12081</v>
      </c>
      <c r="L3868" s="65" t="s">
        <v>855</v>
      </c>
      <c r="M3868" s="57" t="s">
        <v>11855</v>
      </c>
      <c r="N3868" s="4" t="s">
        <v>11821</v>
      </c>
      <c r="O3868" s="68">
        <v>32500</v>
      </c>
      <c r="P3868" s="65" t="s">
        <v>11822</v>
      </c>
      <c r="Q3868" s="64">
        <v>44035</v>
      </c>
      <c r="R3868" s="66" t="s">
        <v>898</v>
      </c>
      <c r="S3868" s="67" t="s">
        <v>12040</v>
      </c>
      <c r="T3868" s="67" t="s">
        <v>898</v>
      </c>
      <c r="U3868" s="65" t="s">
        <v>898</v>
      </c>
      <c r="V3868" s="66" t="s">
        <v>898</v>
      </c>
    </row>
    <row r="3869" spans="1:22" ht="29">
      <c r="A3869" s="65" t="s">
        <v>605</v>
      </c>
      <c r="B3869" s="65" t="s">
        <v>637</v>
      </c>
      <c r="C3869" s="64">
        <v>44039</v>
      </c>
      <c r="D3869" s="69" t="s">
        <v>2435</v>
      </c>
      <c r="E3869" s="69" t="s">
        <v>1872</v>
      </c>
      <c r="F3869" s="65" t="s">
        <v>689</v>
      </c>
      <c r="G3869" s="65" t="s">
        <v>621</v>
      </c>
      <c r="H3869" s="65" t="s">
        <v>650</v>
      </c>
      <c r="I3869" s="65" t="s">
        <v>1852</v>
      </c>
      <c r="J3869" s="65" t="s">
        <v>1252</v>
      </c>
      <c r="K3869" s="57" t="s">
        <v>12041</v>
      </c>
      <c r="L3869" s="65" t="s">
        <v>856</v>
      </c>
      <c r="M3869" s="57" t="s">
        <v>3321</v>
      </c>
      <c r="N3869" s="4" t="s">
        <v>2048</v>
      </c>
      <c r="O3869" s="68">
        <v>26240</v>
      </c>
      <c r="P3869" s="65" t="s">
        <v>12042</v>
      </c>
      <c r="Q3869" s="64">
        <v>44035</v>
      </c>
      <c r="R3869" s="66" t="s">
        <v>717</v>
      </c>
      <c r="S3869" s="67" t="s">
        <v>12043</v>
      </c>
      <c r="T3869" s="67" t="s">
        <v>898</v>
      </c>
      <c r="U3869" s="65" t="s">
        <v>10886</v>
      </c>
      <c r="V3869" s="66" t="s">
        <v>700</v>
      </c>
    </row>
    <row r="3870" spans="1:22" ht="43.5">
      <c r="A3870" s="65" t="s">
        <v>209</v>
      </c>
      <c r="B3870" s="65" t="s">
        <v>210</v>
      </c>
      <c r="C3870" s="64">
        <v>44040</v>
      </c>
      <c r="D3870" s="69" t="s">
        <v>3534</v>
      </c>
      <c r="E3870" s="69" t="s">
        <v>1872</v>
      </c>
      <c r="F3870" s="65" t="s">
        <v>12044</v>
      </c>
      <c r="G3870" s="67" t="s">
        <v>621</v>
      </c>
      <c r="H3870" s="67" t="s">
        <v>647</v>
      </c>
      <c r="I3870" s="67" t="s">
        <v>1259</v>
      </c>
      <c r="J3870" s="67" t="s">
        <v>556</v>
      </c>
      <c r="K3870" s="57" t="s">
        <v>12047</v>
      </c>
      <c r="L3870" s="65" t="s">
        <v>860</v>
      </c>
      <c r="M3870" s="57" t="s">
        <v>12048</v>
      </c>
      <c r="N3870" s="4" t="s">
        <v>12049</v>
      </c>
      <c r="O3870" s="68">
        <v>6664.3</v>
      </c>
      <c r="P3870" s="65" t="s">
        <v>898</v>
      </c>
      <c r="Q3870" s="64" t="s">
        <v>898</v>
      </c>
      <c r="R3870" s="66" t="s">
        <v>898</v>
      </c>
      <c r="S3870" s="4" t="s">
        <v>1261</v>
      </c>
      <c r="T3870" s="67">
        <v>113</v>
      </c>
      <c r="U3870" s="65" t="s">
        <v>898</v>
      </c>
      <c r="V3870" s="66" t="s">
        <v>91</v>
      </c>
    </row>
    <row r="3871" spans="1:22" ht="43.5">
      <c r="A3871" s="65" t="s">
        <v>209</v>
      </c>
      <c r="B3871" s="65" t="s">
        <v>210</v>
      </c>
      <c r="C3871" s="64">
        <v>44040</v>
      </c>
      <c r="D3871" s="69" t="s">
        <v>3534</v>
      </c>
      <c r="E3871" s="69" t="s">
        <v>1872</v>
      </c>
      <c r="F3871" s="65" t="s">
        <v>11634</v>
      </c>
      <c r="G3871" s="67" t="s">
        <v>621</v>
      </c>
      <c r="H3871" s="67" t="s">
        <v>647</v>
      </c>
      <c r="I3871" s="67" t="s">
        <v>1259</v>
      </c>
      <c r="J3871" s="67" t="s">
        <v>556</v>
      </c>
      <c r="K3871" s="57" t="s">
        <v>5910</v>
      </c>
      <c r="L3871" s="65" t="s">
        <v>1981</v>
      </c>
      <c r="M3871" s="57" t="s">
        <v>983</v>
      </c>
      <c r="N3871" s="4" t="s">
        <v>681</v>
      </c>
      <c r="O3871" s="68">
        <v>54429.599999999999</v>
      </c>
      <c r="P3871" s="65" t="s">
        <v>898</v>
      </c>
      <c r="Q3871" s="64" t="s">
        <v>898</v>
      </c>
      <c r="R3871" s="66" t="s">
        <v>898</v>
      </c>
      <c r="S3871" s="4" t="s">
        <v>1261</v>
      </c>
      <c r="T3871" s="67">
        <v>113</v>
      </c>
      <c r="U3871" s="65" t="s">
        <v>898</v>
      </c>
      <c r="V3871" s="66" t="s">
        <v>91</v>
      </c>
    </row>
    <row r="3872" spans="1:22" ht="43.5">
      <c r="A3872" s="65" t="s">
        <v>209</v>
      </c>
      <c r="B3872" s="65" t="s">
        <v>210</v>
      </c>
      <c r="C3872" s="64">
        <v>44040</v>
      </c>
      <c r="D3872" s="69" t="s">
        <v>3534</v>
      </c>
      <c r="E3872" s="69" t="s">
        <v>1872</v>
      </c>
      <c r="F3872" s="65" t="s">
        <v>1595</v>
      </c>
      <c r="G3872" s="67" t="s">
        <v>621</v>
      </c>
      <c r="H3872" s="67" t="s">
        <v>647</v>
      </c>
      <c r="I3872" s="67" t="s">
        <v>1259</v>
      </c>
      <c r="J3872" s="67" t="s">
        <v>556</v>
      </c>
      <c r="K3872" s="57" t="s">
        <v>11963</v>
      </c>
      <c r="L3872" s="65" t="s">
        <v>851</v>
      </c>
      <c r="M3872" s="57" t="s">
        <v>2669</v>
      </c>
      <c r="N3872" s="4" t="s">
        <v>2670</v>
      </c>
      <c r="O3872" s="68">
        <v>7302.45</v>
      </c>
      <c r="P3872" s="65" t="s">
        <v>898</v>
      </c>
      <c r="Q3872" s="64" t="s">
        <v>898</v>
      </c>
      <c r="R3872" s="66" t="s">
        <v>898</v>
      </c>
      <c r="S3872" s="4" t="s">
        <v>1261</v>
      </c>
      <c r="T3872" s="67">
        <v>113</v>
      </c>
      <c r="U3872" s="65" t="s">
        <v>898</v>
      </c>
      <c r="V3872" s="66" t="s">
        <v>91</v>
      </c>
    </row>
    <row r="3873" spans="1:22" ht="43.5">
      <c r="A3873" s="65" t="s">
        <v>209</v>
      </c>
      <c r="B3873" s="65" t="s">
        <v>210</v>
      </c>
      <c r="C3873" s="64">
        <v>44040</v>
      </c>
      <c r="D3873" s="69" t="s">
        <v>3534</v>
      </c>
      <c r="E3873" s="69" t="s">
        <v>1872</v>
      </c>
      <c r="F3873" s="65" t="s">
        <v>8487</v>
      </c>
      <c r="G3873" s="67" t="s">
        <v>621</v>
      </c>
      <c r="H3873" s="67" t="s">
        <v>647</v>
      </c>
      <c r="I3873" s="67" t="s">
        <v>1259</v>
      </c>
      <c r="J3873" s="67" t="s">
        <v>556</v>
      </c>
      <c r="K3873" s="57" t="s">
        <v>5914</v>
      </c>
      <c r="L3873" s="65" t="s">
        <v>856</v>
      </c>
      <c r="M3873" s="57" t="s">
        <v>983</v>
      </c>
      <c r="N3873" s="4" t="s">
        <v>681</v>
      </c>
      <c r="O3873" s="68">
        <v>57614.25</v>
      </c>
      <c r="P3873" s="65" t="s">
        <v>898</v>
      </c>
      <c r="Q3873" s="64" t="s">
        <v>898</v>
      </c>
      <c r="R3873" s="66" t="s">
        <v>898</v>
      </c>
      <c r="S3873" s="4" t="s">
        <v>1261</v>
      </c>
      <c r="T3873" s="67">
        <v>113</v>
      </c>
      <c r="U3873" s="65" t="s">
        <v>898</v>
      </c>
      <c r="V3873" s="66" t="s">
        <v>91</v>
      </c>
    </row>
    <row r="3874" spans="1:22" ht="43.5">
      <c r="A3874" s="65" t="s">
        <v>209</v>
      </c>
      <c r="B3874" s="65" t="s">
        <v>210</v>
      </c>
      <c r="C3874" s="64">
        <v>44040</v>
      </c>
      <c r="D3874" s="69" t="s">
        <v>3534</v>
      </c>
      <c r="E3874" s="69" t="s">
        <v>1872</v>
      </c>
      <c r="F3874" s="65" t="s">
        <v>12046</v>
      </c>
      <c r="G3874" s="67" t="s">
        <v>621</v>
      </c>
      <c r="H3874" s="67" t="s">
        <v>647</v>
      </c>
      <c r="I3874" s="67" t="s">
        <v>1259</v>
      </c>
      <c r="J3874" s="67" t="s">
        <v>556</v>
      </c>
      <c r="K3874" s="57" t="s">
        <v>12050</v>
      </c>
      <c r="L3874" s="65" t="s">
        <v>849</v>
      </c>
      <c r="M3874" s="57" t="s">
        <v>1281</v>
      </c>
      <c r="N3874" s="4" t="s">
        <v>1282</v>
      </c>
      <c r="O3874" s="68">
        <v>30429.8</v>
      </c>
      <c r="P3874" s="65" t="s">
        <v>898</v>
      </c>
      <c r="Q3874" s="64" t="s">
        <v>898</v>
      </c>
      <c r="R3874" s="66" t="s">
        <v>898</v>
      </c>
      <c r="S3874" s="4" t="s">
        <v>1261</v>
      </c>
      <c r="T3874" s="67">
        <v>113</v>
      </c>
      <c r="U3874" s="65" t="s">
        <v>898</v>
      </c>
      <c r="V3874" s="66" t="s">
        <v>91</v>
      </c>
    </row>
    <row r="3875" spans="1:22" ht="43.5">
      <c r="A3875" s="65" t="s">
        <v>209</v>
      </c>
      <c r="B3875" s="65" t="s">
        <v>210</v>
      </c>
      <c r="C3875" s="64">
        <v>44040</v>
      </c>
      <c r="D3875" s="69" t="s">
        <v>3534</v>
      </c>
      <c r="E3875" s="69" t="s">
        <v>1872</v>
      </c>
      <c r="F3875" s="65" t="s">
        <v>12045</v>
      </c>
      <c r="G3875" s="67" t="s">
        <v>621</v>
      </c>
      <c r="H3875" s="67" t="s">
        <v>647</v>
      </c>
      <c r="I3875" s="67" t="s">
        <v>1259</v>
      </c>
      <c r="J3875" s="67" t="s">
        <v>556</v>
      </c>
      <c r="K3875" s="57" t="s">
        <v>5406</v>
      </c>
      <c r="L3875" s="65" t="s">
        <v>854</v>
      </c>
      <c r="M3875" s="57" t="s">
        <v>5407</v>
      </c>
      <c r="N3875" s="4" t="s">
        <v>5408</v>
      </c>
      <c r="O3875" s="68">
        <v>3150</v>
      </c>
      <c r="P3875" s="65" t="s">
        <v>898</v>
      </c>
      <c r="Q3875" s="64" t="s">
        <v>898</v>
      </c>
      <c r="R3875" s="66" t="s">
        <v>898</v>
      </c>
      <c r="S3875" s="4" t="s">
        <v>1261</v>
      </c>
      <c r="T3875" s="67">
        <v>113</v>
      </c>
      <c r="U3875" s="65" t="s">
        <v>898</v>
      </c>
      <c r="V3875" s="66" t="s">
        <v>91</v>
      </c>
    </row>
    <row r="3876" spans="1:22" ht="43.5">
      <c r="A3876" s="65" t="s">
        <v>209</v>
      </c>
      <c r="B3876" s="65" t="s">
        <v>210</v>
      </c>
      <c r="C3876" s="64">
        <v>44040</v>
      </c>
      <c r="D3876" s="69" t="s">
        <v>6668</v>
      </c>
      <c r="E3876" s="69" t="s">
        <v>1872</v>
      </c>
      <c r="F3876" s="65" t="s">
        <v>62</v>
      </c>
      <c r="G3876" s="67" t="s">
        <v>621</v>
      </c>
      <c r="H3876" s="67" t="s">
        <v>650</v>
      </c>
      <c r="I3876" s="65" t="s">
        <v>438</v>
      </c>
      <c r="J3876" s="67" t="s">
        <v>1156</v>
      </c>
      <c r="K3876" s="57" t="s">
        <v>12051</v>
      </c>
      <c r="L3876" s="65" t="s">
        <v>856</v>
      </c>
      <c r="M3876" s="57" t="s">
        <v>661</v>
      </c>
      <c r="N3876" s="4" t="s">
        <v>662</v>
      </c>
      <c r="O3876" s="68">
        <v>32009.72</v>
      </c>
      <c r="P3876" s="65" t="s">
        <v>62</v>
      </c>
      <c r="Q3876" s="64">
        <v>44015</v>
      </c>
      <c r="R3876" s="66" t="s">
        <v>986</v>
      </c>
      <c r="S3876" s="66" t="s">
        <v>898</v>
      </c>
      <c r="T3876" s="67">
        <v>113</v>
      </c>
      <c r="U3876" s="65" t="s">
        <v>898</v>
      </c>
      <c r="V3876" s="66" t="s">
        <v>8881</v>
      </c>
    </row>
    <row r="3877" spans="1:22" ht="58">
      <c r="A3877" s="65" t="s">
        <v>209</v>
      </c>
      <c r="B3877" s="65" t="s">
        <v>210</v>
      </c>
      <c r="C3877" s="64">
        <v>44040</v>
      </c>
      <c r="D3877" s="69" t="s">
        <v>6668</v>
      </c>
      <c r="E3877" s="69" t="s">
        <v>1872</v>
      </c>
      <c r="F3877" s="65" t="s">
        <v>63</v>
      </c>
      <c r="G3877" s="67" t="s">
        <v>621</v>
      </c>
      <c r="H3877" s="67" t="s">
        <v>650</v>
      </c>
      <c r="I3877" s="65" t="s">
        <v>438</v>
      </c>
      <c r="J3877" s="67" t="s">
        <v>1156</v>
      </c>
      <c r="K3877" s="57" t="s">
        <v>12052</v>
      </c>
      <c r="L3877" s="65" t="s">
        <v>1981</v>
      </c>
      <c r="M3877" s="57" t="s">
        <v>6622</v>
      </c>
      <c r="N3877" s="4" t="s">
        <v>6623</v>
      </c>
      <c r="O3877" s="68">
        <v>30000</v>
      </c>
      <c r="P3877" s="65" t="s">
        <v>63</v>
      </c>
      <c r="Q3877" s="64">
        <v>44026</v>
      </c>
      <c r="R3877" s="66" t="s">
        <v>986</v>
      </c>
      <c r="S3877" s="66" t="s">
        <v>898</v>
      </c>
      <c r="T3877" s="67">
        <v>113</v>
      </c>
      <c r="U3877" s="65" t="s">
        <v>898</v>
      </c>
      <c r="V3877" s="66" t="s">
        <v>8881</v>
      </c>
    </row>
    <row r="3878" spans="1:22" ht="43.5">
      <c r="A3878" s="65" t="s">
        <v>209</v>
      </c>
      <c r="B3878" s="65" t="s">
        <v>210</v>
      </c>
      <c r="C3878" s="64">
        <v>44040</v>
      </c>
      <c r="D3878" s="69" t="s">
        <v>6668</v>
      </c>
      <c r="E3878" s="69" t="s">
        <v>1872</v>
      </c>
      <c r="F3878" s="65" t="s">
        <v>64</v>
      </c>
      <c r="G3878" s="67" t="s">
        <v>621</v>
      </c>
      <c r="H3878" s="67" t="s">
        <v>650</v>
      </c>
      <c r="I3878" s="65" t="s">
        <v>438</v>
      </c>
      <c r="J3878" s="67" t="s">
        <v>1156</v>
      </c>
      <c r="K3878" s="57" t="s">
        <v>12053</v>
      </c>
      <c r="L3878" s="65" t="s">
        <v>849</v>
      </c>
      <c r="M3878" s="57" t="s">
        <v>2113</v>
      </c>
      <c r="N3878" s="4" t="s">
        <v>1772</v>
      </c>
      <c r="O3878" s="68">
        <v>45774.43</v>
      </c>
      <c r="P3878" s="65" t="s">
        <v>64</v>
      </c>
      <c r="Q3878" s="64">
        <v>44026</v>
      </c>
      <c r="R3878" s="66" t="s">
        <v>986</v>
      </c>
      <c r="S3878" s="66" t="s">
        <v>898</v>
      </c>
      <c r="T3878" s="67">
        <v>113</v>
      </c>
      <c r="U3878" s="65" t="s">
        <v>898</v>
      </c>
      <c r="V3878" s="66" t="s">
        <v>8881</v>
      </c>
    </row>
    <row r="3879" spans="1:22" ht="43.5">
      <c r="A3879" s="65" t="s">
        <v>209</v>
      </c>
      <c r="B3879" s="65" t="s">
        <v>210</v>
      </c>
      <c r="C3879" s="64">
        <v>44040</v>
      </c>
      <c r="D3879" s="69" t="s">
        <v>6105</v>
      </c>
      <c r="E3879" s="69" t="s">
        <v>1872</v>
      </c>
      <c r="F3879" s="65" t="s">
        <v>85</v>
      </c>
      <c r="G3879" s="67" t="s">
        <v>621</v>
      </c>
      <c r="H3879" s="67" t="s">
        <v>650</v>
      </c>
      <c r="I3879" s="67" t="s">
        <v>6591</v>
      </c>
      <c r="J3879" s="67" t="s">
        <v>1115</v>
      </c>
      <c r="K3879" s="57" t="s">
        <v>12054</v>
      </c>
      <c r="L3879" s="65" t="s">
        <v>854</v>
      </c>
      <c r="M3879" s="57" t="s">
        <v>7362</v>
      </c>
      <c r="N3879" s="4" t="s">
        <v>3286</v>
      </c>
      <c r="O3879" s="68">
        <v>49832</v>
      </c>
      <c r="P3879" s="65" t="s">
        <v>143</v>
      </c>
      <c r="Q3879" s="64">
        <v>44035</v>
      </c>
      <c r="R3879" s="66" t="s">
        <v>898</v>
      </c>
      <c r="S3879" s="4" t="s">
        <v>6593</v>
      </c>
      <c r="T3879" s="67">
        <v>0</v>
      </c>
      <c r="U3879" s="65" t="s">
        <v>6597</v>
      </c>
      <c r="V3879" s="66" t="s">
        <v>117</v>
      </c>
    </row>
    <row r="3880" spans="1:22" ht="43.5">
      <c r="A3880" s="65" t="s">
        <v>209</v>
      </c>
      <c r="B3880" s="65" t="s">
        <v>210</v>
      </c>
      <c r="C3880" s="64">
        <v>44040</v>
      </c>
      <c r="D3880" s="69" t="s">
        <v>6105</v>
      </c>
      <c r="E3880" s="69" t="s">
        <v>1872</v>
      </c>
      <c r="F3880" s="65" t="s">
        <v>28</v>
      </c>
      <c r="G3880" s="67" t="s">
        <v>621</v>
      </c>
      <c r="H3880" s="67" t="s">
        <v>650</v>
      </c>
      <c r="I3880" s="67" t="s">
        <v>6591</v>
      </c>
      <c r="J3880" s="67" t="s">
        <v>1115</v>
      </c>
      <c r="K3880" s="57" t="s">
        <v>12055</v>
      </c>
      <c r="L3880" s="65" t="s">
        <v>854</v>
      </c>
      <c r="M3880" s="57" t="s">
        <v>7362</v>
      </c>
      <c r="N3880" s="4" t="s">
        <v>3286</v>
      </c>
      <c r="O3880" s="68">
        <v>28625</v>
      </c>
      <c r="P3880" s="65" t="s">
        <v>671</v>
      </c>
      <c r="Q3880" s="64">
        <v>44036</v>
      </c>
      <c r="R3880" s="66" t="s">
        <v>898</v>
      </c>
      <c r="S3880" s="4" t="s">
        <v>6593</v>
      </c>
      <c r="T3880" s="67">
        <v>0</v>
      </c>
      <c r="U3880" s="65" t="s">
        <v>6597</v>
      </c>
      <c r="V3880" s="66" t="s">
        <v>117</v>
      </c>
    </row>
    <row r="3881" spans="1:22" ht="43.5">
      <c r="A3881" s="65" t="s">
        <v>605</v>
      </c>
      <c r="B3881" s="65" t="s">
        <v>637</v>
      </c>
      <c r="C3881" s="64">
        <v>44036</v>
      </c>
      <c r="D3881" s="69" t="s">
        <v>4931</v>
      </c>
      <c r="E3881" s="69" t="s">
        <v>1872</v>
      </c>
      <c r="F3881" s="65" t="s">
        <v>63</v>
      </c>
      <c r="G3881" s="65" t="s">
        <v>621</v>
      </c>
      <c r="H3881" s="65" t="s">
        <v>650</v>
      </c>
      <c r="I3881" s="65" t="s">
        <v>4095</v>
      </c>
      <c r="J3881" s="65" t="s">
        <v>1150</v>
      </c>
      <c r="K3881" s="57" t="s">
        <v>12082</v>
      </c>
      <c r="L3881" s="65" t="s">
        <v>855</v>
      </c>
      <c r="M3881" s="57" t="s">
        <v>9552</v>
      </c>
      <c r="N3881" s="4" t="s">
        <v>9272</v>
      </c>
      <c r="O3881" s="68">
        <v>47000</v>
      </c>
      <c r="P3881" s="65" t="s">
        <v>1009</v>
      </c>
      <c r="Q3881" s="64" t="s">
        <v>898</v>
      </c>
      <c r="R3881" s="66" t="s">
        <v>3171</v>
      </c>
      <c r="S3881" s="67" t="s">
        <v>898</v>
      </c>
      <c r="T3881" s="67" t="s">
        <v>4093</v>
      </c>
      <c r="U3881" s="65" t="s">
        <v>898</v>
      </c>
      <c r="V3881" s="66" t="s">
        <v>898</v>
      </c>
    </row>
    <row r="3882" spans="1:22" ht="72.5">
      <c r="A3882" s="65" t="s">
        <v>605</v>
      </c>
      <c r="B3882" s="65" t="s">
        <v>637</v>
      </c>
      <c r="C3882" s="64">
        <v>44036</v>
      </c>
      <c r="D3882" s="69" t="s">
        <v>9751</v>
      </c>
      <c r="E3882" s="69" t="s">
        <v>1872</v>
      </c>
      <c r="F3882" s="65" t="s">
        <v>88</v>
      </c>
      <c r="G3882" s="65" t="s">
        <v>621</v>
      </c>
      <c r="H3882" s="65" t="s">
        <v>650</v>
      </c>
      <c r="I3882" s="65" t="s">
        <v>1410</v>
      </c>
      <c r="J3882" s="65" t="s">
        <v>1201</v>
      </c>
      <c r="K3882" s="57" t="s">
        <v>12083</v>
      </c>
      <c r="L3882" s="65" t="s">
        <v>856</v>
      </c>
      <c r="M3882" s="57" t="s">
        <v>1308</v>
      </c>
      <c r="N3882" s="4" t="s">
        <v>1309</v>
      </c>
      <c r="O3882" s="68">
        <v>7950</v>
      </c>
      <c r="P3882" s="65" t="s">
        <v>88</v>
      </c>
      <c r="Q3882" s="64">
        <v>44028</v>
      </c>
      <c r="R3882" s="66" t="s">
        <v>12084</v>
      </c>
      <c r="S3882" s="67" t="s">
        <v>12085</v>
      </c>
      <c r="T3882" s="67" t="s">
        <v>898</v>
      </c>
      <c r="U3882" s="65" t="s">
        <v>4802</v>
      </c>
      <c r="V3882" s="66" t="s">
        <v>2986</v>
      </c>
    </row>
    <row r="3883" spans="1:22" ht="116">
      <c r="A3883" s="65" t="s">
        <v>605</v>
      </c>
      <c r="B3883" s="65" t="s">
        <v>637</v>
      </c>
      <c r="C3883" s="64">
        <v>44036</v>
      </c>
      <c r="D3883" s="69" t="s">
        <v>4482</v>
      </c>
      <c r="E3883" s="69" t="s">
        <v>1873</v>
      </c>
      <c r="F3883" s="65" t="s">
        <v>63</v>
      </c>
      <c r="G3883" s="65" t="s">
        <v>621</v>
      </c>
      <c r="H3883" s="65" t="s">
        <v>650</v>
      </c>
      <c r="I3883" s="65" t="s">
        <v>1410</v>
      </c>
      <c r="J3883" s="65" t="s">
        <v>1201</v>
      </c>
      <c r="K3883" s="57" t="s">
        <v>12086</v>
      </c>
      <c r="L3883" s="65" t="s">
        <v>853</v>
      </c>
      <c r="M3883" s="57" t="s">
        <v>7261</v>
      </c>
      <c r="N3883" s="4" t="s">
        <v>7375</v>
      </c>
      <c r="O3883" s="68" t="s">
        <v>898</v>
      </c>
      <c r="P3883" s="65" t="s">
        <v>63</v>
      </c>
      <c r="Q3883" s="64">
        <v>44013</v>
      </c>
      <c r="R3883" s="66" t="s">
        <v>10555</v>
      </c>
      <c r="S3883" s="67" t="s">
        <v>12087</v>
      </c>
      <c r="T3883" s="67" t="s">
        <v>898</v>
      </c>
      <c r="U3883" s="65" t="s">
        <v>12088</v>
      </c>
      <c r="V3883" s="66" t="s">
        <v>4579</v>
      </c>
    </row>
    <row r="3884" spans="1:22" ht="116">
      <c r="A3884" s="65" t="s">
        <v>605</v>
      </c>
      <c r="B3884" s="65" t="s">
        <v>637</v>
      </c>
      <c r="C3884" s="64">
        <v>44036</v>
      </c>
      <c r="D3884" s="69" t="s">
        <v>4482</v>
      </c>
      <c r="E3884" s="69" t="s">
        <v>1873</v>
      </c>
      <c r="F3884" s="65" t="s">
        <v>64</v>
      </c>
      <c r="G3884" s="65" t="s">
        <v>621</v>
      </c>
      <c r="H3884" s="65" t="s">
        <v>650</v>
      </c>
      <c r="I3884" s="65" t="s">
        <v>1410</v>
      </c>
      <c r="J3884" s="65" t="s">
        <v>1201</v>
      </c>
      <c r="K3884" s="57" t="s">
        <v>12089</v>
      </c>
      <c r="L3884" s="65" t="s">
        <v>853</v>
      </c>
      <c r="M3884" s="57" t="s">
        <v>12090</v>
      </c>
      <c r="N3884" s="4" t="s">
        <v>12091</v>
      </c>
      <c r="O3884" s="68" t="s">
        <v>898</v>
      </c>
      <c r="P3884" s="65" t="s">
        <v>64</v>
      </c>
      <c r="Q3884" s="64">
        <v>44013</v>
      </c>
      <c r="R3884" s="66" t="s">
        <v>10555</v>
      </c>
      <c r="S3884" s="67" t="s">
        <v>12087</v>
      </c>
      <c r="T3884" s="67" t="s">
        <v>898</v>
      </c>
      <c r="U3884" s="65" t="s">
        <v>12088</v>
      </c>
      <c r="V3884" s="66" t="s">
        <v>4579</v>
      </c>
    </row>
    <row r="3885" spans="1:22" ht="116">
      <c r="A3885" s="65" t="s">
        <v>605</v>
      </c>
      <c r="B3885" s="65" t="s">
        <v>637</v>
      </c>
      <c r="C3885" s="64">
        <v>44036</v>
      </c>
      <c r="D3885" s="69" t="s">
        <v>4482</v>
      </c>
      <c r="E3885" s="69" t="s">
        <v>1873</v>
      </c>
      <c r="F3885" s="65" t="s">
        <v>157</v>
      </c>
      <c r="G3885" s="65" t="s">
        <v>621</v>
      </c>
      <c r="H3885" s="65" t="s">
        <v>650</v>
      </c>
      <c r="I3885" s="65" t="s">
        <v>1410</v>
      </c>
      <c r="J3885" s="65" t="s">
        <v>1201</v>
      </c>
      <c r="K3885" s="57" t="s">
        <v>12089</v>
      </c>
      <c r="L3885" s="65" t="s">
        <v>853</v>
      </c>
      <c r="M3885" s="57" t="s">
        <v>12092</v>
      </c>
      <c r="N3885" s="4" t="s">
        <v>12093</v>
      </c>
      <c r="O3885" s="68" t="s">
        <v>898</v>
      </c>
      <c r="P3885" s="65" t="s">
        <v>157</v>
      </c>
      <c r="Q3885" s="64">
        <v>44013</v>
      </c>
      <c r="R3885" s="66" t="s">
        <v>10555</v>
      </c>
      <c r="S3885" s="67" t="s">
        <v>12087</v>
      </c>
      <c r="T3885" s="67" t="s">
        <v>898</v>
      </c>
      <c r="U3885" s="65" t="s">
        <v>12088</v>
      </c>
      <c r="V3885" s="66" t="s">
        <v>4579</v>
      </c>
    </row>
    <row r="3886" spans="1:22" ht="43.5">
      <c r="A3886" s="65" t="s">
        <v>605</v>
      </c>
      <c r="B3886" s="65" t="s">
        <v>637</v>
      </c>
      <c r="C3886" s="64">
        <v>44039</v>
      </c>
      <c r="D3886" s="69" t="s">
        <v>4709</v>
      </c>
      <c r="E3886" s="69" t="s">
        <v>1873</v>
      </c>
      <c r="F3886" s="65" t="s">
        <v>64</v>
      </c>
      <c r="G3886" s="65" t="s">
        <v>621</v>
      </c>
      <c r="H3886" s="65" t="s">
        <v>650</v>
      </c>
      <c r="I3886" s="65" t="s">
        <v>4095</v>
      </c>
      <c r="J3886" s="65" t="s">
        <v>1150</v>
      </c>
      <c r="K3886" s="57" t="s">
        <v>12096</v>
      </c>
      <c r="L3886" s="65" t="s">
        <v>856</v>
      </c>
      <c r="M3886" s="57" t="s">
        <v>12094</v>
      </c>
      <c r="N3886" s="4" t="s">
        <v>12095</v>
      </c>
      <c r="O3886" s="68">
        <v>6000</v>
      </c>
      <c r="P3886" s="65" t="s">
        <v>12097</v>
      </c>
      <c r="Q3886" s="64" t="s">
        <v>898</v>
      </c>
      <c r="R3886" s="66" t="s">
        <v>3171</v>
      </c>
      <c r="S3886" s="67" t="s">
        <v>898</v>
      </c>
      <c r="T3886" s="67" t="s">
        <v>4093</v>
      </c>
      <c r="U3886" s="65" t="s">
        <v>898</v>
      </c>
      <c r="V3886" s="66" t="s">
        <v>898</v>
      </c>
    </row>
    <row r="3887" spans="1:22" ht="43.5">
      <c r="A3887" s="65" t="s">
        <v>605</v>
      </c>
      <c r="B3887" s="65" t="s">
        <v>637</v>
      </c>
      <c r="C3887" s="64">
        <v>44039</v>
      </c>
      <c r="D3887" s="69" t="s">
        <v>4709</v>
      </c>
      <c r="E3887" s="69" t="s">
        <v>1873</v>
      </c>
      <c r="F3887" s="65" t="s">
        <v>64</v>
      </c>
      <c r="G3887" s="65" t="s">
        <v>621</v>
      </c>
      <c r="H3887" s="65" t="s">
        <v>650</v>
      </c>
      <c r="I3887" s="65" t="s">
        <v>4095</v>
      </c>
      <c r="J3887" s="65" t="s">
        <v>1150</v>
      </c>
      <c r="K3887" s="57" t="s">
        <v>12096</v>
      </c>
      <c r="L3887" s="65" t="s">
        <v>856</v>
      </c>
      <c r="M3887" s="57" t="s">
        <v>12098</v>
      </c>
      <c r="N3887" s="4" t="s">
        <v>12099</v>
      </c>
      <c r="O3887" s="68">
        <v>5000</v>
      </c>
      <c r="P3887" s="65" t="s">
        <v>12100</v>
      </c>
      <c r="Q3887" s="64" t="s">
        <v>898</v>
      </c>
      <c r="R3887" s="66" t="s">
        <v>3171</v>
      </c>
      <c r="S3887" s="67" t="s">
        <v>898</v>
      </c>
      <c r="T3887" s="67" t="s">
        <v>4093</v>
      </c>
      <c r="U3887" s="65" t="s">
        <v>898</v>
      </c>
      <c r="V3887" s="66" t="s">
        <v>898</v>
      </c>
    </row>
    <row r="3888" spans="1:22" ht="43.5">
      <c r="A3888" s="65" t="s">
        <v>605</v>
      </c>
      <c r="B3888" s="65" t="s">
        <v>637</v>
      </c>
      <c r="C3888" s="64">
        <v>44039</v>
      </c>
      <c r="D3888" s="69" t="s">
        <v>4416</v>
      </c>
      <c r="E3888" s="69" t="s">
        <v>1873</v>
      </c>
      <c r="F3888" s="65" t="s">
        <v>157</v>
      </c>
      <c r="G3888" s="65" t="s">
        <v>621</v>
      </c>
      <c r="H3888" s="65" t="s">
        <v>650</v>
      </c>
      <c r="I3888" s="65" t="s">
        <v>4095</v>
      </c>
      <c r="J3888" s="65" t="s">
        <v>1150</v>
      </c>
      <c r="K3888" s="57" t="s">
        <v>12101</v>
      </c>
      <c r="L3888" s="65" t="s">
        <v>856</v>
      </c>
      <c r="M3888" s="57" t="s">
        <v>12102</v>
      </c>
      <c r="N3888" s="4" t="s">
        <v>12103</v>
      </c>
      <c r="O3888" s="68">
        <v>618</v>
      </c>
      <c r="P3888" s="65" t="s">
        <v>12104</v>
      </c>
      <c r="Q3888" s="64" t="s">
        <v>898</v>
      </c>
      <c r="R3888" s="66" t="s">
        <v>3171</v>
      </c>
      <c r="S3888" s="67" t="s">
        <v>898</v>
      </c>
      <c r="T3888" s="67" t="s">
        <v>4093</v>
      </c>
      <c r="U3888" s="65" t="s">
        <v>898</v>
      </c>
      <c r="V3888" s="66" t="s">
        <v>898</v>
      </c>
    </row>
    <row r="3889" spans="1:22" ht="43.5">
      <c r="A3889" s="65" t="s">
        <v>605</v>
      </c>
      <c r="B3889" s="65" t="s">
        <v>637</v>
      </c>
      <c r="C3889" s="64">
        <v>44039</v>
      </c>
      <c r="D3889" s="69" t="s">
        <v>4416</v>
      </c>
      <c r="E3889" s="69" t="s">
        <v>1873</v>
      </c>
      <c r="F3889" s="65" t="s">
        <v>157</v>
      </c>
      <c r="G3889" s="65" t="s">
        <v>621</v>
      </c>
      <c r="H3889" s="65" t="s">
        <v>650</v>
      </c>
      <c r="I3889" s="65" t="s">
        <v>4095</v>
      </c>
      <c r="J3889" s="65" t="s">
        <v>1150</v>
      </c>
      <c r="K3889" s="57" t="s">
        <v>12101</v>
      </c>
      <c r="L3889" s="65" t="s">
        <v>856</v>
      </c>
      <c r="M3889" s="57" t="s">
        <v>7072</v>
      </c>
      <c r="N3889" s="4" t="s">
        <v>7073</v>
      </c>
      <c r="O3889" s="68">
        <v>1500</v>
      </c>
      <c r="P3889" s="65" t="s">
        <v>12105</v>
      </c>
      <c r="Q3889" s="64" t="s">
        <v>898</v>
      </c>
      <c r="R3889" s="66" t="s">
        <v>3171</v>
      </c>
      <c r="S3889" s="67" t="s">
        <v>898</v>
      </c>
      <c r="T3889" s="67" t="s">
        <v>4093</v>
      </c>
      <c r="U3889" s="65" t="s">
        <v>898</v>
      </c>
      <c r="V3889" s="66" t="s">
        <v>898</v>
      </c>
    </row>
    <row r="3890" spans="1:22" ht="87">
      <c r="A3890" s="65" t="s">
        <v>605</v>
      </c>
      <c r="B3890" s="65" t="s">
        <v>637</v>
      </c>
      <c r="C3890" s="64">
        <v>44039</v>
      </c>
      <c r="D3890" s="69" t="s">
        <v>3032</v>
      </c>
      <c r="E3890" s="69" t="s">
        <v>1872</v>
      </c>
      <c r="F3890" s="65" t="s">
        <v>87</v>
      </c>
      <c r="G3890" s="65" t="s">
        <v>621</v>
      </c>
      <c r="H3890" s="65" t="s">
        <v>650</v>
      </c>
      <c r="I3890" s="65" t="s">
        <v>2231</v>
      </c>
      <c r="J3890" s="65" t="s">
        <v>558</v>
      </c>
      <c r="K3890" s="57" t="s">
        <v>12106</v>
      </c>
      <c r="L3890" s="65" t="s">
        <v>856</v>
      </c>
      <c r="M3890" s="57" t="s">
        <v>1497</v>
      </c>
      <c r="N3890" s="4" t="s">
        <v>688</v>
      </c>
      <c r="O3890" s="68">
        <v>5060.5</v>
      </c>
      <c r="P3890" s="65" t="s">
        <v>671</v>
      </c>
      <c r="Q3890" s="64">
        <v>43934</v>
      </c>
      <c r="R3890" s="66" t="s">
        <v>898</v>
      </c>
      <c r="S3890" s="67" t="s">
        <v>12108</v>
      </c>
      <c r="T3890" s="67" t="s">
        <v>12107</v>
      </c>
      <c r="U3890" s="65" t="s">
        <v>898</v>
      </c>
      <c r="V3890" s="66" t="s">
        <v>898</v>
      </c>
    </row>
    <row r="3891" spans="1:22" ht="87">
      <c r="A3891" s="65" t="s">
        <v>605</v>
      </c>
      <c r="B3891" s="65" t="s">
        <v>637</v>
      </c>
      <c r="C3891" s="64">
        <v>44039</v>
      </c>
      <c r="D3891" s="69" t="s">
        <v>3032</v>
      </c>
      <c r="E3891" s="69" t="s">
        <v>1872</v>
      </c>
      <c r="F3891" s="65" t="s">
        <v>58</v>
      </c>
      <c r="G3891" s="65" t="s">
        <v>621</v>
      </c>
      <c r="H3891" s="65" t="s">
        <v>650</v>
      </c>
      <c r="I3891" s="65" t="s">
        <v>2231</v>
      </c>
      <c r="J3891" s="65" t="s">
        <v>558</v>
      </c>
      <c r="K3891" s="57" t="s">
        <v>12109</v>
      </c>
      <c r="L3891" s="65" t="s">
        <v>856</v>
      </c>
      <c r="M3891" s="57" t="s">
        <v>1497</v>
      </c>
      <c r="N3891" s="4" t="s">
        <v>688</v>
      </c>
      <c r="O3891" s="68">
        <v>4024</v>
      </c>
      <c r="P3891" s="65" t="s">
        <v>672</v>
      </c>
      <c r="Q3891" s="64">
        <v>43924</v>
      </c>
      <c r="R3891" s="66" t="s">
        <v>898</v>
      </c>
      <c r="S3891" s="67" t="s">
        <v>12108</v>
      </c>
      <c r="T3891" s="67" t="s">
        <v>12107</v>
      </c>
      <c r="U3891" s="65" t="s">
        <v>898</v>
      </c>
      <c r="V3891" s="66" t="s">
        <v>898</v>
      </c>
    </row>
    <row r="3892" spans="1:22" ht="72.5">
      <c r="A3892" s="65" t="s">
        <v>605</v>
      </c>
      <c r="B3892" s="65" t="s">
        <v>637</v>
      </c>
      <c r="C3892" s="64">
        <v>44039</v>
      </c>
      <c r="D3892" s="69" t="s">
        <v>3204</v>
      </c>
      <c r="E3892" s="69" t="s">
        <v>1872</v>
      </c>
      <c r="F3892" s="65" t="s">
        <v>187</v>
      </c>
      <c r="G3892" s="65" t="s">
        <v>621</v>
      </c>
      <c r="H3892" s="65" t="s">
        <v>650</v>
      </c>
      <c r="I3892" s="65" t="s">
        <v>1313</v>
      </c>
      <c r="J3892" s="65" t="s">
        <v>591</v>
      </c>
      <c r="K3892" s="57" t="s">
        <v>12377</v>
      </c>
      <c r="L3892" s="65" t="s">
        <v>855</v>
      </c>
      <c r="M3892" s="57" t="s">
        <v>11806</v>
      </c>
      <c r="N3892" s="4" t="s">
        <v>11807</v>
      </c>
      <c r="O3892" s="68">
        <v>174650</v>
      </c>
      <c r="P3892" s="65" t="s">
        <v>193</v>
      </c>
      <c r="Q3892" s="64">
        <v>44035</v>
      </c>
      <c r="R3892" s="66" t="s">
        <v>1713</v>
      </c>
      <c r="S3892" s="67" t="s">
        <v>12110</v>
      </c>
      <c r="T3892" s="67">
        <v>214</v>
      </c>
      <c r="U3892" s="65" t="s">
        <v>1712</v>
      </c>
      <c r="V3892" s="66" t="s">
        <v>2986</v>
      </c>
    </row>
    <row r="3893" spans="1:22" ht="72.5">
      <c r="A3893" s="65" t="s">
        <v>605</v>
      </c>
      <c r="B3893" s="65" t="s">
        <v>637</v>
      </c>
      <c r="C3893" s="64">
        <v>44039</v>
      </c>
      <c r="D3893" s="69" t="s">
        <v>3594</v>
      </c>
      <c r="E3893" s="69" t="s">
        <v>1872</v>
      </c>
      <c r="F3893" s="65" t="s">
        <v>187</v>
      </c>
      <c r="G3893" s="65" t="s">
        <v>621</v>
      </c>
      <c r="H3893" s="65" t="s">
        <v>650</v>
      </c>
      <c r="I3893" s="65" t="s">
        <v>1313</v>
      </c>
      <c r="J3893" s="65" t="s">
        <v>591</v>
      </c>
      <c r="K3893" s="57" t="s">
        <v>12378</v>
      </c>
      <c r="L3893" s="65" t="s">
        <v>855</v>
      </c>
      <c r="M3893" s="57" t="s">
        <v>8137</v>
      </c>
      <c r="N3893" s="4" t="s">
        <v>7622</v>
      </c>
      <c r="O3893" s="68">
        <v>265500</v>
      </c>
      <c r="P3893" s="65" t="s">
        <v>194</v>
      </c>
      <c r="Q3893" s="64">
        <v>44035</v>
      </c>
      <c r="R3893" s="66" t="s">
        <v>1713</v>
      </c>
      <c r="S3893" s="67" t="s">
        <v>12110</v>
      </c>
      <c r="T3893" s="67">
        <v>214</v>
      </c>
      <c r="U3893" s="65" t="s">
        <v>1712</v>
      </c>
      <c r="V3893" s="66" t="s">
        <v>2986</v>
      </c>
    </row>
    <row r="3894" spans="1:22" ht="43.5">
      <c r="A3894" s="65" t="s">
        <v>605</v>
      </c>
      <c r="B3894" s="65" t="s">
        <v>637</v>
      </c>
      <c r="C3894" s="64">
        <v>44039</v>
      </c>
      <c r="D3894" s="69" t="s">
        <v>3224</v>
      </c>
      <c r="E3894" s="69" t="s">
        <v>1872</v>
      </c>
      <c r="F3894" s="65" t="s">
        <v>57</v>
      </c>
      <c r="G3894" s="65" t="s">
        <v>621</v>
      </c>
      <c r="H3894" s="65" t="s">
        <v>650</v>
      </c>
      <c r="I3894" s="65" t="s">
        <v>1944</v>
      </c>
      <c r="J3894" s="65" t="s">
        <v>1212</v>
      </c>
      <c r="K3894" s="57" t="s">
        <v>12379</v>
      </c>
      <c r="L3894" s="65" t="s">
        <v>860</v>
      </c>
      <c r="M3894" s="57" t="s">
        <v>3356</v>
      </c>
      <c r="N3894" s="4" t="s">
        <v>3355</v>
      </c>
      <c r="O3894" s="68">
        <v>23800</v>
      </c>
      <c r="P3894" s="65" t="s">
        <v>655</v>
      </c>
      <c r="Q3894" s="64">
        <v>44033</v>
      </c>
      <c r="R3894" s="66" t="s">
        <v>697</v>
      </c>
      <c r="S3894" s="67" t="s">
        <v>12111</v>
      </c>
      <c r="T3894" s="67" t="s">
        <v>12112</v>
      </c>
      <c r="U3894" s="65" t="s">
        <v>898</v>
      </c>
      <c r="V3894" s="66" t="s">
        <v>898</v>
      </c>
    </row>
    <row r="3895" spans="1:22" ht="58">
      <c r="A3895" s="65" t="s">
        <v>605</v>
      </c>
      <c r="B3895" s="65" t="s">
        <v>637</v>
      </c>
      <c r="C3895" s="64">
        <v>44039</v>
      </c>
      <c r="D3895" s="69" t="s">
        <v>3083</v>
      </c>
      <c r="E3895" s="69" t="s">
        <v>1872</v>
      </c>
      <c r="F3895" s="65" t="s">
        <v>58</v>
      </c>
      <c r="G3895" s="65" t="s">
        <v>621</v>
      </c>
      <c r="H3895" s="65" t="s">
        <v>650</v>
      </c>
      <c r="I3895" s="65" t="s">
        <v>970</v>
      </c>
      <c r="J3895" s="65" t="s">
        <v>1218</v>
      </c>
      <c r="K3895" s="57" t="s">
        <v>12380</v>
      </c>
      <c r="L3895" s="65" t="s">
        <v>856</v>
      </c>
      <c r="M3895" s="57" t="s">
        <v>8602</v>
      </c>
      <c r="N3895" s="4" t="s">
        <v>8524</v>
      </c>
      <c r="O3895" s="68">
        <v>29880</v>
      </c>
      <c r="P3895" s="65" t="s">
        <v>1289</v>
      </c>
      <c r="Q3895" s="64">
        <v>44036</v>
      </c>
      <c r="R3895" s="66" t="s">
        <v>717</v>
      </c>
      <c r="S3895" s="67" t="s">
        <v>12113</v>
      </c>
      <c r="T3895" s="67" t="s">
        <v>12114</v>
      </c>
      <c r="U3895" s="65" t="s">
        <v>898</v>
      </c>
      <c r="V3895" s="66" t="s">
        <v>898</v>
      </c>
    </row>
    <row r="3896" spans="1:22" ht="72.5">
      <c r="A3896" s="65" t="s">
        <v>605</v>
      </c>
      <c r="B3896" s="65" t="s">
        <v>637</v>
      </c>
      <c r="C3896" s="64">
        <v>44039</v>
      </c>
      <c r="D3896" s="69" t="s">
        <v>2512</v>
      </c>
      <c r="E3896" s="69" t="s">
        <v>1872</v>
      </c>
      <c r="F3896" s="65" t="s">
        <v>12116</v>
      </c>
      <c r="G3896" s="65" t="s">
        <v>622</v>
      </c>
      <c r="H3896" s="65" t="s">
        <v>650</v>
      </c>
      <c r="I3896" s="65" t="s">
        <v>3514</v>
      </c>
      <c r="J3896" s="65" t="s">
        <v>1221</v>
      </c>
      <c r="K3896" s="57" t="s">
        <v>12115</v>
      </c>
      <c r="L3896" s="65" t="s">
        <v>856</v>
      </c>
      <c r="M3896" s="57" t="s">
        <v>9079</v>
      </c>
      <c r="N3896" s="4" t="s">
        <v>1358</v>
      </c>
      <c r="O3896" s="68">
        <v>-4572</v>
      </c>
      <c r="P3896" s="65" t="s">
        <v>1302</v>
      </c>
      <c r="Q3896" s="64" t="s">
        <v>898</v>
      </c>
      <c r="R3896" s="66" t="s">
        <v>898</v>
      </c>
      <c r="S3896" s="67" t="s">
        <v>898</v>
      </c>
      <c r="T3896" s="67" t="s">
        <v>898</v>
      </c>
      <c r="U3896" s="65" t="s">
        <v>898</v>
      </c>
      <c r="V3896" s="66" t="s">
        <v>898</v>
      </c>
    </row>
    <row r="3897" spans="1:22" ht="101.5">
      <c r="A3897" s="65" t="s">
        <v>605</v>
      </c>
      <c r="B3897" s="65" t="s">
        <v>637</v>
      </c>
      <c r="C3897" s="64">
        <v>44039</v>
      </c>
      <c r="D3897" s="69" t="s">
        <v>3476</v>
      </c>
      <c r="E3897" s="69" t="s">
        <v>1872</v>
      </c>
      <c r="F3897" s="65" t="s">
        <v>159</v>
      </c>
      <c r="G3897" s="65" t="s">
        <v>621</v>
      </c>
      <c r="H3897" s="65" t="s">
        <v>650</v>
      </c>
      <c r="I3897" s="65" t="s">
        <v>4433</v>
      </c>
      <c r="J3897" s="65" t="s">
        <v>1230</v>
      </c>
      <c r="K3897" s="57" t="s">
        <v>12117</v>
      </c>
      <c r="L3897" s="65" t="s">
        <v>1981</v>
      </c>
      <c r="M3897" s="57" t="s">
        <v>1497</v>
      </c>
      <c r="N3897" s="4" t="s">
        <v>688</v>
      </c>
      <c r="O3897" s="68">
        <v>214799</v>
      </c>
      <c r="P3897" s="65" t="s">
        <v>898</v>
      </c>
      <c r="Q3897" s="64" t="s">
        <v>898</v>
      </c>
      <c r="R3897" s="66" t="s">
        <v>898</v>
      </c>
      <c r="S3897" s="67" t="s">
        <v>898</v>
      </c>
      <c r="T3897" s="67" t="s">
        <v>11818</v>
      </c>
      <c r="U3897" s="65" t="s">
        <v>898</v>
      </c>
      <c r="V3897" s="66" t="s">
        <v>898</v>
      </c>
    </row>
    <row r="3898" spans="1:22" ht="72.5">
      <c r="A3898" s="65" t="s">
        <v>209</v>
      </c>
      <c r="B3898" s="65" t="s">
        <v>210</v>
      </c>
      <c r="C3898" s="64">
        <v>44043</v>
      </c>
      <c r="D3898" s="69" t="s">
        <v>3566</v>
      </c>
      <c r="E3898" s="69" t="s">
        <v>1872</v>
      </c>
      <c r="F3898" s="65" t="s">
        <v>133</v>
      </c>
      <c r="G3898" s="65" t="s">
        <v>621</v>
      </c>
      <c r="H3898" s="65" t="s">
        <v>650</v>
      </c>
      <c r="I3898" s="65" t="s">
        <v>3001</v>
      </c>
      <c r="J3898" s="65" t="s">
        <v>1115</v>
      </c>
      <c r="K3898" s="57" t="s">
        <v>12118</v>
      </c>
      <c r="L3898" s="65" t="s">
        <v>856</v>
      </c>
      <c r="M3898" s="57" t="s">
        <v>1680</v>
      </c>
      <c r="N3898" s="4" t="s">
        <v>1681</v>
      </c>
      <c r="O3898" s="68">
        <v>7470</v>
      </c>
      <c r="P3898" s="65" t="s">
        <v>105</v>
      </c>
      <c r="Q3898" s="64">
        <v>44042</v>
      </c>
      <c r="R3898" s="66" t="s">
        <v>1283</v>
      </c>
      <c r="S3898" s="67" t="s">
        <v>3005</v>
      </c>
      <c r="T3898" s="67">
        <v>100</v>
      </c>
      <c r="U3898" s="4">
        <v>2855</v>
      </c>
      <c r="V3898" s="4" t="s">
        <v>8824</v>
      </c>
    </row>
    <row r="3899" spans="1:22" ht="43.5">
      <c r="A3899" s="65" t="s">
        <v>209</v>
      </c>
      <c r="B3899" s="65" t="s">
        <v>210</v>
      </c>
      <c r="C3899" s="64">
        <v>44041</v>
      </c>
      <c r="D3899" s="69" t="s">
        <v>1999</v>
      </c>
      <c r="E3899" s="69" t="s">
        <v>1872</v>
      </c>
      <c r="F3899" s="65" t="s">
        <v>11959</v>
      </c>
      <c r="G3899" s="67" t="s">
        <v>621</v>
      </c>
      <c r="H3899" s="67" t="s">
        <v>647</v>
      </c>
      <c r="I3899" s="67" t="s">
        <v>1259</v>
      </c>
      <c r="J3899" s="67" t="s">
        <v>556</v>
      </c>
      <c r="K3899" s="57" t="s">
        <v>11962</v>
      </c>
      <c r="L3899" s="65" t="s">
        <v>1981</v>
      </c>
      <c r="M3899" s="57" t="s">
        <v>4847</v>
      </c>
      <c r="N3899" s="4" t="s">
        <v>4895</v>
      </c>
      <c r="O3899" s="68">
        <v>38922</v>
      </c>
      <c r="P3899" s="65" t="s">
        <v>898</v>
      </c>
      <c r="Q3899" s="64" t="s">
        <v>898</v>
      </c>
      <c r="R3899" s="66" t="s">
        <v>898</v>
      </c>
      <c r="S3899" s="4" t="s">
        <v>1261</v>
      </c>
      <c r="T3899" s="67">
        <v>113</v>
      </c>
      <c r="U3899" s="65" t="s">
        <v>898</v>
      </c>
      <c r="V3899" s="66" t="s">
        <v>91</v>
      </c>
    </row>
    <row r="3900" spans="1:22" ht="43.5">
      <c r="A3900" s="65" t="s">
        <v>209</v>
      </c>
      <c r="B3900" s="65" t="s">
        <v>210</v>
      </c>
      <c r="C3900" s="64">
        <v>44041</v>
      </c>
      <c r="D3900" s="69" t="s">
        <v>1999</v>
      </c>
      <c r="E3900" s="69" t="s">
        <v>1872</v>
      </c>
      <c r="F3900" s="65" t="s">
        <v>12119</v>
      </c>
      <c r="G3900" s="67" t="s">
        <v>621</v>
      </c>
      <c r="H3900" s="67" t="s">
        <v>647</v>
      </c>
      <c r="I3900" s="67" t="s">
        <v>1259</v>
      </c>
      <c r="J3900" s="67" t="s">
        <v>556</v>
      </c>
      <c r="K3900" s="57" t="s">
        <v>12124</v>
      </c>
      <c r="L3900" s="65" t="s">
        <v>858</v>
      </c>
      <c r="M3900" s="57" t="s">
        <v>6839</v>
      </c>
      <c r="N3900" s="4" t="s">
        <v>3383</v>
      </c>
      <c r="O3900" s="68">
        <v>8340</v>
      </c>
      <c r="P3900" s="65" t="s">
        <v>898</v>
      </c>
      <c r="Q3900" s="64" t="s">
        <v>898</v>
      </c>
      <c r="R3900" s="66" t="s">
        <v>898</v>
      </c>
      <c r="S3900" s="4" t="s">
        <v>1261</v>
      </c>
      <c r="T3900" s="67">
        <v>113</v>
      </c>
      <c r="U3900" s="65" t="s">
        <v>898</v>
      </c>
      <c r="V3900" s="66" t="s">
        <v>91</v>
      </c>
    </row>
    <row r="3901" spans="1:22" ht="43.5">
      <c r="A3901" s="65" t="s">
        <v>209</v>
      </c>
      <c r="B3901" s="65" t="s">
        <v>210</v>
      </c>
      <c r="C3901" s="64">
        <v>44041</v>
      </c>
      <c r="D3901" s="69" t="s">
        <v>1999</v>
      </c>
      <c r="E3901" s="69" t="s">
        <v>1872</v>
      </c>
      <c r="F3901" s="65" t="s">
        <v>12120</v>
      </c>
      <c r="G3901" s="67" t="s">
        <v>621</v>
      </c>
      <c r="H3901" s="67" t="s">
        <v>647</v>
      </c>
      <c r="I3901" s="67" t="s">
        <v>1259</v>
      </c>
      <c r="J3901" s="67" t="s">
        <v>556</v>
      </c>
      <c r="K3901" s="57" t="s">
        <v>5914</v>
      </c>
      <c r="L3901" s="65" t="s">
        <v>856</v>
      </c>
      <c r="M3901" s="57" t="s">
        <v>661</v>
      </c>
      <c r="N3901" s="4" t="s">
        <v>662</v>
      </c>
      <c r="O3901" s="68">
        <v>10950</v>
      </c>
      <c r="P3901" s="65" t="s">
        <v>898</v>
      </c>
      <c r="Q3901" s="64" t="s">
        <v>898</v>
      </c>
      <c r="R3901" s="66" t="s">
        <v>898</v>
      </c>
      <c r="S3901" s="4" t="s">
        <v>1261</v>
      </c>
      <c r="T3901" s="67">
        <v>113</v>
      </c>
      <c r="U3901" s="65" t="s">
        <v>898</v>
      </c>
      <c r="V3901" s="66" t="s">
        <v>91</v>
      </c>
    </row>
    <row r="3902" spans="1:22" ht="43.5">
      <c r="A3902" s="65" t="s">
        <v>209</v>
      </c>
      <c r="B3902" s="65" t="s">
        <v>210</v>
      </c>
      <c r="C3902" s="64">
        <v>44041</v>
      </c>
      <c r="D3902" s="69" t="s">
        <v>1999</v>
      </c>
      <c r="E3902" s="69" t="s">
        <v>1872</v>
      </c>
      <c r="F3902" s="65" t="s">
        <v>8417</v>
      </c>
      <c r="G3902" s="67" t="s">
        <v>621</v>
      </c>
      <c r="H3902" s="67" t="s">
        <v>647</v>
      </c>
      <c r="I3902" s="67" t="s">
        <v>1259</v>
      </c>
      <c r="J3902" s="67" t="s">
        <v>556</v>
      </c>
      <c r="K3902" s="57" t="s">
        <v>5914</v>
      </c>
      <c r="L3902" s="65" t="s">
        <v>856</v>
      </c>
      <c r="M3902" s="57" t="s">
        <v>101</v>
      </c>
      <c r="N3902" s="4" t="s">
        <v>815</v>
      </c>
      <c r="O3902" s="68">
        <v>23820</v>
      </c>
      <c r="P3902" s="65" t="s">
        <v>898</v>
      </c>
      <c r="Q3902" s="64" t="s">
        <v>898</v>
      </c>
      <c r="R3902" s="66" t="s">
        <v>898</v>
      </c>
      <c r="S3902" s="4" t="s">
        <v>1261</v>
      </c>
      <c r="T3902" s="67">
        <v>113</v>
      </c>
      <c r="U3902" s="65" t="s">
        <v>898</v>
      </c>
      <c r="V3902" s="66" t="s">
        <v>91</v>
      </c>
    </row>
    <row r="3903" spans="1:22" ht="43.5">
      <c r="A3903" s="65" t="s">
        <v>209</v>
      </c>
      <c r="B3903" s="65" t="s">
        <v>210</v>
      </c>
      <c r="C3903" s="64">
        <v>44041</v>
      </c>
      <c r="D3903" s="69" t="s">
        <v>1999</v>
      </c>
      <c r="E3903" s="69" t="s">
        <v>1872</v>
      </c>
      <c r="F3903" s="65" t="s">
        <v>12122</v>
      </c>
      <c r="G3903" s="67" t="s">
        <v>621</v>
      </c>
      <c r="H3903" s="67" t="s">
        <v>647</v>
      </c>
      <c r="I3903" s="67" t="s">
        <v>1259</v>
      </c>
      <c r="J3903" s="67" t="s">
        <v>556</v>
      </c>
      <c r="K3903" s="57" t="s">
        <v>12123</v>
      </c>
      <c r="L3903" s="65" t="s">
        <v>1981</v>
      </c>
      <c r="M3903" s="57" t="s">
        <v>685</v>
      </c>
      <c r="N3903" s="4" t="s">
        <v>686</v>
      </c>
      <c r="O3903" s="68">
        <v>2602</v>
      </c>
      <c r="P3903" s="65" t="s">
        <v>898</v>
      </c>
      <c r="Q3903" s="64" t="s">
        <v>898</v>
      </c>
      <c r="R3903" s="66" t="s">
        <v>898</v>
      </c>
      <c r="S3903" s="4" t="s">
        <v>1261</v>
      </c>
      <c r="T3903" s="67">
        <v>113</v>
      </c>
      <c r="U3903" s="65" t="s">
        <v>898</v>
      </c>
      <c r="V3903" s="66" t="s">
        <v>91</v>
      </c>
    </row>
    <row r="3904" spans="1:22" ht="43.5">
      <c r="A3904" s="65" t="s">
        <v>209</v>
      </c>
      <c r="B3904" s="65" t="s">
        <v>210</v>
      </c>
      <c r="C3904" s="64">
        <v>44041</v>
      </c>
      <c r="D3904" s="69" t="s">
        <v>1999</v>
      </c>
      <c r="E3904" s="69" t="s">
        <v>1872</v>
      </c>
      <c r="F3904" s="65" t="s">
        <v>12121</v>
      </c>
      <c r="G3904" s="67" t="s">
        <v>621</v>
      </c>
      <c r="H3904" s="67" t="s">
        <v>647</v>
      </c>
      <c r="I3904" s="67" t="s">
        <v>1259</v>
      </c>
      <c r="J3904" s="67" t="s">
        <v>556</v>
      </c>
      <c r="K3904" s="57" t="s">
        <v>5914</v>
      </c>
      <c r="L3904" s="65" t="s">
        <v>856</v>
      </c>
      <c r="M3904" s="57" t="s">
        <v>1639</v>
      </c>
      <c r="N3904" s="4" t="s">
        <v>167</v>
      </c>
      <c r="O3904" s="68">
        <v>34401.78</v>
      </c>
      <c r="P3904" s="65" t="s">
        <v>898</v>
      </c>
      <c r="Q3904" s="64" t="s">
        <v>898</v>
      </c>
      <c r="R3904" s="66" t="s">
        <v>898</v>
      </c>
      <c r="S3904" s="4" t="s">
        <v>1261</v>
      </c>
      <c r="T3904" s="67">
        <v>113</v>
      </c>
      <c r="U3904" s="65" t="s">
        <v>898</v>
      </c>
      <c r="V3904" s="66" t="s">
        <v>91</v>
      </c>
    </row>
    <row r="3905" spans="1:22" ht="43.5">
      <c r="A3905" s="65" t="s">
        <v>209</v>
      </c>
      <c r="B3905" s="65" t="s">
        <v>210</v>
      </c>
      <c r="C3905" s="64">
        <v>44041</v>
      </c>
      <c r="D3905" s="69" t="s">
        <v>1999</v>
      </c>
      <c r="E3905" s="69" t="s">
        <v>1872</v>
      </c>
      <c r="F3905" s="65" t="s">
        <v>84</v>
      </c>
      <c r="G3905" s="65" t="s">
        <v>621</v>
      </c>
      <c r="H3905" s="65" t="s">
        <v>650</v>
      </c>
      <c r="I3905" s="67" t="s">
        <v>5429</v>
      </c>
      <c r="J3905" s="65" t="s">
        <v>548</v>
      </c>
      <c r="K3905" s="57" t="s">
        <v>5914</v>
      </c>
      <c r="L3905" s="65" t="s">
        <v>856</v>
      </c>
      <c r="M3905" s="57" t="s">
        <v>113</v>
      </c>
      <c r="N3905" s="4" t="s">
        <v>114</v>
      </c>
      <c r="O3905" s="68">
        <v>213930</v>
      </c>
      <c r="P3905" s="65" t="s">
        <v>84</v>
      </c>
      <c r="Q3905" s="64">
        <v>44039</v>
      </c>
      <c r="R3905" s="66" t="s">
        <v>986</v>
      </c>
      <c r="S3905" s="4" t="s">
        <v>9308</v>
      </c>
      <c r="T3905" s="67" t="s">
        <v>10174</v>
      </c>
      <c r="U3905" s="53" t="s">
        <v>898</v>
      </c>
      <c r="V3905" s="66" t="s">
        <v>898</v>
      </c>
    </row>
    <row r="3906" spans="1:22" ht="43.5">
      <c r="A3906" s="65" t="s">
        <v>209</v>
      </c>
      <c r="B3906" s="65" t="s">
        <v>210</v>
      </c>
      <c r="C3906" s="64">
        <v>44041</v>
      </c>
      <c r="D3906" s="69" t="s">
        <v>1999</v>
      </c>
      <c r="E3906" s="69" t="s">
        <v>1872</v>
      </c>
      <c r="F3906" s="65" t="s">
        <v>85</v>
      </c>
      <c r="G3906" s="65" t="s">
        <v>621</v>
      </c>
      <c r="H3906" s="65" t="s">
        <v>650</v>
      </c>
      <c r="I3906" s="67" t="s">
        <v>5429</v>
      </c>
      <c r="J3906" s="65" t="s">
        <v>548</v>
      </c>
      <c r="K3906" s="57" t="s">
        <v>12125</v>
      </c>
      <c r="L3906" s="65" t="s">
        <v>1981</v>
      </c>
      <c r="M3906" s="57" t="s">
        <v>113</v>
      </c>
      <c r="N3906" s="4" t="s">
        <v>114</v>
      </c>
      <c r="O3906" s="68">
        <v>893840</v>
      </c>
      <c r="P3906" s="65" t="s">
        <v>85</v>
      </c>
      <c r="Q3906" s="64">
        <v>44039</v>
      </c>
      <c r="R3906" s="66" t="s">
        <v>986</v>
      </c>
      <c r="S3906" s="4" t="s">
        <v>9308</v>
      </c>
      <c r="T3906" s="67" t="s">
        <v>10174</v>
      </c>
      <c r="U3906" s="53" t="s">
        <v>898</v>
      </c>
      <c r="V3906" s="66" t="s">
        <v>898</v>
      </c>
    </row>
    <row r="3907" spans="1:22" ht="43.5">
      <c r="A3907" s="65" t="s">
        <v>209</v>
      </c>
      <c r="B3907" s="65" t="s">
        <v>210</v>
      </c>
      <c r="C3907" s="64">
        <v>44041</v>
      </c>
      <c r="D3907" s="69" t="s">
        <v>3280</v>
      </c>
      <c r="E3907" s="69" t="s">
        <v>1872</v>
      </c>
      <c r="F3907" s="65" t="s">
        <v>70</v>
      </c>
      <c r="G3907" s="67" t="s">
        <v>621</v>
      </c>
      <c r="H3907" s="67" t="s">
        <v>650</v>
      </c>
      <c r="I3907" s="67" t="s">
        <v>6098</v>
      </c>
      <c r="J3907" s="67" t="s">
        <v>580</v>
      </c>
      <c r="K3907" s="57" t="s">
        <v>12126</v>
      </c>
      <c r="L3907" s="65" t="s">
        <v>856</v>
      </c>
      <c r="M3907" s="57" t="s">
        <v>982</v>
      </c>
      <c r="N3907" s="4" t="s">
        <v>24</v>
      </c>
      <c r="O3907" s="68">
        <v>771603.61</v>
      </c>
      <c r="P3907" s="65" t="s">
        <v>157</v>
      </c>
      <c r="Q3907" s="64">
        <v>44013</v>
      </c>
      <c r="R3907" s="66" t="s">
        <v>758</v>
      </c>
      <c r="S3907" s="4" t="s">
        <v>646</v>
      </c>
      <c r="T3907" s="67">
        <v>113</v>
      </c>
      <c r="U3907" s="65" t="s">
        <v>898</v>
      </c>
      <c r="V3907" s="66" t="s">
        <v>91</v>
      </c>
    </row>
    <row r="3908" spans="1:22" ht="43.5">
      <c r="A3908" s="65" t="s">
        <v>209</v>
      </c>
      <c r="B3908" s="65" t="s">
        <v>210</v>
      </c>
      <c r="C3908" s="64">
        <v>44041</v>
      </c>
      <c r="D3908" s="69" t="s">
        <v>3280</v>
      </c>
      <c r="E3908" s="69" t="s">
        <v>1872</v>
      </c>
      <c r="F3908" s="65" t="s">
        <v>70</v>
      </c>
      <c r="G3908" s="67" t="s">
        <v>621</v>
      </c>
      <c r="H3908" s="67" t="s">
        <v>650</v>
      </c>
      <c r="I3908" s="67" t="s">
        <v>6098</v>
      </c>
      <c r="J3908" s="67" t="s">
        <v>580</v>
      </c>
      <c r="K3908" s="57" t="s">
        <v>12126</v>
      </c>
      <c r="L3908" s="65" t="s">
        <v>856</v>
      </c>
      <c r="M3908" s="57" t="s">
        <v>2421</v>
      </c>
      <c r="N3908" s="4" t="s">
        <v>659</v>
      </c>
      <c r="O3908" s="68">
        <v>1395547.92</v>
      </c>
      <c r="P3908" s="65" t="s">
        <v>157</v>
      </c>
      <c r="Q3908" s="64">
        <v>44013</v>
      </c>
      <c r="R3908" s="66" t="s">
        <v>758</v>
      </c>
      <c r="S3908" s="4" t="s">
        <v>646</v>
      </c>
      <c r="T3908" s="67">
        <v>113</v>
      </c>
      <c r="U3908" s="65" t="s">
        <v>898</v>
      </c>
      <c r="V3908" s="66" t="s">
        <v>91</v>
      </c>
    </row>
    <row r="3909" spans="1:22" ht="43.5">
      <c r="A3909" s="65" t="s">
        <v>209</v>
      </c>
      <c r="B3909" s="65" t="s">
        <v>210</v>
      </c>
      <c r="C3909" s="64">
        <v>44041</v>
      </c>
      <c r="D3909" s="69" t="s">
        <v>3280</v>
      </c>
      <c r="E3909" s="69" t="s">
        <v>1872</v>
      </c>
      <c r="F3909" s="65" t="s">
        <v>70</v>
      </c>
      <c r="G3909" s="67" t="s">
        <v>621</v>
      </c>
      <c r="H3909" s="67" t="s">
        <v>650</v>
      </c>
      <c r="I3909" s="67" t="s">
        <v>6098</v>
      </c>
      <c r="J3909" s="67" t="s">
        <v>580</v>
      </c>
      <c r="K3909" s="57" t="s">
        <v>12126</v>
      </c>
      <c r="L3909" s="65" t="s">
        <v>856</v>
      </c>
      <c r="M3909" s="57" t="s">
        <v>1268</v>
      </c>
      <c r="N3909" s="4" t="s">
        <v>1269</v>
      </c>
      <c r="O3909" s="68">
        <v>1828048.46</v>
      </c>
      <c r="P3909" s="65" t="s">
        <v>157</v>
      </c>
      <c r="Q3909" s="64">
        <v>44013</v>
      </c>
      <c r="R3909" s="66" t="s">
        <v>758</v>
      </c>
      <c r="S3909" s="4" t="s">
        <v>646</v>
      </c>
      <c r="T3909" s="67">
        <v>113</v>
      </c>
      <c r="U3909" s="65" t="s">
        <v>898</v>
      </c>
      <c r="V3909" s="66" t="s">
        <v>91</v>
      </c>
    </row>
    <row r="3910" spans="1:22" ht="58">
      <c r="A3910" s="65" t="s">
        <v>209</v>
      </c>
      <c r="B3910" s="65" t="s">
        <v>210</v>
      </c>
      <c r="C3910" s="64">
        <v>44041</v>
      </c>
      <c r="D3910" s="69" t="s">
        <v>3224</v>
      </c>
      <c r="E3910" s="69" t="s">
        <v>1872</v>
      </c>
      <c r="F3910" s="65" t="s">
        <v>655</v>
      </c>
      <c r="G3910" s="65" t="s">
        <v>622</v>
      </c>
      <c r="H3910" s="65" t="s">
        <v>650</v>
      </c>
      <c r="I3910" s="65" t="s">
        <v>680</v>
      </c>
      <c r="J3910" s="65" t="s">
        <v>588</v>
      </c>
      <c r="K3910" s="57" t="s">
        <v>12128</v>
      </c>
      <c r="L3910" s="65" t="s">
        <v>856</v>
      </c>
      <c r="M3910" s="57" t="s">
        <v>1497</v>
      </c>
      <c r="N3910" s="4" t="s">
        <v>688</v>
      </c>
      <c r="O3910" s="68">
        <v>-8460</v>
      </c>
      <c r="P3910" s="65" t="s">
        <v>142</v>
      </c>
      <c r="Q3910" s="64">
        <v>44034</v>
      </c>
      <c r="R3910" s="66" t="s">
        <v>640</v>
      </c>
      <c r="S3910" s="67" t="s">
        <v>684</v>
      </c>
      <c r="T3910" s="66" t="s">
        <v>898</v>
      </c>
      <c r="U3910" s="66" t="s">
        <v>898</v>
      </c>
      <c r="V3910" s="4" t="s">
        <v>1275</v>
      </c>
    </row>
    <row r="3911" spans="1:22" ht="58">
      <c r="A3911" s="65" t="s">
        <v>209</v>
      </c>
      <c r="B3911" s="65" t="s">
        <v>210</v>
      </c>
      <c r="C3911" s="64">
        <v>44041</v>
      </c>
      <c r="D3911" s="69" t="s">
        <v>3224</v>
      </c>
      <c r="E3911" s="69" t="s">
        <v>1872</v>
      </c>
      <c r="F3911" s="4" t="s">
        <v>672</v>
      </c>
      <c r="G3911" s="67" t="s">
        <v>622</v>
      </c>
      <c r="H3911" s="67" t="s">
        <v>650</v>
      </c>
      <c r="I3911" s="65" t="s">
        <v>22</v>
      </c>
      <c r="J3911" s="65" t="s">
        <v>601</v>
      </c>
      <c r="K3911" s="57" t="s">
        <v>12130</v>
      </c>
      <c r="L3911" s="65" t="s">
        <v>1981</v>
      </c>
      <c r="M3911" s="57" t="s">
        <v>113</v>
      </c>
      <c r="N3911" s="4" t="s">
        <v>114</v>
      </c>
      <c r="O3911" s="68" t="s">
        <v>898</v>
      </c>
      <c r="P3911" s="65" t="s">
        <v>12129</v>
      </c>
      <c r="Q3911" s="64">
        <v>44039</v>
      </c>
      <c r="R3911" s="66" t="s">
        <v>697</v>
      </c>
      <c r="S3911" s="4" t="s">
        <v>10158</v>
      </c>
      <c r="T3911" s="67">
        <v>100</v>
      </c>
      <c r="U3911" s="65" t="s">
        <v>102</v>
      </c>
      <c r="V3911" s="4" t="s">
        <v>26</v>
      </c>
    </row>
    <row r="3912" spans="1:22" ht="43.5">
      <c r="A3912" s="65" t="s">
        <v>209</v>
      </c>
      <c r="B3912" s="65" t="s">
        <v>210</v>
      </c>
      <c r="C3912" s="64">
        <v>44041</v>
      </c>
      <c r="D3912" s="69" t="s">
        <v>2025</v>
      </c>
      <c r="E3912" s="69" t="s">
        <v>1872</v>
      </c>
      <c r="F3912" s="65" t="s">
        <v>64</v>
      </c>
      <c r="G3912" s="65" t="s">
        <v>621</v>
      </c>
      <c r="H3912" s="67" t="s">
        <v>647</v>
      </c>
      <c r="I3912" s="65" t="s">
        <v>3702</v>
      </c>
      <c r="J3912" s="65" t="s">
        <v>601</v>
      </c>
      <c r="K3912" s="57" t="s">
        <v>12131</v>
      </c>
      <c r="L3912" s="65" t="s">
        <v>848</v>
      </c>
      <c r="M3912" s="57" t="s">
        <v>101</v>
      </c>
      <c r="N3912" s="4" t="s">
        <v>815</v>
      </c>
      <c r="O3912" s="68">
        <v>47791.83</v>
      </c>
      <c r="P3912" s="68" t="s">
        <v>898</v>
      </c>
      <c r="Q3912" s="64" t="s">
        <v>898</v>
      </c>
      <c r="R3912" s="66" t="s">
        <v>898</v>
      </c>
      <c r="S3912" s="4" t="s">
        <v>5921</v>
      </c>
      <c r="T3912" s="67">
        <v>100</v>
      </c>
      <c r="U3912" s="65" t="s">
        <v>898</v>
      </c>
      <c r="V3912" s="67" t="s">
        <v>91</v>
      </c>
    </row>
    <row r="3913" spans="1:22" ht="58">
      <c r="A3913" s="65" t="s">
        <v>605</v>
      </c>
      <c r="B3913" s="65" t="s">
        <v>637</v>
      </c>
      <c r="C3913" s="64">
        <v>44040</v>
      </c>
      <c r="D3913" s="69" t="s">
        <v>12132</v>
      </c>
      <c r="E3913" s="69" t="s">
        <v>1872</v>
      </c>
      <c r="F3913" s="65" t="s">
        <v>1714</v>
      </c>
      <c r="G3913" s="65" t="s">
        <v>621</v>
      </c>
      <c r="H3913" s="65" t="s">
        <v>650</v>
      </c>
      <c r="I3913" s="65" t="s">
        <v>2464</v>
      </c>
      <c r="J3913" s="65" t="s">
        <v>528</v>
      </c>
      <c r="K3913" s="57" t="s">
        <v>12395</v>
      </c>
      <c r="L3913" s="65" t="s">
        <v>854</v>
      </c>
      <c r="M3913" s="57" t="s">
        <v>12397</v>
      </c>
      <c r="N3913" s="4" t="s">
        <v>12133</v>
      </c>
      <c r="O3913" s="68">
        <v>37900</v>
      </c>
      <c r="P3913" s="65" t="s">
        <v>794</v>
      </c>
      <c r="Q3913" s="64" t="s">
        <v>898</v>
      </c>
      <c r="R3913" s="66" t="s">
        <v>898</v>
      </c>
      <c r="S3913" s="67" t="s">
        <v>12134</v>
      </c>
      <c r="T3913" s="67" t="s">
        <v>12135</v>
      </c>
      <c r="U3913" s="65" t="s">
        <v>898</v>
      </c>
      <c r="V3913" s="66" t="s">
        <v>898</v>
      </c>
    </row>
    <row r="3914" spans="1:22" ht="58">
      <c r="A3914" s="65" t="s">
        <v>605</v>
      </c>
      <c r="B3914" s="65" t="s">
        <v>637</v>
      </c>
      <c r="C3914" s="64">
        <v>44040</v>
      </c>
      <c r="D3914" s="69" t="s">
        <v>1632</v>
      </c>
      <c r="E3914" s="69" t="s">
        <v>1873</v>
      </c>
      <c r="F3914" s="65" t="s">
        <v>1</v>
      </c>
      <c r="G3914" s="65" t="s">
        <v>621</v>
      </c>
      <c r="H3914" s="65" t="s">
        <v>650</v>
      </c>
      <c r="I3914" s="65" t="s">
        <v>1916</v>
      </c>
      <c r="J3914" s="65" t="s">
        <v>545</v>
      </c>
      <c r="K3914" s="57" t="s">
        <v>12396</v>
      </c>
      <c r="L3914" s="65" t="s">
        <v>853</v>
      </c>
      <c r="M3914" s="57" t="s">
        <v>12136</v>
      </c>
      <c r="N3914" s="4" t="s">
        <v>12137</v>
      </c>
      <c r="O3914" s="68">
        <v>2800</v>
      </c>
      <c r="P3914" s="65" t="s">
        <v>4734</v>
      </c>
      <c r="Q3914" s="64">
        <v>44018</v>
      </c>
      <c r="R3914" s="66" t="s">
        <v>10555</v>
      </c>
      <c r="S3914" s="67" t="s">
        <v>12138</v>
      </c>
      <c r="T3914" s="67" t="s">
        <v>898</v>
      </c>
      <c r="U3914" s="65" t="s">
        <v>898</v>
      </c>
      <c r="V3914" s="66" t="s">
        <v>898</v>
      </c>
    </row>
    <row r="3915" spans="1:22" ht="58">
      <c r="A3915" s="65" t="s">
        <v>605</v>
      </c>
      <c r="B3915" s="65" t="s">
        <v>637</v>
      </c>
      <c r="C3915" s="64">
        <v>44040</v>
      </c>
      <c r="D3915" s="69" t="s">
        <v>1637</v>
      </c>
      <c r="E3915" s="69" t="s">
        <v>1873</v>
      </c>
      <c r="F3915" s="65" t="s">
        <v>1</v>
      </c>
      <c r="G3915" s="65" t="s">
        <v>621</v>
      </c>
      <c r="H3915" s="65" t="s">
        <v>650</v>
      </c>
      <c r="I3915" s="65" t="s">
        <v>1916</v>
      </c>
      <c r="J3915" s="65" t="s">
        <v>545</v>
      </c>
      <c r="K3915" s="57" t="s">
        <v>12434</v>
      </c>
      <c r="L3915" s="65" t="s">
        <v>853</v>
      </c>
      <c r="M3915" s="57" t="s">
        <v>12139</v>
      </c>
      <c r="N3915" s="4" t="s">
        <v>12140</v>
      </c>
      <c r="O3915" s="68">
        <v>2800</v>
      </c>
      <c r="P3915" s="65" t="s">
        <v>4736</v>
      </c>
      <c r="Q3915" s="64">
        <v>44018</v>
      </c>
      <c r="R3915" s="66" t="s">
        <v>10555</v>
      </c>
      <c r="S3915" s="67" t="s">
        <v>12138</v>
      </c>
      <c r="T3915" s="67" t="s">
        <v>898</v>
      </c>
      <c r="U3915" s="65" t="s">
        <v>898</v>
      </c>
      <c r="V3915" s="66" t="s">
        <v>898</v>
      </c>
    </row>
    <row r="3916" spans="1:22" ht="58">
      <c r="A3916" s="65" t="s">
        <v>605</v>
      </c>
      <c r="B3916" s="65" t="s">
        <v>637</v>
      </c>
      <c r="C3916" s="64">
        <v>44040</v>
      </c>
      <c r="D3916" s="69" t="s">
        <v>3483</v>
      </c>
      <c r="E3916" s="69" t="s">
        <v>1873</v>
      </c>
      <c r="F3916" s="65" t="s">
        <v>1</v>
      </c>
      <c r="G3916" s="65" t="s">
        <v>621</v>
      </c>
      <c r="H3916" s="65" t="s">
        <v>650</v>
      </c>
      <c r="I3916" s="65" t="s">
        <v>1916</v>
      </c>
      <c r="J3916" s="65" t="s">
        <v>545</v>
      </c>
      <c r="K3916" s="57" t="s">
        <v>12433</v>
      </c>
      <c r="L3916" s="65" t="s">
        <v>853</v>
      </c>
      <c r="M3916" s="57" t="s">
        <v>5829</v>
      </c>
      <c r="N3916" s="4" t="s">
        <v>5830</v>
      </c>
      <c r="O3916" s="68">
        <v>4900</v>
      </c>
      <c r="P3916" s="65" t="s">
        <v>4483</v>
      </c>
      <c r="Q3916" s="64">
        <v>44018</v>
      </c>
      <c r="R3916" s="66" t="s">
        <v>10555</v>
      </c>
      <c r="S3916" s="67" t="s">
        <v>12138</v>
      </c>
      <c r="T3916" s="67" t="s">
        <v>898</v>
      </c>
      <c r="U3916" s="65" t="s">
        <v>898</v>
      </c>
      <c r="V3916" s="66" t="s">
        <v>898</v>
      </c>
    </row>
    <row r="3917" spans="1:22" ht="101.5">
      <c r="A3917" s="65" t="s">
        <v>605</v>
      </c>
      <c r="B3917" s="65" t="s">
        <v>637</v>
      </c>
      <c r="C3917" s="64">
        <v>44040</v>
      </c>
      <c r="D3917" s="69" t="s">
        <v>3483</v>
      </c>
      <c r="E3917" s="69" t="s">
        <v>1873</v>
      </c>
      <c r="F3917" s="65" t="s">
        <v>898</v>
      </c>
      <c r="G3917" s="65" t="s">
        <v>621</v>
      </c>
      <c r="H3917" s="65" t="s">
        <v>650</v>
      </c>
      <c r="I3917" s="65" t="s">
        <v>1916</v>
      </c>
      <c r="J3917" s="65" t="s">
        <v>545</v>
      </c>
      <c r="K3917" s="57" t="s">
        <v>12141</v>
      </c>
      <c r="L3917" s="65" t="s">
        <v>853</v>
      </c>
      <c r="M3917" s="57" t="s">
        <v>12142</v>
      </c>
      <c r="N3917" s="4" t="s">
        <v>12382</v>
      </c>
      <c r="O3917" s="68">
        <v>13526.87</v>
      </c>
      <c r="P3917" s="65" t="s">
        <v>4740</v>
      </c>
      <c r="Q3917" s="64">
        <v>44018</v>
      </c>
      <c r="R3917" s="66" t="s">
        <v>10555</v>
      </c>
      <c r="S3917" s="67" t="s">
        <v>12138</v>
      </c>
      <c r="T3917" s="67" t="s">
        <v>898</v>
      </c>
      <c r="U3917" s="65" t="s">
        <v>898</v>
      </c>
      <c r="V3917" s="66" t="s">
        <v>898</v>
      </c>
    </row>
    <row r="3918" spans="1:22" ht="101.5">
      <c r="A3918" s="65" t="s">
        <v>605</v>
      </c>
      <c r="B3918" s="65" t="s">
        <v>637</v>
      </c>
      <c r="C3918" s="64">
        <v>44040</v>
      </c>
      <c r="D3918" s="69" t="s">
        <v>2593</v>
      </c>
      <c r="E3918" s="69" t="s">
        <v>1873</v>
      </c>
      <c r="F3918" s="65" t="s">
        <v>898</v>
      </c>
      <c r="G3918" s="65" t="s">
        <v>621</v>
      </c>
      <c r="H3918" s="65" t="s">
        <v>650</v>
      </c>
      <c r="I3918" s="65" t="s">
        <v>1916</v>
      </c>
      <c r="J3918" s="65" t="s">
        <v>545</v>
      </c>
      <c r="K3918" s="57" t="s">
        <v>12143</v>
      </c>
      <c r="L3918" s="65" t="s">
        <v>853</v>
      </c>
      <c r="M3918" s="57" t="s">
        <v>12144</v>
      </c>
      <c r="N3918" s="4" t="s">
        <v>12145</v>
      </c>
      <c r="O3918" s="68">
        <v>13526.87</v>
      </c>
      <c r="P3918" s="65" t="s">
        <v>4486</v>
      </c>
      <c r="Q3918" s="64">
        <v>44018</v>
      </c>
      <c r="R3918" s="66" t="s">
        <v>10555</v>
      </c>
      <c r="S3918" s="67" t="s">
        <v>12138</v>
      </c>
      <c r="T3918" s="67" t="s">
        <v>898</v>
      </c>
      <c r="U3918" s="65" t="s">
        <v>898</v>
      </c>
      <c r="V3918" s="66" t="s">
        <v>898</v>
      </c>
    </row>
    <row r="3919" spans="1:22" ht="87">
      <c r="A3919" s="65" t="s">
        <v>605</v>
      </c>
      <c r="B3919" s="65" t="s">
        <v>637</v>
      </c>
      <c r="C3919" s="64">
        <v>44040</v>
      </c>
      <c r="D3919" s="69" t="s">
        <v>3453</v>
      </c>
      <c r="E3919" s="69" t="s">
        <v>1873</v>
      </c>
      <c r="F3919" s="65" t="s">
        <v>898</v>
      </c>
      <c r="G3919" s="65" t="s">
        <v>621</v>
      </c>
      <c r="H3919" s="65" t="s">
        <v>650</v>
      </c>
      <c r="I3919" s="65" t="s">
        <v>1916</v>
      </c>
      <c r="J3919" s="65" t="s">
        <v>545</v>
      </c>
      <c r="K3919" s="57" t="s">
        <v>12146</v>
      </c>
      <c r="L3919" s="65" t="s">
        <v>853</v>
      </c>
      <c r="M3919" s="57" t="s">
        <v>12147</v>
      </c>
      <c r="N3919" s="4" t="s">
        <v>12148</v>
      </c>
      <c r="O3919" s="68">
        <v>8821.07</v>
      </c>
      <c r="P3919" s="65" t="s">
        <v>6801</v>
      </c>
      <c r="Q3919" s="64">
        <v>44013</v>
      </c>
      <c r="R3919" s="66" t="s">
        <v>3171</v>
      </c>
      <c r="S3919" s="67" t="s">
        <v>12138</v>
      </c>
      <c r="T3919" s="67" t="s">
        <v>898</v>
      </c>
      <c r="U3919" s="65" t="s">
        <v>898</v>
      </c>
      <c r="V3919" s="66" t="s">
        <v>898</v>
      </c>
    </row>
    <row r="3920" spans="1:22" ht="101.5">
      <c r="A3920" s="65" t="s">
        <v>605</v>
      </c>
      <c r="B3920" s="65" t="s">
        <v>637</v>
      </c>
      <c r="C3920" s="64">
        <v>44040</v>
      </c>
      <c r="D3920" s="69" t="s">
        <v>6563</v>
      </c>
      <c r="E3920" s="69" t="s">
        <v>1872</v>
      </c>
      <c r="F3920" s="65" t="s">
        <v>663</v>
      </c>
      <c r="G3920" s="65" t="s">
        <v>621</v>
      </c>
      <c r="H3920" s="65" t="s">
        <v>650</v>
      </c>
      <c r="I3920" s="65" t="s">
        <v>3276</v>
      </c>
      <c r="J3920" s="65" t="s">
        <v>1156</v>
      </c>
      <c r="K3920" s="57" t="s">
        <v>12398</v>
      </c>
      <c r="L3920" s="65" t="s">
        <v>856</v>
      </c>
      <c r="M3920" s="57" t="s">
        <v>101</v>
      </c>
      <c r="N3920" s="4" t="s">
        <v>815</v>
      </c>
      <c r="O3920" s="68">
        <v>58074.8</v>
      </c>
      <c r="P3920" s="65" t="s">
        <v>689</v>
      </c>
      <c r="Q3920" s="64">
        <v>44036</v>
      </c>
      <c r="R3920" s="66" t="s">
        <v>758</v>
      </c>
      <c r="S3920" s="67" t="s">
        <v>6207</v>
      </c>
      <c r="T3920" s="67" t="s">
        <v>12149</v>
      </c>
      <c r="U3920" s="65" t="s">
        <v>898</v>
      </c>
      <c r="V3920" s="66" t="s">
        <v>898</v>
      </c>
    </row>
    <row r="3921" spans="1:22" ht="72.5">
      <c r="A3921" s="65" t="s">
        <v>605</v>
      </c>
      <c r="B3921" s="65" t="s">
        <v>637</v>
      </c>
      <c r="C3921" s="64">
        <v>44040</v>
      </c>
      <c r="D3921" s="69" t="s">
        <v>3156</v>
      </c>
      <c r="E3921" s="69" t="s">
        <v>1872</v>
      </c>
      <c r="F3921" s="65" t="s">
        <v>1342</v>
      </c>
      <c r="G3921" s="65" t="s">
        <v>621</v>
      </c>
      <c r="H3921" s="65" t="s">
        <v>650</v>
      </c>
      <c r="I3921" s="65" t="s">
        <v>1433</v>
      </c>
      <c r="J3921" s="65" t="s">
        <v>580</v>
      </c>
      <c r="K3921" s="57" t="s">
        <v>12399</v>
      </c>
      <c r="L3921" s="65" t="s">
        <v>856</v>
      </c>
      <c r="M3921" s="57" t="s">
        <v>9839</v>
      </c>
      <c r="N3921" s="4" t="s">
        <v>9840</v>
      </c>
      <c r="O3921" s="68">
        <v>19710</v>
      </c>
      <c r="P3921" s="65" t="s">
        <v>1501</v>
      </c>
      <c r="Q3921" s="64">
        <v>44032</v>
      </c>
      <c r="R3921" s="66" t="s">
        <v>898</v>
      </c>
      <c r="S3921" s="67" t="s">
        <v>12150</v>
      </c>
      <c r="T3921" s="67" t="s">
        <v>12151</v>
      </c>
      <c r="U3921" s="65" t="s">
        <v>898</v>
      </c>
      <c r="V3921" s="66" t="s">
        <v>898</v>
      </c>
    </row>
    <row r="3922" spans="1:22" ht="72.5">
      <c r="A3922" s="65" t="s">
        <v>605</v>
      </c>
      <c r="B3922" s="65" t="s">
        <v>637</v>
      </c>
      <c r="C3922" s="64">
        <v>44040</v>
      </c>
      <c r="D3922" s="69" t="s">
        <v>5045</v>
      </c>
      <c r="E3922" s="69" t="s">
        <v>1872</v>
      </c>
      <c r="F3922" s="65" t="s">
        <v>664</v>
      </c>
      <c r="G3922" s="65" t="s">
        <v>621</v>
      </c>
      <c r="H3922" s="65" t="s">
        <v>650</v>
      </c>
      <c r="I3922" s="65" t="s">
        <v>1433</v>
      </c>
      <c r="J3922" s="65" t="s">
        <v>580</v>
      </c>
      <c r="K3922" s="57" t="s">
        <v>12400</v>
      </c>
      <c r="L3922" s="65" t="s">
        <v>856</v>
      </c>
      <c r="M3922" s="57" t="s">
        <v>982</v>
      </c>
      <c r="N3922" s="4" t="s">
        <v>24</v>
      </c>
      <c r="O3922" s="68">
        <v>76517.5</v>
      </c>
      <c r="P3922" s="65" t="s">
        <v>145</v>
      </c>
      <c r="Q3922" s="64">
        <v>44022</v>
      </c>
      <c r="R3922" s="66" t="s">
        <v>898</v>
      </c>
      <c r="S3922" s="67" t="s">
        <v>12150</v>
      </c>
      <c r="T3922" s="67" t="s">
        <v>12151</v>
      </c>
      <c r="U3922" s="65" t="s">
        <v>898</v>
      </c>
      <c r="V3922" s="66" t="s">
        <v>898</v>
      </c>
    </row>
    <row r="3923" spans="1:22" ht="58">
      <c r="A3923" s="65" t="s">
        <v>605</v>
      </c>
      <c r="B3923" s="65" t="s">
        <v>637</v>
      </c>
      <c r="C3923" s="64">
        <v>44040</v>
      </c>
      <c r="D3923" s="69" t="s">
        <v>5045</v>
      </c>
      <c r="E3923" s="69" t="s">
        <v>1872</v>
      </c>
      <c r="F3923" s="65" t="s">
        <v>1714</v>
      </c>
      <c r="G3923" s="65" t="s">
        <v>621</v>
      </c>
      <c r="H3923" s="65" t="s">
        <v>650</v>
      </c>
      <c r="I3923" s="65" t="s">
        <v>1433</v>
      </c>
      <c r="J3923" s="65" t="s">
        <v>580</v>
      </c>
      <c r="K3923" s="57" t="s">
        <v>12152</v>
      </c>
      <c r="L3923" s="65" t="s">
        <v>856</v>
      </c>
      <c r="M3923" s="57" t="s">
        <v>3007</v>
      </c>
      <c r="N3923" s="4" t="s">
        <v>3373</v>
      </c>
      <c r="O3923" s="68">
        <v>60000</v>
      </c>
      <c r="P3923" s="65" t="s">
        <v>147</v>
      </c>
      <c r="Q3923" s="64">
        <v>44027</v>
      </c>
      <c r="R3923" s="66" t="s">
        <v>898</v>
      </c>
      <c r="S3923" s="67" t="s">
        <v>12150</v>
      </c>
      <c r="T3923" s="67" t="s">
        <v>12151</v>
      </c>
      <c r="U3923" s="65" t="s">
        <v>898</v>
      </c>
      <c r="V3923" s="66" t="s">
        <v>898</v>
      </c>
    </row>
    <row r="3924" spans="1:22" ht="58">
      <c r="A3924" s="65" t="s">
        <v>605</v>
      </c>
      <c r="B3924" s="65" t="s">
        <v>637</v>
      </c>
      <c r="C3924" s="64">
        <v>44040</v>
      </c>
      <c r="D3924" s="69" t="s">
        <v>2038</v>
      </c>
      <c r="E3924" s="69" t="s">
        <v>1872</v>
      </c>
      <c r="F3924" s="65" t="s">
        <v>57</v>
      </c>
      <c r="G3924" s="65" t="s">
        <v>621</v>
      </c>
      <c r="H3924" s="65" t="s">
        <v>650</v>
      </c>
      <c r="I3924" s="65" t="s">
        <v>5806</v>
      </c>
      <c r="J3924" s="65" t="s">
        <v>1202</v>
      </c>
      <c r="K3924" s="57" t="s">
        <v>12401</v>
      </c>
      <c r="L3924" s="65" t="s">
        <v>854</v>
      </c>
      <c r="M3924" s="57" t="s">
        <v>12403</v>
      </c>
      <c r="N3924" s="4" t="s">
        <v>12153</v>
      </c>
      <c r="O3924" s="68">
        <v>49920</v>
      </c>
      <c r="P3924" s="65" t="s">
        <v>898</v>
      </c>
      <c r="Q3924" s="64">
        <v>44039</v>
      </c>
      <c r="R3924" s="66" t="s">
        <v>898</v>
      </c>
      <c r="S3924" s="67" t="s">
        <v>12154</v>
      </c>
      <c r="T3924" s="67" t="s">
        <v>12155</v>
      </c>
      <c r="U3924" s="65" t="s">
        <v>898</v>
      </c>
      <c r="V3924" s="66" t="s">
        <v>898</v>
      </c>
    </row>
    <row r="3925" spans="1:22" ht="58">
      <c r="A3925" s="65" t="s">
        <v>605</v>
      </c>
      <c r="B3925" s="65" t="s">
        <v>637</v>
      </c>
      <c r="C3925" s="64">
        <v>44040</v>
      </c>
      <c r="D3925" s="69" t="s">
        <v>3244</v>
      </c>
      <c r="E3925" s="69" t="s">
        <v>1872</v>
      </c>
      <c r="F3925" s="65" t="s">
        <v>87</v>
      </c>
      <c r="G3925" s="65" t="s">
        <v>621</v>
      </c>
      <c r="H3925" s="65" t="s">
        <v>650</v>
      </c>
      <c r="I3925" s="65" t="s">
        <v>5806</v>
      </c>
      <c r="J3925" s="65" t="s">
        <v>1202</v>
      </c>
      <c r="K3925" s="57" t="s">
        <v>12402</v>
      </c>
      <c r="L3925" s="65" t="s">
        <v>855</v>
      </c>
      <c r="M3925" s="57" t="s">
        <v>12404</v>
      </c>
      <c r="N3925" s="4" t="s">
        <v>12156</v>
      </c>
      <c r="O3925" s="68">
        <v>48000</v>
      </c>
      <c r="P3925" s="65" t="s">
        <v>898</v>
      </c>
      <c r="Q3925" s="64">
        <v>44039</v>
      </c>
      <c r="R3925" s="66" t="s">
        <v>898</v>
      </c>
      <c r="S3925" s="67" t="s">
        <v>12154</v>
      </c>
      <c r="T3925" s="67" t="s">
        <v>12155</v>
      </c>
      <c r="U3925" s="65" t="s">
        <v>898</v>
      </c>
      <c r="V3925" s="66" t="s">
        <v>898</v>
      </c>
    </row>
    <row r="3926" spans="1:22" ht="58">
      <c r="A3926" s="65" t="s">
        <v>605</v>
      </c>
      <c r="B3926" s="65" t="s">
        <v>637</v>
      </c>
      <c r="C3926" s="64">
        <v>44040</v>
      </c>
      <c r="D3926" s="69" t="s">
        <v>3244</v>
      </c>
      <c r="E3926" s="69" t="s">
        <v>1872</v>
      </c>
      <c r="F3926" s="65" t="s">
        <v>87</v>
      </c>
      <c r="G3926" s="65" t="s">
        <v>621</v>
      </c>
      <c r="H3926" s="65" t="s">
        <v>650</v>
      </c>
      <c r="I3926" s="65" t="s">
        <v>5806</v>
      </c>
      <c r="J3926" s="65" t="s">
        <v>1202</v>
      </c>
      <c r="K3926" s="57" t="s">
        <v>12157</v>
      </c>
      <c r="L3926" s="65" t="s">
        <v>860</v>
      </c>
      <c r="M3926" s="57" t="s">
        <v>12403</v>
      </c>
      <c r="N3926" s="4" t="s">
        <v>12153</v>
      </c>
      <c r="O3926" s="68">
        <v>49250</v>
      </c>
      <c r="P3926" s="65" t="s">
        <v>898</v>
      </c>
      <c r="Q3926" s="64">
        <v>44039</v>
      </c>
      <c r="R3926" s="66" t="s">
        <v>898</v>
      </c>
      <c r="S3926" s="67" t="s">
        <v>12154</v>
      </c>
      <c r="T3926" s="67" t="s">
        <v>12155</v>
      </c>
      <c r="U3926" s="65" t="s">
        <v>898</v>
      </c>
      <c r="V3926" s="66" t="s">
        <v>898</v>
      </c>
    </row>
    <row r="3927" spans="1:22" ht="58">
      <c r="A3927" s="65" t="s">
        <v>605</v>
      </c>
      <c r="B3927" s="65" t="s">
        <v>690</v>
      </c>
      <c r="C3927" s="64">
        <v>44040</v>
      </c>
      <c r="D3927" s="69" t="s">
        <v>3792</v>
      </c>
      <c r="E3927" s="69" t="s">
        <v>1872</v>
      </c>
      <c r="F3927" s="65" t="s">
        <v>5924</v>
      </c>
      <c r="G3927" s="65" t="s">
        <v>621</v>
      </c>
      <c r="H3927" s="65" t="s">
        <v>650</v>
      </c>
      <c r="I3927" s="65" t="s">
        <v>836</v>
      </c>
      <c r="J3927" s="65" t="s">
        <v>1204</v>
      </c>
      <c r="K3927" s="57" t="s">
        <v>12158</v>
      </c>
      <c r="L3927" s="65" t="s">
        <v>860</v>
      </c>
      <c r="M3927" s="57" t="s">
        <v>11685</v>
      </c>
      <c r="N3927" s="4" t="s">
        <v>11686</v>
      </c>
      <c r="O3927" s="68">
        <v>4140</v>
      </c>
      <c r="P3927" s="65" t="s">
        <v>12159</v>
      </c>
      <c r="Q3927" s="64">
        <v>44036</v>
      </c>
      <c r="R3927" s="66" t="s">
        <v>1476</v>
      </c>
      <c r="S3927" s="67" t="s">
        <v>12011</v>
      </c>
      <c r="T3927" s="67" t="s">
        <v>5187</v>
      </c>
      <c r="U3927" s="65" t="s">
        <v>2313</v>
      </c>
      <c r="V3927" s="66" t="s">
        <v>12012</v>
      </c>
    </row>
    <row r="3928" spans="1:22" ht="174">
      <c r="A3928" s="65" t="s">
        <v>605</v>
      </c>
      <c r="B3928" s="65" t="s">
        <v>637</v>
      </c>
      <c r="C3928" s="64">
        <v>44040</v>
      </c>
      <c r="D3928" s="69" t="s">
        <v>4914</v>
      </c>
      <c r="E3928" s="69" t="s">
        <v>1873</v>
      </c>
      <c r="F3928" s="65" t="s">
        <v>898</v>
      </c>
      <c r="G3928" s="65" t="s">
        <v>621</v>
      </c>
      <c r="H3928" s="65" t="s">
        <v>650</v>
      </c>
      <c r="I3928" s="65" t="s">
        <v>837</v>
      </c>
      <c r="J3928" s="65" t="s">
        <v>588</v>
      </c>
      <c r="K3928" s="57" t="s">
        <v>12405</v>
      </c>
      <c r="L3928" s="65" t="s">
        <v>853</v>
      </c>
      <c r="M3928" s="57" t="s">
        <v>12160</v>
      </c>
      <c r="N3928" s="4" t="s">
        <v>12161</v>
      </c>
      <c r="O3928" s="68">
        <v>1045</v>
      </c>
      <c r="P3928" s="65" t="s">
        <v>12162</v>
      </c>
      <c r="Q3928" s="64">
        <v>43992</v>
      </c>
      <c r="R3928" s="66" t="s">
        <v>10555</v>
      </c>
      <c r="S3928" s="67" t="s">
        <v>12163</v>
      </c>
      <c r="T3928" s="67" t="s">
        <v>12164</v>
      </c>
      <c r="U3928" s="65" t="s">
        <v>12165</v>
      </c>
      <c r="V3928" s="66" t="s">
        <v>4579</v>
      </c>
    </row>
    <row r="3929" spans="1:22" ht="188.5">
      <c r="A3929" s="65" t="s">
        <v>605</v>
      </c>
      <c r="B3929" s="65" t="s">
        <v>637</v>
      </c>
      <c r="C3929" s="64">
        <v>44040</v>
      </c>
      <c r="D3929" s="69" t="s">
        <v>4914</v>
      </c>
      <c r="E3929" s="69" t="s">
        <v>1873</v>
      </c>
      <c r="F3929" s="65" t="s">
        <v>898</v>
      </c>
      <c r="G3929" s="65" t="s">
        <v>621</v>
      </c>
      <c r="H3929" s="65" t="s">
        <v>650</v>
      </c>
      <c r="I3929" s="65" t="s">
        <v>837</v>
      </c>
      <c r="J3929" s="65" t="s">
        <v>588</v>
      </c>
      <c r="K3929" s="57" t="s">
        <v>12166</v>
      </c>
      <c r="L3929" s="65" t="s">
        <v>853</v>
      </c>
      <c r="M3929" s="57" t="s">
        <v>12167</v>
      </c>
      <c r="N3929" s="4" t="s">
        <v>12168</v>
      </c>
      <c r="O3929" s="68">
        <v>1045</v>
      </c>
      <c r="P3929" s="65" t="s">
        <v>12169</v>
      </c>
      <c r="Q3929" s="64">
        <v>43992</v>
      </c>
      <c r="R3929" s="66" t="s">
        <v>10555</v>
      </c>
      <c r="S3929" s="67" t="s">
        <v>12163</v>
      </c>
      <c r="T3929" s="67" t="s">
        <v>12164</v>
      </c>
      <c r="U3929" s="65" t="s">
        <v>12165</v>
      </c>
      <c r="V3929" s="66" t="s">
        <v>4579</v>
      </c>
    </row>
    <row r="3930" spans="1:22" ht="188.5">
      <c r="A3930" s="65" t="s">
        <v>605</v>
      </c>
      <c r="B3930" s="65" t="s">
        <v>637</v>
      </c>
      <c r="C3930" s="64">
        <v>44040</v>
      </c>
      <c r="D3930" s="69" t="s">
        <v>4914</v>
      </c>
      <c r="E3930" s="69" t="s">
        <v>1873</v>
      </c>
      <c r="F3930" s="65" t="s">
        <v>898</v>
      </c>
      <c r="G3930" s="65" t="s">
        <v>621</v>
      </c>
      <c r="H3930" s="65" t="s">
        <v>650</v>
      </c>
      <c r="I3930" s="65" t="s">
        <v>837</v>
      </c>
      <c r="J3930" s="65" t="s">
        <v>588</v>
      </c>
      <c r="K3930" s="57" t="s">
        <v>12166</v>
      </c>
      <c r="L3930" s="65" t="s">
        <v>853</v>
      </c>
      <c r="M3930" s="57" t="s">
        <v>12170</v>
      </c>
      <c r="N3930" s="4" t="s">
        <v>12171</v>
      </c>
      <c r="O3930" s="68">
        <v>1045</v>
      </c>
      <c r="P3930" s="65" t="s">
        <v>3653</v>
      </c>
      <c r="Q3930" s="64">
        <v>43992</v>
      </c>
      <c r="R3930" s="66" t="s">
        <v>10555</v>
      </c>
      <c r="S3930" s="67" t="s">
        <v>12163</v>
      </c>
      <c r="T3930" s="67" t="s">
        <v>12164</v>
      </c>
      <c r="U3930" s="65" t="s">
        <v>12165</v>
      </c>
      <c r="V3930" s="66" t="s">
        <v>4579</v>
      </c>
    </row>
    <row r="3931" spans="1:22" ht="101.5">
      <c r="A3931" s="65" t="s">
        <v>605</v>
      </c>
      <c r="B3931" s="65" t="s">
        <v>637</v>
      </c>
      <c r="C3931" s="64">
        <v>44040</v>
      </c>
      <c r="D3931" s="69" t="s">
        <v>7257</v>
      </c>
      <c r="E3931" s="69" t="s">
        <v>1873</v>
      </c>
      <c r="F3931" s="65" t="s">
        <v>898</v>
      </c>
      <c r="G3931" s="65" t="s">
        <v>621</v>
      </c>
      <c r="H3931" s="65" t="s">
        <v>650</v>
      </c>
      <c r="I3931" s="65" t="s">
        <v>837</v>
      </c>
      <c r="J3931" s="65" t="s">
        <v>588</v>
      </c>
      <c r="K3931" s="57" t="s">
        <v>12172</v>
      </c>
      <c r="L3931" s="65" t="s">
        <v>853</v>
      </c>
      <c r="M3931" s="57" t="s">
        <v>12173</v>
      </c>
      <c r="N3931" s="4" t="s">
        <v>12174</v>
      </c>
      <c r="O3931" s="68">
        <v>1045</v>
      </c>
      <c r="P3931" s="65" t="s">
        <v>3775</v>
      </c>
      <c r="Q3931" s="64">
        <v>43992</v>
      </c>
      <c r="R3931" s="66" t="s">
        <v>10555</v>
      </c>
      <c r="S3931" s="67" t="s">
        <v>12163</v>
      </c>
      <c r="T3931" s="67" t="s">
        <v>12164</v>
      </c>
      <c r="U3931" s="65" t="s">
        <v>12165</v>
      </c>
      <c r="V3931" s="66" t="s">
        <v>4579</v>
      </c>
    </row>
    <row r="3932" spans="1:22" ht="101.5">
      <c r="A3932" s="65" t="s">
        <v>605</v>
      </c>
      <c r="B3932" s="65" t="s">
        <v>637</v>
      </c>
      <c r="C3932" s="64">
        <v>44040</v>
      </c>
      <c r="D3932" s="69" t="s">
        <v>7257</v>
      </c>
      <c r="E3932" s="69" t="s">
        <v>1873</v>
      </c>
      <c r="F3932" s="65" t="s">
        <v>898</v>
      </c>
      <c r="G3932" s="65" t="s">
        <v>621</v>
      </c>
      <c r="H3932" s="65" t="s">
        <v>650</v>
      </c>
      <c r="I3932" s="65" t="s">
        <v>837</v>
      </c>
      <c r="J3932" s="65" t="s">
        <v>588</v>
      </c>
      <c r="K3932" s="57" t="s">
        <v>12175</v>
      </c>
      <c r="L3932" s="65" t="s">
        <v>853</v>
      </c>
      <c r="M3932" s="57" t="s">
        <v>12176</v>
      </c>
      <c r="N3932" s="4" t="s">
        <v>12177</v>
      </c>
      <c r="O3932" s="68">
        <v>1045</v>
      </c>
      <c r="P3932" s="65" t="s">
        <v>3779</v>
      </c>
      <c r="Q3932" s="64">
        <v>43992</v>
      </c>
      <c r="R3932" s="66" t="s">
        <v>10555</v>
      </c>
      <c r="S3932" s="67" t="s">
        <v>12163</v>
      </c>
      <c r="T3932" s="67" t="s">
        <v>12164</v>
      </c>
      <c r="U3932" s="65" t="s">
        <v>12165</v>
      </c>
      <c r="V3932" s="66" t="s">
        <v>4579</v>
      </c>
    </row>
    <row r="3933" spans="1:22" ht="101.5">
      <c r="A3933" s="65" t="s">
        <v>605</v>
      </c>
      <c r="B3933" s="65" t="s">
        <v>637</v>
      </c>
      <c r="C3933" s="64">
        <v>44040</v>
      </c>
      <c r="D3933" s="69" t="s">
        <v>7257</v>
      </c>
      <c r="E3933" s="69" t="s">
        <v>1873</v>
      </c>
      <c r="F3933" s="65" t="s">
        <v>898</v>
      </c>
      <c r="G3933" s="65" t="s">
        <v>621</v>
      </c>
      <c r="H3933" s="65" t="s">
        <v>650</v>
      </c>
      <c r="I3933" s="65" t="s">
        <v>837</v>
      </c>
      <c r="J3933" s="65" t="s">
        <v>588</v>
      </c>
      <c r="K3933" s="57" t="s">
        <v>12178</v>
      </c>
      <c r="L3933" s="65" t="s">
        <v>853</v>
      </c>
      <c r="M3933" s="57" t="s">
        <v>12179</v>
      </c>
      <c r="N3933" s="4" t="s">
        <v>12180</v>
      </c>
      <c r="O3933" s="68">
        <v>1045</v>
      </c>
      <c r="P3933" s="65" t="s">
        <v>1867</v>
      </c>
      <c r="Q3933" s="64">
        <v>43992</v>
      </c>
      <c r="R3933" s="66" t="s">
        <v>10555</v>
      </c>
      <c r="S3933" s="67" t="s">
        <v>12163</v>
      </c>
      <c r="T3933" s="67" t="s">
        <v>12164</v>
      </c>
      <c r="U3933" s="65" t="s">
        <v>12165</v>
      </c>
      <c r="V3933" s="66" t="s">
        <v>4579</v>
      </c>
    </row>
    <row r="3934" spans="1:22" ht="101.5">
      <c r="A3934" s="65" t="s">
        <v>605</v>
      </c>
      <c r="B3934" s="65" t="s">
        <v>637</v>
      </c>
      <c r="C3934" s="64">
        <v>44040</v>
      </c>
      <c r="D3934" s="69" t="s">
        <v>7257</v>
      </c>
      <c r="E3934" s="69" t="s">
        <v>1873</v>
      </c>
      <c r="F3934" s="65" t="s">
        <v>898</v>
      </c>
      <c r="G3934" s="65" t="s">
        <v>621</v>
      </c>
      <c r="H3934" s="65" t="s">
        <v>650</v>
      </c>
      <c r="I3934" s="65" t="s">
        <v>837</v>
      </c>
      <c r="J3934" s="65" t="s">
        <v>588</v>
      </c>
      <c r="K3934" s="57" t="s">
        <v>12181</v>
      </c>
      <c r="L3934" s="65" t="s">
        <v>853</v>
      </c>
      <c r="M3934" s="57" t="s">
        <v>12182</v>
      </c>
      <c r="N3934" s="4" t="s">
        <v>12183</v>
      </c>
      <c r="O3934" s="68">
        <v>1045</v>
      </c>
      <c r="P3934" s="65" t="s">
        <v>7714</v>
      </c>
      <c r="Q3934" s="64">
        <v>43992</v>
      </c>
      <c r="R3934" s="66" t="s">
        <v>10555</v>
      </c>
      <c r="S3934" s="67" t="s">
        <v>12163</v>
      </c>
      <c r="T3934" s="67" t="s">
        <v>12164</v>
      </c>
      <c r="U3934" s="65" t="s">
        <v>12165</v>
      </c>
      <c r="V3934" s="66" t="s">
        <v>4579</v>
      </c>
    </row>
    <row r="3935" spans="1:22" ht="101.5">
      <c r="A3935" s="65" t="s">
        <v>605</v>
      </c>
      <c r="B3935" s="65" t="s">
        <v>637</v>
      </c>
      <c r="C3935" s="64">
        <v>44040</v>
      </c>
      <c r="D3935" s="69" t="s">
        <v>5685</v>
      </c>
      <c r="E3935" s="69" t="s">
        <v>1873</v>
      </c>
      <c r="F3935" s="65" t="s">
        <v>898</v>
      </c>
      <c r="G3935" s="65" t="s">
        <v>621</v>
      </c>
      <c r="H3935" s="65" t="s">
        <v>650</v>
      </c>
      <c r="I3935" s="65" t="s">
        <v>837</v>
      </c>
      <c r="J3935" s="65" t="s">
        <v>588</v>
      </c>
      <c r="K3935" s="57" t="s">
        <v>12184</v>
      </c>
      <c r="L3935" s="65" t="s">
        <v>853</v>
      </c>
      <c r="M3935" s="57" t="s">
        <v>12185</v>
      </c>
      <c r="N3935" s="4" t="s">
        <v>12186</v>
      </c>
      <c r="O3935" s="68">
        <v>1045</v>
      </c>
      <c r="P3935" s="65" t="s">
        <v>6620</v>
      </c>
      <c r="Q3935" s="64">
        <v>43992</v>
      </c>
      <c r="R3935" s="66" t="s">
        <v>10555</v>
      </c>
      <c r="S3935" s="67" t="s">
        <v>12163</v>
      </c>
      <c r="T3935" s="67" t="s">
        <v>12164</v>
      </c>
      <c r="U3935" s="65" t="s">
        <v>12165</v>
      </c>
      <c r="V3935" s="66" t="s">
        <v>4579</v>
      </c>
    </row>
    <row r="3936" spans="1:22" ht="101.5">
      <c r="A3936" s="65" t="s">
        <v>605</v>
      </c>
      <c r="B3936" s="65" t="s">
        <v>637</v>
      </c>
      <c r="C3936" s="64">
        <v>44040</v>
      </c>
      <c r="D3936" s="69" t="s">
        <v>5685</v>
      </c>
      <c r="E3936" s="69" t="s">
        <v>1873</v>
      </c>
      <c r="F3936" s="65" t="s">
        <v>898</v>
      </c>
      <c r="G3936" s="65" t="s">
        <v>621</v>
      </c>
      <c r="H3936" s="65" t="s">
        <v>650</v>
      </c>
      <c r="I3936" s="65" t="s">
        <v>837</v>
      </c>
      <c r="J3936" s="65" t="s">
        <v>588</v>
      </c>
      <c r="K3936" s="57" t="s">
        <v>12187</v>
      </c>
      <c r="L3936" s="65" t="s">
        <v>853</v>
      </c>
      <c r="M3936" s="57" t="s">
        <v>12188</v>
      </c>
      <c r="N3936" s="4" t="s">
        <v>12189</v>
      </c>
      <c r="O3936" s="68">
        <v>1045</v>
      </c>
      <c r="P3936" s="65" t="s">
        <v>1869</v>
      </c>
      <c r="Q3936" s="64">
        <v>43992</v>
      </c>
      <c r="R3936" s="66" t="s">
        <v>10555</v>
      </c>
      <c r="S3936" s="67" t="s">
        <v>12163</v>
      </c>
      <c r="T3936" s="67" t="s">
        <v>12164</v>
      </c>
      <c r="U3936" s="65" t="s">
        <v>12165</v>
      </c>
      <c r="V3936" s="66" t="s">
        <v>4579</v>
      </c>
    </row>
    <row r="3937" spans="1:22" ht="101.5">
      <c r="A3937" s="65" t="s">
        <v>605</v>
      </c>
      <c r="B3937" s="65" t="s">
        <v>637</v>
      </c>
      <c r="C3937" s="64">
        <v>44040</v>
      </c>
      <c r="D3937" s="69" t="s">
        <v>5685</v>
      </c>
      <c r="E3937" s="69" t="s">
        <v>1873</v>
      </c>
      <c r="F3937" s="65" t="s">
        <v>898</v>
      </c>
      <c r="G3937" s="65" t="s">
        <v>621</v>
      </c>
      <c r="H3937" s="65" t="s">
        <v>650</v>
      </c>
      <c r="I3937" s="65" t="s">
        <v>837</v>
      </c>
      <c r="J3937" s="65" t="s">
        <v>588</v>
      </c>
      <c r="K3937" s="57" t="s">
        <v>12190</v>
      </c>
      <c r="L3937" s="65" t="s">
        <v>853</v>
      </c>
      <c r="M3937" s="57" t="s">
        <v>12191</v>
      </c>
      <c r="N3937" s="4" t="s">
        <v>12192</v>
      </c>
      <c r="O3937" s="68">
        <v>1045</v>
      </c>
      <c r="P3937" s="65" t="s">
        <v>3682</v>
      </c>
      <c r="Q3937" s="64">
        <v>43992</v>
      </c>
      <c r="R3937" s="66" t="s">
        <v>10555</v>
      </c>
      <c r="S3937" s="67" t="s">
        <v>12163</v>
      </c>
      <c r="T3937" s="67" t="s">
        <v>12164</v>
      </c>
      <c r="U3937" s="65" t="s">
        <v>12165</v>
      </c>
      <c r="V3937" s="66" t="s">
        <v>4579</v>
      </c>
    </row>
    <row r="3938" spans="1:22" ht="101.5">
      <c r="A3938" s="65" t="s">
        <v>605</v>
      </c>
      <c r="B3938" s="65" t="s">
        <v>637</v>
      </c>
      <c r="C3938" s="64">
        <v>44040</v>
      </c>
      <c r="D3938" s="69" t="s">
        <v>5685</v>
      </c>
      <c r="E3938" s="69" t="s">
        <v>1873</v>
      </c>
      <c r="F3938" s="65" t="s">
        <v>898</v>
      </c>
      <c r="G3938" s="65" t="s">
        <v>621</v>
      </c>
      <c r="H3938" s="65" t="s">
        <v>650</v>
      </c>
      <c r="I3938" s="65" t="s">
        <v>837</v>
      </c>
      <c r="J3938" s="65" t="s">
        <v>588</v>
      </c>
      <c r="K3938" s="57" t="s">
        <v>12193</v>
      </c>
      <c r="L3938" s="65" t="s">
        <v>853</v>
      </c>
      <c r="M3938" s="57" t="s">
        <v>12194</v>
      </c>
      <c r="N3938" s="4" t="s">
        <v>12195</v>
      </c>
      <c r="O3938" s="68">
        <v>1045</v>
      </c>
      <c r="P3938" s="65" t="s">
        <v>1864</v>
      </c>
      <c r="Q3938" s="64">
        <v>43992</v>
      </c>
      <c r="R3938" s="66" t="s">
        <v>10555</v>
      </c>
      <c r="S3938" s="67" t="s">
        <v>12163</v>
      </c>
      <c r="T3938" s="67" t="s">
        <v>12164</v>
      </c>
      <c r="U3938" s="65" t="s">
        <v>12165</v>
      </c>
      <c r="V3938" s="66" t="s">
        <v>4579</v>
      </c>
    </row>
    <row r="3939" spans="1:22" ht="101.5">
      <c r="A3939" s="65" t="s">
        <v>605</v>
      </c>
      <c r="B3939" s="65" t="s">
        <v>637</v>
      </c>
      <c r="C3939" s="64">
        <v>44040</v>
      </c>
      <c r="D3939" s="69" t="s">
        <v>4788</v>
      </c>
      <c r="E3939" s="69" t="s">
        <v>1873</v>
      </c>
      <c r="F3939" s="65" t="s">
        <v>898</v>
      </c>
      <c r="G3939" s="65" t="s">
        <v>621</v>
      </c>
      <c r="H3939" s="65" t="s">
        <v>650</v>
      </c>
      <c r="I3939" s="65" t="s">
        <v>837</v>
      </c>
      <c r="J3939" s="65" t="s">
        <v>588</v>
      </c>
      <c r="K3939" s="57" t="s">
        <v>12196</v>
      </c>
      <c r="L3939" s="65" t="s">
        <v>853</v>
      </c>
      <c r="M3939" s="57" t="s">
        <v>12197</v>
      </c>
      <c r="N3939" s="4" t="s">
        <v>12198</v>
      </c>
      <c r="O3939" s="68">
        <v>1045</v>
      </c>
      <c r="P3939" s="65" t="s">
        <v>9254</v>
      </c>
      <c r="Q3939" s="64">
        <v>43992</v>
      </c>
      <c r="R3939" s="66" t="s">
        <v>10555</v>
      </c>
      <c r="S3939" s="67" t="s">
        <v>12163</v>
      </c>
      <c r="T3939" s="67" t="s">
        <v>12164</v>
      </c>
      <c r="U3939" s="65" t="s">
        <v>12165</v>
      </c>
      <c r="V3939" s="66" t="s">
        <v>4579</v>
      </c>
    </row>
    <row r="3940" spans="1:22" ht="101.5">
      <c r="A3940" s="65" t="s">
        <v>605</v>
      </c>
      <c r="B3940" s="65" t="s">
        <v>637</v>
      </c>
      <c r="C3940" s="64">
        <v>44040</v>
      </c>
      <c r="D3940" s="69" t="s">
        <v>4788</v>
      </c>
      <c r="E3940" s="69" t="s">
        <v>1873</v>
      </c>
      <c r="F3940" s="65" t="s">
        <v>898</v>
      </c>
      <c r="G3940" s="65" t="s">
        <v>621</v>
      </c>
      <c r="H3940" s="65" t="s">
        <v>650</v>
      </c>
      <c r="I3940" s="65" t="s">
        <v>837</v>
      </c>
      <c r="J3940" s="65" t="s">
        <v>588</v>
      </c>
      <c r="K3940" s="57" t="s">
        <v>12190</v>
      </c>
      <c r="L3940" s="65" t="s">
        <v>853</v>
      </c>
      <c r="M3940" s="57" t="s">
        <v>12199</v>
      </c>
      <c r="N3940" s="4" t="s">
        <v>12200</v>
      </c>
      <c r="O3940" s="68">
        <v>1045</v>
      </c>
      <c r="P3940" s="65" t="s">
        <v>27</v>
      </c>
      <c r="Q3940" s="64">
        <v>43992</v>
      </c>
      <c r="R3940" s="66" t="s">
        <v>10555</v>
      </c>
      <c r="S3940" s="67" t="s">
        <v>12163</v>
      </c>
      <c r="T3940" s="67" t="s">
        <v>12164</v>
      </c>
      <c r="U3940" s="65" t="s">
        <v>12165</v>
      </c>
      <c r="V3940" s="66" t="s">
        <v>4579</v>
      </c>
    </row>
    <row r="3941" spans="1:22" ht="101.5">
      <c r="A3941" s="65" t="s">
        <v>605</v>
      </c>
      <c r="B3941" s="65" t="s">
        <v>637</v>
      </c>
      <c r="C3941" s="64">
        <v>44040</v>
      </c>
      <c r="D3941" s="69" t="s">
        <v>4788</v>
      </c>
      <c r="E3941" s="69" t="s">
        <v>1873</v>
      </c>
      <c r="F3941" s="65" t="s">
        <v>898</v>
      </c>
      <c r="G3941" s="65" t="s">
        <v>621</v>
      </c>
      <c r="H3941" s="65" t="s">
        <v>650</v>
      </c>
      <c r="I3941" s="65" t="s">
        <v>837</v>
      </c>
      <c r="J3941" s="65" t="s">
        <v>588</v>
      </c>
      <c r="K3941" s="57" t="s">
        <v>12201</v>
      </c>
      <c r="L3941" s="65" t="s">
        <v>853</v>
      </c>
      <c r="M3941" s="57" t="s">
        <v>12202</v>
      </c>
      <c r="N3941" s="4" t="s">
        <v>12203</v>
      </c>
      <c r="O3941" s="68">
        <v>1045</v>
      </c>
      <c r="P3941" s="65" t="s">
        <v>9856</v>
      </c>
      <c r="Q3941" s="64">
        <v>43992</v>
      </c>
      <c r="R3941" s="66" t="s">
        <v>10555</v>
      </c>
      <c r="S3941" s="67" t="s">
        <v>12163</v>
      </c>
      <c r="T3941" s="67" t="s">
        <v>12164</v>
      </c>
      <c r="U3941" s="65" t="s">
        <v>12165</v>
      </c>
      <c r="V3941" s="66" t="s">
        <v>4579</v>
      </c>
    </row>
    <row r="3942" spans="1:22" ht="101.5">
      <c r="A3942" s="65" t="s">
        <v>605</v>
      </c>
      <c r="B3942" s="65" t="s">
        <v>637</v>
      </c>
      <c r="C3942" s="64">
        <v>44040</v>
      </c>
      <c r="D3942" s="69" t="s">
        <v>4788</v>
      </c>
      <c r="E3942" s="69" t="s">
        <v>1873</v>
      </c>
      <c r="F3942" s="65" t="s">
        <v>898</v>
      </c>
      <c r="G3942" s="65" t="s">
        <v>621</v>
      </c>
      <c r="H3942" s="65" t="s">
        <v>650</v>
      </c>
      <c r="I3942" s="65" t="s">
        <v>837</v>
      </c>
      <c r="J3942" s="65" t="s">
        <v>588</v>
      </c>
      <c r="K3942" s="57" t="s">
        <v>12190</v>
      </c>
      <c r="L3942" s="65" t="s">
        <v>853</v>
      </c>
      <c r="M3942" s="57" t="s">
        <v>12204</v>
      </c>
      <c r="N3942" s="4" t="s">
        <v>12205</v>
      </c>
      <c r="O3942" s="68">
        <v>1045</v>
      </c>
      <c r="P3942" s="65" t="s">
        <v>34</v>
      </c>
      <c r="Q3942" s="64">
        <v>43992</v>
      </c>
      <c r="R3942" s="66" t="s">
        <v>10555</v>
      </c>
      <c r="S3942" s="67" t="s">
        <v>12163</v>
      </c>
      <c r="T3942" s="67" t="s">
        <v>12164</v>
      </c>
      <c r="U3942" s="65" t="s">
        <v>12165</v>
      </c>
      <c r="V3942" s="66" t="s">
        <v>4579</v>
      </c>
    </row>
    <row r="3943" spans="1:22" ht="101.5">
      <c r="A3943" s="65" t="s">
        <v>605</v>
      </c>
      <c r="B3943" s="65" t="s">
        <v>637</v>
      </c>
      <c r="C3943" s="64">
        <v>44040</v>
      </c>
      <c r="D3943" s="69" t="s">
        <v>2809</v>
      </c>
      <c r="E3943" s="69" t="s">
        <v>1873</v>
      </c>
      <c r="F3943" s="65" t="s">
        <v>898</v>
      </c>
      <c r="G3943" s="65" t="s">
        <v>621</v>
      </c>
      <c r="H3943" s="65" t="s">
        <v>650</v>
      </c>
      <c r="I3943" s="65" t="s">
        <v>837</v>
      </c>
      <c r="J3943" s="65" t="s">
        <v>588</v>
      </c>
      <c r="K3943" s="57" t="s">
        <v>12196</v>
      </c>
      <c r="L3943" s="65" t="s">
        <v>853</v>
      </c>
      <c r="M3943" s="57" t="s">
        <v>12206</v>
      </c>
      <c r="N3943" s="4" t="s">
        <v>12207</v>
      </c>
      <c r="O3943" s="68">
        <v>1045</v>
      </c>
      <c r="P3943" s="65" t="s">
        <v>770</v>
      </c>
      <c r="Q3943" s="64">
        <v>43992</v>
      </c>
      <c r="R3943" s="66" t="s">
        <v>10555</v>
      </c>
      <c r="S3943" s="67" t="s">
        <v>12163</v>
      </c>
      <c r="T3943" s="67" t="s">
        <v>12164</v>
      </c>
      <c r="U3943" s="65" t="s">
        <v>12165</v>
      </c>
      <c r="V3943" s="66" t="s">
        <v>4579</v>
      </c>
    </row>
    <row r="3944" spans="1:22" ht="101.5">
      <c r="A3944" s="65" t="s">
        <v>605</v>
      </c>
      <c r="B3944" s="65" t="s">
        <v>637</v>
      </c>
      <c r="C3944" s="64">
        <v>44040</v>
      </c>
      <c r="D3944" s="69" t="s">
        <v>2809</v>
      </c>
      <c r="E3944" s="69" t="s">
        <v>1873</v>
      </c>
      <c r="F3944" s="65" t="s">
        <v>898</v>
      </c>
      <c r="G3944" s="65" t="s">
        <v>621</v>
      </c>
      <c r="H3944" s="65" t="s">
        <v>650</v>
      </c>
      <c r="I3944" s="65" t="s">
        <v>837</v>
      </c>
      <c r="J3944" s="65" t="s">
        <v>588</v>
      </c>
      <c r="K3944" s="57" t="s">
        <v>12208</v>
      </c>
      <c r="L3944" s="65" t="s">
        <v>853</v>
      </c>
      <c r="M3944" s="57" t="s">
        <v>12209</v>
      </c>
      <c r="N3944" s="4" t="s">
        <v>12210</v>
      </c>
      <c r="O3944" s="68">
        <v>1045</v>
      </c>
      <c r="P3944" s="65" t="s">
        <v>9645</v>
      </c>
      <c r="Q3944" s="64">
        <v>43992</v>
      </c>
      <c r="R3944" s="66" t="s">
        <v>10555</v>
      </c>
      <c r="S3944" s="67" t="s">
        <v>12163</v>
      </c>
      <c r="T3944" s="67" t="s">
        <v>12164</v>
      </c>
      <c r="U3944" s="65" t="s">
        <v>12165</v>
      </c>
      <c r="V3944" s="66" t="s">
        <v>4579</v>
      </c>
    </row>
    <row r="3945" spans="1:22" ht="101.5">
      <c r="A3945" s="65" t="s">
        <v>605</v>
      </c>
      <c r="B3945" s="65" t="s">
        <v>637</v>
      </c>
      <c r="C3945" s="64">
        <v>44040</v>
      </c>
      <c r="D3945" s="69" t="s">
        <v>2809</v>
      </c>
      <c r="E3945" s="69" t="s">
        <v>1873</v>
      </c>
      <c r="F3945" s="65" t="s">
        <v>898</v>
      </c>
      <c r="G3945" s="65" t="s">
        <v>621</v>
      </c>
      <c r="H3945" s="65" t="s">
        <v>650</v>
      </c>
      <c r="I3945" s="65" t="s">
        <v>837</v>
      </c>
      <c r="J3945" s="65" t="s">
        <v>588</v>
      </c>
      <c r="K3945" s="57" t="s">
        <v>12187</v>
      </c>
      <c r="L3945" s="65" t="s">
        <v>853</v>
      </c>
      <c r="M3945" s="57" t="s">
        <v>12211</v>
      </c>
      <c r="N3945" s="4" t="s">
        <v>12212</v>
      </c>
      <c r="O3945" s="68">
        <v>1045</v>
      </c>
      <c r="P3945" s="65" t="s">
        <v>10235</v>
      </c>
      <c r="Q3945" s="64">
        <v>43992</v>
      </c>
      <c r="R3945" s="66" t="s">
        <v>10555</v>
      </c>
      <c r="S3945" s="67" t="s">
        <v>12163</v>
      </c>
      <c r="T3945" s="67" t="s">
        <v>12164</v>
      </c>
      <c r="U3945" s="65" t="s">
        <v>12165</v>
      </c>
      <c r="V3945" s="66" t="s">
        <v>4579</v>
      </c>
    </row>
    <row r="3946" spans="1:22" ht="101.5">
      <c r="A3946" s="65" t="s">
        <v>605</v>
      </c>
      <c r="B3946" s="65" t="s">
        <v>637</v>
      </c>
      <c r="C3946" s="64">
        <v>44040</v>
      </c>
      <c r="D3946" s="69" t="s">
        <v>2809</v>
      </c>
      <c r="E3946" s="69" t="s">
        <v>1873</v>
      </c>
      <c r="F3946" s="65" t="s">
        <v>898</v>
      </c>
      <c r="G3946" s="65" t="s">
        <v>621</v>
      </c>
      <c r="H3946" s="65" t="s">
        <v>650</v>
      </c>
      <c r="I3946" s="65" t="s">
        <v>837</v>
      </c>
      <c r="J3946" s="65" t="s">
        <v>588</v>
      </c>
      <c r="K3946" s="57" t="s">
        <v>12213</v>
      </c>
      <c r="L3946" s="65" t="s">
        <v>853</v>
      </c>
      <c r="M3946" s="57" t="s">
        <v>12214</v>
      </c>
      <c r="N3946" s="4" t="s">
        <v>12215</v>
      </c>
      <c r="O3946" s="68">
        <v>1045</v>
      </c>
      <c r="P3946" s="65" t="s">
        <v>10240</v>
      </c>
      <c r="Q3946" s="64">
        <v>43992</v>
      </c>
      <c r="R3946" s="66" t="s">
        <v>10555</v>
      </c>
      <c r="S3946" s="67" t="s">
        <v>12163</v>
      </c>
      <c r="T3946" s="67" t="s">
        <v>12164</v>
      </c>
      <c r="U3946" s="65" t="s">
        <v>12165</v>
      </c>
      <c r="V3946" s="66" t="s">
        <v>4579</v>
      </c>
    </row>
    <row r="3947" spans="1:22" ht="101.5">
      <c r="A3947" s="65" t="s">
        <v>605</v>
      </c>
      <c r="B3947" s="65" t="s">
        <v>637</v>
      </c>
      <c r="C3947" s="64">
        <v>44040</v>
      </c>
      <c r="D3947" s="69" t="s">
        <v>4931</v>
      </c>
      <c r="E3947" s="69" t="s">
        <v>1873</v>
      </c>
      <c r="F3947" s="65" t="s">
        <v>898</v>
      </c>
      <c r="G3947" s="65" t="s">
        <v>621</v>
      </c>
      <c r="H3947" s="65" t="s">
        <v>650</v>
      </c>
      <c r="I3947" s="65" t="s">
        <v>837</v>
      </c>
      <c r="J3947" s="65" t="s">
        <v>588</v>
      </c>
      <c r="K3947" s="57" t="s">
        <v>12216</v>
      </c>
      <c r="L3947" s="65" t="s">
        <v>853</v>
      </c>
      <c r="M3947" s="57" t="s">
        <v>12217</v>
      </c>
      <c r="N3947" s="4" t="s">
        <v>12218</v>
      </c>
      <c r="O3947" s="68">
        <v>1045</v>
      </c>
      <c r="P3947" s="65" t="s">
        <v>10243</v>
      </c>
      <c r="Q3947" s="64">
        <v>43992</v>
      </c>
      <c r="R3947" s="66" t="s">
        <v>10555</v>
      </c>
      <c r="S3947" s="67" t="s">
        <v>12163</v>
      </c>
      <c r="T3947" s="67" t="s">
        <v>12164</v>
      </c>
      <c r="U3947" s="65" t="s">
        <v>12165</v>
      </c>
      <c r="V3947" s="66" t="s">
        <v>4579</v>
      </c>
    </row>
    <row r="3948" spans="1:22" ht="101.5">
      <c r="A3948" s="65" t="s">
        <v>605</v>
      </c>
      <c r="B3948" s="65" t="s">
        <v>637</v>
      </c>
      <c r="C3948" s="64">
        <v>44040</v>
      </c>
      <c r="D3948" s="69" t="s">
        <v>4931</v>
      </c>
      <c r="E3948" s="69" t="s">
        <v>1873</v>
      </c>
      <c r="F3948" s="65" t="s">
        <v>898</v>
      </c>
      <c r="G3948" s="65" t="s">
        <v>621</v>
      </c>
      <c r="H3948" s="65" t="s">
        <v>650</v>
      </c>
      <c r="I3948" s="65" t="s">
        <v>837</v>
      </c>
      <c r="J3948" s="65" t="s">
        <v>588</v>
      </c>
      <c r="K3948" s="57" t="s">
        <v>12190</v>
      </c>
      <c r="L3948" s="65" t="s">
        <v>853</v>
      </c>
      <c r="M3948" s="57" t="s">
        <v>12219</v>
      </c>
      <c r="N3948" s="4" t="s">
        <v>12383</v>
      </c>
      <c r="O3948" s="68">
        <v>1045</v>
      </c>
      <c r="P3948" s="65" t="s">
        <v>2835</v>
      </c>
      <c r="Q3948" s="64">
        <v>43992</v>
      </c>
      <c r="R3948" s="66" t="s">
        <v>10555</v>
      </c>
      <c r="S3948" s="67" t="s">
        <v>12163</v>
      </c>
      <c r="T3948" s="67" t="s">
        <v>12164</v>
      </c>
      <c r="U3948" s="65" t="s">
        <v>12165</v>
      </c>
      <c r="V3948" s="66" t="s">
        <v>4579</v>
      </c>
    </row>
    <row r="3949" spans="1:22" ht="101.5">
      <c r="A3949" s="65" t="s">
        <v>605</v>
      </c>
      <c r="B3949" s="65" t="s">
        <v>637</v>
      </c>
      <c r="C3949" s="64">
        <v>44040</v>
      </c>
      <c r="D3949" s="69" t="s">
        <v>4931</v>
      </c>
      <c r="E3949" s="69" t="s">
        <v>1873</v>
      </c>
      <c r="F3949" s="65" t="s">
        <v>898</v>
      </c>
      <c r="G3949" s="65" t="s">
        <v>621</v>
      </c>
      <c r="H3949" s="65" t="s">
        <v>650</v>
      </c>
      <c r="I3949" s="65" t="s">
        <v>837</v>
      </c>
      <c r="J3949" s="65" t="s">
        <v>588</v>
      </c>
      <c r="K3949" s="57" t="s">
        <v>12190</v>
      </c>
      <c r="L3949" s="65" t="s">
        <v>853</v>
      </c>
      <c r="M3949" s="57" t="s">
        <v>12220</v>
      </c>
      <c r="N3949" s="4" t="s">
        <v>12221</v>
      </c>
      <c r="O3949" s="68">
        <v>1045</v>
      </c>
      <c r="P3949" s="65" t="s">
        <v>2989</v>
      </c>
      <c r="Q3949" s="64">
        <v>43992</v>
      </c>
      <c r="R3949" s="66" t="s">
        <v>10555</v>
      </c>
      <c r="S3949" s="67" t="s">
        <v>12163</v>
      </c>
      <c r="T3949" s="67" t="s">
        <v>12164</v>
      </c>
      <c r="U3949" s="65" t="s">
        <v>12165</v>
      </c>
      <c r="V3949" s="66" t="s">
        <v>4579</v>
      </c>
    </row>
    <row r="3950" spans="1:22" ht="101.5">
      <c r="A3950" s="65" t="s">
        <v>605</v>
      </c>
      <c r="B3950" s="65" t="s">
        <v>637</v>
      </c>
      <c r="C3950" s="64">
        <v>44040</v>
      </c>
      <c r="D3950" s="69" t="s">
        <v>4931</v>
      </c>
      <c r="E3950" s="69" t="s">
        <v>1873</v>
      </c>
      <c r="F3950" s="65" t="s">
        <v>898</v>
      </c>
      <c r="G3950" s="65" t="s">
        <v>621</v>
      </c>
      <c r="H3950" s="65" t="s">
        <v>650</v>
      </c>
      <c r="I3950" s="65" t="s">
        <v>837</v>
      </c>
      <c r="J3950" s="65" t="s">
        <v>588</v>
      </c>
      <c r="K3950" s="57" t="s">
        <v>12208</v>
      </c>
      <c r="L3950" s="65" t="s">
        <v>853</v>
      </c>
      <c r="M3950" s="57" t="s">
        <v>12222</v>
      </c>
      <c r="N3950" s="4" t="s">
        <v>12223</v>
      </c>
      <c r="O3950" s="68">
        <v>1045</v>
      </c>
      <c r="P3950" s="65" t="s">
        <v>2476</v>
      </c>
      <c r="Q3950" s="64">
        <v>43992</v>
      </c>
      <c r="R3950" s="66" t="s">
        <v>10555</v>
      </c>
      <c r="S3950" s="67" t="s">
        <v>12163</v>
      </c>
      <c r="T3950" s="67" t="s">
        <v>12164</v>
      </c>
      <c r="U3950" s="65" t="s">
        <v>12165</v>
      </c>
      <c r="V3950" s="66" t="s">
        <v>4579</v>
      </c>
    </row>
    <row r="3951" spans="1:22" ht="101.5">
      <c r="A3951" s="65" t="s">
        <v>605</v>
      </c>
      <c r="B3951" s="65" t="s">
        <v>637</v>
      </c>
      <c r="C3951" s="64">
        <v>44040</v>
      </c>
      <c r="D3951" s="69" t="s">
        <v>998</v>
      </c>
      <c r="E3951" s="69" t="s">
        <v>1873</v>
      </c>
      <c r="F3951" s="65" t="s">
        <v>898</v>
      </c>
      <c r="G3951" s="65" t="s">
        <v>621</v>
      </c>
      <c r="H3951" s="65" t="s">
        <v>650</v>
      </c>
      <c r="I3951" s="65" t="s">
        <v>837</v>
      </c>
      <c r="J3951" s="65" t="s">
        <v>588</v>
      </c>
      <c r="K3951" s="57" t="s">
        <v>12184</v>
      </c>
      <c r="L3951" s="65" t="s">
        <v>853</v>
      </c>
      <c r="M3951" s="57" t="s">
        <v>12224</v>
      </c>
      <c r="N3951" s="4" t="s">
        <v>12225</v>
      </c>
      <c r="O3951" s="68">
        <v>1045</v>
      </c>
      <c r="P3951" s="65" t="s">
        <v>2478</v>
      </c>
      <c r="Q3951" s="64">
        <v>43992</v>
      </c>
      <c r="R3951" s="66" t="s">
        <v>10555</v>
      </c>
      <c r="S3951" s="67" t="s">
        <v>12163</v>
      </c>
      <c r="T3951" s="67" t="s">
        <v>12164</v>
      </c>
      <c r="U3951" s="65" t="s">
        <v>12165</v>
      </c>
      <c r="V3951" s="66" t="s">
        <v>4579</v>
      </c>
    </row>
    <row r="3952" spans="1:22" ht="101.5">
      <c r="A3952" s="65" t="s">
        <v>605</v>
      </c>
      <c r="B3952" s="65" t="s">
        <v>637</v>
      </c>
      <c r="C3952" s="64">
        <v>44040</v>
      </c>
      <c r="D3952" s="69" t="s">
        <v>998</v>
      </c>
      <c r="E3952" s="69" t="s">
        <v>1873</v>
      </c>
      <c r="F3952" s="65" t="s">
        <v>898</v>
      </c>
      <c r="G3952" s="65" t="s">
        <v>621</v>
      </c>
      <c r="H3952" s="65" t="s">
        <v>650</v>
      </c>
      <c r="I3952" s="65" t="s">
        <v>837</v>
      </c>
      <c r="J3952" s="65" t="s">
        <v>588</v>
      </c>
      <c r="K3952" s="57" t="s">
        <v>12184</v>
      </c>
      <c r="L3952" s="65" t="s">
        <v>853</v>
      </c>
      <c r="M3952" s="57" t="s">
        <v>12226</v>
      </c>
      <c r="N3952" s="4" t="s">
        <v>12227</v>
      </c>
      <c r="O3952" s="68">
        <v>1045</v>
      </c>
      <c r="P3952" s="65" t="s">
        <v>2480</v>
      </c>
      <c r="Q3952" s="64">
        <v>43992</v>
      </c>
      <c r="R3952" s="66" t="s">
        <v>10555</v>
      </c>
      <c r="S3952" s="67" t="s">
        <v>12163</v>
      </c>
      <c r="T3952" s="67" t="s">
        <v>12164</v>
      </c>
      <c r="U3952" s="65" t="s">
        <v>12165</v>
      </c>
      <c r="V3952" s="66" t="s">
        <v>4579</v>
      </c>
    </row>
    <row r="3953" spans="1:22" ht="101.5">
      <c r="A3953" s="65" t="s">
        <v>605</v>
      </c>
      <c r="B3953" s="65" t="s">
        <v>637</v>
      </c>
      <c r="C3953" s="64">
        <v>44040</v>
      </c>
      <c r="D3953" s="69" t="s">
        <v>998</v>
      </c>
      <c r="E3953" s="69" t="s">
        <v>1873</v>
      </c>
      <c r="F3953" s="65" t="s">
        <v>898</v>
      </c>
      <c r="G3953" s="65" t="s">
        <v>621</v>
      </c>
      <c r="H3953" s="65" t="s">
        <v>650</v>
      </c>
      <c r="I3953" s="65" t="s">
        <v>837</v>
      </c>
      <c r="J3953" s="65" t="s">
        <v>588</v>
      </c>
      <c r="K3953" s="57" t="s">
        <v>12190</v>
      </c>
      <c r="L3953" s="65" t="s">
        <v>853</v>
      </c>
      <c r="M3953" s="57" t="s">
        <v>12230</v>
      </c>
      <c r="N3953" s="4" t="s">
        <v>12228</v>
      </c>
      <c r="O3953" s="68">
        <v>1045</v>
      </c>
      <c r="P3953" s="65" t="s">
        <v>2483</v>
      </c>
      <c r="Q3953" s="64">
        <v>43992</v>
      </c>
      <c r="R3953" s="66" t="s">
        <v>10555</v>
      </c>
      <c r="S3953" s="67" t="s">
        <v>12163</v>
      </c>
      <c r="T3953" s="67" t="s">
        <v>12164</v>
      </c>
      <c r="U3953" s="65" t="s">
        <v>12165</v>
      </c>
      <c r="V3953" s="66" t="s">
        <v>4579</v>
      </c>
    </row>
    <row r="3954" spans="1:22" ht="101.5">
      <c r="A3954" s="65" t="s">
        <v>605</v>
      </c>
      <c r="B3954" s="65" t="s">
        <v>637</v>
      </c>
      <c r="C3954" s="64">
        <v>44040</v>
      </c>
      <c r="D3954" s="69" t="s">
        <v>998</v>
      </c>
      <c r="E3954" s="69" t="s">
        <v>1873</v>
      </c>
      <c r="F3954" s="65" t="s">
        <v>898</v>
      </c>
      <c r="G3954" s="65" t="s">
        <v>621</v>
      </c>
      <c r="H3954" s="65" t="s">
        <v>650</v>
      </c>
      <c r="I3954" s="65" t="s">
        <v>837</v>
      </c>
      <c r="J3954" s="65" t="s">
        <v>588</v>
      </c>
      <c r="K3954" s="57" t="s">
        <v>12213</v>
      </c>
      <c r="L3954" s="65" t="s">
        <v>853</v>
      </c>
      <c r="M3954" s="57" t="s">
        <v>12229</v>
      </c>
      <c r="N3954" s="4" t="s">
        <v>12231</v>
      </c>
      <c r="O3954" s="68">
        <v>1045</v>
      </c>
      <c r="P3954" s="65" t="s">
        <v>2482</v>
      </c>
      <c r="Q3954" s="64">
        <v>43992</v>
      </c>
      <c r="R3954" s="66" t="s">
        <v>10555</v>
      </c>
      <c r="S3954" s="67" t="s">
        <v>12163</v>
      </c>
      <c r="T3954" s="67" t="s">
        <v>12164</v>
      </c>
      <c r="U3954" s="65" t="s">
        <v>12165</v>
      </c>
      <c r="V3954" s="66" t="s">
        <v>4579</v>
      </c>
    </row>
    <row r="3955" spans="1:22" ht="101.5">
      <c r="A3955" s="65" t="s">
        <v>605</v>
      </c>
      <c r="B3955" s="65" t="s">
        <v>637</v>
      </c>
      <c r="C3955" s="64">
        <v>44040</v>
      </c>
      <c r="D3955" s="69" t="s">
        <v>2326</v>
      </c>
      <c r="E3955" s="69" t="s">
        <v>1873</v>
      </c>
      <c r="F3955" s="65" t="s">
        <v>898</v>
      </c>
      <c r="G3955" s="65" t="s">
        <v>621</v>
      </c>
      <c r="H3955" s="65" t="s">
        <v>650</v>
      </c>
      <c r="I3955" s="65" t="s">
        <v>837</v>
      </c>
      <c r="J3955" s="65" t="s">
        <v>588</v>
      </c>
      <c r="K3955" s="57" t="s">
        <v>12190</v>
      </c>
      <c r="L3955" s="65" t="s">
        <v>853</v>
      </c>
      <c r="M3955" s="57" t="s">
        <v>12234</v>
      </c>
      <c r="N3955" s="4" t="s">
        <v>12232</v>
      </c>
      <c r="O3955" s="68">
        <v>1045</v>
      </c>
      <c r="P3955" s="65" t="s">
        <v>2487</v>
      </c>
      <c r="Q3955" s="64">
        <v>43992</v>
      </c>
      <c r="R3955" s="66" t="s">
        <v>10555</v>
      </c>
      <c r="S3955" s="67" t="s">
        <v>12163</v>
      </c>
      <c r="T3955" s="67" t="s">
        <v>12164</v>
      </c>
      <c r="U3955" s="65" t="s">
        <v>12165</v>
      </c>
      <c r="V3955" s="66" t="s">
        <v>4579</v>
      </c>
    </row>
    <row r="3956" spans="1:22" ht="101.5">
      <c r="A3956" s="65" t="s">
        <v>605</v>
      </c>
      <c r="B3956" s="65" t="s">
        <v>637</v>
      </c>
      <c r="C3956" s="64">
        <v>44040</v>
      </c>
      <c r="D3956" s="69" t="s">
        <v>2326</v>
      </c>
      <c r="E3956" s="69" t="s">
        <v>1873</v>
      </c>
      <c r="F3956" s="65" t="s">
        <v>898</v>
      </c>
      <c r="G3956" s="65" t="s">
        <v>621</v>
      </c>
      <c r="H3956" s="65" t="s">
        <v>650</v>
      </c>
      <c r="I3956" s="65" t="s">
        <v>837</v>
      </c>
      <c r="J3956" s="65" t="s">
        <v>588</v>
      </c>
      <c r="K3956" s="57" t="s">
        <v>12238</v>
      </c>
      <c r="L3956" s="65" t="s">
        <v>853</v>
      </c>
      <c r="M3956" s="57" t="s">
        <v>12233</v>
      </c>
      <c r="N3956" s="4" t="s">
        <v>12235</v>
      </c>
      <c r="O3956" s="68">
        <v>1045</v>
      </c>
      <c r="P3956" s="65" t="s">
        <v>2488</v>
      </c>
      <c r="Q3956" s="64">
        <v>43992</v>
      </c>
      <c r="R3956" s="66" t="s">
        <v>10555</v>
      </c>
      <c r="S3956" s="67" t="s">
        <v>12163</v>
      </c>
      <c r="T3956" s="67" t="s">
        <v>12164</v>
      </c>
      <c r="U3956" s="65" t="s">
        <v>12165</v>
      </c>
      <c r="V3956" s="66" t="s">
        <v>4579</v>
      </c>
    </row>
    <row r="3957" spans="1:22" ht="101.5">
      <c r="A3957" s="65" t="s">
        <v>605</v>
      </c>
      <c r="B3957" s="65" t="s">
        <v>637</v>
      </c>
      <c r="C3957" s="64">
        <v>44040</v>
      </c>
      <c r="D3957" s="69" t="s">
        <v>2326</v>
      </c>
      <c r="E3957" s="69" t="s">
        <v>1873</v>
      </c>
      <c r="F3957" s="65" t="s">
        <v>898</v>
      </c>
      <c r="G3957" s="65" t="s">
        <v>621</v>
      </c>
      <c r="H3957" s="65" t="s">
        <v>650</v>
      </c>
      <c r="I3957" s="65" t="s">
        <v>837</v>
      </c>
      <c r="J3957" s="65" t="s">
        <v>588</v>
      </c>
      <c r="K3957" s="57" t="s">
        <v>12193</v>
      </c>
      <c r="L3957" s="65" t="s">
        <v>853</v>
      </c>
      <c r="M3957" s="57" t="s">
        <v>12236</v>
      </c>
      <c r="N3957" s="4" t="s">
        <v>12237</v>
      </c>
      <c r="O3957" s="68">
        <v>1045</v>
      </c>
      <c r="P3957" s="65" t="s">
        <v>8830</v>
      </c>
      <c r="Q3957" s="64">
        <v>43992</v>
      </c>
      <c r="R3957" s="66" t="s">
        <v>10555</v>
      </c>
      <c r="S3957" s="67" t="s">
        <v>12163</v>
      </c>
      <c r="T3957" s="67" t="s">
        <v>12164</v>
      </c>
      <c r="U3957" s="65" t="s">
        <v>12165</v>
      </c>
      <c r="V3957" s="66" t="s">
        <v>4579</v>
      </c>
    </row>
    <row r="3958" spans="1:22" ht="101.5">
      <c r="A3958" s="65" t="s">
        <v>605</v>
      </c>
      <c r="B3958" s="65" t="s">
        <v>637</v>
      </c>
      <c r="C3958" s="64">
        <v>44040</v>
      </c>
      <c r="D3958" s="69" t="s">
        <v>2326</v>
      </c>
      <c r="E3958" s="69" t="s">
        <v>1873</v>
      </c>
      <c r="F3958" s="65" t="s">
        <v>898</v>
      </c>
      <c r="G3958" s="65" t="s">
        <v>621</v>
      </c>
      <c r="H3958" s="65" t="s">
        <v>650</v>
      </c>
      <c r="I3958" s="65" t="s">
        <v>837</v>
      </c>
      <c r="J3958" s="65" t="s">
        <v>588</v>
      </c>
      <c r="K3958" s="57" t="s">
        <v>12240</v>
      </c>
      <c r="L3958" s="65" t="s">
        <v>853</v>
      </c>
      <c r="M3958" s="57" t="s">
        <v>12239</v>
      </c>
      <c r="N3958" s="4" t="s">
        <v>12241</v>
      </c>
      <c r="O3958" s="68">
        <v>1045</v>
      </c>
      <c r="P3958" s="65" t="s">
        <v>4457</v>
      </c>
      <c r="Q3958" s="64">
        <v>43992</v>
      </c>
      <c r="R3958" s="66" t="s">
        <v>10555</v>
      </c>
      <c r="S3958" s="67" t="s">
        <v>12163</v>
      </c>
      <c r="T3958" s="67" t="s">
        <v>12164</v>
      </c>
      <c r="U3958" s="65" t="s">
        <v>12165</v>
      </c>
      <c r="V3958" s="66" t="s">
        <v>4579</v>
      </c>
    </row>
    <row r="3959" spans="1:22" ht="101.5">
      <c r="A3959" s="65" t="s">
        <v>605</v>
      </c>
      <c r="B3959" s="65" t="s">
        <v>637</v>
      </c>
      <c r="C3959" s="64">
        <v>44040</v>
      </c>
      <c r="D3959" s="69" t="s">
        <v>1042</v>
      </c>
      <c r="E3959" s="69" t="s">
        <v>1873</v>
      </c>
      <c r="F3959" s="65" t="s">
        <v>898</v>
      </c>
      <c r="G3959" s="65" t="s">
        <v>621</v>
      </c>
      <c r="H3959" s="65" t="s">
        <v>650</v>
      </c>
      <c r="I3959" s="65" t="s">
        <v>837</v>
      </c>
      <c r="J3959" s="65" t="s">
        <v>588</v>
      </c>
      <c r="K3959" s="57" t="s">
        <v>12242</v>
      </c>
      <c r="L3959" s="65" t="s">
        <v>853</v>
      </c>
      <c r="M3959" s="57" t="s">
        <v>12243</v>
      </c>
      <c r="N3959" s="4" t="s">
        <v>12244</v>
      </c>
      <c r="O3959" s="68">
        <v>1045</v>
      </c>
      <c r="P3959" s="65" t="s">
        <v>10866</v>
      </c>
      <c r="Q3959" s="64">
        <v>43992</v>
      </c>
      <c r="R3959" s="66" t="s">
        <v>10555</v>
      </c>
      <c r="S3959" s="67" t="s">
        <v>12163</v>
      </c>
      <c r="T3959" s="67" t="s">
        <v>12164</v>
      </c>
      <c r="U3959" s="65" t="s">
        <v>12165</v>
      </c>
      <c r="V3959" s="66" t="s">
        <v>4579</v>
      </c>
    </row>
    <row r="3960" spans="1:22" ht="101.5">
      <c r="A3960" s="65" t="s">
        <v>605</v>
      </c>
      <c r="B3960" s="65" t="s">
        <v>637</v>
      </c>
      <c r="C3960" s="64">
        <v>44040</v>
      </c>
      <c r="D3960" s="69" t="s">
        <v>1042</v>
      </c>
      <c r="E3960" s="69" t="s">
        <v>1873</v>
      </c>
      <c r="F3960" s="65" t="s">
        <v>898</v>
      </c>
      <c r="G3960" s="65" t="s">
        <v>621</v>
      </c>
      <c r="H3960" s="65" t="s">
        <v>650</v>
      </c>
      <c r="I3960" s="65" t="s">
        <v>837</v>
      </c>
      <c r="J3960" s="65" t="s">
        <v>588</v>
      </c>
      <c r="K3960" s="57" t="s">
        <v>12247</v>
      </c>
      <c r="L3960" s="65" t="s">
        <v>853</v>
      </c>
      <c r="M3960" s="57" t="s">
        <v>12245</v>
      </c>
      <c r="N3960" s="4" t="s">
        <v>12246</v>
      </c>
      <c r="O3960" s="68">
        <v>1045</v>
      </c>
      <c r="P3960" s="65" t="s">
        <v>4615</v>
      </c>
      <c r="Q3960" s="64">
        <v>43992</v>
      </c>
      <c r="R3960" s="66" t="s">
        <v>10555</v>
      </c>
      <c r="S3960" s="67" t="s">
        <v>12163</v>
      </c>
      <c r="T3960" s="67" t="s">
        <v>12164</v>
      </c>
      <c r="U3960" s="65" t="s">
        <v>12165</v>
      </c>
      <c r="V3960" s="66" t="s">
        <v>4579</v>
      </c>
    </row>
    <row r="3961" spans="1:22" ht="58">
      <c r="A3961" s="65" t="s">
        <v>605</v>
      </c>
      <c r="B3961" s="65" t="s">
        <v>637</v>
      </c>
      <c r="C3961" s="64">
        <v>44040</v>
      </c>
      <c r="D3961" s="69" t="s">
        <v>3829</v>
      </c>
      <c r="E3961" s="69" t="s">
        <v>1872</v>
      </c>
      <c r="F3961" s="65" t="s">
        <v>649</v>
      </c>
      <c r="G3961" s="65" t="s">
        <v>621</v>
      </c>
      <c r="H3961" s="65" t="s">
        <v>650</v>
      </c>
      <c r="I3961" s="65" t="s">
        <v>823</v>
      </c>
      <c r="J3961" s="65" t="s">
        <v>592</v>
      </c>
      <c r="K3961" s="57" t="s">
        <v>12406</v>
      </c>
      <c r="L3961" s="65" t="s">
        <v>856</v>
      </c>
      <c r="M3961" s="57" t="s">
        <v>12407</v>
      </c>
      <c r="N3961" s="4" t="s">
        <v>12248</v>
      </c>
      <c r="O3961" s="68">
        <v>45000</v>
      </c>
      <c r="P3961" s="65" t="s">
        <v>12249</v>
      </c>
      <c r="Q3961" s="64">
        <v>44039</v>
      </c>
      <c r="R3961" s="66" t="s">
        <v>717</v>
      </c>
      <c r="S3961" s="67" t="s">
        <v>12250</v>
      </c>
      <c r="T3961" s="67" t="s">
        <v>12251</v>
      </c>
      <c r="U3961" s="65" t="s">
        <v>12252</v>
      </c>
      <c r="V3961" s="66" t="s">
        <v>700</v>
      </c>
    </row>
    <row r="3962" spans="1:22" ht="43.5">
      <c r="A3962" s="65" t="s">
        <v>605</v>
      </c>
      <c r="B3962" s="65" t="s">
        <v>637</v>
      </c>
      <c r="C3962" s="64">
        <v>44040</v>
      </c>
      <c r="D3962" s="69" t="s">
        <v>6741</v>
      </c>
      <c r="E3962" s="69" t="s">
        <v>1872</v>
      </c>
      <c r="F3962" s="65" t="s">
        <v>152</v>
      </c>
      <c r="G3962" s="65" t="s">
        <v>621</v>
      </c>
      <c r="H3962" s="65" t="s">
        <v>650</v>
      </c>
      <c r="I3962" s="65" t="s">
        <v>1584</v>
      </c>
      <c r="J3962" s="65" t="s">
        <v>1208</v>
      </c>
      <c r="K3962" s="57" t="s">
        <v>12253</v>
      </c>
      <c r="L3962" s="65" t="s">
        <v>855</v>
      </c>
      <c r="M3962" s="57" t="s">
        <v>3007</v>
      </c>
      <c r="N3962" s="4" t="s">
        <v>3373</v>
      </c>
      <c r="O3962" s="68">
        <v>89400</v>
      </c>
      <c r="P3962" s="65" t="s">
        <v>10231</v>
      </c>
      <c r="Q3962" s="64">
        <v>44036</v>
      </c>
      <c r="R3962" s="66" t="s">
        <v>1476</v>
      </c>
      <c r="S3962" s="67" t="s">
        <v>12254</v>
      </c>
      <c r="T3962" s="67" t="s">
        <v>11715</v>
      </c>
      <c r="U3962" s="65" t="s">
        <v>898</v>
      </c>
      <c r="V3962" s="66" t="s">
        <v>898</v>
      </c>
    </row>
    <row r="3963" spans="1:22" ht="43.5">
      <c r="A3963" s="65" t="s">
        <v>605</v>
      </c>
      <c r="B3963" s="65" t="s">
        <v>637</v>
      </c>
      <c r="C3963" s="64">
        <v>44040</v>
      </c>
      <c r="D3963" s="69" t="s">
        <v>9283</v>
      </c>
      <c r="E3963" s="69" t="s">
        <v>1873</v>
      </c>
      <c r="F3963" s="65" t="s">
        <v>70</v>
      </c>
      <c r="G3963" s="65" t="s">
        <v>621</v>
      </c>
      <c r="H3963" s="65" t="s">
        <v>650</v>
      </c>
      <c r="I3963" s="65" t="s">
        <v>12256</v>
      </c>
      <c r="J3963" s="65" t="s">
        <v>1211</v>
      </c>
      <c r="K3963" s="57" t="s">
        <v>12255</v>
      </c>
      <c r="L3963" s="65" t="s">
        <v>856</v>
      </c>
      <c r="M3963" s="57" t="s">
        <v>12257</v>
      </c>
      <c r="N3963" s="4" t="s">
        <v>12258</v>
      </c>
      <c r="O3963" s="68">
        <v>3000</v>
      </c>
      <c r="P3963" s="65" t="s">
        <v>12259</v>
      </c>
      <c r="Q3963" s="64">
        <v>44039</v>
      </c>
      <c r="R3963" s="66" t="s">
        <v>3171</v>
      </c>
      <c r="S3963" s="67" t="s">
        <v>3571</v>
      </c>
      <c r="T3963" s="67" t="s">
        <v>12260</v>
      </c>
      <c r="U3963" s="65" t="s">
        <v>898</v>
      </c>
      <c r="V3963" s="66" t="s">
        <v>898</v>
      </c>
    </row>
    <row r="3964" spans="1:22" ht="43.5">
      <c r="A3964" s="65" t="s">
        <v>605</v>
      </c>
      <c r="B3964" s="65" t="s">
        <v>637</v>
      </c>
      <c r="C3964" s="64">
        <v>44040</v>
      </c>
      <c r="D3964" s="69" t="s">
        <v>9283</v>
      </c>
      <c r="E3964" s="69" t="s">
        <v>1873</v>
      </c>
      <c r="F3964" s="65" t="s">
        <v>70</v>
      </c>
      <c r="G3964" s="65" t="s">
        <v>621</v>
      </c>
      <c r="H3964" s="65" t="s">
        <v>650</v>
      </c>
      <c r="I3964" s="65" t="s">
        <v>12256</v>
      </c>
      <c r="J3964" s="65" t="s">
        <v>1211</v>
      </c>
      <c r="K3964" s="57" t="s">
        <v>12255</v>
      </c>
      <c r="L3964" s="65" t="s">
        <v>856</v>
      </c>
      <c r="M3964" s="57" t="s">
        <v>12261</v>
      </c>
      <c r="N3964" s="4" t="s">
        <v>8562</v>
      </c>
      <c r="O3964" s="68">
        <v>3000</v>
      </c>
      <c r="P3964" s="65" t="s">
        <v>12262</v>
      </c>
      <c r="Q3964" s="64">
        <v>44039</v>
      </c>
      <c r="R3964" s="66" t="s">
        <v>3171</v>
      </c>
      <c r="S3964" s="67" t="s">
        <v>3571</v>
      </c>
      <c r="T3964" s="67" t="s">
        <v>12260</v>
      </c>
      <c r="U3964" s="65" t="s">
        <v>898</v>
      </c>
      <c r="V3964" s="66" t="s">
        <v>898</v>
      </c>
    </row>
    <row r="3965" spans="1:22" ht="43.5">
      <c r="A3965" s="65" t="s">
        <v>605</v>
      </c>
      <c r="B3965" s="65" t="s">
        <v>637</v>
      </c>
      <c r="C3965" s="64">
        <v>44040</v>
      </c>
      <c r="D3965" s="69" t="s">
        <v>4989</v>
      </c>
      <c r="E3965" s="69" t="s">
        <v>1872</v>
      </c>
      <c r="F3965" s="65" t="s">
        <v>62</v>
      </c>
      <c r="G3965" s="65" t="s">
        <v>621</v>
      </c>
      <c r="H3965" s="65" t="s">
        <v>650</v>
      </c>
      <c r="I3965" s="65" t="s">
        <v>5371</v>
      </c>
      <c r="J3965" s="65" t="s">
        <v>597</v>
      </c>
      <c r="K3965" s="57" t="s">
        <v>12263</v>
      </c>
      <c r="L3965" s="65" t="s">
        <v>851</v>
      </c>
      <c r="M3965" s="57" t="s">
        <v>5376</v>
      </c>
      <c r="N3965" s="4" t="s">
        <v>5377</v>
      </c>
      <c r="O3965" s="68">
        <v>19200</v>
      </c>
      <c r="P3965" s="65" t="s">
        <v>898</v>
      </c>
      <c r="Q3965" s="64">
        <v>44039</v>
      </c>
      <c r="R3965" s="66" t="s">
        <v>898</v>
      </c>
      <c r="S3965" s="67" t="s">
        <v>12265</v>
      </c>
      <c r="T3965" s="67" t="s">
        <v>12264</v>
      </c>
      <c r="U3965" s="65" t="s">
        <v>898</v>
      </c>
      <c r="V3965" s="66" t="s">
        <v>898</v>
      </c>
    </row>
    <row r="3966" spans="1:22" ht="58">
      <c r="A3966" s="65" t="s">
        <v>605</v>
      </c>
      <c r="B3966" s="65" t="s">
        <v>637</v>
      </c>
      <c r="C3966" s="64">
        <v>44040</v>
      </c>
      <c r="D3966" s="69" t="s">
        <v>6992</v>
      </c>
      <c r="E3966" s="69" t="s">
        <v>1872</v>
      </c>
      <c r="F3966" s="65" t="s">
        <v>4718</v>
      </c>
      <c r="G3966" s="65" t="s">
        <v>621</v>
      </c>
      <c r="H3966" s="65" t="s">
        <v>650</v>
      </c>
      <c r="I3966" s="65" t="s">
        <v>1359</v>
      </c>
      <c r="J3966" s="65" t="s">
        <v>1237</v>
      </c>
      <c r="K3966" s="57" t="s">
        <v>12408</v>
      </c>
      <c r="L3966" s="65" t="s">
        <v>1390</v>
      </c>
      <c r="M3966" s="57" t="s">
        <v>12410</v>
      </c>
      <c r="N3966" s="4" t="s">
        <v>12409</v>
      </c>
      <c r="O3966" s="68">
        <v>94311.48</v>
      </c>
      <c r="P3966" s="65" t="s">
        <v>4718</v>
      </c>
      <c r="Q3966" s="64" t="s">
        <v>898</v>
      </c>
      <c r="R3966" s="66" t="s">
        <v>717</v>
      </c>
      <c r="S3966" s="67" t="s">
        <v>12266</v>
      </c>
      <c r="T3966" s="67" t="s">
        <v>12267</v>
      </c>
      <c r="U3966" s="65" t="s">
        <v>898</v>
      </c>
      <c r="V3966" s="66" t="s">
        <v>898</v>
      </c>
    </row>
    <row r="3967" spans="1:22" ht="43.5">
      <c r="A3967" s="65" t="s">
        <v>209</v>
      </c>
      <c r="B3967" s="65" t="s">
        <v>210</v>
      </c>
      <c r="C3967" s="64">
        <v>44042</v>
      </c>
      <c r="D3967" s="69" t="s">
        <v>4293</v>
      </c>
      <c r="E3967" s="69" t="s">
        <v>1872</v>
      </c>
      <c r="F3967" s="65" t="s">
        <v>161</v>
      </c>
      <c r="G3967" s="65" t="s">
        <v>621</v>
      </c>
      <c r="H3967" s="65" t="s">
        <v>650</v>
      </c>
      <c r="I3967" s="65" t="s">
        <v>2832</v>
      </c>
      <c r="J3967" s="65" t="s">
        <v>540</v>
      </c>
      <c r="K3967" s="57" t="s">
        <v>12268</v>
      </c>
      <c r="L3967" s="65" t="s">
        <v>854</v>
      </c>
      <c r="M3967" s="57" t="s">
        <v>8095</v>
      </c>
      <c r="N3967" s="4" t="s">
        <v>7773</v>
      </c>
      <c r="O3967" s="68">
        <v>41013</v>
      </c>
      <c r="P3967" s="65" t="s">
        <v>898</v>
      </c>
      <c r="Q3967" s="64">
        <v>44041</v>
      </c>
      <c r="R3967" s="66" t="s">
        <v>12271</v>
      </c>
      <c r="S3967" s="4" t="s">
        <v>10534</v>
      </c>
      <c r="T3967" s="67" t="s">
        <v>11095</v>
      </c>
      <c r="U3967" s="53" t="s">
        <v>898</v>
      </c>
      <c r="V3967" s="66" t="s">
        <v>898</v>
      </c>
    </row>
    <row r="3968" spans="1:22" ht="43.5">
      <c r="A3968" s="65" t="s">
        <v>209</v>
      </c>
      <c r="B3968" s="65" t="s">
        <v>210</v>
      </c>
      <c r="C3968" s="64">
        <v>44042</v>
      </c>
      <c r="D3968" s="69" t="s">
        <v>4293</v>
      </c>
      <c r="E3968" s="69" t="s">
        <v>1872</v>
      </c>
      <c r="F3968" s="65" t="s">
        <v>182</v>
      </c>
      <c r="G3968" s="65" t="s">
        <v>621</v>
      </c>
      <c r="H3968" s="65" t="s">
        <v>650</v>
      </c>
      <c r="I3968" s="65" t="s">
        <v>2832</v>
      </c>
      <c r="J3968" s="65" t="s">
        <v>540</v>
      </c>
      <c r="K3968" s="57" t="s">
        <v>12269</v>
      </c>
      <c r="L3968" s="65" t="s">
        <v>854</v>
      </c>
      <c r="M3968" s="57" t="s">
        <v>101</v>
      </c>
      <c r="N3968" s="4" t="s">
        <v>815</v>
      </c>
      <c r="O3968" s="68">
        <v>4226.7</v>
      </c>
      <c r="P3968" s="65" t="s">
        <v>898</v>
      </c>
      <c r="Q3968" s="64">
        <v>44041</v>
      </c>
      <c r="R3968" s="66" t="s">
        <v>12271</v>
      </c>
      <c r="S3968" s="4" t="s">
        <v>10534</v>
      </c>
      <c r="T3968" s="67" t="s">
        <v>11095</v>
      </c>
      <c r="U3968" s="53" t="s">
        <v>898</v>
      </c>
      <c r="V3968" s="66" t="s">
        <v>898</v>
      </c>
    </row>
    <row r="3969" spans="1:22" ht="43.5">
      <c r="A3969" s="65" t="s">
        <v>209</v>
      </c>
      <c r="B3969" s="65" t="s">
        <v>210</v>
      </c>
      <c r="C3969" s="64">
        <v>44042</v>
      </c>
      <c r="D3969" s="69" t="s">
        <v>4293</v>
      </c>
      <c r="E3969" s="69" t="s">
        <v>1872</v>
      </c>
      <c r="F3969" s="65" t="s">
        <v>162</v>
      </c>
      <c r="G3969" s="65" t="s">
        <v>621</v>
      </c>
      <c r="H3969" s="65" t="s">
        <v>650</v>
      </c>
      <c r="I3969" s="65" t="s">
        <v>2832</v>
      </c>
      <c r="J3969" s="65" t="s">
        <v>540</v>
      </c>
      <c r="K3969" s="57" t="s">
        <v>12270</v>
      </c>
      <c r="L3969" s="65" t="s">
        <v>854</v>
      </c>
      <c r="M3969" s="57" t="s">
        <v>685</v>
      </c>
      <c r="N3969" s="4" t="s">
        <v>686</v>
      </c>
      <c r="O3969" s="68">
        <v>8790.6</v>
      </c>
      <c r="P3969" s="65" t="s">
        <v>898</v>
      </c>
      <c r="Q3969" s="64">
        <v>44041</v>
      </c>
      <c r="R3969" s="66" t="s">
        <v>12271</v>
      </c>
      <c r="S3969" s="4" t="s">
        <v>10534</v>
      </c>
      <c r="T3969" s="67" t="s">
        <v>11095</v>
      </c>
      <c r="U3969" s="53" t="s">
        <v>898</v>
      </c>
      <c r="V3969" s="66" t="s">
        <v>898</v>
      </c>
    </row>
    <row r="3970" spans="1:22" ht="43.5">
      <c r="A3970" s="65" t="s">
        <v>209</v>
      </c>
      <c r="B3970" s="65" t="s">
        <v>210</v>
      </c>
      <c r="C3970" s="64">
        <v>44042</v>
      </c>
      <c r="D3970" s="69" t="s">
        <v>6222</v>
      </c>
      <c r="E3970" s="69" t="s">
        <v>1872</v>
      </c>
      <c r="F3970" s="65" t="s">
        <v>12272</v>
      </c>
      <c r="G3970" s="67" t="s">
        <v>621</v>
      </c>
      <c r="H3970" s="67" t="s">
        <v>647</v>
      </c>
      <c r="I3970" s="67" t="s">
        <v>1259</v>
      </c>
      <c r="J3970" s="67" t="s">
        <v>556</v>
      </c>
      <c r="K3970" s="57" t="s">
        <v>7192</v>
      </c>
      <c r="L3970" s="65" t="s">
        <v>856</v>
      </c>
      <c r="M3970" s="57" t="s">
        <v>2673</v>
      </c>
      <c r="N3970" s="4" t="s">
        <v>2674</v>
      </c>
      <c r="O3970" s="68">
        <v>25468.58</v>
      </c>
      <c r="P3970" s="65" t="s">
        <v>898</v>
      </c>
      <c r="Q3970" s="64" t="s">
        <v>898</v>
      </c>
      <c r="R3970" s="66" t="s">
        <v>898</v>
      </c>
      <c r="S3970" s="4" t="s">
        <v>1261</v>
      </c>
      <c r="T3970" s="67">
        <v>113</v>
      </c>
      <c r="U3970" s="65" t="s">
        <v>898</v>
      </c>
      <c r="V3970" s="66" t="s">
        <v>91</v>
      </c>
    </row>
    <row r="3971" spans="1:22" ht="43.5">
      <c r="A3971" s="65" t="s">
        <v>209</v>
      </c>
      <c r="B3971" s="65" t="s">
        <v>210</v>
      </c>
      <c r="C3971" s="64">
        <v>44042</v>
      </c>
      <c r="D3971" s="69" t="s">
        <v>6222</v>
      </c>
      <c r="E3971" s="69" t="s">
        <v>1872</v>
      </c>
      <c r="F3971" s="65" t="s">
        <v>10385</v>
      </c>
      <c r="G3971" s="67" t="s">
        <v>621</v>
      </c>
      <c r="H3971" s="67" t="s">
        <v>647</v>
      </c>
      <c r="I3971" s="67" t="s">
        <v>1259</v>
      </c>
      <c r="J3971" s="67" t="s">
        <v>556</v>
      </c>
      <c r="K3971" s="57" t="s">
        <v>5914</v>
      </c>
      <c r="L3971" s="65" t="s">
        <v>856</v>
      </c>
      <c r="M3971" s="57" t="s">
        <v>1268</v>
      </c>
      <c r="N3971" s="4" t="s">
        <v>1269</v>
      </c>
      <c r="O3971" s="68">
        <v>60039.23</v>
      </c>
      <c r="P3971" s="65" t="s">
        <v>898</v>
      </c>
      <c r="Q3971" s="64" t="s">
        <v>898</v>
      </c>
      <c r="R3971" s="66" t="s">
        <v>898</v>
      </c>
      <c r="S3971" s="4" t="s">
        <v>1261</v>
      </c>
      <c r="T3971" s="67">
        <v>113</v>
      </c>
      <c r="U3971" s="65" t="s">
        <v>898</v>
      </c>
      <c r="V3971" s="66" t="s">
        <v>91</v>
      </c>
    </row>
    <row r="3972" spans="1:22" ht="43.5">
      <c r="A3972" s="65" t="s">
        <v>209</v>
      </c>
      <c r="B3972" s="65" t="s">
        <v>210</v>
      </c>
      <c r="C3972" s="64">
        <v>44042</v>
      </c>
      <c r="D3972" s="69" t="s">
        <v>6222</v>
      </c>
      <c r="E3972" s="69" t="s">
        <v>1872</v>
      </c>
      <c r="F3972" s="65" t="s">
        <v>12275</v>
      </c>
      <c r="G3972" s="67" t="s">
        <v>621</v>
      </c>
      <c r="H3972" s="67" t="s">
        <v>647</v>
      </c>
      <c r="I3972" s="67" t="s">
        <v>1259</v>
      </c>
      <c r="J3972" s="67" t="s">
        <v>556</v>
      </c>
      <c r="K3972" s="57" t="s">
        <v>7736</v>
      </c>
      <c r="L3972" s="65" t="s">
        <v>1981</v>
      </c>
      <c r="M3972" s="57" t="s">
        <v>685</v>
      </c>
      <c r="N3972" s="4" t="s">
        <v>686</v>
      </c>
      <c r="O3972" s="68">
        <v>7510</v>
      </c>
      <c r="P3972" s="65" t="s">
        <v>898</v>
      </c>
      <c r="Q3972" s="64" t="s">
        <v>898</v>
      </c>
      <c r="R3972" s="66" t="s">
        <v>898</v>
      </c>
      <c r="S3972" s="4" t="s">
        <v>1261</v>
      </c>
      <c r="T3972" s="67">
        <v>113</v>
      </c>
      <c r="U3972" s="65" t="s">
        <v>898</v>
      </c>
      <c r="V3972" s="66" t="s">
        <v>91</v>
      </c>
    </row>
    <row r="3973" spans="1:22" ht="43.5">
      <c r="A3973" s="65" t="s">
        <v>209</v>
      </c>
      <c r="B3973" s="65" t="s">
        <v>210</v>
      </c>
      <c r="C3973" s="64">
        <v>44042</v>
      </c>
      <c r="D3973" s="69" t="s">
        <v>6222</v>
      </c>
      <c r="E3973" s="69" t="s">
        <v>1872</v>
      </c>
      <c r="F3973" s="65" t="s">
        <v>12276</v>
      </c>
      <c r="G3973" s="67" t="s">
        <v>621</v>
      </c>
      <c r="H3973" s="67" t="s">
        <v>647</v>
      </c>
      <c r="I3973" s="67" t="s">
        <v>1259</v>
      </c>
      <c r="J3973" s="67" t="s">
        <v>556</v>
      </c>
      <c r="K3973" s="57" t="s">
        <v>5914</v>
      </c>
      <c r="L3973" s="65" t="s">
        <v>856</v>
      </c>
      <c r="M3973" s="57" t="s">
        <v>685</v>
      </c>
      <c r="N3973" s="4" t="s">
        <v>686</v>
      </c>
      <c r="O3973" s="68">
        <v>21460</v>
      </c>
      <c r="P3973" s="65" t="s">
        <v>898</v>
      </c>
      <c r="Q3973" s="64" t="s">
        <v>898</v>
      </c>
      <c r="R3973" s="66" t="s">
        <v>898</v>
      </c>
      <c r="S3973" s="4" t="s">
        <v>1261</v>
      </c>
      <c r="T3973" s="67">
        <v>113</v>
      </c>
      <c r="U3973" s="65" t="s">
        <v>898</v>
      </c>
      <c r="V3973" s="66" t="s">
        <v>91</v>
      </c>
    </row>
    <row r="3974" spans="1:22" ht="43.5">
      <c r="A3974" s="65" t="s">
        <v>209</v>
      </c>
      <c r="B3974" s="65" t="s">
        <v>210</v>
      </c>
      <c r="C3974" s="64">
        <v>44042</v>
      </c>
      <c r="D3974" s="69" t="s">
        <v>6222</v>
      </c>
      <c r="E3974" s="69" t="s">
        <v>1872</v>
      </c>
      <c r="F3974" s="65" t="s">
        <v>12273</v>
      </c>
      <c r="G3974" s="67" t="s">
        <v>621</v>
      </c>
      <c r="H3974" s="67" t="s">
        <v>647</v>
      </c>
      <c r="I3974" s="67" t="s">
        <v>1259</v>
      </c>
      <c r="J3974" s="67" t="s">
        <v>556</v>
      </c>
      <c r="K3974" s="57" t="s">
        <v>5914</v>
      </c>
      <c r="L3974" s="65" t="s">
        <v>856</v>
      </c>
      <c r="M3974" s="57" t="s">
        <v>1268</v>
      </c>
      <c r="N3974" s="4" t="s">
        <v>1269</v>
      </c>
      <c r="O3974" s="68">
        <v>50726.400000000001</v>
      </c>
      <c r="P3974" s="65" t="s">
        <v>898</v>
      </c>
      <c r="Q3974" s="64" t="s">
        <v>898</v>
      </c>
      <c r="R3974" s="66" t="s">
        <v>898</v>
      </c>
      <c r="S3974" s="4" t="s">
        <v>1261</v>
      </c>
      <c r="T3974" s="67">
        <v>113</v>
      </c>
      <c r="U3974" s="65" t="s">
        <v>898</v>
      </c>
      <c r="V3974" s="66" t="s">
        <v>91</v>
      </c>
    </row>
    <row r="3975" spans="1:22" ht="43.5">
      <c r="A3975" s="65" t="s">
        <v>209</v>
      </c>
      <c r="B3975" s="65" t="s">
        <v>210</v>
      </c>
      <c r="C3975" s="64">
        <v>44042</v>
      </c>
      <c r="D3975" s="69" t="s">
        <v>6222</v>
      </c>
      <c r="E3975" s="69" t="s">
        <v>1872</v>
      </c>
      <c r="F3975" s="65" t="s">
        <v>12274</v>
      </c>
      <c r="G3975" s="67" t="s">
        <v>621</v>
      </c>
      <c r="H3975" s="67" t="s">
        <v>647</v>
      </c>
      <c r="I3975" s="67" t="s">
        <v>1259</v>
      </c>
      <c r="J3975" s="67" t="s">
        <v>556</v>
      </c>
      <c r="K3975" s="57" t="s">
        <v>5914</v>
      </c>
      <c r="L3975" s="65" t="s">
        <v>856</v>
      </c>
      <c r="M3975" s="57" t="s">
        <v>101</v>
      </c>
      <c r="N3975" s="4" t="s">
        <v>815</v>
      </c>
      <c r="O3975" s="68">
        <v>27468.5</v>
      </c>
      <c r="P3975" s="65" t="s">
        <v>898</v>
      </c>
      <c r="Q3975" s="64" t="s">
        <v>898</v>
      </c>
      <c r="R3975" s="66" t="s">
        <v>898</v>
      </c>
      <c r="S3975" s="4" t="s">
        <v>1261</v>
      </c>
      <c r="T3975" s="67">
        <v>113</v>
      </c>
      <c r="U3975" s="65" t="s">
        <v>898</v>
      </c>
      <c r="V3975" s="66" t="s">
        <v>91</v>
      </c>
    </row>
    <row r="3976" spans="1:22" ht="43.5">
      <c r="A3976" s="65" t="s">
        <v>209</v>
      </c>
      <c r="B3976" s="65" t="s">
        <v>210</v>
      </c>
      <c r="C3976" s="64">
        <v>44043</v>
      </c>
      <c r="D3976" s="69" t="s">
        <v>8540</v>
      </c>
      <c r="E3976" s="69" t="s">
        <v>1872</v>
      </c>
      <c r="F3976" s="65" t="s">
        <v>889</v>
      </c>
      <c r="G3976" s="67" t="s">
        <v>621</v>
      </c>
      <c r="H3976" s="67" t="s">
        <v>650</v>
      </c>
      <c r="I3976" s="67" t="s">
        <v>680</v>
      </c>
      <c r="J3976" s="65" t="s">
        <v>1115</v>
      </c>
      <c r="K3976" s="57" t="s">
        <v>12277</v>
      </c>
      <c r="L3976" s="65" t="s">
        <v>856</v>
      </c>
      <c r="M3976" s="57" t="s">
        <v>814</v>
      </c>
      <c r="N3976" s="4" t="s">
        <v>1503</v>
      </c>
      <c r="O3976" s="68">
        <v>900</v>
      </c>
      <c r="P3976" s="65" t="s">
        <v>12490</v>
      </c>
      <c r="Q3976" s="64">
        <v>44041</v>
      </c>
      <c r="R3976" s="66" t="s">
        <v>640</v>
      </c>
      <c r="S3976" s="4" t="s">
        <v>11054</v>
      </c>
      <c r="T3976" s="67" t="s">
        <v>898</v>
      </c>
      <c r="U3976" s="66" t="s">
        <v>898</v>
      </c>
      <c r="V3976" s="4" t="s">
        <v>120</v>
      </c>
    </row>
    <row r="3977" spans="1:22" ht="43.5">
      <c r="A3977" s="65" t="s">
        <v>209</v>
      </c>
      <c r="B3977" s="65" t="s">
        <v>210</v>
      </c>
      <c r="C3977" s="64">
        <v>44043</v>
      </c>
      <c r="D3977" s="69" t="s">
        <v>3596</v>
      </c>
      <c r="E3977" s="69" t="s">
        <v>1872</v>
      </c>
      <c r="F3977" s="65" t="s">
        <v>889</v>
      </c>
      <c r="G3977" s="67" t="s">
        <v>621</v>
      </c>
      <c r="H3977" s="67" t="s">
        <v>650</v>
      </c>
      <c r="I3977" s="67" t="s">
        <v>680</v>
      </c>
      <c r="J3977" s="65" t="s">
        <v>1115</v>
      </c>
      <c r="K3977" s="57" t="s">
        <v>12277</v>
      </c>
      <c r="L3977" s="65" t="s">
        <v>856</v>
      </c>
      <c r="M3977" s="57" t="s">
        <v>1499</v>
      </c>
      <c r="N3977" s="4" t="s">
        <v>1500</v>
      </c>
      <c r="O3977" s="68">
        <v>392843</v>
      </c>
      <c r="P3977" s="65" t="s">
        <v>12492</v>
      </c>
      <c r="Q3977" s="64">
        <v>44041</v>
      </c>
      <c r="R3977" s="66" t="s">
        <v>640</v>
      </c>
      <c r="S3977" s="4" t="s">
        <v>11054</v>
      </c>
      <c r="T3977" s="67" t="s">
        <v>898</v>
      </c>
      <c r="U3977" s="66" t="s">
        <v>898</v>
      </c>
      <c r="V3977" s="4" t="s">
        <v>120</v>
      </c>
    </row>
    <row r="3978" spans="1:22" ht="43.5">
      <c r="A3978" s="65" t="s">
        <v>209</v>
      </c>
      <c r="B3978" s="65" t="s">
        <v>210</v>
      </c>
      <c r="C3978" s="64">
        <v>44043</v>
      </c>
      <c r="D3978" s="69" t="s">
        <v>11837</v>
      </c>
      <c r="E3978" s="69" t="s">
        <v>1872</v>
      </c>
      <c r="F3978" s="65" t="s">
        <v>889</v>
      </c>
      <c r="G3978" s="67" t="s">
        <v>621</v>
      </c>
      <c r="H3978" s="67" t="s">
        <v>650</v>
      </c>
      <c r="I3978" s="67" t="s">
        <v>680</v>
      </c>
      <c r="J3978" s="65" t="s">
        <v>1115</v>
      </c>
      <c r="K3978" s="57" t="s">
        <v>12277</v>
      </c>
      <c r="L3978" s="65" t="s">
        <v>856</v>
      </c>
      <c r="M3978" s="57" t="s">
        <v>12384</v>
      </c>
      <c r="N3978" s="4" t="s">
        <v>1502</v>
      </c>
      <c r="O3978" s="68">
        <v>294296</v>
      </c>
      <c r="P3978" s="65" t="s">
        <v>12276</v>
      </c>
      <c r="Q3978" s="64">
        <v>44041</v>
      </c>
      <c r="R3978" s="66" t="s">
        <v>640</v>
      </c>
      <c r="S3978" s="4" t="s">
        <v>11054</v>
      </c>
      <c r="T3978" s="67" t="s">
        <v>898</v>
      </c>
      <c r="U3978" s="66" t="s">
        <v>898</v>
      </c>
      <c r="V3978" s="4" t="s">
        <v>120</v>
      </c>
    </row>
    <row r="3979" spans="1:22" ht="43.5">
      <c r="A3979" s="65" t="s">
        <v>209</v>
      </c>
      <c r="B3979" s="65" t="s">
        <v>210</v>
      </c>
      <c r="C3979" s="64">
        <v>44043</v>
      </c>
      <c r="D3979" s="69" t="s">
        <v>3596</v>
      </c>
      <c r="E3979" s="69" t="s">
        <v>1872</v>
      </c>
      <c r="F3979" s="65" t="s">
        <v>889</v>
      </c>
      <c r="G3979" s="67" t="s">
        <v>621</v>
      </c>
      <c r="H3979" s="67" t="s">
        <v>650</v>
      </c>
      <c r="I3979" s="67" t="s">
        <v>680</v>
      </c>
      <c r="J3979" s="65" t="s">
        <v>1115</v>
      </c>
      <c r="K3979" s="57" t="s">
        <v>12277</v>
      </c>
      <c r="L3979" s="65" t="s">
        <v>856</v>
      </c>
      <c r="M3979" s="57" t="s">
        <v>1497</v>
      </c>
      <c r="N3979" s="4" t="s">
        <v>688</v>
      </c>
      <c r="O3979" s="68">
        <v>257326.8</v>
      </c>
      <c r="P3979" s="65" t="s">
        <v>12493</v>
      </c>
      <c r="Q3979" s="64">
        <v>44041</v>
      </c>
      <c r="R3979" s="66" t="s">
        <v>640</v>
      </c>
      <c r="S3979" s="4" t="s">
        <v>11054</v>
      </c>
      <c r="T3979" s="67" t="s">
        <v>898</v>
      </c>
      <c r="U3979" s="66" t="s">
        <v>898</v>
      </c>
      <c r="V3979" s="4" t="s">
        <v>120</v>
      </c>
    </row>
    <row r="3980" spans="1:22" ht="43.5">
      <c r="A3980" s="65" t="s">
        <v>209</v>
      </c>
      <c r="B3980" s="65" t="s">
        <v>210</v>
      </c>
      <c r="C3980" s="64">
        <v>44043</v>
      </c>
      <c r="D3980" s="69" t="s">
        <v>3596</v>
      </c>
      <c r="E3980" s="69" t="s">
        <v>1872</v>
      </c>
      <c r="F3980" s="65" t="s">
        <v>889</v>
      </c>
      <c r="G3980" s="67" t="s">
        <v>621</v>
      </c>
      <c r="H3980" s="67" t="s">
        <v>650</v>
      </c>
      <c r="I3980" s="67" t="s">
        <v>680</v>
      </c>
      <c r="J3980" s="65" t="s">
        <v>1115</v>
      </c>
      <c r="K3980" s="57" t="s">
        <v>12277</v>
      </c>
      <c r="L3980" s="65" t="s">
        <v>856</v>
      </c>
      <c r="M3980" s="57" t="s">
        <v>101</v>
      </c>
      <c r="N3980" s="4" t="s">
        <v>815</v>
      </c>
      <c r="O3980" s="68">
        <v>1174818.3</v>
      </c>
      <c r="P3980" s="65" t="s">
        <v>12274</v>
      </c>
      <c r="Q3980" s="64">
        <v>44041</v>
      </c>
      <c r="R3980" s="66" t="s">
        <v>640</v>
      </c>
      <c r="S3980" s="4" t="s">
        <v>11054</v>
      </c>
      <c r="T3980" s="67" t="s">
        <v>898</v>
      </c>
      <c r="U3980" s="66" t="s">
        <v>898</v>
      </c>
      <c r="V3980" s="4" t="s">
        <v>120</v>
      </c>
    </row>
    <row r="3981" spans="1:22" ht="43.5">
      <c r="A3981" s="65" t="s">
        <v>209</v>
      </c>
      <c r="B3981" s="65" t="s">
        <v>210</v>
      </c>
      <c r="C3981" s="64">
        <v>44043</v>
      </c>
      <c r="D3981" s="69" t="s">
        <v>3596</v>
      </c>
      <c r="E3981" s="69" t="s">
        <v>1872</v>
      </c>
      <c r="F3981" s="65" t="s">
        <v>889</v>
      </c>
      <c r="G3981" s="67" t="s">
        <v>621</v>
      </c>
      <c r="H3981" s="67" t="s">
        <v>650</v>
      </c>
      <c r="I3981" s="67" t="s">
        <v>680</v>
      </c>
      <c r="J3981" s="65" t="s">
        <v>1115</v>
      </c>
      <c r="K3981" s="57" t="s">
        <v>12277</v>
      </c>
      <c r="L3981" s="65" t="s">
        <v>856</v>
      </c>
      <c r="M3981" s="57" t="s">
        <v>80</v>
      </c>
      <c r="N3981" s="4" t="s">
        <v>42</v>
      </c>
      <c r="O3981" s="68">
        <v>107145.60000000001</v>
      </c>
      <c r="P3981" s="65" t="s">
        <v>12491</v>
      </c>
      <c r="Q3981" s="64">
        <v>44041</v>
      </c>
      <c r="R3981" s="66" t="s">
        <v>640</v>
      </c>
      <c r="S3981" s="4" t="s">
        <v>11054</v>
      </c>
      <c r="T3981" s="67" t="s">
        <v>898</v>
      </c>
      <c r="U3981" s="66" t="s">
        <v>898</v>
      </c>
      <c r="V3981" s="4" t="s">
        <v>120</v>
      </c>
    </row>
    <row r="3982" spans="1:22" ht="43.5">
      <c r="A3982" s="65" t="s">
        <v>209</v>
      </c>
      <c r="B3982" s="65" t="s">
        <v>210</v>
      </c>
      <c r="C3982" s="64">
        <v>44043</v>
      </c>
      <c r="D3982" s="69" t="s">
        <v>3596</v>
      </c>
      <c r="E3982" s="69" t="s">
        <v>1872</v>
      </c>
      <c r="F3982" s="65" t="s">
        <v>889</v>
      </c>
      <c r="G3982" s="67" t="s">
        <v>621</v>
      </c>
      <c r="H3982" s="67" t="s">
        <v>650</v>
      </c>
      <c r="I3982" s="67" t="s">
        <v>680</v>
      </c>
      <c r="J3982" s="65" t="s">
        <v>1115</v>
      </c>
      <c r="K3982" s="57" t="s">
        <v>12277</v>
      </c>
      <c r="L3982" s="65" t="s">
        <v>856</v>
      </c>
      <c r="M3982" s="57" t="s">
        <v>2415</v>
      </c>
      <c r="N3982" s="4" t="s">
        <v>673</v>
      </c>
      <c r="O3982" s="68">
        <v>121843.85</v>
      </c>
      <c r="P3982" s="65" t="s">
        <v>7188</v>
      </c>
      <c r="Q3982" s="64">
        <v>44041</v>
      </c>
      <c r="R3982" s="66" t="s">
        <v>640</v>
      </c>
      <c r="S3982" s="4" t="s">
        <v>11054</v>
      </c>
      <c r="T3982" s="67" t="s">
        <v>898</v>
      </c>
      <c r="U3982" s="66" t="s">
        <v>898</v>
      </c>
      <c r="V3982" s="4" t="s">
        <v>120</v>
      </c>
    </row>
    <row r="3983" spans="1:22" ht="43.5">
      <c r="A3983" s="65" t="s">
        <v>209</v>
      </c>
      <c r="B3983" s="65" t="s">
        <v>210</v>
      </c>
      <c r="C3983" s="64">
        <v>44043</v>
      </c>
      <c r="D3983" s="69" t="s">
        <v>11837</v>
      </c>
      <c r="E3983" s="69" t="s">
        <v>1872</v>
      </c>
      <c r="F3983" s="65" t="s">
        <v>889</v>
      </c>
      <c r="G3983" s="67" t="s">
        <v>621</v>
      </c>
      <c r="H3983" s="67" t="s">
        <v>650</v>
      </c>
      <c r="I3983" s="67" t="s">
        <v>680</v>
      </c>
      <c r="J3983" s="65" t="s">
        <v>1115</v>
      </c>
      <c r="K3983" s="57" t="s">
        <v>12277</v>
      </c>
      <c r="L3983" s="65" t="s">
        <v>856</v>
      </c>
      <c r="M3983" s="57" t="s">
        <v>4609</v>
      </c>
      <c r="N3983" s="4" t="s">
        <v>4610</v>
      </c>
      <c r="O3983" s="68">
        <v>212921.7</v>
      </c>
      <c r="P3983" s="65" t="s">
        <v>12494</v>
      </c>
      <c r="Q3983" s="64">
        <v>44041</v>
      </c>
      <c r="R3983" s="66" t="s">
        <v>640</v>
      </c>
      <c r="S3983" s="4" t="s">
        <v>11054</v>
      </c>
      <c r="T3983" s="67" t="s">
        <v>898</v>
      </c>
      <c r="U3983" s="66" t="s">
        <v>898</v>
      </c>
      <c r="V3983" s="4" t="s">
        <v>120</v>
      </c>
    </row>
    <row r="3984" spans="1:22" ht="43.5">
      <c r="A3984" s="65" t="s">
        <v>209</v>
      </c>
      <c r="B3984" s="65" t="s">
        <v>210</v>
      </c>
      <c r="C3984" s="64">
        <v>44043</v>
      </c>
      <c r="D3984" s="69" t="s">
        <v>11837</v>
      </c>
      <c r="E3984" s="69" t="s">
        <v>1872</v>
      </c>
      <c r="F3984" s="65" t="s">
        <v>889</v>
      </c>
      <c r="G3984" s="67" t="s">
        <v>621</v>
      </c>
      <c r="H3984" s="67" t="s">
        <v>650</v>
      </c>
      <c r="I3984" s="67" t="s">
        <v>680</v>
      </c>
      <c r="J3984" s="65" t="s">
        <v>1115</v>
      </c>
      <c r="K3984" s="57" t="s">
        <v>12277</v>
      </c>
      <c r="L3984" s="65" t="s">
        <v>856</v>
      </c>
      <c r="M3984" s="57" t="s">
        <v>1272</v>
      </c>
      <c r="N3984" s="4" t="s">
        <v>1273</v>
      </c>
      <c r="O3984" s="68">
        <v>27312.400000000001</v>
      </c>
      <c r="P3984" s="65" t="s">
        <v>12495</v>
      </c>
      <c r="Q3984" s="64">
        <v>44041</v>
      </c>
      <c r="R3984" s="66" t="s">
        <v>640</v>
      </c>
      <c r="S3984" s="4" t="s">
        <v>11054</v>
      </c>
      <c r="T3984" s="67" t="s">
        <v>898</v>
      </c>
      <c r="U3984" s="66" t="s">
        <v>898</v>
      </c>
      <c r="V3984" s="4" t="s">
        <v>120</v>
      </c>
    </row>
    <row r="3985" spans="1:22" ht="72.5">
      <c r="A3985" s="65" t="s">
        <v>209</v>
      </c>
      <c r="B3985" s="65" t="s">
        <v>210</v>
      </c>
      <c r="C3985" s="64">
        <v>44042</v>
      </c>
      <c r="D3985" s="69" t="s">
        <v>1985</v>
      </c>
      <c r="E3985" s="69" t="s">
        <v>1873</v>
      </c>
      <c r="F3985" s="65" t="s">
        <v>898</v>
      </c>
      <c r="G3985" s="65" t="s">
        <v>622</v>
      </c>
      <c r="H3985" s="65" t="s">
        <v>650</v>
      </c>
      <c r="I3985" s="65" t="s">
        <v>2381</v>
      </c>
      <c r="J3985" s="65" t="s">
        <v>1115</v>
      </c>
      <c r="K3985" s="57" t="s">
        <v>12411</v>
      </c>
      <c r="L3985" s="65" t="s">
        <v>853</v>
      </c>
      <c r="M3985" s="57" t="s">
        <v>2383</v>
      </c>
      <c r="N3985" s="4" t="s">
        <v>2384</v>
      </c>
      <c r="O3985" s="68">
        <v>1274.9000000000001</v>
      </c>
      <c r="P3985" s="65" t="s">
        <v>87</v>
      </c>
      <c r="Q3985" s="64">
        <v>43951</v>
      </c>
      <c r="R3985" s="66" t="s">
        <v>1283</v>
      </c>
      <c r="S3985" s="67" t="s">
        <v>2386</v>
      </c>
      <c r="T3985" s="67">
        <v>100001001</v>
      </c>
      <c r="U3985" s="65" t="s">
        <v>898</v>
      </c>
      <c r="V3985" s="66" t="s">
        <v>2387</v>
      </c>
    </row>
    <row r="3986" spans="1:22" ht="72.5">
      <c r="A3986" s="65" t="s">
        <v>209</v>
      </c>
      <c r="B3986" s="65" t="s">
        <v>210</v>
      </c>
      <c r="C3986" s="64">
        <v>44042</v>
      </c>
      <c r="D3986" s="69" t="s">
        <v>1985</v>
      </c>
      <c r="E3986" s="69" t="s">
        <v>1873</v>
      </c>
      <c r="F3986" s="65" t="s">
        <v>898</v>
      </c>
      <c r="G3986" s="65" t="s">
        <v>622</v>
      </c>
      <c r="H3986" s="65" t="s">
        <v>650</v>
      </c>
      <c r="I3986" s="65" t="s">
        <v>2381</v>
      </c>
      <c r="J3986" s="65" t="s">
        <v>1115</v>
      </c>
      <c r="K3986" s="57" t="s">
        <v>12411</v>
      </c>
      <c r="L3986" s="65" t="s">
        <v>853</v>
      </c>
      <c r="M3986" s="57" t="s">
        <v>2403</v>
      </c>
      <c r="N3986" s="4" t="s">
        <v>2404</v>
      </c>
      <c r="O3986" s="68">
        <v>1274.9000000000001</v>
      </c>
      <c r="P3986" s="65" t="s">
        <v>159</v>
      </c>
      <c r="Q3986" s="64">
        <v>43951</v>
      </c>
      <c r="R3986" s="66" t="s">
        <v>1283</v>
      </c>
      <c r="S3986" s="67" t="s">
        <v>2386</v>
      </c>
      <c r="T3986" s="67">
        <v>100001001</v>
      </c>
      <c r="U3986" s="65" t="s">
        <v>898</v>
      </c>
      <c r="V3986" s="66" t="s">
        <v>2387</v>
      </c>
    </row>
    <row r="3987" spans="1:22" ht="72.5">
      <c r="A3987" s="65" t="s">
        <v>209</v>
      </c>
      <c r="B3987" s="65" t="s">
        <v>210</v>
      </c>
      <c r="C3987" s="64">
        <v>44042</v>
      </c>
      <c r="D3987" s="69" t="s">
        <v>1985</v>
      </c>
      <c r="E3987" s="69" t="s">
        <v>1873</v>
      </c>
      <c r="F3987" s="65" t="s">
        <v>898</v>
      </c>
      <c r="G3987" s="65" t="s">
        <v>622</v>
      </c>
      <c r="H3987" s="65" t="s">
        <v>650</v>
      </c>
      <c r="I3987" s="65" t="s">
        <v>2381</v>
      </c>
      <c r="J3987" s="65" t="s">
        <v>1115</v>
      </c>
      <c r="K3987" s="57" t="s">
        <v>12411</v>
      </c>
      <c r="L3987" s="65" t="s">
        <v>853</v>
      </c>
      <c r="M3987" s="57" t="s">
        <v>2396</v>
      </c>
      <c r="N3987" s="4" t="s">
        <v>2397</v>
      </c>
      <c r="O3987" s="68">
        <v>1274.9000000000001</v>
      </c>
      <c r="P3987" s="65" t="s">
        <v>62</v>
      </c>
      <c r="Q3987" s="64">
        <v>43951</v>
      </c>
      <c r="R3987" s="66" t="s">
        <v>1283</v>
      </c>
      <c r="S3987" s="67" t="s">
        <v>2386</v>
      </c>
      <c r="T3987" s="67">
        <v>100001001</v>
      </c>
      <c r="U3987" s="65" t="s">
        <v>898</v>
      </c>
      <c r="V3987" s="66" t="s">
        <v>2387</v>
      </c>
    </row>
    <row r="3988" spans="1:22" ht="72.5">
      <c r="A3988" s="65" t="s">
        <v>209</v>
      </c>
      <c r="B3988" s="65" t="s">
        <v>210</v>
      </c>
      <c r="C3988" s="64">
        <v>44042</v>
      </c>
      <c r="D3988" s="69" t="s">
        <v>1985</v>
      </c>
      <c r="E3988" s="69" t="s">
        <v>1873</v>
      </c>
      <c r="F3988" s="65" t="s">
        <v>898</v>
      </c>
      <c r="G3988" s="65" t="s">
        <v>622</v>
      </c>
      <c r="H3988" s="65" t="s">
        <v>650</v>
      </c>
      <c r="I3988" s="65" t="s">
        <v>2381</v>
      </c>
      <c r="J3988" s="65" t="s">
        <v>1115</v>
      </c>
      <c r="K3988" s="57" t="s">
        <v>12411</v>
      </c>
      <c r="L3988" s="65" t="s">
        <v>853</v>
      </c>
      <c r="M3988" s="57" t="s">
        <v>2408</v>
      </c>
      <c r="N3988" s="4" t="s">
        <v>2409</v>
      </c>
      <c r="O3988" s="68">
        <v>1274.9000000000001</v>
      </c>
      <c r="P3988" s="65" t="s">
        <v>162</v>
      </c>
      <c r="Q3988" s="64">
        <v>43951</v>
      </c>
      <c r="R3988" s="66" t="s">
        <v>1283</v>
      </c>
      <c r="S3988" s="67" t="s">
        <v>2386</v>
      </c>
      <c r="T3988" s="67">
        <v>100001001</v>
      </c>
      <c r="U3988" s="65" t="s">
        <v>898</v>
      </c>
      <c r="V3988" s="66" t="s">
        <v>2387</v>
      </c>
    </row>
    <row r="3989" spans="1:22" ht="72.5">
      <c r="A3989" s="65" t="s">
        <v>209</v>
      </c>
      <c r="B3989" s="65" t="s">
        <v>210</v>
      </c>
      <c r="C3989" s="64">
        <v>44042</v>
      </c>
      <c r="D3989" s="69" t="s">
        <v>1985</v>
      </c>
      <c r="E3989" s="69" t="s">
        <v>1873</v>
      </c>
      <c r="F3989" s="65" t="s">
        <v>898</v>
      </c>
      <c r="G3989" s="65" t="s">
        <v>622</v>
      </c>
      <c r="H3989" s="65" t="s">
        <v>650</v>
      </c>
      <c r="I3989" s="65" t="s">
        <v>2381</v>
      </c>
      <c r="J3989" s="65" t="s">
        <v>1115</v>
      </c>
      <c r="K3989" s="57" t="s">
        <v>12411</v>
      </c>
      <c r="L3989" s="65" t="s">
        <v>853</v>
      </c>
      <c r="M3989" s="57" t="s">
        <v>2422</v>
      </c>
      <c r="N3989" s="4" t="s">
        <v>2407</v>
      </c>
      <c r="O3989" s="68">
        <v>1274.9000000000001</v>
      </c>
      <c r="P3989" s="65" t="s">
        <v>182</v>
      </c>
      <c r="Q3989" s="64">
        <v>43951</v>
      </c>
      <c r="R3989" s="66" t="s">
        <v>1283</v>
      </c>
      <c r="S3989" s="67" t="s">
        <v>2386</v>
      </c>
      <c r="T3989" s="67">
        <v>100001001</v>
      </c>
      <c r="U3989" s="65" t="s">
        <v>898</v>
      </c>
      <c r="V3989" s="66" t="s">
        <v>2387</v>
      </c>
    </row>
    <row r="3990" spans="1:22" ht="72.5">
      <c r="A3990" s="65" t="s">
        <v>209</v>
      </c>
      <c r="B3990" s="65" t="s">
        <v>210</v>
      </c>
      <c r="C3990" s="64">
        <v>44042</v>
      </c>
      <c r="D3990" s="69" t="s">
        <v>1985</v>
      </c>
      <c r="E3990" s="69" t="s">
        <v>1873</v>
      </c>
      <c r="F3990" s="65" t="s">
        <v>898</v>
      </c>
      <c r="G3990" s="65" t="s">
        <v>622</v>
      </c>
      <c r="H3990" s="65" t="s">
        <v>650</v>
      </c>
      <c r="I3990" s="65" t="s">
        <v>2381</v>
      </c>
      <c r="J3990" s="65" t="s">
        <v>1115</v>
      </c>
      <c r="K3990" s="57" t="s">
        <v>12411</v>
      </c>
      <c r="L3990" s="65" t="s">
        <v>853</v>
      </c>
      <c r="M3990" s="57" t="s">
        <v>2405</v>
      </c>
      <c r="N3990" s="4" t="s">
        <v>2406</v>
      </c>
      <c r="O3990" s="68">
        <v>1274.9000000000001</v>
      </c>
      <c r="P3990" s="65" t="s">
        <v>161</v>
      </c>
      <c r="Q3990" s="64">
        <v>43951</v>
      </c>
      <c r="R3990" s="66" t="s">
        <v>1283</v>
      </c>
      <c r="S3990" s="67" t="s">
        <v>2386</v>
      </c>
      <c r="T3990" s="67">
        <v>100001001</v>
      </c>
      <c r="U3990" s="65" t="s">
        <v>898</v>
      </c>
      <c r="V3990" s="66" t="s">
        <v>2387</v>
      </c>
    </row>
    <row r="3991" spans="1:22" ht="72.5">
      <c r="A3991" s="65" t="s">
        <v>209</v>
      </c>
      <c r="B3991" s="65" t="s">
        <v>210</v>
      </c>
      <c r="C3991" s="64">
        <v>44042</v>
      </c>
      <c r="D3991" s="69" t="s">
        <v>1985</v>
      </c>
      <c r="E3991" s="69" t="s">
        <v>1873</v>
      </c>
      <c r="F3991" s="65" t="s">
        <v>898</v>
      </c>
      <c r="G3991" s="65" t="s">
        <v>622</v>
      </c>
      <c r="H3991" s="65" t="s">
        <v>650</v>
      </c>
      <c r="I3991" s="65" t="s">
        <v>2381</v>
      </c>
      <c r="J3991" s="65" t="s">
        <v>1115</v>
      </c>
      <c r="K3991" s="57" t="s">
        <v>12411</v>
      </c>
      <c r="L3991" s="65" t="s">
        <v>853</v>
      </c>
      <c r="M3991" s="57" t="s">
        <v>2392</v>
      </c>
      <c r="N3991" s="4" t="s">
        <v>2393</v>
      </c>
      <c r="O3991" s="68">
        <v>1274.9000000000001</v>
      </c>
      <c r="P3991" s="65" t="s">
        <v>60</v>
      </c>
      <c r="Q3991" s="64">
        <v>43951</v>
      </c>
      <c r="R3991" s="66" t="s">
        <v>1283</v>
      </c>
      <c r="S3991" s="67" t="s">
        <v>2386</v>
      </c>
      <c r="T3991" s="67">
        <v>100001001</v>
      </c>
      <c r="U3991" s="65" t="s">
        <v>898</v>
      </c>
      <c r="V3991" s="66" t="s">
        <v>2387</v>
      </c>
    </row>
    <row r="3992" spans="1:22" ht="72.5">
      <c r="A3992" s="65" t="s">
        <v>209</v>
      </c>
      <c r="B3992" s="65" t="s">
        <v>210</v>
      </c>
      <c r="C3992" s="64">
        <v>44042</v>
      </c>
      <c r="D3992" s="69" t="s">
        <v>1985</v>
      </c>
      <c r="E3992" s="69" t="s">
        <v>1873</v>
      </c>
      <c r="F3992" s="65" t="s">
        <v>898</v>
      </c>
      <c r="G3992" s="65" t="s">
        <v>622</v>
      </c>
      <c r="H3992" s="65" t="s">
        <v>650</v>
      </c>
      <c r="I3992" s="65" t="s">
        <v>2381</v>
      </c>
      <c r="J3992" s="65" t="s">
        <v>1115</v>
      </c>
      <c r="K3992" s="57" t="s">
        <v>12411</v>
      </c>
      <c r="L3992" s="65" t="s">
        <v>853</v>
      </c>
      <c r="M3992" s="57" t="s">
        <v>2394</v>
      </c>
      <c r="N3992" s="4" t="s">
        <v>2395</v>
      </c>
      <c r="O3992" s="68">
        <v>1274.9000000000001</v>
      </c>
      <c r="P3992" s="65" t="s">
        <v>61</v>
      </c>
      <c r="Q3992" s="64">
        <v>43951</v>
      </c>
      <c r="R3992" s="66" t="s">
        <v>1283</v>
      </c>
      <c r="S3992" s="67" t="s">
        <v>2386</v>
      </c>
      <c r="T3992" s="67">
        <v>100001001</v>
      </c>
      <c r="U3992" s="65" t="s">
        <v>898</v>
      </c>
      <c r="V3992" s="66" t="s">
        <v>2387</v>
      </c>
    </row>
    <row r="3993" spans="1:22" ht="72.5">
      <c r="A3993" s="65" t="s">
        <v>209</v>
      </c>
      <c r="B3993" s="65" t="s">
        <v>210</v>
      </c>
      <c r="C3993" s="64">
        <v>44042</v>
      </c>
      <c r="D3993" s="69" t="s">
        <v>1985</v>
      </c>
      <c r="E3993" s="69" t="s">
        <v>1873</v>
      </c>
      <c r="F3993" s="65" t="s">
        <v>898</v>
      </c>
      <c r="G3993" s="65" t="s">
        <v>622</v>
      </c>
      <c r="H3993" s="65" t="s">
        <v>650</v>
      </c>
      <c r="I3993" s="65" t="s">
        <v>2381</v>
      </c>
      <c r="J3993" s="65" t="s">
        <v>1115</v>
      </c>
      <c r="K3993" s="57" t="s">
        <v>12411</v>
      </c>
      <c r="L3993" s="65" t="s">
        <v>853</v>
      </c>
      <c r="M3993" s="57" t="s">
        <v>2423</v>
      </c>
      <c r="N3993" s="4" t="s">
        <v>2402</v>
      </c>
      <c r="O3993" s="68">
        <v>1274.9000000000001</v>
      </c>
      <c r="P3993" s="65" t="s">
        <v>157</v>
      </c>
      <c r="Q3993" s="64">
        <v>43951</v>
      </c>
      <c r="R3993" s="66" t="s">
        <v>1283</v>
      </c>
      <c r="S3993" s="67" t="s">
        <v>2386</v>
      </c>
      <c r="T3993" s="67">
        <v>100001001</v>
      </c>
      <c r="U3993" s="65" t="s">
        <v>898</v>
      </c>
      <c r="V3993" s="66" t="s">
        <v>2387</v>
      </c>
    </row>
    <row r="3994" spans="1:22" ht="72.5">
      <c r="A3994" s="65" t="s">
        <v>209</v>
      </c>
      <c r="B3994" s="65" t="s">
        <v>210</v>
      </c>
      <c r="C3994" s="64">
        <v>44042</v>
      </c>
      <c r="D3994" s="69" t="s">
        <v>1985</v>
      </c>
      <c r="E3994" s="69" t="s">
        <v>1873</v>
      </c>
      <c r="F3994" s="65" t="s">
        <v>898</v>
      </c>
      <c r="G3994" s="65" t="s">
        <v>622</v>
      </c>
      <c r="H3994" s="65" t="s">
        <v>650</v>
      </c>
      <c r="I3994" s="65" t="s">
        <v>2381</v>
      </c>
      <c r="J3994" s="65" t="s">
        <v>1115</v>
      </c>
      <c r="K3994" s="57" t="s">
        <v>12411</v>
      </c>
      <c r="L3994" s="65" t="s">
        <v>853</v>
      </c>
      <c r="M3994" s="57" t="s">
        <v>2400</v>
      </c>
      <c r="N3994" s="4" t="s">
        <v>2401</v>
      </c>
      <c r="O3994" s="68">
        <v>1274.9000000000001</v>
      </c>
      <c r="P3994" s="65" t="s">
        <v>64</v>
      </c>
      <c r="Q3994" s="64">
        <v>43951</v>
      </c>
      <c r="R3994" s="66" t="s">
        <v>1283</v>
      </c>
      <c r="S3994" s="67" t="s">
        <v>2386</v>
      </c>
      <c r="T3994" s="67">
        <v>100001001</v>
      </c>
      <c r="U3994" s="65" t="s">
        <v>898</v>
      </c>
      <c r="V3994" s="66" t="s">
        <v>2387</v>
      </c>
    </row>
    <row r="3995" spans="1:22" ht="72.5">
      <c r="A3995" s="65" t="s">
        <v>209</v>
      </c>
      <c r="B3995" s="65" t="s">
        <v>210</v>
      </c>
      <c r="C3995" s="64">
        <v>44042</v>
      </c>
      <c r="D3995" s="69" t="s">
        <v>1985</v>
      </c>
      <c r="E3995" s="69" t="s">
        <v>1873</v>
      </c>
      <c r="F3995" s="65" t="s">
        <v>898</v>
      </c>
      <c r="G3995" s="65" t="s">
        <v>622</v>
      </c>
      <c r="H3995" s="65" t="s">
        <v>650</v>
      </c>
      <c r="I3995" s="65" t="s">
        <v>2381</v>
      </c>
      <c r="J3995" s="65" t="s">
        <v>1115</v>
      </c>
      <c r="K3995" s="57" t="s">
        <v>12411</v>
      </c>
      <c r="L3995" s="65" t="s">
        <v>853</v>
      </c>
      <c r="M3995" s="57" t="s">
        <v>2398</v>
      </c>
      <c r="N3995" s="4" t="s">
        <v>2399</v>
      </c>
      <c r="O3995" s="68">
        <v>1274.9000000000001</v>
      </c>
      <c r="P3995" s="65" t="s">
        <v>63</v>
      </c>
      <c r="Q3995" s="64">
        <v>43951</v>
      </c>
      <c r="R3995" s="66" t="s">
        <v>1283</v>
      </c>
      <c r="S3995" s="67" t="s">
        <v>2386</v>
      </c>
      <c r="T3995" s="67">
        <v>100001001</v>
      </c>
      <c r="U3995" s="65" t="s">
        <v>898</v>
      </c>
      <c r="V3995" s="66" t="s">
        <v>2387</v>
      </c>
    </row>
    <row r="3996" spans="1:22" ht="72.5">
      <c r="A3996" s="65" t="s">
        <v>209</v>
      </c>
      <c r="B3996" s="65" t="s">
        <v>210</v>
      </c>
      <c r="C3996" s="64">
        <v>44042</v>
      </c>
      <c r="D3996" s="69" t="s">
        <v>1985</v>
      </c>
      <c r="E3996" s="69" t="s">
        <v>1873</v>
      </c>
      <c r="F3996" s="65" t="s">
        <v>898</v>
      </c>
      <c r="G3996" s="65" t="s">
        <v>622</v>
      </c>
      <c r="H3996" s="65" t="s">
        <v>650</v>
      </c>
      <c r="I3996" s="65" t="s">
        <v>2381</v>
      </c>
      <c r="J3996" s="65" t="s">
        <v>1115</v>
      </c>
      <c r="K3996" s="57" t="s">
        <v>12411</v>
      </c>
      <c r="L3996" s="65" t="s">
        <v>853</v>
      </c>
      <c r="M3996" s="57" t="s">
        <v>2388</v>
      </c>
      <c r="N3996" s="4" t="s">
        <v>2389</v>
      </c>
      <c r="O3996" s="68">
        <v>1274.9000000000001</v>
      </c>
      <c r="P3996" s="65" t="s">
        <v>58</v>
      </c>
      <c r="Q3996" s="64">
        <v>43951</v>
      </c>
      <c r="R3996" s="66" t="s">
        <v>1283</v>
      </c>
      <c r="S3996" s="67" t="s">
        <v>2386</v>
      </c>
      <c r="T3996" s="67">
        <v>100001001</v>
      </c>
      <c r="U3996" s="65" t="s">
        <v>898</v>
      </c>
      <c r="V3996" s="66" t="s">
        <v>2387</v>
      </c>
    </row>
    <row r="3997" spans="1:22" ht="72.5">
      <c r="A3997" s="65" t="s">
        <v>605</v>
      </c>
      <c r="B3997" s="65" t="s">
        <v>637</v>
      </c>
      <c r="C3997" s="64">
        <v>44040</v>
      </c>
      <c r="D3997" s="69" t="s">
        <v>6305</v>
      </c>
      <c r="E3997" s="69" t="s">
        <v>1873</v>
      </c>
      <c r="F3997" s="65" t="s">
        <v>898</v>
      </c>
      <c r="G3997" s="65" t="s">
        <v>621</v>
      </c>
      <c r="H3997" s="65" t="s">
        <v>650</v>
      </c>
      <c r="I3997" s="65" t="s">
        <v>1382</v>
      </c>
      <c r="J3997" s="65" t="s">
        <v>542</v>
      </c>
      <c r="K3997" s="57" t="s">
        <v>12412</v>
      </c>
      <c r="L3997" s="65" t="s">
        <v>853</v>
      </c>
      <c r="M3997" s="57" t="s">
        <v>12278</v>
      </c>
      <c r="N3997" s="4" t="s">
        <v>12279</v>
      </c>
      <c r="O3997" s="68">
        <v>1200</v>
      </c>
      <c r="P3997" s="65" t="s">
        <v>2833</v>
      </c>
      <c r="Q3997" s="64">
        <v>44019</v>
      </c>
      <c r="R3997" s="66" t="s">
        <v>12271</v>
      </c>
      <c r="S3997" s="67" t="s">
        <v>12280</v>
      </c>
      <c r="T3997" s="67" t="s">
        <v>12281</v>
      </c>
      <c r="U3997" s="65" t="s">
        <v>898</v>
      </c>
      <c r="V3997" s="66" t="s">
        <v>898</v>
      </c>
    </row>
    <row r="3998" spans="1:22" ht="43.5">
      <c r="A3998" s="65" t="s">
        <v>605</v>
      </c>
      <c r="B3998" s="65" t="s">
        <v>637</v>
      </c>
      <c r="C3998" s="64">
        <v>44040</v>
      </c>
      <c r="D3998" s="69" t="s">
        <v>4440</v>
      </c>
      <c r="E3998" s="69" t="s">
        <v>1872</v>
      </c>
      <c r="F3998" s="65" t="s">
        <v>1031</v>
      </c>
      <c r="G3998" s="65" t="s">
        <v>621</v>
      </c>
      <c r="H3998" s="65" t="s">
        <v>650</v>
      </c>
      <c r="I3998" s="65" t="s">
        <v>1382</v>
      </c>
      <c r="J3998" s="65" t="s">
        <v>542</v>
      </c>
      <c r="K3998" s="57" t="s">
        <v>12282</v>
      </c>
      <c r="L3998" s="65" t="s">
        <v>858</v>
      </c>
      <c r="M3998" s="57" t="s">
        <v>6839</v>
      </c>
      <c r="N3998" s="4" t="s">
        <v>3383</v>
      </c>
      <c r="O3998" s="68">
        <v>74930</v>
      </c>
      <c r="P3998" s="65" t="s">
        <v>142</v>
      </c>
      <c r="Q3998" s="64">
        <v>44035</v>
      </c>
      <c r="R3998" s="66" t="s">
        <v>717</v>
      </c>
      <c r="S3998" s="67" t="s">
        <v>10440</v>
      </c>
      <c r="T3998" s="67" t="s">
        <v>12284</v>
      </c>
      <c r="U3998" s="65" t="s">
        <v>898</v>
      </c>
      <c r="V3998" s="66" t="s">
        <v>898</v>
      </c>
    </row>
    <row r="3999" spans="1:22" ht="43.5">
      <c r="A3999" s="65" t="s">
        <v>605</v>
      </c>
      <c r="B3999" s="65" t="s">
        <v>637</v>
      </c>
      <c r="C3999" s="64">
        <v>44040</v>
      </c>
      <c r="D3999" s="69" t="s">
        <v>4440</v>
      </c>
      <c r="E3999" s="69" t="s">
        <v>1872</v>
      </c>
      <c r="F3999" s="65" t="s">
        <v>1289</v>
      </c>
      <c r="G3999" s="65" t="s">
        <v>621</v>
      </c>
      <c r="H3999" s="65" t="s">
        <v>650</v>
      </c>
      <c r="I3999" s="65" t="s">
        <v>1382</v>
      </c>
      <c r="J3999" s="65" t="s">
        <v>542</v>
      </c>
      <c r="K3999" s="57" t="s">
        <v>12283</v>
      </c>
      <c r="L3999" s="65" t="s">
        <v>858</v>
      </c>
      <c r="M3999" s="57" t="s">
        <v>6839</v>
      </c>
      <c r="N3999" s="4" t="s">
        <v>3383</v>
      </c>
      <c r="O3999" s="68">
        <v>25015</v>
      </c>
      <c r="P3999" s="65" t="s">
        <v>147</v>
      </c>
      <c r="Q3999" s="64">
        <v>44039</v>
      </c>
      <c r="R3999" s="66" t="s">
        <v>717</v>
      </c>
      <c r="S3999" s="67" t="s">
        <v>10440</v>
      </c>
      <c r="T3999" s="67" t="s">
        <v>12284</v>
      </c>
      <c r="U3999" s="65" t="s">
        <v>898</v>
      </c>
      <c r="V3999" s="66" t="s">
        <v>898</v>
      </c>
    </row>
    <row r="4000" spans="1:22" ht="87">
      <c r="A4000" s="65" t="s">
        <v>605</v>
      </c>
      <c r="B4000" s="65" t="s">
        <v>637</v>
      </c>
      <c r="C4000" s="64">
        <v>44040</v>
      </c>
      <c r="D4000" s="69" t="s">
        <v>2890</v>
      </c>
      <c r="E4000" s="69" t="s">
        <v>1873</v>
      </c>
      <c r="F4000" s="65" t="s">
        <v>898</v>
      </c>
      <c r="G4000" s="65" t="s">
        <v>621</v>
      </c>
      <c r="H4000" s="65" t="s">
        <v>650</v>
      </c>
      <c r="I4000" s="65" t="s">
        <v>1382</v>
      </c>
      <c r="J4000" s="65" t="s">
        <v>542</v>
      </c>
      <c r="K4000" s="57" t="s">
        <v>12413</v>
      </c>
      <c r="L4000" s="65" t="s">
        <v>853</v>
      </c>
      <c r="M4000" s="57" t="s">
        <v>12285</v>
      </c>
      <c r="N4000" s="4" t="s">
        <v>12286</v>
      </c>
      <c r="O4000" s="68">
        <v>2400</v>
      </c>
      <c r="P4000" s="65" t="s">
        <v>147</v>
      </c>
      <c r="Q4000" s="64">
        <v>43983</v>
      </c>
      <c r="R4000" s="66" t="s">
        <v>12271</v>
      </c>
      <c r="S4000" s="67" t="s">
        <v>12280</v>
      </c>
      <c r="T4000" s="67" t="s">
        <v>12287</v>
      </c>
      <c r="U4000" s="65" t="s">
        <v>898</v>
      </c>
      <c r="V4000" s="66" t="s">
        <v>898</v>
      </c>
    </row>
    <row r="4001" spans="1:22" ht="87">
      <c r="A4001" s="65" t="s">
        <v>605</v>
      </c>
      <c r="B4001" s="65" t="s">
        <v>637</v>
      </c>
      <c r="C4001" s="64">
        <v>44040</v>
      </c>
      <c r="D4001" s="69" t="s">
        <v>2890</v>
      </c>
      <c r="E4001" s="69" t="s">
        <v>1873</v>
      </c>
      <c r="F4001" s="65" t="s">
        <v>898</v>
      </c>
      <c r="G4001" s="65" t="s">
        <v>621</v>
      </c>
      <c r="H4001" s="65" t="s">
        <v>650</v>
      </c>
      <c r="I4001" s="65" t="s">
        <v>1382</v>
      </c>
      <c r="J4001" s="65" t="s">
        <v>542</v>
      </c>
      <c r="K4001" s="57" t="s">
        <v>12414</v>
      </c>
      <c r="L4001" s="65" t="s">
        <v>853</v>
      </c>
      <c r="M4001" s="57" t="s">
        <v>12288</v>
      </c>
      <c r="N4001" s="4" t="s">
        <v>12289</v>
      </c>
      <c r="O4001" s="68">
        <v>3024</v>
      </c>
      <c r="P4001" s="65" t="s">
        <v>149</v>
      </c>
      <c r="Q4001" s="64">
        <v>43990</v>
      </c>
      <c r="R4001" s="66" t="s">
        <v>12271</v>
      </c>
      <c r="S4001" s="67" t="s">
        <v>12280</v>
      </c>
      <c r="T4001" s="67" t="s">
        <v>12287</v>
      </c>
      <c r="U4001" s="65" t="s">
        <v>898</v>
      </c>
      <c r="V4001" s="66" t="s">
        <v>898</v>
      </c>
    </row>
    <row r="4002" spans="1:22" ht="87">
      <c r="A4002" s="65" t="s">
        <v>605</v>
      </c>
      <c r="B4002" s="65" t="s">
        <v>637</v>
      </c>
      <c r="C4002" s="64">
        <v>44040</v>
      </c>
      <c r="D4002" s="69" t="s">
        <v>2890</v>
      </c>
      <c r="E4002" s="69" t="s">
        <v>1873</v>
      </c>
      <c r="F4002" s="65" t="s">
        <v>898</v>
      </c>
      <c r="G4002" s="65" t="s">
        <v>621</v>
      </c>
      <c r="H4002" s="65" t="s">
        <v>650</v>
      </c>
      <c r="I4002" s="65" t="s">
        <v>1382</v>
      </c>
      <c r="J4002" s="65" t="s">
        <v>542</v>
      </c>
      <c r="K4002" s="57" t="s">
        <v>12290</v>
      </c>
      <c r="L4002" s="65" t="s">
        <v>853</v>
      </c>
      <c r="M4002" s="57" t="s">
        <v>12291</v>
      </c>
      <c r="N4002" s="4" t="s">
        <v>12292</v>
      </c>
      <c r="O4002" s="68">
        <v>1254</v>
      </c>
      <c r="P4002" s="65" t="s">
        <v>1498</v>
      </c>
      <c r="Q4002" s="64">
        <v>44018</v>
      </c>
      <c r="R4002" s="66" t="s">
        <v>12271</v>
      </c>
      <c r="S4002" s="67" t="s">
        <v>12280</v>
      </c>
      <c r="T4002" s="67" t="s">
        <v>12287</v>
      </c>
      <c r="U4002" s="65" t="s">
        <v>898</v>
      </c>
      <c r="V4002" s="66" t="s">
        <v>898</v>
      </c>
    </row>
    <row r="4003" spans="1:22" ht="87">
      <c r="A4003" s="65" t="s">
        <v>605</v>
      </c>
      <c r="B4003" s="65" t="s">
        <v>637</v>
      </c>
      <c r="C4003" s="64">
        <v>44040</v>
      </c>
      <c r="D4003" s="69" t="s">
        <v>2890</v>
      </c>
      <c r="E4003" s="69" t="s">
        <v>1873</v>
      </c>
      <c r="F4003" s="65" t="s">
        <v>898</v>
      </c>
      <c r="G4003" s="65" t="s">
        <v>621</v>
      </c>
      <c r="H4003" s="65" t="s">
        <v>650</v>
      </c>
      <c r="I4003" s="65" t="s">
        <v>1382</v>
      </c>
      <c r="J4003" s="65" t="s">
        <v>542</v>
      </c>
      <c r="K4003" s="57" t="s">
        <v>12293</v>
      </c>
      <c r="L4003" s="65" t="s">
        <v>853</v>
      </c>
      <c r="M4003" s="57" t="s">
        <v>12294</v>
      </c>
      <c r="N4003" s="4" t="s">
        <v>12295</v>
      </c>
      <c r="O4003" s="68">
        <v>1200</v>
      </c>
      <c r="P4003" s="65" t="s">
        <v>1501</v>
      </c>
      <c r="Q4003" s="64">
        <v>44018</v>
      </c>
      <c r="R4003" s="66" t="s">
        <v>12271</v>
      </c>
      <c r="S4003" s="67" t="s">
        <v>12280</v>
      </c>
      <c r="T4003" s="67" t="s">
        <v>12287</v>
      </c>
      <c r="U4003" s="65" t="s">
        <v>898</v>
      </c>
      <c r="V4003" s="66" t="s">
        <v>898</v>
      </c>
    </row>
    <row r="4004" spans="1:22" ht="87">
      <c r="A4004" s="65" t="s">
        <v>605</v>
      </c>
      <c r="B4004" s="65" t="s">
        <v>637</v>
      </c>
      <c r="C4004" s="64">
        <v>44040</v>
      </c>
      <c r="D4004" s="69" t="s">
        <v>2890</v>
      </c>
      <c r="E4004" s="69" t="s">
        <v>1873</v>
      </c>
      <c r="F4004" s="65" t="s">
        <v>898</v>
      </c>
      <c r="G4004" s="65" t="s">
        <v>621</v>
      </c>
      <c r="H4004" s="65" t="s">
        <v>650</v>
      </c>
      <c r="I4004" s="65" t="s">
        <v>1382</v>
      </c>
      <c r="J4004" s="65" t="s">
        <v>542</v>
      </c>
      <c r="K4004" s="57" t="s">
        <v>12415</v>
      </c>
      <c r="L4004" s="65" t="s">
        <v>853</v>
      </c>
      <c r="M4004" s="57" t="s">
        <v>12296</v>
      </c>
      <c r="N4004" s="4" t="s">
        <v>12297</v>
      </c>
      <c r="O4004" s="68">
        <v>1200</v>
      </c>
      <c r="P4004" s="65" t="s">
        <v>189</v>
      </c>
      <c r="Q4004" s="64">
        <v>44018</v>
      </c>
      <c r="R4004" s="66" t="s">
        <v>12271</v>
      </c>
      <c r="S4004" s="67" t="s">
        <v>12280</v>
      </c>
      <c r="T4004" s="67" t="s">
        <v>12287</v>
      </c>
      <c r="U4004" s="65" t="s">
        <v>898</v>
      </c>
      <c r="V4004" s="66" t="s">
        <v>898</v>
      </c>
    </row>
    <row r="4005" spans="1:22" ht="87">
      <c r="A4005" s="65" t="s">
        <v>605</v>
      </c>
      <c r="B4005" s="65" t="s">
        <v>637</v>
      </c>
      <c r="C4005" s="64">
        <v>44040</v>
      </c>
      <c r="D4005" s="69" t="s">
        <v>2890</v>
      </c>
      <c r="E4005" s="69" t="s">
        <v>1873</v>
      </c>
      <c r="F4005" s="65" t="s">
        <v>898</v>
      </c>
      <c r="G4005" s="65" t="s">
        <v>621</v>
      </c>
      <c r="H4005" s="65" t="s">
        <v>650</v>
      </c>
      <c r="I4005" s="65" t="s">
        <v>1382</v>
      </c>
      <c r="J4005" s="65" t="s">
        <v>542</v>
      </c>
      <c r="K4005" s="57" t="s">
        <v>12385</v>
      </c>
      <c r="L4005" s="65" t="s">
        <v>853</v>
      </c>
      <c r="M4005" s="57" t="s">
        <v>12298</v>
      </c>
      <c r="N4005" s="4" t="s">
        <v>12386</v>
      </c>
      <c r="O4005" s="68">
        <v>3600</v>
      </c>
      <c r="P4005" s="65" t="s">
        <v>1506</v>
      </c>
      <c r="Q4005" s="64">
        <v>44019</v>
      </c>
      <c r="R4005" s="66" t="s">
        <v>12271</v>
      </c>
      <c r="S4005" s="67" t="s">
        <v>12280</v>
      </c>
      <c r="T4005" s="67" t="s">
        <v>12287</v>
      </c>
      <c r="U4005" s="65" t="s">
        <v>898</v>
      </c>
      <c r="V4005" s="66" t="s">
        <v>898</v>
      </c>
    </row>
    <row r="4006" spans="1:22" ht="87">
      <c r="A4006" s="65" t="s">
        <v>605</v>
      </c>
      <c r="B4006" s="65" t="s">
        <v>637</v>
      </c>
      <c r="C4006" s="64">
        <v>44040</v>
      </c>
      <c r="D4006" s="69" t="s">
        <v>1030</v>
      </c>
      <c r="E4006" s="69" t="s">
        <v>1873</v>
      </c>
      <c r="F4006" s="65" t="s">
        <v>898</v>
      </c>
      <c r="G4006" s="65" t="s">
        <v>621</v>
      </c>
      <c r="H4006" s="65" t="s">
        <v>650</v>
      </c>
      <c r="I4006" s="65" t="s">
        <v>1015</v>
      </c>
      <c r="J4006" s="65" t="s">
        <v>546</v>
      </c>
      <c r="K4006" s="57" t="s">
        <v>12299</v>
      </c>
      <c r="L4006" s="65" t="s">
        <v>853</v>
      </c>
      <c r="M4006" s="57" t="s">
        <v>12300</v>
      </c>
      <c r="N4006" s="4" t="s">
        <v>12301</v>
      </c>
      <c r="O4006" s="68" t="s">
        <v>898</v>
      </c>
      <c r="P4006" s="65" t="s">
        <v>898</v>
      </c>
      <c r="Q4006" s="64" t="s">
        <v>898</v>
      </c>
      <c r="R4006" s="66" t="s">
        <v>12271</v>
      </c>
      <c r="S4006" s="67" t="s">
        <v>12302</v>
      </c>
      <c r="T4006" s="67" t="s">
        <v>12303</v>
      </c>
      <c r="U4006" s="65" t="s">
        <v>898</v>
      </c>
      <c r="V4006" s="66" t="s">
        <v>898</v>
      </c>
    </row>
    <row r="4007" spans="1:22" ht="87">
      <c r="A4007" s="65" t="s">
        <v>605</v>
      </c>
      <c r="B4007" s="65" t="s">
        <v>637</v>
      </c>
      <c r="C4007" s="64">
        <v>44040</v>
      </c>
      <c r="D4007" s="69" t="s">
        <v>1030</v>
      </c>
      <c r="E4007" s="69" t="s">
        <v>1873</v>
      </c>
      <c r="F4007" s="65" t="s">
        <v>898</v>
      </c>
      <c r="G4007" s="65" t="s">
        <v>621</v>
      </c>
      <c r="H4007" s="65" t="s">
        <v>650</v>
      </c>
      <c r="I4007" s="65" t="s">
        <v>1015</v>
      </c>
      <c r="J4007" s="65" t="s">
        <v>546</v>
      </c>
      <c r="K4007" s="57" t="s">
        <v>12299</v>
      </c>
      <c r="L4007" s="65" t="s">
        <v>853</v>
      </c>
      <c r="M4007" s="57" t="s">
        <v>12304</v>
      </c>
      <c r="N4007" s="4" t="s">
        <v>12305</v>
      </c>
      <c r="O4007" s="68" t="s">
        <v>898</v>
      </c>
      <c r="P4007" s="65" t="s">
        <v>898</v>
      </c>
      <c r="Q4007" s="64" t="s">
        <v>898</v>
      </c>
      <c r="R4007" s="66" t="s">
        <v>12271</v>
      </c>
      <c r="S4007" s="67" t="s">
        <v>12302</v>
      </c>
      <c r="T4007" s="67" t="s">
        <v>12303</v>
      </c>
      <c r="U4007" s="65" t="s">
        <v>898</v>
      </c>
      <c r="V4007" s="66" t="s">
        <v>898</v>
      </c>
    </row>
    <row r="4008" spans="1:22" ht="72.5">
      <c r="A4008" s="65" t="s">
        <v>605</v>
      </c>
      <c r="B4008" s="65" t="s">
        <v>637</v>
      </c>
      <c r="C4008" s="64">
        <v>44040</v>
      </c>
      <c r="D4008" s="69" t="s">
        <v>1387</v>
      </c>
      <c r="E4008" s="69" t="s">
        <v>1872</v>
      </c>
      <c r="F4008" s="65" t="s">
        <v>62</v>
      </c>
      <c r="G4008" s="65" t="s">
        <v>621</v>
      </c>
      <c r="H4008" s="65" t="s">
        <v>650</v>
      </c>
      <c r="I4008" s="65" t="s">
        <v>2172</v>
      </c>
      <c r="J4008" s="65" t="s">
        <v>544</v>
      </c>
      <c r="K4008" s="57" t="s">
        <v>12306</v>
      </c>
      <c r="L4008" s="65" t="s">
        <v>1981</v>
      </c>
      <c r="M4008" s="57" t="s">
        <v>5233</v>
      </c>
      <c r="N4008" s="4" t="s">
        <v>4956</v>
      </c>
      <c r="O4008" s="68">
        <v>19990</v>
      </c>
      <c r="P4008" s="65" t="s">
        <v>1009</v>
      </c>
      <c r="Q4008" s="64">
        <v>44039</v>
      </c>
      <c r="R4008" s="66" t="s">
        <v>628</v>
      </c>
      <c r="S4008" s="67" t="s">
        <v>12307</v>
      </c>
      <c r="T4008" s="67" t="s">
        <v>12308</v>
      </c>
      <c r="U4008" s="65" t="s">
        <v>898</v>
      </c>
      <c r="V4008" s="66" t="s">
        <v>898</v>
      </c>
    </row>
    <row r="4009" spans="1:22" ht="116">
      <c r="A4009" s="65" t="s">
        <v>605</v>
      </c>
      <c r="B4009" s="65" t="s">
        <v>637</v>
      </c>
      <c r="C4009" s="64">
        <v>44040</v>
      </c>
      <c r="D4009" s="69" t="s">
        <v>1999</v>
      </c>
      <c r="E4009" s="69" t="s">
        <v>1872</v>
      </c>
      <c r="F4009" s="65" t="s">
        <v>1289</v>
      </c>
      <c r="G4009" s="65" t="s">
        <v>621</v>
      </c>
      <c r="H4009" s="65" t="s">
        <v>650</v>
      </c>
      <c r="I4009" s="65" t="s">
        <v>3936</v>
      </c>
      <c r="J4009" s="65" t="s">
        <v>1176</v>
      </c>
      <c r="K4009" s="57" t="s">
        <v>12416</v>
      </c>
      <c r="L4009" s="65" t="s">
        <v>851</v>
      </c>
      <c r="M4009" s="57" t="s">
        <v>12419</v>
      </c>
      <c r="N4009" s="4" t="s">
        <v>12309</v>
      </c>
      <c r="O4009" s="68">
        <v>22500</v>
      </c>
      <c r="P4009" s="65" t="s">
        <v>2159</v>
      </c>
      <c r="Q4009" s="64" t="s">
        <v>898</v>
      </c>
      <c r="R4009" s="66" t="s">
        <v>898</v>
      </c>
      <c r="S4009" s="67" t="s">
        <v>12310</v>
      </c>
      <c r="T4009" s="67" t="s">
        <v>12311</v>
      </c>
      <c r="U4009" s="65" t="s">
        <v>898</v>
      </c>
      <c r="V4009" s="66" t="s">
        <v>898</v>
      </c>
    </row>
    <row r="4010" spans="1:22" ht="58">
      <c r="A4010" s="65" t="s">
        <v>605</v>
      </c>
      <c r="B4010" s="65" t="s">
        <v>637</v>
      </c>
      <c r="C4010" s="64">
        <v>44040</v>
      </c>
      <c r="D4010" s="69" t="s">
        <v>7315</v>
      </c>
      <c r="E4010" s="69" t="s">
        <v>1872</v>
      </c>
      <c r="F4010" s="65" t="s">
        <v>6677</v>
      </c>
      <c r="G4010" s="65" t="s">
        <v>622</v>
      </c>
      <c r="H4010" s="65" t="s">
        <v>650</v>
      </c>
      <c r="I4010" s="65" t="s">
        <v>1099</v>
      </c>
      <c r="J4010" s="65" t="s">
        <v>1181</v>
      </c>
      <c r="K4010" s="57" t="s">
        <v>12417</v>
      </c>
      <c r="L4010" s="65" t="s">
        <v>855</v>
      </c>
      <c r="M4010" s="57" t="s">
        <v>1671</v>
      </c>
      <c r="N4010" s="4" t="s">
        <v>2069</v>
      </c>
      <c r="O4010" s="68" t="s">
        <v>898</v>
      </c>
      <c r="P4010" s="65" t="s">
        <v>7515</v>
      </c>
      <c r="Q4010" s="64">
        <v>44032</v>
      </c>
      <c r="R4010" s="66" t="s">
        <v>898</v>
      </c>
      <c r="S4010" s="67" t="s">
        <v>12312</v>
      </c>
      <c r="T4010" s="67" t="s">
        <v>898</v>
      </c>
      <c r="U4010" s="65" t="s">
        <v>898</v>
      </c>
      <c r="V4010" s="66" t="s">
        <v>898</v>
      </c>
    </row>
    <row r="4011" spans="1:22" ht="58">
      <c r="A4011" s="65" t="s">
        <v>605</v>
      </c>
      <c r="B4011" s="65" t="s">
        <v>637</v>
      </c>
      <c r="C4011" s="64">
        <v>44040</v>
      </c>
      <c r="D4011" s="69" t="s">
        <v>3275</v>
      </c>
      <c r="E4011" s="69" t="s">
        <v>1872</v>
      </c>
      <c r="F4011" s="65" t="s">
        <v>61</v>
      </c>
      <c r="G4011" s="65" t="s">
        <v>621</v>
      </c>
      <c r="H4011" s="65" t="s">
        <v>650</v>
      </c>
      <c r="I4011" s="65" t="s">
        <v>4568</v>
      </c>
      <c r="J4011" s="65" t="s">
        <v>1182</v>
      </c>
      <c r="K4011" s="57" t="s">
        <v>12420</v>
      </c>
      <c r="L4011" s="65" t="s">
        <v>856</v>
      </c>
      <c r="M4011" s="57" t="s">
        <v>3943</v>
      </c>
      <c r="N4011" s="4" t="s">
        <v>3944</v>
      </c>
      <c r="O4011" s="68">
        <v>31500</v>
      </c>
      <c r="P4011" s="65" t="s">
        <v>898</v>
      </c>
      <c r="Q4011" s="64" t="s">
        <v>898</v>
      </c>
      <c r="R4011" s="66" t="s">
        <v>640</v>
      </c>
      <c r="S4011" s="67" t="s">
        <v>12313</v>
      </c>
      <c r="T4011" s="67" t="s">
        <v>898</v>
      </c>
      <c r="U4011" s="65" t="s">
        <v>898</v>
      </c>
      <c r="V4011" s="66" t="s">
        <v>898</v>
      </c>
    </row>
    <row r="4012" spans="1:22" ht="58">
      <c r="A4012" s="65" t="s">
        <v>605</v>
      </c>
      <c r="B4012" s="65" t="s">
        <v>637</v>
      </c>
      <c r="C4012" s="64">
        <v>44040</v>
      </c>
      <c r="D4012" s="69" t="s">
        <v>3275</v>
      </c>
      <c r="E4012" s="69" t="s">
        <v>1872</v>
      </c>
      <c r="F4012" s="65" t="s">
        <v>61</v>
      </c>
      <c r="G4012" s="65" t="s">
        <v>621</v>
      </c>
      <c r="H4012" s="65" t="s">
        <v>650</v>
      </c>
      <c r="I4012" s="65" t="s">
        <v>4568</v>
      </c>
      <c r="J4012" s="65" t="s">
        <v>1182</v>
      </c>
      <c r="K4012" s="57" t="s">
        <v>12435</v>
      </c>
      <c r="L4012" s="65" t="s">
        <v>856</v>
      </c>
      <c r="M4012" s="57" t="s">
        <v>7216</v>
      </c>
      <c r="N4012" s="4" t="s">
        <v>6666</v>
      </c>
      <c r="O4012" s="68">
        <v>47200</v>
      </c>
      <c r="P4012" s="65" t="s">
        <v>898</v>
      </c>
      <c r="Q4012" s="64" t="s">
        <v>898</v>
      </c>
      <c r="R4012" s="66" t="s">
        <v>640</v>
      </c>
      <c r="S4012" s="67" t="s">
        <v>12313</v>
      </c>
      <c r="T4012" s="67" t="s">
        <v>898</v>
      </c>
      <c r="U4012" s="65" t="s">
        <v>898</v>
      </c>
      <c r="V4012" s="66" t="s">
        <v>898</v>
      </c>
    </row>
    <row r="4013" spans="1:22" ht="58">
      <c r="A4013" s="65" t="s">
        <v>605</v>
      </c>
      <c r="B4013" s="65" t="s">
        <v>637</v>
      </c>
      <c r="C4013" s="64">
        <v>44040</v>
      </c>
      <c r="D4013" s="69" t="s">
        <v>3275</v>
      </c>
      <c r="E4013" s="69" t="s">
        <v>1872</v>
      </c>
      <c r="F4013" s="65" t="s">
        <v>61</v>
      </c>
      <c r="G4013" s="65" t="s">
        <v>621</v>
      </c>
      <c r="H4013" s="65" t="s">
        <v>650</v>
      </c>
      <c r="I4013" s="65" t="s">
        <v>4568</v>
      </c>
      <c r="J4013" s="65" t="s">
        <v>1182</v>
      </c>
      <c r="K4013" s="57" t="s">
        <v>12314</v>
      </c>
      <c r="L4013" s="65" t="s">
        <v>856</v>
      </c>
      <c r="M4013" s="57" t="s">
        <v>4488</v>
      </c>
      <c r="N4013" s="4" t="s">
        <v>1977</v>
      </c>
      <c r="O4013" s="68">
        <v>189360</v>
      </c>
      <c r="P4013" s="65" t="s">
        <v>898</v>
      </c>
      <c r="Q4013" s="64" t="s">
        <v>898</v>
      </c>
      <c r="R4013" s="66" t="s">
        <v>640</v>
      </c>
      <c r="S4013" s="67" t="s">
        <v>12313</v>
      </c>
      <c r="T4013" s="67" t="s">
        <v>898</v>
      </c>
      <c r="U4013" s="65" t="s">
        <v>898</v>
      </c>
      <c r="V4013" s="66" t="s">
        <v>898</v>
      </c>
    </row>
    <row r="4014" spans="1:22" ht="72.5">
      <c r="A4014" s="65" t="s">
        <v>605</v>
      </c>
      <c r="B4014" s="65" t="s">
        <v>637</v>
      </c>
      <c r="C4014" s="64">
        <v>44040</v>
      </c>
      <c r="D4014" s="69" t="s">
        <v>1042</v>
      </c>
      <c r="E4014" s="69" t="s">
        <v>1873</v>
      </c>
      <c r="F4014" s="65" t="s">
        <v>898</v>
      </c>
      <c r="G4014" s="65" t="s">
        <v>621</v>
      </c>
      <c r="H4014" s="65" t="s">
        <v>650</v>
      </c>
      <c r="I4014" s="65" t="s">
        <v>3477</v>
      </c>
      <c r="J4014" s="65" t="s">
        <v>590</v>
      </c>
      <c r="K4014" s="57" t="s">
        <v>12421</v>
      </c>
      <c r="L4014" s="65" t="s">
        <v>853</v>
      </c>
      <c r="M4014" s="57" t="s">
        <v>10084</v>
      </c>
      <c r="N4014" s="4" t="s">
        <v>10085</v>
      </c>
      <c r="O4014" s="68">
        <v>2100</v>
      </c>
      <c r="P4014" s="65" t="s">
        <v>9852</v>
      </c>
      <c r="Q4014" s="64" t="s">
        <v>898</v>
      </c>
      <c r="R4014" s="66" t="s">
        <v>3171</v>
      </c>
      <c r="S4014" s="67" t="s">
        <v>12315</v>
      </c>
      <c r="T4014" s="67" t="s">
        <v>898</v>
      </c>
      <c r="U4014" s="65" t="s">
        <v>898</v>
      </c>
      <c r="V4014" s="66" t="s">
        <v>898</v>
      </c>
    </row>
    <row r="4015" spans="1:22" ht="87">
      <c r="A4015" s="65" t="s">
        <v>605</v>
      </c>
      <c r="B4015" s="65" t="s">
        <v>637</v>
      </c>
      <c r="C4015" s="64">
        <v>44040</v>
      </c>
      <c r="D4015" s="69" t="s">
        <v>3095</v>
      </c>
      <c r="E4015" s="69" t="s">
        <v>1873</v>
      </c>
      <c r="F4015" s="65" t="s">
        <v>898</v>
      </c>
      <c r="G4015" s="65" t="s">
        <v>621</v>
      </c>
      <c r="H4015" s="65" t="s">
        <v>650</v>
      </c>
      <c r="I4015" s="65" t="s">
        <v>3477</v>
      </c>
      <c r="J4015" s="65" t="s">
        <v>590</v>
      </c>
      <c r="K4015" s="57" t="s">
        <v>12316</v>
      </c>
      <c r="L4015" s="65" t="s">
        <v>853</v>
      </c>
      <c r="M4015" s="57" t="s">
        <v>10087</v>
      </c>
      <c r="N4015" s="4" t="s">
        <v>10088</v>
      </c>
      <c r="O4015" s="68">
        <v>2100</v>
      </c>
      <c r="P4015" s="65" t="s">
        <v>8578</v>
      </c>
      <c r="Q4015" s="64" t="s">
        <v>898</v>
      </c>
      <c r="R4015" s="66" t="s">
        <v>3171</v>
      </c>
      <c r="S4015" s="67" t="s">
        <v>12315</v>
      </c>
      <c r="T4015" s="67" t="s">
        <v>898</v>
      </c>
      <c r="U4015" s="65" t="s">
        <v>898</v>
      </c>
      <c r="V4015" s="66" t="s">
        <v>898</v>
      </c>
    </row>
    <row r="4016" spans="1:22" ht="72.5">
      <c r="A4016" s="65" t="s">
        <v>605</v>
      </c>
      <c r="B4016" s="65" t="s">
        <v>637</v>
      </c>
      <c r="C4016" s="64">
        <v>44040</v>
      </c>
      <c r="D4016" s="69" t="s">
        <v>3095</v>
      </c>
      <c r="E4016" s="69" t="s">
        <v>1873</v>
      </c>
      <c r="F4016" s="65" t="s">
        <v>898</v>
      </c>
      <c r="G4016" s="65" t="s">
        <v>621</v>
      </c>
      <c r="H4016" s="65" t="s">
        <v>650</v>
      </c>
      <c r="I4016" s="65" t="s">
        <v>3477</v>
      </c>
      <c r="J4016" s="65" t="s">
        <v>590</v>
      </c>
      <c r="K4016" s="57" t="s">
        <v>12317</v>
      </c>
      <c r="L4016" s="65" t="s">
        <v>853</v>
      </c>
      <c r="M4016" s="57" t="s">
        <v>10087</v>
      </c>
      <c r="N4016" s="4" t="s">
        <v>10088</v>
      </c>
      <c r="O4016" s="68">
        <v>3180</v>
      </c>
      <c r="P4016" s="65" t="s">
        <v>12318</v>
      </c>
      <c r="Q4016" s="64" t="s">
        <v>898</v>
      </c>
      <c r="R4016" s="66" t="s">
        <v>3171</v>
      </c>
      <c r="S4016" s="67" t="s">
        <v>12315</v>
      </c>
      <c r="T4016" s="67" t="s">
        <v>898</v>
      </c>
      <c r="U4016" s="65" t="s">
        <v>898</v>
      </c>
      <c r="V4016" s="66" t="s">
        <v>898</v>
      </c>
    </row>
    <row r="4017" spans="1:22" ht="87">
      <c r="A4017" s="65" t="s">
        <v>605</v>
      </c>
      <c r="B4017" s="65" t="s">
        <v>637</v>
      </c>
      <c r="C4017" s="64">
        <v>44040</v>
      </c>
      <c r="D4017" s="69" t="s">
        <v>3095</v>
      </c>
      <c r="E4017" s="69" t="s">
        <v>1873</v>
      </c>
      <c r="F4017" s="65" t="s">
        <v>898</v>
      </c>
      <c r="G4017" s="65" t="s">
        <v>621</v>
      </c>
      <c r="H4017" s="65" t="s">
        <v>650</v>
      </c>
      <c r="I4017" s="65" t="s">
        <v>3477</v>
      </c>
      <c r="J4017" s="65" t="s">
        <v>590</v>
      </c>
      <c r="K4017" s="57" t="s">
        <v>12319</v>
      </c>
      <c r="L4017" s="65" t="s">
        <v>853</v>
      </c>
      <c r="M4017" s="57" t="s">
        <v>12320</v>
      </c>
      <c r="N4017" s="4" t="s">
        <v>12321</v>
      </c>
      <c r="O4017" s="68">
        <v>2100</v>
      </c>
      <c r="P4017" s="65" t="s">
        <v>12322</v>
      </c>
      <c r="Q4017" s="64" t="s">
        <v>898</v>
      </c>
      <c r="R4017" s="66" t="s">
        <v>3171</v>
      </c>
      <c r="S4017" s="67" t="s">
        <v>12315</v>
      </c>
      <c r="T4017" s="67" t="s">
        <v>898</v>
      </c>
      <c r="U4017" s="65" t="s">
        <v>898</v>
      </c>
      <c r="V4017" s="66" t="s">
        <v>898</v>
      </c>
    </row>
    <row r="4018" spans="1:22" ht="72.5">
      <c r="A4018" s="65" t="s">
        <v>605</v>
      </c>
      <c r="B4018" s="65" t="s">
        <v>637</v>
      </c>
      <c r="C4018" s="64">
        <v>44040</v>
      </c>
      <c r="D4018" s="69" t="s">
        <v>7850</v>
      </c>
      <c r="E4018" s="69" t="s">
        <v>1872</v>
      </c>
      <c r="F4018" s="65" t="s">
        <v>60</v>
      </c>
      <c r="G4018" s="65" t="s">
        <v>621</v>
      </c>
      <c r="H4018" s="65" t="s">
        <v>650</v>
      </c>
      <c r="I4018" s="65" t="s">
        <v>3484</v>
      </c>
      <c r="J4018" s="65" t="s">
        <v>1210</v>
      </c>
      <c r="K4018" s="57" t="s">
        <v>12323</v>
      </c>
      <c r="L4018" s="65" t="s">
        <v>860</v>
      </c>
      <c r="M4018" s="57" t="s">
        <v>12422</v>
      </c>
      <c r="N4018" s="4" t="s">
        <v>12324</v>
      </c>
      <c r="O4018" s="68">
        <v>5537.95</v>
      </c>
      <c r="P4018" s="65" t="s">
        <v>616</v>
      </c>
      <c r="Q4018" s="64">
        <v>44025</v>
      </c>
      <c r="R4018" s="66" t="s">
        <v>717</v>
      </c>
      <c r="S4018" s="67" t="s">
        <v>12325</v>
      </c>
      <c r="T4018" s="67" t="s">
        <v>12326</v>
      </c>
      <c r="U4018" s="65" t="s">
        <v>12327</v>
      </c>
      <c r="V4018" s="66" t="s">
        <v>12328</v>
      </c>
    </row>
    <row r="4019" spans="1:22" ht="72.5">
      <c r="A4019" s="65" t="s">
        <v>605</v>
      </c>
      <c r="B4019" s="65" t="s">
        <v>637</v>
      </c>
      <c r="C4019" s="64">
        <v>44040</v>
      </c>
      <c r="D4019" s="69" t="s">
        <v>3606</v>
      </c>
      <c r="E4019" s="69" t="s">
        <v>1873</v>
      </c>
      <c r="F4019" s="65" t="s">
        <v>898</v>
      </c>
      <c r="G4019" s="65" t="s">
        <v>621</v>
      </c>
      <c r="H4019" s="65" t="s">
        <v>650</v>
      </c>
      <c r="I4019" s="65" t="s">
        <v>1852</v>
      </c>
      <c r="J4019" s="65" t="s">
        <v>1252</v>
      </c>
      <c r="K4019" s="57" t="s">
        <v>12423</v>
      </c>
      <c r="L4019" s="65" t="s">
        <v>853</v>
      </c>
      <c r="M4019" s="57" t="s">
        <v>12329</v>
      </c>
      <c r="N4019" s="4" t="s">
        <v>12330</v>
      </c>
      <c r="O4019" s="68">
        <v>5100</v>
      </c>
      <c r="P4019" s="65" t="s">
        <v>5835</v>
      </c>
      <c r="Q4019" s="64">
        <v>44032</v>
      </c>
      <c r="R4019" s="66" t="s">
        <v>1531</v>
      </c>
      <c r="S4019" s="67" t="s">
        <v>12312</v>
      </c>
      <c r="T4019" s="67">
        <v>214</v>
      </c>
      <c r="U4019" s="65" t="s">
        <v>4357</v>
      </c>
      <c r="V4019" s="66" t="s">
        <v>12331</v>
      </c>
    </row>
    <row r="4020" spans="1:22" ht="72.5">
      <c r="A4020" s="65" t="s">
        <v>605</v>
      </c>
      <c r="B4020" s="65" t="s">
        <v>637</v>
      </c>
      <c r="C4020" s="64">
        <v>44041</v>
      </c>
      <c r="D4020" s="69" t="s">
        <v>8806</v>
      </c>
      <c r="E4020" s="69" t="s">
        <v>1872</v>
      </c>
      <c r="F4020" s="65" t="s">
        <v>1441</v>
      </c>
      <c r="G4020" s="65" t="s">
        <v>621</v>
      </c>
      <c r="H4020" s="65" t="s">
        <v>650</v>
      </c>
      <c r="I4020" s="65" t="s">
        <v>1320</v>
      </c>
      <c r="J4020" s="65" t="s">
        <v>1123</v>
      </c>
      <c r="K4020" s="57" t="s">
        <v>12332</v>
      </c>
      <c r="L4020" s="65" t="s">
        <v>856</v>
      </c>
      <c r="M4020" s="57" t="s">
        <v>9839</v>
      </c>
      <c r="N4020" s="4" t="s">
        <v>9840</v>
      </c>
      <c r="O4020" s="68">
        <v>51684</v>
      </c>
      <c r="P4020" s="65" t="s">
        <v>4296</v>
      </c>
      <c r="Q4020" s="64">
        <v>44040</v>
      </c>
      <c r="R4020" s="66" t="s">
        <v>1531</v>
      </c>
      <c r="S4020" s="67" t="s">
        <v>12333</v>
      </c>
      <c r="T4020" s="67" t="s">
        <v>12334</v>
      </c>
      <c r="U4020" s="65" t="s">
        <v>898</v>
      </c>
      <c r="V4020" s="66" t="s">
        <v>898</v>
      </c>
    </row>
    <row r="4021" spans="1:22" ht="72.5">
      <c r="A4021" s="65" t="s">
        <v>605</v>
      </c>
      <c r="B4021" s="65" t="s">
        <v>637</v>
      </c>
      <c r="C4021" s="64">
        <v>44041</v>
      </c>
      <c r="D4021" s="69" t="s">
        <v>8806</v>
      </c>
      <c r="E4021" s="69" t="s">
        <v>1872</v>
      </c>
      <c r="F4021" s="65" t="s">
        <v>889</v>
      </c>
      <c r="G4021" s="65" t="s">
        <v>621</v>
      </c>
      <c r="H4021" s="65" t="s">
        <v>650</v>
      </c>
      <c r="I4021" s="65" t="s">
        <v>1320</v>
      </c>
      <c r="J4021" s="65" t="s">
        <v>1123</v>
      </c>
      <c r="K4021" s="57" t="s">
        <v>12332</v>
      </c>
      <c r="L4021" s="65" t="s">
        <v>856</v>
      </c>
      <c r="M4021" s="57" t="s">
        <v>2807</v>
      </c>
      <c r="N4021" s="4" t="s">
        <v>1384</v>
      </c>
      <c r="O4021" s="68">
        <v>127435</v>
      </c>
      <c r="P4021" s="65" t="s">
        <v>4314</v>
      </c>
      <c r="Q4021" s="64">
        <v>44040</v>
      </c>
      <c r="R4021" s="66" t="s">
        <v>1531</v>
      </c>
      <c r="S4021" s="67" t="s">
        <v>12333</v>
      </c>
      <c r="T4021" s="67" t="s">
        <v>12334</v>
      </c>
      <c r="U4021" s="65" t="s">
        <v>898</v>
      </c>
      <c r="V4021" s="66" t="s">
        <v>898</v>
      </c>
    </row>
    <row r="4022" spans="1:22" ht="116">
      <c r="A4022" s="65" t="s">
        <v>605</v>
      </c>
      <c r="B4022" s="65" t="s">
        <v>637</v>
      </c>
      <c r="C4022" s="64">
        <v>44041</v>
      </c>
      <c r="D4022" s="69" t="s">
        <v>3453</v>
      </c>
      <c r="E4022" s="69" t="s">
        <v>1872</v>
      </c>
      <c r="F4022" s="65" t="s">
        <v>12335</v>
      </c>
      <c r="G4022" s="65" t="s">
        <v>621</v>
      </c>
      <c r="H4022" s="65" t="s">
        <v>650</v>
      </c>
      <c r="I4022" s="65" t="s">
        <v>1959</v>
      </c>
      <c r="J4022" s="65" t="s">
        <v>1133</v>
      </c>
      <c r="K4022" s="57" t="s">
        <v>12424</v>
      </c>
      <c r="L4022" s="65" t="s">
        <v>856</v>
      </c>
      <c r="M4022" s="57" t="s">
        <v>1964</v>
      </c>
      <c r="N4022" s="4" t="s">
        <v>1965</v>
      </c>
      <c r="O4022" s="68">
        <v>82830</v>
      </c>
      <c r="P4022" s="65" t="s">
        <v>12335</v>
      </c>
      <c r="Q4022" s="64">
        <v>44040</v>
      </c>
      <c r="R4022" s="66" t="s">
        <v>3171</v>
      </c>
      <c r="S4022" s="67" t="s">
        <v>12336</v>
      </c>
      <c r="T4022" s="67" t="s">
        <v>12337</v>
      </c>
      <c r="U4022" s="65" t="s">
        <v>3041</v>
      </c>
      <c r="V4022" s="66" t="s">
        <v>91</v>
      </c>
    </row>
    <row r="4023" spans="1:22" ht="58">
      <c r="A4023" s="65" t="s">
        <v>605</v>
      </c>
      <c r="B4023" s="65" t="s">
        <v>637</v>
      </c>
      <c r="C4023" s="64">
        <v>44041</v>
      </c>
      <c r="D4023" s="69" t="s">
        <v>1537</v>
      </c>
      <c r="E4023" s="69" t="s">
        <v>1872</v>
      </c>
      <c r="F4023" s="65" t="s">
        <v>1284</v>
      </c>
      <c r="G4023" s="65" t="s">
        <v>621</v>
      </c>
      <c r="H4023" s="65" t="s">
        <v>650</v>
      </c>
      <c r="I4023" s="65" t="s">
        <v>3276</v>
      </c>
      <c r="J4023" s="65" t="s">
        <v>1156</v>
      </c>
      <c r="K4023" s="57" t="s">
        <v>12338</v>
      </c>
      <c r="L4023" s="65" t="s">
        <v>855</v>
      </c>
      <c r="M4023" s="57" t="s">
        <v>983</v>
      </c>
      <c r="N4023" s="4" t="s">
        <v>681</v>
      </c>
      <c r="O4023" s="68">
        <v>38230</v>
      </c>
      <c r="P4023" s="65" t="s">
        <v>2166</v>
      </c>
      <c r="Q4023" s="64">
        <v>44036</v>
      </c>
      <c r="R4023" s="66" t="s">
        <v>758</v>
      </c>
      <c r="S4023" s="67" t="s">
        <v>898</v>
      </c>
      <c r="T4023" s="67" t="s">
        <v>12339</v>
      </c>
      <c r="U4023" s="65" t="s">
        <v>898</v>
      </c>
      <c r="V4023" s="66" t="s">
        <v>898</v>
      </c>
    </row>
    <row r="4024" spans="1:22" ht="116">
      <c r="A4024" s="65" t="s">
        <v>605</v>
      </c>
      <c r="B4024" s="65" t="s">
        <v>637</v>
      </c>
      <c r="C4024" s="64">
        <v>44041</v>
      </c>
      <c r="D4024" s="69" t="s">
        <v>1537</v>
      </c>
      <c r="E4024" s="69" t="s">
        <v>1872</v>
      </c>
      <c r="F4024" s="65" t="s">
        <v>898</v>
      </c>
      <c r="G4024" s="65" t="s">
        <v>621</v>
      </c>
      <c r="H4024" s="65" t="s">
        <v>650</v>
      </c>
      <c r="I4024" s="65" t="s">
        <v>7217</v>
      </c>
      <c r="J4024" s="65" t="s">
        <v>552</v>
      </c>
      <c r="K4024" s="57" t="s">
        <v>12425</v>
      </c>
      <c r="L4024" s="65" t="s">
        <v>857</v>
      </c>
      <c r="M4024" s="57" t="s">
        <v>12340</v>
      </c>
      <c r="N4024" s="4" t="s">
        <v>12341</v>
      </c>
      <c r="O4024" s="68">
        <v>9000</v>
      </c>
      <c r="P4024" s="65" t="s">
        <v>898</v>
      </c>
      <c r="Q4024" s="64">
        <v>43923</v>
      </c>
      <c r="R4024" s="66" t="s">
        <v>3867</v>
      </c>
      <c r="S4024" s="67" t="s">
        <v>898</v>
      </c>
      <c r="T4024" s="67" t="s">
        <v>12342</v>
      </c>
      <c r="U4024" s="65" t="s">
        <v>898</v>
      </c>
      <c r="V4024" s="66" t="s">
        <v>898</v>
      </c>
    </row>
    <row r="4025" spans="1:22" ht="101.5">
      <c r="A4025" s="65" t="s">
        <v>605</v>
      </c>
      <c r="B4025" s="65" t="s">
        <v>637</v>
      </c>
      <c r="C4025" s="64">
        <v>44041</v>
      </c>
      <c r="D4025" s="69" t="s">
        <v>5205</v>
      </c>
      <c r="E4025" s="69" t="s">
        <v>1873</v>
      </c>
      <c r="F4025" s="65" t="s">
        <v>902</v>
      </c>
      <c r="G4025" s="65" t="s">
        <v>621</v>
      </c>
      <c r="H4025" s="65" t="s">
        <v>647</v>
      </c>
      <c r="I4025" s="65" t="s">
        <v>1084</v>
      </c>
      <c r="J4025" s="65" t="s">
        <v>556</v>
      </c>
      <c r="K4025" s="57" t="s">
        <v>12345</v>
      </c>
      <c r="L4025" s="65" t="s">
        <v>853</v>
      </c>
      <c r="M4025" s="57" t="s">
        <v>12343</v>
      </c>
      <c r="N4025" s="4" t="s">
        <v>12344</v>
      </c>
      <c r="O4025" s="68" t="s">
        <v>898</v>
      </c>
      <c r="P4025" s="65" t="s">
        <v>898</v>
      </c>
      <c r="Q4025" s="64" t="s">
        <v>898</v>
      </c>
      <c r="R4025" s="66" t="s">
        <v>898</v>
      </c>
      <c r="S4025" s="67" t="s">
        <v>12346</v>
      </c>
      <c r="T4025" s="67" t="s">
        <v>898</v>
      </c>
      <c r="U4025" s="65" t="s">
        <v>898</v>
      </c>
      <c r="V4025" s="66" t="s">
        <v>898</v>
      </c>
    </row>
    <row r="4026" spans="1:22" ht="72.5">
      <c r="A4026" s="65" t="s">
        <v>605</v>
      </c>
      <c r="B4026" s="65" t="s">
        <v>637</v>
      </c>
      <c r="C4026" s="64">
        <v>44041</v>
      </c>
      <c r="D4026" s="69" t="s">
        <v>11837</v>
      </c>
      <c r="E4026" s="69" t="s">
        <v>1872</v>
      </c>
      <c r="F4026" s="65" t="s">
        <v>161</v>
      </c>
      <c r="G4026" s="65" t="s">
        <v>621</v>
      </c>
      <c r="H4026" s="65" t="s">
        <v>650</v>
      </c>
      <c r="I4026" s="65" t="s">
        <v>2432</v>
      </c>
      <c r="J4026" s="65" t="s">
        <v>1192</v>
      </c>
      <c r="K4026" s="57" t="s">
        <v>12347</v>
      </c>
      <c r="L4026" s="65" t="s">
        <v>856</v>
      </c>
      <c r="M4026" s="57" t="s">
        <v>80</v>
      </c>
      <c r="N4026" s="4" t="s">
        <v>42</v>
      </c>
      <c r="O4026" s="68">
        <v>24920</v>
      </c>
      <c r="P4026" s="65" t="s">
        <v>898</v>
      </c>
      <c r="Q4026" s="64">
        <v>44034</v>
      </c>
      <c r="R4026" s="66" t="s">
        <v>717</v>
      </c>
      <c r="S4026" s="67" t="s">
        <v>3098</v>
      </c>
      <c r="T4026" s="67" t="s">
        <v>12348</v>
      </c>
      <c r="U4026" s="65" t="s">
        <v>898</v>
      </c>
      <c r="V4026" s="66" t="s">
        <v>898</v>
      </c>
    </row>
    <row r="4027" spans="1:22" ht="58">
      <c r="A4027" s="65" t="s">
        <v>605</v>
      </c>
      <c r="B4027" s="65" t="s">
        <v>690</v>
      </c>
      <c r="C4027" s="64">
        <v>44041</v>
      </c>
      <c r="D4027" s="69" t="s">
        <v>4348</v>
      </c>
      <c r="E4027" s="69" t="s">
        <v>2285</v>
      </c>
      <c r="F4027" s="65" t="s">
        <v>12349</v>
      </c>
      <c r="G4027" s="65" t="s">
        <v>621</v>
      </c>
      <c r="H4027" s="65" t="s">
        <v>650</v>
      </c>
      <c r="I4027" s="65" t="s">
        <v>836</v>
      </c>
      <c r="J4027" s="65" t="s">
        <v>1204</v>
      </c>
      <c r="K4027" s="57" t="s">
        <v>12426</v>
      </c>
      <c r="L4027" s="65" t="s">
        <v>854</v>
      </c>
      <c r="M4027" s="57" t="s">
        <v>12427</v>
      </c>
      <c r="N4027" s="4" t="s">
        <v>12350</v>
      </c>
      <c r="O4027" s="68">
        <v>21596.73</v>
      </c>
      <c r="P4027" s="65" t="s">
        <v>12351</v>
      </c>
      <c r="Q4027" s="64">
        <v>44036</v>
      </c>
      <c r="R4027" s="66" t="s">
        <v>3171</v>
      </c>
      <c r="S4027" s="67" t="s">
        <v>12352</v>
      </c>
      <c r="T4027" s="67" t="s">
        <v>7139</v>
      </c>
      <c r="U4027" s="65" t="s">
        <v>2313</v>
      </c>
      <c r="V4027" s="66" t="s">
        <v>12353</v>
      </c>
    </row>
    <row r="4028" spans="1:22" ht="72.5">
      <c r="A4028" s="65" t="s">
        <v>605</v>
      </c>
      <c r="B4028" s="65" t="s">
        <v>637</v>
      </c>
      <c r="C4028" s="64">
        <v>44041</v>
      </c>
      <c r="D4028" s="69" t="s">
        <v>4319</v>
      </c>
      <c r="E4028" s="69" t="s">
        <v>1872</v>
      </c>
      <c r="F4028" s="65" t="s">
        <v>161</v>
      </c>
      <c r="G4028" s="65" t="s">
        <v>621</v>
      </c>
      <c r="H4028" s="65" t="s">
        <v>650</v>
      </c>
      <c r="I4028" s="65" t="s">
        <v>3477</v>
      </c>
      <c r="J4028" s="65" t="s">
        <v>590</v>
      </c>
      <c r="K4028" s="57" t="s">
        <v>12429</v>
      </c>
      <c r="L4028" s="65" t="s">
        <v>851</v>
      </c>
      <c r="M4028" s="57" t="s">
        <v>12428</v>
      </c>
      <c r="N4028" s="4" t="s">
        <v>12355</v>
      </c>
      <c r="O4028" s="68">
        <v>15030</v>
      </c>
      <c r="P4028" s="65" t="s">
        <v>2161</v>
      </c>
      <c r="Q4028" s="64">
        <v>44039</v>
      </c>
      <c r="R4028" s="66">
        <v>44196</v>
      </c>
      <c r="S4028" s="67" t="s">
        <v>12356</v>
      </c>
      <c r="T4028" s="67" t="s">
        <v>12357</v>
      </c>
      <c r="U4028" s="65" t="s">
        <v>898</v>
      </c>
      <c r="V4028" s="66" t="s">
        <v>898</v>
      </c>
    </row>
    <row r="4029" spans="1:22" ht="43.5">
      <c r="A4029" s="65" t="s">
        <v>605</v>
      </c>
      <c r="B4029" s="65" t="s">
        <v>637</v>
      </c>
      <c r="C4029" s="64">
        <v>44041</v>
      </c>
      <c r="D4029" s="69" t="s">
        <v>1923</v>
      </c>
      <c r="E4029" s="69" t="s">
        <v>1872</v>
      </c>
      <c r="F4029" s="65" t="s">
        <v>133</v>
      </c>
      <c r="G4029" s="65" t="s">
        <v>621</v>
      </c>
      <c r="H4029" s="65" t="s">
        <v>650</v>
      </c>
      <c r="I4029" s="65" t="s">
        <v>1523</v>
      </c>
      <c r="J4029" s="65" t="s">
        <v>1227</v>
      </c>
      <c r="K4029" s="57" t="s">
        <v>12358</v>
      </c>
      <c r="L4029" s="65" t="s">
        <v>858</v>
      </c>
      <c r="M4029" s="57" t="s">
        <v>8045</v>
      </c>
      <c r="N4029" s="4" t="s">
        <v>8046</v>
      </c>
      <c r="O4029" s="68">
        <v>35900</v>
      </c>
      <c r="P4029" s="65" t="s">
        <v>133</v>
      </c>
      <c r="Q4029" s="64" t="s">
        <v>898</v>
      </c>
      <c r="R4029" s="66" t="s">
        <v>3171</v>
      </c>
      <c r="S4029" s="67" t="s">
        <v>12359</v>
      </c>
      <c r="T4029" s="67" t="s">
        <v>898</v>
      </c>
      <c r="U4029" s="65" t="s">
        <v>898</v>
      </c>
      <c r="V4029" s="66" t="s">
        <v>898</v>
      </c>
    </row>
    <row r="4030" spans="1:22" ht="72.5">
      <c r="A4030" s="65" t="s">
        <v>605</v>
      </c>
      <c r="B4030" s="65" t="s">
        <v>637</v>
      </c>
      <c r="C4030" s="64">
        <v>44041</v>
      </c>
      <c r="D4030" s="69" t="s">
        <v>9287</v>
      </c>
      <c r="E4030" s="69" t="s">
        <v>2285</v>
      </c>
      <c r="F4030" s="65" t="s">
        <v>902</v>
      </c>
      <c r="G4030" s="65" t="s">
        <v>621</v>
      </c>
      <c r="H4030" s="65" t="s">
        <v>650</v>
      </c>
      <c r="I4030" s="65" t="s">
        <v>1306</v>
      </c>
      <c r="J4030" s="65" t="s">
        <v>1249</v>
      </c>
      <c r="K4030" s="57" t="s">
        <v>12360</v>
      </c>
      <c r="L4030" s="65" t="s">
        <v>856</v>
      </c>
      <c r="M4030" s="57" t="s">
        <v>12430</v>
      </c>
      <c r="N4030" s="4" t="s">
        <v>11700</v>
      </c>
      <c r="O4030" s="68">
        <v>105718.35</v>
      </c>
      <c r="P4030" s="65" t="s">
        <v>5927</v>
      </c>
      <c r="Q4030" s="64" t="s">
        <v>898</v>
      </c>
      <c r="R4030" s="66" t="s">
        <v>898</v>
      </c>
      <c r="S4030" s="67" t="s">
        <v>898</v>
      </c>
      <c r="T4030" s="67" t="s">
        <v>12361</v>
      </c>
      <c r="U4030" s="65" t="s">
        <v>12362</v>
      </c>
      <c r="V4030" s="66" t="s">
        <v>12363</v>
      </c>
    </row>
    <row r="4031" spans="1:22" ht="72.5">
      <c r="A4031" s="65" t="s">
        <v>605</v>
      </c>
      <c r="B4031" s="65" t="s">
        <v>637</v>
      </c>
      <c r="C4031" s="64">
        <v>44041</v>
      </c>
      <c r="D4031" s="69" t="s">
        <v>9287</v>
      </c>
      <c r="E4031" s="69" t="s">
        <v>2285</v>
      </c>
      <c r="F4031" s="65" t="s">
        <v>902</v>
      </c>
      <c r="G4031" s="65" t="s">
        <v>621</v>
      </c>
      <c r="H4031" s="65" t="s">
        <v>650</v>
      </c>
      <c r="I4031" s="65" t="s">
        <v>1306</v>
      </c>
      <c r="J4031" s="65" t="s">
        <v>1249</v>
      </c>
      <c r="K4031" s="57" t="s">
        <v>12364</v>
      </c>
      <c r="L4031" s="65" t="s">
        <v>855</v>
      </c>
      <c r="M4031" s="57" t="s">
        <v>11806</v>
      </c>
      <c r="N4031" s="4" t="s">
        <v>11807</v>
      </c>
      <c r="O4031" s="68">
        <v>41799</v>
      </c>
      <c r="P4031" s="65" t="s">
        <v>5924</v>
      </c>
      <c r="Q4031" s="64" t="s">
        <v>898</v>
      </c>
      <c r="R4031" s="66" t="s">
        <v>898</v>
      </c>
      <c r="S4031" s="67" t="s">
        <v>898</v>
      </c>
      <c r="T4031" s="67">
        <v>214</v>
      </c>
      <c r="U4031" s="65" t="s">
        <v>12362</v>
      </c>
      <c r="V4031" s="66" t="s">
        <v>12365</v>
      </c>
    </row>
    <row r="4032" spans="1:22" ht="43.5">
      <c r="A4032" s="65" t="s">
        <v>605</v>
      </c>
      <c r="B4032" s="65" t="s">
        <v>637</v>
      </c>
      <c r="C4032" s="64">
        <v>44041</v>
      </c>
      <c r="D4032" s="69" t="s">
        <v>2784</v>
      </c>
      <c r="E4032" s="69" t="s">
        <v>1872</v>
      </c>
      <c r="F4032" s="65" t="s">
        <v>2166</v>
      </c>
      <c r="G4032" s="65" t="s">
        <v>621</v>
      </c>
      <c r="H4032" s="65" t="s">
        <v>650</v>
      </c>
      <c r="I4032" s="65" t="s">
        <v>1852</v>
      </c>
      <c r="J4032" s="65" t="s">
        <v>1252</v>
      </c>
      <c r="K4032" s="57" t="s">
        <v>12366</v>
      </c>
      <c r="L4032" s="65" t="s">
        <v>856</v>
      </c>
      <c r="M4032" s="57" t="s">
        <v>2807</v>
      </c>
      <c r="N4032" s="4" t="s">
        <v>1384</v>
      </c>
      <c r="O4032" s="68">
        <v>27717</v>
      </c>
      <c r="P4032" s="65" t="s">
        <v>12367</v>
      </c>
      <c r="Q4032" s="64">
        <v>44034</v>
      </c>
      <c r="R4032" s="66" t="s">
        <v>717</v>
      </c>
      <c r="S4032" s="67" t="s">
        <v>7556</v>
      </c>
      <c r="T4032" s="67" t="s">
        <v>898</v>
      </c>
      <c r="U4032" s="65" t="s">
        <v>12368</v>
      </c>
      <c r="V4032" s="66" t="s">
        <v>700</v>
      </c>
    </row>
    <row r="4033" spans="1:22" ht="72.5">
      <c r="A4033" s="65" t="s">
        <v>605</v>
      </c>
      <c r="B4033" s="65" t="s">
        <v>606</v>
      </c>
      <c r="C4033" s="64">
        <v>44041</v>
      </c>
      <c r="D4033" s="69" t="s">
        <v>4348</v>
      </c>
      <c r="E4033" s="69" t="s">
        <v>2285</v>
      </c>
      <c r="F4033" s="65" t="s">
        <v>672</v>
      </c>
      <c r="G4033" s="65" t="s">
        <v>621</v>
      </c>
      <c r="H4033" s="65" t="s">
        <v>650</v>
      </c>
      <c r="I4033" s="65" t="s">
        <v>835</v>
      </c>
      <c r="J4033" s="65" t="s">
        <v>601</v>
      </c>
      <c r="K4033" s="57" t="s">
        <v>12436</v>
      </c>
      <c r="L4033" s="65" t="s">
        <v>846</v>
      </c>
      <c r="M4033" s="57" t="s">
        <v>5006</v>
      </c>
      <c r="N4033" s="4" t="s">
        <v>5007</v>
      </c>
      <c r="O4033" s="68">
        <v>8400</v>
      </c>
      <c r="P4033" s="65" t="s">
        <v>5833</v>
      </c>
      <c r="Q4033" s="64">
        <v>44035</v>
      </c>
      <c r="R4033" s="66" t="s">
        <v>628</v>
      </c>
      <c r="S4033" s="67" t="s">
        <v>898</v>
      </c>
      <c r="T4033" s="54">
        <v>311400</v>
      </c>
      <c r="U4033" s="65" t="s">
        <v>12369</v>
      </c>
      <c r="V4033" s="66" t="s">
        <v>4330</v>
      </c>
    </row>
    <row r="4034" spans="1:22" ht="409.5">
      <c r="A4034" s="65" t="s">
        <v>605</v>
      </c>
      <c r="B4034" s="65" t="s">
        <v>606</v>
      </c>
      <c r="C4034" s="64">
        <v>44041</v>
      </c>
      <c r="D4034" s="69" t="s">
        <v>5896</v>
      </c>
      <c r="E4034" s="69" t="s">
        <v>1872</v>
      </c>
      <c r="F4034" s="65" t="s">
        <v>898</v>
      </c>
      <c r="G4034" s="65" t="s">
        <v>621</v>
      </c>
      <c r="H4034" s="65" t="s">
        <v>650</v>
      </c>
      <c r="I4034" s="65" t="s">
        <v>1398</v>
      </c>
      <c r="J4034" s="65" t="s">
        <v>601</v>
      </c>
      <c r="K4034" s="57" t="s">
        <v>13977</v>
      </c>
      <c r="L4034" s="65" t="s">
        <v>1981</v>
      </c>
      <c r="M4034" s="57" t="s">
        <v>5941</v>
      </c>
      <c r="N4034" s="4" t="s">
        <v>5253</v>
      </c>
      <c r="O4034" s="68">
        <v>1967789.78</v>
      </c>
      <c r="P4034" s="65" t="s">
        <v>1342</v>
      </c>
      <c r="Q4034" s="64">
        <v>44036</v>
      </c>
      <c r="R4034" s="66" t="s">
        <v>898</v>
      </c>
      <c r="S4034" s="67" t="s">
        <v>898</v>
      </c>
      <c r="T4034" s="67" t="s">
        <v>10867</v>
      </c>
      <c r="U4034" s="65" t="s">
        <v>898</v>
      </c>
      <c r="V4034" s="66" t="s">
        <v>10868</v>
      </c>
    </row>
    <row r="4035" spans="1:22" ht="87">
      <c r="A4035" s="65" t="s">
        <v>605</v>
      </c>
      <c r="B4035" s="65" t="s">
        <v>606</v>
      </c>
      <c r="C4035" s="64">
        <v>44041</v>
      </c>
      <c r="D4035" s="69" t="s">
        <v>5402</v>
      </c>
      <c r="E4035" s="69" t="s">
        <v>2285</v>
      </c>
      <c r="F4035" s="65" t="s">
        <v>12373</v>
      </c>
      <c r="G4035" s="65" t="s">
        <v>621</v>
      </c>
      <c r="H4035" s="65" t="s">
        <v>650</v>
      </c>
      <c r="I4035" s="65" t="s">
        <v>1398</v>
      </c>
      <c r="J4035" s="65" t="s">
        <v>601</v>
      </c>
      <c r="K4035" s="57" t="s">
        <v>12431</v>
      </c>
      <c r="L4035" s="65" t="s">
        <v>854</v>
      </c>
      <c r="M4035" s="57" t="s">
        <v>12432</v>
      </c>
      <c r="N4035" s="4" t="s">
        <v>12374</v>
      </c>
      <c r="O4035" s="68">
        <v>41333.279999999999</v>
      </c>
      <c r="P4035" s="65" t="s">
        <v>6934</v>
      </c>
      <c r="Q4035" s="64">
        <v>44039</v>
      </c>
      <c r="R4035" s="66" t="s">
        <v>898</v>
      </c>
      <c r="S4035" s="67" t="s">
        <v>12375</v>
      </c>
      <c r="T4035" s="67" t="s">
        <v>898</v>
      </c>
      <c r="U4035" s="65" t="s">
        <v>898</v>
      </c>
      <c r="V4035" s="66" t="s">
        <v>898</v>
      </c>
    </row>
    <row r="4036" spans="1:22" ht="87">
      <c r="A4036" s="65" t="s">
        <v>605</v>
      </c>
      <c r="B4036" s="65" t="s">
        <v>637</v>
      </c>
      <c r="C4036" s="64">
        <v>44042</v>
      </c>
      <c r="D4036" s="69" t="s">
        <v>4825</v>
      </c>
      <c r="E4036" s="69" t="s">
        <v>1872</v>
      </c>
      <c r="F4036" s="65" t="s">
        <v>187</v>
      </c>
      <c r="G4036" s="65" t="s">
        <v>621</v>
      </c>
      <c r="H4036" s="65" t="s">
        <v>650</v>
      </c>
      <c r="I4036" s="65" t="s">
        <v>8349</v>
      </c>
      <c r="J4036" s="65" t="s">
        <v>1125</v>
      </c>
      <c r="K4036" s="57" t="s">
        <v>12437</v>
      </c>
      <c r="L4036" s="65" t="s">
        <v>856</v>
      </c>
      <c r="M4036" s="57" t="s">
        <v>3895</v>
      </c>
      <c r="N4036" s="4" t="s">
        <v>3722</v>
      </c>
      <c r="O4036" s="68">
        <v>16680</v>
      </c>
      <c r="P4036" s="65" t="s">
        <v>1297</v>
      </c>
      <c r="Q4036" s="64">
        <v>44040</v>
      </c>
      <c r="R4036" s="66" t="s">
        <v>898</v>
      </c>
      <c r="S4036" s="67" t="s">
        <v>12438</v>
      </c>
      <c r="T4036" s="67" t="s">
        <v>5819</v>
      </c>
      <c r="U4036" s="65" t="s">
        <v>898</v>
      </c>
      <c r="V4036" s="66" t="s">
        <v>898</v>
      </c>
    </row>
    <row r="4037" spans="1:22" ht="72.5">
      <c r="A4037" s="65" t="s">
        <v>605</v>
      </c>
      <c r="B4037" s="65" t="s">
        <v>637</v>
      </c>
      <c r="C4037" s="64">
        <v>44042</v>
      </c>
      <c r="D4037" s="69" t="s">
        <v>4319</v>
      </c>
      <c r="E4037" s="69" t="s">
        <v>1872</v>
      </c>
      <c r="F4037" s="65" t="s">
        <v>60</v>
      </c>
      <c r="G4037" s="65" t="s">
        <v>621</v>
      </c>
      <c r="H4037" s="65" t="s">
        <v>650</v>
      </c>
      <c r="I4037" s="65" t="s">
        <v>1473</v>
      </c>
      <c r="J4037" s="65" t="s">
        <v>1127</v>
      </c>
      <c r="K4037" s="57" t="s">
        <v>12847</v>
      </c>
      <c r="L4037" s="65" t="s">
        <v>855</v>
      </c>
      <c r="M4037" s="57" t="s">
        <v>9552</v>
      </c>
      <c r="N4037" s="4" t="s">
        <v>9272</v>
      </c>
      <c r="O4037" s="68">
        <v>56800</v>
      </c>
      <c r="P4037" s="65" t="s">
        <v>663</v>
      </c>
      <c r="Q4037" s="64">
        <v>44041</v>
      </c>
      <c r="R4037" s="66" t="s">
        <v>697</v>
      </c>
      <c r="S4037" s="67" t="s">
        <v>12439</v>
      </c>
      <c r="T4037" s="67" t="s">
        <v>898</v>
      </c>
      <c r="U4037" s="65" t="s">
        <v>898</v>
      </c>
      <c r="V4037" s="66" t="s">
        <v>898</v>
      </c>
    </row>
    <row r="4038" spans="1:22" ht="58">
      <c r="A4038" s="65" t="s">
        <v>605</v>
      </c>
      <c r="B4038" s="65" t="s">
        <v>637</v>
      </c>
      <c r="C4038" s="64">
        <v>44042</v>
      </c>
      <c r="D4038" s="69" t="s">
        <v>1481</v>
      </c>
      <c r="E4038" s="69" t="s">
        <v>1872</v>
      </c>
      <c r="F4038" s="65" t="s">
        <v>1302</v>
      </c>
      <c r="G4038" s="65" t="s">
        <v>621</v>
      </c>
      <c r="H4038" s="65" t="s">
        <v>650</v>
      </c>
      <c r="I4038" s="65" t="s">
        <v>3447</v>
      </c>
      <c r="J4038" s="65" t="s">
        <v>1162</v>
      </c>
      <c r="K4038" s="57" t="s">
        <v>12440</v>
      </c>
      <c r="L4038" s="65" t="s">
        <v>855</v>
      </c>
      <c r="M4038" s="57" t="s">
        <v>3448</v>
      </c>
      <c r="N4038" s="4" t="s">
        <v>3449</v>
      </c>
      <c r="O4038" s="68">
        <v>22500</v>
      </c>
      <c r="P4038" s="65" t="s">
        <v>189</v>
      </c>
      <c r="Q4038" s="64" t="s">
        <v>898</v>
      </c>
      <c r="R4038" s="66" t="s">
        <v>5538</v>
      </c>
      <c r="S4038" s="67" t="s">
        <v>12441</v>
      </c>
      <c r="T4038" s="67" t="s">
        <v>12442</v>
      </c>
      <c r="U4038" s="65" t="s">
        <v>898</v>
      </c>
      <c r="V4038" s="66" t="s">
        <v>898</v>
      </c>
    </row>
    <row r="4039" spans="1:22" ht="87">
      <c r="A4039" s="65" t="s">
        <v>605</v>
      </c>
      <c r="B4039" s="65" t="s">
        <v>637</v>
      </c>
      <c r="C4039" s="64">
        <v>44042</v>
      </c>
      <c r="D4039" s="69" t="s">
        <v>8388</v>
      </c>
      <c r="E4039" s="69" t="s">
        <v>1873</v>
      </c>
      <c r="F4039" s="65" t="s">
        <v>40</v>
      </c>
      <c r="G4039" s="65" t="s">
        <v>621</v>
      </c>
      <c r="H4039" s="65" t="s">
        <v>650</v>
      </c>
      <c r="I4039" s="65" t="s">
        <v>1084</v>
      </c>
      <c r="J4039" s="65" t="s">
        <v>556</v>
      </c>
      <c r="K4039" s="57" t="s">
        <v>12443</v>
      </c>
      <c r="L4039" s="65" t="s">
        <v>853</v>
      </c>
      <c r="M4039" s="57" t="s">
        <v>10846</v>
      </c>
      <c r="N4039" s="4" t="s">
        <v>10848</v>
      </c>
      <c r="O4039" s="68">
        <v>9000</v>
      </c>
      <c r="P4039" s="65" t="s">
        <v>12444</v>
      </c>
      <c r="Q4039" s="64" t="s">
        <v>898</v>
      </c>
      <c r="R4039" s="66" t="s">
        <v>628</v>
      </c>
      <c r="S4039" s="67" t="s">
        <v>898</v>
      </c>
      <c r="T4039" s="67" t="s">
        <v>3751</v>
      </c>
      <c r="U4039" s="67" t="s">
        <v>12445</v>
      </c>
      <c r="V4039" s="66" t="s">
        <v>1413</v>
      </c>
    </row>
    <row r="4040" spans="1:22" ht="43.5">
      <c r="A4040" s="65" t="s">
        <v>605</v>
      </c>
      <c r="B4040" s="65" t="s">
        <v>637</v>
      </c>
      <c r="C4040" s="64">
        <v>44042</v>
      </c>
      <c r="D4040" s="69" t="s">
        <v>8388</v>
      </c>
      <c r="E4040" s="69" t="s">
        <v>1873</v>
      </c>
      <c r="F4040" s="65" t="s">
        <v>902</v>
      </c>
      <c r="G4040" s="65" t="s">
        <v>621</v>
      </c>
      <c r="H4040" s="65" t="s">
        <v>650</v>
      </c>
      <c r="I4040" s="65" t="s">
        <v>1084</v>
      </c>
      <c r="J4040" s="65" t="s">
        <v>556</v>
      </c>
      <c r="K4040" s="57" t="s">
        <v>12446</v>
      </c>
      <c r="L4040" s="65" t="s">
        <v>853</v>
      </c>
      <c r="M4040" s="57" t="s">
        <v>12343</v>
      </c>
      <c r="N4040" s="4" t="s">
        <v>12344</v>
      </c>
      <c r="O4040" s="68">
        <v>27000</v>
      </c>
      <c r="P4040" s="65" t="s">
        <v>8959</v>
      </c>
      <c r="Q4040" s="64" t="s">
        <v>898</v>
      </c>
      <c r="R4040" s="66" t="s">
        <v>3171</v>
      </c>
      <c r="S4040" s="67" t="s">
        <v>898</v>
      </c>
      <c r="T4040" s="67">
        <v>214</v>
      </c>
      <c r="U4040" s="65" t="s">
        <v>12447</v>
      </c>
      <c r="V4040" s="66" t="s">
        <v>4579</v>
      </c>
    </row>
    <row r="4041" spans="1:22" ht="72.5">
      <c r="A4041" s="65" t="s">
        <v>605</v>
      </c>
      <c r="B4041" s="65" t="s">
        <v>637</v>
      </c>
      <c r="C4041" s="64">
        <v>44042</v>
      </c>
      <c r="D4041" s="69" t="s">
        <v>1923</v>
      </c>
      <c r="E4041" s="69" t="s">
        <v>1873</v>
      </c>
      <c r="F4041" s="65" t="s">
        <v>182</v>
      </c>
      <c r="G4041" s="65" t="s">
        <v>621</v>
      </c>
      <c r="H4041" s="65" t="s">
        <v>650</v>
      </c>
      <c r="I4041" s="65" t="s">
        <v>1084</v>
      </c>
      <c r="J4041" s="65" t="s">
        <v>556</v>
      </c>
      <c r="K4041" s="57" t="s">
        <v>12448</v>
      </c>
      <c r="L4041" s="65" t="s">
        <v>853</v>
      </c>
      <c r="M4041" s="57" t="s">
        <v>10830</v>
      </c>
      <c r="N4041" s="4" t="s">
        <v>10831</v>
      </c>
      <c r="O4041" s="68">
        <v>12500</v>
      </c>
      <c r="P4041" s="65" t="s">
        <v>12449</v>
      </c>
      <c r="Q4041" s="64" t="s">
        <v>898</v>
      </c>
      <c r="R4041" s="66" t="s">
        <v>12271</v>
      </c>
      <c r="S4041" s="67" t="s">
        <v>898</v>
      </c>
      <c r="T4041" s="67" t="s">
        <v>12450</v>
      </c>
      <c r="U4041" s="65" t="s">
        <v>3752</v>
      </c>
      <c r="V4041" s="66" t="s">
        <v>1413</v>
      </c>
    </row>
    <row r="4042" spans="1:22" ht="72.5">
      <c r="A4042" s="65" t="s">
        <v>605</v>
      </c>
      <c r="B4042" s="65" t="s">
        <v>637</v>
      </c>
      <c r="C4042" s="64">
        <v>44042</v>
      </c>
      <c r="D4042" s="69" t="s">
        <v>1923</v>
      </c>
      <c r="E4042" s="69" t="s">
        <v>1873</v>
      </c>
      <c r="F4042" s="65" t="s">
        <v>182</v>
      </c>
      <c r="G4042" s="65" t="s">
        <v>621</v>
      </c>
      <c r="H4042" s="65" t="s">
        <v>650</v>
      </c>
      <c r="I4042" s="65" t="s">
        <v>1084</v>
      </c>
      <c r="J4042" s="65" t="s">
        <v>556</v>
      </c>
      <c r="K4042" s="57" t="s">
        <v>12451</v>
      </c>
      <c r="L4042" s="65" t="s">
        <v>853</v>
      </c>
      <c r="M4042" s="57" t="s">
        <v>12452</v>
      </c>
      <c r="N4042" s="4" t="s">
        <v>10827</v>
      </c>
      <c r="O4042" s="68">
        <v>12500</v>
      </c>
      <c r="P4042" s="65" t="s">
        <v>12453</v>
      </c>
      <c r="Q4042" s="64" t="s">
        <v>898</v>
      </c>
      <c r="R4042" s="66" t="s">
        <v>12271</v>
      </c>
      <c r="S4042" s="67" t="s">
        <v>898</v>
      </c>
      <c r="T4042" s="67" t="s">
        <v>12454</v>
      </c>
      <c r="U4042" s="65" t="s">
        <v>3752</v>
      </c>
      <c r="V4042" s="66" t="s">
        <v>1413</v>
      </c>
    </row>
    <row r="4043" spans="1:22" ht="72.5">
      <c r="A4043" s="65" t="s">
        <v>605</v>
      </c>
      <c r="B4043" s="65" t="s">
        <v>637</v>
      </c>
      <c r="C4043" s="64">
        <v>44042</v>
      </c>
      <c r="D4043" s="69" t="s">
        <v>1923</v>
      </c>
      <c r="E4043" s="69" t="s">
        <v>1873</v>
      </c>
      <c r="F4043" s="65" t="s">
        <v>182</v>
      </c>
      <c r="G4043" s="65" t="s">
        <v>621</v>
      </c>
      <c r="H4043" s="65" t="s">
        <v>650</v>
      </c>
      <c r="I4043" s="65" t="s">
        <v>1084</v>
      </c>
      <c r="J4043" s="65" t="s">
        <v>556</v>
      </c>
      <c r="K4043" s="57" t="s">
        <v>12455</v>
      </c>
      <c r="L4043" s="65" t="s">
        <v>853</v>
      </c>
      <c r="M4043" s="57" t="s">
        <v>10841</v>
      </c>
      <c r="N4043" s="4" t="s">
        <v>10844</v>
      </c>
      <c r="O4043" s="68">
        <v>7500</v>
      </c>
      <c r="P4043" s="65" t="s">
        <v>12456</v>
      </c>
      <c r="Q4043" s="64" t="s">
        <v>898</v>
      </c>
      <c r="R4043" s="66" t="s">
        <v>12271</v>
      </c>
      <c r="S4043" s="67" t="s">
        <v>898</v>
      </c>
      <c r="T4043" s="67" t="s">
        <v>12454</v>
      </c>
      <c r="U4043" s="65" t="s">
        <v>3752</v>
      </c>
      <c r="V4043" s="66" t="s">
        <v>1413</v>
      </c>
    </row>
    <row r="4044" spans="1:22" ht="101.5">
      <c r="A4044" s="65" t="s">
        <v>605</v>
      </c>
      <c r="B4044" s="65" t="s">
        <v>637</v>
      </c>
      <c r="C4044" s="64">
        <v>44042</v>
      </c>
      <c r="D4044" s="69" t="s">
        <v>1491</v>
      </c>
      <c r="E4044" s="69" t="s">
        <v>1872</v>
      </c>
      <c r="F4044" s="65" t="s">
        <v>182</v>
      </c>
      <c r="G4044" s="65" t="s">
        <v>621</v>
      </c>
      <c r="H4044" s="65" t="s">
        <v>647</v>
      </c>
      <c r="I4044" s="65" t="s">
        <v>3610</v>
      </c>
      <c r="J4044" s="65" t="s">
        <v>585</v>
      </c>
      <c r="K4044" s="57" t="s">
        <v>12848</v>
      </c>
      <c r="L4044" s="65" t="s">
        <v>855</v>
      </c>
      <c r="M4044" s="57" t="s">
        <v>80</v>
      </c>
      <c r="N4044" s="4" t="s">
        <v>42</v>
      </c>
      <c r="O4044" s="68">
        <v>45000</v>
      </c>
      <c r="P4044" s="65" t="s">
        <v>898</v>
      </c>
      <c r="Q4044" s="64" t="s">
        <v>898</v>
      </c>
      <c r="R4044" s="66" t="s">
        <v>898</v>
      </c>
      <c r="S4044" s="67" t="s">
        <v>12457</v>
      </c>
      <c r="T4044" s="67" t="s">
        <v>898</v>
      </c>
      <c r="U4044" s="65" t="s">
        <v>898</v>
      </c>
      <c r="V4044" s="66" t="s">
        <v>898</v>
      </c>
    </row>
    <row r="4045" spans="1:22" ht="43.5">
      <c r="A4045" s="65" t="s">
        <v>605</v>
      </c>
      <c r="B4045" s="65" t="s">
        <v>637</v>
      </c>
      <c r="C4045" s="64">
        <v>44042</v>
      </c>
      <c r="D4045" s="69" t="s">
        <v>6563</v>
      </c>
      <c r="E4045" s="69" t="s">
        <v>1872</v>
      </c>
      <c r="F4045" s="65" t="s">
        <v>12460</v>
      </c>
      <c r="G4045" s="65" t="s">
        <v>621</v>
      </c>
      <c r="H4045" s="65" t="s">
        <v>650</v>
      </c>
      <c r="I4045" s="65" t="s">
        <v>823</v>
      </c>
      <c r="J4045" s="65" t="s">
        <v>592</v>
      </c>
      <c r="K4045" s="57" t="s">
        <v>12459</v>
      </c>
      <c r="L4045" s="65" t="s">
        <v>856</v>
      </c>
      <c r="M4045" s="57" t="s">
        <v>12461</v>
      </c>
      <c r="N4045" s="4" t="s">
        <v>12462</v>
      </c>
      <c r="O4045" s="68">
        <v>77605</v>
      </c>
      <c r="P4045" s="65" t="s">
        <v>12463</v>
      </c>
      <c r="Q4045" s="64" t="s">
        <v>898</v>
      </c>
      <c r="R4045" s="66" t="s">
        <v>717</v>
      </c>
      <c r="S4045" s="67" t="s">
        <v>12464</v>
      </c>
      <c r="T4045" s="67">
        <v>214</v>
      </c>
      <c r="U4045" s="65" t="s">
        <v>12465</v>
      </c>
      <c r="V4045" s="66" t="s">
        <v>700</v>
      </c>
    </row>
    <row r="4046" spans="1:22" ht="29">
      <c r="A4046" s="65" t="s">
        <v>605</v>
      </c>
      <c r="B4046" s="65" t="s">
        <v>637</v>
      </c>
      <c r="C4046" s="64">
        <v>44042</v>
      </c>
      <c r="D4046" s="69" t="s">
        <v>6563</v>
      </c>
      <c r="E4046" s="69" t="s">
        <v>1872</v>
      </c>
      <c r="F4046" s="65" t="s">
        <v>12466</v>
      </c>
      <c r="G4046" s="65" t="s">
        <v>621</v>
      </c>
      <c r="H4046" s="65" t="s">
        <v>650</v>
      </c>
      <c r="I4046" s="65" t="s">
        <v>823</v>
      </c>
      <c r="J4046" s="65" t="s">
        <v>592</v>
      </c>
      <c r="K4046" s="57" t="s">
        <v>12467</v>
      </c>
      <c r="L4046" s="65" t="s">
        <v>1389</v>
      </c>
      <c r="M4046" s="57" t="s">
        <v>12468</v>
      </c>
      <c r="N4046" s="4" t="s">
        <v>12469</v>
      </c>
      <c r="O4046" s="68">
        <v>21468.74</v>
      </c>
      <c r="P4046" s="65" t="s">
        <v>12470</v>
      </c>
      <c r="Q4046" s="64" t="s">
        <v>898</v>
      </c>
      <c r="R4046" s="66" t="s">
        <v>640</v>
      </c>
      <c r="S4046" s="67" t="s">
        <v>12471</v>
      </c>
      <c r="T4046" s="67" t="s">
        <v>12472</v>
      </c>
      <c r="U4046" s="65" t="s">
        <v>12474</v>
      </c>
      <c r="V4046" s="66" t="s">
        <v>12473</v>
      </c>
    </row>
    <row r="4047" spans="1:22" ht="58">
      <c r="A4047" s="65" t="s">
        <v>605</v>
      </c>
      <c r="B4047" s="65" t="s">
        <v>637</v>
      </c>
      <c r="C4047" s="64">
        <v>44042</v>
      </c>
      <c r="D4047" s="69" t="s">
        <v>3708</v>
      </c>
      <c r="E4047" s="69" t="s">
        <v>1872</v>
      </c>
      <c r="F4047" s="65" t="s">
        <v>60</v>
      </c>
      <c r="G4047" s="65" t="s">
        <v>621</v>
      </c>
      <c r="H4047" s="65" t="s">
        <v>650</v>
      </c>
      <c r="I4047" s="65" t="s">
        <v>1944</v>
      </c>
      <c r="J4047" s="65" t="s">
        <v>1212</v>
      </c>
      <c r="K4047" s="57" t="s">
        <v>12475</v>
      </c>
      <c r="L4047" s="65" t="s">
        <v>860</v>
      </c>
      <c r="M4047" s="57" t="s">
        <v>12849</v>
      </c>
      <c r="N4047" s="4" t="s">
        <v>12476</v>
      </c>
      <c r="O4047" s="68">
        <v>1500</v>
      </c>
      <c r="P4047" s="65" t="s">
        <v>106</v>
      </c>
      <c r="Q4047" s="64">
        <v>44040</v>
      </c>
      <c r="R4047" s="66" t="s">
        <v>697</v>
      </c>
      <c r="S4047" s="67" t="s">
        <v>12477</v>
      </c>
      <c r="T4047" s="67" t="s">
        <v>12112</v>
      </c>
      <c r="U4047" s="65" t="s">
        <v>898</v>
      </c>
      <c r="V4047" s="66" t="s">
        <v>898</v>
      </c>
    </row>
    <row r="4048" spans="1:22" ht="29">
      <c r="A4048" s="65" t="s">
        <v>605</v>
      </c>
      <c r="B4048" s="65" t="s">
        <v>637</v>
      </c>
      <c r="C4048" s="64">
        <v>44042</v>
      </c>
      <c r="D4048" s="69" t="s">
        <v>5584</v>
      </c>
      <c r="E4048" s="69" t="s">
        <v>1873</v>
      </c>
      <c r="F4048" s="65" t="s">
        <v>898</v>
      </c>
      <c r="G4048" s="65" t="s">
        <v>621</v>
      </c>
      <c r="H4048" s="65" t="s">
        <v>650</v>
      </c>
      <c r="I4048" s="65" t="s">
        <v>4433</v>
      </c>
      <c r="J4048" s="65" t="s">
        <v>1230</v>
      </c>
      <c r="K4048" s="57" t="s">
        <v>12478</v>
      </c>
      <c r="L4048" s="65" t="s">
        <v>853</v>
      </c>
      <c r="M4048" s="57" t="s">
        <v>12480</v>
      </c>
      <c r="N4048" s="4" t="s">
        <v>12479</v>
      </c>
      <c r="O4048" s="68">
        <v>1045</v>
      </c>
      <c r="P4048" s="65" t="s">
        <v>898</v>
      </c>
      <c r="Q4048" s="64" t="s">
        <v>898</v>
      </c>
      <c r="R4048" s="66" t="s">
        <v>6745</v>
      </c>
      <c r="S4048" s="67" t="s">
        <v>12481</v>
      </c>
      <c r="T4048" s="67" t="s">
        <v>898</v>
      </c>
      <c r="U4048" s="65" t="s">
        <v>898</v>
      </c>
      <c r="V4048" s="66" t="s">
        <v>898</v>
      </c>
    </row>
    <row r="4049" spans="1:22" ht="87">
      <c r="A4049" s="65" t="s">
        <v>605</v>
      </c>
      <c r="B4049" s="65" t="s">
        <v>606</v>
      </c>
      <c r="C4049" s="64">
        <v>44042</v>
      </c>
      <c r="D4049" s="69" t="s">
        <v>4348</v>
      </c>
      <c r="E4049" s="69" t="s">
        <v>12483</v>
      </c>
      <c r="F4049" s="65" t="s">
        <v>12484</v>
      </c>
      <c r="G4049" s="65" t="s">
        <v>621</v>
      </c>
      <c r="H4049" s="65" t="s">
        <v>650</v>
      </c>
      <c r="I4049" s="65" t="s">
        <v>1398</v>
      </c>
      <c r="J4049" s="65" t="s">
        <v>601</v>
      </c>
      <c r="K4049" s="57" t="s">
        <v>12482</v>
      </c>
      <c r="L4049" s="65" t="s">
        <v>846</v>
      </c>
      <c r="M4049" s="57" t="s">
        <v>5006</v>
      </c>
      <c r="N4049" s="4" t="s">
        <v>5007</v>
      </c>
      <c r="O4049" s="68">
        <v>42000</v>
      </c>
      <c r="P4049" s="65" t="s">
        <v>3653</v>
      </c>
      <c r="Q4049" s="64">
        <v>44041</v>
      </c>
      <c r="R4049" s="66" t="s">
        <v>898</v>
      </c>
      <c r="S4049" s="67" t="s">
        <v>12485</v>
      </c>
      <c r="T4049" s="67" t="s">
        <v>898</v>
      </c>
      <c r="U4049" s="65" t="s">
        <v>898</v>
      </c>
      <c r="V4049" s="66" t="s">
        <v>898</v>
      </c>
    </row>
    <row r="4050" spans="1:22" ht="43.5">
      <c r="A4050" s="65" t="s">
        <v>209</v>
      </c>
      <c r="B4050" s="65" t="s">
        <v>210</v>
      </c>
      <c r="C4050" s="64">
        <v>44043</v>
      </c>
      <c r="D4050" s="69" t="s">
        <v>3566</v>
      </c>
      <c r="E4050" s="69" t="s">
        <v>1872</v>
      </c>
      <c r="F4050" s="65" t="s">
        <v>657</v>
      </c>
      <c r="G4050" s="65" t="s">
        <v>621</v>
      </c>
      <c r="H4050" s="65" t="s">
        <v>650</v>
      </c>
      <c r="I4050" s="65" t="s">
        <v>1687</v>
      </c>
      <c r="J4050" s="65" t="s">
        <v>555</v>
      </c>
      <c r="K4050" s="57" t="s">
        <v>12487</v>
      </c>
      <c r="L4050" s="65" t="s">
        <v>854</v>
      </c>
      <c r="M4050" s="57" t="s">
        <v>613</v>
      </c>
      <c r="N4050" s="4" t="s">
        <v>607</v>
      </c>
      <c r="O4050" s="68">
        <v>151200</v>
      </c>
      <c r="P4050" s="65" t="s">
        <v>106</v>
      </c>
      <c r="Q4050" s="100">
        <v>44025</v>
      </c>
      <c r="R4050" s="66" t="s">
        <v>898</v>
      </c>
      <c r="S4050" s="4" t="s">
        <v>47</v>
      </c>
      <c r="T4050" s="67">
        <v>100</v>
      </c>
      <c r="U4050" s="65" t="s">
        <v>898</v>
      </c>
      <c r="V4050" s="66" t="s">
        <v>1689</v>
      </c>
    </row>
    <row r="4051" spans="1:22" ht="43.5">
      <c r="A4051" s="65" t="s">
        <v>209</v>
      </c>
      <c r="B4051" s="65" t="s">
        <v>210</v>
      </c>
      <c r="C4051" s="64">
        <v>44043</v>
      </c>
      <c r="D4051" s="69" t="s">
        <v>3172</v>
      </c>
      <c r="E4051" s="69" t="s">
        <v>1872</v>
      </c>
      <c r="F4051" s="65" t="s">
        <v>898</v>
      </c>
      <c r="G4051" s="65" t="s">
        <v>621</v>
      </c>
      <c r="H4051" s="65" t="s">
        <v>647</v>
      </c>
      <c r="I4051" s="65" t="s">
        <v>2839</v>
      </c>
      <c r="J4051" s="65" t="s">
        <v>522</v>
      </c>
      <c r="K4051" s="57" t="s">
        <v>12489</v>
      </c>
      <c r="L4051" s="65" t="s">
        <v>856</v>
      </c>
      <c r="M4051" s="57" t="s">
        <v>2421</v>
      </c>
      <c r="N4051" s="4" t="s">
        <v>659</v>
      </c>
      <c r="O4051" s="68">
        <v>6150</v>
      </c>
      <c r="P4051" s="65" t="s">
        <v>898</v>
      </c>
      <c r="Q4051" s="64" t="s">
        <v>898</v>
      </c>
      <c r="R4051" s="66" t="s">
        <v>898</v>
      </c>
      <c r="S4051" s="67" t="s">
        <v>898</v>
      </c>
      <c r="T4051" s="67" t="s">
        <v>898</v>
      </c>
      <c r="U4051" s="53" t="s">
        <v>898</v>
      </c>
      <c r="V4051" s="66" t="s">
        <v>898</v>
      </c>
    </row>
    <row r="4052" spans="1:22" ht="43.5">
      <c r="A4052" s="65" t="s">
        <v>209</v>
      </c>
      <c r="B4052" s="65" t="s">
        <v>210</v>
      </c>
      <c r="C4052" s="64">
        <v>44043</v>
      </c>
      <c r="D4052" s="69" t="s">
        <v>3172</v>
      </c>
      <c r="E4052" s="69" t="s">
        <v>1872</v>
      </c>
      <c r="F4052" s="65" t="s">
        <v>898</v>
      </c>
      <c r="G4052" s="65" t="s">
        <v>621</v>
      </c>
      <c r="H4052" s="65" t="s">
        <v>647</v>
      </c>
      <c r="I4052" s="65" t="s">
        <v>2839</v>
      </c>
      <c r="J4052" s="65" t="s">
        <v>522</v>
      </c>
      <c r="K4052" s="57" t="s">
        <v>12489</v>
      </c>
      <c r="L4052" s="65" t="s">
        <v>856</v>
      </c>
      <c r="M4052" s="57" t="s">
        <v>2421</v>
      </c>
      <c r="N4052" s="4" t="s">
        <v>659</v>
      </c>
      <c r="O4052" s="68">
        <v>4920</v>
      </c>
      <c r="P4052" s="65" t="s">
        <v>898</v>
      </c>
      <c r="Q4052" s="64" t="s">
        <v>898</v>
      </c>
      <c r="R4052" s="66" t="s">
        <v>898</v>
      </c>
      <c r="S4052" s="67" t="s">
        <v>898</v>
      </c>
      <c r="T4052" s="67" t="s">
        <v>898</v>
      </c>
      <c r="U4052" s="53" t="s">
        <v>898</v>
      </c>
      <c r="V4052" s="66" t="s">
        <v>898</v>
      </c>
    </row>
    <row r="4053" spans="1:22" ht="43.5">
      <c r="A4053" s="65" t="s">
        <v>209</v>
      </c>
      <c r="B4053" s="65" t="s">
        <v>210</v>
      </c>
      <c r="C4053" s="64">
        <v>44043</v>
      </c>
      <c r="D4053" s="69" t="s">
        <v>3202</v>
      </c>
      <c r="E4053" s="69" t="s">
        <v>1872</v>
      </c>
      <c r="F4053" s="65" t="s">
        <v>10176</v>
      </c>
      <c r="G4053" s="67" t="s">
        <v>621</v>
      </c>
      <c r="H4053" s="67" t="s">
        <v>647</v>
      </c>
      <c r="I4053" s="67" t="s">
        <v>1259</v>
      </c>
      <c r="J4053" s="67" t="s">
        <v>556</v>
      </c>
      <c r="K4053" s="57" t="s">
        <v>5914</v>
      </c>
      <c r="L4053" s="65" t="s">
        <v>856</v>
      </c>
      <c r="M4053" s="57" t="s">
        <v>1268</v>
      </c>
      <c r="N4053" s="4" t="s">
        <v>1269</v>
      </c>
      <c r="O4053" s="68">
        <v>61891.4</v>
      </c>
      <c r="P4053" s="65" t="s">
        <v>898</v>
      </c>
      <c r="Q4053" s="64" t="s">
        <v>898</v>
      </c>
      <c r="R4053" s="66" t="s">
        <v>898</v>
      </c>
      <c r="S4053" s="4" t="s">
        <v>1261</v>
      </c>
      <c r="T4053" s="67">
        <v>113</v>
      </c>
      <c r="U4053" s="65" t="s">
        <v>898</v>
      </c>
      <c r="V4053" s="66" t="s">
        <v>91</v>
      </c>
    </row>
    <row r="4054" spans="1:22" ht="43.5">
      <c r="A4054" s="65" t="s">
        <v>209</v>
      </c>
      <c r="B4054" s="65" t="s">
        <v>210</v>
      </c>
      <c r="C4054" s="64">
        <v>44043</v>
      </c>
      <c r="D4054" s="69" t="s">
        <v>3202</v>
      </c>
      <c r="E4054" s="69" t="s">
        <v>1872</v>
      </c>
      <c r="F4054" s="65" t="s">
        <v>10175</v>
      </c>
      <c r="G4054" s="67" t="s">
        <v>621</v>
      </c>
      <c r="H4054" s="67" t="s">
        <v>647</v>
      </c>
      <c r="I4054" s="67" t="s">
        <v>1259</v>
      </c>
      <c r="J4054" s="67" t="s">
        <v>556</v>
      </c>
      <c r="K4054" s="57" t="s">
        <v>5421</v>
      </c>
      <c r="L4054" s="65" t="s">
        <v>846</v>
      </c>
      <c r="M4054" s="57" t="s">
        <v>2421</v>
      </c>
      <c r="N4054" s="4" t="s">
        <v>659</v>
      </c>
      <c r="O4054" s="68">
        <v>6936.08</v>
      </c>
      <c r="P4054" s="65" t="s">
        <v>898</v>
      </c>
      <c r="Q4054" s="64" t="s">
        <v>898</v>
      </c>
      <c r="R4054" s="66" t="s">
        <v>898</v>
      </c>
      <c r="S4054" s="4" t="s">
        <v>1261</v>
      </c>
      <c r="T4054" s="67">
        <v>113</v>
      </c>
      <c r="U4054" s="65" t="s">
        <v>898</v>
      </c>
      <c r="V4054" s="66" t="s">
        <v>91</v>
      </c>
    </row>
    <row r="4055" spans="1:22" ht="43.5">
      <c r="A4055" s="65" t="s">
        <v>209</v>
      </c>
      <c r="B4055" s="65" t="s">
        <v>210</v>
      </c>
      <c r="C4055" s="64">
        <v>44043</v>
      </c>
      <c r="D4055" s="69" t="s">
        <v>3202</v>
      </c>
      <c r="E4055" s="69" t="s">
        <v>1872</v>
      </c>
      <c r="F4055" s="65" t="s">
        <v>12488</v>
      </c>
      <c r="G4055" s="67" t="s">
        <v>621</v>
      </c>
      <c r="H4055" s="67" t="s">
        <v>647</v>
      </c>
      <c r="I4055" s="67" t="s">
        <v>1259</v>
      </c>
      <c r="J4055" s="67" t="s">
        <v>556</v>
      </c>
      <c r="K4055" s="57" t="s">
        <v>5421</v>
      </c>
      <c r="L4055" s="65" t="s">
        <v>846</v>
      </c>
      <c r="M4055" s="57" t="s">
        <v>1639</v>
      </c>
      <c r="N4055" s="4" t="s">
        <v>167</v>
      </c>
      <c r="O4055" s="68">
        <v>37167.699999999997</v>
      </c>
      <c r="P4055" s="65" t="s">
        <v>898</v>
      </c>
      <c r="Q4055" s="64" t="s">
        <v>898</v>
      </c>
      <c r="R4055" s="66" t="s">
        <v>898</v>
      </c>
      <c r="S4055" s="4" t="s">
        <v>1261</v>
      </c>
      <c r="T4055" s="67">
        <v>113</v>
      </c>
      <c r="U4055" s="65" t="s">
        <v>898</v>
      </c>
      <c r="V4055" s="66" t="s">
        <v>91</v>
      </c>
    </row>
    <row r="4056" spans="1:22" ht="43.5">
      <c r="A4056" s="65" t="s">
        <v>209</v>
      </c>
      <c r="B4056" s="65" t="s">
        <v>210</v>
      </c>
      <c r="C4056" s="64">
        <v>44043</v>
      </c>
      <c r="D4056" s="69" t="s">
        <v>3202</v>
      </c>
      <c r="E4056" s="69" t="s">
        <v>1872</v>
      </c>
      <c r="F4056" s="65" t="s">
        <v>6313</v>
      </c>
      <c r="G4056" s="67" t="s">
        <v>621</v>
      </c>
      <c r="H4056" s="67" t="s">
        <v>647</v>
      </c>
      <c r="I4056" s="67" t="s">
        <v>1259</v>
      </c>
      <c r="J4056" s="67" t="s">
        <v>556</v>
      </c>
      <c r="K4056" s="57" t="s">
        <v>5421</v>
      </c>
      <c r="L4056" s="65" t="s">
        <v>846</v>
      </c>
      <c r="M4056" s="57" t="s">
        <v>983</v>
      </c>
      <c r="N4056" s="4" t="s">
        <v>681</v>
      </c>
      <c r="O4056" s="68">
        <v>44272.25</v>
      </c>
      <c r="P4056" s="65" t="s">
        <v>898</v>
      </c>
      <c r="Q4056" s="64" t="s">
        <v>898</v>
      </c>
      <c r="R4056" s="66" t="s">
        <v>898</v>
      </c>
      <c r="S4056" s="4" t="s">
        <v>1261</v>
      </c>
      <c r="T4056" s="67">
        <v>113</v>
      </c>
      <c r="U4056" s="65" t="s">
        <v>898</v>
      </c>
      <c r="V4056" s="66" t="s">
        <v>91</v>
      </c>
    </row>
    <row r="4057" spans="1:22" ht="43.5">
      <c r="A4057" s="65" t="s">
        <v>209</v>
      </c>
      <c r="B4057" s="65" t="s">
        <v>210</v>
      </c>
      <c r="C4057" s="64">
        <v>44043</v>
      </c>
      <c r="D4057" s="69" t="s">
        <v>3202</v>
      </c>
      <c r="E4057" s="69" t="s">
        <v>1872</v>
      </c>
      <c r="F4057" s="65" t="s">
        <v>4398</v>
      </c>
      <c r="G4057" s="67" t="s">
        <v>621</v>
      </c>
      <c r="H4057" s="67" t="s">
        <v>647</v>
      </c>
      <c r="I4057" s="67" t="s">
        <v>1259</v>
      </c>
      <c r="J4057" s="67" t="s">
        <v>556</v>
      </c>
      <c r="K4057" s="57" t="s">
        <v>4849</v>
      </c>
      <c r="L4057" s="65" t="s">
        <v>856</v>
      </c>
      <c r="M4057" s="57" t="s">
        <v>101</v>
      </c>
      <c r="N4057" s="4" t="s">
        <v>815</v>
      </c>
      <c r="O4057" s="68">
        <v>3003.6</v>
      </c>
      <c r="P4057" s="65" t="s">
        <v>898</v>
      </c>
      <c r="Q4057" s="64" t="s">
        <v>898</v>
      </c>
      <c r="R4057" s="66" t="s">
        <v>898</v>
      </c>
      <c r="S4057" s="4" t="s">
        <v>1261</v>
      </c>
      <c r="T4057" s="67">
        <v>113</v>
      </c>
      <c r="U4057" s="65" t="s">
        <v>898</v>
      </c>
      <c r="V4057" s="66" t="s">
        <v>91</v>
      </c>
    </row>
    <row r="4058" spans="1:22" ht="43.5">
      <c r="A4058" s="65" t="s">
        <v>209</v>
      </c>
      <c r="B4058" s="65" t="s">
        <v>210</v>
      </c>
      <c r="C4058" s="64">
        <v>44043</v>
      </c>
      <c r="D4058" s="69" t="s">
        <v>3202</v>
      </c>
      <c r="E4058" s="69" t="s">
        <v>1872</v>
      </c>
      <c r="F4058" s="65" t="s">
        <v>11735</v>
      </c>
      <c r="G4058" s="67" t="s">
        <v>621</v>
      </c>
      <c r="H4058" s="67" t="s">
        <v>647</v>
      </c>
      <c r="I4058" s="67" t="s">
        <v>1259</v>
      </c>
      <c r="J4058" s="67" t="s">
        <v>556</v>
      </c>
      <c r="K4058" s="57" t="s">
        <v>5914</v>
      </c>
      <c r="L4058" s="65" t="s">
        <v>856</v>
      </c>
      <c r="M4058" s="57" t="s">
        <v>983</v>
      </c>
      <c r="N4058" s="4" t="s">
        <v>681</v>
      </c>
      <c r="O4058" s="68">
        <v>45135.16</v>
      </c>
      <c r="P4058" s="65" t="s">
        <v>898</v>
      </c>
      <c r="Q4058" s="64" t="s">
        <v>898</v>
      </c>
      <c r="R4058" s="66" t="s">
        <v>898</v>
      </c>
      <c r="S4058" s="4" t="s">
        <v>1261</v>
      </c>
      <c r="T4058" s="67">
        <v>113</v>
      </c>
      <c r="U4058" s="65" t="s">
        <v>898</v>
      </c>
      <c r="V4058" s="66" t="s">
        <v>91</v>
      </c>
    </row>
    <row r="4059" spans="1:22" ht="130.5">
      <c r="A4059" s="65" t="s">
        <v>209</v>
      </c>
      <c r="B4059" s="65" t="s">
        <v>210</v>
      </c>
      <c r="C4059" s="64">
        <v>44046</v>
      </c>
      <c r="D4059" s="69" t="s">
        <v>2170</v>
      </c>
      <c r="E4059" s="69" t="s">
        <v>1872</v>
      </c>
      <c r="F4059" s="65" t="s">
        <v>898</v>
      </c>
      <c r="G4059" s="67" t="s">
        <v>622</v>
      </c>
      <c r="H4059" s="65" t="s">
        <v>650</v>
      </c>
      <c r="I4059" s="65" t="s">
        <v>172</v>
      </c>
      <c r="J4059" s="65" t="s">
        <v>1115</v>
      </c>
      <c r="K4059" s="57" t="s">
        <v>12496</v>
      </c>
      <c r="L4059" s="65" t="s">
        <v>14270</v>
      </c>
      <c r="M4059" s="57" t="s">
        <v>12497</v>
      </c>
      <c r="N4059" s="4" t="s">
        <v>12498</v>
      </c>
      <c r="O4059" s="68">
        <v>875000</v>
      </c>
      <c r="P4059" s="65" t="s">
        <v>3158</v>
      </c>
      <c r="Q4059" s="64">
        <v>44046</v>
      </c>
      <c r="R4059" s="66" t="s">
        <v>898</v>
      </c>
      <c r="S4059" s="66" t="s">
        <v>898</v>
      </c>
      <c r="T4059" s="67" t="s">
        <v>12499</v>
      </c>
      <c r="U4059" s="65" t="s">
        <v>3547</v>
      </c>
      <c r="V4059" s="4" t="s">
        <v>91</v>
      </c>
    </row>
    <row r="4060" spans="1:22" ht="43.5">
      <c r="A4060" s="65" t="s">
        <v>209</v>
      </c>
      <c r="B4060" s="65" t="s">
        <v>210</v>
      </c>
      <c r="C4060" s="64">
        <v>44046</v>
      </c>
      <c r="D4060" s="69" t="s">
        <v>3712</v>
      </c>
      <c r="E4060" s="69" t="s">
        <v>1872</v>
      </c>
      <c r="F4060" s="65" t="s">
        <v>12500</v>
      </c>
      <c r="G4060" s="67" t="s">
        <v>621</v>
      </c>
      <c r="H4060" s="67" t="s">
        <v>647</v>
      </c>
      <c r="I4060" s="67" t="s">
        <v>1259</v>
      </c>
      <c r="J4060" s="67" t="s">
        <v>556</v>
      </c>
      <c r="K4060" s="57" t="s">
        <v>12502</v>
      </c>
      <c r="L4060" s="65" t="s">
        <v>860</v>
      </c>
      <c r="M4060" s="57" t="s">
        <v>685</v>
      </c>
      <c r="N4060" s="4" t="s">
        <v>686</v>
      </c>
      <c r="O4060" s="68">
        <v>14040</v>
      </c>
      <c r="P4060" s="65" t="s">
        <v>898</v>
      </c>
      <c r="Q4060" s="64" t="s">
        <v>898</v>
      </c>
      <c r="R4060" s="66" t="s">
        <v>898</v>
      </c>
      <c r="S4060" s="4" t="s">
        <v>1261</v>
      </c>
      <c r="T4060" s="67">
        <v>113</v>
      </c>
      <c r="U4060" s="65" t="s">
        <v>898</v>
      </c>
      <c r="V4060" s="66" t="s">
        <v>91</v>
      </c>
    </row>
    <row r="4061" spans="1:22" ht="43.5">
      <c r="A4061" s="65" t="s">
        <v>209</v>
      </c>
      <c r="B4061" s="65" t="s">
        <v>210</v>
      </c>
      <c r="C4061" s="64">
        <v>44046</v>
      </c>
      <c r="D4061" s="69" t="s">
        <v>3712</v>
      </c>
      <c r="E4061" s="69" t="s">
        <v>1872</v>
      </c>
      <c r="F4061" s="65" t="s">
        <v>12273</v>
      </c>
      <c r="G4061" s="67" t="s">
        <v>621</v>
      </c>
      <c r="H4061" s="67" t="s">
        <v>647</v>
      </c>
      <c r="I4061" s="67" t="s">
        <v>1259</v>
      </c>
      <c r="J4061" s="67" t="s">
        <v>556</v>
      </c>
      <c r="K4061" s="57" t="s">
        <v>4849</v>
      </c>
      <c r="L4061" s="65" t="s">
        <v>856</v>
      </c>
      <c r="M4061" s="57" t="s">
        <v>1268</v>
      </c>
      <c r="N4061" s="4" t="s">
        <v>1269</v>
      </c>
      <c r="O4061" s="68">
        <v>66361.399999999994</v>
      </c>
      <c r="P4061" s="65" t="s">
        <v>898</v>
      </c>
      <c r="Q4061" s="64" t="s">
        <v>898</v>
      </c>
      <c r="R4061" s="66" t="s">
        <v>898</v>
      </c>
      <c r="S4061" s="4" t="s">
        <v>1261</v>
      </c>
      <c r="T4061" s="67">
        <v>113</v>
      </c>
      <c r="U4061" s="65" t="s">
        <v>898</v>
      </c>
      <c r="V4061" s="66" t="s">
        <v>91</v>
      </c>
    </row>
    <row r="4062" spans="1:22" ht="43.5">
      <c r="A4062" s="65" t="s">
        <v>209</v>
      </c>
      <c r="B4062" s="65" t="s">
        <v>210</v>
      </c>
      <c r="C4062" s="64">
        <v>44046</v>
      </c>
      <c r="D4062" s="69" t="s">
        <v>3712</v>
      </c>
      <c r="E4062" s="69" t="s">
        <v>1872</v>
      </c>
      <c r="F4062" s="65" t="s">
        <v>12501</v>
      </c>
      <c r="G4062" s="67" t="s">
        <v>621</v>
      </c>
      <c r="H4062" s="67" t="s">
        <v>647</v>
      </c>
      <c r="I4062" s="67" t="s">
        <v>1259</v>
      </c>
      <c r="J4062" s="67" t="s">
        <v>556</v>
      </c>
      <c r="K4062" s="57" t="s">
        <v>5421</v>
      </c>
      <c r="L4062" s="65" t="s">
        <v>846</v>
      </c>
      <c r="M4062" s="57" t="s">
        <v>1268</v>
      </c>
      <c r="N4062" s="4" t="s">
        <v>1269</v>
      </c>
      <c r="O4062" s="68">
        <v>60972.3</v>
      </c>
      <c r="P4062" s="65" t="s">
        <v>898</v>
      </c>
      <c r="Q4062" s="64" t="s">
        <v>898</v>
      </c>
      <c r="R4062" s="66" t="s">
        <v>898</v>
      </c>
      <c r="S4062" s="4" t="s">
        <v>1261</v>
      </c>
      <c r="T4062" s="67">
        <v>113</v>
      </c>
      <c r="U4062" s="65" t="s">
        <v>898</v>
      </c>
      <c r="V4062" s="66" t="s">
        <v>91</v>
      </c>
    </row>
    <row r="4063" spans="1:22" ht="43.5">
      <c r="A4063" s="65" t="s">
        <v>209</v>
      </c>
      <c r="B4063" s="65" t="s">
        <v>210</v>
      </c>
      <c r="C4063" s="64">
        <v>44046</v>
      </c>
      <c r="D4063" s="69" t="s">
        <v>3100</v>
      </c>
      <c r="E4063" s="69" t="s">
        <v>1872</v>
      </c>
      <c r="F4063" s="65" t="s">
        <v>11634</v>
      </c>
      <c r="G4063" s="67" t="s">
        <v>621</v>
      </c>
      <c r="H4063" s="67" t="s">
        <v>647</v>
      </c>
      <c r="I4063" s="67" t="s">
        <v>1259</v>
      </c>
      <c r="J4063" s="67" t="s">
        <v>556</v>
      </c>
      <c r="K4063" s="57" t="s">
        <v>5421</v>
      </c>
      <c r="L4063" s="65" t="s">
        <v>846</v>
      </c>
      <c r="M4063" s="57" t="s">
        <v>983</v>
      </c>
      <c r="N4063" s="4" t="s">
        <v>681</v>
      </c>
      <c r="O4063" s="68">
        <v>48777.2</v>
      </c>
      <c r="P4063" s="65" t="s">
        <v>898</v>
      </c>
      <c r="Q4063" s="64" t="s">
        <v>898</v>
      </c>
      <c r="R4063" s="66" t="s">
        <v>898</v>
      </c>
      <c r="S4063" s="4" t="s">
        <v>1261</v>
      </c>
      <c r="T4063" s="67">
        <v>113</v>
      </c>
      <c r="U4063" s="65" t="s">
        <v>898</v>
      </c>
      <c r="V4063" s="66" t="s">
        <v>91</v>
      </c>
    </row>
    <row r="4064" spans="1:22" ht="43.5">
      <c r="A4064" s="65" t="s">
        <v>209</v>
      </c>
      <c r="B4064" s="65" t="s">
        <v>210</v>
      </c>
      <c r="C4064" s="64">
        <v>44046</v>
      </c>
      <c r="D4064" s="69" t="s">
        <v>3100</v>
      </c>
      <c r="E4064" s="69" t="s">
        <v>1872</v>
      </c>
      <c r="F4064" s="65" t="s">
        <v>8487</v>
      </c>
      <c r="G4064" s="67" t="s">
        <v>621</v>
      </c>
      <c r="H4064" s="67" t="s">
        <v>647</v>
      </c>
      <c r="I4064" s="67" t="s">
        <v>1259</v>
      </c>
      <c r="J4064" s="67" t="s">
        <v>556</v>
      </c>
      <c r="K4064" s="57" t="s">
        <v>5914</v>
      </c>
      <c r="L4064" s="65" t="s">
        <v>856</v>
      </c>
      <c r="M4064" s="57" t="s">
        <v>983</v>
      </c>
      <c r="N4064" s="4" t="s">
        <v>681</v>
      </c>
      <c r="O4064" s="68">
        <v>47524</v>
      </c>
      <c r="P4064" s="65" t="s">
        <v>898</v>
      </c>
      <c r="Q4064" s="64" t="s">
        <v>898</v>
      </c>
      <c r="R4064" s="66" t="s">
        <v>898</v>
      </c>
      <c r="S4064" s="4" t="s">
        <v>1261</v>
      </c>
      <c r="T4064" s="67">
        <v>113</v>
      </c>
      <c r="U4064" s="65" t="s">
        <v>898</v>
      </c>
      <c r="V4064" s="66" t="s">
        <v>91</v>
      </c>
    </row>
    <row r="4065" spans="1:22" ht="43.5">
      <c r="A4065" s="65" t="s">
        <v>209</v>
      </c>
      <c r="B4065" s="65" t="s">
        <v>210</v>
      </c>
      <c r="C4065" s="64">
        <v>44046</v>
      </c>
      <c r="D4065" s="69" t="s">
        <v>3100</v>
      </c>
      <c r="E4065" s="69" t="s">
        <v>1872</v>
      </c>
      <c r="F4065" s="65" t="s">
        <v>12503</v>
      </c>
      <c r="G4065" s="67" t="s">
        <v>621</v>
      </c>
      <c r="H4065" s="67" t="s">
        <v>647</v>
      </c>
      <c r="I4065" s="67" t="s">
        <v>1259</v>
      </c>
      <c r="J4065" s="67" t="s">
        <v>556</v>
      </c>
      <c r="K4065" s="57" t="s">
        <v>12504</v>
      </c>
      <c r="L4065" s="65" t="s">
        <v>860</v>
      </c>
      <c r="M4065" s="57" t="s">
        <v>101</v>
      </c>
      <c r="N4065" s="4" t="s">
        <v>815</v>
      </c>
      <c r="O4065" s="68">
        <v>6500</v>
      </c>
      <c r="P4065" s="65" t="s">
        <v>898</v>
      </c>
      <c r="Q4065" s="64" t="s">
        <v>898</v>
      </c>
      <c r="R4065" s="66" t="s">
        <v>898</v>
      </c>
      <c r="S4065" s="4" t="s">
        <v>1261</v>
      </c>
      <c r="T4065" s="67">
        <v>113</v>
      </c>
      <c r="U4065" s="65" t="s">
        <v>898</v>
      </c>
      <c r="V4065" s="66" t="s">
        <v>91</v>
      </c>
    </row>
    <row r="4066" spans="1:22" ht="43.5">
      <c r="A4066" s="65" t="s">
        <v>209</v>
      </c>
      <c r="B4066" s="65" t="s">
        <v>210</v>
      </c>
      <c r="C4066" s="64">
        <v>44046</v>
      </c>
      <c r="D4066" s="69" t="s">
        <v>4427</v>
      </c>
      <c r="E4066" s="69" t="s">
        <v>1872</v>
      </c>
      <c r="F4066" s="65" t="s">
        <v>12500</v>
      </c>
      <c r="G4066" s="67" t="s">
        <v>621</v>
      </c>
      <c r="H4066" s="65" t="s">
        <v>650</v>
      </c>
      <c r="I4066" s="65" t="s">
        <v>172</v>
      </c>
      <c r="J4066" s="65" t="s">
        <v>1115</v>
      </c>
      <c r="K4066" s="57" t="s">
        <v>12505</v>
      </c>
      <c r="L4066" s="65" t="s">
        <v>856</v>
      </c>
      <c r="M4066" s="57" t="s">
        <v>12506</v>
      </c>
      <c r="N4066" s="4" t="s">
        <v>12507</v>
      </c>
      <c r="O4066" s="68">
        <v>2494908</v>
      </c>
      <c r="P4066" s="65" t="s">
        <v>12508</v>
      </c>
      <c r="Q4066" s="64">
        <v>44043</v>
      </c>
      <c r="R4066" s="66" t="s">
        <v>986</v>
      </c>
      <c r="S4066" t="s">
        <v>1866</v>
      </c>
      <c r="T4066" s="67" t="s">
        <v>11095</v>
      </c>
      <c r="U4066" s="65" t="s">
        <v>3547</v>
      </c>
      <c r="V4066" s="4" t="s">
        <v>91</v>
      </c>
    </row>
    <row r="4067" spans="1:22" ht="58">
      <c r="A4067" s="65" t="s">
        <v>209</v>
      </c>
      <c r="B4067" s="65" t="s">
        <v>210</v>
      </c>
      <c r="C4067" s="64">
        <v>44046</v>
      </c>
      <c r="D4067" s="69" t="s">
        <v>6105</v>
      </c>
      <c r="E4067" s="69" t="s">
        <v>1872</v>
      </c>
      <c r="F4067" s="65" t="s">
        <v>1594</v>
      </c>
      <c r="G4067" s="65" t="s">
        <v>621</v>
      </c>
      <c r="H4067" s="65" t="s">
        <v>647</v>
      </c>
      <c r="I4067" s="65" t="s">
        <v>95</v>
      </c>
      <c r="J4067" s="65" t="s">
        <v>601</v>
      </c>
      <c r="K4067" s="57" t="s">
        <v>12510</v>
      </c>
      <c r="L4067" s="65" t="s">
        <v>847</v>
      </c>
      <c r="M4067" s="57" t="s">
        <v>9653</v>
      </c>
      <c r="N4067" s="4" t="s">
        <v>1984</v>
      </c>
      <c r="O4067" s="68">
        <v>72000</v>
      </c>
      <c r="P4067" s="65" t="s">
        <v>898</v>
      </c>
      <c r="Q4067" s="64" t="s">
        <v>898</v>
      </c>
      <c r="R4067" s="66" t="s">
        <v>898</v>
      </c>
      <c r="S4067" s="4" t="s">
        <v>9654</v>
      </c>
      <c r="T4067" s="67">
        <v>113</v>
      </c>
      <c r="U4067" s="65" t="s">
        <v>898</v>
      </c>
      <c r="V4067" s="66" t="s">
        <v>898</v>
      </c>
    </row>
    <row r="4068" spans="1:22" ht="58">
      <c r="A4068" s="65" t="s">
        <v>605</v>
      </c>
      <c r="B4068" s="65" t="s">
        <v>637</v>
      </c>
      <c r="C4068" s="64">
        <v>44041</v>
      </c>
      <c r="D4068" s="69" t="s">
        <v>2497</v>
      </c>
      <c r="E4068" s="69" t="s">
        <v>1872</v>
      </c>
      <c r="F4068" s="65" t="s">
        <v>106</v>
      </c>
      <c r="G4068" s="65" t="s">
        <v>621</v>
      </c>
      <c r="H4068" s="65" t="s">
        <v>650</v>
      </c>
      <c r="I4068" s="65" t="s">
        <v>825</v>
      </c>
      <c r="J4068" s="65" t="s">
        <v>1164</v>
      </c>
      <c r="K4068" s="57" t="s">
        <v>12511</v>
      </c>
      <c r="L4068" s="65" t="s">
        <v>855</v>
      </c>
      <c r="M4068" s="57" t="s">
        <v>1671</v>
      </c>
      <c r="N4068" s="4" t="s">
        <v>2069</v>
      </c>
      <c r="O4068" s="68">
        <v>99000</v>
      </c>
      <c r="P4068" s="65" t="s">
        <v>1342</v>
      </c>
      <c r="Q4068" s="64">
        <v>44039</v>
      </c>
      <c r="R4068" s="66" t="s">
        <v>898</v>
      </c>
      <c r="S4068" s="67" t="s">
        <v>12512</v>
      </c>
      <c r="T4068" s="67" t="s">
        <v>12513</v>
      </c>
      <c r="U4068" s="65" t="s">
        <v>898</v>
      </c>
      <c r="V4068" s="66" t="s">
        <v>898</v>
      </c>
    </row>
    <row r="4069" spans="1:22" ht="58">
      <c r="A4069" s="65" t="s">
        <v>605</v>
      </c>
      <c r="B4069" s="65" t="s">
        <v>637</v>
      </c>
      <c r="C4069" s="64">
        <v>44041</v>
      </c>
      <c r="D4069" s="69" t="s">
        <v>3216</v>
      </c>
      <c r="E4069" s="69" t="s">
        <v>1872</v>
      </c>
      <c r="F4069" s="65" t="s">
        <v>2833</v>
      </c>
      <c r="G4069" s="65" t="s">
        <v>621</v>
      </c>
      <c r="H4069" s="65" t="s">
        <v>650</v>
      </c>
      <c r="I4069" s="65" t="s">
        <v>4655</v>
      </c>
      <c r="J4069" s="65" t="s">
        <v>578</v>
      </c>
      <c r="K4069" s="57" t="s">
        <v>12514</v>
      </c>
      <c r="L4069" s="65" t="s">
        <v>855</v>
      </c>
      <c r="M4069" s="57" t="s">
        <v>9892</v>
      </c>
      <c r="N4069" s="4" t="s">
        <v>2484</v>
      </c>
      <c r="O4069" s="68">
        <v>400000</v>
      </c>
      <c r="P4069" s="65" t="s">
        <v>12515</v>
      </c>
      <c r="Q4069" s="64">
        <v>44036</v>
      </c>
      <c r="R4069" s="66" t="s">
        <v>758</v>
      </c>
      <c r="S4069" s="67" t="s">
        <v>12516</v>
      </c>
      <c r="T4069" s="67" t="s">
        <v>12517</v>
      </c>
      <c r="U4069" s="65" t="s">
        <v>898</v>
      </c>
      <c r="V4069" s="66" t="s">
        <v>778</v>
      </c>
    </row>
    <row r="4070" spans="1:22" ht="72.5">
      <c r="A4070" s="65" t="s">
        <v>605</v>
      </c>
      <c r="B4070" s="65" t="s">
        <v>637</v>
      </c>
      <c r="C4070" s="64">
        <v>44041</v>
      </c>
      <c r="D4070" s="69" t="s">
        <v>3216</v>
      </c>
      <c r="E4070" s="69" t="s">
        <v>1872</v>
      </c>
      <c r="F4070" s="65" t="s">
        <v>2834</v>
      </c>
      <c r="G4070" s="65" t="s">
        <v>621</v>
      </c>
      <c r="H4070" s="65" t="s">
        <v>650</v>
      </c>
      <c r="I4070" s="65" t="s">
        <v>4655</v>
      </c>
      <c r="J4070" s="65" t="s">
        <v>578</v>
      </c>
      <c r="K4070" s="57" t="s">
        <v>12518</v>
      </c>
      <c r="L4070" s="65" t="s">
        <v>1390</v>
      </c>
      <c r="M4070" s="57" t="s">
        <v>12850</v>
      </c>
      <c r="N4070" s="4" t="s">
        <v>12519</v>
      </c>
      <c r="O4070" s="68">
        <v>140523.14000000001</v>
      </c>
      <c r="P4070" s="65" t="s">
        <v>12520</v>
      </c>
      <c r="Q4070" s="64">
        <v>44036</v>
      </c>
      <c r="R4070" s="66" t="s">
        <v>758</v>
      </c>
      <c r="S4070" s="67" t="s">
        <v>12516</v>
      </c>
      <c r="T4070" s="67" t="s">
        <v>12517</v>
      </c>
      <c r="U4070" s="65" t="s">
        <v>898</v>
      </c>
      <c r="V4070" s="66" t="s">
        <v>778</v>
      </c>
    </row>
    <row r="4071" spans="1:22" ht="58">
      <c r="A4071" s="65" t="s">
        <v>605</v>
      </c>
      <c r="B4071" s="65" t="s">
        <v>637</v>
      </c>
      <c r="C4071" s="64">
        <v>44041</v>
      </c>
      <c r="D4071" s="69" t="s">
        <v>1989</v>
      </c>
      <c r="E4071" s="69" t="s">
        <v>1872</v>
      </c>
      <c r="F4071" s="65" t="s">
        <v>902</v>
      </c>
      <c r="G4071" s="65" t="s">
        <v>621</v>
      </c>
      <c r="H4071" s="65" t="s">
        <v>650</v>
      </c>
      <c r="I4071" s="65" t="s">
        <v>10136</v>
      </c>
      <c r="J4071" s="65" t="s">
        <v>582</v>
      </c>
      <c r="K4071" s="57" t="s">
        <v>12521</v>
      </c>
      <c r="L4071" s="65" t="s">
        <v>856</v>
      </c>
      <c r="M4071" s="57" t="s">
        <v>2807</v>
      </c>
      <c r="N4071" s="4" t="s">
        <v>1384</v>
      </c>
      <c r="O4071" s="68" t="s">
        <v>898</v>
      </c>
      <c r="P4071" s="65" t="s">
        <v>898</v>
      </c>
      <c r="Q4071" s="64" t="s">
        <v>898</v>
      </c>
      <c r="R4071" s="66" t="s">
        <v>3171</v>
      </c>
      <c r="S4071" s="67" t="s">
        <v>898</v>
      </c>
      <c r="T4071" s="67" t="s">
        <v>10137</v>
      </c>
      <c r="U4071" s="65" t="s">
        <v>898</v>
      </c>
      <c r="V4071" s="66" t="s">
        <v>11011</v>
      </c>
    </row>
    <row r="4072" spans="1:22" ht="130.5">
      <c r="A4072" s="65" t="s">
        <v>605</v>
      </c>
      <c r="B4072" s="65" t="s">
        <v>637</v>
      </c>
      <c r="C4072" s="64">
        <v>44041</v>
      </c>
      <c r="D4072" s="69" t="s">
        <v>5750</v>
      </c>
      <c r="E4072" s="69" t="s">
        <v>1872</v>
      </c>
      <c r="F4072" s="65" t="s">
        <v>2015</v>
      </c>
      <c r="G4072" s="65" t="s">
        <v>6680</v>
      </c>
      <c r="H4072" s="65" t="s">
        <v>650</v>
      </c>
      <c r="I4072" s="65" t="s">
        <v>969</v>
      </c>
      <c r="J4072" s="65" t="s">
        <v>1232</v>
      </c>
      <c r="K4072" s="57" t="s">
        <v>12851</v>
      </c>
      <c r="L4072" s="65" t="s">
        <v>851</v>
      </c>
      <c r="M4072" s="57" t="s">
        <v>7581</v>
      </c>
      <c r="N4072" s="4" t="s">
        <v>7543</v>
      </c>
      <c r="O4072" s="68" t="s">
        <v>898</v>
      </c>
      <c r="P4072" s="65" t="s">
        <v>898</v>
      </c>
      <c r="Q4072" s="64" t="s">
        <v>898</v>
      </c>
      <c r="R4072" s="66" t="s">
        <v>898</v>
      </c>
      <c r="S4072" s="67" t="s">
        <v>898</v>
      </c>
      <c r="T4072" s="67">
        <v>940</v>
      </c>
      <c r="U4072" s="65" t="s">
        <v>898</v>
      </c>
      <c r="V4072" s="66" t="s">
        <v>898</v>
      </c>
    </row>
    <row r="4073" spans="1:22" ht="87">
      <c r="A4073" s="65" t="s">
        <v>605</v>
      </c>
      <c r="B4073" s="65" t="s">
        <v>637</v>
      </c>
      <c r="C4073" s="64">
        <v>44041</v>
      </c>
      <c r="D4073" s="69" t="s">
        <v>5750</v>
      </c>
      <c r="E4073" s="69" t="s">
        <v>1872</v>
      </c>
      <c r="F4073" s="65" t="s">
        <v>4539</v>
      </c>
      <c r="G4073" s="65" t="s">
        <v>6680</v>
      </c>
      <c r="H4073" s="65" t="s">
        <v>650</v>
      </c>
      <c r="I4073" s="65" t="s">
        <v>969</v>
      </c>
      <c r="J4073" s="65" t="s">
        <v>1232</v>
      </c>
      <c r="K4073" s="57" t="s">
        <v>12852</v>
      </c>
      <c r="L4073" s="65" t="s">
        <v>860</v>
      </c>
      <c r="M4073" s="57" t="s">
        <v>9914</v>
      </c>
      <c r="N4073" s="4" t="s">
        <v>4537</v>
      </c>
      <c r="O4073" s="68" t="s">
        <v>898</v>
      </c>
      <c r="P4073" s="65" t="s">
        <v>898</v>
      </c>
      <c r="Q4073" s="64" t="s">
        <v>898</v>
      </c>
      <c r="R4073" s="66" t="s">
        <v>898</v>
      </c>
      <c r="S4073" s="67" t="s">
        <v>898</v>
      </c>
      <c r="T4073" s="67">
        <v>940</v>
      </c>
      <c r="U4073" s="65" t="s">
        <v>898</v>
      </c>
      <c r="V4073" s="66" t="s">
        <v>898</v>
      </c>
    </row>
    <row r="4074" spans="1:22" ht="116">
      <c r="A4074" s="65" t="s">
        <v>605</v>
      </c>
      <c r="B4074" s="65" t="s">
        <v>637</v>
      </c>
      <c r="C4074" s="64">
        <v>44041</v>
      </c>
      <c r="D4074" s="69" t="s">
        <v>5750</v>
      </c>
      <c r="E4074" s="69" t="s">
        <v>1872</v>
      </c>
      <c r="F4074" s="65" t="s">
        <v>4721</v>
      </c>
      <c r="G4074" s="65" t="s">
        <v>6680</v>
      </c>
      <c r="H4074" s="65" t="s">
        <v>650</v>
      </c>
      <c r="I4074" s="65" t="s">
        <v>969</v>
      </c>
      <c r="J4074" s="65" t="s">
        <v>1232</v>
      </c>
      <c r="K4074" s="57" t="s">
        <v>12853</v>
      </c>
      <c r="L4074" s="65" t="s">
        <v>857</v>
      </c>
      <c r="M4074" s="57" t="s">
        <v>1946</v>
      </c>
      <c r="N4074" s="4" t="s">
        <v>1947</v>
      </c>
      <c r="O4074" s="68" t="s">
        <v>898</v>
      </c>
      <c r="P4074" s="65" t="s">
        <v>898</v>
      </c>
      <c r="Q4074" s="64" t="s">
        <v>898</v>
      </c>
      <c r="R4074" s="66" t="s">
        <v>898</v>
      </c>
      <c r="S4074" s="67" t="s">
        <v>898</v>
      </c>
      <c r="T4074" s="67">
        <v>940</v>
      </c>
      <c r="U4074" s="65" t="s">
        <v>898</v>
      </c>
      <c r="V4074" s="66" t="s">
        <v>898</v>
      </c>
    </row>
    <row r="4075" spans="1:22" ht="58">
      <c r="A4075" s="65" t="s">
        <v>605</v>
      </c>
      <c r="B4075" s="65" t="s">
        <v>637</v>
      </c>
      <c r="C4075" s="64">
        <v>44042</v>
      </c>
      <c r="D4075" s="69" t="s">
        <v>3566</v>
      </c>
      <c r="E4075" s="69" t="s">
        <v>1872</v>
      </c>
      <c r="F4075" s="65" t="s">
        <v>12523</v>
      </c>
      <c r="G4075" s="65" t="s">
        <v>621</v>
      </c>
      <c r="H4075" s="65" t="s">
        <v>650</v>
      </c>
      <c r="I4075" s="65" t="s">
        <v>2508</v>
      </c>
      <c r="J4075" s="65" t="s">
        <v>521</v>
      </c>
      <c r="K4075" s="57" t="s">
        <v>12522</v>
      </c>
      <c r="L4075" s="65" t="s">
        <v>856</v>
      </c>
      <c r="M4075" s="57" t="s">
        <v>2807</v>
      </c>
      <c r="N4075" s="4" t="s">
        <v>1384</v>
      </c>
      <c r="O4075" s="68">
        <v>250495</v>
      </c>
      <c r="P4075" s="65" t="s">
        <v>12524</v>
      </c>
      <c r="Q4075" s="64">
        <v>44041</v>
      </c>
      <c r="R4075" s="66" t="s">
        <v>3171</v>
      </c>
      <c r="S4075" s="67" t="s">
        <v>6229</v>
      </c>
      <c r="T4075" s="67" t="s">
        <v>898</v>
      </c>
      <c r="U4075" s="65" t="s">
        <v>898</v>
      </c>
      <c r="V4075" s="66" t="s">
        <v>898</v>
      </c>
    </row>
    <row r="4076" spans="1:22" ht="58">
      <c r="A4076" s="65" t="s">
        <v>605</v>
      </c>
      <c r="B4076" s="65" t="s">
        <v>637</v>
      </c>
      <c r="C4076" s="64">
        <v>44042</v>
      </c>
      <c r="D4076" s="69" t="s">
        <v>3566</v>
      </c>
      <c r="E4076" s="69" t="s">
        <v>1872</v>
      </c>
      <c r="F4076" s="65" t="s">
        <v>12523</v>
      </c>
      <c r="G4076" s="65" t="s">
        <v>621</v>
      </c>
      <c r="H4076" s="65" t="s">
        <v>650</v>
      </c>
      <c r="I4076" s="65" t="s">
        <v>2508</v>
      </c>
      <c r="J4076" s="65" t="s">
        <v>521</v>
      </c>
      <c r="K4076" s="57" t="s">
        <v>12525</v>
      </c>
      <c r="L4076" s="65" t="s">
        <v>856</v>
      </c>
      <c r="M4076" s="57" t="s">
        <v>11515</v>
      </c>
      <c r="N4076" s="4" t="s">
        <v>11350</v>
      </c>
      <c r="O4076" s="68">
        <v>184665</v>
      </c>
      <c r="P4076" s="65" t="s">
        <v>12526</v>
      </c>
      <c r="Q4076" s="64">
        <v>44041</v>
      </c>
      <c r="R4076" s="66" t="s">
        <v>3171</v>
      </c>
      <c r="S4076" s="67" t="s">
        <v>6229</v>
      </c>
      <c r="T4076" s="67" t="s">
        <v>898</v>
      </c>
      <c r="U4076" s="65" t="s">
        <v>898</v>
      </c>
      <c r="V4076" s="66" t="s">
        <v>898</v>
      </c>
    </row>
    <row r="4077" spans="1:22" ht="43.5">
      <c r="A4077" s="65" t="s">
        <v>605</v>
      </c>
      <c r="B4077" s="65" t="s">
        <v>637</v>
      </c>
      <c r="C4077" s="64">
        <v>44042</v>
      </c>
      <c r="D4077" s="69" t="s">
        <v>6668</v>
      </c>
      <c r="E4077" s="69" t="s">
        <v>1872</v>
      </c>
      <c r="F4077" s="65" t="s">
        <v>1441</v>
      </c>
      <c r="G4077" s="65" t="s">
        <v>621</v>
      </c>
      <c r="H4077" s="65" t="s">
        <v>650</v>
      </c>
      <c r="I4077" s="65" t="s">
        <v>1382</v>
      </c>
      <c r="J4077" s="65" t="s">
        <v>542</v>
      </c>
      <c r="K4077" s="57" t="s">
        <v>12527</v>
      </c>
      <c r="L4077" s="65" t="s">
        <v>849</v>
      </c>
      <c r="M4077" s="57" t="s">
        <v>7366</v>
      </c>
      <c r="N4077" s="4" t="s">
        <v>2339</v>
      </c>
      <c r="O4077" s="68">
        <v>65669.600000000006</v>
      </c>
      <c r="P4077" s="65" t="s">
        <v>151</v>
      </c>
      <c r="Q4077" s="64">
        <v>44039</v>
      </c>
      <c r="R4077" s="66" t="s">
        <v>717</v>
      </c>
      <c r="S4077" s="67" t="s">
        <v>7789</v>
      </c>
      <c r="T4077" s="67" t="s">
        <v>12528</v>
      </c>
      <c r="U4077" s="65" t="s">
        <v>898</v>
      </c>
      <c r="V4077" s="66" t="s">
        <v>898</v>
      </c>
    </row>
    <row r="4078" spans="1:22" ht="87">
      <c r="A4078" s="65" t="s">
        <v>605</v>
      </c>
      <c r="B4078" s="65" t="s">
        <v>637</v>
      </c>
      <c r="C4078" s="64">
        <v>44042</v>
      </c>
      <c r="D4078" s="69" t="s">
        <v>3566</v>
      </c>
      <c r="E4078" s="69" t="s">
        <v>1872</v>
      </c>
      <c r="F4078" s="65" t="s">
        <v>87</v>
      </c>
      <c r="G4078" s="65" t="s">
        <v>12529</v>
      </c>
      <c r="H4078" s="65" t="s">
        <v>650</v>
      </c>
      <c r="I4078" s="65" t="s">
        <v>1015</v>
      </c>
      <c r="J4078" s="65" t="s">
        <v>546</v>
      </c>
      <c r="K4078" s="57" t="s">
        <v>12861</v>
      </c>
      <c r="L4078" s="65" t="s">
        <v>856</v>
      </c>
      <c r="M4078" s="57" t="s">
        <v>9024</v>
      </c>
      <c r="N4078" s="4" t="s">
        <v>9019</v>
      </c>
      <c r="O4078" s="68" t="s">
        <v>898</v>
      </c>
      <c r="P4078" s="65" t="s">
        <v>2857</v>
      </c>
      <c r="Q4078" s="64" t="s">
        <v>898</v>
      </c>
      <c r="R4078" s="66" t="s">
        <v>898</v>
      </c>
      <c r="S4078" s="67" t="s">
        <v>898</v>
      </c>
      <c r="T4078" s="67" t="s">
        <v>898</v>
      </c>
      <c r="U4078" s="65" t="s">
        <v>898</v>
      </c>
      <c r="V4078" s="66" t="s">
        <v>898</v>
      </c>
    </row>
    <row r="4079" spans="1:22" ht="72.5">
      <c r="A4079" s="65" t="s">
        <v>605</v>
      </c>
      <c r="B4079" s="65" t="s">
        <v>637</v>
      </c>
      <c r="C4079" s="64">
        <v>44042</v>
      </c>
      <c r="D4079" s="69" t="s">
        <v>3596</v>
      </c>
      <c r="E4079" s="69" t="s">
        <v>1872</v>
      </c>
      <c r="F4079" s="65" t="s">
        <v>57</v>
      </c>
      <c r="G4079" s="65" t="s">
        <v>621</v>
      </c>
      <c r="H4079" s="65" t="s">
        <v>650</v>
      </c>
      <c r="I4079" s="65" t="s">
        <v>3168</v>
      </c>
      <c r="J4079" s="65" t="s">
        <v>547</v>
      </c>
      <c r="K4079" s="57" t="s">
        <v>12530</v>
      </c>
      <c r="L4079" s="65" t="s">
        <v>856</v>
      </c>
      <c r="M4079" s="57" t="s">
        <v>965</v>
      </c>
      <c r="N4079" s="4" t="s">
        <v>748</v>
      </c>
      <c r="O4079" s="68">
        <v>8400.76</v>
      </c>
      <c r="P4079" s="65" t="s">
        <v>664</v>
      </c>
      <c r="Q4079" s="64">
        <v>44040</v>
      </c>
      <c r="R4079" s="66" t="s">
        <v>3171</v>
      </c>
      <c r="S4079" s="67" t="s">
        <v>12531</v>
      </c>
      <c r="T4079" s="67" t="s">
        <v>12532</v>
      </c>
      <c r="U4079" s="65" t="s">
        <v>898</v>
      </c>
      <c r="V4079" s="66" t="s">
        <v>898</v>
      </c>
    </row>
    <row r="4080" spans="1:22" ht="43.5">
      <c r="A4080" s="65" t="s">
        <v>605</v>
      </c>
      <c r="B4080" s="65" t="s">
        <v>637</v>
      </c>
      <c r="C4080" s="64">
        <v>44042</v>
      </c>
      <c r="D4080" s="69" t="s">
        <v>6555</v>
      </c>
      <c r="E4080" s="69" t="s">
        <v>1872</v>
      </c>
      <c r="F4080" s="65" t="s">
        <v>1714</v>
      </c>
      <c r="G4080" s="65" t="s">
        <v>621</v>
      </c>
      <c r="H4080" s="65" t="s">
        <v>650</v>
      </c>
      <c r="I4080" s="65" t="s">
        <v>10447</v>
      </c>
      <c r="J4080" s="65" t="s">
        <v>579</v>
      </c>
      <c r="K4080" s="57" t="s">
        <v>12533</v>
      </c>
      <c r="L4080" s="65" t="s">
        <v>855</v>
      </c>
      <c r="M4080" s="57" t="s">
        <v>9552</v>
      </c>
      <c r="N4080" s="4" t="s">
        <v>9272</v>
      </c>
      <c r="O4080" s="68">
        <v>9500</v>
      </c>
      <c r="P4080" s="65" t="s">
        <v>3008</v>
      </c>
      <c r="Q4080" s="64">
        <v>44041</v>
      </c>
      <c r="R4080" s="66" t="s">
        <v>3171</v>
      </c>
      <c r="S4080" s="67" t="s">
        <v>12534</v>
      </c>
      <c r="T4080" s="67" t="s">
        <v>12535</v>
      </c>
      <c r="U4080" s="65" t="s">
        <v>898</v>
      </c>
      <c r="V4080" s="66" t="s">
        <v>898</v>
      </c>
    </row>
    <row r="4081" spans="1:22" ht="58">
      <c r="A4081" s="65" t="s">
        <v>605</v>
      </c>
      <c r="B4081" s="65" t="s">
        <v>637</v>
      </c>
      <c r="C4081" s="64">
        <v>44042</v>
      </c>
      <c r="D4081" s="69" t="s">
        <v>5582</v>
      </c>
      <c r="E4081" s="69" t="s">
        <v>1872</v>
      </c>
      <c r="F4081" s="65" t="s">
        <v>4483</v>
      </c>
      <c r="G4081" s="65" t="s">
        <v>621</v>
      </c>
      <c r="H4081" s="65" t="s">
        <v>650</v>
      </c>
      <c r="I4081" s="65" t="s">
        <v>969</v>
      </c>
      <c r="J4081" s="65" t="s">
        <v>1232</v>
      </c>
      <c r="K4081" s="57" t="s">
        <v>12536</v>
      </c>
      <c r="L4081" s="65" t="s">
        <v>855</v>
      </c>
      <c r="M4081" s="57" t="s">
        <v>12862</v>
      </c>
      <c r="N4081" s="4" t="s">
        <v>12537</v>
      </c>
      <c r="O4081" s="68">
        <v>140000</v>
      </c>
      <c r="P4081" s="65" t="s">
        <v>12538</v>
      </c>
      <c r="Q4081" s="64">
        <v>44040</v>
      </c>
      <c r="R4081" s="66" t="s">
        <v>3171</v>
      </c>
      <c r="S4081" s="67" t="s">
        <v>898</v>
      </c>
      <c r="T4081" s="67" t="s">
        <v>12539</v>
      </c>
      <c r="U4081" s="65" t="s">
        <v>12541</v>
      </c>
      <c r="V4081" s="66" t="s">
        <v>12540</v>
      </c>
    </row>
    <row r="4082" spans="1:22" ht="58">
      <c r="A4082" s="65" t="s">
        <v>605</v>
      </c>
      <c r="B4082" s="65" t="s">
        <v>637</v>
      </c>
      <c r="C4082" s="64">
        <v>44042</v>
      </c>
      <c r="D4082" s="69" t="s">
        <v>2025</v>
      </c>
      <c r="E4082" s="69" t="s">
        <v>1872</v>
      </c>
      <c r="F4082" s="65" t="s">
        <v>7764</v>
      </c>
      <c r="G4082" s="65" t="s">
        <v>621</v>
      </c>
      <c r="H4082" s="65" t="s">
        <v>650</v>
      </c>
      <c r="I4082" s="65" t="s">
        <v>1410</v>
      </c>
      <c r="J4082" s="65" t="s">
        <v>1201</v>
      </c>
      <c r="K4082" s="57" t="s">
        <v>12542</v>
      </c>
      <c r="L4082" s="65" t="s">
        <v>846</v>
      </c>
      <c r="M4082" s="57" t="s">
        <v>1308</v>
      </c>
      <c r="N4082" s="4" t="s">
        <v>1309</v>
      </c>
      <c r="O4082" s="68">
        <v>22056</v>
      </c>
      <c r="P4082" s="65" t="s">
        <v>898</v>
      </c>
      <c r="Q4082" s="64">
        <v>44033</v>
      </c>
      <c r="R4082" s="66" t="s">
        <v>12543</v>
      </c>
      <c r="S4082" s="67" t="s">
        <v>898</v>
      </c>
      <c r="T4082" s="67" t="s">
        <v>898</v>
      </c>
      <c r="U4082" s="65" t="s">
        <v>898</v>
      </c>
      <c r="V4082" s="66" t="s">
        <v>898</v>
      </c>
    </row>
    <row r="4083" spans="1:22" ht="58">
      <c r="A4083" s="65" t="s">
        <v>605</v>
      </c>
      <c r="B4083" s="65" t="s">
        <v>637</v>
      </c>
      <c r="C4083" s="64">
        <v>44042</v>
      </c>
      <c r="D4083" s="69" t="s">
        <v>2170</v>
      </c>
      <c r="E4083" s="69" t="s">
        <v>1872</v>
      </c>
      <c r="F4083" s="65" t="s">
        <v>184</v>
      </c>
      <c r="G4083" s="65" t="s">
        <v>621</v>
      </c>
      <c r="H4083" s="65" t="s">
        <v>650</v>
      </c>
      <c r="I4083" s="65" t="s">
        <v>1313</v>
      </c>
      <c r="J4083" s="65" t="s">
        <v>591</v>
      </c>
      <c r="K4083" s="57" t="s">
        <v>12863</v>
      </c>
      <c r="L4083" s="65" t="s">
        <v>14270</v>
      </c>
      <c r="M4083" s="57" t="s">
        <v>1317</v>
      </c>
      <c r="N4083" s="4" t="s">
        <v>1318</v>
      </c>
      <c r="O4083" s="68">
        <v>7600</v>
      </c>
      <c r="P4083" s="65" t="s">
        <v>195</v>
      </c>
      <c r="Q4083" s="64">
        <v>44039</v>
      </c>
      <c r="R4083" s="66" t="s">
        <v>1713</v>
      </c>
      <c r="S4083" s="67" t="s">
        <v>12544</v>
      </c>
      <c r="T4083" s="67" t="s">
        <v>12545</v>
      </c>
      <c r="U4083" s="65" t="s">
        <v>1715</v>
      </c>
      <c r="V4083" s="66" t="s">
        <v>117</v>
      </c>
    </row>
    <row r="4084" spans="1:22" ht="58">
      <c r="A4084" s="65" t="s">
        <v>605</v>
      </c>
      <c r="B4084" s="65" t="s">
        <v>637</v>
      </c>
      <c r="C4084" s="64">
        <v>44042</v>
      </c>
      <c r="D4084" s="69" t="s">
        <v>1037</v>
      </c>
      <c r="E4084" s="69" t="s">
        <v>1873</v>
      </c>
      <c r="F4084" s="65" t="s">
        <v>898</v>
      </c>
      <c r="G4084" s="65" t="s">
        <v>621</v>
      </c>
      <c r="H4084" s="65" t="s">
        <v>647</v>
      </c>
      <c r="I4084" s="65" t="s">
        <v>3514</v>
      </c>
      <c r="J4084" s="65" t="s">
        <v>1221</v>
      </c>
      <c r="K4084" s="57" t="s">
        <v>12864</v>
      </c>
      <c r="L4084" s="65" t="s">
        <v>853</v>
      </c>
      <c r="M4084" s="57" t="s">
        <v>12546</v>
      </c>
      <c r="N4084" s="4" t="s">
        <v>12840</v>
      </c>
      <c r="O4084" s="68">
        <v>37200</v>
      </c>
      <c r="P4084" s="65" t="s">
        <v>1289</v>
      </c>
      <c r="Q4084" s="64" t="s">
        <v>898</v>
      </c>
      <c r="R4084" s="66" t="s">
        <v>1476</v>
      </c>
      <c r="S4084" s="67" t="s">
        <v>12547</v>
      </c>
      <c r="T4084" s="67" t="s">
        <v>898</v>
      </c>
      <c r="U4084" s="65" t="s">
        <v>898</v>
      </c>
      <c r="V4084" s="66" t="s">
        <v>898</v>
      </c>
    </row>
    <row r="4085" spans="1:22" ht="43.5">
      <c r="A4085" s="65" t="s">
        <v>209</v>
      </c>
      <c r="B4085" s="65" t="s">
        <v>210</v>
      </c>
      <c r="C4085" s="64">
        <v>44047</v>
      </c>
      <c r="D4085" s="69" t="s">
        <v>3216</v>
      </c>
      <c r="E4085" s="69" t="s">
        <v>1872</v>
      </c>
      <c r="F4085" s="65" t="s">
        <v>898</v>
      </c>
      <c r="G4085" s="67" t="s">
        <v>621</v>
      </c>
      <c r="H4085" s="67" t="s">
        <v>650</v>
      </c>
      <c r="I4085" s="67" t="s">
        <v>44</v>
      </c>
      <c r="J4085" s="67" t="s">
        <v>528</v>
      </c>
      <c r="K4085" s="57" t="s">
        <v>12548</v>
      </c>
      <c r="L4085" s="65" t="s">
        <v>846</v>
      </c>
      <c r="M4085" s="57" t="s">
        <v>613</v>
      </c>
      <c r="N4085" s="4" t="s">
        <v>607</v>
      </c>
      <c r="O4085" s="68">
        <v>151200</v>
      </c>
      <c r="P4085" s="65" t="s">
        <v>63</v>
      </c>
      <c r="Q4085" s="64">
        <v>44008</v>
      </c>
      <c r="R4085" s="66" t="s">
        <v>898</v>
      </c>
      <c r="S4085" s="4" t="s">
        <v>47</v>
      </c>
      <c r="T4085" s="67" t="s">
        <v>11050</v>
      </c>
      <c r="U4085" s="65" t="s">
        <v>898</v>
      </c>
      <c r="V4085" s="67" t="s">
        <v>2147</v>
      </c>
    </row>
    <row r="4086" spans="1:22" ht="43.5">
      <c r="A4086" s="65" t="s">
        <v>209</v>
      </c>
      <c r="B4086" s="65" t="s">
        <v>210</v>
      </c>
      <c r="C4086" s="64">
        <v>44047</v>
      </c>
      <c r="D4086" s="69" t="s">
        <v>3216</v>
      </c>
      <c r="E4086" s="69" t="s">
        <v>1872</v>
      </c>
      <c r="F4086" s="65" t="s">
        <v>898</v>
      </c>
      <c r="G4086" s="67" t="s">
        <v>621</v>
      </c>
      <c r="H4086" s="67" t="s">
        <v>650</v>
      </c>
      <c r="I4086" s="67" t="s">
        <v>1687</v>
      </c>
      <c r="J4086" s="67" t="s">
        <v>555</v>
      </c>
      <c r="K4086" s="57" t="s">
        <v>10181</v>
      </c>
      <c r="L4086" s="65" t="s">
        <v>846</v>
      </c>
      <c r="M4086" s="57" t="s">
        <v>5941</v>
      </c>
      <c r="N4086" s="4" t="s">
        <v>5253</v>
      </c>
      <c r="O4086" s="68">
        <v>35390</v>
      </c>
      <c r="P4086" s="65" t="s">
        <v>1284</v>
      </c>
      <c r="Q4086" s="64">
        <v>44032</v>
      </c>
      <c r="R4086" s="66" t="s">
        <v>898</v>
      </c>
      <c r="S4086" s="4" t="s">
        <v>47</v>
      </c>
      <c r="T4086" s="67">
        <v>100</v>
      </c>
      <c r="U4086" s="65" t="s">
        <v>898</v>
      </c>
      <c r="V4086" s="67" t="s">
        <v>2147</v>
      </c>
    </row>
    <row r="4087" spans="1:22" ht="43.5">
      <c r="A4087" s="65" t="s">
        <v>209</v>
      </c>
      <c r="B4087" s="65" t="s">
        <v>210</v>
      </c>
      <c r="C4087" s="64">
        <v>44047</v>
      </c>
      <c r="D4087" s="69" t="s">
        <v>3539</v>
      </c>
      <c r="E4087" s="69" t="s">
        <v>1872</v>
      </c>
      <c r="F4087" s="65" t="s">
        <v>898</v>
      </c>
      <c r="G4087" s="67" t="s">
        <v>621</v>
      </c>
      <c r="H4087" s="67" t="s">
        <v>650</v>
      </c>
      <c r="I4087" s="67" t="s">
        <v>1259</v>
      </c>
      <c r="J4087" s="67" t="s">
        <v>556</v>
      </c>
      <c r="K4087" s="57" t="s">
        <v>12551</v>
      </c>
      <c r="L4087" s="65" t="s">
        <v>846</v>
      </c>
      <c r="M4087" s="57" t="s">
        <v>814</v>
      </c>
      <c r="N4087" s="4" t="s">
        <v>1503</v>
      </c>
      <c r="O4087" s="68">
        <v>86000</v>
      </c>
      <c r="P4087" s="65" t="s">
        <v>184</v>
      </c>
      <c r="Q4087" s="64">
        <v>44013</v>
      </c>
      <c r="R4087" s="66" t="s">
        <v>3006</v>
      </c>
      <c r="S4087" s="4" t="s">
        <v>1261</v>
      </c>
      <c r="T4087" s="67">
        <v>113</v>
      </c>
      <c r="U4087" s="65" t="s">
        <v>898</v>
      </c>
      <c r="V4087" s="66" t="s">
        <v>91</v>
      </c>
    </row>
    <row r="4088" spans="1:22" ht="43.5">
      <c r="A4088" s="65" t="s">
        <v>209</v>
      </c>
      <c r="B4088" s="65" t="s">
        <v>210</v>
      </c>
      <c r="C4088" s="64">
        <v>44047</v>
      </c>
      <c r="D4088" s="69" t="s">
        <v>3539</v>
      </c>
      <c r="E4088" s="69" t="s">
        <v>1872</v>
      </c>
      <c r="F4088" s="65" t="s">
        <v>12549</v>
      </c>
      <c r="G4088" s="67" t="s">
        <v>621</v>
      </c>
      <c r="H4088" s="67" t="s">
        <v>647</v>
      </c>
      <c r="I4088" s="67" t="s">
        <v>1259</v>
      </c>
      <c r="J4088" s="67" t="s">
        <v>556</v>
      </c>
      <c r="K4088" s="57" t="s">
        <v>12552</v>
      </c>
      <c r="L4088" s="65" t="s">
        <v>856</v>
      </c>
      <c r="M4088" s="57" t="s">
        <v>3749</v>
      </c>
      <c r="N4088" s="4" t="s">
        <v>3750</v>
      </c>
      <c r="O4088" s="68">
        <v>8400</v>
      </c>
      <c r="P4088" s="65" t="s">
        <v>898</v>
      </c>
      <c r="Q4088" s="64" t="s">
        <v>898</v>
      </c>
      <c r="R4088" s="66" t="s">
        <v>898</v>
      </c>
      <c r="S4088" s="4" t="s">
        <v>1261</v>
      </c>
      <c r="T4088" s="67">
        <v>113</v>
      </c>
      <c r="U4088" s="65" t="s">
        <v>898</v>
      </c>
      <c r="V4088" s="66" t="s">
        <v>91</v>
      </c>
    </row>
    <row r="4089" spans="1:22" ht="43.5">
      <c r="A4089" s="65" t="s">
        <v>209</v>
      </c>
      <c r="B4089" s="65" t="s">
        <v>210</v>
      </c>
      <c r="C4089" s="64">
        <v>44047</v>
      </c>
      <c r="D4089" s="69" t="s">
        <v>3539</v>
      </c>
      <c r="E4089" s="69" t="s">
        <v>1872</v>
      </c>
      <c r="F4089" s="65" t="s">
        <v>11733</v>
      </c>
      <c r="G4089" s="67" t="s">
        <v>621</v>
      </c>
      <c r="H4089" s="67" t="s">
        <v>647</v>
      </c>
      <c r="I4089" s="67" t="s">
        <v>1259</v>
      </c>
      <c r="J4089" s="67" t="s">
        <v>556</v>
      </c>
      <c r="K4089" s="57" t="s">
        <v>12556</v>
      </c>
      <c r="L4089" s="65" t="s">
        <v>846</v>
      </c>
      <c r="M4089" s="57" t="s">
        <v>4847</v>
      </c>
      <c r="N4089" s="4" t="s">
        <v>4895</v>
      </c>
      <c r="O4089" s="68">
        <v>26890.5</v>
      </c>
      <c r="P4089" s="65" t="s">
        <v>898</v>
      </c>
      <c r="Q4089" s="64" t="s">
        <v>898</v>
      </c>
      <c r="R4089" s="66" t="s">
        <v>898</v>
      </c>
      <c r="S4089" s="4" t="s">
        <v>1261</v>
      </c>
      <c r="T4089" s="67">
        <v>113</v>
      </c>
      <c r="U4089" s="65" t="s">
        <v>898</v>
      </c>
      <c r="V4089" s="66" t="s">
        <v>91</v>
      </c>
    </row>
    <row r="4090" spans="1:22" ht="43.5">
      <c r="A4090" s="65" t="s">
        <v>209</v>
      </c>
      <c r="B4090" s="65" t="s">
        <v>210</v>
      </c>
      <c r="C4090" s="64">
        <v>44047</v>
      </c>
      <c r="D4090" s="69" t="s">
        <v>3539</v>
      </c>
      <c r="E4090" s="69" t="s">
        <v>1872</v>
      </c>
      <c r="F4090" s="65" t="s">
        <v>12554</v>
      </c>
      <c r="G4090" s="67" t="s">
        <v>621</v>
      </c>
      <c r="H4090" s="67" t="s">
        <v>647</v>
      </c>
      <c r="I4090" s="67" t="s">
        <v>1259</v>
      </c>
      <c r="J4090" s="67" t="s">
        <v>556</v>
      </c>
      <c r="K4090" s="57" t="s">
        <v>4849</v>
      </c>
      <c r="L4090" s="65" t="s">
        <v>856</v>
      </c>
      <c r="M4090" s="57" t="s">
        <v>113</v>
      </c>
      <c r="N4090" s="4" t="s">
        <v>114</v>
      </c>
      <c r="O4090" s="68">
        <v>53544.800000000003</v>
      </c>
      <c r="P4090" s="65" t="s">
        <v>898</v>
      </c>
      <c r="Q4090" s="64" t="s">
        <v>898</v>
      </c>
      <c r="R4090" s="66" t="s">
        <v>898</v>
      </c>
      <c r="S4090" s="4" t="s">
        <v>1261</v>
      </c>
      <c r="T4090" s="67">
        <v>113</v>
      </c>
      <c r="U4090" s="65" t="s">
        <v>898</v>
      </c>
      <c r="V4090" s="66" t="s">
        <v>91</v>
      </c>
    </row>
    <row r="4091" spans="1:22" ht="43.5">
      <c r="A4091" s="65" t="s">
        <v>209</v>
      </c>
      <c r="B4091" s="65" t="s">
        <v>210</v>
      </c>
      <c r="C4091" s="64">
        <v>44047</v>
      </c>
      <c r="D4091" s="69" t="s">
        <v>3539</v>
      </c>
      <c r="E4091" s="69" t="s">
        <v>1872</v>
      </c>
      <c r="F4091" s="65" t="s">
        <v>12555</v>
      </c>
      <c r="G4091" s="67" t="s">
        <v>621</v>
      </c>
      <c r="H4091" s="67" t="s">
        <v>647</v>
      </c>
      <c r="I4091" s="67" t="s">
        <v>1259</v>
      </c>
      <c r="J4091" s="67" t="s">
        <v>556</v>
      </c>
      <c r="K4091" s="57" t="s">
        <v>12553</v>
      </c>
      <c r="L4091" s="65" t="s">
        <v>849</v>
      </c>
      <c r="M4091" s="57" t="s">
        <v>1281</v>
      </c>
      <c r="N4091" s="4" t="s">
        <v>1282</v>
      </c>
      <c r="O4091" s="68">
        <v>23212</v>
      </c>
      <c r="P4091" s="65" t="s">
        <v>898</v>
      </c>
      <c r="Q4091" s="64" t="s">
        <v>898</v>
      </c>
      <c r="R4091" s="66" t="s">
        <v>898</v>
      </c>
      <c r="S4091" s="4" t="s">
        <v>1261</v>
      </c>
      <c r="T4091" s="67">
        <v>113</v>
      </c>
      <c r="U4091" s="65" t="s">
        <v>898</v>
      </c>
      <c r="V4091" s="66" t="s">
        <v>91</v>
      </c>
    </row>
    <row r="4092" spans="1:22" ht="43.5">
      <c r="A4092" s="65" t="s">
        <v>209</v>
      </c>
      <c r="B4092" s="65" t="s">
        <v>210</v>
      </c>
      <c r="C4092" s="64">
        <v>44047</v>
      </c>
      <c r="D4092" s="69" t="s">
        <v>3539</v>
      </c>
      <c r="E4092" s="69" t="s">
        <v>1872</v>
      </c>
      <c r="F4092" s="65" t="s">
        <v>12550</v>
      </c>
      <c r="G4092" s="67" t="s">
        <v>621</v>
      </c>
      <c r="H4092" s="67" t="s">
        <v>647</v>
      </c>
      <c r="I4092" s="67" t="s">
        <v>1259</v>
      </c>
      <c r="J4092" s="67" t="s">
        <v>556</v>
      </c>
      <c r="K4092" s="57" t="s">
        <v>7736</v>
      </c>
      <c r="L4092" s="65" t="s">
        <v>846</v>
      </c>
      <c r="M4092" s="57" t="s">
        <v>113</v>
      </c>
      <c r="N4092" s="4" t="s">
        <v>114</v>
      </c>
      <c r="O4092" s="68">
        <v>8605</v>
      </c>
      <c r="P4092" s="65" t="s">
        <v>898</v>
      </c>
      <c r="Q4092" s="64" t="s">
        <v>898</v>
      </c>
      <c r="R4092" s="66" t="s">
        <v>898</v>
      </c>
      <c r="S4092" s="4" t="s">
        <v>1261</v>
      </c>
      <c r="T4092" s="67">
        <v>113</v>
      </c>
      <c r="U4092" s="65" t="s">
        <v>898</v>
      </c>
      <c r="V4092" s="66" t="s">
        <v>91</v>
      </c>
    </row>
    <row r="4093" spans="1:22" ht="43.5">
      <c r="A4093" s="65" t="s">
        <v>209</v>
      </c>
      <c r="B4093" s="65" t="s">
        <v>210</v>
      </c>
      <c r="C4093" s="64">
        <v>44047</v>
      </c>
      <c r="D4093" s="69" t="s">
        <v>3539</v>
      </c>
      <c r="E4093" s="69" t="s">
        <v>1872</v>
      </c>
      <c r="F4093" s="65" t="s">
        <v>4084</v>
      </c>
      <c r="G4093" s="67" t="s">
        <v>621</v>
      </c>
      <c r="H4093" s="65" t="s">
        <v>650</v>
      </c>
      <c r="I4093" s="65" t="s">
        <v>59</v>
      </c>
      <c r="J4093" s="65" t="s">
        <v>1252</v>
      </c>
      <c r="K4093" s="57" t="s">
        <v>12557</v>
      </c>
      <c r="L4093" s="65" t="s">
        <v>846</v>
      </c>
      <c r="M4093" s="57" t="s">
        <v>2421</v>
      </c>
      <c r="N4093" s="4" t="s">
        <v>659</v>
      </c>
      <c r="O4093" s="68">
        <v>23886.22</v>
      </c>
      <c r="P4093" s="65" t="s">
        <v>898</v>
      </c>
      <c r="Q4093" s="64" t="s">
        <v>898</v>
      </c>
      <c r="R4093" s="66" t="s">
        <v>898</v>
      </c>
      <c r="S4093" s="4" t="s">
        <v>1261</v>
      </c>
      <c r="T4093" s="67" t="s">
        <v>898</v>
      </c>
      <c r="U4093" s="65" t="s">
        <v>898</v>
      </c>
      <c r="V4093" s="4" t="s">
        <v>898</v>
      </c>
    </row>
    <row r="4094" spans="1:22" ht="43.5">
      <c r="A4094" s="65" t="s">
        <v>209</v>
      </c>
      <c r="B4094" s="65" t="s">
        <v>210</v>
      </c>
      <c r="C4094" s="64">
        <v>44047</v>
      </c>
      <c r="D4094" s="69" t="s">
        <v>3539</v>
      </c>
      <c r="E4094" s="69" t="s">
        <v>1872</v>
      </c>
      <c r="F4094" s="65" t="s">
        <v>4296</v>
      </c>
      <c r="G4094" s="67" t="s">
        <v>621</v>
      </c>
      <c r="H4094" s="65" t="s">
        <v>650</v>
      </c>
      <c r="I4094" s="65" t="s">
        <v>59</v>
      </c>
      <c r="J4094" s="65" t="s">
        <v>1252</v>
      </c>
      <c r="K4094" s="57" t="s">
        <v>12558</v>
      </c>
      <c r="L4094" s="65" t="s">
        <v>847</v>
      </c>
      <c r="M4094" s="57" t="s">
        <v>12841</v>
      </c>
      <c r="N4094" s="4" t="s">
        <v>839</v>
      </c>
      <c r="O4094" s="68">
        <v>4271.5</v>
      </c>
      <c r="P4094" s="65" t="s">
        <v>898</v>
      </c>
      <c r="Q4094" s="64" t="s">
        <v>898</v>
      </c>
      <c r="R4094" s="66" t="s">
        <v>898</v>
      </c>
      <c r="S4094" s="4" t="s">
        <v>1261</v>
      </c>
      <c r="T4094" s="67" t="s">
        <v>898</v>
      </c>
      <c r="U4094" s="65" t="s">
        <v>898</v>
      </c>
      <c r="V4094" s="4" t="s">
        <v>898</v>
      </c>
    </row>
    <row r="4095" spans="1:22" ht="43.5">
      <c r="A4095" s="65" t="s">
        <v>209</v>
      </c>
      <c r="B4095" s="65" t="s">
        <v>210</v>
      </c>
      <c r="C4095" s="64">
        <v>44047</v>
      </c>
      <c r="D4095" s="69" t="s">
        <v>3539</v>
      </c>
      <c r="E4095" s="69" t="s">
        <v>1872</v>
      </c>
      <c r="F4095" s="65" t="s">
        <v>4314</v>
      </c>
      <c r="G4095" s="67" t="s">
        <v>621</v>
      </c>
      <c r="H4095" s="65" t="s">
        <v>650</v>
      </c>
      <c r="I4095" s="65" t="s">
        <v>59</v>
      </c>
      <c r="J4095" s="65" t="s">
        <v>1252</v>
      </c>
      <c r="K4095" s="57" t="s">
        <v>12559</v>
      </c>
      <c r="L4095" s="65" t="s">
        <v>856</v>
      </c>
      <c r="M4095" s="57" t="s">
        <v>2421</v>
      </c>
      <c r="N4095" s="4" t="s">
        <v>659</v>
      </c>
      <c r="O4095" s="68">
        <v>20403.25</v>
      </c>
      <c r="P4095" s="65" t="s">
        <v>898</v>
      </c>
      <c r="Q4095" s="64" t="s">
        <v>898</v>
      </c>
      <c r="R4095" s="66" t="s">
        <v>898</v>
      </c>
      <c r="S4095" s="4" t="s">
        <v>1261</v>
      </c>
      <c r="T4095" s="67" t="s">
        <v>898</v>
      </c>
      <c r="U4095" s="65" t="s">
        <v>898</v>
      </c>
      <c r="V4095" s="4" t="s">
        <v>898</v>
      </c>
    </row>
    <row r="4096" spans="1:22" ht="43.5">
      <c r="A4096" s="65" t="s">
        <v>209</v>
      </c>
      <c r="B4096" s="65" t="s">
        <v>210</v>
      </c>
      <c r="C4096" s="64">
        <v>44050</v>
      </c>
      <c r="D4096" s="69" t="s">
        <v>3216</v>
      </c>
      <c r="E4096" s="69" t="s">
        <v>1872</v>
      </c>
      <c r="F4096" s="65" t="s">
        <v>1585</v>
      </c>
      <c r="G4096" s="67" t="s">
        <v>621</v>
      </c>
      <c r="H4096" s="65" t="s">
        <v>650</v>
      </c>
      <c r="I4096" s="65" t="s">
        <v>59</v>
      </c>
      <c r="J4096" s="65" t="s">
        <v>1252</v>
      </c>
      <c r="K4096" s="57" t="s">
        <v>12560</v>
      </c>
      <c r="L4096" s="65" t="s">
        <v>847</v>
      </c>
      <c r="M4096" s="57" t="s">
        <v>12841</v>
      </c>
      <c r="N4096" s="4" t="s">
        <v>839</v>
      </c>
      <c r="O4096" s="68">
        <v>1400</v>
      </c>
      <c r="P4096" s="65" t="s">
        <v>13201</v>
      </c>
      <c r="Q4096" s="64">
        <v>44035</v>
      </c>
      <c r="R4096" s="66" t="s">
        <v>986</v>
      </c>
      <c r="S4096" s="4" t="s">
        <v>1261</v>
      </c>
      <c r="T4096" s="67" t="s">
        <v>898</v>
      </c>
      <c r="U4096" s="65" t="s">
        <v>898</v>
      </c>
      <c r="V4096" s="4" t="s">
        <v>898</v>
      </c>
    </row>
    <row r="4097" spans="1:22" ht="43.5">
      <c r="A4097" s="65" t="s">
        <v>209</v>
      </c>
      <c r="B4097" s="65" t="s">
        <v>210</v>
      </c>
      <c r="C4097" s="64">
        <v>44050</v>
      </c>
      <c r="D4097" s="69" t="s">
        <v>3216</v>
      </c>
      <c r="E4097" s="69" t="s">
        <v>1872</v>
      </c>
      <c r="F4097" s="65" t="s">
        <v>1587</v>
      </c>
      <c r="G4097" s="67" t="s">
        <v>621</v>
      </c>
      <c r="H4097" s="65" t="s">
        <v>650</v>
      </c>
      <c r="I4097" s="65" t="s">
        <v>59</v>
      </c>
      <c r="J4097" s="65" t="s">
        <v>1252</v>
      </c>
      <c r="K4097" s="57" t="s">
        <v>12561</v>
      </c>
      <c r="L4097" s="65" t="s">
        <v>856</v>
      </c>
      <c r="M4097" s="57" t="s">
        <v>2421</v>
      </c>
      <c r="N4097" s="4" t="s">
        <v>659</v>
      </c>
      <c r="O4097" s="68">
        <v>25340</v>
      </c>
      <c r="P4097" s="65" t="s">
        <v>1585</v>
      </c>
      <c r="Q4097" s="64">
        <v>44035</v>
      </c>
      <c r="R4097" s="66" t="s">
        <v>986</v>
      </c>
      <c r="S4097" s="4" t="s">
        <v>1261</v>
      </c>
      <c r="T4097" s="67" t="s">
        <v>898</v>
      </c>
      <c r="U4097" s="65" t="s">
        <v>898</v>
      </c>
      <c r="V4097" s="4" t="s">
        <v>898</v>
      </c>
    </row>
    <row r="4098" spans="1:22" ht="43.5">
      <c r="A4098" s="65" t="s">
        <v>209</v>
      </c>
      <c r="B4098" s="65" t="s">
        <v>210</v>
      </c>
      <c r="C4098" s="64">
        <v>44050</v>
      </c>
      <c r="D4098" s="69" t="s">
        <v>3216</v>
      </c>
      <c r="E4098" s="69" t="s">
        <v>1872</v>
      </c>
      <c r="F4098" s="65" t="s">
        <v>1588</v>
      </c>
      <c r="G4098" s="67" t="s">
        <v>621</v>
      </c>
      <c r="H4098" s="65" t="s">
        <v>650</v>
      </c>
      <c r="I4098" s="65" t="s">
        <v>59</v>
      </c>
      <c r="J4098" s="65" t="s">
        <v>1252</v>
      </c>
      <c r="K4098" s="57" t="s">
        <v>12557</v>
      </c>
      <c r="L4098" s="65" t="s">
        <v>846</v>
      </c>
      <c r="M4098" s="57" t="s">
        <v>113</v>
      </c>
      <c r="N4098" s="4" t="s">
        <v>114</v>
      </c>
      <c r="O4098" s="68">
        <v>27508</v>
      </c>
      <c r="P4098" s="65" t="s">
        <v>1587</v>
      </c>
      <c r="Q4098" s="64">
        <v>44035</v>
      </c>
      <c r="R4098" s="66" t="s">
        <v>986</v>
      </c>
      <c r="S4098" s="4" t="s">
        <v>1261</v>
      </c>
      <c r="T4098" s="67" t="s">
        <v>898</v>
      </c>
      <c r="U4098" s="65" t="s">
        <v>898</v>
      </c>
      <c r="V4098" s="4" t="s">
        <v>898</v>
      </c>
    </row>
    <row r="4099" spans="1:22" ht="43.5">
      <c r="A4099" s="65" t="s">
        <v>209</v>
      </c>
      <c r="B4099" s="65" t="s">
        <v>210</v>
      </c>
      <c r="C4099" s="64">
        <v>44050</v>
      </c>
      <c r="D4099" s="69" t="s">
        <v>3216</v>
      </c>
      <c r="E4099" s="69" t="s">
        <v>1872</v>
      </c>
      <c r="F4099" s="65" t="s">
        <v>1589</v>
      </c>
      <c r="G4099" s="67" t="s">
        <v>621</v>
      </c>
      <c r="H4099" s="65" t="s">
        <v>650</v>
      </c>
      <c r="I4099" s="65" t="s">
        <v>59</v>
      </c>
      <c r="J4099" s="65" t="s">
        <v>1252</v>
      </c>
      <c r="K4099" s="57" t="s">
        <v>12562</v>
      </c>
      <c r="L4099" s="65" t="s">
        <v>846</v>
      </c>
      <c r="M4099" s="57" t="s">
        <v>1484</v>
      </c>
      <c r="N4099" s="4" t="s">
        <v>1485</v>
      </c>
      <c r="O4099" s="68">
        <v>17680</v>
      </c>
      <c r="P4099" s="65" t="s">
        <v>1588</v>
      </c>
      <c r="Q4099" s="64">
        <v>44035</v>
      </c>
      <c r="R4099" s="66" t="s">
        <v>986</v>
      </c>
      <c r="S4099" s="4" t="s">
        <v>1261</v>
      </c>
      <c r="T4099" s="67" t="s">
        <v>898</v>
      </c>
      <c r="U4099" s="65" t="s">
        <v>898</v>
      </c>
      <c r="V4099" s="4" t="s">
        <v>898</v>
      </c>
    </row>
    <row r="4100" spans="1:22" ht="72.5">
      <c r="A4100" s="65" t="s">
        <v>209</v>
      </c>
      <c r="B4100" s="65" t="s">
        <v>210</v>
      </c>
      <c r="C4100" s="64">
        <v>44060</v>
      </c>
      <c r="D4100" s="69" t="s">
        <v>11837</v>
      </c>
      <c r="E4100" s="69" t="s">
        <v>1872</v>
      </c>
      <c r="F4100" s="65" t="s">
        <v>28</v>
      </c>
      <c r="G4100" s="65" t="s">
        <v>621</v>
      </c>
      <c r="H4100" s="65" t="s">
        <v>650</v>
      </c>
      <c r="I4100" s="65" t="s">
        <v>2417</v>
      </c>
      <c r="J4100" s="65" t="s">
        <v>1115</v>
      </c>
      <c r="K4100" s="57" t="s">
        <v>12563</v>
      </c>
      <c r="L4100" s="65" t="s">
        <v>846</v>
      </c>
      <c r="M4100" s="57" t="s">
        <v>3892</v>
      </c>
      <c r="N4100" s="4" t="s">
        <v>3673</v>
      </c>
      <c r="O4100" s="68">
        <v>4050</v>
      </c>
      <c r="P4100" s="65" t="s">
        <v>147</v>
      </c>
      <c r="Q4100" s="64">
        <v>44049</v>
      </c>
      <c r="R4100" s="66" t="s">
        <v>986</v>
      </c>
      <c r="S4100" s="4" t="s">
        <v>2151</v>
      </c>
      <c r="T4100" s="67">
        <v>100</v>
      </c>
      <c r="U4100" s="65" t="s">
        <v>2152</v>
      </c>
      <c r="V4100" s="66" t="s">
        <v>117</v>
      </c>
    </row>
    <row r="4101" spans="1:22" ht="72.5">
      <c r="A4101" s="65" t="s">
        <v>209</v>
      </c>
      <c r="B4101" s="65" t="s">
        <v>210</v>
      </c>
      <c r="C4101" s="64">
        <v>44060</v>
      </c>
      <c r="D4101" s="69" t="s">
        <v>11837</v>
      </c>
      <c r="E4101" s="69" t="s">
        <v>1872</v>
      </c>
      <c r="F4101" s="65" t="s">
        <v>28</v>
      </c>
      <c r="G4101" s="65" t="s">
        <v>621</v>
      </c>
      <c r="H4101" s="65" t="s">
        <v>650</v>
      </c>
      <c r="I4101" s="65" t="s">
        <v>2417</v>
      </c>
      <c r="J4101" s="65" t="s">
        <v>1115</v>
      </c>
      <c r="K4101" s="57" t="s">
        <v>12563</v>
      </c>
      <c r="L4101" s="65" t="s">
        <v>846</v>
      </c>
      <c r="M4101" s="57" t="s">
        <v>965</v>
      </c>
      <c r="N4101" s="4" t="s">
        <v>748</v>
      </c>
      <c r="O4101" s="68">
        <v>26070</v>
      </c>
      <c r="P4101" s="65" t="s">
        <v>145</v>
      </c>
      <c r="Q4101" s="64">
        <v>44049</v>
      </c>
      <c r="R4101" s="66" t="s">
        <v>986</v>
      </c>
      <c r="S4101" s="4" t="s">
        <v>2151</v>
      </c>
      <c r="T4101" s="67">
        <v>100</v>
      </c>
      <c r="U4101" s="65" t="s">
        <v>2152</v>
      </c>
      <c r="V4101" s="66" t="s">
        <v>117</v>
      </c>
    </row>
    <row r="4102" spans="1:22" ht="116">
      <c r="A4102" s="65" t="s">
        <v>209</v>
      </c>
      <c r="B4102" s="65" t="s">
        <v>210</v>
      </c>
      <c r="C4102" s="64">
        <v>44049</v>
      </c>
      <c r="D4102" s="69" t="s">
        <v>3204</v>
      </c>
      <c r="E4102" s="69" t="s">
        <v>1872</v>
      </c>
      <c r="F4102" s="65" t="s">
        <v>39</v>
      </c>
      <c r="G4102" s="65" t="s">
        <v>621</v>
      </c>
      <c r="H4102" s="65" t="s">
        <v>650</v>
      </c>
      <c r="I4102" s="65" t="s">
        <v>2417</v>
      </c>
      <c r="J4102" s="65" t="s">
        <v>1115</v>
      </c>
      <c r="K4102" s="57" t="s">
        <v>12564</v>
      </c>
      <c r="L4102" s="65" t="s">
        <v>856</v>
      </c>
      <c r="M4102" s="57" t="s">
        <v>11080</v>
      </c>
      <c r="N4102" s="4" t="s">
        <v>11079</v>
      </c>
      <c r="O4102" s="68">
        <v>339752.16</v>
      </c>
      <c r="P4102" s="65" t="s">
        <v>142</v>
      </c>
      <c r="Q4102" s="64">
        <v>44049</v>
      </c>
      <c r="R4102" s="66" t="s">
        <v>986</v>
      </c>
      <c r="S4102" s="4" t="s">
        <v>2151</v>
      </c>
      <c r="T4102" s="67">
        <v>100</v>
      </c>
      <c r="U4102" s="65" t="s">
        <v>2152</v>
      </c>
      <c r="V4102" s="66" t="s">
        <v>117</v>
      </c>
    </row>
    <row r="4103" spans="1:22" ht="116">
      <c r="A4103" s="65" t="s">
        <v>209</v>
      </c>
      <c r="B4103" s="65" t="s">
        <v>210</v>
      </c>
      <c r="C4103" s="64">
        <v>44049</v>
      </c>
      <c r="D4103" s="69" t="s">
        <v>3204</v>
      </c>
      <c r="E4103" s="69" t="s">
        <v>1872</v>
      </c>
      <c r="F4103" s="65" t="s">
        <v>39</v>
      </c>
      <c r="G4103" s="65" t="s">
        <v>621</v>
      </c>
      <c r="H4103" s="65" t="s">
        <v>650</v>
      </c>
      <c r="I4103" s="65" t="s">
        <v>2417</v>
      </c>
      <c r="J4103" s="65" t="s">
        <v>1115</v>
      </c>
      <c r="K4103" s="57" t="s">
        <v>12564</v>
      </c>
      <c r="L4103" s="65" t="s">
        <v>856</v>
      </c>
      <c r="M4103" s="57" t="s">
        <v>2807</v>
      </c>
      <c r="N4103" s="4" t="s">
        <v>1384</v>
      </c>
      <c r="O4103" s="68">
        <v>2921280.8</v>
      </c>
      <c r="P4103" s="65" t="s">
        <v>121</v>
      </c>
      <c r="Q4103" s="64">
        <v>44049</v>
      </c>
      <c r="R4103" s="66" t="s">
        <v>986</v>
      </c>
      <c r="S4103" s="4" t="s">
        <v>2151</v>
      </c>
      <c r="T4103" s="67">
        <v>100</v>
      </c>
      <c r="U4103" s="65" t="s">
        <v>2152</v>
      </c>
      <c r="V4103" s="66" t="s">
        <v>117</v>
      </c>
    </row>
    <row r="4104" spans="1:22" ht="116">
      <c r="A4104" s="65" t="s">
        <v>209</v>
      </c>
      <c r="B4104" s="65" t="s">
        <v>210</v>
      </c>
      <c r="C4104" s="64">
        <v>44049</v>
      </c>
      <c r="D4104" s="69" t="s">
        <v>3204</v>
      </c>
      <c r="E4104" s="69" t="s">
        <v>1872</v>
      </c>
      <c r="F4104" s="65" t="s">
        <v>39</v>
      </c>
      <c r="G4104" s="65" t="s">
        <v>621</v>
      </c>
      <c r="H4104" s="65" t="s">
        <v>650</v>
      </c>
      <c r="I4104" s="65" t="s">
        <v>2417</v>
      </c>
      <c r="J4104" s="65" t="s">
        <v>1115</v>
      </c>
      <c r="K4104" s="57" t="s">
        <v>12564</v>
      </c>
      <c r="L4104" s="65" t="s">
        <v>856</v>
      </c>
      <c r="M4104" s="57" t="s">
        <v>965</v>
      </c>
      <c r="N4104" s="4" t="s">
        <v>748</v>
      </c>
      <c r="O4104" s="68">
        <v>436293</v>
      </c>
      <c r="P4104" s="65" t="s">
        <v>1009</v>
      </c>
      <c r="Q4104" s="64">
        <v>44049</v>
      </c>
      <c r="R4104" s="66" t="s">
        <v>986</v>
      </c>
      <c r="S4104" s="4" t="s">
        <v>2151</v>
      </c>
      <c r="T4104" s="67">
        <v>100</v>
      </c>
      <c r="U4104" s="65" t="s">
        <v>2152</v>
      </c>
      <c r="V4104" s="66" t="s">
        <v>117</v>
      </c>
    </row>
    <row r="4105" spans="1:22" ht="58">
      <c r="A4105" s="65" t="s">
        <v>605</v>
      </c>
      <c r="B4105" s="65" t="s">
        <v>637</v>
      </c>
      <c r="C4105" s="64">
        <v>44043</v>
      </c>
      <c r="D4105" s="69" t="s">
        <v>3792</v>
      </c>
      <c r="E4105" s="69" t="s">
        <v>1872</v>
      </c>
      <c r="F4105" s="65" t="s">
        <v>11996</v>
      </c>
      <c r="G4105" s="65" t="s">
        <v>621</v>
      </c>
      <c r="H4105" s="65" t="s">
        <v>650</v>
      </c>
      <c r="I4105" s="65" t="s">
        <v>2508</v>
      </c>
      <c r="J4105" s="65" t="s">
        <v>521</v>
      </c>
      <c r="K4105" s="57" t="s">
        <v>12565</v>
      </c>
      <c r="L4105" s="65" t="s">
        <v>856</v>
      </c>
      <c r="M4105" s="57" t="s">
        <v>1108</v>
      </c>
      <c r="N4105" s="4" t="s">
        <v>667</v>
      </c>
      <c r="O4105" s="68">
        <v>131289.79999999999</v>
      </c>
      <c r="P4105" s="65" t="s">
        <v>12566</v>
      </c>
      <c r="Q4105" s="64">
        <v>44041</v>
      </c>
      <c r="R4105" s="66" t="s">
        <v>3171</v>
      </c>
      <c r="S4105" s="67" t="s">
        <v>12567</v>
      </c>
      <c r="T4105" s="67" t="s">
        <v>898</v>
      </c>
      <c r="U4105" s="65" t="s">
        <v>898</v>
      </c>
      <c r="V4105" s="66" t="s">
        <v>898</v>
      </c>
    </row>
    <row r="4106" spans="1:22" ht="116">
      <c r="A4106" s="65" t="s">
        <v>605</v>
      </c>
      <c r="B4106" s="65" t="s">
        <v>637</v>
      </c>
      <c r="C4106" s="64">
        <v>44043</v>
      </c>
      <c r="D4106" s="69" t="s">
        <v>1293</v>
      </c>
      <c r="E4106" s="69" t="s">
        <v>1872</v>
      </c>
      <c r="F4106" s="65" t="s">
        <v>187</v>
      </c>
      <c r="G4106" s="65" t="s">
        <v>621</v>
      </c>
      <c r="H4106" s="65" t="s">
        <v>650</v>
      </c>
      <c r="I4106" s="65" t="s">
        <v>8349</v>
      </c>
      <c r="J4106" s="65" t="s">
        <v>1125</v>
      </c>
      <c r="K4106" s="57" t="s">
        <v>12865</v>
      </c>
      <c r="L4106" s="65" t="s">
        <v>855</v>
      </c>
      <c r="M4106" s="57" t="s">
        <v>12568</v>
      </c>
      <c r="N4106" s="4" t="s">
        <v>12569</v>
      </c>
      <c r="O4106" s="68">
        <v>15000</v>
      </c>
      <c r="P4106" s="65" t="s">
        <v>1297</v>
      </c>
      <c r="Q4106" s="64">
        <v>44042</v>
      </c>
      <c r="R4106" s="66" t="s">
        <v>898</v>
      </c>
      <c r="S4106" s="67" t="s">
        <v>12570</v>
      </c>
      <c r="T4106" s="67" t="s">
        <v>12571</v>
      </c>
      <c r="U4106" s="65" t="s">
        <v>898</v>
      </c>
      <c r="V4106" s="66" t="s">
        <v>91</v>
      </c>
    </row>
    <row r="4107" spans="1:22" ht="58">
      <c r="A4107" s="65" t="s">
        <v>605</v>
      </c>
      <c r="B4107" s="65" t="s">
        <v>637</v>
      </c>
      <c r="C4107" s="64">
        <v>44043</v>
      </c>
      <c r="D4107" s="69" t="s">
        <v>1923</v>
      </c>
      <c r="E4107" s="69" t="s">
        <v>1872</v>
      </c>
      <c r="F4107" s="65" t="s">
        <v>12572</v>
      </c>
      <c r="G4107" s="65" t="s">
        <v>621</v>
      </c>
      <c r="H4107" s="65" t="s">
        <v>650</v>
      </c>
      <c r="I4107" s="65" t="s">
        <v>4030</v>
      </c>
      <c r="J4107" s="65" t="s">
        <v>1131</v>
      </c>
      <c r="K4107" s="57" t="s">
        <v>12866</v>
      </c>
      <c r="L4107" s="65" t="s">
        <v>14270</v>
      </c>
      <c r="M4107" s="57" t="s">
        <v>8160</v>
      </c>
      <c r="N4107" s="4" t="s">
        <v>8159</v>
      </c>
      <c r="O4107" s="68">
        <v>5400</v>
      </c>
      <c r="P4107" s="65" t="s">
        <v>794</v>
      </c>
      <c r="Q4107" s="64" t="s">
        <v>898</v>
      </c>
      <c r="R4107" s="66" t="s">
        <v>640</v>
      </c>
      <c r="S4107" s="67" t="s">
        <v>12573</v>
      </c>
      <c r="T4107" s="67" t="s">
        <v>898</v>
      </c>
      <c r="U4107" s="65" t="s">
        <v>898</v>
      </c>
      <c r="V4107" s="66" t="s">
        <v>898</v>
      </c>
    </row>
    <row r="4108" spans="1:22" ht="72.5">
      <c r="A4108" s="65" t="s">
        <v>605</v>
      </c>
      <c r="B4108" s="65" t="s">
        <v>637</v>
      </c>
      <c r="C4108" s="64">
        <v>44043</v>
      </c>
      <c r="D4108" s="69" t="s">
        <v>3500</v>
      </c>
      <c r="E4108" s="69" t="s">
        <v>1872</v>
      </c>
      <c r="F4108" s="65" t="s">
        <v>85</v>
      </c>
      <c r="G4108" s="65" t="s">
        <v>621</v>
      </c>
      <c r="H4108" s="65" t="s">
        <v>650</v>
      </c>
      <c r="I4108" s="65" t="s">
        <v>12574</v>
      </c>
      <c r="J4108" s="65" t="s">
        <v>1132</v>
      </c>
      <c r="K4108" s="57" t="s">
        <v>12867</v>
      </c>
      <c r="L4108" s="65" t="s">
        <v>848</v>
      </c>
      <c r="M4108" s="57" t="s">
        <v>12575</v>
      </c>
      <c r="N4108" s="4" t="s">
        <v>12576</v>
      </c>
      <c r="O4108" s="68">
        <v>4050</v>
      </c>
      <c r="P4108" s="65" t="s">
        <v>2166</v>
      </c>
      <c r="Q4108" s="64">
        <v>44040</v>
      </c>
      <c r="R4108" s="66" t="s">
        <v>12577</v>
      </c>
      <c r="S4108" s="67" t="s">
        <v>12578</v>
      </c>
      <c r="T4108" s="67" t="s">
        <v>12579</v>
      </c>
      <c r="U4108" s="65" t="s">
        <v>898</v>
      </c>
      <c r="V4108" s="66" t="s">
        <v>898</v>
      </c>
    </row>
    <row r="4109" spans="1:22" ht="101.5">
      <c r="A4109" s="65" t="s">
        <v>605</v>
      </c>
      <c r="B4109" s="65" t="s">
        <v>637</v>
      </c>
      <c r="C4109" s="64">
        <v>44043</v>
      </c>
      <c r="D4109" s="69" t="s">
        <v>3500</v>
      </c>
      <c r="E4109" s="69" t="s">
        <v>2285</v>
      </c>
      <c r="F4109" s="65" t="s">
        <v>12580</v>
      </c>
      <c r="G4109" s="65" t="s">
        <v>621</v>
      </c>
      <c r="H4109" s="65" t="s">
        <v>650</v>
      </c>
      <c r="I4109" s="65" t="s">
        <v>12574</v>
      </c>
      <c r="J4109" s="65" t="s">
        <v>1132</v>
      </c>
      <c r="K4109" s="57" t="s">
        <v>12868</v>
      </c>
      <c r="L4109" s="65" t="s">
        <v>857</v>
      </c>
      <c r="M4109" s="57" t="s">
        <v>4874</v>
      </c>
      <c r="N4109" s="4" t="s">
        <v>4020</v>
      </c>
      <c r="O4109" s="68">
        <v>18000</v>
      </c>
      <c r="P4109" s="65" t="s">
        <v>689</v>
      </c>
      <c r="Q4109" s="64">
        <v>44039</v>
      </c>
      <c r="R4109" s="66" t="s">
        <v>12581</v>
      </c>
      <c r="S4109" s="67" t="s">
        <v>12582</v>
      </c>
      <c r="T4109" s="67" t="s">
        <v>12583</v>
      </c>
      <c r="U4109" s="65" t="s">
        <v>898</v>
      </c>
      <c r="V4109" s="66" t="s">
        <v>898</v>
      </c>
    </row>
    <row r="4110" spans="1:22" ht="58">
      <c r="A4110" s="65" t="s">
        <v>605</v>
      </c>
      <c r="B4110" s="65" t="s">
        <v>637</v>
      </c>
      <c r="C4110" s="64">
        <v>44043</v>
      </c>
      <c r="D4110" s="69" t="s">
        <v>1305</v>
      </c>
      <c r="E4110" s="69" t="s">
        <v>1872</v>
      </c>
      <c r="F4110" s="65" t="s">
        <v>121</v>
      </c>
      <c r="G4110" s="65" t="s">
        <v>621</v>
      </c>
      <c r="H4110" s="65" t="s">
        <v>650</v>
      </c>
      <c r="I4110" s="65" t="s">
        <v>824</v>
      </c>
      <c r="J4110" s="65" t="s">
        <v>535</v>
      </c>
      <c r="K4110" s="57" t="s">
        <v>12584</v>
      </c>
      <c r="L4110" s="65" t="s">
        <v>855</v>
      </c>
      <c r="M4110" s="57" t="s">
        <v>5671</v>
      </c>
      <c r="N4110" s="4" t="s">
        <v>5558</v>
      </c>
      <c r="O4110" s="68">
        <v>52000</v>
      </c>
      <c r="P4110" s="65" t="s">
        <v>898</v>
      </c>
      <c r="Q4110" s="64">
        <v>44042</v>
      </c>
      <c r="R4110" s="66" t="s">
        <v>717</v>
      </c>
      <c r="S4110" s="67" t="s">
        <v>12585</v>
      </c>
      <c r="T4110" s="67" t="s">
        <v>12586</v>
      </c>
      <c r="U4110" s="65" t="s">
        <v>898</v>
      </c>
      <c r="V4110" s="66" t="s">
        <v>898</v>
      </c>
    </row>
    <row r="4111" spans="1:22" ht="43.5">
      <c r="A4111" s="65" t="s">
        <v>605</v>
      </c>
      <c r="B4111" s="65" t="s">
        <v>637</v>
      </c>
      <c r="C4111" s="64">
        <v>44043</v>
      </c>
      <c r="D4111" s="69" t="s">
        <v>6668</v>
      </c>
      <c r="E4111" s="69" t="s">
        <v>1872</v>
      </c>
      <c r="F4111" s="65" t="s">
        <v>60</v>
      </c>
      <c r="G4111" s="65" t="s">
        <v>621</v>
      </c>
      <c r="H4111" s="65" t="s">
        <v>650</v>
      </c>
      <c r="I4111" s="65" t="s">
        <v>6662</v>
      </c>
      <c r="J4111" s="65" t="s">
        <v>538</v>
      </c>
      <c r="K4111" s="57" t="s">
        <v>12870</v>
      </c>
      <c r="L4111" s="65" t="s">
        <v>856</v>
      </c>
      <c r="M4111" s="57" t="s">
        <v>2807</v>
      </c>
      <c r="N4111" s="4" t="s">
        <v>1384</v>
      </c>
      <c r="O4111" s="68">
        <v>79520</v>
      </c>
      <c r="P4111" s="65" t="s">
        <v>898</v>
      </c>
      <c r="Q4111" s="64">
        <v>44042</v>
      </c>
      <c r="R4111" s="66" t="s">
        <v>898</v>
      </c>
      <c r="S4111" s="67" t="s">
        <v>898</v>
      </c>
      <c r="T4111" s="67" t="s">
        <v>5998</v>
      </c>
      <c r="U4111" s="65" t="s">
        <v>898</v>
      </c>
      <c r="V4111" s="66" t="s">
        <v>898</v>
      </c>
    </row>
    <row r="4112" spans="1:22" ht="43.5">
      <c r="A4112" s="65" t="s">
        <v>605</v>
      </c>
      <c r="B4112" s="65" t="s">
        <v>637</v>
      </c>
      <c r="C4112" s="64">
        <v>44043</v>
      </c>
      <c r="D4112" s="69" t="s">
        <v>3202</v>
      </c>
      <c r="E4112" s="69" t="s">
        <v>1873</v>
      </c>
      <c r="F4112" s="65" t="s">
        <v>898</v>
      </c>
      <c r="G4112" s="65" t="s">
        <v>621</v>
      </c>
      <c r="H4112" s="65" t="s">
        <v>650</v>
      </c>
      <c r="I4112" s="65" t="s">
        <v>10806</v>
      </c>
      <c r="J4112" s="65" t="s">
        <v>1149</v>
      </c>
      <c r="K4112" s="57" t="s">
        <v>11905</v>
      </c>
      <c r="L4112" s="65" t="s">
        <v>853</v>
      </c>
      <c r="M4112" s="57" t="s">
        <v>12587</v>
      </c>
      <c r="N4112" s="4" t="s">
        <v>12588</v>
      </c>
      <c r="O4112" s="68">
        <v>731.5</v>
      </c>
      <c r="P4112" s="65" t="s">
        <v>12589</v>
      </c>
      <c r="Q4112" s="64" t="s">
        <v>898</v>
      </c>
      <c r="R4112" s="66" t="s">
        <v>898</v>
      </c>
      <c r="S4112" s="67" t="s">
        <v>12590</v>
      </c>
      <c r="T4112" s="67" t="s">
        <v>898</v>
      </c>
      <c r="U4112" s="65" t="s">
        <v>898</v>
      </c>
      <c r="V4112" s="66" t="s">
        <v>898</v>
      </c>
    </row>
    <row r="4113" spans="1:22" ht="43.5">
      <c r="A4113" s="65" t="s">
        <v>605</v>
      </c>
      <c r="B4113" s="65" t="s">
        <v>637</v>
      </c>
      <c r="C4113" s="64">
        <v>44043</v>
      </c>
      <c r="D4113" s="69" t="s">
        <v>3202</v>
      </c>
      <c r="E4113" s="69" t="s">
        <v>1873</v>
      </c>
      <c r="F4113" s="65" t="s">
        <v>898</v>
      </c>
      <c r="G4113" s="65" t="s">
        <v>621</v>
      </c>
      <c r="H4113" s="65" t="s">
        <v>650</v>
      </c>
      <c r="I4113" s="65" t="s">
        <v>10806</v>
      </c>
      <c r="J4113" s="65" t="s">
        <v>1149</v>
      </c>
      <c r="K4113" s="57" t="s">
        <v>12591</v>
      </c>
      <c r="L4113" s="65" t="s">
        <v>853</v>
      </c>
      <c r="M4113" s="57" t="s">
        <v>12592</v>
      </c>
      <c r="N4113" s="4" t="s">
        <v>12593</v>
      </c>
      <c r="O4113" s="68">
        <v>1463</v>
      </c>
      <c r="P4113" s="65" t="s">
        <v>12594</v>
      </c>
      <c r="Q4113" s="64" t="s">
        <v>898</v>
      </c>
      <c r="R4113" s="66" t="s">
        <v>898</v>
      </c>
      <c r="S4113" s="67" t="s">
        <v>12590</v>
      </c>
      <c r="T4113" s="67" t="s">
        <v>898</v>
      </c>
      <c r="U4113" s="65" t="s">
        <v>898</v>
      </c>
      <c r="V4113" s="66" t="s">
        <v>898</v>
      </c>
    </row>
    <row r="4114" spans="1:22" ht="29">
      <c r="A4114" s="65" t="s">
        <v>605</v>
      </c>
      <c r="B4114" s="65" t="s">
        <v>637</v>
      </c>
      <c r="C4114" s="64">
        <v>44043</v>
      </c>
      <c r="D4114" s="69" t="s">
        <v>1950</v>
      </c>
      <c r="E4114" s="69" t="s">
        <v>1873</v>
      </c>
      <c r="F4114" s="65" t="s">
        <v>898</v>
      </c>
      <c r="G4114" s="65" t="s">
        <v>621</v>
      </c>
      <c r="H4114" s="65" t="s">
        <v>650</v>
      </c>
      <c r="I4114" s="65" t="s">
        <v>12595</v>
      </c>
      <c r="J4114" s="65" t="s">
        <v>1155</v>
      </c>
      <c r="K4114" s="57" t="s">
        <v>12596</v>
      </c>
      <c r="L4114" s="65" t="s">
        <v>853</v>
      </c>
      <c r="M4114" s="57" t="s">
        <v>12854</v>
      </c>
      <c r="N4114" s="4" t="s">
        <v>12597</v>
      </c>
      <c r="O4114" s="68">
        <v>1045</v>
      </c>
      <c r="P4114" s="65" t="s">
        <v>99</v>
      </c>
      <c r="Q4114" s="64">
        <v>43971</v>
      </c>
      <c r="R4114" s="66" t="s">
        <v>898</v>
      </c>
      <c r="S4114" s="67" t="s">
        <v>12598</v>
      </c>
      <c r="T4114" s="67" t="s">
        <v>898</v>
      </c>
      <c r="U4114" s="65" t="s">
        <v>898</v>
      </c>
      <c r="V4114" s="66" t="s">
        <v>898</v>
      </c>
    </row>
    <row r="4115" spans="1:22" ht="29">
      <c r="A4115" s="65" t="s">
        <v>605</v>
      </c>
      <c r="B4115" s="65" t="s">
        <v>637</v>
      </c>
      <c r="C4115" s="64">
        <v>44043</v>
      </c>
      <c r="D4115" s="69" t="s">
        <v>1951</v>
      </c>
      <c r="E4115" s="69" t="s">
        <v>1873</v>
      </c>
      <c r="F4115" s="65" t="s">
        <v>898</v>
      </c>
      <c r="G4115" s="65" t="s">
        <v>621</v>
      </c>
      <c r="H4115" s="65" t="s">
        <v>650</v>
      </c>
      <c r="I4115" s="65" t="s">
        <v>12595</v>
      </c>
      <c r="J4115" s="65" t="s">
        <v>1155</v>
      </c>
      <c r="K4115" s="57" t="s">
        <v>12596</v>
      </c>
      <c r="L4115" s="65" t="s">
        <v>853</v>
      </c>
      <c r="M4115" s="57" t="s">
        <v>12599</v>
      </c>
      <c r="N4115" s="4" t="s">
        <v>12842</v>
      </c>
      <c r="O4115" s="68">
        <v>1045</v>
      </c>
      <c r="P4115" s="65" t="s">
        <v>4235</v>
      </c>
      <c r="Q4115" s="64">
        <v>43971</v>
      </c>
      <c r="R4115" s="66" t="s">
        <v>898</v>
      </c>
      <c r="S4115" s="67" t="s">
        <v>12598</v>
      </c>
      <c r="T4115" s="67" t="s">
        <v>898</v>
      </c>
      <c r="U4115" s="65" t="s">
        <v>898</v>
      </c>
      <c r="V4115" s="66" t="s">
        <v>898</v>
      </c>
    </row>
    <row r="4116" spans="1:22" ht="43.5">
      <c r="A4116" s="65" t="s">
        <v>605</v>
      </c>
      <c r="B4116" s="65" t="s">
        <v>637</v>
      </c>
      <c r="C4116" s="64">
        <v>44043</v>
      </c>
      <c r="D4116" s="69" t="s">
        <v>1952</v>
      </c>
      <c r="E4116" s="69" t="s">
        <v>1873</v>
      </c>
      <c r="F4116" s="65" t="s">
        <v>898</v>
      </c>
      <c r="G4116" s="65" t="s">
        <v>621</v>
      </c>
      <c r="H4116" s="65" t="s">
        <v>650</v>
      </c>
      <c r="I4116" s="65" t="s">
        <v>12595</v>
      </c>
      <c r="J4116" s="65" t="s">
        <v>1155</v>
      </c>
      <c r="K4116" s="57" t="s">
        <v>14671</v>
      </c>
      <c r="L4116" s="65" t="s">
        <v>853</v>
      </c>
      <c r="M4116" s="57" t="s">
        <v>14672</v>
      </c>
      <c r="N4116" s="4" t="s">
        <v>3260</v>
      </c>
      <c r="O4116" s="68">
        <v>3197.84</v>
      </c>
      <c r="P4116" s="65" t="s">
        <v>4235</v>
      </c>
      <c r="Q4116" s="64">
        <v>44025</v>
      </c>
      <c r="R4116" s="66" t="s">
        <v>10555</v>
      </c>
      <c r="S4116" s="67" t="s">
        <v>12598</v>
      </c>
      <c r="T4116" s="67" t="s">
        <v>898</v>
      </c>
      <c r="U4116" s="65" t="s">
        <v>898</v>
      </c>
      <c r="V4116" s="66" t="s">
        <v>898</v>
      </c>
    </row>
    <row r="4117" spans="1:22" ht="29">
      <c r="A4117" s="65" t="s">
        <v>605</v>
      </c>
      <c r="B4117" s="65" t="s">
        <v>637</v>
      </c>
      <c r="C4117" s="64">
        <v>44043</v>
      </c>
      <c r="D4117" s="69" t="s">
        <v>1952</v>
      </c>
      <c r="E4117" s="69" t="s">
        <v>1873</v>
      </c>
      <c r="F4117" s="65" t="s">
        <v>898</v>
      </c>
      <c r="G4117" s="65" t="s">
        <v>621</v>
      </c>
      <c r="H4117" s="65" t="s">
        <v>650</v>
      </c>
      <c r="I4117" s="65" t="s">
        <v>12595</v>
      </c>
      <c r="J4117" s="65" t="s">
        <v>1155</v>
      </c>
      <c r="K4117" s="57" t="s">
        <v>12596</v>
      </c>
      <c r="L4117" s="65" t="s">
        <v>853</v>
      </c>
      <c r="M4117" s="57" t="s">
        <v>12855</v>
      </c>
      <c r="N4117" s="4" t="s">
        <v>12600</v>
      </c>
      <c r="O4117" s="68">
        <v>1045</v>
      </c>
      <c r="P4117" s="65" t="s">
        <v>3858</v>
      </c>
      <c r="Q4117" s="64">
        <v>43971</v>
      </c>
      <c r="R4117" s="66" t="s">
        <v>898</v>
      </c>
      <c r="S4117" s="67" t="s">
        <v>12598</v>
      </c>
      <c r="T4117" s="67" t="s">
        <v>898</v>
      </c>
      <c r="U4117" s="65" t="s">
        <v>898</v>
      </c>
      <c r="V4117" s="66" t="s">
        <v>898</v>
      </c>
    </row>
    <row r="4118" spans="1:22" ht="43.5">
      <c r="A4118" s="65" t="s">
        <v>605</v>
      </c>
      <c r="B4118" s="65" t="s">
        <v>637</v>
      </c>
      <c r="C4118" s="64">
        <v>44043</v>
      </c>
      <c r="D4118" s="69" t="s">
        <v>1104</v>
      </c>
      <c r="E4118" s="69" t="s">
        <v>1873</v>
      </c>
      <c r="F4118" s="65" t="s">
        <v>898</v>
      </c>
      <c r="G4118" s="65" t="s">
        <v>621</v>
      </c>
      <c r="H4118" s="65" t="s">
        <v>650</v>
      </c>
      <c r="I4118" s="65" t="s">
        <v>12595</v>
      </c>
      <c r="J4118" s="65" t="s">
        <v>1155</v>
      </c>
      <c r="K4118" s="57" t="s">
        <v>12602</v>
      </c>
      <c r="L4118" s="65" t="s">
        <v>853</v>
      </c>
      <c r="M4118" s="57" t="s">
        <v>10543</v>
      </c>
      <c r="N4118" s="4" t="s">
        <v>12601</v>
      </c>
      <c r="O4118" s="68">
        <v>7940</v>
      </c>
      <c r="P4118" s="65" t="s">
        <v>3858</v>
      </c>
      <c r="Q4118" s="64">
        <v>44025</v>
      </c>
      <c r="R4118" s="66" t="s">
        <v>3171</v>
      </c>
      <c r="S4118" s="67" t="s">
        <v>12598</v>
      </c>
      <c r="T4118" s="67" t="s">
        <v>898</v>
      </c>
      <c r="U4118" s="65" t="s">
        <v>898</v>
      </c>
      <c r="V4118" s="66" t="s">
        <v>898</v>
      </c>
    </row>
    <row r="4119" spans="1:22" ht="29">
      <c r="A4119" s="65" t="s">
        <v>605</v>
      </c>
      <c r="B4119" s="65" t="s">
        <v>637</v>
      </c>
      <c r="C4119" s="64">
        <v>44043</v>
      </c>
      <c r="D4119" s="69" t="s">
        <v>4989</v>
      </c>
      <c r="E4119" s="69" t="s">
        <v>1873</v>
      </c>
      <c r="F4119" s="65" t="s">
        <v>898</v>
      </c>
      <c r="G4119" s="65" t="s">
        <v>621</v>
      </c>
      <c r="H4119" s="65" t="s">
        <v>650</v>
      </c>
      <c r="I4119" s="65" t="s">
        <v>12595</v>
      </c>
      <c r="J4119" s="65" t="s">
        <v>1155</v>
      </c>
      <c r="K4119" s="57" t="s">
        <v>12596</v>
      </c>
      <c r="L4119" s="65" t="s">
        <v>853</v>
      </c>
      <c r="M4119" s="57" t="s">
        <v>12603</v>
      </c>
      <c r="N4119" s="4" t="s">
        <v>12843</v>
      </c>
      <c r="O4119" s="68">
        <v>1045</v>
      </c>
      <c r="P4119" s="65" t="s">
        <v>3212</v>
      </c>
      <c r="Q4119" s="64">
        <v>43971</v>
      </c>
      <c r="R4119" s="66" t="s">
        <v>898</v>
      </c>
      <c r="S4119" s="67" t="s">
        <v>12598</v>
      </c>
      <c r="T4119" s="67" t="s">
        <v>898</v>
      </c>
      <c r="U4119" s="65" t="s">
        <v>898</v>
      </c>
      <c r="V4119" s="66" t="s">
        <v>898</v>
      </c>
    </row>
    <row r="4120" spans="1:22" ht="29">
      <c r="A4120" s="65" t="s">
        <v>605</v>
      </c>
      <c r="B4120" s="65" t="s">
        <v>637</v>
      </c>
      <c r="C4120" s="64">
        <v>44043</v>
      </c>
      <c r="D4120" s="69" t="s">
        <v>4989</v>
      </c>
      <c r="E4120" s="69" t="s">
        <v>1873</v>
      </c>
      <c r="F4120" s="65" t="s">
        <v>898</v>
      </c>
      <c r="G4120" s="65" t="s">
        <v>621</v>
      </c>
      <c r="H4120" s="65" t="s">
        <v>650</v>
      </c>
      <c r="I4120" s="65" t="s">
        <v>12595</v>
      </c>
      <c r="J4120" s="65" t="s">
        <v>1155</v>
      </c>
      <c r="K4120" s="57" t="s">
        <v>12596</v>
      </c>
      <c r="L4120" s="65" t="s">
        <v>853</v>
      </c>
      <c r="M4120" s="57" t="s">
        <v>12604</v>
      </c>
      <c r="N4120" s="4" t="s">
        <v>12605</v>
      </c>
      <c r="O4120" s="68">
        <v>1045</v>
      </c>
      <c r="P4120" s="65" t="s">
        <v>10</v>
      </c>
      <c r="Q4120" s="64">
        <v>43971</v>
      </c>
      <c r="R4120" s="66" t="s">
        <v>898</v>
      </c>
      <c r="S4120" s="67" t="s">
        <v>12598</v>
      </c>
      <c r="T4120" s="67" t="s">
        <v>898</v>
      </c>
      <c r="U4120" s="65" t="s">
        <v>898</v>
      </c>
      <c r="V4120" s="66" t="s">
        <v>898</v>
      </c>
    </row>
    <row r="4121" spans="1:22" ht="29">
      <c r="A4121" s="65" t="s">
        <v>605</v>
      </c>
      <c r="B4121" s="65" t="s">
        <v>637</v>
      </c>
      <c r="C4121" s="64">
        <v>44043</v>
      </c>
      <c r="D4121" s="69" t="s">
        <v>8048</v>
      </c>
      <c r="E4121" s="69" t="s">
        <v>1873</v>
      </c>
      <c r="F4121" s="65" t="s">
        <v>898</v>
      </c>
      <c r="G4121" s="65" t="s">
        <v>621</v>
      </c>
      <c r="H4121" s="65" t="s">
        <v>650</v>
      </c>
      <c r="I4121" s="65" t="s">
        <v>12595</v>
      </c>
      <c r="J4121" s="65" t="s">
        <v>1155</v>
      </c>
      <c r="K4121" s="57" t="s">
        <v>12596</v>
      </c>
      <c r="L4121" s="65" t="s">
        <v>853</v>
      </c>
      <c r="M4121" s="57" t="s">
        <v>12856</v>
      </c>
      <c r="N4121" s="4" t="s">
        <v>12606</v>
      </c>
      <c r="O4121" s="68">
        <v>1045</v>
      </c>
      <c r="P4121" s="65" t="s">
        <v>3079</v>
      </c>
      <c r="Q4121" s="64">
        <v>43971</v>
      </c>
      <c r="R4121" s="66" t="s">
        <v>898</v>
      </c>
      <c r="S4121" s="67" t="s">
        <v>12598</v>
      </c>
      <c r="T4121" s="67" t="s">
        <v>898</v>
      </c>
      <c r="U4121" s="65" t="s">
        <v>898</v>
      </c>
      <c r="V4121" s="66" t="s">
        <v>898</v>
      </c>
    </row>
    <row r="4122" spans="1:22" ht="29">
      <c r="A4122" s="65" t="s">
        <v>605</v>
      </c>
      <c r="B4122" s="65" t="s">
        <v>637</v>
      </c>
      <c r="C4122" s="64">
        <v>44043</v>
      </c>
      <c r="D4122" s="69" t="s">
        <v>8049</v>
      </c>
      <c r="E4122" s="69" t="s">
        <v>1873</v>
      </c>
      <c r="F4122" s="65" t="s">
        <v>898</v>
      </c>
      <c r="G4122" s="65" t="s">
        <v>621</v>
      </c>
      <c r="H4122" s="65" t="s">
        <v>650</v>
      </c>
      <c r="I4122" s="65" t="s">
        <v>12595</v>
      </c>
      <c r="J4122" s="65" t="s">
        <v>1155</v>
      </c>
      <c r="K4122" s="57" t="s">
        <v>12596</v>
      </c>
      <c r="L4122" s="65" t="s">
        <v>853</v>
      </c>
      <c r="M4122" s="57" t="s">
        <v>12607</v>
      </c>
      <c r="N4122" s="4" t="s">
        <v>12608</v>
      </c>
      <c r="O4122" s="68">
        <v>1045</v>
      </c>
      <c r="P4122" s="65" t="s">
        <v>5820</v>
      </c>
      <c r="Q4122" s="64">
        <v>43971</v>
      </c>
      <c r="R4122" s="66" t="s">
        <v>898</v>
      </c>
      <c r="S4122" s="67" t="s">
        <v>12598</v>
      </c>
      <c r="T4122" s="67" t="s">
        <v>898</v>
      </c>
      <c r="U4122" s="65" t="s">
        <v>898</v>
      </c>
      <c r="V4122" s="66" t="s">
        <v>898</v>
      </c>
    </row>
    <row r="4123" spans="1:22" ht="29">
      <c r="A4123" s="65" t="s">
        <v>605</v>
      </c>
      <c r="B4123" s="65" t="s">
        <v>637</v>
      </c>
      <c r="C4123" s="64">
        <v>44043</v>
      </c>
      <c r="D4123" s="69" t="s">
        <v>7242</v>
      </c>
      <c r="E4123" s="69" t="s">
        <v>1873</v>
      </c>
      <c r="F4123" s="65" t="s">
        <v>898</v>
      </c>
      <c r="G4123" s="65" t="s">
        <v>621</v>
      </c>
      <c r="H4123" s="65" t="s">
        <v>650</v>
      </c>
      <c r="I4123" s="65" t="s">
        <v>12595</v>
      </c>
      <c r="J4123" s="65" t="s">
        <v>1155</v>
      </c>
      <c r="K4123" s="57" t="s">
        <v>12596</v>
      </c>
      <c r="L4123" s="65" t="s">
        <v>853</v>
      </c>
      <c r="M4123" s="57" t="s">
        <v>12609</v>
      </c>
      <c r="N4123" s="4" t="s">
        <v>12610</v>
      </c>
      <c r="O4123" s="68">
        <v>1045</v>
      </c>
      <c r="P4123" s="65" t="s">
        <v>2019</v>
      </c>
      <c r="Q4123" s="64">
        <v>43971</v>
      </c>
      <c r="R4123" s="66" t="s">
        <v>898</v>
      </c>
      <c r="S4123" s="67" t="s">
        <v>12598</v>
      </c>
      <c r="T4123" s="67" t="s">
        <v>898</v>
      </c>
      <c r="U4123" s="65" t="s">
        <v>898</v>
      </c>
      <c r="V4123" s="66" t="s">
        <v>898</v>
      </c>
    </row>
    <row r="4124" spans="1:22" ht="29">
      <c r="A4124" s="65" t="s">
        <v>605</v>
      </c>
      <c r="B4124" s="65" t="s">
        <v>637</v>
      </c>
      <c r="C4124" s="64">
        <v>44043</v>
      </c>
      <c r="D4124" s="69" t="s">
        <v>7242</v>
      </c>
      <c r="E4124" s="69" t="s">
        <v>1873</v>
      </c>
      <c r="F4124" s="65" t="s">
        <v>898</v>
      </c>
      <c r="G4124" s="65" t="s">
        <v>621</v>
      </c>
      <c r="H4124" s="65" t="s">
        <v>650</v>
      </c>
      <c r="I4124" s="65" t="s">
        <v>12595</v>
      </c>
      <c r="J4124" s="65" t="s">
        <v>1155</v>
      </c>
      <c r="K4124" s="57" t="s">
        <v>12596</v>
      </c>
      <c r="L4124" s="65" t="s">
        <v>853</v>
      </c>
      <c r="M4124" s="57" t="s">
        <v>12611</v>
      </c>
      <c r="N4124" s="4" t="s">
        <v>12612</v>
      </c>
      <c r="O4124" s="68">
        <v>1045</v>
      </c>
      <c r="P4124" s="65" t="s">
        <v>4474</v>
      </c>
      <c r="Q4124" s="64">
        <v>43971</v>
      </c>
      <c r="R4124" s="66" t="s">
        <v>898</v>
      </c>
      <c r="S4124" s="67" t="s">
        <v>12598</v>
      </c>
      <c r="T4124" s="67" t="s">
        <v>898</v>
      </c>
      <c r="U4124" s="65" t="s">
        <v>898</v>
      </c>
      <c r="V4124" s="66" t="s">
        <v>898</v>
      </c>
    </row>
    <row r="4125" spans="1:22" ht="29">
      <c r="A4125" s="65" t="s">
        <v>605</v>
      </c>
      <c r="B4125" s="65" t="s">
        <v>637</v>
      </c>
      <c r="C4125" s="64">
        <v>44043</v>
      </c>
      <c r="D4125" s="69" t="s">
        <v>6053</v>
      </c>
      <c r="E4125" s="69" t="s">
        <v>1873</v>
      </c>
      <c r="F4125" s="65" t="s">
        <v>898</v>
      </c>
      <c r="G4125" s="65" t="s">
        <v>621</v>
      </c>
      <c r="H4125" s="65" t="s">
        <v>650</v>
      </c>
      <c r="I4125" s="65" t="s">
        <v>12595</v>
      </c>
      <c r="J4125" s="65" t="s">
        <v>1155</v>
      </c>
      <c r="K4125" s="57" t="s">
        <v>12596</v>
      </c>
      <c r="L4125" s="65" t="s">
        <v>853</v>
      </c>
      <c r="M4125" s="57" t="s">
        <v>12857</v>
      </c>
      <c r="N4125" s="4" t="s">
        <v>12613</v>
      </c>
      <c r="O4125" s="68">
        <v>1045</v>
      </c>
      <c r="P4125" s="65" t="s">
        <v>4458</v>
      </c>
      <c r="Q4125" s="64">
        <v>43971</v>
      </c>
      <c r="R4125" s="66" t="s">
        <v>898</v>
      </c>
      <c r="S4125" s="67" t="s">
        <v>12598</v>
      </c>
      <c r="T4125" s="67" t="s">
        <v>898</v>
      </c>
      <c r="U4125" s="65" t="s">
        <v>898</v>
      </c>
      <c r="V4125" s="66" t="s">
        <v>898</v>
      </c>
    </row>
    <row r="4126" spans="1:22" ht="29">
      <c r="A4126" s="65" t="s">
        <v>605</v>
      </c>
      <c r="B4126" s="65" t="s">
        <v>637</v>
      </c>
      <c r="C4126" s="64">
        <v>44043</v>
      </c>
      <c r="D4126" s="69" t="s">
        <v>8050</v>
      </c>
      <c r="E4126" s="69" t="s">
        <v>1873</v>
      </c>
      <c r="F4126" s="65" t="s">
        <v>898</v>
      </c>
      <c r="G4126" s="65" t="s">
        <v>621</v>
      </c>
      <c r="H4126" s="65" t="s">
        <v>650</v>
      </c>
      <c r="I4126" s="65" t="s">
        <v>12595</v>
      </c>
      <c r="J4126" s="65" t="s">
        <v>1155</v>
      </c>
      <c r="K4126" s="57" t="s">
        <v>12596</v>
      </c>
      <c r="L4126" s="65" t="s">
        <v>853</v>
      </c>
      <c r="M4126" s="57" t="s">
        <v>12614</v>
      </c>
      <c r="N4126" s="4" t="s">
        <v>12615</v>
      </c>
      <c r="O4126" s="68">
        <v>1045</v>
      </c>
      <c r="P4126" s="65" t="s">
        <v>3557</v>
      </c>
      <c r="Q4126" s="64">
        <v>43971</v>
      </c>
      <c r="R4126" s="66" t="s">
        <v>898</v>
      </c>
      <c r="S4126" s="67" t="s">
        <v>12598</v>
      </c>
      <c r="T4126" s="67" t="s">
        <v>898</v>
      </c>
      <c r="U4126" s="65" t="s">
        <v>898</v>
      </c>
      <c r="V4126" s="66" t="s">
        <v>898</v>
      </c>
    </row>
    <row r="4127" spans="1:22" ht="29">
      <c r="A4127" s="65" t="s">
        <v>605</v>
      </c>
      <c r="B4127" s="65" t="s">
        <v>637</v>
      </c>
      <c r="C4127" s="64">
        <v>44043</v>
      </c>
      <c r="D4127" s="69" t="s">
        <v>4555</v>
      </c>
      <c r="E4127" s="69" t="s">
        <v>1873</v>
      </c>
      <c r="F4127" s="65" t="s">
        <v>898</v>
      </c>
      <c r="G4127" s="65" t="s">
        <v>621</v>
      </c>
      <c r="H4127" s="65" t="s">
        <v>650</v>
      </c>
      <c r="I4127" s="65" t="s">
        <v>12595</v>
      </c>
      <c r="J4127" s="65" t="s">
        <v>1155</v>
      </c>
      <c r="K4127" s="57" t="s">
        <v>12596</v>
      </c>
      <c r="L4127" s="65" t="s">
        <v>853</v>
      </c>
      <c r="M4127" s="57" t="s">
        <v>12616</v>
      </c>
      <c r="N4127" s="4" t="s">
        <v>12617</v>
      </c>
      <c r="O4127" s="68">
        <v>1045</v>
      </c>
      <c r="P4127" s="65" t="s">
        <v>4463</v>
      </c>
      <c r="Q4127" s="64">
        <v>43971</v>
      </c>
      <c r="R4127" s="66" t="s">
        <v>898</v>
      </c>
      <c r="S4127" s="67" t="s">
        <v>12598</v>
      </c>
      <c r="T4127" s="67" t="s">
        <v>898</v>
      </c>
      <c r="U4127" s="65" t="s">
        <v>898</v>
      </c>
      <c r="V4127" s="66" t="s">
        <v>898</v>
      </c>
    </row>
    <row r="4128" spans="1:22" ht="29">
      <c r="A4128" s="65" t="s">
        <v>605</v>
      </c>
      <c r="B4128" s="65" t="s">
        <v>637</v>
      </c>
      <c r="C4128" s="64">
        <v>44043</v>
      </c>
      <c r="D4128" s="69" t="s">
        <v>4555</v>
      </c>
      <c r="E4128" s="69" t="s">
        <v>1873</v>
      </c>
      <c r="F4128" s="65" t="s">
        <v>898</v>
      </c>
      <c r="G4128" s="65" t="s">
        <v>621</v>
      </c>
      <c r="H4128" s="65" t="s">
        <v>650</v>
      </c>
      <c r="I4128" s="65" t="s">
        <v>12595</v>
      </c>
      <c r="J4128" s="65" t="s">
        <v>1155</v>
      </c>
      <c r="K4128" s="57" t="s">
        <v>12596</v>
      </c>
      <c r="L4128" s="65" t="s">
        <v>853</v>
      </c>
      <c r="M4128" s="57" t="s">
        <v>12618</v>
      </c>
      <c r="N4128" s="4" t="s">
        <v>12619</v>
      </c>
      <c r="O4128" s="68">
        <v>1045</v>
      </c>
      <c r="P4128" s="65" t="s">
        <v>2015</v>
      </c>
      <c r="Q4128" s="64">
        <v>43971</v>
      </c>
      <c r="R4128" s="66" t="s">
        <v>898</v>
      </c>
      <c r="S4128" s="67" t="s">
        <v>12598</v>
      </c>
      <c r="T4128" s="67" t="s">
        <v>898</v>
      </c>
      <c r="U4128" s="65" t="s">
        <v>898</v>
      </c>
      <c r="V4128" s="66" t="s">
        <v>898</v>
      </c>
    </row>
    <row r="4129" spans="1:22" ht="29">
      <c r="A4129" s="65" t="s">
        <v>605</v>
      </c>
      <c r="B4129" s="65" t="s">
        <v>637</v>
      </c>
      <c r="C4129" s="64">
        <v>44043</v>
      </c>
      <c r="D4129" s="69" t="s">
        <v>8051</v>
      </c>
      <c r="E4129" s="69" t="s">
        <v>1873</v>
      </c>
      <c r="F4129" s="65" t="s">
        <v>898</v>
      </c>
      <c r="G4129" s="65" t="s">
        <v>621</v>
      </c>
      <c r="H4129" s="65" t="s">
        <v>650</v>
      </c>
      <c r="I4129" s="65" t="s">
        <v>12595</v>
      </c>
      <c r="J4129" s="65" t="s">
        <v>1155</v>
      </c>
      <c r="K4129" s="57" t="s">
        <v>12596</v>
      </c>
      <c r="L4129" s="65" t="s">
        <v>853</v>
      </c>
      <c r="M4129" s="57" t="s">
        <v>12858</v>
      </c>
      <c r="N4129" s="4" t="s">
        <v>12620</v>
      </c>
      <c r="O4129" s="68">
        <v>1045</v>
      </c>
      <c r="P4129" s="65" t="s">
        <v>4925</v>
      </c>
      <c r="Q4129" s="64">
        <v>43971</v>
      </c>
      <c r="R4129" s="66" t="s">
        <v>898</v>
      </c>
      <c r="S4129" s="67" t="s">
        <v>12598</v>
      </c>
      <c r="T4129" s="67" t="s">
        <v>898</v>
      </c>
      <c r="U4129" s="65" t="s">
        <v>898</v>
      </c>
      <c r="V4129" s="66" t="s">
        <v>898</v>
      </c>
    </row>
    <row r="4130" spans="1:22" ht="29">
      <c r="A4130" s="65" t="s">
        <v>605</v>
      </c>
      <c r="B4130" s="65" t="s">
        <v>637</v>
      </c>
      <c r="C4130" s="64">
        <v>44043</v>
      </c>
      <c r="D4130" s="69" t="s">
        <v>4983</v>
      </c>
      <c r="E4130" s="69" t="s">
        <v>1873</v>
      </c>
      <c r="F4130" s="65" t="s">
        <v>898</v>
      </c>
      <c r="G4130" s="65" t="s">
        <v>621</v>
      </c>
      <c r="H4130" s="65" t="s">
        <v>650</v>
      </c>
      <c r="I4130" s="65" t="s">
        <v>12595</v>
      </c>
      <c r="J4130" s="65" t="s">
        <v>1155</v>
      </c>
      <c r="K4130" s="57" t="s">
        <v>12596</v>
      </c>
      <c r="L4130" s="65" t="s">
        <v>853</v>
      </c>
      <c r="M4130" s="57" t="s">
        <v>12621</v>
      </c>
      <c r="N4130" s="4" t="s">
        <v>12622</v>
      </c>
      <c r="O4130" s="68">
        <v>1045</v>
      </c>
      <c r="P4130" s="65" t="s">
        <v>3229</v>
      </c>
      <c r="Q4130" s="64">
        <v>43971</v>
      </c>
      <c r="R4130" s="66" t="s">
        <v>898</v>
      </c>
      <c r="S4130" s="67" t="s">
        <v>12598</v>
      </c>
      <c r="T4130" s="67" t="s">
        <v>898</v>
      </c>
      <c r="U4130" s="65" t="s">
        <v>898</v>
      </c>
      <c r="V4130" s="66" t="s">
        <v>898</v>
      </c>
    </row>
    <row r="4131" spans="1:22" ht="29">
      <c r="A4131" s="65" t="s">
        <v>605</v>
      </c>
      <c r="B4131" s="65" t="s">
        <v>637</v>
      </c>
      <c r="C4131" s="64">
        <v>44043</v>
      </c>
      <c r="D4131" s="69" t="s">
        <v>2221</v>
      </c>
      <c r="E4131" s="69" t="s">
        <v>1873</v>
      </c>
      <c r="F4131" s="65" t="s">
        <v>898</v>
      </c>
      <c r="G4131" s="65" t="s">
        <v>621</v>
      </c>
      <c r="H4131" s="65" t="s">
        <v>650</v>
      </c>
      <c r="I4131" s="65" t="s">
        <v>12595</v>
      </c>
      <c r="J4131" s="65" t="s">
        <v>1155</v>
      </c>
      <c r="K4131" s="57" t="s">
        <v>12596</v>
      </c>
      <c r="L4131" s="65" t="s">
        <v>853</v>
      </c>
      <c r="M4131" s="57" t="s">
        <v>12623</v>
      </c>
      <c r="N4131" s="4" t="s">
        <v>12624</v>
      </c>
      <c r="O4131" s="68">
        <v>1045</v>
      </c>
      <c r="P4131" s="65" t="s">
        <v>3093</v>
      </c>
      <c r="Q4131" s="64">
        <v>43971</v>
      </c>
      <c r="R4131" s="66" t="s">
        <v>898</v>
      </c>
      <c r="S4131" s="67" t="s">
        <v>12598</v>
      </c>
      <c r="T4131" s="67" t="s">
        <v>898</v>
      </c>
      <c r="U4131" s="65" t="s">
        <v>898</v>
      </c>
      <c r="V4131" s="66" t="s">
        <v>898</v>
      </c>
    </row>
    <row r="4132" spans="1:22" ht="29">
      <c r="A4132" s="65" t="s">
        <v>605</v>
      </c>
      <c r="B4132" s="65" t="s">
        <v>637</v>
      </c>
      <c r="C4132" s="64">
        <v>44043</v>
      </c>
      <c r="D4132" s="69" t="s">
        <v>2221</v>
      </c>
      <c r="E4132" s="69" t="s">
        <v>1873</v>
      </c>
      <c r="F4132" s="65" t="s">
        <v>898</v>
      </c>
      <c r="G4132" s="65" t="s">
        <v>621</v>
      </c>
      <c r="H4132" s="65" t="s">
        <v>650</v>
      </c>
      <c r="I4132" s="65" t="s">
        <v>12595</v>
      </c>
      <c r="J4132" s="65" t="s">
        <v>1155</v>
      </c>
      <c r="K4132" s="57" t="s">
        <v>12596</v>
      </c>
      <c r="L4132" s="65" t="s">
        <v>853</v>
      </c>
      <c r="M4132" s="57" t="s">
        <v>12625</v>
      </c>
      <c r="N4132" s="4" t="s">
        <v>12626</v>
      </c>
      <c r="O4132" s="68">
        <v>1045</v>
      </c>
      <c r="P4132" s="65" t="s">
        <v>94</v>
      </c>
      <c r="Q4132" s="64">
        <v>43971</v>
      </c>
      <c r="R4132" s="66" t="s">
        <v>898</v>
      </c>
      <c r="S4132" s="67" t="s">
        <v>12598</v>
      </c>
      <c r="T4132" s="67" t="s">
        <v>898</v>
      </c>
      <c r="U4132" s="65" t="s">
        <v>898</v>
      </c>
      <c r="V4132" s="66" t="s">
        <v>898</v>
      </c>
    </row>
    <row r="4133" spans="1:22" ht="29">
      <c r="A4133" s="65" t="s">
        <v>605</v>
      </c>
      <c r="B4133" s="65" t="s">
        <v>637</v>
      </c>
      <c r="C4133" s="64">
        <v>44043</v>
      </c>
      <c r="D4133" s="69" t="s">
        <v>6533</v>
      </c>
      <c r="E4133" s="69" t="s">
        <v>1873</v>
      </c>
      <c r="F4133" s="65" t="s">
        <v>898</v>
      </c>
      <c r="G4133" s="65" t="s">
        <v>621</v>
      </c>
      <c r="H4133" s="65" t="s">
        <v>650</v>
      </c>
      <c r="I4133" s="65" t="s">
        <v>12595</v>
      </c>
      <c r="J4133" s="65" t="s">
        <v>1155</v>
      </c>
      <c r="K4133" s="57" t="s">
        <v>12596</v>
      </c>
      <c r="L4133" s="65" t="s">
        <v>853</v>
      </c>
      <c r="M4133" s="57" t="s">
        <v>12859</v>
      </c>
      <c r="N4133" s="4" t="s">
        <v>12844</v>
      </c>
      <c r="O4133" s="68">
        <v>1045</v>
      </c>
      <c r="P4133" s="65" t="s">
        <v>4718</v>
      </c>
      <c r="Q4133" s="64">
        <v>43971</v>
      </c>
      <c r="R4133" s="66" t="s">
        <v>898</v>
      </c>
      <c r="S4133" s="67" t="s">
        <v>12598</v>
      </c>
      <c r="T4133" s="67" t="s">
        <v>898</v>
      </c>
      <c r="U4133" s="65" t="s">
        <v>898</v>
      </c>
      <c r="V4133" s="66" t="s">
        <v>898</v>
      </c>
    </row>
    <row r="4134" spans="1:22" ht="29">
      <c r="A4134" s="65" t="s">
        <v>605</v>
      </c>
      <c r="B4134" s="65" t="s">
        <v>637</v>
      </c>
      <c r="C4134" s="64">
        <v>44043</v>
      </c>
      <c r="D4134" s="69" t="s">
        <v>6539</v>
      </c>
      <c r="E4134" s="69" t="s">
        <v>1873</v>
      </c>
      <c r="F4134" s="65" t="s">
        <v>898</v>
      </c>
      <c r="G4134" s="65" t="s">
        <v>621</v>
      </c>
      <c r="H4134" s="65" t="s">
        <v>650</v>
      </c>
      <c r="I4134" s="65" t="s">
        <v>12595</v>
      </c>
      <c r="J4134" s="65" t="s">
        <v>1155</v>
      </c>
      <c r="K4134" s="57" t="s">
        <v>12596</v>
      </c>
      <c r="L4134" s="65" t="s">
        <v>853</v>
      </c>
      <c r="M4134" s="57" t="s">
        <v>12627</v>
      </c>
      <c r="N4134" s="4" t="s">
        <v>12628</v>
      </c>
      <c r="O4134" s="68">
        <v>1045</v>
      </c>
      <c r="P4134" s="65" t="s">
        <v>4539</v>
      </c>
      <c r="Q4134" s="64">
        <v>43971</v>
      </c>
      <c r="R4134" s="66" t="s">
        <v>898</v>
      </c>
      <c r="S4134" s="67" t="s">
        <v>12598</v>
      </c>
      <c r="T4134" s="67" t="s">
        <v>898</v>
      </c>
      <c r="U4134" s="65" t="s">
        <v>898</v>
      </c>
      <c r="V4134" s="66" t="s">
        <v>898</v>
      </c>
    </row>
    <row r="4135" spans="1:22" ht="29">
      <c r="A4135" s="65" t="s">
        <v>605</v>
      </c>
      <c r="B4135" s="65" t="s">
        <v>637</v>
      </c>
      <c r="C4135" s="64">
        <v>44043</v>
      </c>
      <c r="D4135" s="69" t="s">
        <v>2802</v>
      </c>
      <c r="E4135" s="69" t="s">
        <v>1873</v>
      </c>
      <c r="F4135" s="65" t="s">
        <v>898</v>
      </c>
      <c r="G4135" s="65" t="s">
        <v>621</v>
      </c>
      <c r="H4135" s="65" t="s">
        <v>650</v>
      </c>
      <c r="I4135" s="65" t="s">
        <v>12595</v>
      </c>
      <c r="J4135" s="65" t="s">
        <v>1155</v>
      </c>
      <c r="K4135" s="57" t="s">
        <v>12596</v>
      </c>
      <c r="L4135" s="65" t="s">
        <v>853</v>
      </c>
      <c r="M4135" s="57" t="s">
        <v>12629</v>
      </c>
      <c r="N4135" s="4" t="s">
        <v>12630</v>
      </c>
      <c r="O4135" s="68">
        <v>1045</v>
      </c>
      <c r="P4135" s="65" t="s">
        <v>4721</v>
      </c>
      <c r="Q4135" s="64">
        <v>43971</v>
      </c>
      <c r="R4135" s="66" t="s">
        <v>898</v>
      </c>
      <c r="S4135" s="67" t="s">
        <v>12598</v>
      </c>
      <c r="T4135" s="67" t="s">
        <v>898</v>
      </c>
      <c r="U4135" s="65" t="s">
        <v>898</v>
      </c>
      <c r="V4135" s="66" t="s">
        <v>898</v>
      </c>
    </row>
    <row r="4136" spans="1:22" ht="29">
      <c r="A4136" s="65" t="s">
        <v>605</v>
      </c>
      <c r="B4136" s="65" t="s">
        <v>637</v>
      </c>
      <c r="C4136" s="64">
        <v>44043</v>
      </c>
      <c r="D4136" s="69" t="s">
        <v>2802</v>
      </c>
      <c r="E4136" s="69" t="s">
        <v>1873</v>
      </c>
      <c r="F4136" s="65" t="s">
        <v>898</v>
      </c>
      <c r="G4136" s="65" t="s">
        <v>621</v>
      </c>
      <c r="H4136" s="65" t="s">
        <v>650</v>
      </c>
      <c r="I4136" s="65" t="s">
        <v>12595</v>
      </c>
      <c r="J4136" s="65" t="s">
        <v>1155</v>
      </c>
      <c r="K4136" s="57" t="s">
        <v>12596</v>
      </c>
      <c r="L4136" s="65" t="s">
        <v>853</v>
      </c>
      <c r="M4136" s="57" t="s">
        <v>12631</v>
      </c>
      <c r="N4136" s="4" t="s">
        <v>12632</v>
      </c>
      <c r="O4136" s="68">
        <v>1045</v>
      </c>
      <c r="P4136" s="65" t="s">
        <v>4724</v>
      </c>
      <c r="Q4136" s="64">
        <v>43971</v>
      </c>
      <c r="R4136" s="66" t="s">
        <v>898</v>
      </c>
      <c r="S4136" s="67" t="s">
        <v>12598</v>
      </c>
      <c r="T4136" s="67" t="s">
        <v>898</v>
      </c>
      <c r="U4136" s="65" t="s">
        <v>898</v>
      </c>
      <c r="V4136" s="66" t="s">
        <v>898</v>
      </c>
    </row>
    <row r="4137" spans="1:22" ht="29">
      <c r="A4137" s="65" t="s">
        <v>605</v>
      </c>
      <c r="B4137" s="65" t="s">
        <v>637</v>
      </c>
      <c r="C4137" s="64">
        <v>44043</v>
      </c>
      <c r="D4137" s="69" t="s">
        <v>4552</v>
      </c>
      <c r="E4137" s="69" t="s">
        <v>1873</v>
      </c>
      <c r="F4137" s="65" t="s">
        <v>898</v>
      </c>
      <c r="G4137" s="65" t="s">
        <v>621</v>
      </c>
      <c r="H4137" s="65" t="s">
        <v>650</v>
      </c>
      <c r="I4137" s="65" t="s">
        <v>12595</v>
      </c>
      <c r="J4137" s="65" t="s">
        <v>1155</v>
      </c>
      <c r="K4137" s="57" t="s">
        <v>12596</v>
      </c>
      <c r="L4137" s="65" t="s">
        <v>853</v>
      </c>
      <c r="M4137" s="57" t="s">
        <v>12860</v>
      </c>
      <c r="N4137" s="4" t="s">
        <v>12633</v>
      </c>
      <c r="O4137" s="68">
        <v>1045</v>
      </c>
      <c r="P4137" s="65" t="s">
        <v>4726</v>
      </c>
      <c r="Q4137" s="64">
        <v>43971</v>
      </c>
      <c r="R4137" s="66" t="s">
        <v>898</v>
      </c>
      <c r="S4137" s="67" t="s">
        <v>12598</v>
      </c>
      <c r="T4137" s="67" t="s">
        <v>898</v>
      </c>
      <c r="U4137" s="65" t="s">
        <v>898</v>
      </c>
      <c r="V4137" s="66" t="s">
        <v>898</v>
      </c>
    </row>
    <row r="4138" spans="1:22" ht="29">
      <c r="A4138" s="65" t="s">
        <v>605</v>
      </c>
      <c r="B4138" s="65" t="s">
        <v>637</v>
      </c>
      <c r="C4138" s="64">
        <v>44043</v>
      </c>
      <c r="D4138" s="69" t="s">
        <v>6678</v>
      </c>
      <c r="E4138" s="69" t="s">
        <v>1873</v>
      </c>
      <c r="F4138" s="65" t="s">
        <v>898</v>
      </c>
      <c r="G4138" s="65" t="s">
        <v>621</v>
      </c>
      <c r="H4138" s="65" t="s">
        <v>650</v>
      </c>
      <c r="I4138" s="65" t="s">
        <v>12595</v>
      </c>
      <c r="J4138" s="65" t="s">
        <v>1155</v>
      </c>
      <c r="K4138" s="57" t="s">
        <v>12596</v>
      </c>
      <c r="L4138" s="65" t="s">
        <v>853</v>
      </c>
      <c r="M4138" s="57" t="s">
        <v>12634</v>
      </c>
      <c r="N4138" s="4" t="s">
        <v>12635</v>
      </c>
      <c r="O4138" s="68">
        <v>1045</v>
      </c>
      <c r="P4138" s="65" t="s">
        <v>4729</v>
      </c>
      <c r="Q4138" s="64">
        <v>43971</v>
      </c>
      <c r="R4138" s="66" t="s">
        <v>898</v>
      </c>
      <c r="S4138" s="67" t="s">
        <v>12598</v>
      </c>
      <c r="T4138" s="67" t="s">
        <v>898</v>
      </c>
      <c r="U4138" s="65" t="s">
        <v>898</v>
      </c>
      <c r="V4138" s="66" t="s">
        <v>898</v>
      </c>
    </row>
    <row r="4139" spans="1:22" ht="29">
      <c r="A4139" s="65" t="s">
        <v>605</v>
      </c>
      <c r="B4139" s="65" t="s">
        <v>637</v>
      </c>
      <c r="C4139" s="64">
        <v>44043</v>
      </c>
      <c r="D4139" s="69" t="s">
        <v>8052</v>
      </c>
      <c r="E4139" s="69" t="s">
        <v>1873</v>
      </c>
      <c r="F4139" s="65" t="s">
        <v>898</v>
      </c>
      <c r="G4139" s="65" t="s">
        <v>621</v>
      </c>
      <c r="H4139" s="65" t="s">
        <v>650</v>
      </c>
      <c r="I4139" s="65" t="s">
        <v>12595</v>
      </c>
      <c r="J4139" s="65" t="s">
        <v>1155</v>
      </c>
      <c r="K4139" s="57" t="s">
        <v>12596</v>
      </c>
      <c r="L4139" s="65" t="s">
        <v>853</v>
      </c>
      <c r="M4139" s="57" t="s">
        <v>12636</v>
      </c>
      <c r="N4139" s="4" t="s">
        <v>12637</v>
      </c>
      <c r="O4139" s="68">
        <v>1045</v>
      </c>
      <c r="P4139" s="65" t="s">
        <v>3531</v>
      </c>
      <c r="Q4139" s="64">
        <v>43971</v>
      </c>
      <c r="R4139" s="66" t="s">
        <v>898</v>
      </c>
      <c r="S4139" s="67" t="s">
        <v>12598</v>
      </c>
      <c r="T4139" s="67" t="s">
        <v>898</v>
      </c>
      <c r="U4139" s="65" t="s">
        <v>898</v>
      </c>
      <c r="V4139" s="66" t="s">
        <v>898</v>
      </c>
    </row>
    <row r="4140" spans="1:22" ht="29">
      <c r="A4140" s="65" t="s">
        <v>605</v>
      </c>
      <c r="B4140" s="65" t="s">
        <v>637</v>
      </c>
      <c r="C4140" s="64">
        <v>44043</v>
      </c>
      <c r="D4140" s="69" t="s">
        <v>8052</v>
      </c>
      <c r="E4140" s="69" t="s">
        <v>1873</v>
      </c>
      <c r="F4140" s="65" t="s">
        <v>898</v>
      </c>
      <c r="G4140" s="65" t="s">
        <v>621</v>
      </c>
      <c r="H4140" s="65" t="s">
        <v>650</v>
      </c>
      <c r="I4140" s="65" t="s">
        <v>12595</v>
      </c>
      <c r="J4140" s="65" t="s">
        <v>1155</v>
      </c>
      <c r="K4140" s="57" t="s">
        <v>12596</v>
      </c>
      <c r="L4140" s="65" t="s">
        <v>853</v>
      </c>
      <c r="M4140" s="57" t="s">
        <v>12638</v>
      </c>
      <c r="N4140" s="4" t="s">
        <v>12639</v>
      </c>
      <c r="O4140" s="68">
        <v>1045</v>
      </c>
      <c r="P4140" s="65" t="s">
        <v>4732</v>
      </c>
      <c r="Q4140" s="64">
        <v>43971</v>
      </c>
      <c r="R4140" s="66" t="s">
        <v>898</v>
      </c>
      <c r="S4140" s="67" t="s">
        <v>12598</v>
      </c>
      <c r="T4140" s="67" t="s">
        <v>898</v>
      </c>
      <c r="U4140" s="65" t="s">
        <v>898</v>
      </c>
      <c r="V4140" s="66" t="s">
        <v>898</v>
      </c>
    </row>
    <row r="4141" spans="1:22" ht="29">
      <c r="A4141" s="65" t="s">
        <v>605</v>
      </c>
      <c r="B4141" s="65" t="s">
        <v>637</v>
      </c>
      <c r="C4141" s="64">
        <v>44043</v>
      </c>
      <c r="D4141" s="69" t="s">
        <v>5531</v>
      </c>
      <c r="E4141" s="69" t="s">
        <v>1873</v>
      </c>
      <c r="F4141" s="65" t="s">
        <v>898</v>
      </c>
      <c r="G4141" s="65" t="s">
        <v>621</v>
      </c>
      <c r="H4141" s="65" t="s">
        <v>650</v>
      </c>
      <c r="I4141" s="65" t="s">
        <v>12595</v>
      </c>
      <c r="J4141" s="65" t="s">
        <v>1155</v>
      </c>
      <c r="K4141" s="57" t="s">
        <v>12596</v>
      </c>
      <c r="L4141" s="65" t="s">
        <v>853</v>
      </c>
      <c r="M4141" s="57" t="s">
        <v>12640</v>
      </c>
      <c r="N4141" s="4" t="s">
        <v>12641</v>
      </c>
      <c r="O4141" s="68">
        <v>1045</v>
      </c>
      <c r="P4141" s="65" t="s">
        <v>4734</v>
      </c>
      <c r="Q4141" s="64">
        <v>43971</v>
      </c>
      <c r="R4141" s="66" t="s">
        <v>898</v>
      </c>
      <c r="S4141" s="67" t="s">
        <v>12598</v>
      </c>
      <c r="T4141" s="67" t="s">
        <v>898</v>
      </c>
      <c r="U4141" s="65" t="s">
        <v>898</v>
      </c>
      <c r="V4141" s="66" t="s">
        <v>898</v>
      </c>
    </row>
    <row r="4142" spans="1:22" ht="29">
      <c r="A4142" s="65" t="s">
        <v>605</v>
      </c>
      <c r="B4142" s="65" t="s">
        <v>637</v>
      </c>
      <c r="C4142" s="64">
        <v>44043</v>
      </c>
      <c r="D4142" s="69" t="s">
        <v>5535</v>
      </c>
      <c r="E4142" s="69" t="s">
        <v>1873</v>
      </c>
      <c r="F4142" s="65" t="s">
        <v>898</v>
      </c>
      <c r="G4142" s="65" t="s">
        <v>621</v>
      </c>
      <c r="H4142" s="65" t="s">
        <v>650</v>
      </c>
      <c r="I4142" s="65" t="s">
        <v>12595</v>
      </c>
      <c r="J4142" s="65" t="s">
        <v>1155</v>
      </c>
      <c r="K4142" s="57" t="s">
        <v>12596</v>
      </c>
      <c r="L4142" s="65" t="s">
        <v>853</v>
      </c>
      <c r="M4142" s="57" t="s">
        <v>12642</v>
      </c>
      <c r="N4142" s="4" t="s">
        <v>12643</v>
      </c>
      <c r="O4142" s="68">
        <v>1045</v>
      </c>
      <c r="P4142" s="65" t="s">
        <v>4736</v>
      </c>
      <c r="Q4142" s="64">
        <v>43971</v>
      </c>
      <c r="R4142" s="66" t="s">
        <v>898</v>
      </c>
      <c r="S4142" s="67" t="s">
        <v>12598</v>
      </c>
      <c r="T4142" s="67" t="s">
        <v>898</v>
      </c>
      <c r="U4142" s="65" t="s">
        <v>898</v>
      </c>
      <c r="V4142" s="66" t="s">
        <v>898</v>
      </c>
    </row>
    <row r="4143" spans="1:22" ht="29">
      <c r="A4143" s="65" t="s">
        <v>605</v>
      </c>
      <c r="B4143" s="65" t="s">
        <v>637</v>
      </c>
      <c r="C4143" s="64">
        <v>44043</v>
      </c>
      <c r="D4143" s="69" t="s">
        <v>5278</v>
      </c>
      <c r="E4143" s="69" t="s">
        <v>1873</v>
      </c>
      <c r="F4143" s="65" t="s">
        <v>898</v>
      </c>
      <c r="G4143" s="65" t="s">
        <v>621</v>
      </c>
      <c r="H4143" s="65" t="s">
        <v>650</v>
      </c>
      <c r="I4143" s="65" t="s">
        <v>12595</v>
      </c>
      <c r="J4143" s="65" t="s">
        <v>1155</v>
      </c>
      <c r="K4143" s="57" t="s">
        <v>12596</v>
      </c>
      <c r="L4143" s="65" t="s">
        <v>853</v>
      </c>
      <c r="M4143" s="57" t="s">
        <v>12644</v>
      </c>
      <c r="N4143" s="4" t="s">
        <v>12645</v>
      </c>
      <c r="O4143" s="68">
        <v>1045</v>
      </c>
      <c r="P4143" s="65" t="s">
        <v>4483</v>
      </c>
      <c r="Q4143" s="64">
        <v>43971</v>
      </c>
      <c r="R4143" s="66" t="s">
        <v>898</v>
      </c>
      <c r="S4143" s="67" t="s">
        <v>12598</v>
      </c>
      <c r="T4143" s="67" t="s">
        <v>898</v>
      </c>
      <c r="U4143" s="65" t="s">
        <v>898</v>
      </c>
      <c r="V4143" s="66" t="s">
        <v>898</v>
      </c>
    </row>
    <row r="4144" spans="1:22" ht="29">
      <c r="A4144" s="65" t="s">
        <v>605</v>
      </c>
      <c r="B4144" s="65" t="s">
        <v>637</v>
      </c>
      <c r="C4144" s="64">
        <v>44043</v>
      </c>
      <c r="D4144" s="69" t="s">
        <v>5278</v>
      </c>
      <c r="E4144" s="69" t="s">
        <v>1873</v>
      </c>
      <c r="F4144" s="65" t="s">
        <v>898</v>
      </c>
      <c r="G4144" s="65" t="s">
        <v>621</v>
      </c>
      <c r="H4144" s="65" t="s">
        <v>650</v>
      </c>
      <c r="I4144" s="65" t="s">
        <v>12595</v>
      </c>
      <c r="J4144" s="65" t="s">
        <v>1155</v>
      </c>
      <c r="K4144" s="57" t="s">
        <v>12596</v>
      </c>
      <c r="L4144" s="65" t="s">
        <v>853</v>
      </c>
      <c r="M4144" s="57" t="s">
        <v>12646</v>
      </c>
      <c r="N4144" s="4" t="s">
        <v>12647</v>
      </c>
      <c r="O4144" s="68">
        <v>1045</v>
      </c>
      <c r="P4144" s="65" t="s">
        <v>4740</v>
      </c>
      <c r="Q4144" s="64">
        <v>43971</v>
      </c>
      <c r="R4144" s="66" t="s">
        <v>898</v>
      </c>
      <c r="S4144" s="67" t="s">
        <v>12598</v>
      </c>
      <c r="T4144" s="67" t="s">
        <v>898</v>
      </c>
      <c r="U4144" s="65" t="s">
        <v>898</v>
      </c>
      <c r="V4144" s="66" t="s">
        <v>898</v>
      </c>
    </row>
    <row r="4145" spans="1:22" ht="29">
      <c r="A4145" s="65" t="s">
        <v>605</v>
      </c>
      <c r="B4145" s="65" t="s">
        <v>637</v>
      </c>
      <c r="C4145" s="64">
        <v>44043</v>
      </c>
      <c r="D4145" s="69" t="s">
        <v>3588</v>
      </c>
      <c r="E4145" s="69" t="s">
        <v>1873</v>
      </c>
      <c r="F4145" s="65" t="s">
        <v>898</v>
      </c>
      <c r="G4145" s="65" t="s">
        <v>621</v>
      </c>
      <c r="H4145" s="65" t="s">
        <v>650</v>
      </c>
      <c r="I4145" s="65" t="s">
        <v>12595</v>
      </c>
      <c r="J4145" s="65" t="s">
        <v>1155</v>
      </c>
      <c r="K4145" s="57" t="s">
        <v>12596</v>
      </c>
      <c r="L4145" s="65" t="s">
        <v>853</v>
      </c>
      <c r="M4145" s="57" t="s">
        <v>12648</v>
      </c>
      <c r="N4145" s="4" t="s">
        <v>12649</v>
      </c>
      <c r="O4145" s="68">
        <v>1045</v>
      </c>
      <c r="P4145" s="65" t="s">
        <v>4486</v>
      </c>
      <c r="Q4145" s="64">
        <v>43971</v>
      </c>
      <c r="R4145" s="66" t="s">
        <v>898</v>
      </c>
      <c r="S4145" s="67" t="s">
        <v>12598</v>
      </c>
      <c r="T4145" s="67" t="s">
        <v>898</v>
      </c>
      <c r="U4145" s="65" t="s">
        <v>898</v>
      </c>
      <c r="V4145" s="66" t="s">
        <v>898</v>
      </c>
    </row>
    <row r="4146" spans="1:22" ht="72.5">
      <c r="A4146" s="65" t="s">
        <v>605</v>
      </c>
      <c r="B4146" s="65" t="s">
        <v>637</v>
      </c>
      <c r="C4146" s="64">
        <v>44043</v>
      </c>
      <c r="D4146" s="69" t="s">
        <v>6740</v>
      </c>
      <c r="E4146" s="69" t="s">
        <v>1873</v>
      </c>
      <c r="F4146" s="65" t="s">
        <v>898</v>
      </c>
      <c r="G4146" s="65" t="s">
        <v>621</v>
      </c>
      <c r="H4146" s="65" t="s">
        <v>650</v>
      </c>
      <c r="I4146" s="65" t="s">
        <v>9932</v>
      </c>
      <c r="J4146" s="65" t="s">
        <v>1161</v>
      </c>
      <c r="K4146" s="57" t="s">
        <v>12871</v>
      </c>
      <c r="L4146" s="65" t="s">
        <v>853</v>
      </c>
      <c r="M4146" s="57" t="s">
        <v>12650</v>
      </c>
      <c r="N4146" s="4" t="s">
        <v>12845</v>
      </c>
      <c r="O4146" s="68">
        <v>1045</v>
      </c>
      <c r="P4146" s="65" t="s">
        <v>898</v>
      </c>
      <c r="Q4146" s="64">
        <v>44013</v>
      </c>
      <c r="R4146" s="66" t="s">
        <v>3171</v>
      </c>
      <c r="S4146" s="67" t="s">
        <v>12651</v>
      </c>
      <c r="T4146" s="67" t="s">
        <v>12652</v>
      </c>
      <c r="U4146" s="65" t="s">
        <v>898</v>
      </c>
      <c r="V4146" s="66" t="s">
        <v>898</v>
      </c>
    </row>
    <row r="4147" spans="1:22" ht="72.5">
      <c r="A4147" s="65" t="s">
        <v>605</v>
      </c>
      <c r="B4147" s="65" t="s">
        <v>637</v>
      </c>
      <c r="C4147" s="64">
        <v>44043</v>
      </c>
      <c r="D4147" s="69" t="s">
        <v>6740</v>
      </c>
      <c r="E4147" s="69" t="s">
        <v>1873</v>
      </c>
      <c r="F4147" s="65" t="s">
        <v>898</v>
      </c>
      <c r="G4147" s="65" t="s">
        <v>621</v>
      </c>
      <c r="H4147" s="65" t="s">
        <v>650</v>
      </c>
      <c r="I4147" s="65" t="s">
        <v>9932</v>
      </c>
      <c r="J4147" s="65" t="s">
        <v>1161</v>
      </c>
      <c r="K4147" s="57" t="s">
        <v>12653</v>
      </c>
      <c r="L4147" s="65" t="s">
        <v>853</v>
      </c>
      <c r="M4147" s="57" t="s">
        <v>12654</v>
      </c>
      <c r="N4147" s="4" t="s">
        <v>12655</v>
      </c>
      <c r="O4147" s="68">
        <v>1045</v>
      </c>
      <c r="P4147" s="65" t="s">
        <v>898</v>
      </c>
      <c r="Q4147" s="64">
        <v>44013</v>
      </c>
      <c r="R4147" s="66" t="s">
        <v>3171</v>
      </c>
      <c r="S4147" s="67" t="s">
        <v>12651</v>
      </c>
      <c r="T4147" s="67" t="s">
        <v>12652</v>
      </c>
      <c r="U4147" s="65" t="s">
        <v>898</v>
      </c>
      <c r="V4147" s="66" t="s">
        <v>898</v>
      </c>
    </row>
    <row r="4148" spans="1:22" ht="43.5">
      <c r="A4148" s="65" t="s">
        <v>605</v>
      </c>
      <c r="B4148" s="65" t="s">
        <v>637</v>
      </c>
      <c r="C4148" s="64">
        <v>44043</v>
      </c>
      <c r="D4148" s="69" t="s">
        <v>6740</v>
      </c>
      <c r="E4148" s="69" t="s">
        <v>1873</v>
      </c>
      <c r="F4148" s="65" t="s">
        <v>898</v>
      </c>
      <c r="G4148" s="65" t="s">
        <v>621</v>
      </c>
      <c r="H4148" s="65" t="s">
        <v>650</v>
      </c>
      <c r="I4148" s="65" t="s">
        <v>9932</v>
      </c>
      <c r="J4148" s="65" t="s">
        <v>1161</v>
      </c>
      <c r="K4148" s="57" t="s">
        <v>12872</v>
      </c>
      <c r="L4148" s="65" t="s">
        <v>853</v>
      </c>
      <c r="M4148" s="57" t="s">
        <v>12656</v>
      </c>
      <c r="N4148" s="4" t="s">
        <v>12657</v>
      </c>
      <c r="O4148" s="68">
        <v>1045</v>
      </c>
      <c r="P4148" s="65" t="s">
        <v>898</v>
      </c>
      <c r="Q4148" s="64">
        <v>44013</v>
      </c>
      <c r="R4148" s="66" t="s">
        <v>3171</v>
      </c>
      <c r="S4148" s="67" t="s">
        <v>12651</v>
      </c>
      <c r="T4148" s="67" t="s">
        <v>12652</v>
      </c>
      <c r="U4148" s="65" t="s">
        <v>898</v>
      </c>
      <c r="V4148" s="66" t="s">
        <v>898</v>
      </c>
    </row>
    <row r="4149" spans="1:22" ht="72.5">
      <c r="A4149" s="65" t="s">
        <v>605</v>
      </c>
      <c r="B4149" s="65" t="s">
        <v>637</v>
      </c>
      <c r="C4149" s="64">
        <v>44043</v>
      </c>
      <c r="D4149" s="69" t="s">
        <v>8990</v>
      </c>
      <c r="E4149" s="69" t="s">
        <v>1873</v>
      </c>
      <c r="F4149" s="65" t="s">
        <v>898</v>
      </c>
      <c r="G4149" s="65" t="s">
        <v>621</v>
      </c>
      <c r="H4149" s="65" t="s">
        <v>650</v>
      </c>
      <c r="I4149" s="65" t="s">
        <v>2231</v>
      </c>
      <c r="J4149" s="65" t="s">
        <v>558</v>
      </c>
      <c r="K4149" s="57" t="s">
        <v>12873</v>
      </c>
      <c r="L4149" s="65" t="s">
        <v>853</v>
      </c>
      <c r="M4149" s="57" t="s">
        <v>12658</v>
      </c>
      <c r="N4149" s="4" t="s">
        <v>12659</v>
      </c>
      <c r="O4149" s="68">
        <v>8000</v>
      </c>
      <c r="P4149" s="65" t="s">
        <v>689</v>
      </c>
      <c r="Q4149" s="64">
        <v>44025</v>
      </c>
      <c r="R4149" s="66" t="s">
        <v>898</v>
      </c>
      <c r="S4149" s="67" t="s">
        <v>12660</v>
      </c>
      <c r="T4149" s="67" t="s">
        <v>12661</v>
      </c>
      <c r="U4149" s="65" t="s">
        <v>898</v>
      </c>
      <c r="V4149" s="66" t="s">
        <v>898</v>
      </c>
    </row>
    <row r="4150" spans="1:22" ht="58">
      <c r="A4150" s="65" t="s">
        <v>605</v>
      </c>
      <c r="B4150" s="65" t="s">
        <v>637</v>
      </c>
      <c r="C4150" s="64">
        <v>44043</v>
      </c>
      <c r="D4150" s="69" t="s">
        <v>8990</v>
      </c>
      <c r="E4150" s="69" t="s">
        <v>1873</v>
      </c>
      <c r="F4150" s="65" t="s">
        <v>898</v>
      </c>
      <c r="G4150" s="65" t="s">
        <v>621</v>
      </c>
      <c r="H4150" s="65" t="s">
        <v>650</v>
      </c>
      <c r="I4150" s="65" t="s">
        <v>2231</v>
      </c>
      <c r="J4150" s="65" t="s">
        <v>558</v>
      </c>
      <c r="K4150" s="57" t="s">
        <v>12662</v>
      </c>
      <c r="L4150" s="65" t="s">
        <v>853</v>
      </c>
      <c r="M4150" s="57" t="s">
        <v>12663</v>
      </c>
      <c r="N4150" s="4" t="s">
        <v>12664</v>
      </c>
      <c r="O4150" s="68">
        <v>8000</v>
      </c>
      <c r="P4150" s="65" t="s">
        <v>2166</v>
      </c>
      <c r="Q4150" s="64">
        <v>44025</v>
      </c>
      <c r="R4150" s="66" t="s">
        <v>898</v>
      </c>
      <c r="S4150" s="67" t="s">
        <v>12660</v>
      </c>
      <c r="T4150" s="67" t="s">
        <v>12661</v>
      </c>
      <c r="U4150" s="65" t="s">
        <v>898</v>
      </c>
      <c r="V4150" s="66" t="s">
        <v>898</v>
      </c>
    </row>
    <row r="4151" spans="1:22" ht="72.5">
      <c r="A4151" s="65" t="s">
        <v>605</v>
      </c>
      <c r="B4151" s="65" t="s">
        <v>637</v>
      </c>
      <c r="C4151" s="64">
        <v>44043</v>
      </c>
      <c r="D4151" s="69" t="s">
        <v>7062</v>
      </c>
      <c r="E4151" s="69" t="s">
        <v>1873</v>
      </c>
      <c r="F4151" s="65" t="s">
        <v>898</v>
      </c>
      <c r="G4151" s="65" t="s">
        <v>621</v>
      </c>
      <c r="H4151" s="65" t="s">
        <v>650</v>
      </c>
      <c r="I4151" s="65" t="s">
        <v>2231</v>
      </c>
      <c r="J4151" s="65" t="s">
        <v>558</v>
      </c>
      <c r="K4151" s="57" t="s">
        <v>12874</v>
      </c>
      <c r="L4151" s="65" t="s">
        <v>853</v>
      </c>
      <c r="M4151" s="57" t="s">
        <v>12665</v>
      </c>
      <c r="N4151" s="4" t="s">
        <v>12666</v>
      </c>
      <c r="O4151" s="68">
        <v>2586.4699999999998</v>
      </c>
      <c r="P4151" s="65" t="s">
        <v>2794</v>
      </c>
      <c r="Q4151" s="64">
        <v>44025</v>
      </c>
      <c r="R4151" s="66" t="s">
        <v>898</v>
      </c>
      <c r="S4151" s="67" t="s">
        <v>12660</v>
      </c>
      <c r="T4151" s="67" t="s">
        <v>12661</v>
      </c>
      <c r="U4151" s="65" t="s">
        <v>898</v>
      </c>
      <c r="V4151" s="66" t="s">
        <v>898</v>
      </c>
    </row>
    <row r="4152" spans="1:22" ht="58">
      <c r="A4152" s="65" t="s">
        <v>605</v>
      </c>
      <c r="B4152" s="65" t="s">
        <v>637</v>
      </c>
      <c r="C4152" s="64">
        <v>44043</v>
      </c>
      <c r="D4152" s="69" t="s">
        <v>7062</v>
      </c>
      <c r="E4152" s="69" t="s">
        <v>1873</v>
      </c>
      <c r="F4152" s="65" t="s">
        <v>898</v>
      </c>
      <c r="G4152" s="65" t="s">
        <v>621</v>
      </c>
      <c r="H4152" s="65" t="s">
        <v>650</v>
      </c>
      <c r="I4152" s="65" t="s">
        <v>2231</v>
      </c>
      <c r="J4152" s="65" t="s">
        <v>558</v>
      </c>
      <c r="K4152" s="57" t="s">
        <v>12875</v>
      </c>
      <c r="L4152" s="65" t="s">
        <v>853</v>
      </c>
      <c r="M4152" s="57" t="s">
        <v>5761</v>
      </c>
      <c r="N4152" s="4" t="s">
        <v>5762</v>
      </c>
      <c r="O4152" s="68">
        <v>1405.5</v>
      </c>
      <c r="P4152" s="65" t="s">
        <v>1536</v>
      </c>
      <c r="Q4152" s="64">
        <v>44025</v>
      </c>
      <c r="R4152" s="66" t="s">
        <v>898</v>
      </c>
      <c r="S4152" s="67" t="s">
        <v>12660</v>
      </c>
      <c r="T4152" s="67" t="s">
        <v>12661</v>
      </c>
      <c r="U4152" s="65" t="s">
        <v>898</v>
      </c>
      <c r="V4152" s="66" t="s">
        <v>898</v>
      </c>
    </row>
    <row r="4153" spans="1:22" ht="29">
      <c r="A4153" s="65" t="s">
        <v>605</v>
      </c>
      <c r="B4153" s="65" t="s">
        <v>637</v>
      </c>
      <c r="C4153" s="64">
        <v>44043</v>
      </c>
      <c r="D4153" s="69" t="s">
        <v>2788</v>
      </c>
      <c r="E4153" s="69" t="s">
        <v>1873</v>
      </c>
      <c r="F4153" s="65" t="s">
        <v>898</v>
      </c>
      <c r="G4153" s="65" t="s">
        <v>621</v>
      </c>
      <c r="H4153" s="65" t="s">
        <v>650</v>
      </c>
      <c r="I4153" s="65" t="s">
        <v>6214</v>
      </c>
      <c r="J4153" s="65" t="s">
        <v>565</v>
      </c>
      <c r="K4153" s="57" t="s">
        <v>12667</v>
      </c>
      <c r="L4153" s="65" t="s">
        <v>853</v>
      </c>
      <c r="M4153" s="57" t="s">
        <v>12668</v>
      </c>
      <c r="N4153" s="4" t="s">
        <v>12669</v>
      </c>
      <c r="O4153" s="68">
        <v>1405.5</v>
      </c>
      <c r="P4153" s="65" t="s">
        <v>898</v>
      </c>
      <c r="Q4153" s="64" t="s">
        <v>898</v>
      </c>
      <c r="R4153" s="66" t="s">
        <v>3171</v>
      </c>
      <c r="S4153" s="67" t="s">
        <v>12670</v>
      </c>
      <c r="T4153" s="67" t="s">
        <v>12671</v>
      </c>
      <c r="U4153" s="65" t="s">
        <v>898</v>
      </c>
      <c r="V4153" s="66" t="s">
        <v>898</v>
      </c>
    </row>
    <row r="4154" spans="1:22" ht="72.5">
      <c r="A4154" s="65" t="s">
        <v>605</v>
      </c>
      <c r="B4154" s="65" t="s">
        <v>637</v>
      </c>
      <c r="C4154" s="64">
        <v>44043</v>
      </c>
      <c r="D4154" s="69" t="s">
        <v>8985</v>
      </c>
      <c r="E4154" s="69" t="s">
        <v>1873</v>
      </c>
      <c r="F4154" s="65" t="s">
        <v>898</v>
      </c>
      <c r="G4154" s="65" t="s">
        <v>621</v>
      </c>
      <c r="H4154" s="65" t="s">
        <v>650</v>
      </c>
      <c r="I4154" s="65" t="s">
        <v>2231</v>
      </c>
      <c r="J4154" s="65" t="s">
        <v>558</v>
      </c>
      <c r="K4154" s="57" t="s">
        <v>12876</v>
      </c>
      <c r="L4154" s="65" t="s">
        <v>853</v>
      </c>
      <c r="M4154" s="57" t="s">
        <v>5758</v>
      </c>
      <c r="N4154" s="4" t="s">
        <v>5759</v>
      </c>
      <c r="O4154" s="68">
        <v>1405.5</v>
      </c>
      <c r="P4154" s="65" t="s">
        <v>1009</v>
      </c>
      <c r="Q4154" s="64">
        <v>44025</v>
      </c>
      <c r="R4154" s="66" t="s">
        <v>898</v>
      </c>
      <c r="S4154" s="67" t="s">
        <v>12660</v>
      </c>
      <c r="T4154" s="67" t="s">
        <v>12661</v>
      </c>
      <c r="U4154" s="65" t="s">
        <v>898</v>
      </c>
      <c r="V4154" s="66" t="s">
        <v>898</v>
      </c>
    </row>
    <row r="4155" spans="1:22" ht="58">
      <c r="A4155" s="65" t="s">
        <v>605</v>
      </c>
      <c r="B4155" s="65" t="s">
        <v>637</v>
      </c>
      <c r="C4155" s="64">
        <v>44043</v>
      </c>
      <c r="D4155" s="69" t="s">
        <v>8985</v>
      </c>
      <c r="E4155" s="69" t="s">
        <v>1872</v>
      </c>
      <c r="F4155" s="65" t="s">
        <v>902</v>
      </c>
      <c r="G4155" s="65" t="s">
        <v>621</v>
      </c>
      <c r="H4155" s="65" t="s">
        <v>650</v>
      </c>
      <c r="I4155" s="65" t="s">
        <v>12673</v>
      </c>
      <c r="J4155" s="65" t="s">
        <v>568</v>
      </c>
      <c r="K4155" s="57" t="s">
        <v>12672</v>
      </c>
      <c r="L4155" s="65" t="s">
        <v>848</v>
      </c>
      <c r="M4155" s="57" t="s">
        <v>8106</v>
      </c>
      <c r="N4155" s="4" t="s">
        <v>2312</v>
      </c>
      <c r="O4155" s="68">
        <v>5729.2</v>
      </c>
      <c r="P4155" s="65" t="s">
        <v>898</v>
      </c>
      <c r="Q4155" s="64" t="s">
        <v>898</v>
      </c>
      <c r="R4155" s="66" t="s">
        <v>898</v>
      </c>
      <c r="S4155" s="67" t="s">
        <v>12674</v>
      </c>
      <c r="T4155" s="67" t="s">
        <v>12675</v>
      </c>
      <c r="U4155" s="65" t="s">
        <v>4159</v>
      </c>
      <c r="V4155" s="66" t="s">
        <v>91</v>
      </c>
    </row>
    <row r="4156" spans="1:22" ht="58">
      <c r="A4156" s="65" t="s">
        <v>605</v>
      </c>
      <c r="B4156" s="65" t="s">
        <v>637</v>
      </c>
      <c r="C4156" s="64">
        <v>44043</v>
      </c>
      <c r="D4156" s="69" t="s">
        <v>8985</v>
      </c>
      <c r="E4156" s="69" t="s">
        <v>1872</v>
      </c>
      <c r="F4156" s="65" t="s">
        <v>902</v>
      </c>
      <c r="G4156" s="65" t="s">
        <v>621</v>
      </c>
      <c r="H4156" s="65" t="s">
        <v>650</v>
      </c>
      <c r="I4156" s="65" t="s">
        <v>12673</v>
      </c>
      <c r="J4156" s="65" t="s">
        <v>568</v>
      </c>
      <c r="K4156" s="57" t="s">
        <v>12672</v>
      </c>
      <c r="L4156" s="65" t="s">
        <v>848</v>
      </c>
      <c r="M4156" s="57" t="s">
        <v>12877</v>
      </c>
      <c r="N4156" s="4" t="s">
        <v>12676</v>
      </c>
      <c r="O4156" s="68">
        <v>7169</v>
      </c>
      <c r="P4156" s="65" t="s">
        <v>898</v>
      </c>
      <c r="Q4156" s="64" t="s">
        <v>898</v>
      </c>
      <c r="R4156" s="66" t="s">
        <v>898</v>
      </c>
      <c r="S4156" s="67" t="s">
        <v>12674</v>
      </c>
      <c r="T4156" s="67" t="s">
        <v>12675</v>
      </c>
      <c r="U4156" s="65" t="s">
        <v>4159</v>
      </c>
      <c r="V4156" s="66" t="s">
        <v>91</v>
      </c>
    </row>
    <row r="4157" spans="1:22" ht="43.5">
      <c r="A4157" s="65" t="s">
        <v>605</v>
      </c>
      <c r="B4157" s="65" t="s">
        <v>637</v>
      </c>
      <c r="C4157" s="64">
        <v>44043</v>
      </c>
      <c r="D4157" s="69" t="s">
        <v>10761</v>
      </c>
      <c r="E4157" s="69" t="s">
        <v>1873</v>
      </c>
      <c r="F4157" s="65" t="s">
        <v>898</v>
      </c>
      <c r="G4157" s="65" t="s">
        <v>621</v>
      </c>
      <c r="H4157" s="65" t="s">
        <v>650</v>
      </c>
      <c r="I4157" s="65" t="s">
        <v>3936</v>
      </c>
      <c r="J4157" s="65" t="s">
        <v>1176</v>
      </c>
      <c r="K4157" s="57" t="s">
        <v>12878</v>
      </c>
      <c r="L4157" s="65" t="s">
        <v>853</v>
      </c>
      <c r="M4157" s="57" t="s">
        <v>12677</v>
      </c>
      <c r="N4157" s="4" t="s">
        <v>12678</v>
      </c>
      <c r="O4157" s="68">
        <v>2300</v>
      </c>
      <c r="P4157" s="65" t="s">
        <v>898</v>
      </c>
      <c r="Q4157" s="64">
        <v>43983</v>
      </c>
      <c r="R4157" s="66" t="s">
        <v>11476</v>
      </c>
      <c r="S4157" s="67" t="s">
        <v>898</v>
      </c>
      <c r="T4157" s="67" t="s">
        <v>898</v>
      </c>
      <c r="U4157" s="65" t="s">
        <v>898</v>
      </c>
      <c r="V4157" s="66" t="s">
        <v>898</v>
      </c>
    </row>
    <row r="4158" spans="1:22" ht="72.5">
      <c r="A4158" s="65" t="s">
        <v>605</v>
      </c>
      <c r="B4158" s="65" t="s">
        <v>637</v>
      </c>
      <c r="C4158" s="64">
        <v>44043</v>
      </c>
      <c r="D4158" s="69" t="s">
        <v>3957</v>
      </c>
      <c r="E4158" s="69" t="s">
        <v>1873</v>
      </c>
      <c r="F4158" s="65" t="s">
        <v>898</v>
      </c>
      <c r="G4158" s="65" t="s">
        <v>621</v>
      </c>
      <c r="H4158" s="65" t="s">
        <v>650</v>
      </c>
      <c r="I4158" s="65" t="s">
        <v>6689</v>
      </c>
      <c r="J4158" s="65" t="s">
        <v>1198</v>
      </c>
      <c r="K4158" s="57" t="s">
        <v>12879</v>
      </c>
      <c r="L4158" s="65" t="s">
        <v>853</v>
      </c>
      <c r="M4158" s="57" t="s">
        <v>12679</v>
      </c>
      <c r="N4158" s="4" t="s">
        <v>12846</v>
      </c>
      <c r="O4158" s="68">
        <v>1458</v>
      </c>
      <c r="P4158" s="65" t="s">
        <v>898</v>
      </c>
      <c r="Q4158" s="64">
        <v>44013</v>
      </c>
      <c r="R4158" s="66" t="s">
        <v>3171</v>
      </c>
      <c r="S4158" s="67" t="s">
        <v>12680</v>
      </c>
      <c r="T4158" s="67" t="s">
        <v>898</v>
      </c>
      <c r="U4158" s="65" t="s">
        <v>898</v>
      </c>
      <c r="V4158" s="66" t="s">
        <v>898</v>
      </c>
    </row>
    <row r="4159" spans="1:22" ht="72.5">
      <c r="A4159" s="65" t="s">
        <v>605</v>
      </c>
      <c r="B4159" s="65" t="s">
        <v>637</v>
      </c>
      <c r="C4159" s="64">
        <v>44043</v>
      </c>
      <c r="D4159" s="69" t="s">
        <v>3957</v>
      </c>
      <c r="E4159" s="69" t="s">
        <v>1873</v>
      </c>
      <c r="F4159" s="65" t="s">
        <v>898</v>
      </c>
      <c r="G4159" s="65" t="s">
        <v>621</v>
      </c>
      <c r="H4159" s="65" t="s">
        <v>650</v>
      </c>
      <c r="I4159" s="65" t="s">
        <v>6689</v>
      </c>
      <c r="J4159" s="65" t="s">
        <v>1198</v>
      </c>
      <c r="K4159" s="57" t="s">
        <v>12681</v>
      </c>
      <c r="L4159" s="65" t="s">
        <v>853</v>
      </c>
      <c r="M4159" s="57" t="s">
        <v>12682</v>
      </c>
      <c r="N4159" s="4" t="s">
        <v>12683</v>
      </c>
      <c r="O4159" s="68">
        <v>1681</v>
      </c>
      <c r="P4159" s="65" t="s">
        <v>898</v>
      </c>
      <c r="Q4159" s="64">
        <v>44013</v>
      </c>
      <c r="R4159" s="66" t="s">
        <v>3171</v>
      </c>
      <c r="S4159" s="67" t="s">
        <v>12680</v>
      </c>
      <c r="T4159" s="67" t="s">
        <v>898</v>
      </c>
      <c r="U4159" s="65" t="s">
        <v>898</v>
      </c>
      <c r="V4159" s="66" t="s">
        <v>898</v>
      </c>
    </row>
    <row r="4160" spans="1:22" ht="58">
      <c r="A4160" s="65" t="s">
        <v>605</v>
      </c>
      <c r="B4160" s="65" t="s">
        <v>637</v>
      </c>
      <c r="C4160" s="64">
        <v>44043</v>
      </c>
      <c r="D4160" s="69" t="s">
        <v>3957</v>
      </c>
      <c r="E4160" s="69" t="s">
        <v>1873</v>
      </c>
      <c r="F4160" s="65" t="s">
        <v>898</v>
      </c>
      <c r="G4160" s="65" t="s">
        <v>621</v>
      </c>
      <c r="H4160" s="65" t="s">
        <v>650</v>
      </c>
      <c r="I4160" s="65" t="s">
        <v>6689</v>
      </c>
      <c r="J4160" s="65" t="s">
        <v>1198</v>
      </c>
      <c r="K4160" s="57" t="s">
        <v>12880</v>
      </c>
      <c r="L4160" s="65" t="s">
        <v>853</v>
      </c>
      <c r="M4160" s="57" t="s">
        <v>12684</v>
      </c>
      <c r="N4160" s="4" t="s">
        <v>12685</v>
      </c>
      <c r="O4160" s="68">
        <v>3350</v>
      </c>
      <c r="P4160" s="65" t="s">
        <v>898</v>
      </c>
      <c r="Q4160" s="64">
        <v>44013</v>
      </c>
      <c r="R4160" s="66" t="s">
        <v>3171</v>
      </c>
      <c r="S4160" s="67" t="s">
        <v>12680</v>
      </c>
      <c r="T4160" s="67" t="s">
        <v>898</v>
      </c>
      <c r="U4160" s="65" t="s">
        <v>898</v>
      </c>
      <c r="V4160" s="66" t="s">
        <v>898</v>
      </c>
    </row>
    <row r="4161" spans="1:22" ht="58">
      <c r="A4161" s="65" t="s">
        <v>605</v>
      </c>
      <c r="B4161" s="65" t="s">
        <v>637</v>
      </c>
      <c r="C4161" s="64">
        <v>44043</v>
      </c>
      <c r="D4161" s="69" t="s">
        <v>2247</v>
      </c>
      <c r="E4161" s="69" t="s">
        <v>1873</v>
      </c>
      <c r="F4161" s="65" t="s">
        <v>898</v>
      </c>
      <c r="G4161" s="65" t="s">
        <v>621</v>
      </c>
      <c r="H4161" s="65" t="s">
        <v>650</v>
      </c>
      <c r="I4161" s="65" t="s">
        <v>6689</v>
      </c>
      <c r="J4161" s="65" t="s">
        <v>1198</v>
      </c>
      <c r="K4161" s="57" t="s">
        <v>12881</v>
      </c>
      <c r="L4161" s="65" t="s">
        <v>853</v>
      </c>
      <c r="M4161" s="57" t="s">
        <v>12686</v>
      </c>
      <c r="N4161" s="4" t="s">
        <v>12687</v>
      </c>
      <c r="O4161" s="68">
        <v>9000</v>
      </c>
      <c r="P4161" s="65" t="s">
        <v>898</v>
      </c>
      <c r="Q4161" s="64">
        <v>44013</v>
      </c>
      <c r="R4161" s="66" t="s">
        <v>3171</v>
      </c>
      <c r="S4161" s="67" t="s">
        <v>12680</v>
      </c>
      <c r="T4161" s="67" t="s">
        <v>898</v>
      </c>
      <c r="U4161" s="65" t="s">
        <v>898</v>
      </c>
      <c r="V4161" s="66" t="s">
        <v>898</v>
      </c>
    </row>
    <row r="4162" spans="1:22" ht="58">
      <c r="A4162" s="65" t="s">
        <v>605</v>
      </c>
      <c r="B4162" s="65" t="s">
        <v>637</v>
      </c>
      <c r="C4162" s="64">
        <v>44043</v>
      </c>
      <c r="D4162" s="69" t="s">
        <v>2247</v>
      </c>
      <c r="E4162" s="69" t="s">
        <v>1873</v>
      </c>
      <c r="F4162" s="65" t="s">
        <v>898</v>
      </c>
      <c r="G4162" s="65" t="s">
        <v>621</v>
      </c>
      <c r="H4162" s="65" t="s">
        <v>650</v>
      </c>
      <c r="I4162" s="65" t="s">
        <v>6689</v>
      </c>
      <c r="J4162" s="65" t="s">
        <v>1198</v>
      </c>
      <c r="K4162" s="57" t="s">
        <v>12688</v>
      </c>
      <c r="L4162" s="65" t="s">
        <v>853</v>
      </c>
      <c r="M4162" s="57" t="s">
        <v>12689</v>
      </c>
      <c r="N4162" s="4" t="s">
        <v>12690</v>
      </c>
      <c r="O4162" s="68">
        <v>2000</v>
      </c>
      <c r="P4162" s="65" t="s">
        <v>898</v>
      </c>
      <c r="Q4162" s="64">
        <v>44013</v>
      </c>
      <c r="R4162" s="66" t="s">
        <v>3171</v>
      </c>
      <c r="S4162" s="67" t="s">
        <v>12680</v>
      </c>
      <c r="T4162" s="67" t="s">
        <v>898</v>
      </c>
      <c r="U4162" s="65" t="s">
        <v>898</v>
      </c>
      <c r="V4162" s="66" t="s">
        <v>898</v>
      </c>
    </row>
    <row r="4163" spans="1:22" ht="58">
      <c r="A4163" s="65" t="s">
        <v>605</v>
      </c>
      <c r="B4163" s="65" t="s">
        <v>637</v>
      </c>
      <c r="C4163" s="64">
        <v>44043</v>
      </c>
      <c r="D4163" s="69" t="s">
        <v>1030</v>
      </c>
      <c r="E4163" s="69" t="s">
        <v>1873</v>
      </c>
      <c r="F4163" s="65" t="s">
        <v>898</v>
      </c>
      <c r="G4163" s="65" t="s">
        <v>621</v>
      </c>
      <c r="H4163" s="65" t="s">
        <v>650</v>
      </c>
      <c r="I4163" s="65" t="s">
        <v>6689</v>
      </c>
      <c r="J4163" s="65" t="s">
        <v>1198</v>
      </c>
      <c r="K4163" s="57" t="s">
        <v>12692</v>
      </c>
      <c r="L4163" s="65" t="s">
        <v>853</v>
      </c>
      <c r="M4163" s="57" t="s">
        <v>12693</v>
      </c>
      <c r="N4163" s="4" t="s">
        <v>12694</v>
      </c>
      <c r="O4163" s="68">
        <v>2860</v>
      </c>
      <c r="P4163" s="65" t="s">
        <v>898</v>
      </c>
      <c r="Q4163" s="64">
        <v>44013</v>
      </c>
      <c r="R4163" s="66" t="s">
        <v>3171</v>
      </c>
      <c r="S4163" s="67" t="s">
        <v>12680</v>
      </c>
      <c r="T4163" s="67" t="s">
        <v>898</v>
      </c>
      <c r="U4163" s="65" t="s">
        <v>898</v>
      </c>
      <c r="V4163" s="66" t="s">
        <v>898</v>
      </c>
    </row>
    <row r="4164" spans="1:22" ht="72.5">
      <c r="A4164" s="65" t="s">
        <v>605</v>
      </c>
      <c r="B4164" s="65" t="s">
        <v>637</v>
      </c>
      <c r="C4164" s="64">
        <v>44043</v>
      </c>
      <c r="D4164" s="69" t="s">
        <v>1030</v>
      </c>
      <c r="E4164" s="69" t="s">
        <v>1873</v>
      </c>
      <c r="F4164" s="65" t="s">
        <v>898</v>
      </c>
      <c r="G4164" s="65" t="s">
        <v>621</v>
      </c>
      <c r="H4164" s="65" t="s">
        <v>650</v>
      </c>
      <c r="I4164" s="65" t="s">
        <v>6689</v>
      </c>
      <c r="J4164" s="65" t="s">
        <v>1198</v>
      </c>
      <c r="K4164" s="57" t="s">
        <v>12882</v>
      </c>
      <c r="L4164" s="65" t="s">
        <v>853</v>
      </c>
      <c r="M4164" s="57" t="s">
        <v>12695</v>
      </c>
      <c r="N4164" s="4" t="s">
        <v>12696</v>
      </c>
      <c r="O4164" s="68">
        <v>1458</v>
      </c>
      <c r="P4164" s="65" t="s">
        <v>898</v>
      </c>
      <c r="Q4164" s="64">
        <v>44013</v>
      </c>
      <c r="R4164" s="66" t="s">
        <v>3171</v>
      </c>
      <c r="S4164" s="67" t="s">
        <v>12680</v>
      </c>
      <c r="T4164" s="67" t="s">
        <v>898</v>
      </c>
      <c r="U4164" s="65" t="s">
        <v>898</v>
      </c>
      <c r="V4164" s="66" t="s">
        <v>898</v>
      </c>
    </row>
    <row r="4165" spans="1:22" ht="72.5">
      <c r="A4165" s="65" t="s">
        <v>605</v>
      </c>
      <c r="B4165" s="65" t="s">
        <v>637</v>
      </c>
      <c r="C4165" s="64">
        <v>44043</v>
      </c>
      <c r="D4165" s="69" t="s">
        <v>1030</v>
      </c>
      <c r="E4165" s="69" t="s">
        <v>1873</v>
      </c>
      <c r="F4165" s="65" t="s">
        <v>898</v>
      </c>
      <c r="G4165" s="65" t="s">
        <v>621</v>
      </c>
      <c r="H4165" s="65" t="s">
        <v>650</v>
      </c>
      <c r="I4165" s="65" t="s">
        <v>6689</v>
      </c>
      <c r="J4165" s="65" t="s">
        <v>1198</v>
      </c>
      <c r="K4165" s="57" t="s">
        <v>12697</v>
      </c>
      <c r="L4165" s="65" t="s">
        <v>853</v>
      </c>
      <c r="M4165" s="57" t="s">
        <v>12698</v>
      </c>
      <c r="N4165" s="4" t="s">
        <v>12699</v>
      </c>
      <c r="O4165" s="68">
        <v>1045</v>
      </c>
      <c r="P4165" s="65" t="s">
        <v>898</v>
      </c>
      <c r="Q4165" s="64">
        <v>44013</v>
      </c>
      <c r="R4165" s="66" t="s">
        <v>3171</v>
      </c>
      <c r="S4165" s="67" t="s">
        <v>12680</v>
      </c>
      <c r="T4165" s="67" t="s">
        <v>898</v>
      </c>
      <c r="U4165" s="65" t="s">
        <v>898</v>
      </c>
      <c r="V4165" s="66" t="s">
        <v>898</v>
      </c>
    </row>
    <row r="4166" spans="1:22" ht="58">
      <c r="A4166" s="65" t="s">
        <v>605</v>
      </c>
      <c r="B4166" s="65" t="s">
        <v>637</v>
      </c>
      <c r="C4166" s="64">
        <v>44043</v>
      </c>
      <c r="D4166" s="69" t="s">
        <v>1030</v>
      </c>
      <c r="E4166" s="69" t="s">
        <v>1873</v>
      </c>
      <c r="F4166" s="65" t="s">
        <v>898</v>
      </c>
      <c r="G4166" s="65" t="s">
        <v>621</v>
      </c>
      <c r="H4166" s="65" t="s">
        <v>650</v>
      </c>
      <c r="I4166" s="65" t="s">
        <v>6689</v>
      </c>
      <c r="J4166" s="65" t="s">
        <v>1198</v>
      </c>
      <c r="K4166" s="57" t="s">
        <v>12700</v>
      </c>
      <c r="L4166" s="65" t="s">
        <v>853</v>
      </c>
      <c r="M4166" s="57" t="s">
        <v>12701</v>
      </c>
      <c r="N4166" s="4" t="s">
        <v>12702</v>
      </c>
      <c r="O4166" s="68">
        <v>2300</v>
      </c>
      <c r="P4166" s="65" t="s">
        <v>898</v>
      </c>
      <c r="Q4166" s="64">
        <v>44013</v>
      </c>
      <c r="R4166" s="66" t="s">
        <v>3171</v>
      </c>
      <c r="S4166" s="67" t="s">
        <v>12680</v>
      </c>
      <c r="T4166" s="67" t="s">
        <v>898</v>
      </c>
      <c r="U4166" s="65" t="s">
        <v>898</v>
      </c>
      <c r="V4166" s="66" t="s">
        <v>898</v>
      </c>
    </row>
    <row r="4167" spans="1:22" ht="58">
      <c r="A4167" s="65" t="s">
        <v>605</v>
      </c>
      <c r="B4167" s="65" t="s">
        <v>637</v>
      </c>
      <c r="C4167" s="64">
        <v>44043</v>
      </c>
      <c r="D4167" s="69" t="s">
        <v>1030</v>
      </c>
      <c r="E4167" s="69" t="s">
        <v>1873</v>
      </c>
      <c r="F4167" s="65" t="s">
        <v>898</v>
      </c>
      <c r="G4167" s="65" t="s">
        <v>621</v>
      </c>
      <c r="H4167" s="65" t="s">
        <v>650</v>
      </c>
      <c r="I4167" s="65" t="s">
        <v>6689</v>
      </c>
      <c r="J4167" s="65" t="s">
        <v>1198</v>
      </c>
      <c r="K4167" s="57" t="s">
        <v>12703</v>
      </c>
      <c r="L4167" s="65" t="s">
        <v>853</v>
      </c>
      <c r="M4167" s="57" t="s">
        <v>12704</v>
      </c>
      <c r="N4167" s="4" t="s">
        <v>12705</v>
      </c>
      <c r="O4167" s="68">
        <v>2860</v>
      </c>
      <c r="P4167" s="65" t="s">
        <v>898</v>
      </c>
      <c r="Q4167" s="64">
        <v>44013</v>
      </c>
      <c r="R4167" s="66" t="s">
        <v>3171</v>
      </c>
      <c r="S4167" s="67" t="s">
        <v>12680</v>
      </c>
      <c r="T4167" s="67" t="s">
        <v>898</v>
      </c>
      <c r="U4167" s="65" t="s">
        <v>898</v>
      </c>
      <c r="V4167" s="66" t="s">
        <v>898</v>
      </c>
    </row>
    <row r="4168" spans="1:22" ht="58">
      <c r="A4168" s="65" t="s">
        <v>605</v>
      </c>
      <c r="B4168" s="65" t="s">
        <v>637</v>
      </c>
      <c r="C4168" s="64">
        <v>44043</v>
      </c>
      <c r="D4168" s="69" t="s">
        <v>1030</v>
      </c>
      <c r="E4168" s="69" t="s">
        <v>1873</v>
      </c>
      <c r="F4168" s="65" t="s">
        <v>898</v>
      </c>
      <c r="G4168" s="65" t="s">
        <v>621</v>
      </c>
      <c r="H4168" s="65" t="s">
        <v>650</v>
      </c>
      <c r="I4168" s="65" t="s">
        <v>6689</v>
      </c>
      <c r="J4168" s="65" t="s">
        <v>1198</v>
      </c>
      <c r="K4168" s="57" t="s">
        <v>12883</v>
      </c>
      <c r="L4168" s="65" t="s">
        <v>853</v>
      </c>
      <c r="M4168" s="57" t="s">
        <v>12706</v>
      </c>
      <c r="N4168" s="4" t="s">
        <v>12707</v>
      </c>
      <c r="O4168" s="68">
        <v>4000</v>
      </c>
      <c r="P4168" s="65" t="s">
        <v>898</v>
      </c>
      <c r="Q4168" s="64">
        <v>44013</v>
      </c>
      <c r="R4168" s="66" t="s">
        <v>3171</v>
      </c>
      <c r="S4168" s="67" t="s">
        <v>12680</v>
      </c>
      <c r="T4168" s="67" t="s">
        <v>898</v>
      </c>
      <c r="U4168" s="65" t="s">
        <v>898</v>
      </c>
      <c r="V4168" s="66" t="s">
        <v>898</v>
      </c>
    </row>
    <row r="4169" spans="1:22" ht="29">
      <c r="A4169" s="65" t="s">
        <v>605</v>
      </c>
      <c r="B4169" s="65" t="s">
        <v>637</v>
      </c>
      <c r="C4169" s="64">
        <v>44043</v>
      </c>
      <c r="D4169" s="69" t="s">
        <v>8203</v>
      </c>
      <c r="E4169" s="69" t="s">
        <v>1873</v>
      </c>
      <c r="F4169" s="65" t="s">
        <v>898</v>
      </c>
      <c r="G4169" s="65" t="s">
        <v>621</v>
      </c>
      <c r="H4169" s="65" t="s">
        <v>650</v>
      </c>
      <c r="I4169" s="65" t="s">
        <v>5350</v>
      </c>
      <c r="J4169" s="65" t="s">
        <v>583</v>
      </c>
      <c r="K4169" s="57" t="s">
        <v>12708</v>
      </c>
      <c r="L4169" s="65" t="s">
        <v>856</v>
      </c>
      <c r="M4169" s="57" t="s">
        <v>2807</v>
      </c>
      <c r="N4169" s="4" t="s">
        <v>1384</v>
      </c>
      <c r="O4169" s="68">
        <v>96765.97</v>
      </c>
      <c r="P4169" s="65" t="s">
        <v>2019</v>
      </c>
      <c r="Q4169" s="64">
        <v>44042</v>
      </c>
      <c r="R4169" s="66" t="s">
        <v>758</v>
      </c>
      <c r="S4169" s="67" t="s">
        <v>12709</v>
      </c>
      <c r="T4169" s="67" t="s">
        <v>898</v>
      </c>
      <c r="U4169" s="65" t="s">
        <v>898</v>
      </c>
      <c r="V4169" s="66" t="s">
        <v>898</v>
      </c>
    </row>
    <row r="4170" spans="1:22" ht="130.5">
      <c r="A4170" s="65" t="s">
        <v>605</v>
      </c>
      <c r="B4170" s="65" t="s">
        <v>690</v>
      </c>
      <c r="C4170" s="64">
        <v>44043</v>
      </c>
      <c r="D4170" s="69" t="s">
        <v>3792</v>
      </c>
      <c r="E4170" s="69" t="s">
        <v>2870</v>
      </c>
      <c r="F4170" s="65" t="s">
        <v>1</v>
      </c>
      <c r="G4170" s="65" t="s">
        <v>622</v>
      </c>
      <c r="H4170" s="65" t="s">
        <v>650</v>
      </c>
      <c r="I4170" s="65" t="s">
        <v>836</v>
      </c>
      <c r="J4170" s="65" t="s">
        <v>1204</v>
      </c>
      <c r="K4170" s="57" t="s">
        <v>12884</v>
      </c>
      <c r="L4170" s="65" t="s">
        <v>2874</v>
      </c>
      <c r="M4170" s="57" t="s">
        <v>6817</v>
      </c>
      <c r="N4170" s="4" t="s">
        <v>6731</v>
      </c>
      <c r="O4170" s="68">
        <v>206071.31</v>
      </c>
      <c r="P4170" s="65" t="s">
        <v>1</v>
      </c>
      <c r="Q4170" s="64">
        <v>43983</v>
      </c>
      <c r="R4170" s="66" t="s">
        <v>898</v>
      </c>
      <c r="S4170" s="67" t="s">
        <v>898</v>
      </c>
      <c r="T4170" s="67" t="s">
        <v>898</v>
      </c>
      <c r="U4170" s="65" t="s">
        <v>898</v>
      </c>
      <c r="V4170" s="66" t="s">
        <v>898</v>
      </c>
    </row>
    <row r="4171" spans="1:22" ht="58">
      <c r="A4171" s="65" t="s">
        <v>605</v>
      </c>
      <c r="B4171" s="65" t="s">
        <v>637</v>
      </c>
      <c r="C4171" s="64">
        <v>44043</v>
      </c>
      <c r="D4171" s="69" t="s">
        <v>3534</v>
      </c>
      <c r="E4171" s="69" t="s">
        <v>1872</v>
      </c>
      <c r="F4171" s="65" t="s">
        <v>63</v>
      </c>
      <c r="G4171" s="65" t="s">
        <v>621</v>
      </c>
      <c r="H4171" s="65" t="s">
        <v>650</v>
      </c>
      <c r="I4171" s="65" t="s">
        <v>5371</v>
      </c>
      <c r="J4171" s="65" t="s">
        <v>597</v>
      </c>
      <c r="K4171" s="57" t="s">
        <v>12712</v>
      </c>
      <c r="L4171" s="65" t="s">
        <v>846</v>
      </c>
      <c r="M4171" s="57" t="s">
        <v>1978</v>
      </c>
      <c r="N4171" s="4" t="s">
        <v>110</v>
      </c>
      <c r="O4171" s="68">
        <v>14574</v>
      </c>
      <c r="P4171" s="65" t="s">
        <v>898</v>
      </c>
      <c r="Q4171" s="64">
        <v>44041</v>
      </c>
      <c r="R4171" s="66" t="s">
        <v>898</v>
      </c>
      <c r="S4171" s="67" t="s">
        <v>12713</v>
      </c>
      <c r="T4171" s="67" t="s">
        <v>12264</v>
      </c>
      <c r="U4171" s="65" t="s">
        <v>898</v>
      </c>
      <c r="V4171" s="66" t="s">
        <v>898</v>
      </c>
    </row>
    <row r="4172" spans="1:22" ht="29">
      <c r="A4172" s="65" t="s">
        <v>605</v>
      </c>
      <c r="B4172" s="65" t="s">
        <v>637</v>
      </c>
      <c r="C4172" s="64">
        <v>44043</v>
      </c>
      <c r="D4172" s="69" t="s">
        <v>2037</v>
      </c>
      <c r="E4172" s="69" t="s">
        <v>1873</v>
      </c>
      <c r="F4172" s="65" t="s">
        <v>898</v>
      </c>
      <c r="G4172" s="65" t="s">
        <v>621</v>
      </c>
      <c r="H4172" s="65" t="s">
        <v>650</v>
      </c>
      <c r="I4172" s="65" t="s">
        <v>4433</v>
      </c>
      <c r="J4172" s="65" t="s">
        <v>1230</v>
      </c>
      <c r="K4172" s="57" t="s">
        <v>12714</v>
      </c>
      <c r="L4172" s="65" t="s">
        <v>853</v>
      </c>
      <c r="M4172" s="57" t="s">
        <v>12715</v>
      </c>
      <c r="N4172" s="4" t="s">
        <v>12716</v>
      </c>
      <c r="O4172" s="68">
        <v>2000</v>
      </c>
      <c r="P4172" s="65" t="s">
        <v>898</v>
      </c>
      <c r="Q4172" s="64" t="s">
        <v>898</v>
      </c>
      <c r="R4172" s="66" t="s">
        <v>3171</v>
      </c>
      <c r="S4172" s="67" t="s">
        <v>12717</v>
      </c>
      <c r="T4172" s="67" t="s">
        <v>7297</v>
      </c>
      <c r="U4172" s="65" t="s">
        <v>898</v>
      </c>
      <c r="V4172" s="66" t="s">
        <v>898</v>
      </c>
    </row>
    <row r="4173" spans="1:22" ht="101.5">
      <c r="A4173" s="65" t="s">
        <v>605</v>
      </c>
      <c r="B4173" s="65" t="s">
        <v>637</v>
      </c>
      <c r="C4173" s="64">
        <v>44043</v>
      </c>
      <c r="D4173" s="69" t="s">
        <v>2037</v>
      </c>
      <c r="E4173" s="69" t="s">
        <v>1872</v>
      </c>
      <c r="F4173" s="65" t="s">
        <v>161</v>
      </c>
      <c r="G4173" s="65" t="s">
        <v>621</v>
      </c>
      <c r="H4173" s="65" t="s">
        <v>650</v>
      </c>
      <c r="I4173" s="65" t="s">
        <v>4433</v>
      </c>
      <c r="J4173" s="65" t="s">
        <v>1230</v>
      </c>
      <c r="K4173" s="57" t="s">
        <v>12885</v>
      </c>
      <c r="L4173" s="65" t="s">
        <v>854</v>
      </c>
      <c r="M4173" s="57" t="s">
        <v>7255</v>
      </c>
      <c r="N4173" s="4" t="s">
        <v>7372</v>
      </c>
      <c r="O4173" s="68">
        <v>11195.85</v>
      </c>
      <c r="P4173" s="65" t="s">
        <v>898</v>
      </c>
      <c r="Q4173" s="64" t="s">
        <v>898</v>
      </c>
      <c r="R4173" s="66" t="s">
        <v>898</v>
      </c>
      <c r="S4173" s="67" t="s">
        <v>898</v>
      </c>
      <c r="T4173" s="67" t="s">
        <v>11818</v>
      </c>
      <c r="U4173" s="65" t="s">
        <v>898</v>
      </c>
      <c r="V4173" s="66" t="s">
        <v>898</v>
      </c>
    </row>
    <row r="4174" spans="1:22" ht="58">
      <c r="A4174" s="65" t="s">
        <v>605</v>
      </c>
      <c r="B4174" s="65" t="s">
        <v>606</v>
      </c>
      <c r="C4174" s="64">
        <v>44043</v>
      </c>
      <c r="D4174" s="69" t="s">
        <v>3216</v>
      </c>
      <c r="E4174" s="69" t="s">
        <v>2285</v>
      </c>
      <c r="F4174" s="65" t="s">
        <v>12718</v>
      </c>
      <c r="G4174" s="65" t="s">
        <v>621</v>
      </c>
      <c r="H4174" s="65" t="s">
        <v>650</v>
      </c>
      <c r="I4174" s="65" t="s">
        <v>12719</v>
      </c>
      <c r="J4174" s="65" t="s">
        <v>601</v>
      </c>
      <c r="K4174" s="57" t="s">
        <v>12886</v>
      </c>
      <c r="L4174" s="65" t="s">
        <v>846</v>
      </c>
      <c r="M4174" s="57" t="s">
        <v>5006</v>
      </c>
      <c r="N4174" s="4" t="s">
        <v>5007</v>
      </c>
      <c r="O4174" s="68">
        <v>1260</v>
      </c>
      <c r="P4174" s="65" t="s">
        <v>21</v>
      </c>
      <c r="Q4174" s="64">
        <v>44036</v>
      </c>
      <c r="R4174" s="66" t="s">
        <v>12720</v>
      </c>
      <c r="S4174" s="67" t="s">
        <v>898</v>
      </c>
      <c r="T4174" s="67" t="s">
        <v>898</v>
      </c>
      <c r="U4174" s="65" t="s">
        <v>898</v>
      </c>
      <c r="V4174" s="66" t="s">
        <v>898</v>
      </c>
    </row>
    <row r="4175" spans="1:22" ht="87">
      <c r="A4175" s="65" t="s">
        <v>605</v>
      </c>
      <c r="B4175" s="65" t="s">
        <v>606</v>
      </c>
      <c r="C4175" s="64">
        <v>44043</v>
      </c>
      <c r="D4175" s="69" t="s">
        <v>3539</v>
      </c>
      <c r="E4175" s="69" t="s">
        <v>2285</v>
      </c>
      <c r="F4175" s="65" t="s">
        <v>12721</v>
      </c>
      <c r="G4175" s="65" t="s">
        <v>621</v>
      </c>
      <c r="H4175" s="65" t="s">
        <v>650</v>
      </c>
      <c r="I4175" s="65" t="s">
        <v>835</v>
      </c>
      <c r="J4175" s="65" t="s">
        <v>601</v>
      </c>
      <c r="K4175" s="57" t="s">
        <v>12887</v>
      </c>
      <c r="L4175" s="65" t="s">
        <v>856</v>
      </c>
      <c r="M4175" s="57" t="s">
        <v>12370</v>
      </c>
      <c r="N4175" s="4" t="s">
        <v>12387</v>
      </c>
      <c r="O4175" s="68">
        <v>22875</v>
      </c>
      <c r="P4175" s="65" t="s">
        <v>3226</v>
      </c>
      <c r="Q4175" s="64">
        <v>44041</v>
      </c>
      <c r="R4175" s="66" t="s">
        <v>628</v>
      </c>
      <c r="S4175" s="67" t="s">
        <v>12722</v>
      </c>
      <c r="T4175" s="54" t="s">
        <v>12723</v>
      </c>
      <c r="U4175" s="65" t="s">
        <v>12372</v>
      </c>
      <c r="V4175" s="66" t="s">
        <v>2986</v>
      </c>
    </row>
    <row r="4176" spans="1:22" ht="87">
      <c r="A4176" s="65" t="s">
        <v>605</v>
      </c>
      <c r="B4176" s="65" t="s">
        <v>606</v>
      </c>
      <c r="C4176" s="64">
        <v>44043</v>
      </c>
      <c r="D4176" s="69" t="s">
        <v>3539</v>
      </c>
      <c r="E4176" s="69" t="s">
        <v>2285</v>
      </c>
      <c r="F4176" s="65" t="s">
        <v>12721</v>
      </c>
      <c r="G4176" s="65" t="s">
        <v>621</v>
      </c>
      <c r="H4176" s="65" t="s">
        <v>650</v>
      </c>
      <c r="I4176" s="65" t="s">
        <v>835</v>
      </c>
      <c r="J4176" s="65" t="s">
        <v>601</v>
      </c>
      <c r="K4176" s="57" t="s">
        <v>12887</v>
      </c>
      <c r="L4176" s="65" t="s">
        <v>856</v>
      </c>
      <c r="M4176" s="57" t="s">
        <v>12371</v>
      </c>
      <c r="N4176" s="4" t="s">
        <v>12388</v>
      </c>
      <c r="O4176" s="68">
        <v>35460</v>
      </c>
      <c r="P4176" s="65" t="s">
        <v>7764</v>
      </c>
      <c r="Q4176" s="64">
        <v>44041</v>
      </c>
      <c r="R4176" s="66" t="s">
        <v>628</v>
      </c>
      <c r="S4176" s="67" t="s">
        <v>12722</v>
      </c>
      <c r="T4176" s="54" t="s">
        <v>12723</v>
      </c>
      <c r="U4176" s="65" t="s">
        <v>12372</v>
      </c>
      <c r="V4176" s="66" t="s">
        <v>2986</v>
      </c>
    </row>
    <row r="4177" spans="1:22" ht="87">
      <c r="A4177" s="65" t="s">
        <v>605</v>
      </c>
      <c r="B4177" s="65" t="s">
        <v>606</v>
      </c>
      <c r="C4177" s="64">
        <v>44043</v>
      </c>
      <c r="D4177" s="69" t="s">
        <v>3539</v>
      </c>
      <c r="E4177" s="69" t="s">
        <v>2285</v>
      </c>
      <c r="F4177" s="65" t="s">
        <v>12721</v>
      </c>
      <c r="G4177" s="65" t="s">
        <v>621</v>
      </c>
      <c r="H4177" s="65" t="s">
        <v>650</v>
      </c>
      <c r="I4177" s="65" t="s">
        <v>835</v>
      </c>
      <c r="J4177" s="65" t="s">
        <v>601</v>
      </c>
      <c r="K4177" s="57" t="s">
        <v>12887</v>
      </c>
      <c r="L4177" s="65" t="s">
        <v>856</v>
      </c>
      <c r="M4177" s="57" t="s">
        <v>12389</v>
      </c>
      <c r="N4177" s="4" t="s">
        <v>12390</v>
      </c>
      <c r="O4177" s="68">
        <v>49500</v>
      </c>
      <c r="P4177" s="65" t="s">
        <v>6921</v>
      </c>
      <c r="Q4177" s="64">
        <v>44041</v>
      </c>
      <c r="R4177" s="66" t="s">
        <v>628</v>
      </c>
      <c r="S4177" s="67" t="s">
        <v>12722</v>
      </c>
      <c r="T4177" s="54" t="s">
        <v>12723</v>
      </c>
      <c r="U4177" s="65" t="s">
        <v>12372</v>
      </c>
      <c r="V4177" s="66" t="s">
        <v>2986</v>
      </c>
    </row>
    <row r="4178" spans="1:22" ht="87">
      <c r="A4178" s="65" t="s">
        <v>605</v>
      </c>
      <c r="B4178" s="65" t="s">
        <v>606</v>
      </c>
      <c r="C4178" s="64">
        <v>44043</v>
      </c>
      <c r="D4178" s="69" t="s">
        <v>1985</v>
      </c>
      <c r="E4178" s="69" t="s">
        <v>2285</v>
      </c>
      <c r="F4178" s="65" t="s">
        <v>12721</v>
      </c>
      <c r="G4178" s="65" t="s">
        <v>621</v>
      </c>
      <c r="H4178" s="65" t="s">
        <v>650</v>
      </c>
      <c r="I4178" s="65" t="s">
        <v>835</v>
      </c>
      <c r="J4178" s="65" t="s">
        <v>601</v>
      </c>
      <c r="K4178" s="57" t="s">
        <v>12887</v>
      </c>
      <c r="L4178" s="65" t="s">
        <v>856</v>
      </c>
      <c r="M4178" s="57" t="s">
        <v>12391</v>
      </c>
      <c r="N4178" s="4" t="s">
        <v>12392</v>
      </c>
      <c r="O4178" s="68">
        <v>20240</v>
      </c>
      <c r="P4178" s="65" t="s">
        <v>6924</v>
      </c>
      <c r="Q4178" s="64">
        <v>44041</v>
      </c>
      <c r="R4178" s="66" t="s">
        <v>628</v>
      </c>
      <c r="S4178" s="67" t="s">
        <v>12722</v>
      </c>
      <c r="T4178" s="54" t="s">
        <v>12723</v>
      </c>
      <c r="U4178" s="65" t="s">
        <v>12372</v>
      </c>
      <c r="V4178" s="66" t="s">
        <v>2986</v>
      </c>
    </row>
    <row r="4179" spans="1:22" ht="87">
      <c r="A4179" s="65" t="s">
        <v>605</v>
      </c>
      <c r="B4179" s="65" t="s">
        <v>606</v>
      </c>
      <c r="C4179" s="64">
        <v>44043</v>
      </c>
      <c r="D4179" s="69" t="s">
        <v>1989</v>
      </c>
      <c r="E4179" s="69" t="s">
        <v>2285</v>
      </c>
      <c r="F4179" s="65" t="s">
        <v>12721</v>
      </c>
      <c r="G4179" s="65" t="s">
        <v>621</v>
      </c>
      <c r="H4179" s="65" t="s">
        <v>650</v>
      </c>
      <c r="I4179" s="65" t="s">
        <v>835</v>
      </c>
      <c r="J4179" s="65" t="s">
        <v>601</v>
      </c>
      <c r="K4179" s="57" t="s">
        <v>12887</v>
      </c>
      <c r="L4179" s="65" t="s">
        <v>856</v>
      </c>
      <c r="M4179" s="57" t="s">
        <v>12393</v>
      </c>
      <c r="N4179" s="4" t="s">
        <v>12394</v>
      </c>
      <c r="O4179" s="68">
        <v>10500</v>
      </c>
      <c r="P4179" s="65" t="s">
        <v>5894</v>
      </c>
      <c r="Q4179" s="64">
        <v>44041</v>
      </c>
      <c r="R4179" s="66" t="s">
        <v>628</v>
      </c>
      <c r="S4179" s="67" t="s">
        <v>12722</v>
      </c>
      <c r="T4179" s="54" t="s">
        <v>12723</v>
      </c>
      <c r="U4179" s="65" t="s">
        <v>12372</v>
      </c>
      <c r="V4179" s="66" t="s">
        <v>2986</v>
      </c>
    </row>
    <row r="4180" spans="1:22" ht="29">
      <c r="A4180" s="65" t="s">
        <v>605</v>
      </c>
      <c r="B4180" s="65" t="s">
        <v>606</v>
      </c>
      <c r="C4180" s="64">
        <v>44043</v>
      </c>
      <c r="D4180" s="69" t="s">
        <v>1989</v>
      </c>
      <c r="E4180" s="69" t="s">
        <v>2285</v>
      </c>
      <c r="F4180" s="65" t="s">
        <v>12724</v>
      </c>
      <c r="G4180" s="65" t="s">
        <v>621</v>
      </c>
      <c r="H4180" s="65" t="s">
        <v>650</v>
      </c>
      <c r="I4180" s="65" t="s">
        <v>12725</v>
      </c>
      <c r="J4180" s="65" t="s">
        <v>601</v>
      </c>
      <c r="K4180" s="57" t="s">
        <v>12726</v>
      </c>
      <c r="L4180" s="65" t="s">
        <v>846</v>
      </c>
      <c r="M4180" s="57" t="s">
        <v>5006</v>
      </c>
      <c r="N4180" s="4" t="s">
        <v>5007</v>
      </c>
      <c r="O4180" s="68">
        <v>5250</v>
      </c>
      <c r="P4180" s="65" t="s">
        <v>45</v>
      </c>
      <c r="Q4180" s="64" t="s">
        <v>898</v>
      </c>
      <c r="R4180" s="66" t="s">
        <v>3006</v>
      </c>
      <c r="S4180" s="67" t="s">
        <v>12727</v>
      </c>
      <c r="T4180" s="67" t="s">
        <v>898</v>
      </c>
      <c r="U4180" s="65" t="s">
        <v>898</v>
      </c>
      <c r="V4180" s="66" t="s">
        <v>898</v>
      </c>
    </row>
    <row r="4181" spans="1:22" ht="87">
      <c r="A4181" s="65" t="s">
        <v>605</v>
      </c>
      <c r="B4181" s="65" t="s">
        <v>606</v>
      </c>
      <c r="C4181" s="64">
        <v>44043</v>
      </c>
      <c r="D4181" s="69" t="s">
        <v>1999</v>
      </c>
      <c r="E4181" s="69" t="s">
        <v>1872</v>
      </c>
      <c r="F4181" s="65" t="s">
        <v>898</v>
      </c>
      <c r="G4181" s="65" t="s">
        <v>621</v>
      </c>
      <c r="H4181" s="65" t="s">
        <v>650</v>
      </c>
      <c r="I4181" s="65" t="s">
        <v>1398</v>
      </c>
      <c r="J4181" s="65" t="s">
        <v>601</v>
      </c>
      <c r="K4181" s="57" t="s">
        <v>12888</v>
      </c>
      <c r="L4181" s="65" t="s">
        <v>858</v>
      </c>
      <c r="M4181" s="57" t="s">
        <v>12486</v>
      </c>
      <c r="N4181" s="4" t="s">
        <v>12728</v>
      </c>
      <c r="O4181" s="68">
        <v>13431706.98</v>
      </c>
      <c r="P4181" s="65" t="s">
        <v>3158</v>
      </c>
      <c r="Q4181" s="64">
        <v>44013</v>
      </c>
      <c r="R4181" s="66" t="s">
        <v>898</v>
      </c>
      <c r="S4181" s="67" t="s">
        <v>12729</v>
      </c>
      <c r="T4181" s="67" t="s">
        <v>898</v>
      </c>
      <c r="U4181" s="65" t="s">
        <v>898</v>
      </c>
      <c r="V4181" s="66" t="s">
        <v>898</v>
      </c>
    </row>
    <row r="4182" spans="1:22" ht="87">
      <c r="A4182" s="65" t="s">
        <v>605</v>
      </c>
      <c r="B4182" s="65" t="s">
        <v>606</v>
      </c>
      <c r="C4182" s="64">
        <v>44043</v>
      </c>
      <c r="D4182" s="69" t="s">
        <v>1999</v>
      </c>
      <c r="E4182" s="69" t="s">
        <v>1872</v>
      </c>
      <c r="F4182" s="65" t="s">
        <v>898</v>
      </c>
      <c r="G4182" s="65" t="s">
        <v>621</v>
      </c>
      <c r="H4182" s="65" t="s">
        <v>650</v>
      </c>
      <c r="I4182" s="65" t="s">
        <v>1398</v>
      </c>
      <c r="J4182" s="65" t="s">
        <v>601</v>
      </c>
      <c r="K4182" s="57" t="s">
        <v>12889</v>
      </c>
      <c r="L4182" s="65" t="s">
        <v>860</v>
      </c>
      <c r="M4182" s="57" t="s">
        <v>12730</v>
      </c>
      <c r="N4182" s="4" t="s">
        <v>12731</v>
      </c>
      <c r="O4182" s="68">
        <v>268065</v>
      </c>
      <c r="P4182" s="65" t="s">
        <v>5366</v>
      </c>
      <c r="Q4182" s="64">
        <v>44040</v>
      </c>
      <c r="R4182" s="66" t="s">
        <v>898</v>
      </c>
      <c r="S4182" s="67" t="s">
        <v>9406</v>
      </c>
      <c r="T4182" s="67" t="s">
        <v>898</v>
      </c>
      <c r="U4182" s="65" t="s">
        <v>898</v>
      </c>
      <c r="V4182" s="66" t="s">
        <v>898</v>
      </c>
    </row>
    <row r="4183" spans="1:22" ht="58">
      <c r="A4183" s="65" t="s">
        <v>605</v>
      </c>
      <c r="B4183" s="65" t="s">
        <v>606</v>
      </c>
      <c r="C4183" s="64">
        <v>44043</v>
      </c>
      <c r="D4183" s="69" t="s">
        <v>1999</v>
      </c>
      <c r="E4183" s="69" t="s">
        <v>1872</v>
      </c>
      <c r="F4183" s="65" t="s">
        <v>898</v>
      </c>
      <c r="G4183" s="65" t="s">
        <v>621</v>
      </c>
      <c r="H4183" s="65" t="s">
        <v>647</v>
      </c>
      <c r="I4183" s="65" t="s">
        <v>1398</v>
      </c>
      <c r="J4183" s="65" t="s">
        <v>601</v>
      </c>
      <c r="K4183" s="57" t="s">
        <v>12732</v>
      </c>
      <c r="L4183" s="65" t="s">
        <v>855</v>
      </c>
      <c r="M4183" s="57" t="s">
        <v>101</v>
      </c>
      <c r="N4183" s="4" t="s">
        <v>815</v>
      </c>
      <c r="O4183" s="68">
        <v>3300000</v>
      </c>
      <c r="P4183" s="65" t="s">
        <v>898</v>
      </c>
      <c r="Q4183" s="64" t="s">
        <v>898</v>
      </c>
      <c r="R4183" s="66" t="s">
        <v>898</v>
      </c>
      <c r="S4183" s="67" t="s">
        <v>12733</v>
      </c>
      <c r="T4183" s="67" t="s">
        <v>898</v>
      </c>
      <c r="U4183" s="65" t="s">
        <v>898</v>
      </c>
      <c r="V4183" s="66" t="s">
        <v>898</v>
      </c>
    </row>
    <row r="4184" spans="1:22" ht="87">
      <c r="A4184" s="65" t="s">
        <v>605</v>
      </c>
      <c r="B4184" s="65" t="s">
        <v>637</v>
      </c>
      <c r="C4184" s="64">
        <v>44043</v>
      </c>
      <c r="D4184" s="69" t="s">
        <v>2541</v>
      </c>
      <c r="E4184" s="69" t="s">
        <v>1872</v>
      </c>
      <c r="F4184" s="65" t="s">
        <v>133</v>
      </c>
      <c r="G4184" s="65" t="s">
        <v>622</v>
      </c>
      <c r="H4184" s="65" t="s">
        <v>650</v>
      </c>
      <c r="I4184" s="65" t="s">
        <v>2591</v>
      </c>
      <c r="J4184" s="65" t="s">
        <v>1253</v>
      </c>
      <c r="K4184" s="57" t="s">
        <v>12734</v>
      </c>
      <c r="L4184" s="65" t="s">
        <v>856</v>
      </c>
      <c r="M4184" s="57" t="s">
        <v>8461</v>
      </c>
      <c r="N4184" s="4" t="s">
        <v>8343</v>
      </c>
      <c r="O4184" s="68">
        <v>49496.25</v>
      </c>
      <c r="P4184" s="65" t="s">
        <v>898</v>
      </c>
      <c r="Q4184" s="64" t="s">
        <v>898</v>
      </c>
      <c r="R4184" s="66" t="s">
        <v>898</v>
      </c>
      <c r="S4184" s="67" t="s">
        <v>12735</v>
      </c>
      <c r="T4184" s="67" t="s">
        <v>898</v>
      </c>
      <c r="U4184" s="65" t="s">
        <v>898</v>
      </c>
      <c r="V4184" s="66" t="s">
        <v>898</v>
      </c>
    </row>
    <row r="4185" spans="1:22" ht="87">
      <c r="A4185" s="65" t="s">
        <v>605</v>
      </c>
      <c r="B4185" s="65" t="s">
        <v>637</v>
      </c>
      <c r="C4185" s="64">
        <v>44043</v>
      </c>
      <c r="D4185" s="69" t="s">
        <v>2541</v>
      </c>
      <c r="E4185" s="69" t="s">
        <v>1872</v>
      </c>
      <c r="F4185" s="65" t="s">
        <v>87</v>
      </c>
      <c r="G4185" s="65" t="s">
        <v>622</v>
      </c>
      <c r="H4185" s="65" t="s">
        <v>650</v>
      </c>
      <c r="I4185" s="65" t="s">
        <v>2591</v>
      </c>
      <c r="J4185" s="65" t="s">
        <v>1253</v>
      </c>
      <c r="K4185" s="57" t="s">
        <v>12890</v>
      </c>
      <c r="L4185" s="65" t="s">
        <v>851</v>
      </c>
      <c r="M4185" s="57" t="s">
        <v>12891</v>
      </c>
      <c r="N4185" s="4" t="s">
        <v>12736</v>
      </c>
      <c r="O4185" s="68" t="s">
        <v>898</v>
      </c>
      <c r="P4185" s="65" t="s">
        <v>898</v>
      </c>
      <c r="Q4185" s="64" t="s">
        <v>898</v>
      </c>
      <c r="R4185" s="66" t="s">
        <v>898</v>
      </c>
      <c r="S4185" s="67" t="s">
        <v>12735</v>
      </c>
      <c r="T4185" s="67" t="s">
        <v>898</v>
      </c>
      <c r="U4185" s="65" t="s">
        <v>898</v>
      </c>
      <c r="V4185" s="66" t="s">
        <v>898</v>
      </c>
    </row>
    <row r="4186" spans="1:22" ht="29">
      <c r="A4186" s="65" t="s">
        <v>605</v>
      </c>
      <c r="B4186" s="65" t="s">
        <v>637</v>
      </c>
      <c r="C4186" s="64">
        <v>44043</v>
      </c>
      <c r="D4186" s="69" t="s">
        <v>6565</v>
      </c>
      <c r="E4186" s="69" t="s">
        <v>1872</v>
      </c>
      <c r="F4186" s="65" t="s">
        <v>898</v>
      </c>
      <c r="G4186" s="65" t="s">
        <v>621</v>
      </c>
      <c r="H4186" s="65" t="s">
        <v>650</v>
      </c>
      <c r="I4186" s="65" t="s">
        <v>3624</v>
      </c>
      <c r="J4186" s="65" t="s">
        <v>603</v>
      </c>
      <c r="K4186" s="57" t="s">
        <v>12737</v>
      </c>
      <c r="L4186" s="65" t="s">
        <v>856</v>
      </c>
      <c r="M4186" s="57" t="s">
        <v>1497</v>
      </c>
      <c r="N4186" s="4" t="s">
        <v>688</v>
      </c>
      <c r="O4186" s="68">
        <v>24630.5</v>
      </c>
      <c r="P4186" s="65" t="s">
        <v>162</v>
      </c>
      <c r="Q4186" s="64">
        <v>44041</v>
      </c>
      <c r="R4186" s="66" t="s">
        <v>7785</v>
      </c>
      <c r="S4186" s="67" t="s">
        <v>12738</v>
      </c>
      <c r="T4186" s="67">
        <v>1</v>
      </c>
      <c r="U4186" s="65" t="s">
        <v>898</v>
      </c>
      <c r="V4186" s="66" t="s">
        <v>91</v>
      </c>
    </row>
    <row r="4187" spans="1:22" ht="43.5">
      <c r="A4187" s="65" t="s">
        <v>605</v>
      </c>
      <c r="B4187" s="65" t="s">
        <v>637</v>
      </c>
      <c r="C4187" s="64">
        <v>44043</v>
      </c>
      <c r="D4187" s="69" t="s">
        <v>6573</v>
      </c>
      <c r="E4187" s="69" t="s">
        <v>1872</v>
      </c>
      <c r="F4187" s="65" t="s">
        <v>898</v>
      </c>
      <c r="G4187" s="65" t="s">
        <v>621</v>
      </c>
      <c r="H4187" s="65" t="s">
        <v>650</v>
      </c>
      <c r="I4187" s="65" t="s">
        <v>3624</v>
      </c>
      <c r="J4187" s="65" t="s">
        <v>603</v>
      </c>
      <c r="K4187" s="57" t="s">
        <v>12739</v>
      </c>
      <c r="L4187" s="65" t="s">
        <v>1981</v>
      </c>
      <c r="M4187" s="57" t="s">
        <v>1497</v>
      </c>
      <c r="N4187" s="4" t="s">
        <v>688</v>
      </c>
      <c r="O4187" s="68">
        <v>27938</v>
      </c>
      <c r="P4187" s="65" t="s">
        <v>152</v>
      </c>
      <c r="Q4187" s="64">
        <v>44041</v>
      </c>
      <c r="R4187" s="66" t="s">
        <v>7785</v>
      </c>
      <c r="S4187" s="67" t="s">
        <v>12738</v>
      </c>
      <c r="T4187" s="67">
        <v>1</v>
      </c>
      <c r="U4187" s="65" t="s">
        <v>898</v>
      </c>
      <c r="V4187" s="66" t="s">
        <v>91</v>
      </c>
    </row>
    <row r="4188" spans="1:22" ht="101.5">
      <c r="A4188" s="65" t="s">
        <v>605</v>
      </c>
      <c r="B4188" s="65" t="s">
        <v>637</v>
      </c>
      <c r="C4188" s="64">
        <v>44043</v>
      </c>
      <c r="D4188" s="69" t="s">
        <v>6573</v>
      </c>
      <c r="E4188" s="69" t="s">
        <v>1872</v>
      </c>
      <c r="F4188" s="65" t="s">
        <v>898</v>
      </c>
      <c r="G4188" s="65" t="s">
        <v>621</v>
      </c>
      <c r="H4188" s="65" t="s">
        <v>650</v>
      </c>
      <c r="I4188" s="65" t="s">
        <v>3624</v>
      </c>
      <c r="J4188" s="65" t="s">
        <v>603</v>
      </c>
      <c r="K4188" s="57" t="s">
        <v>12740</v>
      </c>
      <c r="L4188" s="65" t="s">
        <v>860</v>
      </c>
      <c r="M4188" s="57" t="s">
        <v>12892</v>
      </c>
      <c r="N4188" s="4" t="s">
        <v>12741</v>
      </c>
      <c r="O4188" s="68">
        <v>36000</v>
      </c>
      <c r="P4188" s="65" t="s">
        <v>655</v>
      </c>
      <c r="Q4188" s="64">
        <v>44022</v>
      </c>
      <c r="R4188" s="66" t="s">
        <v>3171</v>
      </c>
      <c r="S4188" s="67" t="s">
        <v>12742</v>
      </c>
      <c r="T4188" s="67">
        <v>1</v>
      </c>
      <c r="U4188" s="65" t="s">
        <v>898</v>
      </c>
      <c r="V4188" s="66" t="s">
        <v>91</v>
      </c>
    </row>
    <row r="4189" spans="1:22" ht="29">
      <c r="A4189" s="65" t="s">
        <v>605</v>
      </c>
      <c r="B4189" s="65" t="s">
        <v>637</v>
      </c>
      <c r="C4189" s="64">
        <v>44043</v>
      </c>
      <c r="D4189" s="69" t="s">
        <v>6573</v>
      </c>
      <c r="E4189" s="69" t="s">
        <v>1872</v>
      </c>
      <c r="F4189" s="65" t="s">
        <v>898</v>
      </c>
      <c r="G4189" s="65" t="s">
        <v>621</v>
      </c>
      <c r="H4189" s="65" t="s">
        <v>650</v>
      </c>
      <c r="I4189" s="65" t="s">
        <v>3624</v>
      </c>
      <c r="J4189" s="65" t="s">
        <v>603</v>
      </c>
      <c r="K4189" s="57" t="s">
        <v>12743</v>
      </c>
      <c r="L4189" s="65" t="s">
        <v>855</v>
      </c>
      <c r="M4189" s="57" t="s">
        <v>12862</v>
      </c>
      <c r="N4189" s="4" t="s">
        <v>12537</v>
      </c>
      <c r="O4189" s="68">
        <v>7000</v>
      </c>
      <c r="P4189" s="65" t="s">
        <v>184</v>
      </c>
      <c r="Q4189" s="64">
        <v>44032</v>
      </c>
      <c r="R4189" s="66" t="s">
        <v>7785</v>
      </c>
      <c r="S4189" s="67" t="s">
        <v>12738</v>
      </c>
      <c r="T4189" s="67">
        <v>1</v>
      </c>
      <c r="U4189" s="65" t="s">
        <v>898</v>
      </c>
      <c r="V4189" s="66" t="s">
        <v>91</v>
      </c>
    </row>
    <row r="4190" spans="1:22" ht="29">
      <c r="A4190" s="65" t="s">
        <v>605</v>
      </c>
      <c r="B4190" s="65" t="s">
        <v>637</v>
      </c>
      <c r="C4190" s="64">
        <v>44043</v>
      </c>
      <c r="D4190" s="69" t="s">
        <v>6573</v>
      </c>
      <c r="E4190" s="69" t="s">
        <v>1872</v>
      </c>
      <c r="F4190" s="65" t="s">
        <v>898</v>
      </c>
      <c r="G4190" s="65" t="s">
        <v>621</v>
      </c>
      <c r="H4190" s="65" t="s">
        <v>650</v>
      </c>
      <c r="I4190" s="65" t="s">
        <v>3624</v>
      </c>
      <c r="J4190" s="65" t="s">
        <v>603</v>
      </c>
      <c r="K4190" s="57" t="s">
        <v>12744</v>
      </c>
      <c r="L4190" s="65" t="s">
        <v>855</v>
      </c>
      <c r="M4190" s="57" t="s">
        <v>2062</v>
      </c>
      <c r="N4190" s="4" t="s">
        <v>639</v>
      </c>
      <c r="O4190" s="68">
        <v>9000</v>
      </c>
      <c r="P4190" s="65" t="s">
        <v>655</v>
      </c>
      <c r="Q4190" s="64">
        <v>44013</v>
      </c>
      <c r="R4190" s="66" t="s">
        <v>12745</v>
      </c>
      <c r="S4190" s="67" t="s">
        <v>12738</v>
      </c>
      <c r="T4190" s="67">
        <v>1</v>
      </c>
      <c r="U4190" s="65" t="s">
        <v>898</v>
      </c>
      <c r="V4190" s="66" t="s">
        <v>91</v>
      </c>
    </row>
    <row r="4191" spans="1:22" ht="58">
      <c r="A4191" s="65" t="s">
        <v>605</v>
      </c>
      <c r="B4191" s="65" t="s">
        <v>637</v>
      </c>
      <c r="C4191" s="64">
        <v>44043</v>
      </c>
      <c r="D4191" s="69" t="s">
        <v>3244</v>
      </c>
      <c r="E4191" s="69" t="s">
        <v>1873</v>
      </c>
      <c r="F4191" s="65" t="s">
        <v>182</v>
      </c>
      <c r="G4191" s="65" t="s">
        <v>621</v>
      </c>
      <c r="H4191" s="65" t="s">
        <v>650</v>
      </c>
      <c r="I4191" s="65" t="s">
        <v>1084</v>
      </c>
      <c r="J4191" s="65" t="s">
        <v>556</v>
      </c>
      <c r="K4191" s="57" t="s">
        <v>12746</v>
      </c>
      <c r="L4191" s="65" t="s">
        <v>853</v>
      </c>
      <c r="M4191" s="57" t="s">
        <v>10837</v>
      </c>
      <c r="N4191" s="4" t="s">
        <v>10838</v>
      </c>
      <c r="O4191" s="68">
        <v>40000</v>
      </c>
      <c r="P4191" s="65" t="s">
        <v>7148</v>
      </c>
      <c r="Q4191" s="64" t="s">
        <v>898</v>
      </c>
      <c r="R4191" s="66" t="s">
        <v>1106</v>
      </c>
      <c r="S4191" s="67" t="s">
        <v>10839</v>
      </c>
      <c r="T4191" s="67">
        <v>214</v>
      </c>
      <c r="U4191" s="65" t="s">
        <v>3752</v>
      </c>
      <c r="V4191" s="66" t="s">
        <v>1413</v>
      </c>
    </row>
    <row r="4192" spans="1:22" ht="58">
      <c r="A4192" s="65" t="s">
        <v>605</v>
      </c>
      <c r="B4192" s="65" t="s">
        <v>637</v>
      </c>
      <c r="C4192" s="64">
        <v>44043</v>
      </c>
      <c r="D4192" s="69" t="s">
        <v>2038</v>
      </c>
      <c r="E4192" s="69" t="s">
        <v>1873</v>
      </c>
      <c r="F4192" s="65" t="s">
        <v>182</v>
      </c>
      <c r="G4192" s="65" t="s">
        <v>621</v>
      </c>
      <c r="H4192" s="65" t="s">
        <v>650</v>
      </c>
      <c r="I4192" s="65" t="s">
        <v>1084</v>
      </c>
      <c r="J4192" s="65" t="s">
        <v>556</v>
      </c>
      <c r="K4192" s="57" t="s">
        <v>12746</v>
      </c>
      <c r="L4192" s="65" t="s">
        <v>853</v>
      </c>
      <c r="M4192" s="57" t="s">
        <v>10846</v>
      </c>
      <c r="N4192" s="4" t="s">
        <v>10848</v>
      </c>
      <c r="O4192" s="68">
        <v>40000</v>
      </c>
      <c r="P4192" s="65" t="s">
        <v>615</v>
      </c>
      <c r="Q4192" s="64" t="s">
        <v>898</v>
      </c>
      <c r="R4192" s="66" t="s">
        <v>1106</v>
      </c>
      <c r="S4192" s="67" t="s">
        <v>10839</v>
      </c>
      <c r="T4192" s="67">
        <v>214</v>
      </c>
      <c r="U4192" s="65" t="s">
        <v>3752</v>
      </c>
      <c r="V4192" s="66" t="s">
        <v>1413</v>
      </c>
    </row>
    <row r="4193" spans="1:22" ht="145">
      <c r="A4193" s="65" t="s">
        <v>605</v>
      </c>
      <c r="B4193" s="65" t="s">
        <v>637</v>
      </c>
      <c r="C4193" s="64">
        <v>44043</v>
      </c>
      <c r="D4193" s="69" t="s">
        <v>2497</v>
      </c>
      <c r="E4193" s="69" t="s">
        <v>1873</v>
      </c>
      <c r="F4193" s="65" t="s">
        <v>12747</v>
      </c>
      <c r="G4193" s="65" t="s">
        <v>6680</v>
      </c>
      <c r="H4193" s="65" t="s">
        <v>650</v>
      </c>
      <c r="I4193" s="65" t="s">
        <v>1084</v>
      </c>
      <c r="J4193" s="65" t="s">
        <v>556</v>
      </c>
      <c r="K4193" s="57" t="s">
        <v>13978</v>
      </c>
      <c r="L4193" s="65" t="s">
        <v>853</v>
      </c>
      <c r="M4193" s="57" t="s">
        <v>12748</v>
      </c>
      <c r="N4193" s="4" t="s">
        <v>12749</v>
      </c>
      <c r="O4193" s="68" t="s">
        <v>898</v>
      </c>
      <c r="P4193" s="65" t="s">
        <v>28</v>
      </c>
      <c r="Q4193" s="64">
        <v>44018</v>
      </c>
      <c r="R4193" s="66" t="s">
        <v>898</v>
      </c>
      <c r="S4193" s="67" t="s">
        <v>898</v>
      </c>
      <c r="T4193" s="67">
        <v>290</v>
      </c>
      <c r="U4193" s="65" t="s">
        <v>12750</v>
      </c>
      <c r="V4193" s="66" t="s">
        <v>898</v>
      </c>
    </row>
    <row r="4194" spans="1:22" ht="145">
      <c r="A4194" s="65" t="s">
        <v>605</v>
      </c>
      <c r="B4194" s="65" t="s">
        <v>637</v>
      </c>
      <c r="C4194" s="64">
        <v>44043</v>
      </c>
      <c r="D4194" s="69" t="s">
        <v>2497</v>
      </c>
      <c r="E4194" s="69" t="s">
        <v>1873</v>
      </c>
      <c r="F4194" s="65" t="s">
        <v>12747</v>
      </c>
      <c r="G4194" s="65" t="s">
        <v>6680</v>
      </c>
      <c r="H4194" s="65" t="s">
        <v>650</v>
      </c>
      <c r="I4194" s="65" t="s">
        <v>1084</v>
      </c>
      <c r="J4194" s="65" t="s">
        <v>556</v>
      </c>
      <c r="K4194" s="57" t="s">
        <v>13978</v>
      </c>
      <c r="L4194" s="65" t="s">
        <v>853</v>
      </c>
      <c r="M4194" s="57" t="s">
        <v>12751</v>
      </c>
      <c r="N4194" s="4" t="s">
        <v>898</v>
      </c>
      <c r="O4194" s="68" t="s">
        <v>898</v>
      </c>
      <c r="P4194" s="65" t="s">
        <v>87</v>
      </c>
      <c r="Q4194" s="64">
        <v>44018</v>
      </c>
      <c r="R4194" s="66" t="s">
        <v>898</v>
      </c>
      <c r="S4194" s="67" t="s">
        <v>898</v>
      </c>
      <c r="T4194" s="67">
        <v>290</v>
      </c>
      <c r="U4194" s="65" t="s">
        <v>12750</v>
      </c>
      <c r="V4194" s="66" t="s">
        <v>898</v>
      </c>
    </row>
    <row r="4195" spans="1:22" ht="145">
      <c r="A4195" s="65" t="s">
        <v>605</v>
      </c>
      <c r="B4195" s="65" t="s">
        <v>637</v>
      </c>
      <c r="C4195" s="64">
        <v>44043</v>
      </c>
      <c r="D4195" s="69" t="s">
        <v>2497</v>
      </c>
      <c r="E4195" s="69" t="s">
        <v>1873</v>
      </c>
      <c r="F4195" s="65" t="s">
        <v>12747</v>
      </c>
      <c r="G4195" s="65" t="s">
        <v>6680</v>
      </c>
      <c r="H4195" s="65" t="s">
        <v>650</v>
      </c>
      <c r="I4195" s="65" t="s">
        <v>1084</v>
      </c>
      <c r="J4195" s="65" t="s">
        <v>556</v>
      </c>
      <c r="K4195" s="57" t="s">
        <v>13978</v>
      </c>
      <c r="L4195" s="65" t="s">
        <v>853</v>
      </c>
      <c r="M4195" s="57" t="s">
        <v>12752</v>
      </c>
      <c r="N4195" s="4" t="s">
        <v>12753</v>
      </c>
      <c r="O4195" s="68" t="s">
        <v>898</v>
      </c>
      <c r="P4195" s="65" t="s">
        <v>64</v>
      </c>
      <c r="Q4195" s="64">
        <v>44018</v>
      </c>
      <c r="R4195" s="66" t="s">
        <v>898</v>
      </c>
      <c r="S4195" s="67" t="s">
        <v>898</v>
      </c>
      <c r="T4195" s="67">
        <v>290</v>
      </c>
      <c r="U4195" s="65" t="s">
        <v>12750</v>
      </c>
      <c r="V4195" s="66" t="s">
        <v>898</v>
      </c>
    </row>
    <row r="4196" spans="1:22" ht="145">
      <c r="A4196" s="65" t="s">
        <v>605</v>
      </c>
      <c r="B4196" s="65" t="s">
        <v>637</v>
      </c>
      <c r="C4196" s="64">
        <v>44043</v>
      </c>
      <c r="D4196" s="69" t="s">
        <v>2501</v>
      </c>
      <c r="E4196" s="69" t="s">
        <v>1873</v>
      </c>
      <c r="F4196" s="65" t="s">
        <v>70</v>
      </c>
      <c r="G4196" s="65" t="s">
        <v>6680</v>
      </c>
      <c r="H4196" s="65" t="s">
        <v>650</v>
      </c>
      <c r="I4196" s="65" t="s">
        <v>1084</v>
      </c>
      <c r="J4196" s="65" t="s">
        <v>556</v>
      </c>
      <c r="K4196" s="57" t="s">
        <v>13979</v>
      </c>
      <c r="L4196" s="65" t="s">
        <v>853</v>
      </c>
      <c r="M4196" s="57" t="s">
        <v>12748</v>
      </c>
      <c r="N4196" s="4" t="s">
        <v>12749</v>
      </c>
      <c r="O4196" s="68" t="s">
        <v>898</v>
      </c>
      <c r="P4196" s="65" t="s">
        <v>12754</v>
      </c>
      <c r="Q4196" s="64">
        <v>44018</v>
      </c>
      <c r="R4196" s="66" t="s">
        <v>898</v>
      </c>
      <c r="S4196" s="67" t="s">
        <v>898</v>
      </c>
      <c r="T4196" s="67" t="s">
        <v>12755</v>
      </c>
      <c r="U4196" s="65" t="s">
        <v>3752</v>
      </c>
      <c r="V4196" s="66" t="s">
        <v>898</v>
      </c>
    </row>
    <row r="4197" spans="1:22" ht="130.5">
      <c r="A4197" s="65" t="s">
        <v>605</v>
      </c>
      <c r="B4197" s="65" t="s">
        <v>637</v>
      </c>
      <c r="C4197" s="64">
        <v>44043</v>
      </c>
      <c r="D4197" s="69" t="s">
        <v>2501</v>
      </c>
      <c r="E4197" s="69" t="s">
        <v>1873</v>
      </c>
      <c r="F4197" s="65" t="s">
        <v>70</v>
      </c>
      <c r="G4197" s="65" t="s">
        <v>6680</v>
      </c>
      <c r="H4197" s="65" t="s">
        <v>650</v>
      </c>
      <c r="I4197" s="65" t="s">
        <v>1084</v>
      </c>
      <c r="J4197" s="65" t="s">
        <v>556</v>
      </c>
      <c r="K4197" s="57" t="s">
        <v>13980</v>
      </c>
      <c r="L4197" s="65" t="s">
        <v>853</v>
      </c>
      <c r="M4197" s="57" t="s">
        <v>12748</v>
      </c>
      <c r="N4197" s="4" t="s">
        <v>12749</v>
      </c>
      <c r="O4197" s="68" t="s">
        <v>898</v>
      </c>
      <c r="P4197" s="65" t="s">
        <v>12756</v>
      </c>
      <c r="Q4197" s="64">
        <v>44018</v>
      </c>
      <c r="R4197" s="66" t="s">
        <v>898</v>
      </c>
      <c r="S4197" s="67" t="s">
        <v>898</v>
      </c>
      <c r="T4197" s="67" t="s">
        <v>12755</v>
      </c>
      <c r="U4197" s="65" t="s">
        <v>3752</v>
      </c>
      <c r="V4197" s="66" t="s">
        <v>898</v>
      </c>
    </row>
    <row r="4198" spans="1:22" ht="145">
      <c r="A4198" s="65" t="s">
        <v>605</v>
      </c>
      <c r="B4198" s="65" t="s">
        <v>637</v>
      </c>
      <c r="C4198" s="64">
        <v>44043</v>
      </c>
      <c r="D4198" s="69" t="s">
        <v>2501</v>
      </c>
      <c r="E4198" s="69" t="s">
        <v>1873</v>
      </c>
      <c r="F4198" s="65" t="s">
        <v>70</v>
      </c>
      <c r="G4198" s="65" t="s">
        <v>6680</v>
      </c>
      <c r="H4198" s="65" t="s">
        <v>650</v>
      </c>
      <c r="I4198" s="65" t="s">
        <v>1084</v>
      </c>
      <c r="J4198" s="65" t="s">
        <v>556</v>
      </c>
      <c r="K4198" s="57" t="s">
        <v>13981</v>
      </c>
      <c r="L4198" s="65" t="s">
        <v>853</v>
      </c>
      <c r="M4198" s="57" t="s">
        <v>12757</v>
      </c>
      <c r="N4198" s="4" t="s">
        <v>12758</v>
      </c>
      <c r="O4198" s="68" t="s">
        <v>898</v>
      </c>
      <c r="P4198" s="65" t="s">
        <v>663</v>
      </c>
      <c r="Q4198" s="64">
        <v>44018</v>
      </c>
      <c r="R4198" s="66" t="s">
        <v>898</v>
      </c>
      <c r="S4198" s="67" t="s">
        <v>898</v>
      </c>
      <c r="T4198" s="67" t="s">
        <v>12755</v>
      </c>
      <c r="U4198" s="65" t="s">
        <v>3752</v>
      </c>
      <c r="V4198" s="66" t="s">
        <v>898</v>
      </c>
    </row>
    <row r="4199" spans="1:22" ht="145">
      <c r="A4199" s="65" t="s">
        <v>605</v>
      </c>
      <c r="B4199" s="65" t="s">
        <v>637</v>
      </c>
      <c r="C4199" s="64">
        <v>44043</v>
      </c>
      <c r="D4199" s="69" t="s">
        <v>2501</v>
      </c>
      <c r="E4199" s="69" t="s">
        <v>1873</v>
      </c>
      <c r="F4199" s="65" t="s">
        <v>70</v>
      </c>
      <c r="G4199" s="65" t="s">
        <v>6680</v>
      </c>
      <c r="H4199" s="65" t="s">
        <v>650</v>
      </c>
      <c r="I4199" s="65" t="s">
        <v>1084</v>
      </c>
      <c r="J4199" s="65" t="s">
        <v>556</v>
      </c>
      <c r="K4199" s="57" t="s">
        <v>13982</v>
      </c>
      <c r="L4199" s="65" t="s">
        <v>853</v>
      </c>
      <c r="M4199" s="57" t="s">
        <v>12759</v>
      </c>
      <c r="N4199" s="4" t="s">
        <v>12760</v>
      </c>
      <c r="O4199" s="68" t="s">
        <v>898</v>
      </c>
      <c r="P4199" s="65" t="s">
        <v>111</v>
      </c>
      <c r="Q4199" s="64">
        <v>44018</v>
      </c>
      <c r="R4199" s="66" t="s">
        <v>898</v>
      </c>
      <c r="S4199" s="67" t="s">
        <v>898</v>
      </c>
      <c r="T4199" s="67" t="s">
        <v>12755</v>
      </c>
      <c r="U4199" s="65" t="s">
        <v>3752</v>
      </c>
      <c r="V4199" s="66" t="s">
        <v>898</v>
      </c>
    </row>
    <row r="4200" spans="1:22" ht="145">
      <c r="A4200" s="65" t="s">
        <v>605</v>
      </c>
      <c r="B4200" s="65" t="s">
        <v>637</v>
      </c>
      <c r="C4200" s="64">
        <v>44043</v>
      </c>
      <c r="D4200" s="69" t="s">
        <v>1845</v>
      </c>
      <c r="E4200" s="69" t="s">
        <v>1873</v>
      </c>
      <c r="F4200" s="65" t="s">
        <v>70</v>
      </c>
      <c r="G4200" s="65" t="s">
        <v>6680</v>
      </c>
      <c r="H4200" s="65" t="s">
        <v>650</v>
      </c>
      <c r="I4200" s="65" t="s">
        <v>1084</v>
      </c>
      <c r="J4200" s="65" t="s">
        <v>556</v>
      </c>
      <c r="K4200" s="57" t="s">
        <v>13983</v>
      </c>
      <c r="L4200" s="65" t="s">
        <v>853</v>
      </c>
      <c r="M4200" s="57" t="s">
        <v>12761</v>
      </c>
      <c r="N4200" s="4" t="s">
        <v>898</v>
      </c>
      <c r="O4200" s="68" t="s">
        <v>898</v>
      </c>
      <c r="P4200" s="65" t="s">
        <v>12762</v>
      </c>
      <c r="Q4200" s="64">
        <v>44018</v>
      </c>
      <c r="R4200" s="66" t="s">
        <v>898</v>
      </c>
      <c r="S4200" s="67" t="s">
        <v>898</v>
      </c>
      <c r="T4200" s="67" t="s">
        <v>12755</v>
      </c>
      <c r="U4200" s="65" t="s">
        <v>3752</v>
      </c>
      <c r="V4200" s="66" t="s">
        <v>898</v>
      </c>
    </row>
    <row r="4201" spans="1:22" ht="130.5">
      <c r="A4201" s="65" t="s">
        <v>605</v>
      </c>
      <c r="B4201" s="65" t="s">
        <v>637</v>
      </c>
      <c r="C4201" s="64">
        <v>44043</v>
      </c>
      <c r="D4201" s="69" t="s">
        <v>1845</v>
      </c>
      <c r="E4201" s="69" t="s">
        <v>1873</v>
      </c>
      <c r="F4201" s="65" t="s">
        <v>70</v>
      </c>
      <c r="G4201" s="65" t="s">
        <v>6680</v>
      </c>
      <c r="H4201" s="65" t="s">
        <v>650</v>
      </c>
      <c r="I4201" s="65" t="s">
        <v>1084</v>
      </c>
      <c r="J4201" s="65" t="s">
        <v>556</v>
      </c>
      <c r="K4201" s="57" t="s">
        <v>13984</v>
      </c>
      <c r="L4201" s="65" t="s">
        <v>858</v>
      </c>
      <c r="M4201" s="57" t="s">
        <v>12763</v>
      </c>
      <c r="N4201" s="4" t="s">
        <v>898</v>
      </c>
      <c r="O4201" s="68" t="s">
        <v>898</v>
      </c>
      <c r="P4201" s="65" t="s">
        <v>1714</v>
      </c>
      <c r="Q4201" s="64">
        <v>44018</v>
      </c>
      <c r="R4201" s="66" t="s">
        <v>898</v>
      </c>
      <c r="S4201" s="67" t="s">
        <v>898</v>
      </c>
      <c r="T4201" s="67" t="s">
        <v>12755</v>
      </c>
      <c r="U4201" s="65" t="s">
        <v>3752</v>
      </c>
      <c r="V4201" s="66" t="s">
        <v>898</v>
      </c>
    </row>
    <row r="4202" spans="1:22" ht="130.5">
      <c r="A4202" s="65" t="s">
        <v>605</v>
      </c>
      <c r="B4202" s="65" t="s">
        <v>637</v>
      </c>
      <c r="C4202" s="64">
        <v>44043</v>
      </c>
      <c r="D4202" s="69" t="s">
        <v>1845</v>
      </c>
      <c r="E4202" s="69" t="s">
        <v>1873</v>
      </c>
      <c r="F4202" s="65" t="s">
        <v>70</v>
      </c>
      <c r="G4202" s="65" t="s">
        <v>6680</v>
      </c>
      <c r="H4202" s="65" t="s">
        <v>650</v>
      </c>
      <c r="I4202" s="65" t="s">
        <v>1084</v>
      </c>
      <c r="J4202" s="65" t="s">
        <v>556</v>
      </c>
      <c r="K4202" s="57" t="s">
        <v>13985</v>
      </c>
      <c r="L4202" s="65" t="s">
        <v>853</v>
      </c>
      <c r="M4202" s="57" t="s">
        <v>12764</v>
      </c>
      <c r="N4202" s="4" t="s">
        <v>898</v>
      </c>
      <c r="O4202" s="68" t="s">
        <v>898</v>
      </c>
      <c r="P4202" s="65" t="s">
        <v>12765</v>
      </c>
      <c r="Q4202" s="64">
        <v>44018</v>
      </c>
      <c r="R4202" s="66" t="s">
        <v>898</v>
      </c>
      <c r="S4202" s="67" t="s">
        <v>898</v>
      </c>
      <c r="T4202" s="67" t="s">
        <v>12755</v>
      </c>
      <c r="U4202" s="65" t="s">
        <v>3752</v>
      </c>
      <c r="V4202" s="66" t="s">
        <v>898</v>
      </c>
    </row>
    <row r="4203" spans="1:22" ht="130.5">
      <c r="A4203" s="65" t="s">
        <v>605</v>
      </c>
      <c r="B4203" s="65" t="s">
        <v>637</v>
      </c>
      <c r="C4203" s="64">
        <v>44043</v>
      </c>
      <c r="D4203" s="69" t="s">
        <v>1845</v>
      </c>
      <c r="E4203" s="69" t="s">
        <v>1873</v>
      </c>
      <c r="F4203" s="65" t="s">
        <v>70</v>
      </c>
      <c r="G4203" s="65" t="s">
        <v>6680</v>
      </c>
      <c r="H4203" s="65" t="s">
        <v>650</v>
      </c>
      <c r="I4203" s="65" t="s">
        <v>1084</v>
      </c>
      <c r="J4203" s="65" t="s">
        <v>556</v>
      </c>
      <c r="K4203" s="57" t="s">
        <v>13986</v>
      </c>
      <c r="L4203" s="65" t="s">
        <v>853</v>
      </c>
      <c r="M4203" s="57" t="s">
        <v>12766</v>
      </c>
      <c r="N4203" s="4" t="s">
        <v>12767</v>
      </c>
      <c r="O4203" s="68" t="s">
        <v>898</v>
      </c>
      <c r="P4203" s="65" t="s">
        <v>12768</v>
      </c>
      <c r="Q4203" s="64">
        <v>44018</v>
      </c>
      <c r="R4203" s="66" t="s">
        <v>898</v>
      </c>
      <c r="S4203" s="67" t="s">
        <v>898</v>
      </c>
      <c r="T4203" s="67" t="s">
        <v>12755</v>
      </c>
      <c r="U4203" s="65" t="s">
        <v>3752</v>
      </c>
      <c r="V4203" s="66" t="s">
        <v>898</v>
      </c>
    </row>
    <row r="4204" spans="1:22" ht="130.5">
      <c r="A4204" s="65" t="s">
        <v>605</v>
      </c>
      <c r="B4204" s="65" t="s">
        <v>637</v>
      </c>
      <c r="C4204" s="64">
        <v>44043</v>
      </c>
      <c r="D4204" s="69" t="s">
        <v>1632</v>
      </c>
      <c r="E4204" s="69" t="s">
        <v>1873</v>
      </c>
      <c r="F4204" s="65" t="s">
        <v>70</v>
      </c>
      <c r="G4204" s="65" t="s">
        <v>6680</v>
      </c>
      <c r="H4204" s="65" t="s">
        <v>650</v>
      </c>
      <c r="I4204" s="65" t="s">
        <v>1084</v>
      </c>
      <c r="J4204" s="65" t="s">
        <v>556</v>
      </c>
      <c r="K4204" s="57" t="s">
        <v>13987</v>
      </c>
      <c r="L4204" s="65" t="s">
        <v>853</v>
      </c>
      <c r="M4204" s="57" t="s">
        <v>12769</v>
      </c>
      <c r="N4204" s="4" t="s">
        <v>12770</v>
      </c>
      <c r="O4204" s="68" t="s">
        <v>898</v>
      </c>
      <c r="P4204" s="65" t="s">
        <v>9467</v>
      </c>
      <c r="Q4204" s="64">
        <v>44018</v>
      </c>
      <c r="R4204" s="66" t="s">
        <v>898</v>
      </c>
      <c r="S4204" s="67" t="s">
        <v>898</v>
      </c>
      <c r="T4204" s="67" t="s">
        <v>12755</v>
      </c>
      <c r="U4204" s="65" t="s">
        <v>3752</v>
      </c>
      <c r="V4204" s="66" t="s">
        <v>898</v>
      </c>
    </row>
    <row r="4205" spans="1:22" ht="130.5">
      <c r="A4205" s="65" t="s">
        <v>605</v>
      </c>
      <c r="B4205" s="65" t="s">
        <v>637</v>
      </c>
      <c r="C4205" s="64">
        <v>44043</v>
      </c>
      <c r="D4205" s="69" t="s">
        <v>1632</v>
      </c>
      <c r="E4205" s="69" t="s">
        <v>1873</v>
      </c>
      <c r="F4205" s="65" t="s">
        <v>70</v>
      </c>
      <c r="G4205" s="65" t="s">
        <v>6680</v>
      </c>
      <c r="H4205" s="65" t="s">
        <v>650</v>
      </c>
      <c r="I4205" s="65" t="s">
        <v>1084</v>
      </c>
      <c r="J4205" s="65" t="s">
        <v>556</v>
      </c>
      <c r="K4205" s="57" t="s">
        <v>13988</v>
      </c>
      <c r="L4205" s="65" t="s">
        <v>853</v>
      </c>
      <c r="M4205" s="57" t="s">
        <v>12771</v>
      </c>
      <c r="N4205" s="4" t="s">
        <v>12772</v>
      </c>
      <c r="O4205" s="68" t="s">
        <v>898</v>
      </c>
      <c r="P4205" s="65" t="s">
        <v>9467</v>
      </c>
      <c r="Q4205" s="64">
        <v>44018</v>
      </c>
      <c r="R4205" s="66" t="s">
        <v>898</v>
      </c>
      <c r="S4205" s="67" t="s">
        <v>898</v>
      </c>
      <c r="T4205" s="67" t="s">
        <v>12755</v>
      </c>
      <c r="U4205" s="65" t="s">
        <v>3752</v>
      </c>
      <c r="V4205" s="66" t="s">
        <v>898</v>
      </c>
    </row>
    <row r="4206" spans="1:22" ht="145">
      <c r="A4206" s="65" t="s">
        <v>605</v>
      </c>
      <c r="B4206" s="65" t="s">
        <v>637</v>
      </c>
      <c r="C4206" s="64">
        <v>44043</v>
      </c>
      <c r="D4206" s="69" t="s">
        <v>1632</v>
      </c>
      <c r="E4206" s="69" t="s">
        <v>1873</v>
      </c>
      <c r="F4206" s="65" t="s">
        <v>40</v>
      </c>
      <c r="G4206" s="65" t="s">
        <v>6680</v>
      </c>
      <c r="H4206" s="65" t="s">
        <v>650</v>
      </c>
      <c r="I4206" s="65" t="s">
        <v>1084</v>
      </c>
      <c r="J4206" s="65" t="s">
        <v>556</v>
      </c>
      <c r="K4206" s="57" t="s">
        <v>13989</v>
      </c>
      <c r="L4206" s="65" t="s">
        <v>853</v>
      </c>
      <c r="M4206" s="57" t="s">
        <v>12773</v>
      </c>
      <c r="N4206" s="4" t="s">
        <v>898</v>
      </c>
      <c r="O4206" s="68" t="s">
        <v>898</v>
      </c>
      <c r="P4206" s="65" t="s">
        <v>12774</v>
      </c>
      <c r="Q4206" s="64">
        <v>44018</v>
      </c>
      <c r="R4206" s="66" t="s">
        <v>898</v>
      </c>
      <c r="S4206" s="67" t="s">
        <v>898</v>
      </c>
      <c r="T4206" s="67">
        <v>290</v>
      </c>
      <c r="U4206" s="65" t="s">
        <v>12750</v>
      </c>
      <c r="V4206" s="66" t="s">
        <v>898</v>
      </c>
    </row>
    <row r="4207" spans="1:22" ht="130.5">
      <c r="A4207" s="65" t="s">
        <v>605</v>
      </c>
      <c r="B4207" s="65" t="s">
        <v>637</v>
      </c>
      <c r="C4207" s="64">
        <v>44043</v>
      </c>
      <c r="D4207" s="69" t="s">
        <v>1632</v>
      </c>
      <c r="E4207" s="69" t="s">
        <v>2285</v>
      </c>
      <c r="F4207" s="65" t="s">
        <v>12775</v>
      </c>
      <c r="G4207" s="65" t="s">
        <v>6680</v>
      </c>
      <c r="H4207" s="65" t="s">
        <v>650</v>
      </c>
      <c r="I4207" s="65" t="s">
        <v>1084</v>
      </c>
      <c r="J4207" s="65" t="s">
        <v>556</v>
      </c>
      <c r="K4207" s="57" t="s">
        <v>13990</v>
      </c>
      <c r="L4207" s="65" t="s">
        <v>852</v>
      </c>
      <c r="M4207" s="57" t="s">
        <v>12776</v>
      </c>
      <c r="N4207" s="4" t="s">
        <v>12777</v>
      </c>
      <c r="O4207" s="68" t="s">
        <v>898</v>
      </c>
      <c r="P4207" s="65" t="s">
        <v>1585</v>
      </c>
      <c r="Q4207" s="64">
        <v>44013</v>
      </c>
      <c r="R4207" s="66" t="s">
        <v>898</v>
      </c>
      <c r="S4207" s="67" t="s">
        <v>898</v>
      </c>
      <c r="T4207" s="67" t="s">
        <v>898</v>
      </c>
      <c r="U4207" s="65" t="s">
        <v>12778</v>
      </c>
      <c r="V4207" s="66" t="s">
        <v>898</v>
      </c>
    </row>
    <row r="4208" spans="1:22" ht="145">
      <c r="A4208" s="65" t="s">
        <v>605</v>
      </c>
      <c r="B4208" s="65" t="s">
        <v>637</v>
      </c>
      <c r="C4208" s="64">
        <v>44043</v>
      </c>
      <c r="D4208" s="69" t="s">
        <v>1637</v>
      </c>
      <c r="E4208" s="69" t="s">
        <v>1873</v>
      </c>
      <c r="F4208" s="65" t="s">
        <v>70</v>
      </c>
      <c r="G4208" s="65" t="s">
        <v>6680</v>
      </c>
      <c r="H4208" s="65" t="s">
        <v>650</v>
      </c>
      <c r="I4208" s="65" t="s">
        <v>1084</v>
      </c>
      <c r="J4208" s="65" t="s">
        <v>556</v>
      </c>
      <c r="K4208" s="57" t="s">
        <v>13991</v>
      </c>
      <c r="L4208" s="65" t="s">
        <v>853</v>
      </c>
      <c r="M4208" s="57" t="s">
        <v>12779</v>
      </c>
      <c r="N4208" s="4" t="s">
        <v>12780</v>
      </c>
      <c r="O4208" s="68" t="s">
        <v>898</v>
      </c>
      <c r="P4208" s="65" t="s">
        <v>11553</v>
      </c>
      <c r="Q4208" s="64">
        <v>44018</v>
      </c>
      <c r="R4208" s="66" t="s">
        <v>898</v>
      </c>
      <c r="S4208" s="67" t="s">
        <v>898</v>
      </c>
      <c r="T4208" s="67" t="s">
        <v>12755</v>
      </c>
      <c r="U4208" s="65" t="s">
        <v>3752</v>
      </c>
      <c r="V4208" s="66" t="s">
        <v>898</v>
      </c>
    </row>
    <row r="4209" spans="1:22" ht="130.5">
      <c r="A4209" s="65" t="s">
        <v>605</v>
      </c>
      <c r="B4209" s="65" t="s">
        <v>637</v>
      </c>
      <c r="C4209" s="64">
        <v>44043</v>
      </c>
      <c r="D4209" s="69" t="s">
        <v>1637</v>
      </c>
      <c r="E4209" s="69" t="s">
        <v>1873</v>
      </c>
      <c r="F4209" s="65" t="s">
        <v>70</v>
      </c>
      <c r="G4209" s="65" t="s">
        <v>6680</v>
      </c>
      <c r="H4209" s="65" t="s">
        <v>650</v>
      </c>
      <c r="I4209" s="65" t="s">
        <v>1084</v>
      </c>
      <c r="J4209" s="65" t="s">
        <v>556</v>
      </c>
      <c r="K4209" s="57" t="s">
        <v>13992</v>
      </c>
      <c r="L4209" s="65" t="s">
        <v>853</v>
      </c>
      <c r="M4209" s="57" t="s">
        <v>12781</v>
      </c>
      <c r="N4209" s="4" t="s">
        <v>898</v>
      </c>
      <c r="O4209" s="68" t="s">
        <v>898</v>
      </c>
      <c r="P4209" s="65" t="s">
        <v>12782</v>
      </c>
      <c r="Q4209" s="64">
        <v>44018</v>
      </c>
      <c r="R4209" s="66" t="s">
        <v>898</v>
      </c>
      <c r="S4209" s="67" t="s">
        <v>898</v>
      </c>
      <c r="T4209" s="67" t="s">
        <v>12755</v>
      </c>
      <c r="U4209" s="65" t="s">
        <v>3752</v>
      </c>
      <c r="V4209" s="66" t="s">
        <v>898</v>
      </c>
    </row>
    <row r="4210" spans="1:22" ht="130.5">
      <c r="A4210" s="65" t="s">
        <v>605</v>
      </c>
      <c r="B4210" s="65" t="s">
        <v>637</v>
      </c>
      <c r="C4210" s="64">
        <v>44043</v>
      </c>
      <c r="D4210" s="69" t="s">
        <v>1637</v>
      </c>
      <c r="E4210" s="69" t="s">
        <v>1873</v>
      </c>
      <c r="F4210" s="65" t="s">
        <v>70</v>
      </c>
      <c r="G4210" s="65" t="s">
        <v>6680</v>
      </c>
      <c r="H4210" s="65" t="s">
        <v>650</v>
      </c>
      <c r="I4210" s="65" t="s">
        <v>1084</v>
      </c>
      <c r="J4210" s="65" t="s">
        <v>556</v>
      </c>
      <c r="K4210" s="57" t="s">
        <v>13993</v>
      </c>
      <c r="L4210" s="65" t="s">
        <v>853</v>
      </c>
      <c r="M4210" s="57" t="s">
        <v>12783</v>
      </c>
      <c r="N4210" s="4" t="s">
        <v>12784</v>
      </c>
      <c r="O4210" s="68" t="s">
        <v>898</v>
      </c>
      <c r="P4210" s="65" t="s">
        <v>12785</v>
      </c>
      <c r="Q4210" s="64">
        <v>44018</v>
      </c>
      <c r="R4210" s="66" t="s">
        <v>898</v>
      </c>
      <c r="S4210" s="67" t="s">
        <v>898</v>
      </c>
      <c r="T4210" s="67" t="s">
        <v>12755</v>
      </c>
      <c r="U4210" s="65" t="s">
        <v>3752</v>
      </c>
      <c r="V4210" s="66" t="s">
        <v>898</v>
      </c>
    </row>
    <row r="4211" spans="1:22" ht="130.5">
      <c r="A4211" s="65" t="s">
        <v>605</v>
      </c>
      <c r="B4211" s="65" t="s">
        <v>637</v>
      </c>
      <c r="C4211" s="64">
        <v>44043</v>
      </c>
      <c r="D4211" s="69" t="s">
        <v>1637</v>
      </c>
      <c r="E4211" s="69" t="s">
        <v>1873</v>
      </c>
      <c r="F4211" s="65" t="s">
        <v>70</v>
      </c>
      <c r="G4211" s="65" t="s">
        <v>6680</v>
      </c>
      <c r="H4211" s="65" t="s">
        <v>650</v>
      </c>
      <c r="I4211" s="65" t="s">
        <v>1084</v>
      </c>
      <c r="J4211" s="65" t="s">
        <v>556</v>
      </c>
      <c r="K4211" s="57" t="s">
        <v>13985</v>
      </c>
      <c r="L4211" s="65" t="s">
        <v>853</v>
      </c>
      <c r="M4211" s="57" t="s">
        <v>12786</v>
      </c>
      <c r="N4211" s="4" t="s">
        <v>12787</v>
      </c>
      <c r="O4211" s="68" t="s">
        <v>898</v>
      </c>
      <c r="P4211" s="65" t="s">
        <v>12788</v>
      </c>
      <c r="Q4211" s="64">
        <v>44018</v>
      </c>
      <c r="R4211" s="66" t="s">
        <v>898</v>
      </c>
      <c r="S4211" s="67" t="s">
        <v>898</v>
      </c>
      <c r="T4211" s="67" t="s">
        <v>12755</v>
      </c>
      <c r="U4211" s="65" t="s">
        <v>3752</v>
      </c>
      <c r="V4211" s="66" t="s">
        <v>898</v>
      </c>
    </row>
    <row r="4212" spans="1:22" ht="145">
      <c r="A4212" s="65" t="s">
        <v>605</v>
      </c>
      <c r="B4212" s="65" t="s">
        <v>637</v>
      </c>
      <c r="C4212" s="64">
        <v>44043</v>
      </c>
      <c r="D4212" s="69" t="s">
        <v>3483</v>
      </c>
      <c r="E4212" s="69" t="s">
        <v>1873</v>
      </c>
      <c r="F4212" s="65" t="s">
        <v>12747</v>
      </c>
      <c r="G4212" s="65" t="s">
        <v>6680</v>
      </c>
      <c r="H4212" s="65" t="s">
        <v>650</v>
      </c>
      <c r="I4212" s="65" t="s">
        <v>1084</v>
      </c>
      <c r="J4212" s="65" t="s">
        <v>556</v>
      </c>
      <c r="K4212" s="57" t="s">
        <v>13989</v>
      </c>
      <c r="L4212" s="65" t="s">
        <v>853</v>
      </c>
      <c r="M4212" s="57" t="s">
        <v>12789</v>
      </c>
      <c r="N4212" s="4" t="s">
        <v>898</v>
      </c>
      <c r="O4212" s="68" t="s">
        <v>898</v>
      </c>
      <c r="P4212" s="65" t="s">
        <v>12790</v>
      </c>
      <c r="Q4212" s="64">
        <v>44018</v>
      </c>
      <c r="R4212" s="66" t="s">
        <v>898</v>
      </c>
      <c r="S4212" s="67" t="s">
        <v>898</v>
      </c>
      <c r="T4212" s="67">
        <v>290</v>
      </c>
      <c r="U4212" s="65" t="s">
        <v>12750</v>
      </c>
      <c r="V4212" s="66" t="s">
        <v>898</v>
      </c>
    </row>
    <row r="4213" spans="1:22" ht="145">
      <c r="A4213" s="65" t="s">
        <v>605</v>
      </c>
      <c r="B4213" s="65" t="s">
        <v>637</v>
      </c>
      <c r="C4213" s="64">
        <v>44043</v>
      </c>
      <c r="D4213" s="69" t="s">
        <v>3483</v>
      </c>
      <c r="E4213" s="69" t="s">
        <v>1873</v>
      </c>
      <c r="F4213" s="65" t="s">
        <v>12747</v>
      </c>
      <c r="G4213" s="65" t="s">
        <v>6680</v>
      </c>
      <c r="H4213" s="65" t="s">
        <v>650</v>
      </c>
      <c r="I4213" s="65" t="s">
        <v>1084</v>
      </c>
      <c r="J4213" s="65" t="s">
        <v>556</v>
      </c>
      <c r="K4213" s="57" t="s">
        <v>13989</v>
      </c>
      <c r="L4213" s="65" t="s">
        <v>853</v>
      </c>
      <c r="M4213" s="57" t="s">
        <v>12759</v>
      </c>
      <c r="N4213" s="4" t="s">
        <v>12760</v>
      </c>
      <c r="O4213" s="68" t="s">
        <v>898</v>
      </c>
      <c r="P4213" s="65" t="s">
        <v>12791</v>
      </c>
      <c r="Q4213" s="64">
        <v>44018</v>
      </c>
      <c r="R4213" s="66" t="s">
        <v>898</v>
      </c>
      <c r="S4213" s="67" t="s">
        <v>898</v>
      </c>
      <c r="T4213" s="67">
        <v>290</v>
      </c>
      <c r="U4213" s="65" t="s">
        <v>12750</v>
      </c>
      <c r="V4213" s="66" t="s">
        <v>898</v>
      </c>
    </row>
    <row r="4214" spans="1:22" ht="145">
      <c r="A4214" s="65" t="s">
        <v>605</v>
      </c>
      <c r="B4214" s="65" t="s">
        <v>637</v>
      </c>
      <c r="C4214" s="64">
        <v>44043</v>
      </c>
      <c r="D4214" s="69" t="s">
        <v>2593</v>
      </c>
      <c r="E4214" s="69" t="s">
        <v>1873</v>
      </c>
      <c r="F4214" s="65" t="s">
        <v>12747</v>
      </c>
      <c r="G4214" s="65" t="s">
        <v>6680</v>
      </c>
      <c r="H4214" s="65" t="s">
        <v>650</v>
      </c>
      <c r="I4214" s="65" t="s">
        <v>1084</v>
      </c>
      <c r="J4214" s="65" t="s">
        <v>556</v>
      </c>
      <c r="K4214" s="57" t="s">
        <v>13989</v>
      </c>
      <c r="L4214" s="65" t="s">
        <v>853</v>
      </c>
      <c r="M4214" s="57" t="s">
        <v>12792</v>
      </c>
      <c r="N4214" s="4" t="s">
        <v>12793</v>
      </c>
      <c r="O4214" s="68" t="s">
        <v>898</v>
      </c>
      <c r="P4214" s="65" t="s">
        <v>12794</v>
      </c>
      <c r="Q4214" s="64">
        <v>44018</v>
      </c>
      <c r="R4214" s="66" t="s">
        <v>898</v>
      </c>
      <c r="S4214" s="67" t="s">
        <v>898</v>
      </c>
      <c r="T4214" s="67">
        <v>290</v>
      </c>
      <c r="U4214" s="65" t="s">
        <v>12750</v>
      </c>
      <c r="V4214" s="66" t="s">
        <v>898</v>
      </c>
    </row>
    <row r="4215" spans="1:22" ht="145">
      <c r="A4215" s="65" t="s">
        <v>605</v>
      </c>
      <c r="B4215" s="65" t="s">
        <v>637</v>
      </c>
      <c r="C4215" s="64">
        <v>44043</v>
      </c>
      <c r="D4215" s="69" t="s">
        <v>2593</v>
      </c>
      <c r="E4215" s="69" t="s">
        <v>1873</v>
      </c>
      <c r="F4215" s="65" t="s">
        <v>12747</v>
      </c>
      <c r="G4215" s="65" t="s">
        <v>6680</v>
      </c>
      <c r="H4215" s="65" t="s">
        <v>650</v>
      </c>
      <c r="I4215" s="65" t="s">
        <v>1084</v>
      </c>
      <c r="J4215" s="65" t="s">
        <v>556</v>
      </c>
      <c r="K4215" s="57" t="s">
        <v>13989</v>
      </c>
      <c r="L4215" s="65" t="s">
        <v>853</v>
      </c>
      <c r="M4215" s="57" t="s">
        <v>12795</v>
      </c>
      <c r="N4215" s="4" t="s">
        <v>12796</v>
      </c>
      <c r="O4215" s="68" t="s">
        <v>898</v>
      </c>
      <c r="P4215" s="65" t="s">
        <v>12797</v>
      </c>
      <c r="Q4215" s="64">
        <v>44018</v>
      </c>
      <c r="R4215" s="66" t="s">
        <v>898</v>
      </c>
      <c r="S4215" s="67" t="s">
        <v>898</v>
      </c>
      <c r="T4215" s="67">
        <v>290</v>
      </c>
      <c r="U4215" s="65" t="s">
        <v>12750</v>
      </c>
      <c r="V4215" s="66" t="s">
        <v>898</v>
      </c>
    </row>
    <row r="4216" spans="1:22" ht="145">
      <c r="A4216" s="65" t="s">
        <v>605</v>
      </c>
      <c r="B4216" s="65" t="s">
        <v>637</v>
      </c>
      <c r="C4216" s="64">
        <v>44043</v>
      </c>
      <c r="D4216" s="69" t="s">
        <v>2593</v>
      </c>
      <c r="E4216" s="69" t="s">
        <v>1873</v>
      </c>
      <c r="F4216" s="65" t="s">
        <v>12747</v>
      </c>
      <c r="G4216" s="65" t="s">
        <v>6680</v>
      </c>
      <c r="H4216" s="65" t="s">
        <v>650</v>
      </c>
      <c r="I4216" s="65" t="s">
        <v>1084</v>
      </c>
      <c r="J4216" s="65" t="s">
        <v>556</v>
      </c>
      <c r="K4216" s="57" t="s">
        <v>13989</v>
      </c>
      <c r="L4216" s="65" t="s">
        <v>853</v>
      </c>
      <c r="M4216" s="57" t="s">
        <v>12798</v>
      </c>
      <c r="N4216" s="4" t="s">
        <v>12799</v>
      </c>
      <c r="O4216" s="68" t="s">
        <v>898</v>
      </c>
      <c r="P4216" s="65" t="s">
        <v>12800</v>
      </c>
      <c r="Q4216" s="64">
        <v>44018</v>
      </c>
      <c r="R4216" s="66" t="s">
        <v>898</v>
      </c>
      <c r="S4216" s="67" t="s">
        <v>898</v>
      </c>
      <c r="T4216" s="67">
        <v>290</v>
      </c>
      <c r="U4216" s="65" t="s">
        <v>12750</v>
      </c>
      <c r="V4216" s="66" t="s">
        <v>898</v>
      </c>
    </row>
    <row r="4217" spans="1:22" ht="145">
      <c r="A4217" s="65" t="s">
        <v>605</v>
      </c>
      <c r="B4217" s="65" t="s">
        <v>637</v>
      </c>
      <c r="C4217" s="64">
        <v>44043</v>
      </c>
      <c r="D4217" s="69" t="s">
        <v>2593</v>
      </c>
      <c r="E4217" s="69" t="s">
        <v>1873</v>
      </c>
      <c r="F4217" s="65" t="s">
        <v>12747</v>
      </c>
      <c r="G4217" s="65" t="s">
        <v>6680</v>
      </c>
      <c r="H4217" s="65" t="s">
        <v>650</v>
      </c>
      <c r="I4217" s="65" t="s">
        <v>1084</v>
      </c>
      <c r="J4217" s="65" t="s">
        <v>556</v>
      </c>
      <c r="K4217" s="57" t="s">
        <v>13989</v>
      </c>
      <c r="L4217" s="65" t="s">
        <v>853</v>
      </c>
      <c r="M4217" s="57" t="s">
        <v>12801</v>
      </c>
      <c r="N4217" s="4" t="s">
        <v>12802</v>
      </c>
      <c r="O4217" s="68" t="s">
        <v>898</v>
      </c>
      <c r="P4217" s="65" t="s">
        <v>12803</v>
      </c>
      <c r="Q4217" s="64">
        <v>44018</v>
      </c>
      <c r="R4217" s="66" t="s">
        <v>898</v>
      </c>
      <c r="S4217" s="67" t="s">
        <v>898</v>
      </c>
      <c r="T4217" s="67">
        <v>290</v>
      </c>
      <c r="U4217" s="65" t="s">
        <v>12750</v>
      </c>
      <c r="V4217" s="66" t="s">
        <v>898</v>
      </c>
    </row>
    <row r="4218" spans="1:22" ht="145">
      <c r="A4218" s="65" t="s">
        <v>605</v>
      </c>
      <c r="B4218" s="65" t="s">
        <v>637</v>
      </c>
      <c r="C4218" s="64">
        <v>44043</v>
      </c>
      <c r="D4218" s="69" t="s">
        <v>3453</v>
      </c>
      <c r="E4218" s="69" t="s">
        <v>1873</v>
      </c>
      <c r="F4218" s="65" t="s">
        <v>12747</v>
      </c>
      <c r="G4218" s="65" t="s">
        <v>6680</v>
      </c>
      <c r="H4218" s="65" t="s">
        <v>650</v>
      </c>
      <c r="I4218" s="65" t="s">
        <v>1084</v>
      </c>
      <c r="J4218" s="65" t="s">
        <v>556</v>
      </c>
      <c r="K4218" s="57" t="s">
        <v>13989</v>
      </c>
      <c r="L4218" s="65" t="s">
        <v>853</v>
      </c>
      <c r="M4218" s="57" t="s">
        <v>12804</v>
      </c>
      <c r="N4218" s="4" t="s">
        <v>12805</v>
      </c>
      <c r="O4218" s="68" t="s">
        <v>898</v>
      </c>
      <c r="P4218" s="65" t="s">
        <v>12806</v>
      </c>
      <c r="Q4218" s="64">
        <v>44018</v>
      </c>
      <c r="R4218" s="66" t="s">
        <v>898</v>
      </c>
      <c r="S4218" s="67" t="s">
        <v>898</v>
      </c>
      <c r="T4218" s="67">
        <v>290</v>
      </c>
      <c r="U4218" s="65" t="s">
        <v>12750</v>
      </c>
      <c r="V4218" s="66" t="s">
        <v>898</v>
      </c>
    </row>
    <row r="4219" spans="1:22" ht="145">
      <c r="A4219" s="65" t="s">
        <v>605</v>
      </c>
      <c r="B4219" s="65" t="s">
        <v>637</v>
      </c>
      <c r="C4219" s="64">
        <v>44043</v>
      </c>
      <c r="D4219" s="69" t="s">
        <v>3453</v>
      </c>
      <c r="E4219" s="69" t="s">
        <v>1873</v>
      </c>
      <c r="F4219" s="65" t="s">
        <v>12747</v>
      </c>
      <c r="G4219" s="65" t="s">
        <v>6680</v>
      </c>
      <c r="H4219" s="65" t="s">
        <v>650</v>
      </c>
      <c r="I4219" s="65" t="s">
        <v>1084</v>
      </c>
      <c r="J4219" s="65" t="s">
        <v>556</v>
      </c>
      <c r="K4219" s="57" t="s">
        <v>13989</v>
      </c>
      <c r="L4219" s="65" t="s">
        <v>853</v>
      </c>
      <c r="M4219" s="57" t="s">
        <v>12807</v>
      </c>
      <c r="N4219" s="4" t="s">
        <v>12808</v>
      </c>
      <c r="O4219" s="68" t="s">
        <v>898</v>
      </c>
      <c r="P4219" s="65" t="s">
        <v>12809</v>
      </c>
      <c r="Q4219" s="64">
        <v>44018</v>
      </c>
      <c r="R4219" s="66" t="s">
        <v>898</v>
      </c>
      <c r="S4219" s="67" t="s">
        <v>898</v>
      </c>
      <c r="T4219" s="67">
        <v>290</v>
      </c>
      <c r="U4219" s="65" t="s">
        <v>12750</v>
      </c>
      <c r="V4219" s="66" t="s">
        <v>898</v>
      </c>
    </row>
    <row r="4220" spans="1:22" ht="145">
      <c r="A4220" s="65" t="s">
        <v>605</v>
      </c>
      <c r="B4220" s="65" t="s">
        <v>637</v>
      </c>
      <c r="C4220" s="64">
        <v>44043</v>
      </c>
      <c r="D4220" s="69" t="s">
        <v>3453</v>
      </c>
      <c r="E4220" s="69" t="s">
        <v>1873</v>
      </c>
      <c r="F4220" s="65" t="s">
        <v>12747</v>
      </c>
      <c r="G4220" s="65" t="s">
        <v>6680</v>
      </c>
      <c r="H4220" s="65" t="s">
        <v>650</v>
      </c>
      <c r="I4220" s="65" t="s">
        <v>1084</v>
      </c>
      <c r="J4220" s="65" t="s">
        <v>556</v>
      </c>
      <c r="K4220" s="57" t="s">
        <v>13989</v>
      </c>
      <c r="L4220" s="65" t="s">
        <v>853</v>
      </c>
      <c r="M4220" s="57" t="s">
        <v>12810</v>
      </c>
      <c r="N4220" s="4" t="s">
        <v>12811</v>
      </c>
      <c r="O4220" s="68" t="s">
        <v>898</v>
      </c>
      <c r="P4220" s="65" t="s">
        <v>12812</v>
      </c>
      <c r="Q4220" s="64">
        <v>44018</v>
      </c>
      <c r="R4220" s="66" t="s">
        <v>898</v>
      </c>
      <c r="S4220" s="67" t="s">
        <v>898</v>
      </c>
      <c r="T4220" s="67">
        <v>290</v>
      </c>
      <c r="U4220" s="65" t="s">
        <v>12750</v>
      </c>
      <c r="V4220" s="66" t="s">
        <v>898</v>
      </c>
    </row>
    <row r="4221" spans="1:22" ht="145">
      <c r="A4221" s="65" t="s">
        <v>605</v>
      </c>
      <c r="B4221" s="65" t="s">
        <v>637</v>
      </c>
      <c r="C4221" s="64">
        <v>44043</v>
      </c>
      <c r="D4221" s="69" t="s">
        <v>3453</v>
      </c>
      <c r="E4221" s="69" t="s">
        <v>1873</v>
      </c>
      <c r="F4221" s="65" t="s">
        <v>12747</v>
      </c>
      <c r="G4221" s="65" t="s">
        <v>6680</v>
      </c>
      <c r="H4221" s="65" t="s">
        <v>650</v>
      </c>
      <c r="I4221" s="65" t="s">
        <v>1084</v>
      </c>
      <c r="J4221" s="65" t="s">
        <v>556</v>
      </c>
      <c r="K4221" s="57" t="s">
        <v>13989</v>
      </c>
      <c r="L4221" s="65" t="s">
        <v>853</v>
      </c>
      <c r="M4221" s="57" t="s">
        <v>12813</v>
      </c>
      <c r="N4221" s="4" t="s">
        <v>12814</v>
      </c>
      <c r="O4221" s="68" t="s">
        <v>898</v>
      </c>
      <c r="P4221" s="65" t="s">
        <v>12815</v>
      </c>
      <c r="Q4221" s="64">
        <v>44018</v>
      </c>
      <c r="R4221" s="66" t="s">
        <v>898</v>
      </c>
      <c r="S4221" s="67" t="s">
        <v>898</v>
      </c>
      <c r="T4221" s="67">
        <v>290</v>
      </c>
      <c r="U4221" s="65" t="s">
        <v>12750</v>
      </c>
      <c r="V4221" s="66" t="s">
        <v>898</v>
      </c>
    </row>
    <row r="4222" spans="1:22" ht="145">
      <c r="A4222" s="65" t="s">
        <v>605</v>
      </c>
      <c r="B4222" s="65" t="s">
        <v>637</v>
      </c>
      <c r="C4222" s="64">
        <v>44043</v>
      </c>
      <c r="D4222" s="69" t="s">
        <v>3434</v>
      </c>
      <c r="E4222" s="69" t="s">
        <v>1873</v>
      </c>
      <c r="F4222" s="65" t="s">
        <v>12747</v>
      </c>
      <c r="G4222" s="65" t="s">
        <v>6680</v>
      </c>
      <c r="H4222" s="65" t="s">
        <v>650</v>
      </c>
      <c r="I4222" s="65" t="s">
        <v>1084</v>
      </c>
      <c r="J4222" s="65" t="s">
        <v>556</v>
      </c>
      <c r="K4222" s="57" t="s">
        <v>13989</v>
      </c>
      <c r="L4222" s="65" t="s">
        <v>853</v>
      </c>
      <c r="M4222" s="57" t="s">
        <v>12816</v>
      </c>
      <c r="N4222" s="4" t="s">
        <v>12817</v>
      </c>
      <c r="O4222" s="68" t="s">
        <v>898</v>
      </c>
      <c r="P4222" s="65" t="s">
        <v>12818</v>
      </c>
      <c r="Q4222" s="64">
        <v>44018</v>
      </c>
      <c r="R4222" s="66" t="s">
        <v>898</v>
      </c>
      <c r="S4222" s="67" t="s">
        <v>898</v>
      </c>
      <c r="T4222" s="67">
        <v>290</v>
      </c>
      <c r="U4222" s="65" t="s">
        <v>12750</v>
      </c>
      <c r="V4222" s="66" t="s">
        <v>898</v>
      </c>
    </row>
    <row r="4223" spans="1:22" ht="145">
      <c r="A4223" s="65" t="s">
        <v>605</v>
      </c>
      <c r="B4223" s="65" t="s">
        <v>637</v>
      </c>
      <c r="C4223" s="64">
        <v>44043</v>
      </c>
      <c r="D4223" s="69" t="s">
        <v>3434</v>
      </c>
      <c r="E4223" s="69" t="s">
        <v>1873</v>
      </c>
      <c r="F4223" s="65" t="s">
        <v>12747</v>
      </c>
      <c r="G4223" s="65" t="s">
        <v>6680</v>
      </c>
      <c r="H4223" s="65" t="s">
        <v>650</v>
      </c>
      <c r="I4223" s="65" t="s">
        <v>1084</v>
      </c>
      <c r="J4223" s="65" t="s">
        <v>556</v>
      </c>
      <c r="K4223" s="57" t="s">
        <v>13989</v>
      </c>
      <c r="L4223" s="65" t="s">
        <v>853</v>
      </c>
      <c r="M4223" s="57" t="s">
        <v>12819</v>
      </c>
      <c r="N4223" s="4" t="s">
        <v>12820</v>
      </c>
      <c r="O4223" s="68" t="s">
        <v>898</v>
      </c>
      <c r="P4223" s="65" t="s">
        <v>12821</v>
      </c>
      <c r="Q4223" s="64">
        <v>44018</v>
      </c>
      <c r="R4223" s="66" t="s">
        <v>898</v>
      </c>
      <c r="S4223" s="67" t="s">
        <v>898</v>
      </c>
      <c r="T4223" s="67">
        <v>290</v>
      </c>
      <c r="U4223" s="65" t="s">
        <v>12750</v>
      </c>
      <c r="V4223" s="66" t="s">
        <v>898</v>
      </c>
    </row>
    <row r="4224" spans="1:22" ht="145">
      <c r="A4224" s="65" t="s">
        <v>605</v>
      </c>
      <c r="B4224" s="65" t="s">
        <v>637</v>
      </c>
      <c r="C4224" s="64">
        <v>44043</v>
      </c>
      <c r="D4224" s="69" t="s">
        <v>3434</v>
      </c>
      <c r="E4224" s="69" t="s">
        <v>1873</v>
      </c>
      <c r="F4224" s="65" t="s">
        <v>12747</v>
      </c>
      <c r="G4224" s="65" t="s">
        <v>6680</v>
      </c>
      <c r="H4224" s="65" t="s">
        <v>650</v>
      </c>
      <c r="I4224" s="65" t="s">
        <v>1084</v>
      </c>
      <c r="J4224" s="65" t="s">
        <v>556</v>
      </c>
      <c r="K4224" s="57" t="s">
        <v>13989</v>
      </c>
      <c r="L4224" s="65" t="s">
        <v>853</v>
      </c>
      <c r="M4224" s="57" t="s">
        <v>12822</v>
      </c>
      <c r="N4224" s="4" t="s">
        <v>12823</v>
      </c>
      <c r="O4224" s="68" t="s">
        <v>898</v>
      </c>
      <c r="P4224" s="65" t="s">
        <v>12824</v>
      </c>
      <c r="Q4224" s="64">
        <v>44018</v>
      </c>
      <c r="R4224" s="66" t="s">
        <v>898</v>
      </c>
      <c r="S4224" s="67" t="s">
        <v>898</v>
      </c>
      <c r="T4224" s="67">
        <v>290</v>
      </c>
      <c r="U4224" s="65" t="s">
        <v>12750</v>
      </c>
      <c r="V4224" s="66" t="s">
        <v>898</v>
      </c>
    </row>
    <row r="4225" spans="1:22" ht="145">
      <c r="A4225" s="65" t="s">
        <v>605</v>
      </c>
      <c r="B4225" s="65" t="s">
        <v>637</v>
      </c>
      <c r="C4225" s="64">
        <v>44043</v>
      </c>
      <c r="D4225" s="69" t="s">
        <v>3434</v>
      </c>
      <c r="E4225" s="69" t="s">
        <v>1873</v>
      </c>
      <c r="F4225" s="65" t="s">
        <v>12747</v>
      </c>
      <c r="G4225" s="65" t="s">
        <v>6680</v>
      </c>
      <c r="H4225" s="65" t="s">
        <v>650</v>
      </c>
      <c r="I4225" s="65" t="s">
        <v>1084</v>
      </c>
      <c r="J4225" s="65" t="s">
        <v>556</v>
      </c>
      <c r="K4225" s="57" t="s">
        <v>13989</v>
      </c>
      <c r="L4225" s="65" t="s">
        <v>853</v>
      </c>
      <c r="M4225" s="57" t="s">
        <v>12825</v>
      </c>
      <c r="N4225" s="4" t="s">
        <v>12826</v>
      </c>
      <c r="O4225" s="68" t="s">
        <v>898</v>
      </c>
      <c r="P4225" s="65" t="s">
        <v>12827</v>
      </c>
      <c r="Q4225" s="64">
        <v>44018</v>
      </c>
      <c r="R4225" s="66" t="s">
        <v>898</v>
      </c>
      <c r="S4225" s="67" t="s">
        <v>898</v>
      </c>
      <c r="T4225" s="67">
        <v>290</v>
      </c>
      <c r="U4225" s="65" t="s">
        <v>12750</v>
      </c>
      <c r="V4225" s="66" t="s">
        <v>898</v>
      </c>
    </row>
    <row r="4226" spans="1:22" ht="145">
      <c r="A4226" s="65" t="s">
        <v>605</v>
      </c>
      <c r="B4226" s="65" t="s">
        <v>637</v>
      </c>
      <c r="C4226" s="64">
        <v>44043</v>
      </c>
      <c r="D4226" s="69" t="s">
        <v>4792</v>
      </c>
      <c r="E4226" s="69" t="s">
        <v>1873</v>
      </c>
      <c r="F4226" s="65" t="s">
        <v>12747</v>
      </c>
      <c r="G4226" s="65" t="s">
        <v>6680</v>
      </c>
      <c r="H4226" s="65" t="s">
        <v>650</v>
      </c>
      <c r="I4226" s="65" t="s">
        <v>1084</v>
      </c>
      <c r="J4226" s="65" t="s">
        <v>556</v>
      </c>
      <c r="K4226" s="57" t="s">
        <v>13989</v>
      </c>
      <c r="L4226" s="65" t="s">
        <v>853</v>
      </c>
      <c r="M4226" s="57" t="s">
        <v>12828</v>
      </c>
      <c r="N4226" s="4" t="s">
        <v>12829</v>
      </c>
      <c r="O4226" s="68" t="s">
        <v>898</v>
      </c>
      <c r="P4226" s="65" t="s">
        <v>12830</v>
      </c>
      <c r="Q4226" s="64">
        <v>44018</v>
      </c>
      <c r="R4226" s="66" t="s">
        <v>898</v>
      </c>
      <c r="S4226" s="67" t="s">
        <v>898</v>
      </c>
      <c r="T4226" s="67">
        <v>290</v>
      </c>
      <c r="U4226" s="65" t="s">
        <v>12750</v>
      </c>
      <c r="V4226" s="66" t="s">
        <v>898</v>
      </c>
    </row>
    <row r="4227" spans="1:22" ht="145">
      <c r="A4227" s="65" t="s">
        <v>605</v>
      </c>
      <c r="B4227" s="65" t="s">
        <v>637</v>
      </c>
      <c r="C4227" s="64">
        <v>44043</v>
      </c>
      <c r="D4227" s="69" t="s">
        <v>4792</v>
      </c>
      <c r="E4227" s="69" t="s">
        <v>1873</v>
      </c>
      <c r="F4227" s="65" t="s">
        <v>12747</v>
      </c>
      <c r="G4227" s="65" t="s">
        <v>6680</v>
      </c>
      <c r="H4227" s="65" t="s">
        <v>650</v>
      </c>
      <c r="I4227" s="65" t="s">
        <v>1084</v>
      </c>
      <c r="J4227" s="65" t="s">
        <v>556</v>
      </c>
      <c r="K4227" s="57" t="s">
        <v>13989</v>
      </c>
      <c r="L4227" s="65" t="s">
        <v>853</v>
      </c>
      <c r="M4227" s="57" t="s">
        <v>12831</v>
      </c>
      <c r="N4227" s="4" t="s">
        <v>898</v>
      </c>
      <c r="O4227" s="68" t="s">
        <v>898</v>
      </c>
      <c r="P4227" s="65" t="s">
        <v>12832</v>
      </c>
      <c r="Q4227" s="64">
        <v>44018</v>
      </c>
      <c r="R4227" s="66" t="s">
        <v>898</v>
      </c>
      <c r="S4227" s="67" t="s">
        <v>898</v>
      </c>
      <c r="T4227" s="67">
        <v>290</v>
      </c>
      <c r="U4227" s="65" t="s">
        <v>12750</v>
      </c>
      <c r="V4227" s="66" t="s">
        <v>898</v>
      </c>
    </row>
    <row r="4228" spans="1:22" ht="145">
      <c r="A4228" s="65" t="s">
        <v>605</v>
      </c>
      <c r="B4228" s="65" t="s">
        <v>637</v>
      </c>
      <c r="C4228" s="64">
        <v>44043</v>
      </c>
      <c r="D4228" s="69" t="s">
        <v>4792</v>
      </c>
      <c r="E4228" s="69" t="s">
        <v>1873</v>
      </c>
      <c r="F4228" s="65" t="s">
        <v>12747</v>
      </c>
      <c r="G4228" s="65" t="s">
        <v>6680</v>
      </c>
      <c r="H4228" s="65" t="s">
        <v>650</v>
      </c>
      <c r="I4228" s="65" t="s">
        <v>1084</v>
      </c>
      <c r="J4228" s="65" t="s">
        <v>556</v>
      </c>
      <c r="K4228" s="57" t="s">
        <v>13989</v>
      </c>
      <c r="L4228" s="65" t="s">
        <v>853</v>
      </c>
      <c r="M4228" s="57" t="s">
        <v>12833</v>
      </c>
      <c r="N4228" s="4" t="s">
        <v>12834</v>
      </c>
      <c r="O4228" s="68" t="s">
        <v>898</v>
      </c>
      <c r="P4228" s="65" t="s">
        <v>12835</v>
      </c>
      <c r="Q4228" s="64">
        <v>44018</v>
      </c>
      <c r="R4228" s="66" t="s">
        <v>898</v>
      </c>
      <c r="S4228" s="67" t="s">
        <v>898</v>
      </c>
      <c r="T4228" s="67">
        <v>290</v>
      </c>
      <c r="U4228" s="65" t="s">
        <v>12750</v>
      </c>
      <c r="V4228" s="66" t="s">
        <v>898</v>
      </c>
    </row>
    <row r="4229" spans="1:22" ht="145">
      <c r="A4229" s="65" t="s">
        <v>605</v>
      </c>
      <c r="B4229" s="65" t="s">
        <v>637</v>
      </c>
      <c r="C4229" s="64">
        <v>44043</v>
      </c>
      <c r="D4229" s="69" t="s">
        <v>4967</v>
      </c>
      <c r="E4229" s="69" t="s">
        <v>1873</v>
      </c>
      <c r="F4229" s="65" t="s">
        <v>12747</v>
      </c>
      <c r="G4229" s="65" t="s">
        <v>6680</v>
      </c>
      <c r="H4229" s="65" t="s">
        <v>650</v>
      </c>
      <c r="I4229" s="65" t="s">
        <v>1084</v>
      </c>
      <c r="J4229" s="65" t="s">
        <v>556</v>
      </c>
      <c r="K4229" s="57" t="s">
        <v>13989</v>
      </c>
      <c r="L4229" s="65" t="s">
        <v>853</v>
      </c>
      <c r="M4229" s="57" t="s">
        <v>12786</v>
      </c>
      <c r="N4229" s="4" t="s">
        <v>12787</v>
      </c>
      <c r="O4229" s="68" t="s">
        <v>898</v>
      </c>
      <c r="P4229" s="65" t="s">
        <v>12836</v>
      </c>
      <c r="Q4229" s="64">
        <v>44018</v>
      </c>
      <c r="R4229" s="66" t="s">
        <v>898</v>
      </c>
      <c r="S4229" s="67" t="s">
        <v>898</v>
      </c>
      <c r="T4229" s="67">
        <v>290</v>
      </c>
      <c r="U4229" s="65" t="s">
        <v>12750</v>
      </c>
      <c r="V4229" s="66" t="s">
        <v>898</v>
      </c>
    </row>
    <row r="4230" spans="1:22" ht="145">
      <c r="A4230" s="65" t="s">
        <v>605</v>
      </c>
      <c r="B4230" s="65" t="s">
        <v>637</v>
      </c>
      <c r="C4230" s="64">
        <v>44043</v>
      </c>
      <c r="D4230" s="69" t="s">
        <v>4967</v>
      </c>
      <c r="E4230" s="69" t="s">
        <v>1873</v>
      </c>
      <c r="F4230" s="65" t="s">
        <v>12747</v>
      </c>
      <c r="G4230" s="65" t="s">
        <v>6680</v>
      </c>
      <c r="H4230" s="65" t="s">
        <v>650</v>
      </c>
      <c r="I4230" s="65" t="s">
        <v>1084</v>
      </c>
      <c r="J4230" s="65" t="s">
        <v>556</v>
      </c>
      <c r="K4230" s="57" t="s">
        <v>13989</v>
      </c>
      <c r="L4230" s="65" t="s">
        <v>853</v>
      </c>
      <c r="M4230" s="57" t="s">
        <v>12837</v>
      </c>
      <c r="N4230" s="4" t="s">
        <v>12838</v>
      </c>
      <c r="O4230" s="68" t="s">
        <v>898</v>
      </c>
      <c r="P4230" s="65" t="s">
        <v>12839</v>
      </c>
      <c r="Q4230" s="64">
        <v>44018</v>
      </c>
      <c r="R4230" s="66" t="s">
        <v>898</v>
      </c>
      <c r="S4230" s="67" t="s">
        <v>898</v>
      </c>
      <c r="T4230" s="67">
        <v>290</v>
      </c>
      <c r="U4230" s="65" t="s">
        <v>12750</v>
      </c>
      <c r="V4230" s="66" t="s">
        <v>898</v>
      </c>
    </row>
    <row r="4231" spans="1:22" ht="43.5">
      <c r="A4231" s="65" t="s">
        <v>209</v>
      </c>
      <c r="B4231" s="65" t="s">
        <v>210</v>
      </c>
      <c r="C4231" s="64">
        <v>44048</v>
      </c>
      <c r="D4231" s="69" t="s">
        <v>3216</v>
      </c>
      <c r="E4231" s="69" t="s">
        <v>1872</v>
      </c>
      <c r="F4231" s="65" t="s">
        <v>11957</v>
      </c>
      <c r="G4231" s="67" t="s">
        <v>621</v>
      </c>
      <c r="H4231" s="67" t="s">
        <v>647</v>
      </c>
      <c r="I4231" s="67" t="s">
        <v>1259</v>
      </c>
      <c r="J4231" s="67" t="s">
        <v>556</v>
      </c>
      <c r="K4231" s="57" t="s">
        <v>4849</v>
      </c>
      <c r="L4231" s="65" t="s">
        <v>856</v>
      </c>
      <c r="M4231" s="57" t="s">
        <v>6599</v>
      </c>
      <c r="N4231" s="4" t="s">
        <v>4841</v>
      </c>
      <c r="O4231" s="68">
        <v>18225</v>
      </c>
      <c r="P4231" s="65" t="s">
        <v>898</v>
      </c>
      <c r="Q4231" s="64" t="s">
        <v>898</v>
      </c>
      <c r="R4231" s="66" t="s">
        <v>898</v>
      </c>
      <c r="S4231" s="4" t="s">
        <v>1261</v>
      </c>
      <c r="T4231" s="67">
        <v>113</v>
      </c>
      <c r="U4231" s="65" t="s">
        <v>898</v>
      </c>
      <c r="V4231" s="66" t="s">
        <v>91</v>
      </c>
    </row>
    <row r="4232" spans="1:22" ht="43.5">
      <c r="A4232" s="65" t="s">
        <v>209</v>
      </c>
      <c r="B4232" s="65" t="s">
        <v>210</v>
      </c>
      <c r="C4232" s="64">
        <v>44048</v>
      </c>
      <c r="D4232" s="69" t="s">
        <v>3216</v>
      </c>
      <c r="E4232" s="69" t="s">
        <v>1872</v>
      </c>
      <c r="F4232" s="65" t="s">
        <v>12893</v>
      </c>
      <c r="G4232" s="67" t="s">
        <v>621</v>
      </c>
      <c r="H4232" s="67" t="s">
        <v>647</v>
      </c>
      <c r="I4232" s="67" t="s">
        <v>1259</v>
      </c>
      <c r="J4232" s="67" t="s">
        <v>556</v>
      </c>
      <c r="K4232" s="57" t="s">
        <v>5421</v>
      </c>
      <c r="L4232" s="65" t="s">
        <v>846</v>
      </c>
      <c r="M4232" s="57" t="s">
        <v>113</v>
      </c>
      <c r="N4232" s="4" t="s">
        <v>114</v>
      </c>
      <c r="O4232" s="68">
        <v>3370</v>
      </c>
      <c r="P4232" s="65" t="s">
        <v>898</v>
      </c>
      <c r="Q4232" s="64" t="s">
        <v>898</v>
      </c>
      <c r="R4232" s="66" t="s">
        <v>898</v>
      </c>
      <c r="S4232" s="4" t="s">
        <v>1261</v>
      </c>
      <c r="T4232" s="67">
        <v>113</v>
      </c>
      <c r="U4232" s="65" t="s">
        <v>898</v>
      </c>
      <c r="V4232" s="66" t="s">
        <v>91</v>
      </c>
    </row>
    <row r="4233" spans="1:22" ht="43.5">
      <c r="A4233" s="65" t="s">
        <v>209</v>
      </c>
      <c r="B4233" s="65" t="s">
        <v>210</v>
      </c>
      <c r="C4233" s="64">
        <v>44048</v>
      </c>
      <c r="D4233" s="69" t="s">
        <v>3216</v>
      </c>
      <c r="E4233" s="69" t="s">
        <v>1872</v>
      </c>
      <c r="F4233" s="65" t="s">
        <v>11955</v>
      </c>
      <c r="G4233" s="67" t="s">
        <v>621</v>
      </c>
      <c r="H4233" s="67" t="s">
        <v>647</v>
      </c>
      <c r="I4233" s="67" t="s">
        <v>1259</v>
      </c>
      <c r="J4233" s="67" t="s">
        <v>556</v>
      </c>
      <c r="K4233" s="57" t="s">
        <v>4849</v>
      </c>
      <c r="L4233" s="65" t="s">
        <v>856</v>
      </c>
      <c r="M4233" s="57" t="s">
        <v>101</v>
      </c>
      <c r="N4233" s="4" t="s">
        <v>815</v>
      </c>
      <c r="O4233" s="68">
        <v>46264</v>
      </c>
      <c r="P4233" s="65" t="s">
        <v>898</v>
      </c>
      <c r="Q4233" s="64" t="s">
        <v>898</v>
      </c>
      <c r="R4233" s="66" t="s">
        <v>898</v>
      </c>
      <c r="S4233" s="4" t="s">
        <v>1261</v>
      </c>
      <c r="T4233" s="67">
        <v>113</v>
      </c>
      <c r="U4233" s="65" t="s">
        <v>898</v>
      </c>
      <c r="V4233" s="66" t="s">
        <v>91</v>
      </c>
    </row>
    <row r="4234" spans="1:22" ht="43.5">
      <c r="A4234" s="65" t="s">
        <v>209</v>
      </c>
      <c r="B4234" s="65" t="s">
        <v>210</v>
      </c>
      <c r="C4234" s="64">
        <v>44048</v>
      </c>
      <c r="D4234" s="69" t="s">
        <v>3216</v>
      </c>
      <c r="E4234" s="69" t="s">
        <v>1872</v>
      </c>
      <c r="F4234" s="65" t="s">
        <v>12894</v>
      </c>
      <c r="G4234" s="67" t="s">
        <v>621</v>
      </c>
      <c r="H4234" s="67" t="s">
        <v>647</v>
      </c>
      <c r="I4234" s="67" t="s">
        <v>1259</v>
      </c>
      <c r="J4234" s="67" t="s">
        <v>556</v>
      </c>
      <c r="K4234" s="57" t="s">
        <v>5421</v>
      </c>
      <c r="L4234" s="65" t="s">
        <v>846</v>
      </c>
      <c r="M4234" s="57" t="s">
        <v>685</v>
      </c>
      <c r="N4234" s="4" t="s">
        <v>686</v>
      </c>
      <c r="O4234" s="68">
        <v>5898.4</v>
      </c>
      <c r="P4234" s="65" t="s">
        <v>898</v>
      </c>
      <c r="Q4234" s="64" t="s">
        <v>898</v>
      </c>
      <c r="R4234" s="66" t="s">
        <v>898</v>
      </c>
      <c r="S4234" s="4" t="s">
        <v>1261</v>
      </c>
      <c r="T4234" s="67">
        <v>113</v>
      </c>
      <c r="U4234" s="65" t="s">
        <v>898</v>
      </c>
      <c r="V4234" s="66" t="s">
        <v>91</v>
      </c>
    </row>
    <row r="4235" spans="1:22" ht="43.5">
      <c r="A4235" s="65" t="s">
        <v>209</v>
      </c>
      <c r="B4235" s="65" t="s">
        <v>210</v>
      </c>
      <c r="C4235" s="64">
        <v>44048</v>
      </c>
      <c r="D4235" s="69" t="s">
        <v>3539</v>
      </c>
      <c r="E4235" s="69" t="s">
        <v>1872</v>
      </c>
      <c r="F4235" s="65" t="s">
        <v>11954</v>
      </c>
      <c r="G4235" s="67" t="s">
        <v>621</v>
      </c>
      <c r="H4235" s="67" t="s">
        <v>647</v>
      </c>
      <c r="I4235" s="67" t="s">
        <v>1259</v>
      </c>
      <c r="J4235" s="67" t="s">
        <v>556</v>
      </c>
      <c r="K4235" s="57" t="s">
        <v>5914</v>
      </c>
      <c r="L4235" s="65" t="s">
        <v>856</v>
      </c>
      <c r="M4235" s="57" t="s">
        <v>2421</v>
      </c>
      <c r="N4235" s="4" t="s">
        <v>659</v>
      </c>
      <c r="O4235" s="68">
        <v>7068</v>
      </c>
      <c r="P4235" s="65" t="s">
        <v>898</v>
      </c>
      <c r="Q4235" s="64" t="s">
        <v>898</v>
      </c>
      <c r="R4235" s="66" t="s">
        <v>898</v>
      </c>
      <c r="S4235" s="4" t="s">
        <v>1261</v>
      </c>
      <c r="T4235" s="67">
        <v>113</v>
      </c>
      <c r="U4235" s="65" t="s">
        <v>898</v>
      </c>
      <c r="V4235" s="66" t="s">
        <v>91</v>
      </c>
    </row>
    <row r="4236" spans="1:22" ht="43.5">
      <c r="A4236" s="65" t="s">
        <v>209</v>
      </c>
      <c r="B4236" s="65" t="s">
        <v>210</v>
      </c>
      <c r="C4236" s="64">
        <v>44048</v>
      </c>
      <c r="D4236" s="69" t="s">
        <v>3539</v>
      </c>
      <c r="E4236" s="69" t="s">
        <v>1872</v>
      </c>
      <c r="F4236" s="65" t="s">
        <v>11956</v>
      </c>
      <c r="G4236" s="67" t="s">
        <v>621</v>
      </c>
      <c r="H4236" s="67" t="s">
        <v>647</v>
      </c>
      <c r="I4236" s="67" t="s">
        <v>1259</v>
      </c>
      <c r="J4236" s="67" t="s">
        <v>556</v>
      </c>
      <c r="K4236" s="57" t="s">
        <v>13003</v>
      </c>
      <c r="L4236" s="65" t="s">
        <v>846</v>
      </c>
      <c r="M4236" s="57" t="s">
        <v>653</v>
      </c>
      <c r="N4236" s="4" t="s">
        <v>654</v>
      </c>
      <c r="O4236" s="68">
        <v>23400</v>
      </c>
      <c r="P4236" s="65" t="s">
        <v>898</v>
      </c>
      <c r="Q4236" s="64" t="s">
        <v>898</v>
      </c>
      <c r="R4236" s="66" t="s">
        <v>898</v>
      </c>
      <c r="S4236" s="4" t="s">
        <v>1261</v>
      </c>
      <c r="T4236" s="67">
        <v>113</v>
      </c>
      <c r="U4236" s="65" t="s">
        <v>898</v>
      </c>
      <c r="V4236" s="66" t="s">
        <v>91</v>
      </c>
    </row>
    <row r="4237" spans="1:22" ht="43.5">
      <c r="A4237" s="65" t="s">
        <v>209</v>
      </c>
      <c r="B4237" s="65" t="s">
        <v>210</v>
      </c>
      <c r="C4237" s="64">
        <v>44048</v>
      </c>
      <c r="D4237" s="69" t="s">
        <v>3539</v>
      </c>
      <c r="E4237" s="69" t="s">
        <v>1872</v>
      </c>
      <c r="F4237" s="65" t="s">
        <v>85</v>
      </c>
      <c r="G4237" s="65" t="s">
        <v>621</v>
      </c>
      <c r="H4237" s="65" t="s">
        <v>650</v>
      </c>
      <c r="I4237" s="65" t="s">
        <v>1687</v>
      </c>
      <c r="J4237" s="65" t="s">
        <v>555</v>
      </c>
      <c r="K4237" s="57" t="s">
        <v>12895</v>
      </c>
      <c r="L4237" s="65" t="s">
        <v>854</v>
      </c>
      <c r="M4237" s="57" t="s">
        <v>13004</v>
      </c>
      <c r="N4237" s="4" t="s">
        <v>12896</v>
      </c>
      <c r="O4237" s="68">
        <v>1620</v>
      </c>
      <c r="P4237" s="65" t="s">
        <v>61</v>
      </c>
      <c r="Q4237" s="100">
        <v>44015</v>
      </c>
      <c r="R4237" s="66" t="s">
        <v>898</v>
      </c>
      <c r="S4237" s="4" t="s">
        <v>47</v>
      </c>
      <c r="T4237" s="67">
        <v>100</v>
      </c>
      <c r="U4237" s="65" t="s">
        <v>898</v>
      </c>
      <c r="V4237" s="66" t="s">
        <v>1689</v>
      </c>
    </row>
    <row r="4238" spans="1:22" ht="43.5">
      <c r="A4238" s="65" t="s">
        <v>209</v>
      </c>
      <c r="B4238" s="65" t="s">
        <v>210</v>
      </c>
      <c r="C4238" s="64">
        <v>44048</v>
      </c>
      <c r="D4238" s="69" t="s">
        <v>4261</v>
      </c>
      <c r="E4238" s="69" t="s">
        <v>1872</v>
      </c>
      <c r="F4238" s="65" t="s">
        <v>28</v>
      </c>
      <c r="G4238" s="65" t="s">
        <v>621</v>
      </c>
      <c r="H4238" s="65" t="s">
        <v>650</v>
      </c>
      <c r="I4238" s="65" t="s">
        <v>7750</v>
      </c>
      <c r="J4238" s="65" t="s">
        <v>1253</v>
      </c>
      <c r="K4238" s="57" t="s">
        <v>12897</v>
      </c>
      <c r="L4238" s="65" t="s">
        <v>854</v>
      </c>
      <c r="M4238" s="57" t="s">
        <v>8071</v>
      </c>
      <c r="N4238" s="4" t="s">
        <v>5254</v>
      </c>
      <c r="O4238" s="68">
        <v>20000</v>
      </c>
      <c r="P4238" s="65" t="s">
        <v>28</v>
      </c>
      <c r="Q4238" s="64">
        <v>44046</v>
      </c>
      <c r="R4238" s="66" t="s">
        <v>986</v>
      </c>
      <c r="S4238" s="4" t="s">
        <v>620</v>
      </c>
      <c r="T4238" s="67">
        <v>113</v>
      </c>
      <c r="U4238" s="65" t="s">
        <v>693</v>
      </c>
      <c r="V4238" s="66" t="s">
        <v>26</v>
      </c>
    </row>
    <row r="4239" spans="1:22" ht="43.5">
      <c r="A4239" s="65" t="s">
        <v>209</v>
      </c>
      <c r="B4239" s="65" t="s">
        <v>210</v>
      </c>
      <c r="C4239" s="64">
        <v>44048</v>
      </c>
      <c r="D4239" s="69" t="s">
        <v>2025</v>
      </c>
      <c r="E4239" s="69" t="s">
        <v>1872</v>
      </c>
      <c r="F4239" s="65" t="s">
        <v>61</v>
      </c>
      <c r="G4239" s="67" t="s">
        <v>621</v>
      </c>
      <c r="H4239" s="65" t="s">
        <v>650</v>
      </c>
      <c r="I4239" s="65" t="s">
        <v>2846</v>
      </c>
      <c r="J4239" s="65" t="s">
        <v>1115</v>
      </c>
      <c r="K4239" s="57" t="s">
        <v>11838</v>
      </c>
      <c r="L4239" s="65" t="s">
        <v>1981</v>
      </c>
      <c r="M4239" s="57" t="s">
        <v>11863</v>
      </c>
      <c r="N4239" s="4" t="s">
        <v>3372</v>
      </c>
      <c r="O4239" s="68">
        <v>412871</v>
      </c>
      <c r="P4239" s="65" t="s">
        <v>61</v>
      </c>
      <c r="Q4239" s="64">
        <v>44043</v>
      </c>
      <c r="R4239" s="66" t="s">
        <v>986</v>
      </c>
      <c r="S4239" s="4" t="s">
        <v>818</v>
      </c>
      <c r="T4239" s="67">
        <v>100</v>
      </c>
      <c r="U4239" s="65" t="s">
        <v>3547</v>
      </c>
      <c r="V4239" s="4" t="s">
        <v>26</v>
      </c>
    </row>
    <row r="4240" spans="1:22" ht="101.5">
      <c r="A4240" s="65" t="s">
        <v>209</v>
      </c>
      <c r="B4240" s="65" t="s">
        <v>210</v>
      </c>
      <c r="C4240" s="64">
        <v>44048</v>
      </c>
      <c r="D4240" s="69" t="s">
        <v>3708</v>
      </c>
      <c r="E4240" s="69" t="s">
        <v>1872</v>
      </c>
      <c r="F4240" s="4" t="s">
        <v>1289</v>
      </c>
      <c r="G4240" s="67" t="s">
        <v>621</v>
      </c>
      <c r="H4240" s="67" t="s">
        <v>650</v>
      </c>
      <c r="I4240" s="65" t="s">
        <v>22</v>
      </c>
      <c r="J4240" s="65" t="s">
        <v>601</v>
      </c>
      <c r="K4240" s="57" t="s">
        <v>10386</v>
      </c>
      <c r="L4240" s="65" t="s">
        <v>856</v>
      </c>
      <c r="M4240" s="57" t="s">
        <v>101</v>
      </c>
      <c r="N4240" s="4" t="s">
        <v>815</v>
      </c>
      <c r="O4240" s="68">
        <v>1362</v>
      </c>
      <c r="P4240" s="65" t="s">
        <v>6101</v>
      </c>
      <c r="Q4240" s="64">
        <v>44047</v>
      </c>
      <c r="R4240" s="66" t="s">
        <v>1283</v>
      </c>
      <c r="S4240" s="4" t="s">
        <v>10158</v>
      </c>
      <c r="T4240" s="67">
        <v>100</v>
      </c>
      <c r="U4240" s="65" t="s">
        <v>102</v>
      </c>
      <c r="V4240" s="66" t="s">
        <v>91</v>
      </c>
    </row>
    <row r="4241" spans="1:22" ht="43.5">
      <c r="A4241" s="65" t="s">
        <v>209</v>
      </c>
      <c r="B4241" s="65" t="s">
        <v>210</v>
      </c>
      <c r="C4241" s="64">
        <v>44049</v>
      </c>
      <c r="D4241" s="69" t="s">
        <v>2799</v>
      </c>
      <c r="E4241" s="69" t="s">
        <v>1872</v>
      </c>
      <c r="F4241" s="65" t="s">
        <v>2011</v>
      </c>
      <c r="G4241" s="67" t="s">
        <v>621</v>
      </c>
      <c r="H4241" s="65" t="s">
        <v>650</v>
      </c>
      <c r="I4241" s="65" t="s">
        <v>59</v>
      </c>
      <c r="J4241" s="65" t="s">
        <v>1252</v>
      </c>
      <c r="K4241" s="57" t="s">
        <v>5421</v>
      </c>
      <c r="L4241" s="65" t="s">
        <v>1981</v>
      </c>
      <c r="M4241" s="57" t="s">
        <v>2421</v>
      </c>
      <c r="N4241" s="4" t="s">
        <v>659</v>
      </c>
      <c r="O4241" s="68">
        <v>23886.22</v>
      </c>
      <c r="P4241" s="65" t="s">
        <v>2011</v>
      </c>
      <c r="Q4241" s="64">
        <v>44032</v>
      </c>
      <c r="R4241" s="66" t="s">
        <v>986</v>
      </c>
      <c r="S4241" s="4" t="s">
        <v>1261</v>
      </c>
      <c r="T4241" s="67" t="s">
        <v>898</v>
      </c>
      <c r="U4241" s="65" t="s">
        <v>898</v>
      </c>
      <c r="V4241" s="4" t="s">
        <v>898</v>
      </c>
    </row>
    <row r="4242" spans="1:22" ht="43.5">
      <c r="A4242" s="65" t="s">
        <v>209</v>
      </c>
      <c r="B4242" s="65" t="s">
        <v>210</v>
      </c>
      <c r="C4242" s="64">
        <v>44049</v>
      </c>
      <c r="D4242" s="69" t="s">
        <v>2799</v>
      </c>
      <c r="E4242" s="69" t="s">
        <v>1872</v>
      </c>
      <c r="F4242" s="65" t="s">
        <v>4084</v>
      </c>
      <c r="G4242" s="67" t="s">
        <v>621</v>
      </c>
      <c r="H4242" s="65" t="s">
        <v>650</v>
      </c>
      <c r="I4242" s="65" t="s">
        <v>59</v>
      </c>
      <c r="J4242" s="65" t="s">
        <v>1252</v>
      </c>
      <c r="K4242" s="57" t="s">
        <v>12898</v>
      </c>
      <c r="L4242" s="65" t="s">
        <v>847</v>
      </c>
      <c r="M4242" s="57" t="s">
        <v>12841</v>
      </c>
      <c r="N4242" s="4" t="s">
        <v>839</v>
      </c>
      <c r="O4242" s="68">
        <v>4271.5</v>
      </c>
      <c r="P4242" s="65" t="s">
        <v>4084</v>
      </c>
      <c r="Q4242" s="64">
        <v>44032</v>
      </c>
      <c r="R4242" s="66" t="s">
        <v>986</v>
      </c>
      <c r="S4242" s="4" t="s">
        <v>1261</v>
      </c>
      <c r="T4242" s="67" t="s">
        <v>898</v>
      </c>
      <c r="U4242" s="65" t="s">
        <v>898</v>
      </c>
      <c r="V4242" s="4" t="s">
        <v>898</v>
      </c>
    </row>
    <row r="4243" spans="1:22" ht="43.5">
      <c r="A4243" s="65" t="s">
        <v>209</v>
      </c>
      <c r="B4243" s="65" t="s">
        <v>210</v>
      </c>
      <c r="C4243" s="64">
        <v>44053</v>
      </c>
      <c r="D4243" s="69" t="s">
        <v>3224</v>
      </c>
      <c r="E4243" s="69" t="s">
        <v>1872</v>
      </c>
      <c r="F4243" s="65" t="s">
        <v>58</v>
      </c>
      <c r="G4243" s="65" t="s">
        <v>621</v>
      </c>
      <c r="H4243" s="65" t="s">
        <v>650</v>
      </c>
      <c r="I4243" s="65" t="s">
        <v>3001</v>
      </c>
      <c r="J4243" s="65" t="s">
        <v>1115</v>
      </c>
      <c r="K4243" s="57" t="s">
        <v>12899</v>
      </c>
      <c r="L4243" s="65" t="s">
        <v>855</v>
      </c>
      <c r="M4243" s="57" t="s">
        <v>12900</v>
      </c>
      <c r="N4243" s="4" t="s">
        <v>15225</v>
      </c>
      <c r="O4243" s="68">
        <v>40500</v>
      </c>
      <c r="P4243" s="65" t="s">
        <v>745</v>
      </c>
      <c r="Q4243" s="64">
        <v>44050</v>
      </c>
      <c r="R4243" s="66" t="s">
        <v>986</v>
      </c>
      <c r="S4243" s="67" t="s">
        <v>3005</v>
      </c>
      <c r="T4243" s="67" t="s">
        <v>898</v>
      </c>
      <c r="U4243" s="4" t="s">
        <v>898</v>
      </c>
      <c r="V4243" s="4" t="s">
        <v>898</v>
      </c>
    </row>
    <row r="4244" spans="1:22" ht="43.5">
      <c r="A4244" s="65" t="s">
        <v>209</v>
      </c>
      <c r="B4244" s="65" t="s">
        <v>210</v>
      </c>
      <c r="C4244" s="64">
        <v>44049</v>
      </c>
      <c r="D4244" s="69" t="s">
        <v>11837</v>
      </c>
      <c r="E4244" s="69" t="s">
        <v>1872</v>
      </c>
      <c r="F4244" s="65" t="s">
        <v>12901</v>
      </c>
      <c r="G4244" s="67" t="s">
        <v>621</v>
      </c>
      <c r="H4244" s="67" t="s">
        <v>647</v>
      </c>
      <c r="I4244" s="67" t="s">
        <v>1259</v>
      </c>
      <c r="J4244" s="67" t="s">
        <v>556</v>
      </c>
      <c r="K4244" s="57" t="s">
        <v>12904</v>
      </c>
      <c r="L4244" s="65" t="s">
        <v>854</v>
      </c>
      <c r="M4244" s="57" t="s">
        <v>13005</v>
      </c>
      <c r="N4244" s="4" t="s">
        <v>12906</v>
      </c>
      <c r="O4244" s="68">
        <v>3588.69</v>
      </c>
      <c r="P4244" s="65" t="s">
        <v>898</v>
      </c>
      <c r="Q4244" s="64" t="s">
        <v>898</v>
      </c>
      <c r="R4244" s="66" t="s">
        <v>898</v>
      </c>
      <c r="S4244" s="4" t="s">
        <v>1261</v>
      </c>
      <c r="T4244" s="67">
        <v>113</v>
      </c>
      <c r="U4244" s="65" t="s">
        <v>898</v>
      </c>
      <c r="V4244" s="66" t="s">
        <v>91</v>
      </c>
    </row>
    <row r="4245" spans="1:22" ht="43.5">
      <c r="A4245" s="65" t="s">
        <v>209</v>
      </c>
      <c r="B4245" s="65" t="s">
        <v>210</v>
      </c>
      <c r="C4245" s="64">
        <v>44049</v>
      </c>
      <c r="D4245" s="69" t="s">
        <v>11837</v>
      </c>
      <c r="E4245" s="69" t="s">
        <v>1872</v>
      </c>
      <c r="F4245" s="65" t="s">
        <v>12902</v>
      </c>
      <c r="G4245" s="67" t="s">
        <v>621</v>
      </c>
      <c r="H4245" s="67" t="s">
        <v>647</v>
      </c>
      <c r="I4245" s="67" t="s">
        <v>1259</v>
      </c>
      <c r="J4245" s="67" t="s">
        <v>556</v>
      </c>
      <c r="K4245" s="57" t="s">
        <v>12905</v>
      </c>
      <c r="L4245" s="65" t="s">
        <v>854</v>
      </c>
      <c r="M4245" s="57" t="s">
        <v>13006</v>
      </c>
      <c r="N4245" s="4" t="s">
        <v>12907</v>
      </c>
      <c r="O4245" s="68">
        <v>9380</v>
      </c>
      <c r="P4245" s="65" t="s">
        <v>898</v>
      </c>
      <c r="Q4245" s="64" t="s">
        <v>898</v>
      </c>
      <c r="R4245" s="66" t="s">
        <v>898</v>
      </c>
      <c r="S4245" s="4" t="s">
        <v>1261</v>
      </c>
      <c r="T4245" s="67">
        <v>113</v>
      </c>
      <c r="U4245" s="65" t="s">
        <v>898</v>
      </c>
      <c r="V4245" s="66" t="s">
        <v>91</v>
      </c>
    </row>
    <row r="4246" spans="1:22" ht="43.5">
      <c r="A4246" s="65" t="s">
        <v>209</v>
      </c>
      <c r="B4246" s="65" t="s">
        <v>210</v>
      </c>
      <c r="C4246" s="64">
        <v>44049</v>
      </c>
      <c r="D4246" s="69" t="s">
        <v>11837</v>
      </c>
      <c r="E4246" s="69" t="s">
        <v>1872</v>
      </c>
      <c r="F4246" s="65" t="s">
        <v>12903</v>
      </c>
      <c r="G4246" s="67" t="s">
        <v>621</v>
      </c>
      <c r="H4246" s="67" t="s">
        <v>647</v>
      </c>
      <c r="I4246" s="67" t="s">
        <v>1259</v>
      </c>
      <c r="J4246" s="67" t="s">
        <v>556</v>
      </c>
      <c r="K4246" s="57" t="s">
        <v>12908</v>
      </c>
      <c r="L4246" s="65" t="s">
        <v>856</v>
      </c>
      <c r="M4246" s="57" t="s">
        <v>3749</v>
      </c>
      <c r="N4246" s="4" t="s">
        <v>3750</v>
      </c>
      <c r="O4246" s="68">
        <v>10099.040000000001</v>
      </c>
      <c r="P4246" s="65" t="s">
        <v>898</v>
      </c>
      <c r="Q4246" s="64" t="s">
        <v>898</v>
      </c>
      <c r="R4246" s="66" t="s">
        <v>898</v>
      </c>
      <c r="S4246" s="4" t="s">
        <v>1261</v>
      </c>
      <c r="T4246" s="67">
        <v>113</v>
      </c>
      <c r="U4246" s="65" t="s">
        <v>898</v>
      </c>
      <c r="V4246" s="66" t="s">
        <v>91</v>
      </c>
    </row>
    <row r="4247" spans="1:22" ht="43.5">
      <c r="A4247" s="65" t="s">
        <v>209</v>
      </c>
      <c r="B4247" s="65" t="s">
        <v>210</v>
      </c>
      <c r="C4247" s="64">
        <v>44049</v>
      </c>
      <c r="D4247" s="69" t="s">
        <v>11837</v>
      </c>
      <c r="E4247" s="69" t="s">
        <v>1872</v>
      </c>
      <c r="F4247" s="65" t="s">
        <v>12909</v>
      </c>
      <c r="G4247" s="67" t="s">
        <v>621</v>
      </c>
      <c r="H4247" s="67" t="s">
        <v>647</v>
      </c>
      <c r="I4247" s="67" t="s">
        <v>1259</v>
      </c>
      <c r="J4247" s="67" t="s">
        <v>556</v>
      </c>
      <c r="K4247" s="57" t="s">
        <v>6314</v>
      </c>
      <c r="L4247" s="65" t="s">
        <v>854</v>
      </c>
      <c r="M4247" s="57" t="s">
        <v>6316</v>
      </c>
      <c r="N4247" s="4" t="s">
        <v>6315</v>
      </c>
      <c r="O4247" s="68">
        <v>2364</v>
      </c>
      <c r="P4247" s="65" t="s">
        <v>898</v>
      </c>
      <c r="Q4247" s="64" t="s">
        <v>898</v>
      </c>
      <c r="R4247" s="66" t="s">
        <v>898</v>
      </c>
      <c r="S4247" s="4" t="s">
        <v>1261</v>
      </c>
      <c r="T4247" s="67">
        <v>113</v>
      </c>
      <c r="U4247" s="65" t="s">
        <v>898</v>
      </c>
      <c r="V4247" s="66" t="s">
        <v>91</v>
      </c>
    </row>
    <row r="4248" spans="1:22" ht="43.5">
      <c r="A4248" s="65" t="s">
        <v>209</v>
      </c>
      <c r="B4248" s="65" t="s">
        <v>210</v>
      </c>
      <c r="C4248" s="64">
        <v>44049</v>
      </c>
      <c r="D4248" s="69" t="s">
        <v>11837</v>
      </c>
      <c r="E4248" s="69" t="s">
        <v>1872</v>
      </c>
      <c r="F4248" s="65" t="s">
        <v>12910</v>
      </c>
      <c r="G4248" s="67" t="s">
        <v>621</v>
      </c>
      <c r="H4248" s="67" t="s">
        <v>647</v>
      </c>
      <c r="I4248" s="67" t="s">
        <v>1259</v>
      </c>
      <c r="J4248" s="67" t="s">
        <v>556</v>
      </c>
      <c r="K4248" s="57" t="s">
        <v>6611</v>
      </c>
      <c r="L4248" s="65" t="s">
        <v>854</v>
      </c>
      <c r="M4248" s="57" t="s">
        <v>6842</v>
      </c>
      <c r="N4248" s="4" t="s">
        <v>6617</v>
      </c>
      <c r="O4248" s="68">
        <v>4535</v>
      </c>
      <c r="P4248" s="65" t="s">
        <v>898</v>
      </c>
      <c r="Q4248" s="64" t="s">
        <v>898</v>
      </c>
      <c r="R4248" s="66" t="s">
        <v>898</v>
      </c>
      <c r="S4248" s="4" t="s">
        <v>1261</v>
      </c>
      <c r="T4248" s="67">
        <v>113</v>
      </c>
      <c r="U4248" s="65" t="s">
        <v>898</v>
      </c>
      <c r="V4248" s="66" t="s">
        <v>91</v>
      </c>
    </row>
    <row r="4249" spans="1:22" ht="43.5">
      <c r="A4249" s="65" t="s">
        <v>209</v>
      </c>
      <c r="B4249" s="65" t="s">
        <v>210</v>
      </c>
      <c r="C4249" s="64">
        <v>44049</v>
      </c>
      <c r="D4249" s="69" t="s">
        <v>11837</v>
      </c>
      <c r="E4249" s="69" t="s">
        <v>1872</v>
      </c>
      <c r="F4249" s="65" t="s">
        <v>12911</v>
      </c>
      <c r="G4249" s="67" t="s">
        <v>621</v>
      </c>
      <c r="H4249" s="67" t="s">
        <v>647</v>
      </c>
      <c r="I4249" s="67" t="s">
        <v>1259</v>
      </c>
      <c r="J4249" s="67" t="s">
        <v>556</v>
      </c>
      <c r="K4249" s="57" t="s">
        <v>12912</v>
      </c>
      <c r="L4249" s="65" t="s">
        <v>854</v>
      </c>
      <c r="M4249" s="57" t="s">
        <v>3382</v>
      </c>
      <c r="N4249" s="4" t="s">
        <v>3380</v>
      </c>
      <c r="O4249" s="68">
        <v>2000</v>
      </c>
      <c r="P4249" s="65" t="s">
        <v>898</v>
      </c>
      <c r="Q4249" s="64" t="s">
        <v>898</v>
      </c>
      <c r="R4249" s="66" t="s">
        <v>898</v>
      </c>
      <c r="S4249" s="4" t="s">
        <v>1261</v>
      </c>
      <c r="T4249" s="67">
        <v>113</v>
      </c>
      <c r="U4249" s="65" t="s">
        <v>898</v>
      </c>
      <c r="V4249" s="66" t="s">
        <v>91</v>
      </c>
    </row>
    <row r="4250" spans="1:22" ht="58">
      <c r="A4250" s="65" t="s">
        <v>209</v>
      </c>
      <c r="B4250" s="65" t="s">
        <v>210</v>
      </c>
      <c r="C4250" s="64">
        <v>44049</v>
      </c>
      <c r="D4250" s="69" t="s">
        <v>5354</v>
      </c>
      <c r="E4250" s="69" t="s">
        <v>1872</v>
      </c>
      <c r="F4250" s="65" t="s">
        <v>1364</v>
      </c>
      <c r="G4250" s="67" t="s">
        <v>621</v>
      </c>
      <c r="H4250" s="67" t="s">
        <v>650</v>
      </c>
      <c r="I4250" s="67" t="s">
        <v>680</v>
      </c>
      <c r="J4250" s="65" t="s">
        <v>1115</v>
      </c>
      <c r="K4250" s="57" t="s">
        <v>12913</v>
      </c>
      <c r="L4250" s="65" t="s">
        <v>856</v>
      </c>
      <c r="M4250" s="57" t="s">
        <v>6108</v>
      </c>
      <c r="N4250" s="4" t="s">
        <v>4617</v>
      </c>
      <c r="O4250" s="68">
        <v>2419200</v>
      </c>
      <c r="P4250" s="65" t="s">
        <v>2835</v>
      </c>
      <c r="Q4250" s="64">
        <v>44043</v>
      </c>
      <c r="R4250" s="66" t="s">
        <v>640</v>
      </c>
      <c r="S4250" s="4" t="s">
        <v>11054</v>
      </c>
      <c r="T4250" s="67" t="s">
        <v>898</v>
      </c>
      <c r="U4250" s="66" t="s">
        <v>898</v>
      </c>
      <c r="V4250" s="4" t="s">
        <v>120</v>
      </c>
    </row>
    <row r="4251" spans="1:22" ht="58">
      <c r="A4251" s="65" t="s">
        <v>209</v>
      </c>
      <c r="B4251" s="65" t="s">
        <v>210</v>
      </c>
      <c r="C4251" s="64">
        <v>44054</v>
      </c>
      <c r="D4251" s="69" t="s">
        <v>4427</v>
      </c>
      <c r="E4251" s="69" t="s">
        <v>1872</v>
      </c>
      <c r="F4251" s="65" t="s">
        <v>1364</v>
      </c>
      <c r="G4251" s="67" t="s">
        <v>621</v>
      </c>
      <c r="H4251" s="67" t="s">
        <v>650</v>
      </c>
      <c r="I4251" s="67" t="s">
        <v>680</v>
      </c>
      <c r="J4251" s="65" t="s">
        <v>1115</v>
      </c>
      <c r="K4251" s="57" t="s">
        <v>12913</v>
      </c>
      <c r="L4251" s="65" t="s">
        <v>856</v>
      </c>
      <c r="M4251" s="57" t="s">
        <v>1499</v>
      </c>
      <c r="N4251" s="4" t="s">
        <v>1500</v>
      </c>
      <c r="O4251" s="68">
        <v>697068</v>
      </c>
      <c r="P4251" s="65" t="s">
        <v>12129</v>
      </c>
      <c r="Q4251" s="64">
        <v>44048</v>
      </c>
      <c r="R4251" s="66" t="s">
        <v>640</v>
      </c>
      <c r="S4251" s="4" t="s">
        <v>11054</v>
      </c>
      <c r="T4251" s="67" t="s">
        <v>898</v>
      </c>
      <c r="U4251" s="66" t="s">
        <v>898</v>
      </c>
      <c r="V4251" s="4" t="s">
        <v>120</v>
      </c>
    </row>
    <row r="4252" spans="1:22" ht="58">
      <c r="A4252" s="65" t="s">
        <v>209</v>
      </c>
      <c r="B4252" s="65" t="s">
        <v>210</v>
      </c>
      <c r="C4252" s="64">
        <v>44049</v>
      </c>
      <c r="D4252" s="69" t="s">
        <v>5354</v>
      </c>
      <c r="E4252" s="69" t="s">
        <v>1872</v>
      </c>
      <c r="F4252" s="65" t="s">
        <v>1364</v>
      </c>
      <c r="G4252" s="67" t="s">
        <v>621</v>
      </c>
      <c r="H4252" s="67" t="s">
        <v>647</v>
      </c>
      <c r="I4252" s="67" t="s">
        <v>680</v>
      </c>
      <c r="J4252" s="65" t="s">
        <v>1115</v>
      </c>
      <c r="K4252" s="57" t="s">
        <v>12913</v>
      </c>
      <c r="L4252" s="65" t="s">
        <v>856</v>
      </c>
      <c r="M4252" s="57" t="s">
        <v>101</v>
      </c>
      <c r="N4252" s="4" t="s">
        <v>815</v>
      </c>
      <c r="O4252" s="68">
        <v>538720</v>
      </c>
      <c r="P4252" s="65" t="s">
        <v>6101</v>
      </c>
      <c r="Q4252" s="64">
        <v>44048</v>
      </c>
      <c r="R4252" s="66" t="s">
        <v>640</v>
      </c>
      <c r="S4252" s="4" t="s">
        <v>11054</v>
      </c>
      <c r="T4252" s="67" t="s">
        <v>898</v>
      </c>
      <c r="U4252" s="66" t="s">
        <v>898</v>
      </c>
      <c r="V4252" s="4" t="s">
        <v>120</v>
      </c>
    </row>
    <row r="4253" spans="1:22" ht="58">
      <c r="A4253" s="65" t="s">
        <v>209</v>
      </c>
      <c r="B4253" s="65" t="s">
        <v>210</v>
      </c>
      <c r="C4253" s="64">
        <v>44054</v>
      </c>
      <c r="D4253" s="69" t="s">
        <v>4427</v>
      </c>
      <c r="E4253" s="69" t="s">
        <v>1872</v>
      </c>
      <c r="F4253" s="65" t="s">
        <v>1364</v>
      </c>
      <c r="G4253" s="67" t="s">
        <v>621</v>
      </c>
      <c r="H4253" s="67" t="s">
        <v>650</v>
      </c>
      <c r="I4253" s="67" t="s">
        <v>680</v>
      </c>
      <c r="J4253" s="65" t="s">
        <v>1115</v>
      </c>
      <c r="K4253" s="57" t="s">
        <v>12913</v>
      </c>
      <c r="L4253" s="65" t="s">
        <v>856</v>
      </c>
      <c r="M4253" s="57" t="s">
        <v>80</v>
      </c>
      <c r="N4253" s="4" t="s">
        <v>42</v>
      </c>
      <c r="O4253" s="68">
        <v>159040</v>
      </c>
      <c r="P4253" s="65" t="s">
        <v>9314</v>
      </c>
      <c r="Q4253" s="64">
        <v>44048</v>
      </c>
      <c r="R4253" s="66" t="s">
        <v>640</v>
      </c>
      <c r="S4253" s="4" t="s">
        <v>11054</v>
      </c>
      <c r="T4253" s="67" t="s">
        <v>898</v>
      </c>
      <c r="U4253" s="66" t="s">
        <v>898</v>
      </c>
      <c r="V4253" s="4" t="s">
        <v>120</v>
      </c>
    </row>
    <row r="4254" spans="1:22" ht="58">
      <c r="A4254" s="65" t="s">
        <v>209</v>
      </c>
      <c r="B4254" s="65" t="s">
        <v>210</v>
      </c>
      <c r="C4254" s="64">
        <v>44049</v>
      </c>
      <c r="D4254" s="69" t="s">
        <v>5354</v>
      </c>
      <c r="E4254" s="69" t="s">
        <v>1872</v>
      </c>
      <c r="F4254" s="65" t="s">
        <v>1364</v>
      </c>
      <c r="G4254" s="67" t="s">
        <v>621</v>
      </c>
      <c r="H4254" s="67" t="s">
        <v>647</v>
      </c>
      <c r="I4254" s="67" t="s">
        <v>680</v>
      </c>
      <c r="J4254" s="65" t="s">
        <v>1115</v>
      </c>
      <c r="K4254" s="57" t="s">
        <v>12913</v>
      </c>
      <c r="L4254" s="65" t="s">
        <v>856</v>
      </c>
      <c r="M4254" s="57" t="s">
        <v>4609</v>
      </c>
      <c r="N4254" s="4" t="s">
        <v>4610</v>
      </c>
      <c r="O4254" s="68">
        <v>1339884</v>
      </c>
      <c r="P4254" s="65" t="s">
        <v>12508</v>
      </c>
      <c r="Q4254" s="64">
        <v>44062</v>
      </c>
      <c r="R4254" s="66" t="s">
        <v>640</v>
      </c>
      <c r="S4254" s="4" t="s">
        <v>11054</v>
      </c>
      <c r="T4254" s="67" t="s">
        <v>898</v>
      </c>
      <c r="U4254" s="66" t="s">
        <v>898</v>
      </c>
      <c r="V4254" s="4" t="s">
        <v>120</v>
      </c>
    </row>
    <row r="4255" spans="1:22" ht="43.5">
      <c r="A4255" s="65" t="s">
        <v>605</v>
      </c>
      <c r="B4255" s="65" t="s">
        <v>637</v>
      </c>
      <c r="C4255" s="64">
        <v>44046</v>
      </c>
      <c r="D4255" s="69" t="s">
        <v>1429</v>
      </c>
      <c r="E4255" s="69" t="s">
        <v>1872</v>
      </c>
      <c r="F4255" s="65" t="s">
        <v>88</v>
      </c>
      <c r="G4255" s="65" t="s">
        <v>621</v>
      </c>
      <c r="H4255" s="65" t="s">
        <v>650</v>
      </c>
      <c r="I4255" s="65" t="s">
        <v>1366</v>
      </c>
      <c r="J4255" s="65" t="s">
        <v>1118</v>
      </c>
      <c r="K4255" s="57" t="s">
        <v>12914</v>
      </c>
      <c r="L4255" s="65" t="s">
        <v>860</v>
      </c>
      <c r="M4255" s="57" t="s">
        <v>11751</v>
      </c>
      <c r="N4255" s="4" t="s">
        <v>11536</v>
      </c>
      <c r="O4255" s="68">
        <v>10000</v>
      </c>
      <c r="P4255" s="65" t="s">
        <v>898</v>
      </c>
      <c r="Q4255" s="64">
        <v>44042</v>
      </c>
      <c r="R4255" s="66" t="s">
        <v>898</v>
      </c>
      <c r="S4255" s="67" t="s">
        <v>8496</v>
      </c>
      <c r="T4255" s="67" t="s">
        <v>4104</v>
      </c>
      <c r="U4255" s="65" t="s">
        <v>898</v>
      </c>
      <c r="V4255" s="66" t="s">
        <v>898</v>
      </c>
    </row>
    <row r="4256" spans="1:22" ht="43.5">
      <c r="A4256" s="65" t="s">
        <v>605</v>
      </c>
      <c r="B4256" s="65" t="s">
        <v>637</v>
      </c>
      <c r="C4256" s="64">
        <v>44046</v>
      </c>
      <c r="D4256" s="69" t="s">
        <v>1533</v>
      </c>
      <c r="E4256" s="69" t="s">
        <v>1872</v>
      </c>
      <c r="F4256" s="65" t="s">
        <v>901</v>
      </c>
      <c r="G4256" s="65" t="s">
        <v>621</v>
      </c>
      <c r="H4256" s="65" t="s">
        <v>650</v>
      </c>
      <c r="I4256" s="65" t="s">
        <v>1366</v>
      </c>
      <c r="J4256" s="65" t="s">
        <v>1118</v>
      </c>
      <c r="K4256" s="57" t="s">
        <v>12915</v>
      </c>
      <c r="L4256" s="65" t="s">
        <v>846</v>
      </c>
      <c r="M4256" s="57" t="s">
        <v>6674</v>
      </c>
      <c r="N4256" s="4" t="s">
        <v>741</v>
      </c>
      <c r="O4256" s="68">
        <v>3500</v>
      </c>
      <c r="P4256" s="65" t="s">
        <v>898</v>
      </c>
      <c r="Q4256" s="64">
        <v>44042</v>
      </c>
      <c r="R4256" s="66" t="s">
        <v>898</v>
      </c>
      <c r="S4256" s="67" t="s">
        <v>8496</v>
      </c>
      <c r="T4256" s="67" t="s">
        <v>4104</v>
      </c>
      <c r="U4256" s="65" t="s">
        <v>898</v>
      </c>
      <c r="V4256" s="66" t="s">
        <v>898</v>
      </c>
    </row>
    <row r="4257" spans="1:22" ht="58">
      <c r="A4257" s="65" t="s">
        <v>605</v>
      </c>
      <c r="B4257" s="65" t="s">
        <v>637</v>
      </c>
      <c r="C4257" s="64">
        <v>44046</v>
      </c>
      <c r="D4257" s="69" t="s">
        <v>3500</v>
      </c>
      <c r="E4257" s="69" t="s">
        <v>1873</v>
      </c>
      <c r="F4257" s="65" t="s">
        <v>898</v>
      </c>
      <c r="G4257" s="65" t="s">
        <v>622</v>
      </c>
      <c r="H4257" s="65" t="s">
        <v>650</v>
      </c>
      <c r="I4257" s="65" t="s">
        <v>2891</v>
      </c>
      <c r="J4257" s="65" t="s">
        <v>524</v>
      </c>
      <c r="K4257" s="57" t="s">
        <v>12980</v>
      </c>
      <c r="L4257" s="65" t="s">
        <v>853</v>
      </c>
      <c r="M4257" s="57" t="s">
        <v>4145</v>
      </c>
      <c r="N4257" s="4" t="s">
        <v>4121</v>
      </c>
      <c r="O4257" s="68" t="s">
        <v>898</v>
      </c>
      <c r="P4257" s="65" t="s">
        <v>1289</v>
      </c>
      <c r="Q4257" s="64" t="s">
        <v>898</v>
      </c>
      <c r="R4257" s="66" t="s">
        <v>11476</v>
      </c>
      <c r="S4257" s="67" t="s">
        <v>898</v>
      </c>
      <c r="T4257" s="67" t="s">
        <v>898</v>
      </c>
      <c r="U4257" s="65" t="s">
        <v>898</v>
      </c>
      <c r="V4257" s="66" t="s">
        <v>898</v>
      </c>
    </row>
    <row r="4258" spans="1:22" ht="58">
      <c r="A4258" s="65" t="s">
        <v>605</v>
      </c>
      <c r="B4258" s="65" t="s">
        <v>637</v>
      </c>
      <c r="C4258" s="64">
        <v>44046</v>
      </c>
      <c r="D4258" s="69" t="s">
        <v>3500</v>
      </c>
      <c r="E4258" s="69" t="s">
        <v>1873</v>
      </c>
      <c r="F4258" s="65" t="s">
        <v>898</v>
      </c>
      <c r="G4258" s="65" t="s">
        <v>622</v>
      </c>
      <c r="H4258" s="65" t="s">
        <v>650</v>
      </c>
      <c r="I4258" s="65" t="s">
        <v>2891</v>
      </c>
      <c r="J4258" s="65" t="s">
        <v>524</v>
      </c>
      <c r="K4258" s="57" t="s">
        <v>12981</v>
      </c>
      <c r="L4258" s="65" t="s">
        <v>853</v>
      </c>
      <c r="M4258" s="57" t="s">
        <v>4146</v>
      </c>
      <c r="N4258" s="4" t="s">
        <v>4122</v>
      </c>
      <c r="O4258" s="68" t="s">
        <v>898</v>
      </c>
      <c r="P4258" s="65" t="s">
        <v>1297</v>
      </c>
      <c r="Q4258" s="64" t="s">
        <v>898</v>
      </c>
      <c r="R4258" s="66" t="s">
        <v>11476</v>
      </c>
      <c r="S4258" s="67" t="s">
        <v>898</v>
      </c>
      <c r="T4258" s="67" t="s">
        <v>898</v>
      </c>
      <c r="U4258" s="65" t="s">
        <v>898</v>
      </c>
      <c r="V4258" s="66" t="s">
        <v>898</v>
      </c>
    </row>
    <row r="4259" spans="1:22" ht="58">
      <c r="A4259" s="65" t="s">
        <v>605</v>
      </c>
      <c r="B4259" s="65" t="s">
        <v>637</v>
      </c>
      <c r="C4259" s="64">
        <v>44046</v>
      </c>
      <c r="D4259" s="69" t="s">
        <v>3500</v>
      </c>
      <c r="E4259" s="69" t="s">
        <v>1873</v>
      </c>
      <c r="F4259" s="65" t="s">
        <v>898</v>
      </c>
      <c r="G4259" s="65" t="s">
        <v>622</v>
      </c>
      <c r="H4259" s="65" t="s">
        <v>650</v>
      </c>
      <c r="I4259" s="65" t="s">
        <v>2891</v>
      </c>
      <c r="J4259" s="65" t="s">
        <v>524</v>
      </c>
      <c r="K4259" s="57" t="s">
        <v>12981</v>
      </c>
      <c r="L4259" s="65" t="s">
        <v>853</v>
      </c>
      <c r="M4259" s="57" t="s">
        <v>4147</v>
      </c>
      <c r="N4259" s="4" t="s">
        <v>4123</v>
      </c>
      <c r="O4259" s="68" t="s">
        <v>898</v>
      </c>
      <c r="P4259" s="65" t="s">
        <v>1441</v>
      </c>
      <c r="Q4259" s="64" t="s">
        <v>898</v>
      </c>
      <c r="R4259" s="66" t="s">
        <v>11476</v>
      </c>
      <c r="S4259" s="67" t="s">
        <v>898</v>
      </c>
      <c r="T4259" s="67" t="s">
        <v>898</v>
      </c>
      <c r="U4259" s="65" t="s">
        <v>898</v>
      </c>
      <c r="V4259" s="66" t="s">
        <v>898</v>
      </c>
    </row>
    <row r="4260" spans="1:22" ht="58">
      <c r="A4260" s="65" t="s">
        <v>605</v>
      </c>
      <c r="B4260" s="65" t="s">
        <v>637</v>
      </c>
      <c r="C4260" s="64">
        <v>44046</v>
      </c>
      <c r="D4260" s="69" t="s">
        <v>3738</v>
      </c>
      <c r="E4260" s="69" t="s">
        <v>1873</v>
      </c>
      <c r="F4260" s="65" t="s">
        <v>898</v>
      </c>
      <c r="G4260" s="65" t="s">
        <v>622</v>
      </c>
      <c r="H4260" s="65" t="s">
        <v>650</v>
      </c>
      <c r="I4260" s="65" t="s">
        <v>2891</v>
      </c>
      <c r="J4260" s="65" t="s">
        <v>524</v>
      </c>
      <c r="K4260" s="57" t="s">
        <v>12981</v>
      </c>
      <c r="L4260" s="65" t="s">
        <v>853</v>
      </c>
      <c r="M4260" s="57" t="s">
        <v>4148</v>
      </c>
      <c r="N4260" s="4" t="s">
        <v>4124</v>
      </c>
      <c r="O4260" s="68" t="s">
        <v>898</v>
      </c>
      <c r="P4260" s="65" t="s">
        <v>889</v>
      </c>
      <c r="Q4260" s="64" t="s">
        <v>898</v>
      </c>
      <c r="R4260" s="66" t="s">
        <v>11476</v>
      </c>
      <c r="S4260" s="67" t="s">
        <v>898</v>
      </c>
      <c r="T4260" s="67" t="s">
        <v>898</v>
      </c>
      <c r="U4260" s="65" t="s">
        <v>898</v>
      </c>
      <c r="V4260" s="66" t="s">
        <v>898</v>
      </c>
    </row>
    <row r="4261" spans="1:22" ht="58">
      <c r="A4261" s="65" t="s">
        <v>605</v>
      </c>
      <c r="B4261" s="65" t="s">
        <v>637</v>
      </c>
      <c r="C4261" s="64">
        <v>44046</v>
      </c>
      <c r="D4261" s="69" t="s">
        <v>3738</v>
      </c>
      <c r="E4261" s="69" t="s">
        <v>1873</v>
      </c>
      <c r="F4261" s="65" t="s">
        <v>898</v>
      </c>
      <c r="G4261" s="65" t="s">
        <v>622</v>
      </c>
      <c r="H4261" s="65" t="s">
        <v>650</v>
      </c>
      <c r="I4261" s="65" t="s">
        <v>2891</v>
      </c>
      <c r="J4261" s="65" t="s">
        <v>524</v>
      </c>
      <c r="K4261" s="57" t="s">
        <v>12981</v>
      </c>
      <c r="L4261" s="65" t="s">
        <v>853</v>
      </c>
      <c r="M4261" s="57" t="s">
        <v>4108</v>
      </c>
      <c r="N4261" s="4" t="s">
        <v>4125</v>
      </c>
      <c r="O4261" s="68" t="s">
        <v>898</v>
      </c>
      <c r="P4261" s="65" t="s">
        <v>760</v>
      </c>
      <c r="Q4261" s="64" t="s">
        <v>898</v>
      </c>
      <c r="R4261" s="66" t="s">
        <v>11476</v>
      </c>
      <c r="S4261" s="67" t="s">
        <v>898</v>
      </c>
      <c r="T4261" s="67" t="s">
        <v>898</v>
      </c>
      <c r="U4261" s="65" t="s">
        <v>898</v>
      </c>
      <c r="V4261" s="66" t="s">
        <v>898</v>
      </c>
    </row>
    <row r="4262" spans="1:22" ht="58">
      <c r="A4262" s="65" t="s">
        <v>605</v>
      </c>
      <c r="B4262" s="65" t="s">
        <v>637</v>
      </c>
      <c r="C4262" s="64">
        <v>44046</v>
      </c>
      <c r="D4262" s="69" t="s">
        <v>3738</v>
      </c>
      <c r="E4262" s="69" t="s">
        <v>1873</v>
      </c>
      <c r="F4262" s="65" t="s">
        <v>898</v>
      </c>
      <c r="G4262" s="65" t="s">
        <v>622</v>
      </c>
      <c r="H4262" s="65" t="s">
        <v>650</v>
      </c>
      <c r="I4262" s="65" t="s">
        <v>2891</v>
      </c>
      <c r="J4262" s="65" t="s">
        <v>524</v>
      </c>
      <c r="K4262" s="57" t="s">
        <v>12981</v>
      </c>
      <c r="L4262" s="65" t="s">
        <v>853</v>
      </c>
      <c r="M4262" s="57" t="s">
        <v>4109</v>
      </c>
      <c r="N4262" s="4" t="s">
        <v>4126</v>
      </c>
      <c r="O4262" s="68" t="s">
        <v>898</v>
      </c>
      <c r="P4262" s="65" t="s">
        <v>1364</v>
      </c>
      <c r="Q4262" s="64" t="s">
        <v>898</v>
      </c>
      <c r="R4262" s="66" t="s">
        <v>11476</v>
      </c>
      <c r="S4262" s="67" t="s">
        <v>898</v>
      </c>
      <c r="T4262" s="67" t="s">
        <v>898</v>
      </c>
      <c r="U4262" s="65" t="s">
        <v>898</v>
      </c>
      <c r="V4262" s="66" t="s">
        <v>898</v>
      </c>
    </row>
    <row r="4263" spans="1:22" ht="58">
      <c r="A4263" s="65" t="s">
        <v>605</v>
      </c>
      <c r="B4263" s="65" t="s">
        <v>637</v>
      </c>
      <c r="C4263" s="64">
        <v>44046</v>
      </c>
      <c r="D4263" s="69" t="s">
        <v>3738</v>
      </c>
      <c r="E4263" s="69" t="s">
        <v>1873</v>
      </c>
      <c r="F4263" s="65" t="s">
        <v>898</v>
      </c>
      <c r="G4263" s="65" t="s">
        <v>622</v>
      </c>
      <c r="H4263" s="65" t="s">
        <v>650</v>
      </c>
      <c r="I4263" s="65" t="s">
        <v>2891</v>
      </c>
      <c r="J4263" s="65" t="s">
        <v>524</v>
      </c>
      <c r="K4263" s="57" t="s">
        <v>12981</v>
      </c>
      <c r="L4263" s="65" t="s">
        <v>853</v>
      </c>
      <c r="M4263" s="57" t="s">
        <v>4110</v>
      </c>
      <c r="N4263" s="4" t="s">
        <v>4127</v>
      </c>
      <c r="O4263" s="68" t="s">
        <v>898</v>
      </c>
      <c r="P4263" s="65" t="s">
        <v>1111</v>
      </c>
      <c r="Q4263" s="64" t="s">
        <v>898</v>
      </c>
      <c r="R4263" s="66" t="s">
        <v>11476</v>
      </c>
      <c r="S4263" s="67" t="s">
        <v>898</v>
      </c>
      <c r="T4263" s="67" t="s">
        <v>898</v>
      </c>
      <c r="U4263" s="65" t="s">
        <v>898</v>
      </c>
      <c r="V4263" s="66" t="s">
        <v>898</v>
      </c>
    </row>
    <row r="4264" spans="1:22" ht="58">
      <c r="A4264" s="65" t="s">
        <v>605</v>
      </c>
      <c r="B4264" s="65" t="s">
        <v>637</v>
      </c>
      <c r="C4264" s="64">
        <v>44046</v>
      </c>
      <c r="D4264" s="69" t="s">
        <v>3738</v>
      </c>
      <c r="E4264" s="69" t="s">
        <v>1873</v>
      </c>
      <c r="F4264" s="65" t="s">
        <v>898</v>
      </c>
      <c r="G4264" s="65" t="s">
        <v>622</v>
      </c>
      <c r="H4264" s="65" t="s">
        <v>650</v>
      </c>
      <c r="I4264" s="65" t="s">
        <v>2891</v>
      </c>
      <c r="J4264" s="65" t="s">
        <v>524</v>
      </c>
      <c r="K4264" s="57" t="s">
        <v>12981</v>
      </c>
      <c r="L4264" s="65" t="s">
        <v>853</v>
      </c>
      <c r="M4264" s="57" t="s">
        <v>4111</v>
      </c>
      <c r="N4264" s="4" t="s">
        <v>4128</v>
      </c>
      <c r="O4264" s="68" t="s">
        <v>898</v>
      </c>
      <c r="P4264" s="65" t="s">
        <v>88</v>
      </c>
      <c r="Q4264" s="64" t="s">
        <v>898</v>
      </c>
      <c r="R4264" s="66" t="s">
        <v>11476</v>
      </c>
      <c r="S4264" s="67" t="s">
        <v>898</v>
      </c>
      <c r="T4264" s="67" t="s">
        <v>898</v>
      </c>
      <c r="U4264" s="65" t="s">
        <v>898</v>
      </c>
      <c r="V4264" s="66" t="s">
        <v>898</v>
      </c>
    </row>
    <row r="4265" spans="1:22" ht="58">
      <c r="A4265" s="65" t="s">
        <v>605</v>
      </c>
      <c r="B4265" s="65" t="s">
        <v>637</v>
      </c>
      <c r="C4265" s="64">
        <v>44046</v>
      </c>
      <c r="D4265" s="69" t="s">
        <v>3738</v>
      </c>
      <c r="E4265" s="69" t="s">
        <v>1873</v>
      </c>
      <c r="F4265" s="65" t="s">
        <v>898</v>
      </c>
      <c r="G4265" s="65" t="s">
        <v>622</v>
      </c>
      <c r="H4265" s="65" t="s">
        <v>650</v>
      </c>
      <c r="I4265" s="65" t="s">
        <v>2891</v>
      </c>
      <c r="J4265" s="65" t="s">
        <v>524</v>
      </c>
      <c r="K4265" s="57" t="s">
        <v>12981</v>
      </c>
      <c r="L4265" s="65" t="s">
        <v>853</v>
      </c>
      <c r="M4265" s="57" t="s">
        <v>4112</v>
      </c>
      <c r="N4265" s="4" t="s">
        <v>4129</v>
      </c>
      <c r="O4265" s="68" t="s">
        <v>898</v>
      </c>
      <c r="P4265" s="65" t="s">
        <v>901</v>
      </c>
      <c r="Q4265" s="64" t="s">
        <v>898</v>
      </c>
      <c r="R4265" s="66" t="s">
        <v>11476</v>
      </c>
      <c r="S4265" s="67" t="s">
        <v>898</v>
      </c>
      <c r="T4265" s="67" t="s">
        <v>898</v>
      </c>
      <c r="U4265" s="65" t="s">
        <v>898</v>
      </c>
      <c r="V4265" s="66" t="s">
        <v>898</v>
      </c>
    </row>
    <row r="4266" spans="1:22" ht="58">
      <c r="A4266" s="65" t="s">
        <v>605</v>
      </c>
      <c r="B4266" s="65" t="s">
        <v>637</v>
      </c>
      <c r="C4266" s="64">
        <v>44046</v>
      </c>
      <c r="D4266" s="69" t="s">
        <v>5078</v>
      </c>
      <c r="E4266" s="69" t="s">
        <v>1873</v>
      </c>
      <c r="F4266" s="65" t="s">
        <v>898</v>
      </c>
      <c r="G4266" s="65" t="s">
        <v>622</v>
      </c>
      <c r="H4266" s="65" t="s">
        <v>650</v>
      </c>
      <c r="I4266" s="65" t="s">
        <v>2891</v>
      </c>
      <c r="J4266" s="65" t="s">
        <v>524</v>
      </c>
      <c r="K4266" s="57" t="s">
        <v>12981</v>
      </c>
      <c r="L4266" s="65" t="s">
        <v>853</v>
      </c>
      <c r="M4266" s="57" t="s">
        <v>4113</v>
      </c>
      <c r="N4266" s="4" t="s">
        <v>4130</v>
      </c>
      <c r="O4266" s="68" t="s">
        <v>898</v>
      </c>
      <c r="P4266" s="65" t="s">
        <v>5836</v>
      </c>
      <c r="Q4266" s="64" t="s">
        <v>898</v>
      </c>
      <c r="R4266" s="66" t="s">
        <v>11476</v>
      </c>
      <c r="S4266" s="67" t="s">
        <v>898</v>
      </c>
      <c r="T4266" s="67" t="s">
        <v>898</v>
      </c>
      <c r="U4266" s="65" t="s">
        <v>898</v>
      </c>
      <c r="V4266" s="66" t="s">
        <v>898</v>
      </c>
    </row>
    <row r="4267" spans="1:22" ht="58">
      <c r="A4267" s="65" t="s">
        <v>605</v>
      </c>
      <c r="B4267" s="65" t="s">
        <v>637</v>
      </c>
      <c r="C4267" s="64">
        <v>44046</v>
      </c>
      <c r="D4267" s="69" t="s">
        <v>5078</v>
      </c>
      <c r="E4267" s="69" t="s">
        <v>1873</v>
      </c>
      <c r="F4267" s="65" t="s">
        <v>898</v>
      </c>
      <c r="G4267" s="65" t="s">
        <v>622</v>
      </c>
      <c r="H4267" s="65" t="s">
        <v>650</v>
      </c>
      <c r="I4267" s="65" t="s">
        <v>2891</v>
      </c>
      <c r="J4267" s="65" t="s">
        <v>524</v>
      </c>
      <c r="K4267" s="57" t="s">
        <v>12981</v>
      </c>
      <c r="L4267" s="65" t="s">
        <v>853</v>
      </c>
      <c r="M4267" s="57" t="s">
        <v>4114</v>
      </c>
      <c r="N4267" s="4" t="s">
        <v>4131</v>
      </c>
      <c r="O4267" s="68" t="s">
        <v>898</v>
      </c>
      <c r="P4267" s="65" t="s">
        <v>3226</v>
      </c>
      <c r="Q4267" s="64" t="s">
        <v>898</v>
      </c>
      <c r="R4267" s="66" t="s">
        <v>11476</v>
      </c>
      <c r="S4267" s="67" t="s">
        <v>898</v>
      </c>
      <c r="T4267" s="67" t="s">
        <v>898</v>
      </c>
      <c r="U4267" s="65" t="s">
        <v>898</v>
      </c>
      <c r="V4267" s="66" t="s">
        <v>898</v>
      </c>
    </row>
    <row r="4268" spans="1:22" ht="58">
      <c r="A4268" s="65" t="s">
        <v>605</v>
      </c>
      <c r="B4268" s="65" t="s">
        <v>637</v>
      </c>
      <c r="C4268" s="64">
        <v>44046</v>
      </c>
      <c r="D4268" s="69" t="s">
        <v>5078</v>
      </c>
      <c r="E4268" s="69" t="s">
        <v>1873</v>
      </c>
      <c r="F4268" s="65" t="s">
        <v>898</v>
      </c>
      <c r="G4268" s="65" t="s">
        <v>622</v>
      </c>
      <c r="H4268" s="65" t="s">
        <v>650</v>
      </c>
      <c r="I4268" s="65" t="s">
        <v>2891</v>
      </c>
      <c r="J4268" s="65" t="s">
        <v>524</v>
      </c>
      <c r="K4268" s="57" t="s">
        <v>12981</v>
      </c>
      <c r="L4268" s="65" t="s">
        <v>853</v>
      </c>
      <c r="M4268" s="57" t="s">
        <v>4115</v>
      </c>
      <c r="N4268" s="4" t="s">
        <v>4132</v>
      </c>
      <c r="O4268" s="68" t="s">
        <v>898</v>
      </c>
      <c r="P4268" s="65" t="s">
        <v>7764</v>
      </c>
      <c r="Q4268" s="64" t="s">
        <v>898</v>
      </c>
      <c r="R4268" s="66" t="s">
        <v>11476</v>
      </c>
      <c r="S4268" s="67" t="s">
        <v>898</v>
      </c>
      <c r="T4268" s="67" t="s">
        <v>898</v>
      </c>
      <c r="U4268" s="65" t="s">
        <v>898</v>
      </c>
      <c r="V4268" s="66" t="s">
        <v>898</v>
      </c>
    </row>
    <row r="4269" spans="1:22" ht="58">
      <c r="A4269" s="65" t="s">
        <v>605</v>
      </c>
      <c r="B4269" s="65" t="s">
        <v>637</v>
      </c>
      <c r="C4269" s="64">
        <v>44046</v>
      </c>
      <c r="D4269" s="69" t="s">
        <v>5078</v>
      </c>
      <c r="E4269" s="69" t="s">
        <v>1873</v>
      </c>
      <c r="F4269" s="65" t="s">
        <v>898</v>
      </c>
      <c r="G4269" s="65" t="s">
        <v>622</v>
      </c>
      <c r="H4269" s="65" t="s">
        <v>650</v>
      </c>
      <c r="I4269" s="65" t="s">
        <v>2891</v>
      </c>
      <c r="J4269" s="65" t="s">
        <v>524</v>
      </c>
      <c r="K4269" s="57" t="s">
        <v>12981</v>
      </c>
      <c r="L4269" s="65" t="s">
        <v>853</v>
      </c>
      <c r="M4269" s="57" t="s">
        <v>4116</v>
      </c>
      <c r="N4269" s="4" t="s">
        <v>4133</v>
      </c>
      <c r="O4269" s="68" t="s">
        <v>898</v>
      </c>
      <c r="P4269" s="65" t="s">
        <v>6921</v>
      </c>
      <c r="Q4269" s="64" t="s">
        <v>898</v>
      </c>
      <c r="R4269" s="66" t="s">
        <v>11476</v>
      </c>
      <c r="S4269" s="67" t="s">
        <v>898</v>
      </c>
      <c r="T4269" s="67" t="s">
        <v>898</v>
      </c>
      <c r="U4269" s="65" t="s">
        <v>898</v>
      </c>
      <c r="V4269" s="66" t="s">
        <v>898</v>
      </c>
    </row>
    <row r="4270" spans="1:22" ht="58">
      <c r="A4270" s="65" t="s">
        <v>605</v>
      </c>
      <c r="B4270" s="65" t="s">
        <v>637</v>
      </c>
      <c r="C4270" s="64">
        <v>44046</v>
      </c>
      <c r="D4270" s="69" t="s">
        <v>5078</v>
      </c>
      <c r="E4270" s="69" t="s">
        <v>1873</v>
      </c>
      <c r="F4270" s="65" t="s">
        <v>898</v>
      </c>
      <c r="G4270" s="65" t="s">
        <v>622</v>
      </c>
      <c r="H4270" s="65" t="s">
        <v>650</v>
      </c>
      <c r="I4270" s="65" t="s">
        <v>2891</v>
      </c>
      <c r="J4270" s="65" t="s">
        <v>524</v>
      </c>
      <c r="K4270" s="57" t="s">
        <v>12981</v>
      </c>
      <c r="L4270" s="65" t="s">
        <v>853</v>
      </c>
      <c r="M4270" s="57" t="s">
        <v>4117</v>
      </c>
      <c r="N4270" s="4" t="s">
        <v>4134</v>
      </c>
      <c r="O4270" s="68" t="s">
        <v>898</v>
      </c>
      <c r="P4270" s="65" t="s">
        <v>6924</v>
      </c>
      <c r="Q4270" s="64" t="s">
        <v>898</v>
      </c>
      <c r="R4270" s="66" t="s">
        <v>11476</v>
      </c>
      <c r="S4270" s="67" t="s">
        <v>898</v>
      </c>
      <c r="T4270" s="67" t="s">
        <v>898</v>
      </c>
      <c r="U4270" s="65" t="s">
        <v>898</v>
      </c>
      <c r="V4270" s="66" t="s">
        <v>898</v>
      </c>
    </row>
    <row r="4271" spans="1:22" ht="58">
      <c r="A4271" s="65" t="s">
        <v>605</v>
      </c>
      <c r="B4271" s="65" t="s">
        <v>637</v>
      </c>
      <c r="C4271" s="64">
        <v>44046</v>
      </c>
      <c r="D4271" s="69" t="s">
        <v>5078</v>
      </c>
      <c r="E4271" s="69" t="s">
        <v>1873</v>
      </c>
      <c r="F4271" s="65" t="s">
        <v>898</v>
      </c>
      <c r="G4271" s="65" t="s">
        <v>622</v>
      </c>
      <c r="H4271" s="65" t="s">
        <v>650</v>
      </c>
      <c r="I4271" s="65" t="s">
        <v>2891</v>
      </c>
      <c r="J4271" s="65" t="s">
        <v>524</v>
      </c>
      <c r="K4271" s="57" t="s">
        <v>12981</v>
      </c>
      <c r="L4271" s="65" t="s">
        <v>853</v>
      </c>
      <c r="M4271" s="57" t="s">
        <v>4119</v>
      </c>
      <c r="N4271" s="4" t="s">
        <v>4136</v>
      </c>
      <c r="O4271" s="68" t="s">
        <v>898</v>
      </c>
      <c r="P4271" s="65" t="s">
        <v>6929</v>
      </c>
      <c r="Q4271" s="64" t="s">
        <v>898</v>
      </c>
      <c r="R4271" s="66" t="s">
        <v>11476</v>
      </c>
      <c r="S4271" s="67" t="s">
        <v>898</v>
      </c>
      <c r="T4271" s="67" t="s">
        <v>898</v>
      </c>
      <c r="U4271" s="65" t="s">
        <v>898</v>
      </c>
      <c r="V4271" s="66" t="s">
        <v>898</v>
      </c>
    </row>
    <row r="4272" spans="1:22" ht="58">
      <c r="A4272" s="65" t="s">
        <v>605</v>
      </c>
      <c r="B4272" s="65" t="s">
        <v>637</v>
      </c>
      <c r="C4272" s="64">
        <v>44046</v>
      </c>
      <c r="D4272" s="69" t="s">
        <v>1481</v>
      </c>
      <c r="E4272" s="69" t="s">
        <v>1873</v>
      </c>
      <c r="F4272" s="65" t="s">
        <v>898</v>
      </c>
      <c r="G4272" s="65" t="s">
        <v>622</v>
      </c>
      <c r="H4272" s="65" t="s">
        <v>650</v>
      </c>
      <c r="I4272" s="65" t="s">
        <v>2891</v>
      </c>
      <c r="J4272" s="65" t="s">
        <v>524</v>
      </c>
      <c r="K4272" s="57" t="s">
        <v>12981</v>
      </c>
      <c r="L4272" s="65" t="s">
        <v>853</v>
      </c>
      <c r="M4272" s="57" t="s">
        <v>4120</v>
      </c>
      <c r="N4272" s="4" t="s">
        <v>4137</v>
      </c>
      <c r="O4272" s="68" t="s">
        <v>898</v>
      </c>
      <c r="P4272" s="65" t="s">
        <v>5922</v>
      </c>
      <c r="Q4272" s="64" t="s">
        <v>898</v>
      </c>
      <c r="R4272" s="66" t="s">
        <v>11476</v>
      </c>
      <c r="S4272" s="67" t="s">
        <v>898</v>
      </c>
      <c r="T4272" s="67" t="s">
        <v>898</v>
      </c>
      <c r="U4272" s="65" t="s">
        <v>898</v>
      </c>
      <c r="V4272" s="66" t="s">
        <v>898</v>
      </c>
    </row>
    <row r="4273" spans="1:22" ht="58">
      <c r="A4273" s="65" t="s">
        <v>605</v>
      </c>
      <c r="B4273" s="65" t="s">
        <v>637</v>
      </c>
      <c r="C4273" s="64">
        <v>44046</v>
      </c>
      <c r="D4273" s="69" t="s">
        <v>1481</v>
      </c>
      <c r="E4273" s="69" t="s">
        <v>1873</v>
      </c>
      <c r="F4273" s="65" t="s">
        <v>898</v>
      </c>
      <c r="G4273" s="65" t="s">
        <v>622</v>
      </c>
      <c r="H4273" s="65" t="s">
        <v>650</v>
      </c>
      <c r="I4273" s="65" t="s">
        <v>2891</v>
      </c>
      <c r="J4273" s="65" t="s">
        <v>524</v>
      </c>
      <c r="K4273" s="57" t="s">
        <v>12981</v>
      </c>
      <c r="L4273" s="65" t="s">
        <v>853</v>
      </c>
      <c r="M4273" s="57" t="s">
        <v>4152</v>
      </c>
      <c r="N4273" s="4" t="s">
        <v>4138</v>
      </c>
      <c r="O4273" s="68" t="s">
        <v>898</v>
      </c>
      <c r="P4273" s="65" t="s">
        <v>118</v>
      </c>
      <c r="Q4273" s="64" t="s">
        <v>898</v>
      </c>
      <c r="R4273" s="66" t="s">
        <v>11476</v>
      </c>
      <c r="S4273" s="67" t="s">
        <v>898</v>
      </c>
      <c r="T4273" s="67" t="s">
        <v>898</v>
      </c>
      <c r="U4273" s="65" t="s">
        <v>898</v>
      </c>
      <c r="V4273" s="66" t="s">
        <v>898</v>
      </c>
    </row>
    <row r="4274" spans="1:22" ht="58">
      <c r="A4274" s="65" t="s">
        <v>605</v>
      </c>
      <c r="B4274" s="65" t="s">
        <v>637</v>
      </c>
      <c r="C4274" s="64">
        <v>44046</v>
      </c>
      <c r="D4274" s="69" t="s">
        <v>1481</v>
      </c>
      <c r="E4274" s="69" t="s">
        <v>1873</v>
      </c>
      <c r="F4274" s="65" t="s">
        <v>898</v>
      </c>
      <c r="G4274" s="65" t="s">
        <v>622</v>
      </c>
      <c r="H4274" s="65" t="s">
        <v>650</v>
      </c>
      <c r="I4274" s="65" t="s">
        <v>2891</v>
      </c>
      <c r="J4274" s="65" t="s">
        <v>524</v>
      </c>
      <c r="K4274" s="57" t="s">
        <v>12981</v>
      </c>
      <c r="L4274" s="65" t="s">
        <v>853</v>
      </c>
      <c r="M4274" s="57" t="s">
        <v>6637</v>
      </c>
      <c r="N4274" s="4" t="s">
        <v>6638</v>
      </c>
      <c r="O4274" s="68" t="s">
        <v>898</v>
      </c>
      <c r="P4274" s="65" t="s">
        <v>6503</v>
      </c>
      <c r="Q4274" s="64" t="s">
        <v>898</v>
      </c>
      <c r="R4274" s="66" t="s">
        <v>11476</v>
      </c>
      <c r="S4274" s="67" t="s">
        <v>898</v>
      </c>
      <c r="T4274" s="67" t="s">
        <v>898</v>
      </c>
      <c r="U4274" s="65" t="s">
        <v>898</v>
      </c>
      <c r="V4274" s="66" t="s">
        <v>898</v>
      </c>
    </row>
    <row r="4275" spans="1:22" ht="58">
      <c r="A4275" s="65" t="s">
        <v>605</v>
      </c>
      <c r="B4275" s="65" t="s">
        <v>637</v>
      </c>
      <c r="C4275" s="64">
        <v>44046</v>
      </c>
      <c r="D4275" s="69" t="s">
        <v>1481</v>
      </c>
      <c r="E4275" s="69" t="s">
        <v>1873</v>
      </c>
      <c r="F4275" s="65" t="s">
        <v>898</v>
      </c>
      <c r="G4275" s="65" t="s">
        <v>622</v>
      </c>
      <c r="H4275" s="65" t="s">
        <v>650</v>
      </c>
      <c r="I4275" s="65" t="s">
        <v>2891</v>
      </c>
      <c r="J4275" s="65" t="s">
        <v>524</v>
      </c>
      <c r="K4275" s="57" t="s">
        <v>12981</v>
      </c>
      <c r="L4275" s="65" t="s">
        <v>853</v>
      </c>
      <c r="M4275" s="57" t="s">
        <v>12916</v>
      </c>
      <c r="N4275" s="4" t="s">
        <v>6640</v>
      </c>
      <c r="O4275" s="68" t="s">
        <v>898</v>
      </c>
      <c r="P4275" s="65" t="s">
        <v>6506</v>
      </c>
      <c r="Q4275" s="64" t="s">
        <v>898</v>
      </c>
      <c r="R4275" s="66" t="s">
        <v>11476</v>
      </c>
      <c r="S4275" s="67" t="s">
        <v>898</v>
      </c>
      <c r="T4275" s="67" t="s">
        <v>898</v>
      </c>
      <c r="U4275" s="65" t="s">
        <v>898</v>
      </c>
      <c r="V4275" s="66" t="s">
        <v>898</v>
      </c>
    </row>
    <row r="4276" spans="1:22" ht="58">
      <c r="A4276" s="65" t="s">
        <v>605</v>
      </c>
      <c r="B4276" s="65" t="s">
        <v>637</v>
      </c>
      <c r="C4276" s="64">
        <v>44046</v>
      </c>
      <c r="D4276" s="69" t="s">
        <v>1481</v>
      </c>
      <c r="E4276" s="69" t="s">
        <v>1873</v>
      </c>
      <c r="F4276" s="65" t="s">
        <v>898</v>
      </c>
      <c r="G4276" s="65" t="s">
        <v>622</v>
      </c>
      <c r="H4276" s="65" t="s">
        <v>650</v>
      </c>
      <c r="I4276" s="65" t="s">
        <v>2891</v>
      </c>
      <c r="J4276" s="65" t="s">
        <v>524</v>
      </c>
      <c r="K4276" s="57" t="s">
        <v>12981</v>
      </c>
      <c r="L4276" s="65" t="s">
        <v>853</v>
      </c>
      <c r="M4276" s="57" t="s">
        <v>12917</v>
      </c>
      <c r="N4276" s="4" t="s">
        <v>6643</v>
      </c>
      <c r="O4276" s="68" t="s">
        <v>898</v>
      </c>
      <c r="P4276" s="65" t="s">
        <v>6708</v>
      </c>
      <c r="Q4276" s="64" t="s">
        <v>898</v>
      </c>
      <c r="R4276" s="66" t="s">
        <v>11476</v>
      </c>
      <c r="S4276" s="67" t="s">
        <v>898</v>
      </c>
      <c r="T4276" s="67" t="s">
        <v>898</v>
      </c>
      <c r="U4276" s="65" t="s">
        <v>898</v>
      </c>
      <c r="V4276" s="66" t="s">
        <v>898</v>
      </c>
    </row>
    <row r="4277" spans="1:22" ht="58">
      <c r="A4277" s="65" t="s">
        <v>605</v>
      </c>
      <c r="B4277" s="65" t="s">
        <v>637</v>
      </c>
      <c r="C4277" s="64">
        <v>44046</v>
      </c>
      <c r="D4277" s="69" t="s">
        <v>1481</v>
      </c>
      <c r="E4277" s="69" t="s">
        <v>1873</v>
      </c>
      <c r="F4277" s="65" t="s">
        <v>898</v>
      </c>
      <c r="G4277" s="65" t="s">
        <v>622</v>
      </c>
      <c r="H4277" s="65" t="s">
        <v>650</v>
      </c>
      <c r="I4277" s="65" t="s">
        <v>2891</v>
      </c>
      <c r="J4277" s="65" t="s">
        <v>524</v>
      </c>
      <c r="K4277" s="57" t="s">
        <v>12981</v>
      </c>
      <c r="L4277" s="65" t="s">
        <v>853</v>
      </c>
      <c r="M4277" s="57" t="s">
        <v>12918</v>
      </c>
      <c r="N4277" s="4" t="s">
        <v>6645</v>
      </c>
      <c r="O4277" s="68" t="s">
        <v>898</v>
      </c>
      <c r="P4277" s="65" t="s">
        <v>6714</v>
      </c>
      <c r="Q4277" s="64" t="s">
        <v>898</v>
      </c>
      <c r="R4277" s="66" t="s">
        <v>11476</v>
      </c>
      <c r="S4277" s="67" t="s">
        <v>898</v>
      </c>
      <c r="T4277" s="67" t="s">
        <v>898</v>
      </c>
      <c r="U4277" s="65" t="s">
        <v>898</v>
      </c>
      <c r="V4277" s="66" t="s">
        <v>898</v>
      </c>
    </row>
    <row r="4278" spans="1:22" ht="58">
      <c r="A4278" s="65" t="s">
        <v>605</v>
      </c>
      <c r="B4278" s="65" t="s">
        <v>637</v>
      </c>
      <c r="C4278" s="64">
        <v>44046</v>
      </c>
      <c r="D4278" s="69" t="s">
        <v>4293</v>
      </c>
      <c r="E4278" s="69" t="s">
        <v>1873</v>
      </c>
      <c r="F4278" s="65" t="s">
        <v>898</v>
      </c>
      <c r="G4278" s="65" t="s">
        <v>622</v>
      </c>
      <c r="H4278" s="65" t="s">
        <v>650</v>
      </c>
      <c r="I4278" s="65" t="s">
        <v>2891</v>
      </c>
      <c r="J4278" s="65" t="s">
        <v>524</v>
      </c>
      <c r="K4278" s="57" t="s">
        <v>12981</v>
      </c>
      <c r="L4278" s="65" t="s">
        <v>853</v>
      </c>
      <c r="M4278" s="57" t="s">
        <v>12919</v>
      </c>
      <c r="N4278" s="4" t="s">
        <v>6647</v>
      </c>
      <c r="O4278" s="68" t="s">
        <v>898</v>
      </c>
      <c r="P4278" s="65" t="s">
        <v>8399</v>
      </c>
      <c r="Q4278" s="64" t="s">
        <v>898</v>
      </c>
      <c r="R4278" s="66" t="s">
        <v>11476</v>
      </c>
      <c r="S4278" s="67" t="s">
        <v>898</v>
      </c>
      <c r="T4278" s="67" t="s">
        <v>898</v>
      </c>
      <c r="U4278" s="65" t="s">
        <v>898</v>
      </c>
      <c r="V4278" s="66" t="s">
        <v>898</v>
      </c>
    </row>
    <row r="4279" spans="1:22" ht="58">
      <c r="A4279" s="65" t="s">
        <v>605</v>
      </c>
      <c r="B4279" s="65" t="s">
        <v>637</v>
      </c>
      <c r="C4279" s="64">
        <v>44046</v>
      </c>
      <c r="D4279" s="69" t="s">
        <v>4293</v>
      </c>
      <c r="E4279" s="69" t="s">
        <v>1873</v>
      </c>
      <c r="F4279" s="65" t="s">
        <v>898</v>
      </c>
      <c r="G4279" s="65" t="s">
        <v>622</v>
      </c>
      <c r="H4279" s="65" t="s">
        <v>650</v>
      </c>
      <c r="I4279" s="65" t="s">
        <v>2891</v>
      </c>
      <c r="J4279" s="65" t="s">
        <v>524</v>
      </c>
      <c r="K4279" s="57" t="s">
        <v>12981</v>
      </c>
      <c r="L4279" s="65" t="s">
        <v>853</v>
      </c>
      <c r="M4279" s="57" t="s">
        <v>12920</v>
      </c>
      <c r="N4279" s="4" t="s">
        <v>6649</v>
      </c>
      <c r="O4279" s="68" t="s">
        <v>898</v>
      </c>
      <c r="P4279" s="65" t="s">
        <v>8944</v>
      </c>
      <c r="Q4279" s="64" t="s">
        <v>898</v>
      </c>
      <c r="R4279" s="66" t="s">
        <v>11476</v>
      </c>
      <c r="S4279" s="67" t="s">
        <v>898</v>
      </c>
      <c r="T4279" s="67" t="s">
        <v>898</v>
      </c>
      <c r="U4279" s="65" t="s">
        <v>898</v>
      </c>
      <c r="V4279" s="66" t="s">
        <v>898</v>
      </c>
    </row>
    <row r="4280" spans="1:22" ht="58">
      <c r="A4280" s="65" t="s">
        <v>605</v>
      </c>
      <c r="B4280" s="65" t="s">
        <v>637</v>
      </c>
      <c r="C4280" s="64">
        <v>44046</v>
      </c>
      <c r="D4280" s="69" t="s">
        <v>4293</v>
      </c>
      <c r="E4280" s="69" t="s">
        <v>1873</v>
      </c>
      <c r="F4280" s="65" t="s">
        <v>898</v>
      </c>
      <c r="G4280" s="65" t="s">
        <v>622</v>
      </c>
      <c r="H4280" s="65" t="s">
        <v>650</v>
      </c>
      <c r="I4280" s="65" t="s">
        <v>2891</v>
      </c>
      <c r="J4280" s="65" t="s">
        <v>524</v>
      </c>
      <c r="K4280" s="57" t="s">
        <v>12981</v>
      </c>
      <c r="L4280" s="65" t="s">
        <v>853</v>
      </c>
      <c r="M4280" s="57" t="s">
        <v>6650</v>
      </c>
      <c r="N4280" s="4" t="s">
        <v>6651</v>
      </c>
      <c r="O4280" s="68" t="s">
        <v>898</v>
      </c>
      <c r="P4280" s="65" t="s">
        <v>8950</v>
      </c>
      <c r="Q4280" s="64" t="s">
        <v>898</v>
      </c>
      <c r="R4280" s="66" t="s">
        <v>11476</v>
      </c>
      <c r="S4280" s="67" t="s">
        <v>898</v>
      </c>
      <c r="T4280" s="67" t="s">
        <v>898</v>
      </c>
      <c r="U4280" s="65" t="s">
        <v>898</v>
      </c>
      <c r="V4280" s="66" t="s">
        <v>898</v>
      </c>
    </row>
    <row r="4281" spans="1:22" ht="58">
      <c r="A4281" s="65" t="s">
        <v>605</v>
      </c>
      <c r="B4281" s="65" t="s">
        <v>637</v>
      </c>
      <c r="C4281" s="64">
        <v>44046</v>
      </c>
      <c r="D4281" s="69" t="s">
        <v>4293</v>
      </c>
      <c r="E4281" s="69" t="s">
        <v>1873</v>
      </c>
      <c r="F4281" s="65" t="s">
        <v>898</v>
      </c>
      <c r="G4281" s="65" t="s">
        <v>622</v>
      </c>
      <c r="H4281" s="65" t="s">
        <v>650</v>
      </c>
      <c r="I4281" s="65" t="s">
        <v>2891</v>
      </c>
      <c r="J4281" s="65" t="s">
        <v>524</v>
      </c>
      <c r="K4281" s="57" t="s">
        <v>12981</v>
      </c>
      <c r="L4281" s="65" t="s">
        <v>853</v>
      </c>
      <c r="M4281" s="57" t="s">
        <v>12921</v>
      </c>
      <c r="N4281" s="4" t="s">
        <v>6653</v>
      </c>
      <c r="O4281" s="68" t="s">
        <v>898</v>
      </c>
      <c r="P4281" s="65" t="s">
        <v>8947</v>
      </c>
      <c r="Q4281" s="64" t="s">
        <v>898</v>
      </c>
      <c r="R4281" s="66" t="s">
        <v>11476</v>
      </c>
      <c r="S4281" s="67" t="s">
        <v>898</v>
      </c>
      <c r="T4281" s="67" t="s">
        <v>898</v>
      </c>
      <c r="U4281" s="65" t="s">
        <v>898</v>
      </c>
      <c r="V4281" s="66" t="s">
        <v>898</v>
      </c>
    </row>
    <row r="4282" spans="1:22" ht="58">
      <c r="A4282" s="65" t="s">
        <v>605</v>
      </c>
      <c r="B4282" s="65" t="s">
        <v>637</v>
      </c>
      <c r="C4282" s="64">
        <v>44046</v>
      </c>
      <c r="D4282" s="69" t="s">
        <v>4293</v>
      </c>
      <c r="E4282" s="69" t="s">
        <v>1873</v>
      </c>
      <c r="F4282" s="65" t="s">
        <v>898</v>
      </c>
      <c r="G4282" s="65" t="s">
        <v>622</v>
      </c>
      <c r="H4282" s="65" t="s">
        <v>650</v>
      </c>
      <c r="I4282" s="65" t="s">
        <v>2891</v>
      </c>
      <c r="J4282" s="65" t="s">
        <v>524</v>
      </c>
      <c r="K4282" s="57" t="s">
        <v>12981</v>
      </c>
      <c r="L4282" s="65" t="s">
        <v>853</v>
      </c>
      <c r="M4282" s="57" t="s">
        <v>12922</v>
      </c>
      <c r="N4282" s="4" t="s">
        <v>6655</v>
      </c>
      <c r="O4282" s="68" t="s">
        <v>898</v>
      </c>
      <c r="P4282" s="65" t="s">
        <v>9876</v>
      </c>
      <c r="Q4282" s="64" t="s">
        <v>898</v>
      </c>
      <c r="R4282" s="66" t="s">
        <v>11476</v>
      </c>
      <c r="S4282" s="67" t="s">
        <v>898</v>
      </c>
      <c r="T4282" s="67" t="s">
        <v>898</v>
      </c>
      <c r="U4282" s="65" t="s">
        <v>898</v>
      </c>
      <c r="V4282" s="66" t="s">
        <v>898</v>
      </c>
    </row>
    <row r="4283" spans="1:22" ht="58">
      <c r="A4283" s="65" t="s">
        <v>605</v>
      </c>
      <c r="B4283" s="65" t="s">
        <v>637</v>
      </c>
      <c r="C4283" s="64">
        <v>44046</v>
      </c>
      <c r="D4283" s="69" t="s">
        <v>4293</v>
      </c>
      <c r="E4283" s="69" t="s">
        <v>1873</v>
      </c>
      <c r="F4283" s="65" t="s">
        <v>898</v>
      </c>
      <c r="G4283" s="65" t="s">
        <v>622</v>
      </c>
      <c r="H4283" s="65" t="s">
        <v>650</v>
      </c>
      <c r="I4283" s="65" t="s">
        <v>2891</v>
      </c>
      <c r="J4283" s="65" t="s">
        <v>524</v>
      </c>
      <c r="K4283" s="57" t="s">
        <v>12981</v>
      </c>
      <c r="L4283" s="65" t="s">
        <v>853</v>
      </c>
      <c r="M4283" s="57" t="s">
        <v>6633</v>
      </c>
      <c r="N4283" s="4" t="s">
        <v>6634</v>
      </c>
      <c r="O4283" s="68" t="s">
        <v>898</v>
      </c>
      <c r="P4283" s="65" t="s">
        <v>192</v>
      </c>
      <c r="Q4283" s="64" t="s">
        <v>898</v>
      </c>
      <c r="R4283" s="66" t="s">
        <v>11476</v>
      </c>
      <c r="S4283" s="67" t="s">
        <v>898</v>
      </c>
      <c r="T4283" s="67" t="s">
        <v>898</v>
      </c>
      <c r="U4283" s="65" t="s">
        <v>898</v>
      </c>
      <c r="V4283" s="66" t="s">
        <v>898</v>
      </c>
    </row>
    <row r="4284" spans="1:22" ht="72.5">
      <c r="A4284" s="65" t="s">
        <v>605</v>
      </c>
      <c r="B4284" s="65" t="s">
        <v>637</v>
      </c>
      <c r="C4284" s="64">
        <v>44046</v>
      </c>
      <c r="D4284" s="69" t="s">
        <v>3164</v>
      </c>
      <c r="E4284" s="69" t="s">
        <v>1872</v>
      </c>
      <c r="F4284" s="65" t="s">
        <v>1297</v>
      </c>
      <c r="G4284" s="65" t="s">
        <v>621</v>
      </c>
      <c r="H4284" s="65" t="s">
        <v>650</v>
      </c>
      <c r="I4284" s="65" t="s">
        <v>2259</v>
      </c>
      <c r="J4284" s="65" t="s">
        <v>527</v>
      </c>
      <c r="K4284" s="57" t="s">
        <v>12923</v>
      </c>
      <c r="L4284" s="65" t="s">
        <v>1981</v>
      </c>
      <c r="M4284" s="57" t="s">
        <v>4847</v>
      </c>
      <c r="N4284" s="4" t="s">
        <v>4895</v>
      </c>
      <c r="O4284" s="68">
        <v>17205</v>
      </c>
      <c r="P4284" s="65" t="s">
        <v>1596</v>
      </c>
      <c r="Q4284" s="64">
        <v>44043</v>
      </c>
      <c r="R4284" s="66" t="s">
        <v>640</v>
      </c>
      <c r="S4284" s="67" t="s">
        <v>12924</v>
      </c>
      <c r="T4284" s="67" t="s">
        <v>12925</v>
      </c>
      <c r="U4284" s="65" t="s">
        <v>898</v>
      </c>
      <c r="V4284" s="66" t="s">
        <v>898</v>
      </c>
    </row>
    <row r="4285" spans="1:22" ht="58">
      <c r="A4285" s="65" t="s">
        <v>605</v>
      </c>
      <c r="B4285" s="65" t="s">
        <v>637</v>
      </c>
      <c r="C4285" s="64">
        <v>44046</v>
      </c>
      <c r="D4285" s="69" t="s">
        <v>4163</v>
      </c>
      <c r="E4285" s="69" t="s">
        <v>1872</v>
      </c>
      <c r="F4285" s="65" t="s">
        <v>85</v>
      </c>
      <c r="G4285" s="65" t="s">
        <v>621</v>
      </c>
      <c r="H4285" s="65" t="s">
        <v>650</v>
      </c>
      <c r="I4285" s="65" t="s">
        <v>2599</v>
      </c>
      <c r="J4285" s="65" t="s">
        <v>1134</v>
      </c>
      <c r="K4285" s="57" t="s">
        <v>12982</v>
      </c>
      <c r="L4285" s="65" t="s">
        <v>855</v>
      </c>
      <c r="M4285" s="57" t="s">
        <v>12926</v>
      </c>
      <c r="N4285" s="4" t="s">
        <v>6193</v>
      </c>
      <c r="O4285" s="68">
        <v>48000</v>
      </c>
      <c r="P4285" s="65" t="s">
        <v>898</v>
      </c>
      <c r="Q4285" s="64">
        <v>44041</v>
      </c>
      <c r="R4285" s="66" t="s">
        <v>898</v>
      </c>
      <c r="S4285" s="67" t="s">
        <v>12927</v>
      </c>
      <c r="T4285" s="67" t="s">
        <v>12928</v>
      </c>
      <c r="U4285" s="65" t="s">
        <v>898</v>
      </c>
      <c r="V4285" s="66" t="s">
        <v>898</v>
      </c>
    </row>
    <row r="4286" spans="1:22" ht="58">
      <c r="A4286" s="65" t="s">
        <v>605</v>
      </c>
      <c r="B4286" s="65" t="s">
        <v>637</v>
      </c>
      <c r="C4286" s="64">
        <v>44046</v>
      </c>
      <c r="D4286" s="69" t="s">
        <v>4163</v>
      </c>
      <c r="E4286" s="69" t="s">
        <v>1872</v>
      </c>
      <c r="F4286" s="65" t="s">
        <v>86</v>
      </c>
      <c r="G4286" s="65" t="s">
        <v>621</v>
      </c>
      <c r="H4286" s="65" t="s">
        <v>650</v>
      </c>
      <c r="I4286" s="65" t="s">
        <v>2599</v>
      </c>
      <c r="J4286" s="65" t="s">
        <v>1134</v>
      </c>
      <c r="K4286" s="57" t="s">
        <v>12983</v>
      </c>
      <c r="L4286" s="65" t="s">
        <v>856</v>
      </c>
      <c r="M4286" s="57" t="s">
        <v>12926</v>
      </c>
      <c r="N4286" s="4" t="s">
        <v>6193</v>
      </c>
      <c r="O4286" s="68">
        <v>128458.4</v>
      </c>
      <c r="P4286" s="65" t="s">
        <v>898</v>
      </c>
      <c r="Q4286" s="64">
        <v>44041</v>
      </c>
      <c r="R4286" s="66" t="s">
        <v>898</v>
      </c>
      <c r="S4286" s="67" t="s">
        <v>12927</v>
      </c>
      <c r="T4286" s="67" t="s">
        <v>12928</v>
      </c>
      <c r="U4286" s="65" t="s">
        <v>898</v>
      </c>
      <c r="V4286" s="66" t="s">
        <v>898</v>
      </c>
    </row>
    <row r="4287" spans="1:22" ht="29">
      <c r="A4287" s="65" t="s">
        <v>605</v>
      </c>
      <c r="B4287" s="65" t="s">
        <v>637</v>
      </c>
      <c r="C4287" s="64">
        <v>44046</v>
      </c>
      <c r="D4287" s="69" t="s">
        <v>3160</v>
      </c>
      <c r="E4287" s="69" t="s">
        <v>1872</v>
      </c>
      <c r="F4287" s="65" t="s">
        <v>162</v>
      </c>
      <c r="G4287" s="65" t="s">
        <v>621</v>
      </c>
      <c r="H4287" s="65" t="s">
        <v>650</v>
      </c>
      <c r="I4287" s="65" t="s">
        <v>8503</v>
      </c>
      <c r="J4287" s="65" t="s">
        <v>1142</v>
      </c>
      <c r="K4287" s="57" t="s">
        <v>12929</v>
      </c>
      <c r="L4287" s="65" t="s">
        <v>855</v>
      </c>
      <c r="M4287" s="57" t="s">
        <v>9559</v>
      </c>
      <c r="N4287" s="4" t="s">
        <v>9294</v>
      </c>
      <c r="O4287" s="68">
        <v>78750</v>
      </c>
      <c r="P4287" s="65" t="s">
        <v>898</v>
      </c>
      <c r="Q4287" s="64">
        <v>44042</v>
      </c>
      <c r="R4287" s="66" t="s">
        <v>3006</v>
      </c>
      <c r="S4287" s="67" t="s">
        <v>8505</v>
      </c>
      <c r="T4287" s="67" t="s">
        <v>898</v>
      </c>
      <c r="U4287" s="65" t="s">
        <v>898</v>
      </c>
      <c r="V4287" s="66" t="s">
        <v>898</v>
      </c>
    </row>
    <row r="4288" spans="1:22" ht="58">
      <c r="A4288" s="65" t="s">
        <v>605</v>
      </c>
      <c r="B4288" s="65" t="s">
        <v>637</v>
      </c>
      <c r="C4288" s="64">
        <v>44046</v>
      </c>
      <c r="D4288" s="69" t="s">
        <v>3160</v>
      </c>
      <c r="E4288" s="69" t="s">
        <v>1872</v>
      </c>
      <c r="F4288" s="65" t="s">
        <v>152</v>
      </c>
      <c r="G4288" s="65" t="s">
        <v>621</v>
      </c>
      <c r="H4288" s="65" t="s">
        <v>650</v>
      </c>
      <c r="I4288" s="65" t="s">
        <v>8503</v>
      </c>
      <c r="J4288" s="65" t="s">
        <v>1142</v>
      </c>
      <c r="K4288" s="57" t="s">
        <v>12930</v>
      </c>
      <c r="L4288" s="65" t="s">
        <v>856</v>
      </c>
      <c r="M4288" s="57" t="s">
        <v>2617</v>
      </c>
      <c r="N4288" s="4" t="s">
        <v>2618</v>
      </c>
      <c r="O4288" s="68">
        <v>70200</v>
      </c>
      <c r="P4288" s="65" t="s">
        <v>898</v>
      </c>
      <c r="Q4288" s="64">
        <v>44042</v>
      </c>
      <c r="R4288" s="66" t="s">
        <v>3006</v>
      </c>
      <c r="S4288" s="67" t="s">
        <v>8505</v>
      </c>
      <c r="T4288" s="67" t="s">
        <v>898</v>
      </c>
      <c r="U4288" s="65" t="s">
        <v>898</v>
      </c>
      <c r="V4288" s="66" t="s">
        <v>898</v>
      </c>
    </row>
    <row r="4289" spans="1:22" ht="43.5">
      <c r="A4289" s="65" t="s">
        <v>605</v>
      </c>
      <c r="B4289" s="65" t="s">
        <v>637</v>
      </c>
      <c r="C4289" s="64">
        <v>44046</v>
      </c>
      <c r="D4289" s="69" t="s">
        <v>2570</v>
      </c>
      <c r="E4289" s="69" t="s">
        <v>1872</v>
      </c>
      <c r="F4289" s="65" t="s">
        <v>889</v>
      </c>
      <c r="G4289" s="65" t="s">
        <v>621</v>
      </c>
      <c r="H4289" s="65" t="s">
        <v>650</v>
      </c>
      <c r="I4289" s="65" t="s">
        <v>1382</v>
      </c>
      <c r="J4289" s="65" t="s">
        <v>542</v>
      </c>
      <c r="K4289" s="57" t="s">
        <v>12931</v>
      </c>
      <c r="L4289" s="65" t="s">
        <v>855</v>
      </c>
      <c r="M4289" s="57" t="s">
        <v>2421</v>
      </c>
      <c r="N4289" s="4" t="s">
        <v>659</v>
      </c>
      <c r="O4289" s="68">
        <v>130000</v>
      </c>
      <c r="P4289" s="65" t="s">
        <v>1498</v>
      </c>
      <c r="Q4289" s="64">
        <v>44042</v>
      </c>
      <c r="R4289" s="66" t="s">
        <v>697</v>
      </c>
      <c r="S4289" s="67" t="s">
        <v>7619</v>
      </c>
      <c r="T4289" s="67" t="s">
        <v>12932</v>
      </c>
      <c r="U4289" s="65" t="s">
        <v>898</v>
      </c>
      <c r="V4289" s="66" t="s">
        <v>898</v>
      </c>
    </row>
    <row r="4290" spans="1:22" ht="43.5">
      <c r="A4290" s="65" t="s">
        <v>605</v>
      </c>
      <c r="B4290" s="65" t="s">
        <v>637</v>
      </c>
      <c r="C4290" s="64">
        <v>44046</v>
      </c>
      <c r="D4290" s="69" t="s">
        <v>2570</v>
      </c>
      <c r="E4290" s="69" t="s">
        <v>1872</v>
      </c>
      <c r="F4290" s="65" t="s">
        <v>760</v>
      </c>
      <c r="G4290" s="65" t="s">
        <v>621</v>
      </c>
      <c r="H4290" s="65" t="s">
        <v>650</v>
      </c>
      <c r="I4290" s="65" t="s">
        <v>1382</v>
      </c>
      <c r="J4290" s="65" t="s">
        <v>542</v>
      </c>
      <c r="K4290" s="57" t="s">
        <v>12933</v>
      </c>
      <c r="L4290" s="65" t="s">
        <v>856</v>
      </c>
      <c r="M4290" s="57" t="s">
        <v>965</v>
      </c>
      <c r="N4290" s="4" t="s">
        <v>748</v>
      </c>
      <c r="O4290" s="68">
        <v>59502.04</v>
      </c>
      <c r="P4290" s="65" t="s">
        <v>1501</v>
      </c>
      <c r="Q4290" s="64">
        <v>44042</v>
      </c>
      <c r="R4290" s="66" t="s">
        <v>697</v>
      </c>
      <c r="S4290" s="67" t="s">
        <v>7619</v>
      </c>
      <c r="T4290" s="67" t="s">
        <v>12934</v>
      </c>
      <c r="U4290" s="65" t="s">
        <v>898</v>
      </c>
      <c r="V4290" s="66" t="s">
        <v>898</v>
      </c>
    </row>
    <row r="4291" spans="1:22" ht="101.5">
      <c r="A4291" s="65" t="s">
        <v>605</v>
      </c>
      <c r="B4291" s="65" t="s">
        <v>637</v>
      </c>
      <c r="C4291" s="64">
        <v>44046</v>
      </c>
      <c r="D4291" s="69" t="s">
        <v>3245</v>
      </c>
      <c r="E4291" s="69" t="s">
        <v>1872</v>
      </c>
      <c r="F4291" s="65" t="s">
        <v>85</v>
      </c>
      <c r="G4291" s="65" t="s">
        <v>622</v>
      </c>
      <c r="H4291" s="65" t="s">
        <v>650</v>
      </c>
      <c r="I4291" s="65" t="s">
        <v>4769</v>
      </c>
      <c r="J4291" s="65" t="s">
        <v>1148</v>
      </c>
      <c r="K4291" s="57" t="s">
        <v>12984</v>
      </c>
      <c r="L4291" s="65" t="s">
        <v>856</v>
      </c>
      <c r="M4291" s="57" t="s">
        <v>2248</v>
      </c>
      <c r="N4291" s="4" t="s">
        <v>2249</v>
      </c>
      <c r="O4291" s="68">
        <v>11671.5</v>
      </c>
      <c r="P4291" s="65" t="s">
        <v>8370</v>
      </c>
      <c r="Q4291" s="64">
        <v>44039</v>
      </c>
      <c r="R4291" s="66" t="s">
        <v>898</v>
      </c>
      <c r="S4291" s="67" t="s">
        <v>898</v>
      </c>
      <c r="T4291" s="67" t="s">
        <v>898</v>
      </c>
      <c r="U4291" s="65" t="s">
        <v>898</v>
      </c>
      <c r="V4291" s="66" t="s">
        <v>898</v>
      </c>
    </row>
    <row r="4292" spans="1:22" ht="87">
      <c r="A4292" s="65" t="s">
        <v>605</v>
      </c>
      <c r="B4292" s="65" t="s">
        <v>637</v>
      </c>
      <c r="C4292" s="64">
        <v>44046</v>
      </c>
      <c r="D4292" s="69" t="s">
        <v>3245</v>
      </c>
      <c r="E4292" s="69" t="s">
        <v>1872</v>
      </c>
      <c r="F4292" s="65" t="s">
        <v>85</v>
      </c>
      <c r="G4292" s="65" t="s">
        <v>622</v>
      </c>
      <c r="H4292" s="65" t="s">
        <v>650</v>
      </c>
      <c r="I4292" s="65" t="s">
        <v>4769</v>
      </c>
      <c r="J4292" s="65" t="s">
        <v>1148</v>
      </c>
      <c r="K4292" s="57" t="s">
        <v>12985</v>
      </c>
      <c r="L4292" s="65" t="s">
        <v>856</v>
      </c>
      <c r="M4292" s="57" t="s">
        <v>1333</v>
      </c>
      <c r="N4292" s="4" t="s">
        <v>1316</v>
      </c>
      <c r="O4292" s="68" t="s">
        <v>898</v>
      </c>
      <c r="P4292" s="65" t="s">
        <v>5296</v>
      </c>
      <c r="Q4292" s="64">
        <v>43980</v>
      </c>
      <c r="R4292" s="66" t="s">
        <v>7785</v>
      </c>
      <c r="S4292" s="67" t="s">
        <v>898</v>
      </c>
      <c r="T4292" s="67" t="s">
        <v>898</v>
      </c>
      <c r="U4292" s="65" t="s">
        <v>898</v>
      </c>
      <c r="V4292" s="66" t="s">
        <v>898</v>
      </c>
    </row>
    <row r="4293" spans="1:22" ht="87">
      <c r="A4293" s="65" t="s">
        <v>605</v>
      </c>
      <c r="B4293" s="65" t="s">
        <v>637</v>
      </c>
      <c r="C4293" s="64">
        <v>44046</v>
      </c>
      <c r="D4293" s="69" t="s">
        <v>3495</v>
      </c>
      <c r="E4293" s="69" t="s">
        <v>1873</v>
      </c>
      <c r="F4293" s="65" t="s">
        <v>898</v>
      </c>
      <c r="G4293" s="65" t="s">
        <v>621</v>
      </c>
      <c r="H4293" s="65" t="s">
        <v>650</v>
      </c>
      <c r="I4293" s="65" t="s">
        <v>7098</v>
      </c>
      <c r="J4293" s="65" t="s">
        <v>548</v>
      </c>
      <c r="K4293" s="57" t="s">
        <v>12935</v>
      </c>
      <c r="L4293" s="65" t="s">
        <v>853</v>
      </c>
      <c r="M4293" s="57" t="s">
        <v>7103</v>
      </c>
      <c r="N4293" s="4" t="s">
        <v>7104</v>
      </c>
      <c r="O4293" s="68">
        <v>6270</v>
      </c>
      <c r="P4293" s="65" t="s">
        <v>57</v>
      </c>
      <c r="Q4293" s="64" t="s">
        <v>898</v>
      </c>
      <c r="R4293" s="66" t="s">
        <v>1106</v>
      </c>
      <c r="S4293" s="67" t="s">
        <v>12943</v>
      </c>
      <c r="T4293" s="67" t="s">
        <v>12936</v>
      </c>
      <c r="U4293" s="65" t="s">
        <v>898</v>
      </c>
      <c r="V4293" s="66" t="s">
        <v>898</v>
      </c>
    </row>
    <row r="4294" spans="1:22" ht="101.5">
      <c r="A4294" s="65" t="s">
        <v>605</v>
      </c>
      <c r="B4294" s="65" t="s">
        <v>637</v>
      </c>
      <c r="C4294" s="64">
        <v>44046</v>
      </c>
      <c r="D4294" s="69" t="s">
        <v>3495</v>
      </c>
      <c r="E4294" s="69" t="s">
        <v>1873</v>
      </c>
      <c r="F4294" s="65" t="s">
        <v>898</v>
      </c>
      <c r="G4294" s="65" t="s">
        <v>621</v>
      </c>
      <c r="H4294" s="65" t="s">
        <v>650</v>
      </c>
      <c r="I4294" s="65" t="s">
        <v>7098</v>
      </c>
      <c r="J4294" s="65" t="s">
        <v>548</v>
      </c>
      <c r="K4294" s="57" t="s">
        <v>12986</v>
      </c>
      <c r="L4294" s="65" t="s">
        <v>853</v>
      </c>
      <c r="M4294" s="57" t="s">
        <v>12937</v>
      </c>
      <c r="N4294" s="4" t="s">
        <v>12938</v>
      </c>
      <c r="O4294" s="68">
        <v>6270</v>
      </c>
      <c r="P4294" s="65" t="s">
        <v>60</v>
      </c>
      <c r="Q4294" s="64" t="s">
        <v>898</v>
      </c>
      <c r="R4294" s="66" t="s">
        <v>1106</v>
      </c>
      <c r="S4294" s="67" t="s">
        <v>12943</v>
      </c>
      <c r="T4294" s="67" t="s">
        <v>12936</v>
      </c>
      <c r="U4294" s="65" t="s">
        <v>898</v>
      </c>
      <c r="V4294" s="66" t="s">
        <v>898</v>
      </c>
    </row>
    <row r="4295" spans="1:22" ht="116">
      <c r="A4295" s="65" t="s">
        <v>605</v>
      </c>
      <c r="B4295" s="65" t="s">
        <v>637</v>
      </c>
      <c r="C4295" s="64">
        <v>44046</v>
      </c>
      <c r="D4295" s="69" t="s">
        <v>5354</v>
      </c>
      <c r="E4295" s="69" t="s">
        <v>1873</v>
      </c>
      <c r="F4295" s="65" t="s">
        <v>898</v>
      </c>
      <c r="G4295" s="65" t="s">
        <v>621</v>
      </c>
      <c r="H4295" s="65" t="s">
        <v>650</v>
      </c>
      <c r="I4295" s="65" t="s">
        <v>7098</v>
      </c>
      <c r="J4295" s="65" t="s">
        <v>548</v>
      </c>
      <c r="K4295" s="57" t="s">
        <v>13012</v>
      </c>
      <c r="L4295" s="65" t="s">
        <v>14270</v>
      </c>
      <c r="M4295" s="57" t="s">
        <v>12939</v>
      </c>
      <c r="N4295" s="4" t="s">
        <v>12940</v>
      </c>
      <c r="O4295" s="68">
        <v>6270</v>
      </c>
      <c r="P4295" s="65" t="s">
        <v>61</v>
      </c>
      <c r="Q4295" s="64" t="s">
        <v>898</v>
      </c>
      <c r="R4295" s="66" t="s">
        <v>1106</v>
      </c>
      <c r="S4295" s="67" t="s">
        <v>12943</v>
      </c>
      <c r="T4295" s="67" t="s">
        <v>12936</v>
      </c>
      <c r="U4295" s="65" t="s">
        <v>898</v>
      </c>
      <c r="V4295" s="66" t="s">
        <v>898</v>
      </c>
    </row>
    <row r="4296" spans="1:22" ht="116">
      <c r="A4296" s="65" t="s">
        <v>605</v>
      </c>
      <c r="B4296" s="65" t="s">
        <v>637</v>
      </c>
      <c r="C4296" s="64">
        <v>44046</v>
      </c>
      <c r="D4296" s="69" t="s">
        <v>5354</v>
      </c>
      <c r="E4296" s="69" t="s">
        <v>1873</v>
      </c>
      <c r="F4296" s="65" t="s">
        <v>898</v>
      </c>
      <c r="G4296" s="65" t="s">
        <v>621</v>
      </c>
      <c r="H4296" s="65" t="s">
        <v>650</v>
      </c>
      <c r="I4296" s="65" t="s">
        <v>7098</v>
      </c>
      <c r="J4296" s="65" t="s">
        <v>548</v>
      </c>
      <c r="K4296" s="57" t="s">
        <v>13012</v>
      </c>
      <c r="L4296" s="65" t="s">
        <v>14270</v>
      </c>
      <c r="M4296" s="57" t="s">
        <v>12941</v>
      </c>
      <c r="N4296" s="4" t="s">
        <v>12942</v>
      </c>
      <c r="O4296" s="68">
        <v>6270</v>
      </c>
      <c r="P4296" s="65" t="s">
        <v>62</v>
      </c>
      <c r="Q4296" s="64" t="s">
        <v>898</v>
      </c>
      <c r="R4296" s="66" t="s">
        <v>1106</v>
      </c>
      <c r="S4296" s="67" t="s">
        <v>12943</v>
      </c>
      <c r="T4296" s="67" t="s">
        <v>12936</v>
      </c>
      <c r="U4296" s="65" t="s">
        <v>898</v>
      </c>
      <c r="V4296" s="66" t="s">
        <v>898</v>
      </c>
    </row>
    <row r="4297" spans="1:22" ht="43.5">
      <c r="A4297" s="65" t="s">
        <v>605</v>
      </c>
      <c r="B4297" s="65" t="s">
        <v>637</v>
      </c>
      <c r="C4297" s="64">
        <v>44046</v>
      </c>
      <c r="D4297" s="69" t="s">
        <v>9939</v>
      </c>
      <c r="E4297" s="69" t="s">
        <v>1872</v>
      </c>
      <c r="F4297" s="65" t="s">
        <v>152</v>
      </c>
      <c r="G4297" s="65" t="s">
        <v>621</v>
      </c>
      <c r="H4297" s="65" t="s">
        <v>647</v>
      </c>
      <c r="I4297" s="65" t="s">
        <v>1538</v>
      </c>
      <c r="J4297" s="65" t="s">
        <v>560</v>
      </c>
      <c r="K4297" s="57" t="s">
        <v>12944</v>
      </c>
      <c r="L4297" s="65" t="s">
        <v>14270</v>
      </c>
      <c r="M4297" s="57" t="s">
        <v>12987</v>
      </c>
      <c r="N4297" s="4" t="s">
        <v>12945</v>
      </c>
      <c r="O4297" s="68">
        <v>34650</v>
      </c>
      <c r="P4297" s="65" t="s">
        <v>898</v>
      </c>
      <c r="Q4297" s="64" t="s">
        <v>898</v>
      </c>
      <c r="R4297" s="66" t="s">
        <v>898</v>
      </c>
      <c r="S4297" s="67" t="s">
        <v>898</v>
      </c>
      <c r="T4297" s="67" t="s">
        <v>898</v>
      </c>
      <c r="U4297" s="65" t="s">
        <v>898</v>
      </c>
      <c r="V4297" s="66" t="s">
        <v>898</v>
      </c>
    </row>
    <row r="4298" spans="1:22" ht="72.5">
      <c r="A4298" s="65" t="s">
        <v>605</v>
      </c>
      <c r="B4298" s="65" t="s">
        <v>637</v>
      </c>
      <c r="C4298" s="64">
        <v>44046</v>
      </c>
      <c r="D4298" s="69" t="s">
        <v>9939</v>
      </c>
      <c r="E4298" s="69" t="s">
        <v>1872</v>
      </c>
      <c r="F4298" s="65" t="s">
        <v>152</v>
      </c>
      <c r="G4298" s="65" t="s">
        <v>621</v>
      </c>
      <c r="H4298" s="65" t="s">
        <v>647</v>
      </c>
      <c r="I4298" s="65" t="s">
        <v>1538</v>
      </c>
      <c r="J4298" s="65" t="s">
        <v>560</v>
      </c>
      <c r="K4298" s="57" t="s">
        <v>12988</v>
      </c>
      <c r="L4298" s="65" t="s">
        <v>860</v>
      </c>
      <c r="M4298" s="57" t="s">
        <v>12987</v>
      </c>
      <c r="N4298" s="4" t="s">
        <v>12945</v>
      </c>
      <c r="O4298" s="68">
        <v>227150</v>
      </c>
      <c r="P4298" s="65" t="s">
        <v>898</v>
      </c>
      <c r="Q4298" s="64" t="s">
        <v>898</v>
      </c>
      <c r="R4298" s="66" t="s">
        <v>898</v>
      </c>
      <c r="S4298" s="67" t="s">
        <v>898</v>
      </c>
      <c r="T4298" s="67" t="s">
        <v>898</v>
      </c>
      <c r="U4298" s="65" t="s">
        <v>898</v>
      </c>
      <c r="V4298" s="66" t="s">
        <v>898</v>
      </c>
    </row>
    <row r="4299" spans="1:22" ht="58">
      <c r="A4299" s="65" t="s">
        <v>605</v>
      </c>
      <c r="B4299" s="65" t="s">
        <v>637</v>
      </c>
      <c r="C4299" s="64">
        <v>44046</v>
      </c>
      <c r="D4299" s="69" t="s">
        <v>1537</v>
      </c>
      <c r="E4299" s="69" t="s">
        <v>1872</v>
      </c>
      <c r="F4299" s="65" t="s">
        <v>58</v>
      </c>
      <c r="G4299" s="65" t="s">
        <v>621</v>
      </c>
      <c r="H4299" s="65" t="s">
        <v>650</v>
      </c>
      <c r="I4299" s="65" t="s">
        <v>4542</v>
      </c>
      <c r="J4299" s="65" t="s">
        <v>570</v>
      </c>
      <c r="K4299" s="57" t="s">
        <v>12946</v>
      </c>
      <c r="L4299" s="65" t="s">
        <v>851</v>
      </c>
      <c r="M4299" s="57" t="s">
        <v>12947</v>
      </c>
      <c r="N4299" s="4" t="s">
        <v>12948</v>
      </c>
      <c r="O4299" s="68">
        <v>1422</v>
      </c>
      <c r="P4299" s="65" t="s">
        <v>58</v>
      </c>
      <c r="Q4299" s="64">
        <v>44042</v>
      </c>
      <c r="R4299" s="66" t="s">
        <v>1531</v>
      </c>
      <c r="S4299" s="67" t="s">
        <v>898</v>
      </c>
      <c r="T4299" s="67" t="s">
        <v>12949</v>
      </c>
      <c r="U4299" s="65" t="s">
        <v>898</v>
      </c>
      <c r="V4299" s="66" t="s">
        <v>2986</v>
      </c>
    </row>
    <row r="4300" spans="1:22" ht="58">
      <c r="A4300" s="65" t="s">
        <v>605</v>
      </c>
      <c r="B4300" s="65" t="s">
        <v>637</v>
      </c>
      <c r="C4300" s="64">
        <v>44046</v>
      </c>
      <c r="D4300" s="69" t="s">
        <v>1422</v>
      </c>
      <c r="E4300" s="69" t="s">
        <v>1872</v>
      </c>
      <c r="F4300" s="65" t="s">
        <v>57</v>
      </c>
      <c r="G4300" s="65" t="s">
        <v>621</v>
      </c>
      <c r="H4300" s="65" t="s">
        <v>650</v>
      </c>
      <c r="I4300" s="65" t="s">
        <v>4542</v>
      </c>
      <c r="J4300" s="65" t="s">
        <v>570</v>
      </c>
      <c r="K4300" s="57" t="s">
        <v>12946</v>
      </c>
      <c r="L4300" s="65" t="s">
        <v>851</v>
      </c>
      <c r="M4300" s="57" t="s">
        <v>12950</v>
      </c>
      <c r="N4300" s="4" t="s">
        <v>12951</v>
      </c>
      <c r="O4300" s="68">
        <v>1053</v>
      </c>
      <c r="P4300" s="65" t="s">
        <v>57</v>
      </c>
      <c r="Q4300" s="64">
        <v>44042</v>
      </c>
      <c r="R4300" s="66" t="s">
        <v>1531</v>
      </c>
      <c r="S4300" s="67" t="s">
        <v>898</v>
      </c>
      <c r="T4300" s="67" t="s">
        <v>12949</v>
      </c>
      <c r="U4300" s="65" t="s">
        <v>898</v>
      </c>
      <c r="V4300" s="66" t="s">
        <v>2986</v>
      </c>
    </row>
    <row r="4301" spans="1:22" ht="43.5">
      <c r="A4301" s="65" t="s">
        <v>605</v>
      </c>
      <c r="B4301" s="65" t="s">
        <v>637</v>
      </c>
      <c r="C4301" s="64">
        <v>44046</v>
      </c>
      <c r="D4301" s="69" t="s">
        <v>1422</v>
      </c>
      <c r="E4301" s="69" t="s">
        <v>1873</v>
      </c>
      <c r="F4301" s="65" t="s">
        <v>60</v>
      </c>
      <c r="G4301" s="65" t="s">
        <v>621</v>
      </c>
      <c r="H4301" s="65" t="s">
        <v>650</v>
      </c>
      <c r="I4301" s="65" t="s">
        <v>4542</v>
      </c>
      <c r="J4301" s="65" t="s">
        <v>570</v>
      </c>
      <c r="K4301" s="57" t="s">
        <v>13013</v>
      </c>
      <c r="L4301" s="65" t="s">
        <v>853</v>
      </c>
      <c r="M4301" s="57" t="s">
        <v>12952</v>
      </c>
      <c r="N4301" s="4" t="s">
        <v>12953</v>
      </c>
      <c r="O4301" s="68">
        <v>2126</v>
      </c>
      <c r="P4301" s="65" t="s">
        <v>60</v>
      </c>
      <c r="Q4301" s="64">
        <v>44042</v>
      </c>
      <c r="R4301" s="66" t="s">
        <v>1531</v>
      </c>
      <c r="S4301" s="67" t="s">
        <v>898</v>
      </c>
      <c r="T4301" s="67" t="s">
        <v>12949</v>
      </c>
      <c r="U4301" s="65" t="s">
        <v>898</v>
      </c>
      <c r="V4301" s="66" t="s">
        <v>2986</v>
      </c>
    </row>
    <row r="4302" spans="1:22" ht="29">
      <c r="A4302" s="65" t="s">
        <v>605</v>
      </c>
      <c r="B4302" s="65" t="s">
        <v>637</v>
      </c>
      <c r="C4302" s="64">
        <v>44046</v>
      </c>
      <c r="D4302" s="69" t="s">
        <v>8051</v>
      </c>
      <c r="E4302" s="69" t="s">
        <v>1872</v>
      </c>
      <c r="F4302" s="65" t="s">
        <v>898</v>
      </c>
      <c r="G4302" s="65" t="s">
        <v>621</v>
      </c>
      <c r="H4302" s="65" t="s">
        <v>650</v>
      </c>
      <c r="I4302" s="65" t="s">
        <v>1921</v>
      </c>
      <c r="J4302" s="65" t="s">
        <v>1173</v>
      </c>
      <c r="K4302" s="57" t="s">
        <v>12954</v>
      </c>
      <c r="L4302" s="65" t="s">
        <v>851</v>
      </c>
      <c r="M4302" s="57" t="s">
        <v>12955</v>
      </c>
      <c r="N4302" s="4" t="s">
        <v>12956</v>
      </c>
      <c r="O4302" s="68">
        <v>4000</v>
      </c>
      <c r="P4302" s="65" t="s">
        <v>12957</v>
      </c>
      <c r="Q4302" s="64" t="s">
        <v>898</v>
      </c>
      <c r="R4302" s="66" t="s">
        <v>697</v>
      </c>
      <c r="S4302" s="67" t="s">
        <v>12958</v>
      </c>
      <c r="T4302" s="67">
        <v>214</v>
      </c>
      <c r="U4302" s="65" t="s">
        <v>12959</v>
      </c>
      <c r="V4302" s="66" t="s">
        <v>813</v>
      </c>
    </row>
    <row r="4303" spans="1:22" ht="101.5">
      <c r="A4303" s="65" t="s">
        <v>605</v>
      </c>
      <c r="B4303" s="65" t="s">
        <v>637</v>
      </c>
      <c r="C4303" s="64">
        <v>44046</v>
      </c>
      <c r="D4303" s="69" t="s">
        <v>1914</v>
      </c>
      <c r="E4303" s="69" t="s">
        <v>1872</v>
      </c>
      <c r="F4303" s="65" t="s">
        <v>182</v>
      </c>
      <c r="G4303" s="65" t="s">
        <v>621</v>
      </c>
      <c r="H4303" s="65" t="s">
        <v>650</v>
      </c>
      <c r="I4303" s="65" t="s">
        <v>2567</v>
      </c>
      <c r="J4303" s="65" t="s">
        <v>1187</v>
      </c>
      <c r="K4303" s="57" t="s">
        <v>12960</v>
      </c>
      <c r="L4303" s="65" t="s">
        <v>860</v>
      </c>
      <c r="M4303" s="57" t="s">
        <v>12990</v>
      </c>
      <c r="N4303" s="4" t="s">
        <v>12989</v>
      </c>
      <c r="O4303" s="68">
        <v>6700</v>
      </c>
      <c r="P4303" s="65" t="s">
        <v>111</v>
      </c>
      <c r="Q4303" s="64">
        <v>44043</v>
      </c>
      <c r="R4303" s="66" t="s">
        <v>1531</v>
      </c>
      <c r="S4303" s="67" t="s">
        <v>12961</v>
      </c>
      <c r="T4303" s="67" t="s">
        <v>12962</v>
      </c>
      <c r="U4303" s="65" t="s">
        <v>898</v>
      </c>
      <c r="V4303" s="66" t="s">
        <v>898</v>
      </c>
    </row>
    <row r="4304" spans="1:22" ht="43.5">
      <c r="A4304" s="65" t="s">
        <v>605</v>
      </c>
      <c r="B4304" s="65" t="s">
        <v>637</v>
      </c>
      <c r="C4304" s="64">
        <v>44046</v>
      </c>
      <c r="D4304" s="69" t="s">
        <v>6498</v>
      </c>
      <c r="E4304" s="69" t="s">
        <v>1872</v>
      </c>
      <c r="F4304" s="65" t="s">
        <v>12538</v>
      </c>
      <c r="G4304" s="65" t="s">
        <v>621</v>
      </c>
      <c r="H4304" s="65" t="s">
        <v>650</v>
      </c>
      <c r="I4304" s="65" t="s">
        <v>823</v>
      </c>
      <c r="J4304" s="65" t="s">
        <v>592</v>
      </c>
      <c r="K4304" s="57" t="s">
        <v>12991</v>
      </c>
      <c r="L4304" s="65" t="s">
        <v>857</v>
      </c>
      <c r="M4304" s="57" t="s">
        <v>12993</v>
      </c>
      <c r="N4304" s="4" t="s">
        <v>12964</v>
      </c>
      <c r="O4304" s="68">
        <v>12000</v>
      </c>
      <c r="P4304" s="65" t="s">
        <v>9871</v>
      </c>
      <c r="Q4304" s="64" t="s">
        <v>898</v>
      </c>
      <c r="R4304" s="66" t="s">
        <v>697</v>
      </c>
      <c r="S4304" s="67" t="s">
        <v>12965</v>
      </c>
      <c r="T4304" s="67">
        <v>214</v>
      </c>
      <c r="U4304" s="65" t="s">
        <v>12465</v>
      </c>
      <c r="V4304" s="66" t="s">
        <v>91</v>
      </c>
    </row>
    <row r="4305" spans="1:22" ht="72.5">
      <c r="A4305" s="65" t="s">
        <v>605</v>
      </c>
      <c r="B4305" s="65" t="s">
        <v>637</v>
      </c>
      <c r="C4305" s="64">
        <v>44046</v>
      </c>
      <c r="D4305" s="69" t="s">
        <v>3134</v>
      </c>
      <c r="E4305" s="69" t="s">
        <v>1872</v>
      </c>
      <c r="F4305" s="65" t="s">
        <v>64</v>
      </c>
      <c r="G4305" s="65" t="s">
        <v>621</v>
      </c>
      <c r="H4305" s="65" t="s">
        <v>650</v>
      </c>
      <c r="I4305" s="65" t="s">
        <v>5371</v>
      </c>
      <c r="J4305" s="65" t="s">
        <v>597</v>
      </c>
      <c r="K4305" s="57" t="s">
        <v>12994</v>
      </c>
      <c r="L4305" s="65" t="s">
        <v>849</v>
      </c>
      <c r="M4305" s="57" t="s">
        <v>12995</v>
      </c>
      <c r="N4305" s="4" t="s">
        <v>12966</v>
      </c>
      <c r="O4305" s="68">
        <v>44020</v>
      </c>
      <c r="P4305" s="65" t="s">
        <v>898</v>
      </c>
      <c r="Q4305" s="64">
        <v>44042</v>
      </c>
      <c r="R4305" s="66" t="s">
        <v>898</v>
      </c>
      <c r="S4305" s="67" t="s">
        <v>12967</v>
      </c>
      <c r="T4305" s="67" t="s">
        <v>12968</v>
      </c>
      <c r="U4305" s="65" t="s">
        <v>898</v>
      </c>
      <c r="V4305" s="66" t="s">
        <v>898</v>
      </c>
    </row>
    <row r="4306" spans="1:22" ht="116">
      <c r="A4306" s="65" t="s">
        <v>605</v>
      </c>
      <c r="B4306" s="65" t="s">
        <v>637</v>
      </c>
      <c r="C4306" s="64">
        <v>44046</v>
      </c>
      <c r="D4306" s="69" t="s">
        <v>2247</v>
      </c>
      <c r="E4306" s="69" t="s">
        <v>1872</v>
      </c>
      <c r="F4306" s="65" t="s">
        <v>162</v>
      </c>
      <c r="G4306" s="65" t="s">
        <v>621</v>
      </c>
      <c r="H4306" s="65" t="s">
        <v>650</v>
      </c>
      <c r="I4306" s="65" t="s">
        <v>4433</v>
      </c>
      <c r="J4306" s="65" t="s">
        <v>1230</v>
      </c>
      <c r="K4306" s="57" t="s">
        <v>12996</v>
      </c>
      <c r="L4306" s="65" t="s">
        <v>854</v>
      </c>
      <c r="M4306" s="57" t="s">
        <v>1497</v>
      </c>
      <c r="N4306" s="4" t="s">
        <v>688</v>
      </c>
      <c r="O4306" s="68">
        <v>42446</v>
      </c>
      <c r="P4306" s="65" t="s">
        <v>898</v>
      </c>
      <c r="Q4306" s="64" t="s">
        <v>898</v>
      </c>
      <c r="R4306" s="66" t="s">
        <v>898</v>
      </c>
      <c r="S4306" s="67" t="s">
        <v>898</v>
      </c>
      <c r="T4306" s="67" t="s">
        <v>12969</v>
      </c>
      <c r="U4306" s="65" t="s">
        <v>898</v>
      </c>
      <c r="V4306" s="66" t="s">
        <v>898</v>
      </c>
    </row>
    <row r="4307" spans="1:22" ht="116">
      <c r="A4307" s="65" t="s">
        <v>605</v>
      </c>
      <c r="B4307" s="65" t="s">
        <v>637</v>
      </c>
      <c r="C4307" s="64">
        <v>44046</v>
      </c>
      <c r="D4307" s="69" t="s">
        <v>2247</v>
      </c>
      <c r="E4307" s="69" t="s">
        <v>1872</v>
      </c>
      <c r="F4307" s="65" t="s">
        <v>152</v>
      </c>
      <c r="G4307" s="65" t="s">
        <v>621</v>
      </c>
      <c r="H4307" s="65" t="s">
        <v>650</v>
      </c>
      <c r="I4307" s="65" t="s">
        <v>4433</v>
      </c>
      <c r="J4307" s="65" t="s">
        <v>1230</v>
      </c>
      <c r="K4307" s="57" t="s">
        <v>12997</v>
      </c>
      <c r="L4307" s="65" t="s">
        <v>854</v>
      </c>
      <c r="M4307" s="57" t="s">
        <v>7255</v>
      </c>
      <c r="N4307" s="4" t="s">
        <v>7372</v>
      </c>
      <c r="O4307" s="68">
        <v>10439.950000000001</v>
      </c>
      <c r="P4307" s="65" t="s">
        <v>898</v>
      </c>
      <c r="Q4307" s="64" t="s">
        <v>898</v>
      </c>
      <c r="R4307" s="66" t="s">
        <v>898</v>
      </c>
      <c r="S4307" s="67" t="s">
        <v>898</v>
      </c>
      <c r="T4307" s="67" t="s">
        <v>12969</v>
      </c>
      <c r="U4307" s="65" t="s">
        <v>898</v>
      </c>
      <c r="V4307" s="66" t="s">
        <v>898</v>
      </c>
    </row>
    <row r="4308" spans="1:22" ht="101.5">
      <c r="A4308" s="65" t="s">
        <v>605</v>
      </c>
      <c r="B4308" s="65" t="s">
        <v>637</v>
      </c>
      <c r="C4308" s="64">
        <v>44046</v>
      </c>
      <c r="D4308" s="69" t="s">
        <v>1003</v>
      </c>
      <c r="E4308" s="69" t="s">
        <v>1872</v>
      </c>
      <c r="F4308" s="65" t="s">
        <v>4721</v>
      </c>
      <c r="G4308" s="65" t="s">
        <v>621</v>
      </c>
      <c r="H4308" s="65" t="s">
        <v>650</v>
      </c>
      <c r="I4308" s="65" t="s">
        <v>1359</v>
      </c>
      <c r="J4308" s="65" t="s">
        <v>1237</v>
      </c>
      <c r="K4308" s="57" t="s">
        <v>12998</v>
      </c>
      <c r="L4308" s="65" t="s">
        <v>14270</v>
      </c>
      <c r="M4308" s="57" t="s">
        <v>12892</v>
      </c>
      <c r="N4308" s="4" t="s">
        <v>12741</v>
      </c>
      <c r="O4308" s="68">
        <v>35214.79</v>
      </c>
      <c r="P4308" s="65" t="s">
        <v>4539</v>
      </c>
      <c r="Q4308" s="64" t="s">
        <v>898</v>
      </c>
      <c r="R4308" s="66" t="s">
        <v>3171</v>
      </c>
      <c r="S4308" s="67" t="s">
        <v>12970</v>
      </c>
      <c r="T4308" s="67" t="s">
        <v>12971</v>
      </c>
      <c r="U4308" s="65" t="s">
        <v>898</v>
      </c>
      <c r="V4308" s="66" t="s">
        <v>898</v>
      </c>
    </row>
    <row r="4309" spans="1:22" ht="43.5">
      <c r="A4309" s="65" t="s">
        <v>605</v>
      </c>
      <c r="B4309" s="65" t="s">
        <v>606</v>
      </c>
      <c r="C4309" s="64">
        <v>44046</v>
      </c>
      <c r="D4309" s="69" t="s">
        <v>1999</v>
      </c>
      <c r="E4309" s="69" t="s">
        <v>1872</v>
      </c>
      <c r="F4309" s="65" t="s">
        <v>898</v>
      </c>
      <c r="G4309" s="65" t="s">
        <v>621</v>
      </c>
      <c r="H4309" s="65" t="s">
        <v>650</v>
      </c>
      <c r="I4309" s="65" t="s">
        <v>1398</v>
      </c>
      <c r="J4309" s="65" t="s">
        <v>601</v>
      </c>
      <c r="K4309" s="57" t="s">
        <v>12999</v>
      </c>
      <c r="L4309" s="65" t="s">
        <v>851</v>
      </c>
      <c r="M4309" s="57" t="s">
        <v>13000</v>
      </c>
      <c r="N4309" s="4" t="s">
        <v>808</v>
      </c>
      <c r="O4309" s="68">
        <v>85925</v>
      </c>
      <c r="P4309" s="65" t="s">
        <v>3779</v>
      </c>
      <c r="Q4309" s="64">
        <v>44043</v>
      </c>
      <c r="R4309" s="66" t="s">
        <v>898</v>
      </c>
      <c r="S4309" s="67" t="s">
        <v>12972</v>
      </c>
      <c r="T4309" s="67" t="s">
        <v>898</v>
      </c>
      <c r="U4309" s="65" t="s">
        <v>898</v>
      </c>
      <c r="V4309" s="66" t="s">
        <v>898</v>
      </c>
    </row>
    <row r="4310" spans="1:22" ht="72.5">
      <c r="A4310" s="65" t="s">
        <v>605</v>
      </c>
      <c r="B4310" s="65" t="s">
        <v>606</v>
      </c>
      <c r="C4310" s="64">
        <v>44046</v>
      </c>
      <c r="D4310" s="69" t="s">
        <v>1999</v>
      </c>
      <c r="E4310" s="69" t="s">
        <v>1872</v>
      </c>
      <c r="F4310" s="65" t="s">
        <v>898</v>
      </c>
      <c r="G4310" s="65" t="s">
        <v>621</v>
      </c>
      <c r="H4310" s="65" t="s">
        <v>650</v>
      </c>
      <c r="I4310" s="65" t="s">
        <v>1398</v>
      </c>
      <c r="J4310" s="65" t="s">
        <v>601</v>
      </c>
      <c r="K4310" s="57" t="s">
        <v>13001</v>
      </c>
      <c r="L4310" s="65" t="s">
        <v>1981</v>
      </c>
      <c r="M4310" s="57" t="s">
        <v>12035</v>
      </c>
      <c r="N4310" s="4" t="s">
        <v>12059</v>
      </c>
      <c r="O4310" s="68">
        <v>685860</v>
      </c>
      <c r="P4310" s="65" t="s">
        <v>1867</v>
      </c>
      <c r="Q4310" s="64">
        <v>44001</v>
      </c>
      <c r="R4310" s="66" t="s">
        <v>898</v>
      </c>
      <c r="S4310" s="67" t="s">
        <v>12973</v>
      </c>
      <c r="T4310" s="67" t="s">
        <v>898</v>
      </c>
      <c r="U4310" s="65" t="s">
        <v>898</v>
      </c>
      <c r="V4310" s="66" t="s">
        <v>898</v>
      </c>
    </row>
    <row r="4311" spans="1:22" ht="43.5">
      <c r="A4311" s="65" t="s">
        <v>605</v>
      </c>
      <c r="B4311" s="65" t="s">
        <v>606</v>
      </c>
      <c r="C4311" s="64">
        <v>44046</v>
      </c>
      <c r="D4311" s="69" t="s">
        <v>1999</v>
      </c>
      <c r="E4311" s="69" t="s">
        <v>1872</v>
      </c>
      <c r="F4311" s="65" t="s">
        <v>898</v>
      </c>
      <c r="G4311" s="65" t="s">
        <v>621</v>
      </c>
      <c r="H4311" s="65" t="s">
        <v>650</v>
      </c>
      <c r="I4311" s="65" t="s">
        <v>1398</v>
      </c>
      <c r="J4311" s="65" t="s">
        <v>601</v>
      </c>
      <c r="K4311" s="57" t="s">
        <v>12974</v>
      </c>
      <c r="L4311" s="65" t="s">
        <v>851</v>
      </c>
      <c r="M4311" s="57" t="s">
        <v>4653</v>
      </c>
      <c r="N4311" s="4" t="s">
        <v>4651</v>
      </c>
      <c r="O4311" s="68">
        <v>157500</v>
      </c>
      <c r="P4311" s="65" t="s">
        <v>7714</v>
      </c>
      <c r="Q4311" s="64">
        <v>44043</v>
      </c>
      <c r="R4311" s="66" t="s">
        <v>898</v>
      </c>
      <c r="S4311" s="67" t="s">
        <v>12975</v>
      </c>
      <c r="T4311" s="67" t="s">
        <v>898</v>
      </c>
      <c r="U4311" s="65" t="s">
        <v>898</v>
      </c>
      <c r="V4311" s="66" t="s">
        <v>898</v>
      </c>
    </row>
    <row r="4312" spans="1:22" ht="58">
      <c r="A4312" s="65" t="s">
        <v>605</v>
      </c>
      <c r="B4312" s="65" t="s">
        <v>606</v>
      </c>
      <c r="C4312" s="64">
        <v>44046</v>
      </c>
      <c r="D4312" s="69" t="s">
        <v>1999</v>
      </c>
      <c r="E4312" s="69" t="s">
        <v>1872</v>
      </c>
      <c r="F4312" s="65" t="s">
        <v>898</v>
      </c>
      <c r="G4312" s="65" t="s">
        <v>621</v>
      </c>
      <c r="H4312" s="65" t="s">
        <v>650</v>
      </c>
      <c r="I4312" s="65" t="s">
        <v>1398</v>
      </c>
      <c r="J4312" s="65" t="s">
        <v>601</v>
      </c>
      <c r="K4312" s="57" t="s">
        <v>12976</v>
      </c>
      <c r="L4312" s="65" t="s">
        <v>856</v>
      </c>
      <c r="M4312" s="57" t="s">
        <v>1108</v>
      </c>
      <c r="N4312" s="4" t="s">
        <v>667</v>
      </c>
      <c r="O4312" s="68">
        <v>95000</v>
      </c>
      <c r="P4312" s="65" t="s">
        <v>898</v>
      </c>
      <c r="Q4312" s="64" t="s">
        <v>898</v>
      </c>
      <c r="R4312" s="66" t="s">
        <v>898</v>
      </c>
      <c r="S4312" s="67" t="s">
        <v>12977</v>
      </c>
      <c r="T4312" s="67" t="s">
        <v>898</v>
      </c>
      <c r="U4312" s="65" t="s">
        <v>898</v>
      </c>
      <c r="V4312" s="66" t="s">
        <v>898</v>
      </c>
    </row>
    <row r="4313" spans="1:22" ht="58">
      <c r="A4313" s="65" t="s">
        <v>605</v>
      </c>
      <c r="B4313" s="65" t="s">
        <v>606</v>
      </c>
      <c r="C4313" s="64">
        <v>44046</v>
      </c>
      <c r="D4313" s="69" t="s">
        <v>1999</v>
      </c>
      <c r="E4313" s="69" t="s">
        <v>1872</v>
      </c>
      <c r="F4313" s="65" t="s">
        <v>898</v>
      </c>
      <c r="G4313" s="65" t="s">
        <v>621</v>
      </c>
      <c r="H4313" s="65" t="s">
        <v>650</v>
      </c>
      <c r="I4313" s="65" t="s">
        <v>1398</v>
      </c>
      <c r="J4313" s="65" t="s">
        <v>601</v>
      </c>
      <c r="K4313" s="57" t="s">
        <v>12978</v>
      </c>
      <c r="L4313" s="65" t="s">
        <v>855</v>
      </c>
      <c r="M4313" s="57" t="s">
        <v>13002</v>
      </c>
      <c r="N4313" s="4" t="s">
        <v>12979</v>
      </c>
      <c r="O4313" s="68">
        <v>452986</v>
      </c>
      <c r="P4313" s="65" t="s">
        <v>898</v>
      </c>
      <c r="Q4313" s="64" t="s">
        <v>898</v>
      </c>
      <c r="R4313" s="66" t="s">
        <v>898</v>
      </c>
      <c r="S4313" s="67" t="s">
        <v>12977</v>
      </c>
      <c r="T4313" s="67" t="s">
        <v>898</v>
      </c>
      <c r="U4313" s="65" t="s">
        <v>898</v>
      </c>
      <c r="V4313" s="66" t="s">
        <v>898</v>
      </c>
    </row>
    <row r="4314" spans="1:22" ht="43.5">
      <c r="A4314" s="65" t="s">
        <v>605</v>
      </c>
      <c r="B4314" s="65" t="s">
        <v>637</v>
      </c>
      <c r="C4314" s="64">
        <v>44046</v>
      </c>
      <c r="D4314" s="69" t="s">
        <v>2188</v>
      </c>
      <c r="E4314" s="69" t="s">
        <v>1872</v>
      </c>
      <c r="F4314" s="65" t="s">
        <v>1322</v>
      </c>
      <c r="G4314" s="65" t="s">
        <v>621</v>
      </c>
      <c r="H4314" s="65" t="s">
        <v>647</v>
      </c>
      <c r="I4314" s="65" t="s">
        <v>1084</v>
      </c>
      <c r="J4314" s="65" t="s">
        <v>556</v>
      </c>
      <c r="K4314" s="57" t="s">
        <v>13008</v>
      </c>
      <c r="L4314" s="65" t="s">
        <v>856</v>
      </c>
      <c r="M4314" s="57" t="s">
        <v>101</v>
      </c>
      <c r="N4314" s="4" t="s">
        <v>815</v>
      </c>
      <c r="O4314" s="68">
        <v>5600</v>
      </c>
      <c r="P4314" s="65" t="s">
        <v>898</v>
      </c>
      <c r="Q4314" s="64" t="s">
        <v>898</v>
      </c>
      <c r="R4314" s="66" t="s">
        <v>898</v>
      </c>
      <c r="S4314" s="67" t="s">
        <v>13007</v>
      </c>
      <c r="T4314" s="67" t="s">
        <v>898</v>
      </c>
      <c r="U4314" s="65" t="s">
        <v>898</v>
      </c>
      <c r="V4314" s="66" t="s">
        <v>898</v>
      </c>
    </row>
    <row r="4315" spans="1:22" ht="101.5">
      <c r="A4315" s="65" t="s">
        <v>605</v>
      </c>
      <c r="B4315" s="65" t="s">
        <v>637</v>
      </c>
      <c r="C4315" s="64">
        <v>44046</v>
      </c>
      <c r="D4315" s="69" t="s">
        <v>2188</v>
      </c>
      <c r="E4315" s="69" t="s">
        <v>1872</v>
      </c>
      <c r="F4315" s="65" t="s">
        <v>1322</v>
      </c>
      <c r="G4315" s="65" t="s">
        <v>621</v>
      </c>
      <c r="H4315" s="65" t="s">
        <v>647</v>
      </c>
      <c r="I4315" s="65" t="s">
        <v>1084</v>
      </c>
      <c r="J4315" s="65" t="s">
        <v>556</v>
      </c>
      <c r="K4315" s="57" t="s">
        <v>13009</v>
      </c>
      <c r="L4315" s="65" t="s">
        <v>856</v>
      </c>
      <c r="M4315" s="57" t="s">
        <v>101</v>
      </c>
      <c r="N4315" s="4" t="s">
        <v>815</v>
      </c>
      <c r="O4315" s="68">
        <v>41600</v>
      </c>
      <c r="P4315" s="65" t="s">
        <v>898</v>
      </c>
      <c r="Q4315" s="64" t="s">
        <v>898</v>
      </c>
      <c r="R4315" s="66" t="s">
        <v>898</v>
      </c>
      <c r="S4315" s="67" t="s">
        <v>13007</v>
      </c>
      <c r="T4315" s="67" t="s">
        <v>898</v>
      </c>
      <c r="U4315" s="65" t="s">
        <v>898</v>
      </c>
      <c r="V4315" s="66" t="s">
        <v>898</v>
      </c>
    </row>
    <row r="4316" spans="1:22" ht="72.5">
      <c r="A4316" s="65" t="s">
        <v>605</v>
      </c>
      <c r="B4316" s="65" t="s">
        <v>637</v>
      </c>
      <c r="C4316" s="64">
        <v>44046</v>
      </c>
      <c r="D4316" s="69" t="s">
        <v>2188</v>
      </c>
      <c r="E4316" s="69" t="s">
        <v>1872</v>
      </c>
      <c r="F4316" s="65" t="s">
        <v>1322</v>
      </c>
      <c r="G4316" s="65" t="s">
        <v>621</v>
      </c>
      <c r="H4316" s="65" t="s">
        <v>647</v>
      </c>
      <c r="I4316" s="65" t="s">
        <v>1084</v>
      </c>
      <c r="J4316" s="65" t="s">
        <v>556</v>
      </c>
      <c r="K4316" s="57" t="s">
        <v>13010</v>
      </c>
      <c r="L4316" s="65" t="s">
        <v>856</v>
      </c>
      <c r="M4316" s="57" t="s">
        <v>101</v>
      </c>
      <c r="N4316" s="4" t="s">
        <v>815</v>
      </c>
      <c r="O4316" s="68">
        <v>1482</v>
      </c>
      <c r="P4316" s="65" t="s">
        <v>898</v>
      </c>
      <c r="Q4316" s="64" t="s">
        <v>898</v>
      </c>
      <c r="R4316" s="66" t="s">
        <v>898</v>
      </c>
      <c r="S4316" s="67" t="s">
        <v>13007</v>
      </c>
      <c r="T4316" s="67" t="s">
        <v>898</v>
      </c>
      <c r="U4316" s="65" t="s">
        <v>898</v>
      </c>
      <c r="V4316" s="66" t="s">
        <v>898</v>
      </c>
    </row>
    <row r="4317" spans="1:22" ht="87">
      <c r="A4317" s="65" t="s">
        <v>605</v>
      </c>
      <c r="B4317" s="65" t="s">
        <v>637</v>
      </c>
      <c r="C4317" s="64">
        <v>44046</v>
      </c>
      <c r="D4317" s="69" t="s">
        <v>2188</v>
      </c>
      <c r="E4317" s="69" t="s">
        <v>1872</v>
      </c>
      <c r="F4317" s="65" t="s">
        <v>1322</v>
      </c>
      <c r="G4317" s="65" t="s">
        <v>621</v>
      </c>
      <c r="H4317" s="65" t="s">
        <v>647</v>
      </c>
      <c r="I4317" s="65" t="s">
        <v>1084</v>
      </c>
      <c r="J4317" s="65" t="s">
        <v>556</v>
      </c>
      <c r="K4317" s="57" t="s">
        <v>13011</v>
      </c>
      <c r="L4317" s="65" t="s">
        <v>856</v>
      </c>
      <c r="M4317" s="57" t="s">
        <v>101</v>
      </c>
      <c r="N4317" s="4" t="s">
        <v>815</v>
      </c>
      <c r="O4317" s="68">
        <v>480</v>
      </c>
      <c r="P4317" s="65" t="s">
        <v>898</v>
      </c>
      <c r="Q4317" s="64" t="s">
        <v>898</v>
      </c>
      <c r="R4317" s="66" t="s">
        <v>898</v>
      </c>
      <c r="S4317" s="67" t="s">
        <v>13007</v>
      </c>
      <c r="T4317" s="67" t="s">
        <v>898</v>
      </c>
      <c r="U4317" s="65" t="s">
        <v>898</v>
      </c>
      <c r="V4317" s="66" t="s">
        <v>898</v>
      </c>
    </row>
    <row r="4318" spans="1:22" ht="87">
      <c r="A4318" s="65" t="s">
        <v>605</v>
      </c>
      <c r="B4318" s="65" t="s">
        <v>637</v>
      </c>
      <c r="C4318" s="64">
        <v>44047</v>
      </c>
      <c r="D4318" s="69" t="s">
        <v>1376</v>
      </c>
      <c r="E4318" s="69" t="s">
        <v>1872</v>
      </c>
      <c r="F4318" s="65" t="s">
        <v>1111</v>
      </c>
      <c r="G4318" s="65" t="s">
        <v>621</v>
      </c>
      <c r="H4318" s="65" t="s">
        <v>650</v>
      </c>
      <c r="I4318" s="65" t="s">
        <v>1320</v>
      </c>
      <c r="J4318" s="65" t="s">
        <v>1123</v>
      </c>
      <c r="K4318" s="57" t="s">
        <v>13015</v>
      </c>
      <c r="L4318" s="65" t="s">
        <v>855</v>
      </c>
      <c r="M4318" s="57" t="s">
        <v>965</v>
      </c>
      <c r="N4318" s="4" t="s">
        <v>748</v>
      </c>
      <c r="O4318" s="68">
        <v>20000</v>
      </c>
      <c r="P4318" s="65" t="s">
        <v>12466</v>
      </c>
      <c r="Q4318" s="64">
        <v>44046</v>
      </c>
      <c r="R4318" s="66" t="s">
        <v>1531</v>
      </c>
      <c r="S4318" s="67" t="s">
        <v>13014</v>
      </c>
      <c r="T4318" s="67" t="s">
        <v>13016</v>
      </c>
      <c r="U4318" s="65" t="s">
        <v>898</v>
      </c>
      <c r="V4318" s="66" t="s">
        <v>898</v>
      </c>
    </row>
    <row r="4319" spans="1:22" ht="101.5">
      <c r="A4319" s="65" t="s">
        <v>605</v>
      </c>
      <c r="B4319" s="65" t="s">
        <v>637</v>
      </c>
      <c r="C4319" s="64">
        <v>44047</v>
      </c>
      <c r="D4319" s="69" t="s">
        <v>3275</v>
      </c>
      <c r="E4319" s="69" t="s">
        <v>1872</v>
      </c>
      <c r="F4319" s="65" t="s">
        <v>157</v>
      </c>
      <c r="G4319" s="65" t="s">
        <v>621</v>
      </c>
      <c r="H4319" s="65" t="s">
        <v>650</v>
      </c>
      <c r="I4319" s="65" t="s">
        <v>2805</v>
      </c>
      <c r="J4319" s="65" t="s">
        <v>1140</v>
      </c>
      <c r="K4319" s="57" t="s">
        <v>13017</v>
      </c>
      <c r="L4319" s="65" t="s">
        <v>857</v>
      </c>
      <c r="M4319" s="57" t="s">
        <v>13019</v>
      </c>
      <c r="N4319" s="4" t="s">
        <v>13018</v>
      </c>
      <c r="O4319" s="68">
        <v>48000</v>
      </c>
      <c r="P4319" s="65" t="s">
        <v>143</v>
      </c>
      <c r="Q4319" s="64">
        <v>37471</v>
      </c>
      <c r="R4319" s="66" t="s">
        <v>777</v>
      </c>
      <c r="S4319" s="67" t="s">
        <v>13020</v>
      </c>
      <c r="T4319" s="67" t="s">
        <v>13021</v>
      </c>
      <c r="U4319" s="65" t="s">
        <v>898</v>
      </c>
      <c r="V4319" s="66" t="s">
        <v>898</v>
      </c>
    </row>
    <row r="4320" spans="1:22" ht="58">
      <c r="A4320" s="65" t="s">
        <v>605</v>
      </c>
      <c r="B4320" s="65" t="s">
        <v>637</v>
      </c>
      <c r="C4320" s="64">
        <v>44047</v>
      </c>
      <c r="D4320" s="69" t="s">
        <v>3244</v>
      </c>
      <c r="E4320" s="69" t="s">
        <v>1872</v>
      </c>
      <c r="F4320" s="65" t="s">
        <v>157</v>
      </c>
      <c r="G4320" s="65" t="s">
        <v>621</v>
      </c>
      <c r="H4320" s="65" t="s">
        <v>650</v>
      </c>
      <c r="I4320" s="65" t="s">
        <v>831</v>
      </c>
      <c r="J4320" s="65" t="s">
        <v>564</v>
      </c>
      <c r="K4320" s="57" t="s">
        <v>13022</v>
      </c>
      <c r="L4320" s="65" t="s">
        <v>848</v>
      </c>
      <c r="M4320" s="57" t="s">
        <v>8375</v>
      </c>
      <c r="N4320" s="4" t="s">
        <v>8376</v>
      </c>
      <c r="O4320" s="68">
        <v>2950</v>
      </c>
      <c r="P4320" s="65" t="s">
        <v>4855</v>
      </c>
      <c r="Q4320" s="64">
        <v>44040</v>
      </c>
      <c r="R4320" s="66" t="s">
        <v>640</v>
      </c>
      <c r="S4320" s="67" t="s">
        <v>13023</v>
      </c>
      <c r="T4320" s="67" t="s">
        <v>13024</v>
      </c>
      <c r="U4320" s="65" t="s">
        <v>11571</v>
      </c>
      <c r="V4320" s="66" t="s">
        <v>91</v>
      </c>
    </row>
    <row r="4321" spans="1:22" ht="29">
      <c r="A4321" s="65" t="s">
        <v>605</v>
      </c>
      <c r="B4321" s="65" t="s">
        <v>637</v>
      </c>
      <c r="C4321" s="64">
        <v>44047</v>
      </c>
      <c r="D4321" s="69" t="s">
        <v>2188</v>
      </c>
      <c r="E4321" s="69" t="s">
        <v>1872</v>
      </c>
      <c r="F4321" s="65" t="s">
        <v>63</v>
      </c>
      <c r="G4321" s="65" t="s">
        <v>621</v>
      </c>
      <c r="H4321" s="65" t="s">
        <v>650</v>
      </c>
      <c r="I4321" s="65" t="s">
        <v>2115</v>
      </c>
      <c r="J4321" s="65" t="s">
        <v>1167</v>
      </c>
      <c r="K4321" s="57" t="s">
        <v>13025</v>
      </c>
      <c r="L4321" s="65" t="s">
        <v>855</v>
      </c>
      <c r="M4321" s="57" t="s">
        <v>8602</v>
      </c>
      <c r="N4321" s="4" t="s">
        <v>8524</v>
      </c>
      <c r="O4321" s="68">
        <v>10000</v>
      </c>
      <c r="P4321" s="65" t="s">
        <v>898</v>
      </c>
      <c r="Q4321" s="64">
        <v>44043</v>
      </c>
      <c r="R4321" s="66" t="s">
        <v>717</v>
      </c>
      <c r="S4321" s="67" t="s">
        <v>898</v>
      </c>
      <c r="T4321" s="67" t="s">
        <v>3038</v>
      </c>
      <c r="U4321" s="65" t="s">
        <v>898</v>
      </c>
      <c r="V4321" s="66" t="s">
        <v>898</v>
      </c>
    </row>
    <row r="4322" spans="1:22" ht="159.5">
      <c r="A4322" s="65" t="s">
        <v>605</v>
      </c>
      <c r="B4322" s="65" t="s">
        <v>637</v>
      </c>
      <c r="C4322" s="64">
        <v>44047</v>
      </c>
      <c r="D4322" s="69" t="s">
        <v>1874</v>
      </c>
      <c r="E4322" s="69" t="s">
        <v>1872</v>
      </c>
      <c r="F4322" s="65" t="s">
        <v>70</v>
      </c>
      <c r="G4322" s="65" t="s">
        <v>621</v>
      </c>
      <c r="H4322" s="65" t="s">
        <v>650</v>
      </c>
      <c r="I4322" s="65" t="s">
        <v>12673</v>
      </c>
      <c r="J4322" s="65" t="s">
        <v>568</v>
      </c>
      <c r="K4322" s="57" t="s">
        <v>13026</v>
      </c>
      <c r="L4322" s="65" t="s">
        <v>855</v>
      </c>
      <c r="M4322" s="57" t="s">
        <v>13028</v>
      </c>
      <c r="N4322" s="4" t="s">
        <v>13027</v>
      </c>
      <c r="O4322" s="68">
        <v>12600</v>
      </c>
      <c r="P4322" s="65" t="s">
        <v>898</v>
      </c>
      <c r="Q4322" s="64" t="s">
        <v>898</v>
      </c>
      <c r="R4322" s="65" t="s">
        <v>898</v>
      </c>
      <c r="S4322" s="67" t="s">
        <v>13029</v>
      </c>
      <c r="T4322" s="67" t="s">
        <v>13030</v>
      </c>
      <c r="U4322" s="65" t="s">
        <v>13031</v>
      </c>
      <c r="V4322" s="66" t="s">
        <v>91</v>
      </c>
    </row>
    <row r="4323" spans="1:22" ht="58">
      <c r="A4323" s="65" t="s">
        <v>605</v>
      </c>
      <c r="B4323" s="65" t="s">
        <v>637</v>
      </c>
      <c r="C4323" s="64">
        <v>44047</v>
      </c>
      <c r="D4323" s="69" t="s">
        <v>2114</v>
      </c>
      <c r="E4323" s="69" t="s">
        <v>1872</v>
      </c>
      <c r="F4323" s="65" t="s">
        <v>1302</v>
      </c>
      <c r="G4323" s="65" t="s">
        <v>621</v>
      </c>
      <c r="H4323" s="65" t="s">
        <v>650</v>
      </c>
      <c r="I4323" s="65" t="s">
        <v>1107</v>
      </c>
      <c r="J4323" s="65" t="s">
        <v>572</v>
      </c>
      <c r="K4323" s="57" t="s">
        <v>13032</v>
      </c>
      <c r="L4323" s="65" t="s">
        <v>856</v>
      </c>
      <c r="M4323" s="57" t="s">
        <v>1671</v>
      </c>
      <c r="N4323" s="4" t="s">
        <v>2069</v>
      </c>
      <c r="O4323" s="68">
        <v>40040</v>
      </c>
      <c r="P4323" s="65" t="s">
        <v>2153</v>
      </c>
      <c r="Q4323" s="64">
        <v>44042</v>
      </c>
      <c r="R4323" s="66" t="s">
        <v>717</v>
      </c>
      <c r="S4323" s="67" t="s">
        <v>7226</v>
      </c>
      <c r="T4323" s="67" t="s">
        <v>10963</v>
      </c>
      <c r="U4323" s="65" t="s">
        <v>898</v>
      </c>
      <c r="V4323" s="66" t="s">
        <v>898</v>
      </c>
    </row>
    <row r="4324" spans="1:22" ht="116">
      <c r="A4324" s="65" t="s">
        <v>605</v>
      </c>
      <c r="B4324" s="65" t="s">
        <v>637</v>
      </c>
      <c r="C4324" s="64">
        <v>44047</v>
      </c>
      <c r="D4324" s="69" t="s">
        <v>1303</v>
      </c>
      <c r="E4324" s="69" t="s">
        <v>1872</v>
      </c>
      <c r="F4324" s="65" t="s">
        <v>111</v>
      </c>
      <c r="G4324" s="65" t="s">
        <v>621</v>
      </c>
      <c r="H4324" s="65" t="s">
        <v>650</v>
      </c>
      <c r="I4324" s="65" t="s">
        <v>830</v>
      </c>
      <c r="J4324" s="65" t="s">
        <v>1184</v>
      </c>
      <c r="K4324" s="57" t="s">
        <v>13033</v>
      </c>
      <c r="L4324" s="65" t="s">
        <v>860</v>
      </c>
      <c r="M4324" s="57" t="s">
        <v>13038</v>
      </c>
      <c r="N4324" s="4" t="s">
        <v>13037</v>
      </c>
      <c r="O4324" s="68">
        <v>10000</v>
      </c>
      <c r="P4324" s="65" t="s">
        <v>898</v>
      </c>
      <c r="Q4324" s="64">
        <v>44039</v>
      </c>
      <c r="R4324" s="66" t="s">
        <v>777</v>
      </c>
      <c r="S4324" s="67" t="s">
        <v>13034</v>
      </c>
      <c r="T4324" s="65" t="s">
        <v>13036</v>
      </c>
      <c r="U4324" s="65" t="s">
        <v>13035</v>
      </c>
      <c r="V4324" s="66" t="s">
        <v>117</v>
      </c>
    </row>
    <row r="4325" spans="1:22" ht="87">
      <c r="A4325" s="65" t="s">
        <v>605</v>
      </c>
      <c r="B4325" s="65" t="s">
        <v>637</v>
      </c>
      <c r="C4325" s="64">
        <v>44047</v>
      </c>
      <c r="D4325" s="69" t="s">
        <v>1562</v>
      </c>
      <c r="E4325" s="69" t="s">
        <v>1872</v>
      </c>
      <c r="F4325" s="65" t="s">
        <v>1714</v>
      </c>
      <c r="G4325" s="65" t="s">
        <v>621</v>
      </c>
      <c r="H4325" s="65" t="s">
        <v>650</v>
      </c>
      <c r="I4325" s="65" t="s">
        <v>830</v>
      </c>
      <c r="J4325" s="65" t="s">
        <v>1184</v>
      </c>
      <c r="K4325" s="57" t="s">
        <v>13039</v>
      </c>
      <c r="L4325" s="65" t="s">
        <v>857</v>
      </c>
      <c r="M4325" s="57" t="s">
        <v>4015</v>
      </c>
      <c r="N4325" s="4" t="s">
        <v>4014</v>
      </c>
      <c r="O4325" s="68">
        <v>48000</v>
      </c>
      <c r="P4325" s="65" t="s">
        <v>898</v>
      </c>
      <c r="Q4325" s="64">
        <v>44046</v>
      </c>
      <c r="R4325" s="66" t="s">
        <v>777</v>
      </c>
      <c r="S4325" s="67" t="s">
        <v>13034</v>
      </c>
      <c r="T4325" s="65" t="s">
        <v>13040</v>
      </c>
      <c r="U4325" s="65" t="s">
        <v>13041</v>
      </c>
      <c r="V4325" s="66" t="s">
        <v>186</v>
      </c>
    </row>
    <row r="4326" spans="1:22" ht="72.5">
      <c r="A4326" s="65" t="s">
        <v>605</v>
      </c>
      <c r="B4326" s="65" t="s">
        <v>690</v>
      </c>
      <c r="C4326" s="64">
        <v>44047</v>
      </c>
      <c r="D4326" s="69" t="s">
        <v>1068</v>
      </c>
      <c r="E4326" s="69" t="s">
        <v>1872</v>
      </c>
      <c r="F4326" s="65" t="s">
        <v>4084</v>
      </c>
      <c r="G4326" s="65" t="s">
        <v>621</v>
      </c>
      <c r="H4326" s="65" t="s">
        <v>650</v>
      </c>
      <c r="I4326" s="65" t="s">
        <v>836</v>
      </c>
      <c r="J4326" s="65" t="s">
        <v>1204</v>
      </c>
      <c r="K4326" s="57" t="s">
        <v>13042</v>
      </c>
      <c r="L4326" s="65" t="s">
        <v>854</v>
      </c>
      <c r="M4326" s="57" t="s">
        <v>12992</v>
      </c>
      <c r="N4326" s="4" t="s">
        <v>12963</v>
      </c>
      <c r="O4326" s="68">
        <v>23796.720000000001</v>
      </c>
      <c r="P4326" s="65" t="s">
        <v>2376</v>
      </c>
      <c r="Q4326" s="64">
        <v>44046</v>
      </c>
      <c r="R4326" s="66" t="s">
        <v>640</v>
      </c>
      <c r="S4326" s="67" t="s">
        <v>13043</v>
      </c>
      <c r="T4326" s="67" t="s">
        <v>5187</v>
      </c>
      <c r="U4326" s="65" t="s">
        <v>2313</v>
      </c>
      <c r="V4326" s="66" t="s">
        <v>91</v>
      </c>
    </row>
    <row r="4327" spans="1:22" ht="101.5">
      <c r="A4327" s="65" t="s">
        <v>605</v>
      </c>
      <c r="B4327" s="65" t="s">
        <v>606</v>
      </c>
      <c r="C4327" s="64">
        <v>44047</v>
      </c>
      <c r="D4327" s="69" t="s">
        <v>1486</v>
      </c>
      <c r="E4327" s="69" t="s">
        <v>2285</v>
      </c>
      <c r="F4327" s="65" t="s">
        <v>672</v>
      </c>
      <c r="G4327" s="65" t="s">
        <v>621</v>
      </c>
      <c r="H4327" s="65" t="s">
        <v>650</v>
      </c>
      <c r="I4327" s="65" t="s">
        <v>7349</v>
      </c>
      <c r="J4327" s="65" t="s">
        <v>601</v>
      </c>
      <c r="K4327" s="57" t="s">
        <v>13044</v>
      </c>
      <c r="L4327" s="65" t="s">
        <v>848</v>
      </c>
      <c r="M4327" s="57" t="s">
        <v>5006</v>
      </c>
      <c r="N4327" s="4" t="s">
        <v>5007</v>
      </c>
      <c r="O4327" s="68">
        <v>6300</v>
      </c>
      <c r="P4327" s="65" t="s">
        <v>902</v>
      </c>
      <c r="Q4327" s="64">
        <v>44042</v>
      </c>
      <c r="R4327" s="66" t="s">
        <v>13047</v>
      </c>
      <c r="S4327" s="67" t="s">
        <v>13046</v>
      </c>
      <c r="T4327" s="67" t="s">
        <v>8590</v>
      </c>
      <c r="U4327" s="65" t="s">
        <v>13045</v>
      </c>
      <c r="V4327" s="66" t="s">
        <v>91</v>
      </c>
    </row>
    <row r="4328" spans="1:22" ht="58">
      <c r="A4328" s="65" t="s">
        <v>605</v>
      </c>
      <c r="B4328" s="65" t="s">
        <v>606</v>
      </c>
      <c r="C4328" s="64">
        <v>44047</v>
      </c>
      <c r="D4328" s="69" t="s">
        <v>1492</v>
      </c>
      <c r="E4328" s="69" t="s">
        <v>2285</v>
      </c>
      <c r="F4328" s="65" t="s">
        <v>672</v>
      </c>
      <c r="G4328" s="65" t="s">
        <v>621</v>
      </c>
      <c r="H4328" s="65" t="s">
        <v>650</v>
      </c>
      <c r="I4328" s="65" t="s">
        <v>13049</v>
      </c>
      <c r="J4328" s="65" t="s">
        <v>601</v>
      </c>
      <c r="K4328" s="57" t="s">
        <v>13048</v>
      </c>
      <c r="L4328" s="65" t="s">
        <v>848</v>
      </c>
      <c r="M4328" s="57" t="s">
        <v>5006</v>
      </c>
      <c r="N4328" s="4" t="s">
        <v>5007</v>
      </c>
      <c r="O4328" s="68">
        <v>2100</v>
      </c>
      <c r="P4328" s="65" t="s">
        <v>1031</v>
      </c>
      <c r="Q4328" s="64">
        <v>44009</v>
      </c>
      <c r="R4328" s="66" t="s">
        <v>1360</v>
      </c>
      <c r="S4328" s="65" t="s">
        <v>898</v>
      </c>
      <c r="T4328" s="67" t="s">
        <v>13050</v>
      </c>
      <c r="U4328" s="65" t="s">
        <v>13051</v>
      </c>
      <c r="V4328" s="66" t="s">
        <v>13052</v>
      </c>
    </row>
    <row r="4329" spans="1:22" ht="43.5">
      <c r="A4329" s="65" t="s">
        <v>605</v>
      </c>
      <c r="B4329" s="65" t="s">
        <v>606</v>
      </c>
      <c r="C4329" s="64">
        <v>44047</v>
      </c>
      <c r="D4329" s="69" t="s">
        <v>1270</v>
      </c>
      <c r="E4329" s="69" t="s">
        <v>2285</v>
      </c>
      <c r="F4329" s="65" t="s">
        <v>672</v>
      </c>
      <c r="G4329" s="65" t="s">
        <v>621</v>
      </c>
      <c r="H4329" s="65" t="s">
        <v>650</v>
      </c>
      <c r="I4329" s="65" t="s">
        <v>13965</v>
      </c>
      <c r="J4329" s="65" t="s">
        <v>601</v>
      </c>
      <c r="K4329" s="57" t="s">
        <v>13055</v>
      </c>
      <c r="L4329" s="65" t="s">
        <v>848</v>
      </c>
      <c r="M4329" s="57" t="s">
        <v>5006</v>
      </c>
      <c r="N4329" s="4" t="s">
        <v>5007</v>
      </c>
      <c r="O4329" s="68">
        <v>3150</v>
      </c>
      <c r="P4329" s="65" t="s">
        <v>745</v>
      </c>
      <c r="Q4329" s="64">
        <v>44039</v>
      </c>
      <c r="R4329" s="66" t="s">
        <v>1360</v>
      </c>
      <c r="S4329" s="65" t="s">
        <v>898</v>
      </c>
      <c r="T4329" s="67" t="s">
        <v>13054</v>
      </c>
      <c r="U4329" s="65" t="s">
        <v>13053</v>
      </c>
      <c r="V4329" s="66" t="s">
        <v>91</v>
      </c>
    </row>
    <row r="4330" spans="1:22" ht="72.5">
      <c r="A4330" s="65" t="s">
        <v>605</v>
      </c>
      <c r="B4330" s="65" t="s">
        <v>637</v>
      </c>
      <c r="C4330" s="64">
        <v>44048</v>
      </c>
      <c r="D4330" s="69" t="s">
        <v>1334</v>
      </c>
      <c r="E4330" s="69" t="s">
        <v>1872</v>
      </c>
      <c r="F4330" s="65" t="s">
        <v>159</v>
      </c>
      <c r="G4330" s="65" t="s">
        <v>621</v>
      </c>
      <c r="H4330" s="65" t="s">
        <v>650</v>
      </c>
      <c r="I4330" s="65" t="s">
        <v>4901</v>
      </c>
      <c r="J4330" s="65" t="s">
        <v>1124</v>
      </c>
      <c r="K4330" s="57" t="s">
        <v>13234</v>
      </c>
      <c r="L4330" s="65" t="s">
        <v>1981</v>
      </c>
      <c r="M4330" s="57" t="s">
        <v>4488</v>
      </c>
      <c r="N4330" s="4" t="s">
        <v>1977</v>
      </c>
      <c r="O4330" s="68">
        <v>42720.26</v>
      </c>
      <c r="P4330" s="65" t="s">
        <v>1797</v>
      </c>
      <c r="Q4330" s="64" t="s">
        <v>898</v>
      </c>
      <c r="R4330" s="66" t="s">
        <v>640</v>
      </c>
      <c r="S4330" s="67" t="s">
        <v>13062</v>
      </c>
      <c r="T4330" s="67" t="s">
        <v>13056</v>
      </c>
      <c r="U4330" s="65" t="s">
        <v>898</v>
      </c>
      <c r="V4330" s="66" t="s">
        <v>898</v>
      </c>
    </row>
    <row r="4331" spans="1:22" ht="72.5">
      <c r="A4331" s="65" t="s">
        <v>605</v>
      </c>
      <c r="B4331" s="65" t="s">
        <v>637</v>
      </c>
      <c r="C4331" s="64">
        <v>44048</v>
      </c>
      <c r="D4331" s="69" t="s">
        <v>1334</v>
      </c>
      <c r="E4331" s="69" t="s">
        <v>1872</v>
      </c>
      <c r="F4331" s="65" t="s">
        <v>157</v>
      </c>
      <c r="G4331" s="65" t="s">
        <v>621</v>
      </c>
      <c r="H4331" s="65" t="s">
        <v>650</v>
      </c>
      <c r="I4331" s="65" t="s">
        <v>4901</v>
      </c>
      <c r="J4331" s="65" t="s">
        <v>1124</v>
      </c>
      <c r="K4331" s="57" t="s">
        <v>13235</v>
      </c>
      <c r="L4331" s="65" t="s">
        <v>856</v>
      </c>
      <c r="M4331" s="57" t="s">
        <v>3339</v>
      </c>
      <c r="N4331" s="4" t="s">
        <v>1666</v>
      </c>
      <c r="O4331" s="68">
        <v>137684</v>
      </c>
      <c r="P4331" s="65" t="s">
        <v>9243</v>
      </c>
      <c r="Q4331" s="64" t="s">
        <v>898</v>
      </c>
      <c r="R4331" s="66" t="s">
        <v>640</v>
      </c>
      <c r="S4331" s="67" t="s">
        <v>13062</v>
      </c>
      <c r="T4331" s="67" t="s">
        <v>13056</v>
      </c>
      <c r="U4331" s="65" t="s">
        <v>898</v>
      </c>
      <c r="V4331" s="66" t="s">
        <v>898</v>
      </c>
    </row>
    <row r="4332" spans="1:22" ht="43.5">
      <c r="A4332" s="65" t="s">
        <v>605</v>
      </c>
      <c r="B4332" s="65" t="s">
        <v>637</v>
      </c>
      <c r="C4332" s="64">
        <v>44048</v>
      </c>
      <c r="D4332" s="69" t="s">
        <v>4163</v>
      </c>
      <c r="E4332" s="69" t="s">
        <v>1872</v>
      </c>
      <c r="F4332" s="65" t="s">
        <v>87</v>
      </c>
      <c r="G4332" s="65" t="s">
        <v>621</v>
      </c>
      <c r="H4332" s="65" t="s">
        <v>650</v>
      </c>
      <c r="I4332" s="65" t="s">
        <v>6188</v>
      </c>
      <c r="J4332" s="65" t="s">
        <v>1139</v>
      </c>
      <c r="K4332" s="57" t="s">
        <v>13245</v>
      </c>
      <c r="L4332" s="65" t="s">
        <v>855</v>
      </c>
      <c r="M4332" s="57" t="s">
        <v>9025</v>
      </c>
      <c r="N4332" s="4" t="s">
        <v>6189</v>
      </c>
      <c r="O4332" s="68">
        <v>70000</v>
      </c>
      <c r="P4332" s="65" t="s">
        <v>1289</v>
      </c>
      <c r="Q4332" s="64">
        <v>44047</v>
      </c>
      <c r="R4332" s="66" t="s">
        <v>3171</v>
      </c>
      <c r="S4332" s="67" t="s">
        <v>898</v>
      </c>
      <c r="T4332" s="67" t="s">
        <v>13057</v>
      </c>
      <c r="U4332" s="65" t="s">
        <v>898</v>
      </c>
      <c r="V4332" s="66" t="s">
        <v>898</v>
      </c>
    </row>
    <row r="4333" spans="1:22" ht="43.5">
      <c r="A4333" s="65" t="s">
        <v>605</v>
      </c>
      <c r="B4333" s="65" t="s">
        <v>637</v>
      </c>
      <c r="C4333" s="64">
        <v>44048</v>
      </c>
      <c r="D4333" s="69" t="s">
        <v>2571</v>
      </c>
      <c r="E4333" s="69" t="s">
        <v>1872</v>
      </c>
      <c r="F4333" s="65" t="s">
        <v>1364</v>
      </c>
      <c r="G4333" s="65" t="s">
        <v>621</v>
      </c>
      <c r="H4333" s="65" t="s">
        <v>650</v>
      </c>
      <c r="I4333" s="65" t="s">
        <v>1382</v>
      </c>
      <c r="J4333" s="65" t="s">
        <v>542</v>
      </c>
      <c r="K4333" s="57" t="s">
        <v>13058</v>
      </c>
      <c r="L4333" s="65" t="s">
        <v>856</v>
      </c>
      <c r="M4333" s="57" t="s">
        <v>965</v>
      </c>
      <c r="N4333" s="4" t="s">
        <v>748</v>
      </c>
      <c r="O4333" s="68">
        <v>40501.57</v>
      </c>
      <c r="P4333" s="65" t="s">
        <v>1506</v>
      </c>
      <c r="Q4333" s="64">
        <v>44043</v>
      </c>
      <c r="R4333" s="66" t="s">
        <v>697</v>
      </c>
      <c r="S4333" s="67" t="s">
        <v>11271</v>
      </c>
      <c r="T4333" s="67" t="s">
        <v>13059</v>
      </c>
      <c r="U4333" s="65" t="s">
        <v>898</v>
      </c>
      <c r="V4333" s="66" t="s">
        <v>898</v>
      </c>
    </row>
    <row r="4334" spans="1:22" ht="87">
      <c r="A4334" s="65" t="s">
        <v>605</v>
      </c>
      <c r="B4334" s="65" t="s">
        <v>637</v>
      </c>
      <c r="C4334" s="64">
        <v>44048</v>
      </c>
      <c r="D4334" s="69" t="s">
        <v>1952</v>
      </c>
      <c r="E4334" s="69" t="s">
        <v>1872</v>
      </c>
      <c r="F4334" s="65" t="s">
        <v>58</v>
      </c>
      <c r="G4334" s="65" t="s">
        <v>621</v>
      </c>
      <c r="H4334" s="65" t="s">
        <v>650</v>
      </c>
      <c r="I4334" s="65" t="s">
        <v>1015</v>
      </c>
      <c r="J4334" s="65" t="s">
        <v>546</v>
      </c>
      <c r="K4334" s="57" t="s">
        <v>13060</v>
      </c>
      <c r="L4334" s="65" t="s">
        <v>856</v>
      </c>
      <c r="M4334" s="57" t="s">
        <v>7216</v>
      </c>
      <c r="N4334" s="4" t="s">
        <v>6666</v>
      </c>
      <c r="O4334" s="68">
        <v>56000</v>
      </c>
      <c r="P4334" s="65" t="s">
        <v>657</v>
      </c>
      <c r="Q4334" s="64" t="s">
        <v>898</v>
      </c>
      <c r="R4334" s="66" t="s">
        <v>13063</v>
      </c>
      <c r="S4334" s="67" t="s">
        <v>13061</v>
      </c>
      <c r="T4334" s="67" t="s">
        <v>13064</v>
      </c>
      <c r="U4334" s="65" t="s">
        <v>898</v>
      </c>
      <c r="V4334" s="66" t="s">
        <v>91</v>
      </c>
    </row>
    <row r="4335" spans="1:22" ht="43.5">
      <c r="A4335" s="65" t="s">
        <v>605</v>
      </c>
      <c r="B4335" s="65" t="s">
        <v>637</v>
      </c>
      <c r="C4335" s="64">
        <v>44048</v>
      </c>
      <c r="D4335" s="69" t="s">
        <v>3275</v>
      </c>
      <c r="E4335" s="69" t="s">
        <v>1872</v>
      </c>
      <c r="F4335" s="65" t="s">
        <v>182</v>
      </c>
      <c r="G4335" s="65" t="s">
        <v>621</v>
      </c>
      <c r="H4335" s="65" t="s">
        <v>650</v>
      </c>
      <c r="I4335" s="65" t="s">
        <v>4095</v>
      </c>
      <c r="J4335" s="65" t="s">
        <v>1150</v>
      </c>
      <c r="K4335" s="57" t="s">
        <v>13065</v>
      </c>
      <c r="L4335" s="65" t="s">
        <v>856</v>
      </c>
      <c r="M4335" s="57" t="s">
        <v>2113</v>
      </c>
      <c r="N4335" s="4" t="s">
        <v>1772</v>
      </c>
      <c r="O4335" s="68">
        <v>5482.4</v>
      </c>
      <c r="P4335" s="65" t="s">
        <v>149</v>
      </c>
      <c r="Q4335" s="64" t="s">
        <v>898</v>
      </c>
      <c r="R4335" s="66" t="s">
        <v>3171</v>
      </c>
      <c r="S4335" s="67" t="s">
        <v>898</v>
      </c>
      <c r="T4335" s="67" t="s">
        <v>13066</v>
      </c>
      <c r="U4335" s="65" t="s">
        <v>898</v>
      </c>
      <c r="V4335" s="66" t="s">
        <v>898</v>
      </c>
    </row>
    <row r="4336" spans="1:22" ht="58">
      <c r="A4336" s="65" t="s">
        <v>605</v>
      </c>
      <c r="B4336" s="65" t="s">
        <v>637</v>
      </c>
      <c r="C4336" s="64">
        <v>44048</v>
      </c>
      <c r="D4336" s="69" t="s">
        <v>3275</v>
      </c>
      <c r="E4336" s="69" t="s">
        <v>1872</v>
      </c>
      <c r="F4336" s="65" t="s">
        <v>657</v>
      </c>
      <c r="G4336" s="65" t="s">
        <v>621</v>
      </c>
      <c r="H4336" s="65" t="s">
        <v>650</v>
      </c>
      <c r="I4336" s="65" t="s">
        <v>2606</v>
      </c>
      <c r="J4336" s="65" t="s">
        <v>1170</v>
      </c>
      <c r="K4336" s="57" t="s">
        <v>13236</v>
      </c>
      <c r="L4336" s="65" t="s">
        <v>855</v>
      </c>
      <c r="M4336" s="57" t="s">
        <v>965</v>
      </c>
      <c r="N4336" s="4" t="s">
        <v>748</v>
      </c>
      <c r="O4336" s="68">
        <v>40000</v>
      </c>
      <c r="P4336" s="65" t="s">
        <v>898</v>
      </c>
      <c r="Q4336" s="64">
        <v>44046</v>
      </c>
      <c r="R4336" s="66" t="s">
        <v>717</v>
      </c>
      <c r="S4336" s="67" t="s">
        <v>13067</v>
      </c>
      <c r="T4336" s="67" t="s">
        <v>13068</v>
      </c>
      <c r="U4336" s="65" t="s">
        <v>898</v>
      </c>
      <c r="V4336" s="66" t="s">
        <v>898</v>
      </c>
    </row>
    <row r="4337" spans="1:22" ht="87">
      <c r="A4337" s="65" t="s">
        <v>605</v>
      </c>
      <c r="B4337" s="65" t="s">
        <v>637</v>
      </c>
      <c r="C4337" s="64">
        <v>44048</v>
      </c>
      <c r="D4337" s="69" t="s">
        <v>8050</v>
      </c>
      <c r="E4337" s="69" t="s">
        <v>1872</v>
      </c>
      <c r="F4337" s="65" t="s">
        <v>62</v>
      </c>
      <c r="G4337" s="65" t="s">
        <v>621</v>
      </c>
      <c r="H4337" s="65" t="s">
        <v>650</v>
      </c>
      <c r="I4337" s="65" t="s">
        <v>1043</v>
      </c>
      <c r="J4337" s="65" t="s">
        <v>1158</v>
      </c>
      <c r="K4337" s="57" t="s">
        <v>13246</v>
      </c>
      <c r="L4337" s="65" t="s">
        <v>855</v>
      </c>
      <c r="M4337" s="57" t="s">
        <v>965</v>
      </c>
      <c r="N4337" s="4" t="s">
        <v>748</v>
      </c>
      <c r="O4337" s="68">
        <v>45000</v>
      </c>
      <c r="P4337" s="65" t="s">
        <v>657</v>
      </c>
      <c r="Q4337" s="64">
        <v>44047</v>
      </c>
      <c r="R4337" s="66" t="s">
        <v>758</v>
      </c>
      <c r="S4337" s="67" t="s">
        <v>13069</v>
      </c>
      <c r="T4337" s="67" t="s">
        <v>13070</v>
      </c>
      <c r="U4337" s="65" t="s">
        <v>898</v>
      </c>
      <c r="V4337" s="66" t="s">
        <v>898</v>
      </c>
    </row>
    <row r="4338" spans="1:22" ht="101.5">
      <c r="A4338" s="65" t="s">
        <v>605</v>
      </c>
      <c r="B4338" s="65" t="s">
        <v>637</v>
      </c>
      <c r="C4338" s="64">
        <v>44048</v>
      </c>
      <c r="D4338" s="69" t="s">
        <v>4555</v>
      </c>
      <c r="E4338" s="69" t="s">
        <v>1872</v>
      </c>
      <c r="F4338" s="65" t="s">
        <v>63</v>
      </c>
      <c r="G4338" s="65" t="s">
        <v>621</v>
      </c>
      <c r="H4338" s="65" t="s">
        <v>650</v>
      </c>
      <c r="I4338" s="65" t="s">
        <v>1043</v>
      </c>
      <c r="J4338" s="65" t="s">
        <v>1158</v>
      </c>
      <c r="K4338" s="57" t="s">
        <v>13237</v>
      </c>
      <c r="L4338" s="65" t="s">
        <v>856</v>
      </c>
      <c r="M4338" s="57" t="s">
        <v>965</v>
      </c>
      <c r="N4338" s="4" t="s">
        <v>748</v>
      </c>
      <c r="O4338" s="68">
        <v>130000</v>
      </c>
      <c r="P4338" s="65" t="s">
        <v>663</v>
      </c>
      <c r="Q4338" s="64">
        <v>44047</v>
      </c>
      <c r="R4338" s="66" t="s">
        <v>758</v>
      </c>
      <c r="S4338" s="67" t="s">
        <v>13069</v>
      </c>
      <c r="T4338" s="67" t="s">
        <v>13070</v>
      </c>
      <c r="U4338" s="65" t="s">
        <v>898</v>
      </c>
      <c r="V4338" s="66" t="s">
        <v>898</v>
      </c>
    </row>
    <row r="4339" spans="1:22" ht="29">
      <c r="A4339" s="65" t="s">
        <v>605</v>
      </c>
      <c r="B4339" s="65" t="s">
        <v>637</v>
      </c>
      <c r="C4339" s="64">
        <v>44048</v>
      </c>
      <c r="D4339" s="69" t="s">
        <v>6105</v>
      </c>
      <c r="E4339" s="69" t="s">
        <v>1872</v>
      </c>
      <c r="F4339" s="65" t="s">
        <v>682</v>
      </c>
      <c r="G4339" s="65" t="s">
        <v>621</v>
      </c>
      <c r="H4339" s="65" t="s">
        <v>647</v>
      </c>
      <c r="I4339" s="65" t="s">
        <v>1084</v>
      </c>
      <c r="J4339" s="65" t="s">
        <v>556</v>
      </c>
      <c r="K4339" s="57" t="s">
        <v>13072</v>
      </c>
      <c r="L4339" s="65" t="s">
        <v>846</v>
      </c>
      <c r="M4339" s="57" t="s">
        <v>8602</v>
      </c>
      <c r="N4339" s="4" t="s">
        <v>8524</v>
      </c>
      <c r="O4339" s="68">
        <v>5960</v>
      </c>
      <c r="P4339" s="65" t="s">
        <v>898</v>
      </c>
      <c r="Q4339" s="64" t="s">
        <v>898</v>
      </c>
      <c r="R4339" s="65" t="s">
        <v>898</v>
      </c>
      <c r="S4339" s="67" t="s">
        <v>13073</v>
      </c>
      <c r="T4339" s="65" t="s">
        <v>898</v>
      </c>
      <c r="U4339" s="65" t="s">
        <v>898</v>
      </c>
      <c r="V4339" s="65" t="s">
        <v>898</v>
      </c>
    </row>
    <row r="4340" spans="1:22" ht="58">
      <c r="A4340" s="65" t="s">
        <v>605</v>
      </c>
      <c r="B4340" s="65" t="s">
        <v>637</v>
      </c>
      <c r="C4340" s="64">
        <v>44048</v>
      </c>
      <c r="D4340" s="69" t="s">
        <v>3172</v>
      </c>
      <c r="E4340" s="69" t="s">
        <v>2285</v>
      </c>
      <c r="F4340" s="65" t="s">
        <v>13075</v>
      </c>
      <c r="G4340" s="65" t="s">
        <v>6680</v>
      </c>
      <c r="H4340" s="65" t="s">
        <v>650</v>
      </c>
      <c r="I4340" s="65" t="s">
        <v>1084</v>
      </c>
      <c r="J4340" s="65" t="s">
        <v>556</v>
      </c>
      <c r="K4340" s="57" t="s">
        <v>13994</v>
      </c>
      <c r="L4340" s="65" t="s">
        <v>849</v>
      </c>
      <c r="M4340" s="57" t="s">
        <v>13226</v>
      </c>
      <c r="N4340" s="4" t="s">
        <v>13225</v>
      </c>
      <c r="O4340" s="68" t="s">
        <v>898</v>
      </c>
      <c r="P4340" s="65" t="s">
        <v>2867</v>
      </c>
      <c r="Q4340" s="64" t="s">
        <v>898</v>
      </c>
      <c r="R4340" s="66" t="s">
        <v>898</v>
      </c>
      <c r="S4340" s="67" t="s">
        <v>898</v>
      </c>
      <c r="T4340" s="67">
        <v>214</v>
      </c>
      <c r="U4340" s="65" t="s">
        <v>3752</v>
      </c>
      <c r="V4340" s="66" t="s">
        <v>898</v>
      </c>
    </row>
    <row r="4341" spans="1:22" ht="58">
      <c r="A4341" s="65" t="s">
        <v>605</v>
      </c>
      <c r="B4341" s="65" t="s">
        <v>637</v>
      </c>
      <c r="C4341" s="64">
        <v>44048</v>
      </c>
      <c r="D4341" s="69" t="s">
        <v>3172</v>
      </c>
      <c r="E4341" s="69" t="s">
        <v>2285</v>
      </c>
      <c r="F4341" s="65" t="s">
        <v>13076</v>
      </c>
      <c r="G4341" s="65" t="s">
        <v>6680</v>
      </c>
      <c r="H4341" s="65" t="s">
        <v>650</v>
      </c>
      <c r="I4341" s="65" t="s">
        <v>1084</v>
      </c>
      <c r="J4341" s="65" t="s">
        <v>556</v>
      </c>
      <c r="K4341" s="57" t="s">
        <v>13224</v>
      </c>
      <c r="L4341" s="65" t="s">
        <v>857</v>
      </c>
      <c r="M4341" s="57" t="s">
        <v>13228</v>
      </c>
      <c r="N4341" s="4" t="s">
        <v>13227</v>
      </c>
      <c r="O4341" s="68" t="s">
        <v>898</v>
      </c>
      <c r="P4341" s="65" t="s">
        <v>13077</v>
      </c>
      <c r="Q4341" s="64" t="s">
        <v>898</v>
      </c>
      <c r="R4341" s="66" t="s">
        <v>898</v>
      </c>
      <c r="S4341" s="67" t="s">
        <v>898</v>
      </c>
      <c r="T4341" s="67" t="s">
        <v>898</v>
      </c>
      <c r="U4341" s="65" t="s">
        <v>13078</v>
      </c>
      <c r="V4341" s="66" t="s">
        <v>898</v>
      </c>
    </row>
    <row r="4342" spans="1:22" ht="29">
      <c r="A4342" s="65" t="s">
        <v>605</v>
      </c>
      <c r="B4342" s="65" t="s">
        <v>637</v>
      </c>
      <c r="C4342" s="64">
        <v>44048</v>
      </c>
      <c r="D4342" s="69" t="s">
        <v>6678</v>
      </c>
      <c r="E4342" s="69" t="s">
        <v>1873</v>
      </c>
      <c r="F4342" s="65" t="s">
        <v>898</v>
      </c>
      <c r="G4342" s="65" t="s">
        <v>621</v>
      </c>
      <c r="H4342" s="65" t="s">
        <v>650</v>
      </c>
      <c r="I4342" s="65" t="s">
        <v>2896</v>
      </c>
      <c r="J4342" s="65" t="s">
        <v>562</v>
      </c>
      <c r="K4342" s="57" t="s">
        <v>13079</v>
      </c>
      <c r="L4342" s="65" t="s">
        <v>853</v>
      </c>
      <c r="M4342" s="57" t="s">
        <v>13080</v>
      </c>
      <c r="N4342" s="4" t="s">
        <v>13081</v>
      </c>
      <c r="O4342" s="68">
        <v>1045</v>
      </c>
      <c r="P4342" s="65" t="s">
        <v>6458</v>
      </c>
      <c r="Q4342" s="64">
        <v>44013</v>
      </c>
      <c r="R4342" s="66" t="s">
        <v>898</v>
      </c>
      <c r="S4342" s="67" t="s">
        <v>898</v>
      </c>
      <c r="T4342" s="67" t="s">
        <v>898</v>
      </c>
      <c r="U4342" s="65" t="s">
        <v>898</v>
      </c>
      <c r="V4342" s="66" t="s">
        <v>898</v>
      </c>
    </row>
    <row r="4343" spans="1:22" ht="43.5">
      <c r="A4343" s="65" t="s">
        <v>605</v>
      </c>
      <c r="B4343" s="65" t="s">
        <v>637</v>
      </c>
      <c r="C4343" s="64">
        <v>44048</v>
      </c>
      <c r="D4343" s="69" t="s">
        <v>6678</v>
      </c>
      <c r="E4343" s="69" t="s">
        <v>1873</v>
      </c>
      <c r="F4343" s="65" t="s">
        <v>898</v>
      </c>
      <c r="G4343" s="65" t="s">
        <v>621</v>
      </c>
      <c r="H4343" s="65" t="s">
        <v>650</v>
      </c>
      <c r="I4343" s="65" t="s">
        <v>2896</v>
      </c>
      <c r="J4343" s="65" t="s">
        <v>562</v>
      </c>
      <c r="K4343" s="57" t="s">
        <v>13082</v>
      </c>
      <c r="L4343" s="65" t="s">
        <v>853</v>
      </c>
      <c r="M4343" s="57" t="s">
        <v>13083</v>
      </c>
      <c r="N4343" s="4" t="s">
        <v>13084</v>
      </c>
      <c r="O4343" s="68">
        <v>1045</v>
      </c>
      <c r="P4343" s="65" t="s">
        <v>13085</v>
      </c>
      <c r="Q4343" s="64">
        <v>44013</v>
      </c>
      <c r="R4343" s="66" t="s">
        <v>898</v>
      </c>
      <c r="S4343" s="67" t="s">
        <v>898</v>
      </c>
      <c r="T4343" s="67" t="s">
        <v>898</v>
      </c>
      <c r="U4343" s="65" t="s">
        <v>898</v>
      </c>
      <c r="V4343" s="66" t="s">
        <v>898</v>
      </c>
    </row>
    <row r="4344" spans="1:22" ht="43.5">
      <c r="A4344" s="65" t="s">
        <v>605</v>
      </c>
      <c r="B4344" s="65" t="s">
        <v>637</v>
      </c>
      <c r="C4344" s="64">
        <v>44048</v>
      </c>
      <c r="D4344" s="69" t="s">
        <v>6678</v>
      </c>
      <c r="E4344" s="69" t="s">
        <v>1873</v>
      </c>
      <c r="F4344" s="65" t="s">
        <v>898</v>
      </c>
      <c r="G4344" s="65" t="s">
        <v>621</v>
      </c>
      <c r="H4344" s="65" t="s">
        <v>650</v>
      </c>
      <c r="I4344" s="65" t="s">
        <v>2896</v>
      </c>
      <c r="J4344" s="65" t="s">
        <v>562</v>
      </c>
      <c r="K4344" s="57" t="s">
        <v>13082</v>
      </c>
      <c r="L4344" s="65" t="s">
        <v>853</v>
      </c>
      <c r="M4344" s="57" t="s">
        <v>13086</v>
      </c>
      <c r="N4344" s="4" t="s">
        <v>13087</v>
      </c>
      <c r="O4344" s="68">
        <v>1045</v>
      </c>
      <c r="P4344" s="65" t="s">
        <v>13088</v>
      </c>
      <c r="Q4344" s="64">
        <v>44013</v>
      </c>
      <c r="R4344" s="66" t="s">
        <v>898</v>
      </c>
      <c r="S4344" s="67" t="s">
        <v>898</v>
      </c>
      <c r="T4344" s="67" t="s">
        <v>898</v>
      </c>
      <c r="U4344" s="65" t="s">
        <v>898</v>
      </c>
      <c r="V4344" s="66" t="s">
        <v>898</v>
      </c>
    </row>
    <row r="4345" spans="1:22" ht="43.5">
      <c r="A4345" s="65" t="s">
        <v>605</v>
      </c>
      <c r="B4345" s="65" t="s">
        <v>637</v>
      </c>
      <c r="C4345" s="64">
        <v>44048</v>
      </c>
      <c r="D4345" s="69" t="s">
        <v>6678</v>
      </c>
      <c r="E4345" s="69" t="s">
        <v>1873</v>
      </c>
      <c r="F4345" s="65" t="s">
        <v>898</v>
      </c>
      <c r="G4345" s="65" t="s">
        <v>621</v>
      </c>
      <c r="H4345" s="65" t="s">
        <v>650</v>
      </c>
      <c r="I4345" s="65" t="s">
        <v>2896</v>
      </c>
      <c r="J4345" s="65" t="s">
        <v>562</v>
      </c>
      <c r="K4345" s="57" t="s">
        <v>13094</v>
      </c>
      <c r="L4345" s="65" t="s">
        <v>853</v>
      </c>
      <c r="M4345" s="57" t="s">
        <v>13089</v>
      </c>
      <c r="N4345" s="4" t="s">
        <v>13090</v>
      </c>
      <c r="O4345" s="68">
        <v>1045</v>
      </c>
      <c r="P4345" s="65" t="s">
        <v>6463</v>
      </c>
      <c r="Q4345" s="64">
        <v>44013</v>
      </c>
      <c r="R4345" s="66" t="s">
        <v>898</v>
      </c>
      <c r="S4345" s="67" t="s">
        <v>898</v>
      </c>
      <c r="T4345" s="67" t="s">
        <v>898</v>
      </c>
      <c r="U4345" s="65" t="s">
        <v>898</v>
      </c>
      <c r="V4345" s="66" t="s">
        <v>898</v>
      </c>
    </row>
    <row r="4346" spans="1:22" ht="43.5">
      <c r="A4346" s="65" t="s">
        <v>605</v>
      </c>
      <c r="B4346" s="65" t="s">
        <v>637</v>
      </c>
      <c r="C4346" s="64">
        <v>44048</v>
      </c>
      <c r="D4346" s="69" t="s">
        <v>6678</v>
      </c>
      <c r="E4346" s="69" t="s">
        <v>1873</v>
      </c>
      <c r="F4346" s="65" t="s">
        <v>898</v>
      </c>
      <c r="G4346" s="65" t="s">
        <v>621</v>
      </c>
      <c r="H4346" s="65" t="s">
        <v>650</v>
      </c>
      <c r="I4346" s="65" t="s">
        <v>2896</v>
      </c>
      <c r="J4346" s="65" t="s">
        <v>562</v>
      </c>
      <c r="K4346" s="57" t="s">
        <v>13093</v>
      </c>
      <c r="L4346" s="65" t="s">
        <v>853</v>
      </c>
      <c r="M4346" s="57" t="s">
        <v>13091</v>
      </c>
      <c r="N4346" s="4" t="s">
        <v>13092</v>
      </c>
      <c r="O4346" s="68">
        <v>1045</v>
      </c>
      <c r="P4346" s="65" t="s">
        <v>6474</v>
      </c>
      <c r="Q4346" s="64">
        <v>44013</v>
      </c>
      <c r="R4346" s="66" t="s">
        <v>898</v>
      </c>
      <c r="S4346" s="67" t="s">
        <v>898</v>
      </c>
      <c r="T4346" s="67" t="s">
        <v>898</v>
      </c>
      <c r="U4346" s="65" t="s">
        <v>898</v>
      </c>
      <c r="V4346" s="66" t="s">
        <v>898</v>
      </c>
    </row>
    <row r="4347" spans="1:22" ht="43.5">
      <c r="A4347" s="65" t="s">
        <v>605</v>
      </c>
      <c r="B4347" s="65" t="s">
        <v>637</v>
      </c>
      <c r="C4347" s="64">
        <v>44048</v>
      </c>
      <c r="D4347" s="69" t="s">
        <v>6678</v>
      </c>
      <c r="E4347" s="69" t="s">
        <v>1873</v>
      </c>
      <c r="F4347" s="65" t="s">
        <v>898</v>
      </c>
      <c r="G4347" s="65" t="s">
        <v>621</v>
      </c>
      <c r="H4347" s="65" t="s">
        <v>650</v>
      </c>
      <c r="I4347" s="65" t="s">
        <v>2896</v>
      </c>
      <c r="J4347" s="65" t="s">
        <v>562</v>
      </c>
      <c r="K4347" s="57" t="s">
        <v>13093</v>
      </c>
      <c r="L4347" s="65" t="s">
        <v>853</v>
      </c>
      <c r="M4347" s="57" t="s">
        <v>13095</v>
      </c>
      <c r="N4347" s="4" t="s">
        <v>13230</v>
      </c>
      <c r="O4347" s="68">
        <v>1045</v>
      </c>
      <c r="P4347" s="65" t="s">
        <v>9678</v>
      </c>
      <c r="Q4347" s="64">
        <v>44013</v>
      </c>
      <c r="R4347" s="66" t="s">
        <v>898</v>
      </c>
      <c r="S4347" s="67" t="s">
        <v>898</v>
      </c>
      <c r="T4347" s="67" t="s">
        <v>898</v>
      </c>
      <c r="U4347" s="65" t="s">
        <v>898</v>
      </c>
      <c r="V4347" s="66" t="s">
        <v>898</v>
      </c>
    </row>
    <row r="4348" spans="1:22" ht="29">
      <c r="A4348" s="65" t="s">
        <v>605</v>
      </c>
      <c r="B4348" s="65" t="s">
        <v>637</v>
      </c>
      <c r="C4348" s="64">
        <v>44048</v>
      </c>
      <c r="D4348" s="69" t="s">
        <v>6678</v>
      </c>
      <c r="E4348" s="69" t="s">
        <v>1873</v>
      </c>
      <c r="F4348" s="65" t="s">
        <v>898</v>
      </c>
      <c r="G4348" s="65" t="s">
        <v>621</v>
      </c>
      <c r="H4348" s="65" t="s">
        <v>650</v>
      </c>
      <c r="I4348" s="65" t="s">
        <v>2896</v>
      </c>
      <c r="J4348" s="65" t="s">
        <v>562</v>
      </c>
      <c r="K4348" s="57" t="s">
        <v>13097</v>
      </c>
      <c r="L4348" s="65" t="s">
        <v>853</v>
      </c>
      <c r="M4348" s="57" t="s">
        <v>13096</v>
      </c>
      <c r="N4348" s="4" t="s">
        <v>13231</v>
      </c>
      <c r="O4348" s="68">
        <v>1045</v>
      </c>
      <c r="P4348" s="65" t="s">
        <v>6460</v>
      </c>
      <c r="Q4348" s="64">
        <v>44013</v>
      </c>
      <c r="R4348" s="66" t="s">
        <v>898</v>
      </c>
      <c r="S4348" s="67" t="s">
        <v>898</v>
      </c>
      <c r="T4348" s="67" t="s">
        <v>898</v>
      </c>
      <c r="U4348" s="65" t="s">
        <v>898</v>
      </c>
      <c r="V4348" s="66" t="s">
        <v>898</v>
      </c>
    </row>
    <row r="4349" spans="1:22" ht="43.5">
      <c r="A4349" s="65" t="s">
        <v>605</v>
      </c>
      <c r="B4349" s="65" t="s">
        <v>637</v>
      </c>
      <c r="C4349" s="64">
        <v>44048</v>
      </c>
      <c r="D4349" s="69" t="s">
        <v>6678</v>
      </c>
      <c r="E4349" s="69" t="s">
        <v>1873</v>
      </c>
      <c r="F4349" s="65" t="s">
        <v>898</v>
      </c>
      <c r="G4349" s="65" t="s">
        <v>621</v>
      </c>
      <c r="H4349" s="65" t="s">
        <v>650</v>
      </c>
      <c r="I4349" s="65" t="s">
        <v>2896</v>
      </c>
      <c r="J4349" s="65" t="s">
        <v>562</v>
      </c>
      <c r="K4349" s="57" t="s">
        <v>13102</v>
      </c>
      <c r="L4349" s="65" t="s">
        <v>853</v>
      </c>
      <c r="M4349" s="57" t="s">
        <v>13098</v>
      </c>
      <c r="N4349" s="4" t="s">
        <v>13099</v>
      </c>
      <c r="O4349" s="68">
        <v>1045</v>
      </c>
      <c r="P4349" s="65" t="s">
        <v>5201</v>
      </c>
      <c r="Q4349" s="64">
        <v>44013</v>
      </c>
      <c r="R4349" s="66" t="s">
        <v>898</v>
      </c>
      <c r="S4349" s="67" t="s">
        <v>898</v>
      </c>
      <c r="T4349" s="67" t="s">
        <v>898</v>
      </c>
      <c r="U4349" s="65" t="s">
        <v>898</v>
      </c>
      <c r="V4349" s="66" t="s">
        <v>898</v>
      </c>
    </row>
    <row r="4350" spans="1:22" ht="43.5">
      <c r="A4350" s="65" t="s">
        <v>605</v>
      </c>
      <c r="B4350" s="65" t="s">
        <v>637</v>
      </c>
      <c r="C4350" s="64">
        <v>44048</v>
      </c>
      <c r="D4350" s="69" t="s">
        <v>6678</v>
      </c>
      <c r="E4350" s="69" t="s">
        <v>1873</v>
      </c>
      <c r="F4350" s="65" t="s">
        <v>898</v>
      </c>
      <c r="G4350" s="65" t="s">
        <v>621</v>
      </c>
      <c r="H4350" s="65" t="s">
        <v>650</v>
      </c>
      <c r="I4350" s="65" t="s">
        <v>2896</v>
      </c>
      <c r="J4350" s="65" t="s">
        <v>562</v>
      </c>
      <c r="K4350" s="57" t="s">
        <v>13103</v>
      </c>
      <c r="L4350" s="65" t="s">
        <v>853</v>
      </c>
      <c r="M4350" s="57" t="s">
        <v>13100</v>
      </c>
      <c r="N4350" s="4" t="s">
        <v>13101</v>
      </c>
      <c r="O4350" s="68">
        <v>1045</v>
      </c>
      <c r="P4350" s="65" t="s">
        <v>6410</v>
      </c>
      <c r="Q4350" s="64">
        <v>44013</v>
      </c>
      <c r="R4350" s="66" t="s">
        <v>898</v>
      </c>
      <c r="S4350" s="67" t="s">
        <v>898</v>
      </c>
      <c r="T4350" s="67" t="s">
        <v>898</v>
      </c>
      <c r="U4350" s="65" t="s">
        <v>898</v>
      </c>
      <c r="V4350" s="66" t="s">
        <v>898</v>
      </c>
    </row>
    <row r="4351" spans="1:22" ht="43.5">
      <c r="A4351" s="65" t="s">
        <v>605</v>
      </c>
      <c r="B4351" s="65" t="s">
        <v>637</v>
      </c>
      <c r="C4351" s="64">
        <v>44048</v>
      </c>
      <c r="D4351" s="69" t="s">
        <v>6678</v>
      </c>
      <c r="E4351" s="69" t="s">
        <v>1873</v>
      </c>
      <c r="F4351" s="65" t="s">
        <v>898</v>
      </c>
      <c r="G4351" s="65" t="s">
        <v>621</v>
      </c>
      <c r="H4351" s="65" t="s">
        <v>650</v>
      </c>
      <c r="I4351" s="65" t="s">
        <v>2896</v>
      </c>
      <c r="J4351" s="65" t="s">
        <v>562</v>
      </c>
      <c r="K4351" s="57" t="s">
        <v>13112</v>
      </c>
      <c r="L4351" s="65" t="s">
        <v>853</v>
      </c>
      <c r="M4351" s="57" t="s">
        <v>13105</v>
      </c>
      <c r="N4351" s="4" t="s">
        <v>13104</v>
      </c>
      <c r="O4351" s="68">
        <v>1045</v>
      </c>
      <c r="P4351" s="65" t="s">
        <v>6468</v>
      </c>
      <c r="Q4351" s="64">
        <v>44013</v>
      </c>
      <c r="R4351" s="66" t="s">
        <v>898</v>
      </c>
      <c r="S4351" s="67" t="s">
        <v>898</v>
      </c>
      <c r="T4351" s="67" t="s">
        <v>898</v>
      </c>
      <c r="U4351" s="65" t="s">
        <v>898</v>
      </c>
      <c r="V4351" s="66" t="s">
        <v>898</v>
      </c>
    </row>
    <row r="4352" spans="1:22" ht="43.5">
      <c r="A4352" s="65" t="s">
        <v>605</v>
      </c>
      <c r="B4352" s="65" t="s">
        <v>637</v>
      </c>
      <c r="C4352" s="64">
        <v>44048</v>
      </c>
      <c r="D4352" s="69" t="s">
        <v>6678</v>
      </c>
      <c r="E4352" s="69" t="s">
        <v>1873</v>
      </c>
      <c r="F4352" s="65" t="s">
        <v>898</v>
      </c>
      <c r="G4352" s="65" t="s">
        <v>621</v>
      </c>
      <c r="H4352" s="65" t="s">
        <v>650</v>
      </c>
      <c r="I4352" s="65" t="s">
        <v>2896</v>
      </c>
      <c r="J4352" s="65" t="s">
        <v>562</v>
      </c>
      <c r="K4352" s="57" t="s">
        <v>13111</v>
      </c>
      <c r="L4352" s="65" t="s">
        <v>853</v>
      </c>
      <c r="M4352" s="57" t="s">
        <v>13106</v>
      </c>
      <c r="N4352" s="4" t="s">
        <v>13107</v>
      </c>
      <c r="O4352" s="68">
        <v>1045</v>
      </c>
      <c r="P4352" s="65" t="s">
        <v>6462</v>
      </c>
      <c r="Q4352" s="64">
        <v>44013</v>
      </c>
      <c r="R4352" s="66" t="s">
        <v>898</v>
      </c>
      <c r="S4352" s="67" t="s">
        <v>898</v>
      </c>
      <c r="T4352" s="67" t="s">
        <v>898</v>
      </c>
      <c r="U4352" s="65" t="s">
        <v>898</v>
      </c>
      <c r="V4352" s="66" t="s">
        <v>898</v>
      </c>
    </row>
    <row r="4353" spans="1:22" ht="43.5">
      <c r="A4353" s="65" t="s">
        <v>605</v>
      </c>
      <c r="B4353" s="65" t="s">
        <v>637</v>
      </c>
      <c r="C4353" s="64">
        <v>44048</v>
      </c>
      <c r="D4353" s="69" t="s">
        <v>6678</v>
      </c>
      <c r="E4353" s="69" t="s">
        <v>1873</v>
      </c>
      <c r="F4353" s="65" t="s">
        <v>898</v>
      </c>
      <c r="G4353" s="65" t="s">
        <v>621</v>
      </c>
      <c r="H4353" s="65" t="s">
        <v>650</v>
      </c>
      <c r="I4353" s="65" t="s">
        <v>2896</v>
      </c>
      <c r="J4353" s="65" t="s">
        <v>562</v>
      </c>
      <c r="K4353" s="57" t="s">
        <v>13110</v>
      </c>
      <c r="L4353" s="65" t="s">
        <v>853</v>
      </c>
      <c r="M4353" s="57" t="s">
        <v>13108</v>
      </c>
      <c r="N4353" s="4" t="s">
        <v>13109</v>
      </c>
      <c r="O4353" s="68">
        <v>1045</v>
      </c>
      <c r="P4353" s="65" t="s">
        <v>9684</v>
      </c>
      <c r="Q4353" s="64">
        <v>44013</v>
      </c>
      <c r="R4353" s="66" t="s">
        <v>898</v>
      </c>
      <c r="S4353" s="67" t="s">
        <v>898</v>
      </c>
      <c r="T4353" s="67" t="s">
        <v>898</v>
      </c>
      <c r="U4353" s="65" t="s">
        <v>898</v>
      </c>
      <c r="V4353" s="66" t="s">
        <v>898</v>
      </c>
    </row>
    <row r="4354" spans="1:22" ht="43.5">
      <c r="A4354" s="65" t="s">
        <v>605</v>
      </c>
      <c r="B4354" s="65" t="s">
        <v>637</v>
      </c>
      <c r="C4354" s="64">
        <v>44048</v>
      </c>
      <c r="D4354" s="69" t="s">
        <v>8052</v>
      </c>
      <c r="E4354" s="69" t="s">
        <v>1873</v>
      </c>
      <c r="F4354" s="65" t="s">
        <v>898</v>
      </c>
      <c r="G4354" s="65" t="s">
        <v>621</v>
      </c>
      <c r="H4354" s="65" t="s">
        <v>650</v>
      </c>
      <c r="I4354" s="65" t="s">
        <v>2896</v>
      </c>
      <c r="J4354" s="65" t="s">
        <v>562</v>
      </c>
      <c r="K4354" s="57" t="s">
        <v>13115</v>
      </c>
      <c r="L4354" s="65" t="s">
        <v>853</v>
      </c>
      <c r="M4354" s="57" t="s">
        <v>13113</v>
      </c>
      <c r="N4354" s="4" t="s">
        <v>13114</v>
      </c>
      <c r="O4354" s="68">
        <v>1045</v>
      </c>
      <c r="P4354" s="65" t="s">
        <v>6078</v>
      </c>
      <c r="Q4354" s="64">
        <v>44013</v>
      </c>
      <c r="R4354" s="66" t="s">
        <v>898</v>
      </c>
      <c r="S4354" s="67" t="s">
        <v>898</v>
      </c>
      <c r="T4354" s="67" t="s">
        <v>898</v>
      </c>
      <c r="U4354" s="65" t="s">
        <v>898</v>
      </c>
      <c r="V4354" s="66" t="s">
        <v>898</v>
      </c>
    </row>
    <row r="4355" spans="1:22" ht="43.5">
      <c r="A4355" s="65" t="s">
        <v>605</v>
      </c>
      <c r="B4355" s="65" t="s">
        <v>637</v>
      </c>
      <c r="C4355" s="64">
        <v>44048</v>
      </c>
      <c r="D4355" s="69" t="s">
        <v>8052</v>
      </c>
      <c r="E4355" s="69" t="s">
        <v>1873</v>
      </c>
      <c r="F4355" s="65" t="s">
        <v>898</v>
      </c>
      <c r="G4355" s="65" t="s">
        <v>621</v>
      </c>
      <c r="H4355" s="65" t="s">
        <v>650</v>
      </c>
      <c r="I4355" s="65" t="s">
        <v>2896</v>
      </c>
      <c r="J4355" s="65" t="s">
        <v>562</v>
      </c>
      <c r="K4355" s="57" t="s">
        <v>13118</v>
      </c>
      <c r="L4355" s="65" t="s">
        <v>853</v>
      </c>
      <c r="M4355" s="57" t="s">
        <v>13116</v>
      </c>
      <c r="N4355" s="4" t="s">
        <v>13117</v>
      </c>
      <c r="O4355" s="68">
        <v>1045</v>
      </c>
      <c r="P4355" s="65" t="s">
        <v>6473</v>
      </c>
      <c r="Q4355" s="64">
        <v>44013</v>
      </c>
      <c r="R4355" s="66" t="s">
        <v>898</v>
      </c>
      <c r="S4355" s="67" t="s">
        <v>898</v>
      </c>
      <c r="T4355" s="67" t="s">
        <v>898</v>
      </c>
      <c r="U4355" s="65" t="s">
        <v>898</v>
      </c>
      <c r="V4355" s="66" t="s">
        <v>898</v>
      </c>
    </row>
    <row r="4356" spans="1:22" ht="43.5">
      <c r="A4356" s="65" t="s">
        <v>605</v>
      </c>
      <c r="B4356" s="65" t="s">
        <v>637</v>
      </c>
      <c r="C4356" s="64">
        <v>44048</v>
      </c>
      <c r="D4356" s="69" t="s">
        <v>8052</v>
      </c>
      <c r="E4356" s="69" t="s">
        <v>1873</v>
      </c>
      <c r="F4356" s="65" t="s">
        <v>898</v>
      </c>
      <c r="G4356" s="65" t="s">
        <v>621</v>
      </c>
      <c r="H4356" s="65" t="s">
        <v>650</v>
      </c>
      <c r="I4356" s="65" t="s">
        <v>2896</v>
      </c>
      <c r="J4356" s="65" t="s">
        <v>562</v>
      </c>
      <c r="K4356" s="57" t="s">
        <v>13118</v>
      </c>
      <c r="L4356" s="65" t="s">
        <v>853</v>
      </c>
      <c r="M4356" s="57" t="s">
        <v>13119</v>
      </c>
      <c r="N4356" s="4" t="s">
        <v>13120</v>
      </c>
      <c r="O4356" s="68">
        <v>1045</v>
      </c>
      <c r="P4356" s="65" t="s">
        <v>6467</v>
      </c>
      <c r="Q4356" s="64">
        <v>44013</v>
      </c>
      <c r="R4356" s="66" t="s">
        <v>898</v>
      </c>
      <c r="S4356" s="67" t="s">
        <v>898</v>
      </c>
      <c r="T4356" s="67" t="s">
        <v>898</v>
      </c>
      <c r="U4356" s="65" t="s">
        <v>898</v>
      </c>
      <c r="V4356" s="66" t="s">
        <v>898</v>
      </c>
    </row>
    <row r="4357" spans="1:22" ht="43.5">
      <c r="A4357" s="65" t="s">
        <v>605</v>
      </c>
      <c r="B4357" s="65" t="s">
        <v>637</v>
      </c>
      <c r="C4357" s="64">
        <v>44048</v>
      </c>
      <c r="D4357" s="69" t="s">
        <v>8052</v>
      </c>
      <c r="E4357" s="69" t="s">
        <v>1873</v>
      </c>
      <c r="F4357" s="65" t="s">
        <v>898</v>
      </c>
      <c r="G4357" s="65" t="s">
        <v>621</v>
      </c>
      <c r="H4357" s="65" t="s">
        <v>650</v>
      </c>
      <c r="I4357" s="65" t="s">
        <v>2896</v>
      </c>
      <c r="J4357" s="65" t="s">
        <v>562</v>
      </c>
      <c r="K4357" s="57" t="s">
        <v>13118</v>
      </c>
      <c r="L4357" s="65" t="s">
        <v>853</v>
      </c>
      <c r="M4357" s="57" t="s">
        <v>13121</v>
      </c>
      <c r="N4357" s="4" t="s">
        <v>13122</v>
      </c>
      <c r="O4357" s="68">
        <v>1045</v>
      </c>
      <c r="P4357" s="65" t="s">
        <v>6082</v>
      </c>
      <c r="Q4357" s="64">
        <v>44013</v>
      </c>
      <c r="R4357" s="66" t="s">
        <v>898</v>
      </c>
      <c r="S4357" s="67" t="s">
        <v>898</v>
      </c>
      <c r="T4357" s="67" t="s">
        <v>898</v>
      </c>
      <c r="U4357" s="65" t="s">
        <v>898</v>
      </c>
      <c r="V4357" s="66" t="s">
        <v>898</v>
      </c>
    </row>
    <row r="4358" spans="1:22" ht="43.5">
      <c r="A4358" s="65" t="s">
        <v>605</v>
      </c>
      <c r="B4358" s="65" t="s">
        <v>637</v>
      </c>
      <c r="C4358" s="64">
        <v>44048</v>
      </c>
      <c r="D4358" s="69" t="s">
        <v>8052</v>
      </c>
      <c r="E4358" s="69" t="s">
        <v>1873</v>
      </c>
      <c r="F4358" s="65" t="s">
        <v>898</v>
      </c>
      <c r="G4358" s="65" t="s">
        <v>621</v>
      </c>
      <c r="H4358" s="65" t="s">
        <v>650</v>
      </c>
      <c r="I4358" s="65" t="s">
        <v>2896</v>
      </c>
      <c r="J4358" s="65" t="s">
        <v>562</v>
      </c>
      <c r="K4358" s="57" t="s">
        <v>13118</v>
      </c>
      <c r="L4358" s="65" t="s">
        <v>853</v>
      </c>
      <c r="M4358" s="57" t="s">
        <v>13123</v>
      </c>
      <c r="N4358" s="4" t="s">
        <v>13229</v>
      </c>
      <c r="O4358" s="68">
        <v>1045</v>
      </c>
      <c r="P4358" s="65" t="s">
        <v>6461</v>
      </c>
      <c r="Q4358" s="64">
        <v>44013</v>
      </c>
      <c r="R4358" s="66" t="s">
        <v>898</v>
      </c>
      <c r="S4358" s="67" t="s">
        <v>898</v>
      </c>
      <c r="T4358" s="67" t="s">
        <v>898</v>
      </c>
      <c r="U4358" s="65" t="s">
        <v>898</v>
      </c>
      <c r="V4358" s="66" t="s">
        <v>898</v>
      </c>
    </row>
    <row r="4359" spans="1:22" ht="43.5">
      <c r="A4359" s="65" t="s">
        <v>605</v>
      </c>
      <c r="B4359" s="65" t="s">
        <v>637</v>
      </c>
      <c r="C4359" s="64">
        <v>44048</v>
      </c>
      <c r="D4359" s="69" t="s">
        <v>8052</v>
      </c>
      <c r="E4359" s="69" t="s">
        <v>1873</v>
      </c>
      <c r="F4359" s="65" t="s">
        <v>898</v>
      </c>
      <c r="G4359" s="65" t="s">
        <v>621</v>
      </c>
      <c r="H4359" s="65" t="s">
        <v>650</v>
      </c>
      <c r="I4359" s="65" t="s">
        <v>2896</v>
      </c>
      <c r="J4359" s="65" t="s">
        <v>562</v>
      </c>
      <c r="K4359" s="57" t="s">
        <v>13118</v>
      </c>
      <c r="L4359" s="65" t="s">
        <v>853</v>
      </c>
      <c r="M4359" s="57" t="s">
        <v>13124</v>
      </c>
      <c r="N4359" s="4" t="s">
        <v>13125</v>
      </c>
      <c r="O4359" s="68">
        <v>1045</v>
      </c>
      <c r="P4359" s="65" t="s">
        <v>6466</v>
      </c>
      <c r="Q4359" s="64">
        <v>44013</v>
      </c>
      <c r="R4359" s="66" t="s">
        <v>898</v>
      </c>
      <c r="S4359" s="67" t="s">
        <v>898</v>
      </c>
      <c r="T4359" s="67" t="s">
        <v>898</v>
      </c>
      <c r="U4359" s="65" t="s">
        <v>898</v>
      </c>
      <c r="V4359" s="66" t="s">
        <v>898</v>
      </c>
    </row>
    <row r="4360" spans="1:22" ht="43.5">
      <c r="A4360" s="65" t="s">
        <v>605</v>
      </c>
      <c r="B4360" s="65" t="s">
        <v>637</v>
      </c>
      <c r="C4360" s="64">
        <v>44048</v>
      </c>
      <c r="D4360" s="69" t="s">
        <v>8052</v>
      </c>
      <c r="E4360" s="69" t="s">
        <v>1873</v>
      </c>
      <c r="F4360" s="65" t="s">
        <v>898</v>
      </c>
      <c r="G4360" s="65" t="s">
        <v>621</v>
      </c>
      <c r="H4360" s="65" t="s">
        <v>650</v>
      </c>
      <c r="I4360" s="65" t="s">
        <v>2896</v>
      </c>
      <c r="J4360" s="65" t="s">
        <v>562</v>
      </c>
      <c r="K4360" s="57" t="s">
        <v>13118</v>
      </c>
      <c r="L4360" s="65" t="s">
        <v>853</v>
      </c>
      <c r="M4360" s="57" t="s">
        <v>13126</v>
      </c>
      <c r="N4360" s="4" t="s">
        <v>13127</v>
      </c>
      <c r="O4360" s="68">
        <v>1045</v>
      </c>
      <c r="P4360" s="65" t="s">
        <v>6469</v>
      </c>
      <c r="Q4360" s="64">
        <v>44013</v>
      </c>
      <c r="R4360" s="66" t="s">
        <v>898</v>
      </c>
      <c r="S4360" s="67" t="s">
        <v>898</v>
      </c>
      <c r="T4360" s="67" t="s">
        <v>898</v>
      </c>
      <c r="U4360" s="65" t="s">
        <v>898</v>
      </c>
      <c r="V4360" s="66" t="s">
        <v>898</v>
      </c>
    </row>
    <row r="4361" spans="1:22" ht="43.5">
      <c r="A4361" s="65" t="s">
        <v>605</v>
      </c>
      <c r="B4361" s="65" t="s">
        <v>637</v>
      </c>
      <c r="C4361" s="64">
        <v>44048</v>
      </c>
      <c r="D4361" s="69" t="s">
        <v>8052</v>
      </c>
      <c r="E4361" s="69" t="s">
        <v>1873</v>
      </c>
      <c r="F4361" s="65" t="s">
        <v>898</v>
      </c>
      <c r="G4361" s="65" t="s">
        <v>621</v>
      </c>
      <c r="H4361" s="65" t="s">
        <v>650</v>
      </c>
      <c r="I4361" s="65" t="s">
        <v>2896</v>
      </c>
      <c r="J4361" s="65" t="s">
        <v>562</v>
      </c>
      <c r="K4361" s="57" t="s">
        <v>13118</v>
      </c>
      <c r="L4361" s="65" t="s">
        <v>853</v>
      </c>
      <c r="M4361" s="57" t="s">
        <v>13128</v>
      </c>
      <c r="N4361" s="4" t="s">
        <v>13129</v>
      </c>
      <c r="O4361" s="68">
        <v>1045</v>
      </c>
      <c r="P4361" s="65" t="s">
        <v>13130</v>
      </c>
      <c r="Q4361" s="64">
        <v>44013</v>
      </c>
      <c r="R4361" s="66" t="s">
        <v>898</v>
      </c>
      <c r="S4361" s="67" t="s">
        <v>898</v>
      </c>
      <c r="T4361" s="67" t="s">
        <v>898</v>
      </c>
      <c r="U4361" s="65" t="s">
        <v>898</v>
      </c>
      <c r="V4361" s="66" t="s">
        <v>898</v>
      </c>
    </row>
    <row r="4362" spans="1:22" ht="43.5">
      <c r="A4362" s="65" t="s">
        <v>605</v>
      </c>
      <c r="B4362" s="65" t="s">
        <v>637</v>
      </c>
      <c r="C4362" s="64">
        <v>44048</v>
      </c>
      <c r="D4362" s="69" t="s">
        <v>8052</v>
      </c>
      <c r="E4362" s="69" t="s">
        <v>1873</v>
      </c>
      <c r="F4362" s="65" t="s">
        <v>898</v>
      </c>
      <c r="G4362" s="65" t="s">
        <v>621</v>
      </c>
      <c r="H4362" s="65" t="s">
        <v>650</v>
      </c>
      <c r="I4362" s="65" t="s">
        <v>2896</v>
      </c>
      <c r="J4362" s="65" t="s">
        <v>562</v>
      </c>
      <c r="K4362" s="57" t="s">
        <v>13118</v>
      </c>
      <c r="L4362" s="65" t="s">
        <v>853</v>
      </c>
      <c r="M4362" s="57" t="s">
        <v>13131</v>
      </c>
      <c r="N4362" s="4" t="s">
        <v>13132</v>
      </c>
      <c r="O4362" s="68">
        <v>1045</v>
      </c>
      <c r="P4362" s="65" t="s">
        <v>6869</v>
      </c>
      <c r="Q4362" s="64">
        <v>44013</v>
      </c>
      <c r="R4362" s="66" t="s">
        <v>898</v>
      </c>
      <c r="S4362" s="67" t="s">
        <v>898</v>
      </c>
      <c r="T4362" s="67" t="s">
        <v>898</v>
      </c>
      <c r="U4362" s="65" t="s">
        <v>898</v>
      </c>
      <c r="V4362" s="66" t="s">
        <v>898</v>
      </c>
    </row>
    <row r="4363" spans="1:22" ht="43.5">
      <c r="A4363" s="65" t="s">
        <v>605</v>
      </c>
      <c r="B4363" s="65" t="s">
        <v>637</v>
      </c>
      <c r="C4363" s="64">
        <v>44048</v>
      </c>
      <c r="D4363" s="69" t="s">
        <v>8052</v>
      </c>
      <c r="E4363" s="69" t="s">
        <v>1873</v>
      </c>
      <c r="F4363" s="65" t="s">
        <v>898</v>
      </c>
      <c r="G4363" s="65" t="s">
        <v>621</v>
      </c>
      <c r="H4363" s="65" t="s">
        <v>650</v>
      </c>
      <c r="I4363" s="65" t="s">
        <v>2896</v>
      </c>
      <c r="J4363" s="65" t="s">
        <v>562</v>
      </c>
      <c r="K4363" s="57" t="s">
        <v>13140</v>
      </c>
      <c r="L4363" s="65" t="s">
        <v>853</v>
      </c>
      <c r="M4363" s="57" t="s">
        <v>13133</v>
      </c>
      <c r="N4363" s="4" t="s">
        <v>13134</v>
      </c>
      <c r="O4363" s="68">
        <v>1045</v>
      </c>
      <c r="P4363" s="65" t="s">
        <v>6471</v>
      </c>
      <c r="Q4363" s="64">
        <v>44013</v>
      </c>
      <c r="R4363" s="66" t="s">
        <v>898</v>
      </c>
      <c r="S4363" s="67" t="s">
        <v>898</v>
      </c>
      <c r="T4363" s="67" t="s">
        <v>898</v>
      </c>
      <c r="U4363" s="65" t="s">
        <v>898</v>
      </c>
      <c r="V4363" s="66" t="s">
        <v>898</v>
      </c>
    </row>
    <row r="4364" spans="1:22" ht="29">
      <c r="A4364" s="65" t="s">
        <v>605</v>
      </c>
      <c r="B4364" s="65" t="s">
        <v>637</v>
      </c>
      <c r="C4364" s="64">
        <v>44048</v>
      </c>
      <c r="D4364" s="69" t="s">
        <v>8052</v>
      </c>
      <c r="E4364" s="69" t="s">
        <v>1873</v>
      </c>
      <c r="F4364" s="65" t="s">
        <v>898</v>
      </c>
      <c r="G4364" s="65" t="s">
        <v>621</v>
      </c>
      <c r="H4364" s="65" t="s">
        <v>650</v>
      </c>
      <c r="I4364" s="65" t="s">
        <v>2896</v>
      </c>
      <c r="J4364" s="65" t="s">
        <v>562</v>
      </c>
      <c r="K4364" s="57" t="s">
        <v>13139</v>
      </c>
      <c r="L4364" s="65" t="s">
        <v>853</v>
      </c>
      <c r="M4364" s="57" t="s">
        <v>13135</v>
      </c>
      <c r="N4364" s="4" t="s">
        <v>13136</v>
      </c>
      <c r="O4364" s="68">
        <v>1045</v>
      </c>
      <c r="P4364" s="65" t="s">
        <v>6459</v>
      </c>
      <c r="Q4364" s="64">
        <v>44013</v>
      </c>
      <c r="R4364" s="66" t="s">
        <v>898</v>
      </c>
      <c r="S4364" s="67" t="s">
        <v>898</v>
      </c>
      <c r="T4364" s="67" t="s">
        <v>898</v>
      </c>
      <c r="U4364" s="65" t="s">
        <v>898</v>
      </c>
      <c r="V4364" s="66" t="s">
        <v>898</v>
      </c>
    </row>
    <row r="4365" spans="1:22" ht="29">
      <c r="A4365" s="65" t="s">
        <v>605</v>
      </c>
      <c r="B4365" s="65" t="s">
        <v>637</v>
      </c>
      <c r="C4365" s="64">
        <v>44048</v>
      </c>
      <c r="D4365" s="69" t="s">
        <v>8052</v>
      </c>
      <c r="E4365" s="69" t="s">
        <v>1873</v>
      </c>
      <c r="F4365" s="65" t="s">
        <v>898</v>
      </c>
      <c r="G4365" s="65" t="s">
        <v>621</v>
      </c>
      <c r="H4365" s="65" t="s">
        <v>650</v>
      </c>
      <c r="I4365" s="65" t="s">
        <v>2896</v>
      </c>
      <c r="J4365" s="65" t="s">
        <v>562</v>
      </c>
      <c r="K4365" s="57" t="s">
        <v>13139</v>
      </c>
      <c r="L4365" s="65" t="s">
        <v>853</v>
      </c>
      <c r="M4365" s="57" t="s">
        <v>13137</v>
      </c>
      <c r="N4365" s="4" t="s">
        <v>13138</v>
      </c>
      <c r="O4365" s="68">
        <v>1045</v>
      </c>
      <c r="P4365" s="65" t="s">
        <v>6457</v>
      </c>
      <c r="Q4365" s="64">
        <v>44013</v>
      </c>
      <c r="R4365" s="66" t="s">
        <v>898</v>
      </c>
      <c r="S4365" s="67" t="s">
        <v>898</v>
      </c>
      <c r="T4365" s="67" t="s">
        <v>898</v>
      </c>
      <c r="U4365" s="65" t="s">
        <v>898</v>
      </c>
      <c r="V4365" s="66" t="s">
        <v>898</v>
      </c>
    </row>
    <row r="4366" spans="1:22" ht="43.5">
      <c r="A4366" s="65" t="s">
        <v>605</v>
      </c>
      <c r="B4366" s="65" t="s">
        <v>637</v>
      </c>
      <c r="C4366" s="64">
        <v>44048</v>
      </c>
      <c r="D4366" s="69" t="s">
        <v>5531</v>
      </c>
      <c r="E4366" s="69" t="s">
        <v>1873</v>
      </c>
      <c r="F4366" s="65" t="s">
        <v>898</v>
      </c>
      <c r="G4366" s="65" t="s">
        <v>621</v>
      </c>
      <c r="H4366" s="65" t="s">
        <v>650</v>
      </c>
      <c r="I4366" s="65" t="s">
        <v>2896</v>
      </c>
      <c r="J4366" s="65" t="s">
        <v>562</v>
      </c>
      <c r="K4366" s="57" t="s">
        <v>13143</v>
      </c>
      <c r="L4366" s="65" t="s">
        <v>853</v>
      </c>
      <c r="M4366" s="57" t="s">
        <v>13141</v>
      </c>
      <c r="N4366" s="4" t="s">
        <v>13142</v>
      </c>
      <c r="O4366" s="68">
        <v>1045</v>
      </c>
      <c r="P4366" s="65" t="s">
        <v>9683</v>
      </c>
      <c r="Q4366" s="64">
        <v>44013</v>
      </c>
      <c r="R4366" s="66" t="s">
        <v>898</v>
      </c>
      <c r="S4366" s="67" t="s">
        <v>898</v>
      </c>
      <c r="T4366" s="67" t="s">
        <v>898</v>
      </c>
      <c r="U4366" s="65" t="s">
        <v>898</v>
      </c>
      <c r="V4366" s="66" t="s">
        <v>898</v>
      </c>
    </row>
    <row r="4367" spans="1:22" ht="43.5">
      <c r="A4367" s="65" t="s">
        <v>605</v>
      </c>
      <c r="B4367" s="65" t="s">
        <v>637</v>
      </c>
      <c r="C4367" s="64">
        <v>44048</v>
      </c>
      <c r="D4367" s="69" t="s">
        <v>5531</v>
      </c>
      <c r="E4367" s="69" t="s">
        <v>1873</v>
      </c>
      <c r="F4367" s="65" t="s">
        <v>898</v>
      </c>
      <c r="G4367" s="65" t="s">
        <v>621</v>
      </c>
      <c r="H4367" s="65" t="s">
        <v>650</v>
      </c>
      <c r="I4367" s="65" t="s">
        <v>2896</v>
      </c>
      <c r="J4367" s="65" t="s">
        <v>562</v>
      </c>
      <c r="K4367" s="57" t="s">
        <v>13144</v>
      </c>
      <c r="L4367" s="65" t="s">
        <v>853</v>
      </c>
      <c r="M4367" s="57" t="s">
        <v>13145</v>
      </c>
      <c r="N4367" s="4" t="s">
        <v>13146</v>
      </c>
      <c r="O4367" s="68">
        <v>1045</v>
      </c>
      <c r="P4367" s="65" t="s">
        <v>6472</v>
      </c>
      <c r="Q4367" s="64">
        <v>44013</v>
      </c>
      <c r="R4367" s="66" t="s">
        <v>898</v>
      </c>
      <c r="S4367" s="67" t="s">
        <v>898</v>
      </c>
      <c r="T4367" s="67" t="s">
        <v>898</v>
      </c>
      <c r="U4367" s="65" t="s">
        <v>898</v>
      </c>
      <c r="V4367" s="66" t="s">
        <v>898</v>
      </c>
    </row>
    <row r="4368" spans="1:22" ht="43.5">
      <c r="A4368" s="65" t="s">
        <v>605</v>
      </c>
      <c r="B4368" s="65" t="s">
        <v>637</v>
      </c>
      <c r="C4368" s="64">
        <v>44048</v>
      </c>
      <c r="D4368" s="69" t="s">
        <v>5531</v>
      </c>
      <c r="E4368" s="69" t="s">
        <v>1873</v>
      </c>
      <c r="F4368" s="65" t="s">
        <v>898</v>
      </c>
      <c r="G4368" s="65" t="s">
        <v>621</v>
      </c>
      <c r="H4368" s="65" t="s">
        <v>650</v>
      </c>
      <c r="I4368" s="65" t="s">
        <v>2896</v>
      </c>
      <c r="J4368" s="65" t="s">
        <v>562</v>
      </c>
      <c r="K4368" s="57" t="s">
        <v>13147</v>
      </c>
      <c r="L4368" s="65" t="s">
        <v>853</v>
      </c>
      <c r="M4368" s="57" t="s">
        <v>13148</v>
      </c>
      <c r="N4368" s="4" t="s">
        <v>13149</v>
      </c>
      <c r="O4368" s="68">
        <v>1045</v>
      </c>
      <c r="P4368" s="65" t="s">
        <v>6470</v>
      </c>
      <c r="Q4368" s="64">
        <v>44013</v>
      </c>
      <c r="R4368" s="66" t="s">
        <v>898</v>
      </c>
      <c r="S4368" s="67" t="s">
        <v>898</v>
      </c>
      <c r="T4368" s="67" t="s">
        <v>898</v>
      </c>
      <c r="U4368" s="65" t="s">
        <v>898</v>
      </c>
      <c r="V4368" s="66" t="s">
        <v>898</v>
      </c>
    </row>
    <row r="4369" spans="1:22" ht="29">
      <c r="A4369" s="65" t="s">
        <v>605</v>
      </c>
      <c r="B4369" s="65" t="s">
        <v>637</v>
      </c>
      <c r="C4369" s="64">
        <v>44048</v>
      </c>
      <c r="D4369" s="69" t="s">
        <v>4552</v>
      </c>
      <c r="E4369" s="69" t="s">
        <v>1873</v>
      </c>
      <c r="F4369" s="65" t="s">
        <v>898</v>
      </c>
      <c r="G4369" s="65" t="s">
        <v>621</v>
      </c>
      <c r="H4369" s="65" t="s">
        <v>650</v>
      </c>
      <c r="I4369" s="65" t="s">
        <v>2896</v>
      </c>
      <c r="J4369" s="65" t="s">
        <v>562</v>
      </c>
      <c r="K4369" s="57" t="s">
        <v>13150</v>
      </c>
      <c r="L4369" s="65" t="s">
        <v>853</v>
      </c>
      <c r="M4369" s="57" t="s">
        <v>13151</v>
      </c>
      <c r="N4369" s="4" t="s">
        <v>13152</v>
      </c>
      <c r="O4369" s="68">
        <v>1045</v>
      </c>
      <c r="P4369" s="65" t="s">
        <v>6454</v>
      </c>
      <c r="Q4369" s="64">
        <v>44013</v>
      </c>
      <c r="R4369" s="66" t="s">
        <v>898</v>
      </c>
      <c r="S4369" s="67" t="s">
        <v>898</v>
      </c>
      <c r="T4369" s="67" t="s">
        <v>898</v>
      </c>
      <c r="U4369" s="65" t="s">
        <v>898</v>
      </c>
      <c r="V4369" s="66" t="s">
        <v>898</v>
      </c>
    </row>
    <row r="4370" spans="1:22" ht="29">
      <c r="A4370" s="65" t="s">
        <v>605</v>
      </c>
      <c r="B4370" s="65" t="s">
        <v>637</v>
      </c>
      <c r="C4370" s="64">
        <v>44048</v>
      </c>
      <c r="D4370" s="69" t="s">
        <v>4552</v>
      </c>
      <c r="E4370" s="69" t="s">
        <v>1873</v>
      </c>
      <c r="F4370" s="65" t="s">
        <v>898</v>
      </c>
      <c r="G4370" s="65" t="s">
        <v>621</v>
      </c>
      <c r="H4370" s="65" t="s">
        <v>650</v>
      </c>
      <c r="I4370" s="65" t="s">
        <v>2896</v>
      </c>
      <c r="J4370" s="65" t="s">
        <v>562</v>
      </c>
      <c r="K4370" s="57" t="s">
        <v>13153</v>
      </c>
      <c r="L4370" s="65" t="s">
        <v>853</v>
      </c>
      <c r="M4370" s="57" t="s">
        <v>13154</v>
      </c>
      <c r="N4370" s="4" t="s">
        <v>13155</v>
      </c>
      <c r="O4370" s="68">
        <v>1045</v>
      </c>
      <c r="P4370" s="65" t="s">
        <v>6455</v>
      </c>
      <c r="Q4370" s="64">
        <v>44013</v>
      </c>
      <c r="R4370" s="66" t="s">
        <v>898</v>
      </c>
      <c r="S4370" s="67" t="s">
        <v>898</v>
      </c>
      <c r="T4370" s="67" t="s">
        <v>898</v>
      </c>
      <c r="U4370" s="65" t="s">
        <v>898</v>
      </c>
      <c r="V4370" s="66" t="s">
        <v>898</v>
      </c>
    </row>
    <row r="4371" spans="1:22" ht="58">
      <c r="A4371" s="65" t="s">
        <v>605</v>
      </c>
      <c r="B4371" s="65" t="s">
        <v>637</v>
      </c>
      <c r="C4371" s="64">
        <v>44048</v>
      </c>
      <c r="D4371" s="69" t="s">
        <v>4552</v>
      </c>
      <c r="E4371" s="69" t="s">
        <v>1873</v>
      </c>
      <c r="F4371" s="65" t="s">
        <v>898</v>
      </c>
      <c r="G4371" s="65" t="s">
        <v>621</v>
      </c>
      <c r="H4371" s="65" t="s">
        <v>650</v>
      </c>
      <c r="I4371" s="65" t="s">
        <v>2896</v>
      </c>
      <c r="J4371" s="65" t="s">
        <v>562</v>
      </c>
      <c r="K4371" s="57" t="s">
        <v>13156</v>
      </c>
      <c r="L4371" s="65" t="s">
        <v>853</v>
      </c>
      <c r="M4371" s="57" t="s">
        <v>13157</v>
      </c>
      <c r="N4371" s="4" t="s">
        <v>13158</v>
      </c>
      <c r="O4371" s="68">
        <v>1045</v>
      </c>
      <c r="P4371" s="65" t="s">
        <v>13159</v>
      </c>
      <c r="Q4371" s="64">
        <v>44013</v>
      </c>
      <c r="R4371" s="66" t="s">
        <v>898</v>
      </c>
      <c r="S4371" s="67" t="s">
        <v>898</v>
      </c>
      <c r="T4371" s="67" t="s">
        <v>898</v>
      </c>
      <c r="U4371" s="65" t="s">
        <v>898</v>
      </c>
      <c r="V4371" s="66" t="s">
        <v>898</v>
      </c>
    </row>
    <row r="4372" spans="1:22" ht="29">
      <c r="A4372" s="65" t="s">
        <v>605</v>
      </c>
      <c r="B4372" s="65" t="s">
        <v>637</v>
      </c>
      <c r="C4372" s="64">
        <v>44048</v>
      </c>
      <c r="D4372" s="69" t="s">
        <v>4552</v>
      </c>
      <c r="E4372" s="69" t="s">
        <v>1873</v>
      </c>
      <c r="F4372" s="65" t="s">
        <v>898</v>
      </c>
      <c r="G4372" s="65" t="s">
        <v>621</v>
      </c>
      <c r="H4372" s="65" t="s">
        <v>650</v>
      </c>
      <c r="I4372" s="65" t="s">
        <v>2896</v>
      </c>
      <c r="J4372" s="65" t="s">
        <v>562</v>
      </c>
      <c r="K4372" s="57" t="s">
        <v>13160</v>
      </c>
      <c r="L4372" s="65" t="s">
        <v>853</v>
      </c>
      <c r="M4372" s="57" t="s">
        <v>13161</v>
      </c>
      <c r="N4372" s="4" t="s">
        <v>13162</v>
      </c>
      <c r="O4372" s="68">
        <v>1045</v>
      </c>
      <c r="P4372" s="65" t="s">
        <v>6456</v>
      </c>
      <c r="Q4372" s="64">
        <v>44013</v>
      </c>
      <c r="R4372" s="66" t="s">
        <v>898</v>
      </c>
      <c r="S4372" s="67" t="s">
        <v>898</v>
      </c>
      <c r="T4372" s="67" t="s">
        <v>898</v>
      </c>
      <c r="U4372" s="65" t="s">
        <v>898</v>
      </c>
      <c r="V4372" s="66" t="s">
        <v>898</v>
      </c>
    </row>
    <row r="4373" spans="1:22" ht="43.5">
      <c r="A4373" s="65" t="s">
        <v>605</v>
      </c>
      <c r="B4373" s="65" t="s">
        <v>637</v>
      </c>
      <c r="C4373" s="64">
        <v>44048</v>
      </c>
      <c r="D4373" s="69" t="s">
        <v>4552</v>
      </c>
      <c r="E4373" s="69" t="s">
        <v>1873</v>
      </c>
      <c r="F4373" s="65" t="s">
        <v>898</v>
      </c>
      <c r="G4373" s="65" t="s">
        <v>621</v>
      </c>
      <c r="H4373" s="65" t="s">
        <v>650</v>
      </c>
      <c r="I4373" s="65" t="s">
        <v>2896</v>
      </c>
      <c r="J4373" s="65" t="s">
        <v>562</v>
      </c>
      <c r="K4373" s="57" t="s">
        <v>13167</v>
      </c>
      <c r="L4373" s="65" t="s">
        <v>853</v>
      </c>
      <c r="M4373" s="57" t="s">
        <v>13163</v>
      </c>
      <c r="N4373" s="4" t="s">
        <v>13164</v>
      </c>
      <c r="O4373" s="68">
        <v>1045</v>
      </c>
      <c r="P4373" s="65" t="s">
        <v>7144</v>
      </c>
      <c r="Q4373" s="64">
        <v>44013</v>
      </c>
      <c r="R4373" s="66" t="s">
        <v>898</v>
      </c>
      <c r="S4373" s="67" t="s">
        <v>898</v>
      </c>
      <c r="T4373" s="67" t="s">
        <v>898</v>
      </c>
      <c r="U4373" s="65" t="s">
        <v>898</v>
      </c>
      <c r="V4373" s="66" t="s">
        <v>898</v>
      </c>
    </row>
    <row r="4374" spans="1:22" ht="58">
      <c r="A4374" s="65" t="s">
        <v>605</v>
      </c>
      <c r="B4374" s="65" t="s">
        <v>637</v>
      </c>
      <c r="C4374" s="64">
        <v>44048</v>
      </c>
      <c r="D4374" s="69" t="s">
        <v>4552</v>
      </c>
      <c r="E4374" s="69" t="s">
        <v>1873</v>
      </c>
      <c r="F4374" s="65" t="s">
        <v>898</v>
      </c>
      <c r="G4374" s="65" t="s">
        <v>621</v>
      </c>
      <c r="H4374" s="65" t="s">
        <v>650</v>
      </c>
      <c r="I4374" s="65" t="s">
        <v>2896</v>
      </c>
      <c r="J4374" s="65" t="s">
        <v>562</v>
      </c>
      <c r="K4374" s="57" t="s">
        <v>13168</v>
      </c>
      <c r="L4374" s="65" t="s">
        <v>853</v>
      </c>
      <c r="M4374" s="57" t="s">
        <v>13170</v>
      </c>
      <c r="N4374" s="4" t="s">
        <v>13165</v>
      </c>
      <c r="O4374" s="68">
        <v>2000</v>
      </c>
      <c r="P4374" s="65" t="s">
        <v>13166</v>
      </c>
      <c r="Q4374" s="64">
        <v>44013</v>
      </c>
      <c r="R4374" s="66" t="s">
        <v>898</v>
      </c>
      <c r="S4374" s="67" t="s">
        <v>898</v>
      </c>
      <c r="T4374" s="67" t="s">
        <v>898</v>
      </c>
      <c r="U4374" s="65" t="s">
        <v>898</v>
      </c>
      <c r="V4374" s="66" t="s">
        <v>898</v>
      </c>
    </row>
    <row r="4375" spans="1:22" ht="43.5">
      <c r="A4375" s="65" t="s">
        <v>605</v>
      </c>
      <c r="B4375" s="65" t="s">
        <v>637</v>
      </c>
      <c r="C4375" s="64">
        <v>44048</v>
      </c>
      <c r="D4375" s="69" t="s">
        <v>4552</v>
      </c>
      <c r="E4375" s="69" t="s">
        <v>1873</v>
      </c>
      <c r="F4375" s="65" t="s">
        <v>898</v>
      </c>
      <c r="G4375" s="65" t="s">
        <v>621</v>
      </c>
      <c r="H4375" s="65" t="s">
        <v>650</v>
      </c>
      <c r="I4375" s="65" t="s">
        <v>2896</v>
      </c>
      <c r="J4375" s="65" t="s">
        <v>562</v>
      </c>
      <c r="K4375" s="57" t="s">
        <v>13169</v>
      </c>
      <c r="L4375" s="65" t="s">
        <v>853</v>
      </c>
      <c r="M4375" s="57" t="s">
        <v>13171</v>
      </c>
      <c r="N4375" s="4" t="s">
        <v>13172</v>
      </c>
      <c r="O4375" s="68">
        <v>1306.25</v>
      </c>
      <c r="P4375" s="65" t="s">
        <v>6410</v>
      </c>
      <c r="Q4375" s="64">
        <v>44013</v>
      </c>
      <c r="R4375" s="66" t="s">
        <v>898</v>
      </c>
      <c r="S4375" s="67" t="s">
        <v>898</v>
      </c>
      <c r="T4375" s="67" t="s">
        <v>898</v>
      </c>
      <c r="U4375" s="65" t="s">
        <v>898</v>
      </c>
      <c r="V4375" s="66" t="s">
        <v>898</v>
      </c>
    </row>
    <row r="4376" spans="1:22" ht="116">
      <c r="A4376" s="65" t="s">
        <v>605</v>
      </c>
      <c r="B4376" s="65" t="s">
        <v>637</v>
      </c>
      <c r="C4376" s="64">
        <v>44048</v>
      </c>
      <c r="D4376" s="69" t="s">
        <v>1491</v>
      </c>
      <c r="E4376" s="69" t="s">
        <v>1872</v>
      </c>
      <c r="F4376" s="65" t="s">
        <v>672</v>
      </c>
      <c r="G4376" s="65" t="s">
        <v>621</v>
      </c>
      <c r="H4376" s="65" t="s">
        <v>650</v>
      </c>
      <c r="I4376" s="65" t="s">
        <v>830</v>
      </c>
      <c r="J4376" s="65" t="s">
        <v>1184</v>
      </c>
      <c r="K4376" s="57" t="s">
        <v>13173</v>
      </c>
      <c r="L4376" s="65" t="s">
        <v>857</v>
      </c>
      <c r="M4376" s="57" t="s">
        <v>2267</v>
      </c>
      <c r="N4376" s="4" t="s">
        <v>2268</v>
      </c>
      <c r="O4376" s="68">
        <v>24600</v>
      </c>
      <c r="P4376" s="65" t="s">
        <v>898</v>
      </c>
      <c r="Q4376" s="64">
        <v>44047</v>
      </c>
      <c r="R4376" s="66" t="s">
        <v>6745</v>
      </c>
      <c r="S4376" s="67" t="s">
        <v>13174</v>
      </c>
      <c r="T4376" s="67" t="s">
        <v>3209</v>
      </c>
      <c r="U4376" s="65" t="s">
        <v>13175</v>
      </c>
      <c r="V4376" s="66" t="s">
        <v>117</v>
      </c>
    </row>
    <row r="4377" spans="1:22" ht="87">
      <c r="A4377" s="65" t="s">
        <v>605</v>
      </c>
      <c r="B4377" s="65" t="s">
        <v>637</v>
      </c>
      <c r="C4377" s="64">
        <v>44048</v>
      </c>
      <c r="D4377" s="69" t="s">
        <v>1491</v>
      </c>
      <c r="E4377" s="69" t="s">
        <v>2189</v>
      </c>
      <c r="F4377" s="65" t="s">
        <v>161</v>
      </c>
      <c r="G4377" s="65" t="s">
        <v>621</v>
      </c>
      <c r="H4377" s="65" t="s">
        <v>650</v>
      </c>
      <c r="I4377" s="65" t="s">
        <v>830</v>
      </c>
      <c r="J4377" s="65" t="s">
        <v>1184</v>
      </c>
      <c r="K4377" s="57" t="s">
        <v>13232</v>
      </c>
      <c r="L4377" s="65" t="s">
        <v>855</v>
      </c>
      <c r="M4377" s="57" t="s">
        <v>13716</v>
      </c>
      <c r="N4377" s="4" t="s">
        <v>11285</v>
      </c>
      <c r="O4377" s="68">
        <v>159600</v>
      </c>
      <c r="P4377" s="65" t="s">
        <v>898</v>
      </c>
      <c r="Q4377" s="64">
        <v>44047</v>
      </c>
      <c r="R4377" s="66" t="s">
        <v>3171</v>
      </c>
      <c r="S4377" s="67" t="s">
        <v>898</v>
      </c>
      <c r="T4377" s="67" t="s">
        <v>13176</v>
      </c>
      <c r="U4377" s="65" t="s">
        <v>13175</v>
      </c>
      <c r="V4377" s="66" t="s">
        <v>2986</v>
      </c>
    </row>
    <row r="4378" spans="1:22" ht="101.5">
      <c r="A4378" s="65" t="s">
        <v>605</v>
      </c>
      <c r="B4378" s="65" t="s">
        <v>690</v>
      </c>
      <c r="C4378" s="64">
        <v>44048</v>
      </c>
      <c r="D4378" s="69" t="s">
        <v>4348</v>
      </c>
      <c r="E4378" s="69" t="s">
        <v>2870</v>
      </c>
      <c r="F4378" s="65" t="s">
        <v>1</v>
      </c>
      <c r="G4378" s="65" t="s">
        <v>622</v>
      </c>
      <c r="H4378" s="65" t="s">
        <v>650</v>
      </c>
      <c r="I4378" s="65" t="s">
        <v>836</v>
      </c>
      <c r="J4378" s="65" t="s">
        <v>1204</v>
      </c>
      <c r="K4378" s="57" t="s">
        <v>13240</v>
      </c>
      <c r="L4378" s="65" t="s">
        <v>2874</v>
      </c>
      <c r="M4378" s="57" t="s">
        <v>6816</v>
      </c>
      <c r="N4378" s="4" t="s">
        <v>2871</v>
      </c>
      <c r="O4378" s="68" t="s">
        <v>898</v>
      </c>
      <c r="P4378" s="65" t="s">
        <v>1</v>
      </c>
      <c r="Q4378" s="64" t="s">
        <v>898</v>
      </c>
      <c r="R4378" s="66" t="s">
        <v>640</v>
      </c>
      <c r="S4378" s="67" t="s">
        <v>898</v>
      </c>
      <c r="T4378" s="67" t="s">
        <v>898</v>
      </c>
      <c r="U4378" s="65" t="s">
        <v>898</v>
      </c>
      <c r="V4378" s="66" t="s">
        <v>898</v>
      </c>
    </row>
    <row r="4379" spans="1:22" ht="43.5">
      <c r="A4379" s="65" t="s">
        <v>605</v>
      </c>
      <c r="B4379" s="65" t="s">
        <v>637</v>
      </c>
      <c r="C4379" s="64">
        <v>44048</v>
      </c>
      <c r="D4379" s="69" t="s">
        <v>6517</v>
      </c>
      <c r="E4379" s="69" t="s">
        <v>1872</v>
      </c>
      <c r="F4379" s="65" t="s">
        <v>1284</v>
      </c>
      <c r="G4379" s="65" t="s">
        <v>621</v>
      </c>
      <c r="H4379" s="65" t="s">
        <v>650</v>
      </c>
      <c r="I4379" s="65" t="s">
        <v>837</v>
      </c>
      <c r="J4379" s="65" t="s">
        <v>588</v>
      </c>
      <c r="K4379" s="57" t="s">
        <v>13177</v>
      </c>
      <c r="L4379" s="65" t="s">
        <v>860</v>
      </c>
      <c r="M4379" s="57" t="s">
        <v>13178</v>
      </c>
      <c r="N4379" s="4" t="s">
        <v>13179</v>
      </c>
      <c r="O4379" s="68">
        <v>19000</v>
      </c>
      <c r="P4379" s="65" t="s">
        <v>1284</v>
      </c>
      <c r="Q4379" s="64">
        <v>44047</v>
      </c>
      <c r="R4379" s="66" t="s">
        <v>697</v>
      </c>
      <c r="S4379" s="67" t="s">
        <v>13181</v>
      </c>
      <c r="T4379" s="67" t="s">
        <v>13180</v>
      </c>
      <c r="U4379" s="65" t="s">
        <v>898</v>
      </c>
      <c r="V4379" s="66" t="s">
        <v>898</v>
      </c>
    </row>
    <row r="4380" spans="1:22" ht="43.5">
      <c r="A4380" s="65" t="s">
        <v>605</v>
      </c>
      <c r="B4380" s="65" t="s">
        <v>637</v>
      </c>
      <c r="C4380" s="64">
        <v>44048</v>
      </c>
      <c r="D4380" s="69" t="s">
        <v>13183</v>
      </c>
      <c r="E4380" s="69" t="s">
        <v>1872</v>
      </c>
      <c r="F4380" s="65" t="s">
        <v>9408</v>
      </c>
      <c r="G4380" s="65" t="s">
        <v>621</v>
      </c>
      <c r="H4380" s="65" t="s">
        <v>650</v>
      </c>
      <c r="I4380" s="65" t="s">
        <v>823</v>
      </c>
      <c r="J4380" s="65" t="s">
        <v>592</v>
      </c>
      <c r="K4380" s="57" t="s">
        <v>13182</v>
      </c>
      <c r="L4380" s="65" t="s">
        <v>855</v>
      </c>
      <c r="M4380" s="57" t="s">
        <v>137</v>
      </c>
      <c r="N4380" s="4" t="s">
        <v>138</v>
      </c>
      <c r="O4380" s="68">
        <v>297000</v>
      </c>
      <c r="P4380" s="65" t="s">
        <v>13184</v>
      </c>
      <c r="Q4380" s="64">
        <v>44036</v>
      </c>
      <c r="R4380" s="66" t="s">
        <v>717</v>
      </c>
      <c r="S4380" s="67" t="s">
        <v>13185</v>
      </c>
      <c r="T4380" s="67" t="s">
        <v>13186</v>
      </c>
      <c r="U4380" s="65" t="s">
        <v>13187</v>
      </c>
      <c r="V4380" s="66" t="s">
        <v>700</v>
      </c>
    </row>
    <row r="4381" spans="1:22" ht="58">
      <c r="A4381" s="65" t="s">
        <v>605</v>
      </c>
      <c r="B4381" s="65" t="s">
        <v>637</v>
      </c>
      <c r="C4381" s="64">
        <v>44048</v>
      </c>
      <c r="D4381" s="69" t="s">
        <v>9048</v>
      </c>
      <c r="E4381" s="69" t="s">
        <v>1873</v>
      </c>
      <c r="F4381" s="65" t="s">
        <v>898</v>
      </c>
      <c r="G4381" s="65" t="s">
        <v>621</v>
      </c>
      <c r="H4381" s="65" t="s">
        <v>650</v>
      </c>
      <c r="I4381" s="65" t="s">
        <v>4433</v>
      </c>
      <c r="J4381" s="65" t="s">
        <v>1230</v>
      </c>
      <c r="K4381" s="57" t="s">
        <v>13188</v>
      </c>
      <c r="L4381" s="65" t="s">
        <v>853</v>
      </c>
      <c r="M4381" s="57" t="s">
        <v>13190</v>
      </c>
      <c r="N4381" s="4" t="s">
        <v>13189</v>
      </c>
      <c r="O4381" s="68">
        <v>1045</v>
      </c>
      <c r="P4381" s="65" t="s">
        <v>12492</v>
      </c>
      <c r="Q4381" s="64" t="s">
        <v>898</v>
      </c>
      <c r="R4381" s="66" t="s">
        <v>3171</v>
      </c>
      <c r="S4381" s="67" t="s">
        <v>13191</v>
      </c>
      <c r="T4381" s="67" t="s">
        <v>13192</v>
      </c>
      <c r="U4381" s="65" t="s">
        <v>898</v>
      </c>
      <c r="V4381" s="66" t="s">
        <v>898</v>
      </c>
    </row>
    <row r="4382" spans="1:22" ht="72.5">
      <c r="A4382" s="65" t="s">
        <v>605</v>
      </c>
      <c r="B4382" s="65" t="s">
        <v>637</v>
      </c>
      <c r="C4382" s="64">
        <v>44048</v>
      </c>
      <c r="D4382" s="69" t="s">
        <v>9048</v>
      </c>
      <c r="E4382" s="69" t="s">
        <v>1873</v>
      </c>
      <c r="F4382" s="65" t="s">
        <v>898</v>
      </c>
      <c r="G4382" s="65" t="s">
        <v>621</v>
      </c>
      <c r="H4382" s="65" t="s">
        <v>650</v>
      </c>
      <c r="I4382" s="65" t="s">
        <v>4433</v>
      </c>
      <c r="J4382" s="65" t="s">
        <v>1230</v>
      </c>
      <c r="K4382" s="57" t="s">
        <v>13193</v>
      </c>
      <c r="L4382" s="65" t="s">
        <v>853</v>
      </c>
      <c r="M4382" s="57" t="s">
        <v>13194</v>
      </c>
      <c r="N4382" s="4" t="s">
        <v>13195</v>
      </c>
      <c r="O4382" s="68">
        <v>1045</v>
      </c>
      <c r="P4382" s="65" t="s">
        <v>12495</v>
      </c>
      <c r="Q4382" s="64" t="s">
        <v>898</v>
      </c>
      <c r="R4382" s="66" t="s">
        <v>3171</v>
      </c>
      <c r="S4382" s="67" t="s">
        <v>13191</v>
      </c>
      <c r="T4382" s="67" t="s">
        <v>13192</v>
      </c>
      <c r="U4382" s="65" t="s">
        <v>898</v>
      </c>
      <c r="V4382" s="66" t="s">
        <v>898</v>
      </c>
    </row>
    <row r="4383" spans="1:22" ht="29">
      <c r="A4383" s="65" t="s">
        <v>605</v>
      </c>
      <c r="B4383" s="65" t="s">
        <v>637</v>
      </c>
      <c r="C4383" s="64">
        <v>44048</v>
      </c>
      <c r="D4383" s="69" t="s">
        <v>9048</v>
      </c>
      <c r="E4383" s="69" t="s">
        <v>1873</v>
      </c>
      <c r="F4383" s="65" t="s">
        <v>898</v>
      </c>
      <c r="G4383" s="65" t="s">
        <v>621</v>
      </c>
      <c r="H4383" s="65" t="s">
        <v>650</v>
      </c>
      <c r="I4383" s="65" t="s">
        <v>4433</v>
      </c>
      <c r="J4383" s="65" t="s">
        <v>1230</v>
      </c>
      <c r="K4383" s="57" t="s">
        <v>13196</v>
      </c>
      <c r="L4383" s="65" t="s">
        <v>853</v>
      </c>
      <c r="M4383" s="57" t="s">
        <v>13197</v>
      </c>
      <c r="N4383" s="4" t="s">
        <v>13198</v>
      </c>
      <c r="O4383" s="68">
        <v>1045</v>
      </c>
      <c r="P4383" s="65" t="s">
        <v>898</v>
      </c>
      <c r="Q4383" s="64" t="s">
        <v>898</v>
      </c>
      <c r="R4383" s="66" t="s">
        <v>3171</v>
      </c>
      <c r="S4383" s="67" t="s">
        <v>13191</v>
      </c>
      <c r="T4383" s="67" t="s">
        <v>13192</v>
      </c>
      <c r="U4383" s="65" t="s">
        <v>898</v>
      </c>
      <c r="V4383" s="66" t="s">
        <v>898</v>
      </c>
    </row>
    <row r="4384" spans="1:22" ht="116">
      <c r="A4384" s="65" t="s">
        <v>605</v>
      </c>
      <c r="B4384" s="65" t="s">
        <v>606</v>
      </c>
      <c r="C4384" s="64">
        <v>44048</v>
      </c>
      <c r="D4384" s="69" t="s">
        <v>3216</v>
      </c>
      <c r="E4384" s="69" t="s">
        <v>1872</v>
      </c>
      <c r="F4384" s="65" t="s">
        <v>898</v>
      </c>
      <c r="G4384" s="65" t="s">
        <v>621</v>
      </c>
      <c r="H4384" s="65" t="s">
        <v>650</v>
      </c>
      <c r="I4384" s="65" t="s">
        <v>1398</v>
      </c>
      <c r="J4384" s="65" t="s">
        <v>601</v>
      </c>
      <c r="K4384" s="57" t="s">
        <v>13995</v>
      </c>
      <c r="L4384" s="65" t="s">
        <v>1981</v>
      </c>
      <c r="M4384" s="57" t="s">
        <v>1680</v>
      </c>
      <c r="N4384" s="4" t="s">
        <v>1681</v>
      </c>
      <c r="O4384" s="68">
        <v>103250</v>
      </c>
      <c r="P4384" s="65" t="s">
        <v>898</v>
      </c>
      <c r="Q4384" s="64" t="s">
        <v>898</v>
      </c>
      <c r="R4384" s="65" t="s">
        <v>898</v>
      </c>
      <c r="S4384" s="67" t="s">
        <v>13241</v>
      </c>
      <c r="T4384" s="65" t="s">
        <v>898</v>
      </c>
      <c r="U4384" s="65" t="s">
        <v>898</v>
      </c>
      <c r="V4384" s="65" t="s">
        <v>898</v>
      </c>
    </row>
    <row r="4385" spans="1:22" ht="130.5">
      <c r="A4385" s="65" t="s">
        <v>605</v>
      </c>
      <c r="B4385" s="65" t="s">
        <v>606</v>
      </c>
      <c r="C4385" s="64">
        <v>44048</v>
      </c>
      <c r="D4385" s="69" t="s">
        <v>3216</v>
      </c>
      <c r="E4385" s="69" t="s">
        <v>1872</v>
      </c>
      <c r="F4385" s="65" t="s">
        <v>898</v>
      </c>
      <c r="G4385" s="65" t="s">
        <v>621</v>
      </c>
      <c r="H4385" s="65" t="s">
        <v>650</v>
      </c>
      <c r="I4385" s="65" t="s">
        <v>1398</v>
      </c>
      <c r="J4385" s="65" t="s">
        <v>601</v>
      </c>
      <c r="K4385" s="57" t="s">
        <v>13996</v>
      </c>
      <c r="L4385" s="65" t="s">
        <v>1981</v>
      </c>
      <c r="M4385" s="57" t="s">
        <v>1978</v>
      </c>
      <c r="N4385" s="4" t="s">
        <v>110</v>
      </c>
      <c r="O4385" s="68">
        <v>3347</v>
      </c>
      <c r="P4385" s="65" t="s">
        <v>898</v>
      </c>
      <c r="Q4385" s="64" t="s">
        <v>898</v>
      </c>
      <c r="R4385" s="65" t="s">
        <v>898</v>
      </c>
      <c r="S4385" s="67" t="s">
        <v>13199</v>
      </c>
      <c r="T4385" s="65" t="s">
        <v>898</v>
      </c>
      <c r="U4385" s="65" t="s">
        <v>898</v>
      </c>
      <c r="V4385" s="65" t="s">
        <v>898</v>
      </c>
    </row>
    <row r="4386" spans="1:22" ht="87">
      <c r="A4386" s="65" t="s">
        <v>605</v>
      </c>
      <c r="B4386" s="65" t="s">
        <v>606</v>
      </c>
      <c r="C4386" s="64">
        <v>44048</v>
      </c>
      <c r="D4386" s="69" t="s">
        <v>3216</v>
      </c>
      <c r="E4386" s="69" t="s">
        <v>1872</v>
      </c>
      <c r="F4386" s="65" t="s">
        <v>898</v>
      </c>
      <c r="G4386" s="65" t="s">
        <v>621</v>
      </c>
      <c r="H4386" s="65" t="s">
        <v>650</v>
      </c>
      <c r="I4386" s="65" t="s">
        <v>1398</v>
      </c>
      <c r="J4386" s="65" t="s">
        <v>601</v>
      </c>
      <c r="K4386" s="57" t="s">
        <v>13997</v>
      </c>
      <c r="L4386" s="65" t="s">
        <v>846</v>
      </c>
      <c r="M4386" s="57" t="s">
        <v>1268</v>
      </c>
      <c r="N4386" s="4" t="s">
        <v>1269</v>
      </c>
      <c r="O4386" s="68">
        <v>3400</v>
      </c>
      <c r="P4386" s="65" t="s">
        <v>898</v>
      </c>
      <c r="Q4386" s="64" t="s">
        <v>898</v>
      </c>
      <c r="R4386" s="65" t="s">
        <v>898</v>
      </c>
      <c r="S4386" s="67" t="s">
        <v>13199</v>
      </c>
      <c r="T4386" s="65" t="s">
        <v>898</v>
      </c>
      <c r="U4386" s="65" t="s">
        <v>898</v>
      </c>
      <c r="V4386" s="65" t="s">
        <v>898</v>
      </c>
    </row>
    <row r="4387" spans="1:22" ht="43.5">
      <c r="A4387" s="65" t="s">
        <v>209</v>
      </c>
      <c r="B4387" s="65" t="s">
        <v>210</v>
      </c>
      <c r="C4387" s="64">
        <v>44050</v>
      </c>
      <c r="D4387" s="69" t="s">
        <v>3539</v>
      </c>
      <c r="E4387" s="69" t="s">
        <v>1872</v>
      </c>
      <c r="F4387" s="65" t="s">
        <v>13202</v>
      </c>
      <c r="G4387" s="67" t="s">
        <v>621</v>
      </c>
      <c r="H4387" s="67" t="s">
        <v>647</v>
      </c>
      <c r="I4387" s="67" t="s">
        <v>1259</v>
      </c>
      <c r="J4387" s="67" t="s">
        <v>556</v>
      </c>
      <c r="K4387" s="57" t="s">
        <v>6090</v>
      </c>
      <c r="L4387" s="65" t="s">
        <v>856</v>
      </c>
      <c r="M4387" s="57" t="s">
        <v>3749</v>
      </c>
      <c r="N4387" s="4" t="s">
        <v>3750</v>
      </c>
      <c r="O4387" s="68">
        <v>5831</v>
      </c>
      <c r="P4387" s="65" t="s">
        <v>898</v>
      </c>
      <c r="Q4387" s="64" t="s">
        <v>898</v>
      </c>
      <c r="R4387" s="66" t="s">
        <v>898</v>
      </c>
      <c r="S4387" s="4" t="s">
        <v>1261</v>
      </c>
      <c r="T4387" s="67">
        <v>113</v>
      </c>
      <c r="U4387" s="65" t="s">
        <v>898</v>
      </c>
      <c r="V4387" s="66" t="s">
        <v>91</v>
      </c>
    </row>
    <row r="4388" spans="1:22" ht="43.5">
      <c r="A4388" s="65" t="s">
        <v>209</v>
      </c>
      <c r="B4388" s="65" t="s">
        <v>210</v>
      </c>
      <c r="C4388" s="64">
        <v>44050</v>
      </c>
      <c r="D4388" s="69" t="s">
        <v>3539</v>
      </c>
      <c r="E4388" s="69" t="s">
        <v>1872</v>
      </c>
      <c r="F4388" s="65" t="s">
        <v>13203</v>
      </c>
      <c r="G4388" s="67" t="s">
        <v>621</v>
      </c>
      <c r="H4388" s="67" t="s">
        <v>647</v>
      </c>
      <c r="I4388" s="67" t="s">
        <v>1259</v>
      </c>
      <c r="J4388" s="67" t="s">
        <v>556</v>
      </c>
      <c r="K4388" s="57" t="s">
        <v>13205</v>
      </c>
      <c r="L4388" s="65" t="s">
        <v>848</v>
      </c>
      <c r="M4388" s="57" t="s">
        <v>13243</v>
      </c>
      <c r="N4388" s="4" t="s">
        <v>13206</v>
      </c>
      <c r="O4388" s="68">
        <v>9426</v>
      </c>
      <c r="P4388" s="65" t="s">
        <v>898</v>
      </c>
      <c r="Q4388" s="64" t="s">
        <v>898</v>
      </c>
      <c r="R4388" s="66" t="s">
        <v>898</v>
      </c>
      <c r="S4388" s="4" t="s">
        <v>1261</v>
      </c>
      <c r="T4388" s="67">
        <v>113</v>
      </c>
      <c r="U4388" s="65" t="s">
        <v>898</v>
      </c>
      <c r="V4388" s="66" t="s">
        <v>91</v>
      </c>
    </row>
    <row r="4389" spans="1:22" ht="43.5">
      <c r="A4389" s="65" t="s">
        <v>209</v>
      </c>
      <c r="B4389" s="65" t="s">
        <v>210</v>
      </c>
      <c r="C4389" s="64">
        <v>44050</v>
      </c>
      <c r="D4389" s="69" t="s">
        <v>3539</v>
      </c>
      <c r="E4389" s="69" t="s">
        <v>1872</v>
      </c>
      <c r="F4389" s="65" t="s">
        <v>8417</v>
      </c>
      <c r="G4389" s="67" t="s">
        <v>621</v>
      </c>
      <c r="H4389" s="67" t="s">
        <v>647</v>
      </c>
      <c r="I4389" s="67" t="s">
        <v>1259</v>
      </c>
      <c r="J4389" s="67" t="s">
        <v>556</v>
      </c>
      <c r="K4389" s="57" t="s">
        <v>5914</v>
      </c>
      <c r="L4389" s="65" t="s">
        <v>856</v>
      </c>
      <c r="M4389" s="57" t="s">
        <v>101</v>
      </c>
      <c r="N4389" s="4" t="s">
        <v>815</v>
      </c>
      <c r="O4389" s="68">
        <v>27000</v>
      </c>
      <c r="P4389" s="65" t="s">
        <v>898</v>
      </c>
      <c r="Q4389" s="64" t="s">
        <v>898</v>
      </c>
      <c r="R4389" s="66" t="s">
        <v>898</v>
      </c>
      <c r="S4389" s="4" t="s">
        <v>1261</v>
      </c>
      <c r="T4389" s="67">
        <v>113</v>
      </c>
      <c r="U4389" s="65" t="s">
        <v>898</v>
      </c>
      <c r="V4389" s="66" t="s">
        <v>91</v>
      </c>
    </row>
    <row r="4390" spans="1:22" ht="43.5">
      <c r="A4390" s="65" t="s">
        <v>209</v>
      </c>
      <c r="B4390" s="65" t="s">
        <v>210</v>
      </c>
      <c r="C4390" s="64">
        <v>44050</v>
      </c>
      <c r="D4390" s="69" t="s">
        <v>3539</v>
      </c>
      <c r="E4390" s="69" t="s">
        <v>1872</v>
      </c>
      <c r="F4390" s="65" t="s">
        <v>13223</v>
      </c>
      <c r="G4390" s="67" t="s">
        <v>621</v>
      </c>
      <c r="H4390" s="67" t="s">
        <v>647</v>
      </c>
      <c r="I4390" s="67" t="s">
        <v>1259</v>
      </c>
      <c r="J4390" s="67" t="s">
        <v>556</v>
      </c>
      <c r="K4390" s="57" t="s">
        <v>13207</v>
      </c>
      <c r="L4390" s="65" t="s">
        <v>848</v>
      </c>
      <c r="M4390" s="57" t="s">
        <v>8476</v>
      </c>
      <c r="N4390" s="4" t="s">
        <v>8422</v>
      </c>
      <c r="O4390" s="68">
        <v>6726</v>
      </c>
      <c r="P4390" s="65" t="s">
        <v>898</v>
      </c>
      <c r="Q4390" s="64" t="s">
        <v>898</v>
      </c>
      <c r="R4390" s="66" t="s">
        <v>898</v>
      </c>
      <c r="S4390" s="4" t="s">
        <v>1261</v>
      </c>
      <c r="T4390" s="67">
        <v>113</v>
      </c>
      <c r="U4390" s="65" t="s">
        <v>898</v>
      </c>
      <c r="V4390" s="66" t="s">
        <v>91</v>
      </c>
    </row>
    <row r="4391" spans="1:22" ht="43.5">
      <c r="A4391" s="65" t="s">
        <v>209</v>
      </c>
      <c r="B4391" s="65" t="s">
        <v>210</v>
      </c>
      <c r="C4391" s="64">
        <v>44050</v>
      </c>
      <c r="D4391" s="69" t="s">
        <v>3539</v>
      </c>
      <c r="E4391" s="69" t="s">
        <v>1872</v>
      </c>
      <c r="F4391" s="65" t="s">
        <v>12121</v>
      </c>
      <c r="G4391" s="67" t="s">
        <v>621</v>
      </c>
      <c r="H4391" s="67" t="s">
        <v>647</v>
      </c>
      <c r="I4391" s="67" t="s">
        <v>1259</v>
      </c>
      <c r="J4391" s="67" t="s">
        <v>556</v>
      </c>
      <c r="K4391" s="57" t="s">
        <v>5914</v>
      </c>
      <c r="L4391" s="65" t="s">
        <v>856</v>
      </c>
      <c r="M4391" s="57" t="s">
        <v>1639</v>
      </c>
      <c r="N4391" s="4" t="s">
        <v>167</v>
      </c>
      <c r="O4391" s="68">
        <v>43598.16</v>
      </c>
      <c r="P4391" s="65" t="s">
        <v>898</v>
      </c>
      <c r="Q4391" s="64" t="s">
        <v>898</v>
      </c>
      <c r="R4391" s="66" t="s">
        <v>898</v>
      </c>
      <c r="S4391" s="4" t="s">
        <v>1261</v>
      </c>
      <c r="T4391" s="67">
        <v>113</v>
      </c>
      <c r="U4391" s="65" t="s">
        <v>898</v>
      </c>
      <c r="V4391" s="66" t="s">
        <v>91</v>
      </c>
    </row>
    <row r="4392" spans="1:22" ht="43.5">
      <c r="A4392" s="65" t="s">
        <v>209</v>
      </c>
      <c r="B4392" s="65" t="s">
        <v>210</v>
      </c>
      <c r="C4392" s="64">
        <v>44076</v>
      </c>
      <c r="D4392" s="69" t="s">
        <v>1985</v>
      </c>
      <c r="E4392" s="69" t="s">
        <v>1872</v>
      </c>
      <c r="F4392" s="65" t="s">
        <v>13204</v>
      </c>
      <c r="G4392" s="67" t="s">
        <v>621</v>
      </c>
      <c r="H4392" s="67" t="s">
        <v>647</v>
      </c>
      <c r="I4392" s="67" t="s">
        <v>1259</v>
      </c>
      <c r="J4392" s="67" t="s">
        <v>556</v>
      </c>
      <c r="K4392" s="57" t="s">
        <v>16556</v>
      </c>
      <c r="L4392" s="65" t="s">
        <v>1981</v>
      </c>
      <c r="M4392" s="57" t="s">
        <v>4646</v>
      </c>
      <c r="N4392" s="67" t="s">
        <v>7463</v>
      </c>
      <c r="O4392" s="68">
        <v>3285</v>
      </c>
      <c r="P4392" s="65" t="s">
        <v>898</v>
      </c>
      <c r="Q4392" s="64" t="s">
        <v>898</v>
      </c>
      <c r="R4392" s="66" t="s">
        <v>898</v>
      </c>
      <c r="S4392" s="4" t="s">
        <v>1261</v>
      </c>
      <c r="T4392" s="67">
        <v>113</v>
      </c>
      <c r="U4392" s="65" t="s">
        <v>898</v>
      </c>
      <c r="V4392" s="66" t="s">
        <v>91</v>
      </c>
    </row>
    <row r="4393" spans="1:22" ht="43.5">
      <c r="A4393" s="65" t="s">
        <v>209</v>
      </c>
      <c r="B4393" s="65" t="s">
        <v>210</v>
      </c>
      <c r="C4393" s="64">
        <v>44053</v>
      </c>
      <c r="D4393" s="69" t="s">
        <v>2014</v>
      </c>
      <c r="E4393" s="69" t="s">
        <v>1872</v>
      </c>
      <c r="F4393" s="65" t="s">
        <v>4859</v>
      </c>
      <c r="G4393" s="67" t="s">
        <v>621</v>
      </c>
      <c r="H4393" s="67" t="s">
        <v>647</v>
      </c>
      <c r="I4393" s="67" t="s">
        <v>1259</v>
      </c>
      <c r="J4393" s="67" t="s">
        <v>556</v>
      </c>
      <c r="K4393" s="57" t="s">
        <v>6093</v>
      </c>
      <c r="L4393" s="65" t="s">
        <v>856</v>
      </c>
      <c r="M4393" s="57" t="s">
        <v>1639</v>
      </c>
      <c r="N4393" s="4" t="s">
        <v>167</v>
      </c>
      <c r="O4393" s="68">
        <v>22000.720000000001</v>
      </c>
      <c r="P4393" s="65" t="s">
        <v>898</v>
      </c>
      <c r="Q4393" s="64" t="s">
        <v>898</v>
      </c>
      <c r="R4393" s="66" t="s">
        <v>898</v>
      </c>
      <c r="S4393" s="4" t="s">
        <v>1261</v>
      </c>
      <c r="T4393" s="67">
        <v>113</v>
      </c>
      <c r="U4393" s="65" t="s">
        <v>898</v>
      </c>
      <c r="V4393" s="66" t="s">
        <v>91</v>
      </c>
    </row>
    <row r="4394" spans="1:22" ht="43.5">
      <c r="A4394" s="65" t="s">
        <v>209</v>
      </c>
      <c r="B4394" s="65" t="s">
        <v>210</v>
      </c>
      <c r="C4394" s="64">
        <v>44053</v>
      </c>
      <c r="D4394" s="69" t="s">
        <v>2014</v>
      </c>
      <c r="E4394" s="69" t="s">
        <v>1872</v>
      </c>
      <c r="F4394" s="65" t="s">
        <v>13208</v>
      </c>
      <c r="G4394" s="67" t="s">
        <v>621</v>
      </c>
      <c r="H4394" s="67" t="s">
        <v>647</v>
      </c>
      <c r="I4394" s="67" t="s">
        <v>1259</v>
      </c>
      <c r="J4394" s="67" t="s">
        <v>556</v>
      </c>
      <c r="K4394" s="57" t="s">
        <v>13211</v>
      </c>
      <c r="L4394" s="65" t="s">
        <v>856</v>
      </c>
      <c r="M4394" s="57" t="s">
        <v>4847</v>
      </c>
      <c r="N4394" s="4" t="s">
        <v>4895</v>
      </c>
      <c r="O4394" s="68">
        <v>17997.8</v>
      </c>
      <c r="P4394" s="65" t="s">
        <v>898</v>
      </c>
      <c r="Q4394" s="64" t="s">
        <v>898</v>
      </c>
      <c r="R4394" s="66" t="s">
        <v>898</v>
      </c>
      <c r="S4394" s="4" t="s">
        <v>1261</v>
      </c>
      <c r="T4394" s="67">
        <v>113</v>
      </c>
      <c r="U4394" s="65" t="s">
        <v>898</v>
      </c>
      <c r="V4394" s="66" t="s">
        <v>91</v>
      </c>
    </row>
    <row r="4395" spans="1:22" ht="43.5">
      <c r="A4395" s="65" t="s">
        <v>209</v>
      </c>
      <c r="B4395" s="65" t="s">
        <v>210</v>
      </c>
      <c r="C4395" s="64">
        <v>44053</v>
      </c>
      <c r="D4395" s="69" t="s">
        <v>2014</v>
      </c>
      <c r="E4395" s="69" t="s">
        <v>1872</v>
      </c>
      <c r="F4395" s="65" t="s">
        <v>13214</v>
      </c>
      <c r="G4395" s="67" t="s">
        <v>621</v>
      </c>
      <c r="H4395" s="67" t="s">
        <v>647</v>
      </c>
      <c r="I4395" s="67" t="s">
        <v>1259</v>
      </c>
      <c r="J4395" s="67" t="s">
        <v>556</v>
      </c>
      <c r="K4395" s="57" t="s">
        <v>13216</v>
      </c>
      <c r="L4395" s="65" t="s">
        <v>1981</v>
      </c>
      <c r="M4395" s="57" t="s">
        <v>1281</v>
      </c>
      <c r="N4395" s="4" t="s">
        <v>1282</v>
      </c>
      <c r="O4395" s="68">
        <v>5820</v>
      </c>
      <c r="P4395" s="65" t="s">
        <v>898</v>
      </c>
      <c r="Q4395" s="64" t="s">
        <v>898</v>
      </c>
      <c r="R4395" s="66" t="s">
        <v>898</v>
      </c>
      <c r="S4395" s="4" t="s">
        <v>1261</v>
      </c>
      <c r="T4395" s="67">
        <v>113</v>
      </c>
      <c r="U4395" s="65" t="s">
        <v>898</v>
      </c>
      <c r="V4395" s="66" t="s">
        <v>91</v>
      </c>
    </row>
    <row r="4396" spans="1:22" ht="43.5">
      <c r="A4396" s="65" t="s">
        <v>209</v>
      </c>
      <c r="B4396" s="65" t="s">
        <v>210</v>
      </c>
      <c r="C4396" s="64">
        <v>44053</v>
      </c>
      <c r="D4396" s="69" t="s">
        <v>2014</v>
      </c>
      <c r="E4396" s="69" t="s">
        <v>1872</v>
      </c>
      <c r="F4396" s="65" t="s">
        <v>13209</v>
      </c>
      <c r="G4396" s="67" t="s">
        <v>621</v>
      </c>
      <c r="H4396" s="67" t="s">
        <v>647</v>
      </c>
      <c r="I4396" s="67" t="s">
        <v>1259</v>
      </c>
      <c r="J4396" s="67" t="s">
        <v>556</v>
      </c>
      <c r="K4396" s="57" t="s">
        <v>13212</v>
      </c>
      <c r="L4396" s="65" t="s">
        <v>1981</v>
      </c>
      <c r="M4396" s="57" t="s">
        <v>1395</v>
      </c>
      <c r="N4396" s="4" t="s">
        <v>97</v>
      </c>
      <c r="O4396" s="68">
        <v>4536</v>
      </c>
      <c r="P4396" s="65" t="s">
        <v>898</v>
      </c>
      <c r="Q4396" s="64" t="s">
        <v>898</v>
      </c>
      <c r="R4396" s="66" t="s">
        <v>898</v>
      </c>
      <c r="S4396" s="4" t="s">
        <v>1261</v>
      </c>
      <c r="T4396" s="67">
        <v>113</v>
      </c>
      <c r="U4396" s="65" t="s">
        <v>898</v>
      </c>
      <c r="V4396" s="66" t="s">
        <v>91</v>
      </c>
    </row>
    <row r="4397" spans="1:22" ht="43.5">
      <c r="A4397" s="65" t="s">
        <v>209</v>
      </c>
      <c r="B4397" s="65" t="s">
        <v>210</v>
      </c>
      <c r="C4397" s="64">
        <v>44053</v>
      </c>
      <c r="D4397" s="69" t="s">
        <v>2014</v>
      </c>
      <c r="E4397" s="69" t="s">
        <v>1872</v>
      </c>
      <c r="F4397" s="65" t="s">
        <v>13210</v>
      </c>
      <c r="G4397" s="67" t="s">
        <v>621</v>
      </c>
      <c r="H4397" s="67" t="s">
        <v>647</v>
      </c>
      <c r="I4397" s="67" t="s">
        <v>1259</v>
      </c>
      <c r="J4397" s="67" t="s">
        <v>556</v>
      </c>
      <c r="K4397" s="57" t="s">
        <v>13213</v>
      </c>
      <c r="L4397" s="65" t="s">
        <v>1981</v>
      </c>
      <c r="M4397" s="57" t="s">
        <v>685</v>
      </c>
      <c r="N4397" s="4" t="s">
        <v>686</v>
      </c>
      <c r="O4397" s="68">
        <v>15281</v>
      </c>
      <c r="P4397" s="65" t="s">
        <v>898</v>
      </c>
      <c r="Q4397" s="64" t="s">
        <v>898</v>
      </c>
      <c r="R4397" s="66" t="s">
        <v>898</v>
      </c>
      <c r="S4397" s="4" t="s">
        <v>1261</v>
      </c>
      <c r="T4397" s="67">
        <v>113</v>
      </c>
      <c r="U4397" s="65" t="s">
        <v>898</v>
      </c>
      <c r="V4397" s="66" t="s">
        <v>91</v>
      </c>
    </row>
    <row r="4398" spans="1:22" ht="43.5">
      <c r="A4398" s="65" t="s">
        <v>209</v>
      </c>
      <c r="B4398" s="65" t="s">
        <v>210</v>
      </c>
      <c r="C4398" s="64">
        <v>44053</v>
      </c>
      <c r="D4398" s="69" t="s">
        <v>2014</v>
      </c>
      <c r="E4398" s="69" t="s">
        <v>1872</v>
      </c>
      <c r="F4398" s="1" t="s">
        <v>13215</v>
      </c>
      <c r="G4398" s="67" t="s">
        <v>621</v>
      </c>
      <c r="H4398" s="67" t="s">
        <v>647</v>
      </c>
      <c r="I4398" s="67" t="s">
        <v>1259</v>
      </c>
      <c r="J4398" s="67" t="s">
        <v>556</v>
      </c>
      <c r="K4398" s="57" t="s">
        <v>13217</v>
      </c>
      <c r="L4398" s="65" t="s">
        <v>856</v>
      </c>
      <c r="M4398" s="57" t="s">
        <v>3749</v>
      </c>
      <c r="N4398" s="4" t="s">
        <v>3750</v>
      </c>
      <c r="O4398" s="68">
        <v>19008</v>
      </c>
      <c r="P4398" s="65" t="s">
        <v>898</v>
      </c>
      <c r="Q4398" s="64" t="s">
        <v>898</v>
      </c>
      <c r="R4398" s="66" t="s">
        <v>898</v>
      </c>
      <c r="S4398" s="4" t="s">
        <v>1261</v>
      </c>
      <c r="T4398" s="67">
        <v>113</v>
      </c>
      <c r="U4398" s="65" t="s">
        <v>898</v>
      </c>
      <c r="V4398" s="66" t="s">
        <v>91</v>
      </c>
    </row>
    <row r="4399" spans="1:22" ht="58">
      <c r="A4399" s="65" t="s">
        <v>209</v>
      </c>
      <c r="B4399" s="65" t="s">
        <v>210</v>
      </c>
      <c r="C4399" s="64">
        <v>44053</v>
      </c>
      <c r="D4399" s="69" t="s">
        <v>6668</v>
      </c>
      <c r="E4399" s="69" t="s">
        <v>13218</v>
      </c>
      <c r="F4399" s="65" t="s">
        <v>3557</v>
      </c>
      <c r="G4399" s="67" t="s">
        <v>621</v>
      </c>
      <c r="H4399" s="65" t="s">
        <v>650</v>
      </c>
      <c r="I4399" s="65" t="s">
        <v>172</v>
      </c>
      <c r="J4399" s="65" t="s">
        <v>1115</v>
      </c>
      <c r="K4399" s="57" t="s">
        <v>13219</v>
      </c>
      <c r="L4399" s="65" t="s">
        <v>1981</v>
      </c>
      <c r="M4399" s="57" t="s">
        <v>13244</v>
      </c>
      <c r="N4399" s="4" t="s">
        <v>13220</v>
      </c>
      <c r="O4399" s="68">
        <f>2278993+878000</f>
        <v>3156993</v>
      </c>
      <c r="P4399" s="65" t="s">
        <v>12508</v>
      </c>
      <c r="Q4399" s="64">
        <v>44043</v>
      </c>
      <c r="R4399" s="66" t="s">
        <v>986</v>
      </c>
      <c r="S4399" t="s">
        <v>1866</v>
      </c>
      <c r="T4399" s="67" t="s">
        <v>11095</v>
      </c>
      <c r="U4399" s="65" t="s">
        <v>3547</v>
      </c>
      <c r="V4399" s="4" t="s">
        <v>91</v>
      </c>
    </row>
    <row r="4400" spans="1:22" ht="43.5">
      <c r="A4400" s="65" t="s">
        <v>209</v>
      </c>
      <c r="B4400" s="65" t="s">
        <v>210</v>
      </c>
      <c r="C4400" s="64">
        <v>44053</v>
      </c>
      <c r="D4400" s="69" t="s">
        <v>3728</v>
      </c>
      <c r="E4400" s="69" t="s">
        <v>1872</v>
      </c>
      <c r="F4400" s="65" t="s">
        <v>898</v>
      </c>
      <c r="G4400" s="65" t="s">
        <v>621</v>
      </c>
      <c r="H4400" s="65" t="s">
        <v>647</v>
      </c>
      <c r="I4400" s="65" t="s">
        <v>2839</v>
      </c>
      <c r="J4400" s="65" t="s">
        <v>522</v>
      </c>
      <c r="K4400" s="57" t="s">
        <v>13221</v>
      </c>
      <c r="L4400" s="65" t="s">
        <v>1981</v>
      </c>
      <c r="M4400" s="57" t="s">
        <v>1268</v>
      </c>
      <c r="N4400" s="4" t="s">
        <v>1269</v>
      </c>
      <c r="O4400" s="68">
        <v>14569.79</v>
      </c>
      <c r="P4400" s="65" t="s">
        <v>898</v>
      </c>
      <c r="Q4400" s="64" t="s">
        <v>898</v>
      </c>
      <c r="R4400" s="66" t="s">
        <v>898</v>
      </c>
      <c r="S4400" s="67" t="s">
        <v>898</v>
      </c>
      <c r="T4400" s="67" t="s">
        <v>898</v>
      </c>
      <c r="U4400" s="53" t="s">
        <v>898</v>
      </c>
      <c r="V4400" s="66" t="s">
        <v>898</v>
      </c>
    </row>
    <row r="4401" spans="1:22" ht="43.5">
      <c r="A4401" s="65" t="s">
        <v>209</v>
      </c>
      <c r="B4401" s="65" t="s">
        <v>210</v>
      </c>
      <c r="C4401" s="64">
        <v>44053</v>
      </c>
      <c r="D4401" s="69" t="s">
        <v>3728</v>
      </c>
      <c r="E4401" s="69" t="s">
        <v>1872</v>
      </c>
      <c r="F4401" s="65" t="s">
        <v>898</v>
      </c>
      <c r="G4401" s="65" t="s">
        <v>621</v>
      </c>
      <c r="H4401" s="65" t="s">
        <v>647</v>
      </c>
      <c r="I4401" s="65" t="s">
        <v>2839</v>
      </c>
      <c r="J4401" s="65" t="s">
        <v>522</v>
      </c>
      <c r="K4401" s="57" t="s">
        <v>5914</v>
      </c>
      <c r="L4401" s="65" t="s">
        <v>856</v>
      </c>
      <c r="M4401" s="57" t="s">
        <v>1268</v>
      </c>
      <c r="N4401" s="4" t="s">
        <v>1269</v>
      </c>
      <c r="O4401" s="68">
        <v>8274.4599999999991</v>
      </c>
      <c r="P4401" s="65" t="s">
        <v>898</v>
      </c>
      <c r="Q4401" s="64" t="s">
        <v>898</v>
      </c>
      <c r="R4401" s="66" t="s">
        <v>898</v>
      </c>
      <c r="S4401" s="67" t="s">
        <v>898</v>
      </c>
      <c r="T4401" s="67" t="s">
        <v>898</v>
      </c>
      <c r="U4401" s="53" t="s">
        <v>898</v>
      </c>
      <c r="V4401" s="66" t="s">
        <v>898</v>
      </c>
    </row>
    <row r="4402" spans="1:22" ht="43.5">
      <c r="A4402" s="65" t="s">
        <v>209</v>
      </c>
      <c r="B4402" s="65" t="s">
        <v>210</v>
      </c>
      <c r="C4402" s="64">
        <v>44053</v>
      </c>
      <c r="D4402" s="69" t="s">
        <v>3728</v>
      </c>
      <c r="E4402" s="69" t="s">
        <v>1872</v>
      </c>
      <c r="F4402" s="65" t="s">
        <v>898</v>
      </c>
      <c r="G4402" s="65" t="s">
        <v>621</v>
      </c>
      <c r="H4402" s="65" t="s">
        <v>647</v>
      </c>
      <c r="I4402" s="65" t="s">
        <v>2839</v>
      </c>
      <c r="J4402" s="65" t="s">
        <v>522</v>
      </c>
      <c r="K4402" s="57" t="s">
        <v>13222</v>
      </c>
      <c r="L4402" s="65" t="s">
        <v>856</v>
      </c>
      <c r="M4402" s="57" t="s">
        <v>1268</v>
      </c>
      <c r="N4402" s="4" t="s">
        <v>1269</v>
      </c>
      <c r="O4402" s="68">
        <v>2944.2</v>
      </c>
      <c r="P4402" s="65" t="s">
        <v>898</v>
      </c>
      <c r="Q4402" s="64" t="s">
        <v>898</v>
      </c>
      <c r="R4402" s="66" t="s">
        <v>898</v>
      </c>
      <c r="S4402" s="67" t="s">
        <v>898</v>
      </c>
      <c r="T4402" s="67" t="s">
        <v>898</v>
      </c>
      <c r="U4402" s="53" t="s">
        <v>898</v>
      </c>
      <c r="V4402" s="66" t="s">
        <v>898</v>
      </c>
    </row>
    <row r="4403" spans="1:22" ht="43.5">
      <c r="A4403" s="65" t="s">
        <v>209</v>
      </c>
      <c r="B4403" s="65" t="s">
        <v>210</v>
      </c>
      <c r="C4403" s="64">
        <v>44053</v>
      </c>
      <c r="D4403" s="69" t="s">
        <v>3728</v>
      </c>
      <c r="E4403" s="69" t="s">
        <v>1872</v>
      </c>
      <c r="F4403" s="65" t="s">
        <v>898</v>
      </c>
      <c r="G4403" s="65" t="s">
        <v>621</v>
      </c>
      <c r="H4403" s="65" t="s">
        <v>647</v>
      </c>
      <c r="I4403" s="65" t="s">
        <v>2839</v>
      </c>
      <c r="J4403" s="65" t="s">
        <v>522</v>
      </c>
      <c r="K4403" s="57" t="s">
        <v>13221</v>
      </c>
      <c r="L4403" s="65" t="s">
        <v>1981</v>
      </c>
      <c r="M4403" s="57" t="s">
        <v>1268</v>
      </c>
      <c r="N4403" s="4" t="s">
        <v>1269</v>
      </c>
      <c r="O4403" s="68">
        <v>7960.65</v>
      </c>
      <c r="P4403" s="65" t="s">
        <v>898</v>
      </c>
      <c r="Q4403" s="64" t="s">
        <v>898</v>
      </c>
      <c r="R4403" s="66" t="s">
        <v>898</v>
      </c>
      <c r="S4403" s="67" t="s">
        <v>898</v>
      </c>
      <c r="T4403" s="67" t="s">
        <v>898</v>
      </c>
      <c r="U4403" s="53" t="s">
        <v>898</v>
      </c>
      <c r="V4403" s="66" t="s">
        <v>898</v>
      </c>
    </row>
    <row r="4404" spans="1:22" ht="43.5">
      <c r="A4404" s="65" t="s">
        <v>209</v>
      </c>
      <c r="B4404" s="65" t="s">
        <v>210</v>
      </c>
      <c r="C4404" s="64">
        <v>44053</v>
      </c>
      <c r="D4404" s="69" t="s">
        <v>3728</v>
      </c>
      <c r="E4404" s="69" t="s">
        <v>1872</v>
      </c>
      <c r="F4404" s="65" t="s">
        <v>898</v>
      </c>
      <c r="G4404" s="65" t="s">
        <v>621</v>
      </c>
      <c r="H4404" s="65" t="s">
        <v>647</v>
      </c>
      <c r="I4404" s="65" t="s">
        <v>2839</v>
      </c>
      <c r="J4404" s="65" t="s">
        <v>522</v>
      </c>
      <c r="K4404" s="57" t="s">
        <v>13221</v>
      </c>
      <c r="L4404" s="65" t="s">
        <v>1981</v>
      </c>
      <c r="M4404" s="57" t="s">
        <v>1268</v>
      </c>
      <c r="N4404" s="4" t="s">
        <v>1269</v>
      </c>
      <c r="O4404" s="68">
        <v>7960.65</v>
      </c>
      <c r="P4404" s="65" t="s">
        <v>898</v>
      </c>
      <c r="Q4404" s="64" t="s">
        <v>898</v>
      </c>
      <c r="R4404" s="66" t="s">
        <v>898</v>
      </c>
      <c r="S4404" s="67" t="s">
        <v>898</v>
      </c>
      <c r="T4404" s="67" t="s">
        <v>898</v>
      </c>
      <c r="U4404" s="53" t="s">
        <v>898</v>
      </c>
      <c r="V4404" s="66" t="s">
        <v>898</v>
      </c>
    </row>
    <row r="4405" spans="1:22" ht="43.5">
      <c r="A4405" s="65" t="s">
        <v>209</v>
      </c>
      <c r="B4405" s="65" t="s">
        <v>210</v>
      </c>
      <c r="C4405" s="64">
        <v>44053</v>
      </c>
      <c r="D4405" s="69" t="s">
        <v>3204</v>
      </c>
      <c r="E4405" s="69" t="s">
        <v>1872</v>
      </c>
      <c r="F4405" s="65" t="s">
        <v>898</v>
      </c>
      <c r="G4405" s="65" t="s">
        <v>621</v>
      </c>
      <c r="H4405" s="65" t="s">
        <v>647</v>
      </c>
      <c r="I4405" s="65" t="s">
        <v>2839</v>
      </c>
      <c r="J4405" s="65" t="s">
        <v>522</v>
      </c>
      <c r="K4405" s="57" t="s">
        <v>2841</v>
      </c>
      <c r="L4405" s="65" t="s">
        <v>856</v>
      </c>
      <c r="M4405" s="57" t="s">
        <v>1268</v>
      </c>
      <c r="N4405" s="4" t="s">
        <v>1269</v>
      </c>
      <c r="O4405" s="68">
        <v>9105.32</v>
      </c>
      <c r="P4405" s="65" t="s">
        <v>898</v>
      </c>
      <c r="Q4405" s="64" t="s">
        <v>898</v>
      </c>
      <c r="R4405" s="66" t="s">
        <v>898</v>
      </c>
      <c r="S4405" s="67" t="s">
        <v>898</v>
      </c>
      <c r="T4405" s="67" t="s">
        <v>898</v>
      </c>
      <c r="U4405" s="53" t="s">
        <v>898</v>
      </c>
      <c r="V4405" s="66" t="s">
        <v>898</v>
      </c>
    </row>
    <row r="4406" spans="1:22" ht="43.5">
      <c r="A4406" s="65" t="s">
        <v>209</v>
      </c>
      <c r="B4406" s="65" t="s">
        <v>210</v>
      </c>
      <c r="C4406" s="64">
        <v>44053</v>
      </c>
      <c r="D4406" s="69" t="s">
        <v>3204</v>
      </c>
      <c r="E4406" s="69" t="s">
        <v>1872</v>
      </c>
      <c r="F4406" s="65" t="s">
        <v>898</v>
      </c>
      <c r="G4406" s="65" t="s">
        <v>621</v>
      </c>
      <c r="H4406" s="65" t="s">
        <v>647</v>
      </c>
      <c r="I4406" s="65" t="s">
        <v>2839</v>
      </c>
      <c r="J4406" s="65" t="s">
        <v>522</v>
      </c>
      <c r="K4406" s="57" t="s">
        <v>13221</v>
      </c>
      <c r="L4406" s="65" t="s">
        <v>1981</v>
      </c>
      <c r="M4406" s="57" t="s">
        <v>1268</v>
      </c>
      <c r="N4406" s="4" t="s">
        <v>1269</v>
      </c>
      <c r="O4406" s="68">
        <v>2953.95</v>
      </c>
      <c r="P4406" s="65" t="s">
        <v>898</v>
      </c>
      <c r="Q4406" s="64" t="s">
        <v>898</v>
      </c>
      <c r="R4406" s="66" t="s">
        <v>898</v>
      </c>
      <c r="S4406" s="67" t="s">
        <v>898</v>
      </c>
      <c r="T4406" s="67" t="s">
        <v>898</v>
      </c>
      <c r="U4406" s="53" t="s">
        <v>898</v>
      </c>
      <c r="V4406" s="66" t="s">
        <v>898</v>
      </c>
    </row>
    <row r="4407" spans="1:22" ht="43.5">
      <c r="A4407" s="65" t="s">
        <v>209</v>
      </c>
      <c r="B4407" s="65" t="s">
        <v>210</v>
      </c>
      <c r="C4407" s="64">
        <v>44053</v>
      </c>
      <c r="D4407" s="69" t="s">
        <v>3204</v>
      </c>
      <c r="E4407" s="69" t="s">
        <v>1872</v>
      </c>
      <c r="F4407" s="65" t="s">
        <v>898</v>
      </c>
      <c r="G4407" s="65" t="s">
        <v>621</v>
      </c>
      <c r="H4407" s="65" t="s">
        <v>647</v>
      </c>
      <c r="I4407" s="65" t="s">
        <v>2839</v>
      </c>
      <c r="J4407" s="65" t="s">
        <v>522</v>
      </c>
      <c r="K4407" s="57" t="s">
        <v>4849</v>
      </c>
      <c r="L4407" s="65" t="s">
        <v>856</v>
      </c>
      <c r="M4407" s="57" t="s">
        <v>1268</v>
      </c>
      <c r="N4407" s="4" t="s">
        <v>1269</v>
      </c>
      <c r="O4407" s="68">
        <v>6933.15</v>
      </c>
      <c r="P4407" s="65" t="s">
        <v>898</v>
      </c>
      <c r="Q4407" s="64" t="s">
        <v>898</v>
      </c>
      <c r="R4407" s="66" t="s">
        <v>898</v>
      </c>
      <c r="S4407" s="67" t="s">
        <v>898</v>
      </c>
      <c r="T4407" s="67" t="s">
        <v>898</v>
      </c>
      <c r="U4407" s="53" t="s">
        <v>898</v>
      </c>
      <c r="V4407" s="66" t="s">
        <v>898</v>
      </c>
    </row>
    <row r="4408" spans="1:22" ht="43.5">
      <c r="A4408" s="65" t="s">
        <v>209</v>
      </c>
      <c r="B4408" s="65" t="s">
        <v>210</v>
      </c>
      <c r="C4408" s="64">
        <v>44053</v>
      </c>
      <c r="D4408" s="69" t="s">
        <v>3204</v>
      </c>
      <c r="E4408" s="69" t="s">
        <v>1872</v>
      </c>
      <c r="F4408" s="65" t="s">
        <v>898</v>
      </c>
      <c r="G4408" s="65" t="s">
        <v>621</v>
      </c>
      <c r="H4408" s="65" t="s">
        <v>647</v>
      </c>
      <c r="I4408" s="65" t="s">
        <v>2839</v>
      </c>
      <c r="J4408" s="65" t="s">
        <v>522</v>
      </c>
      <c r="K4408" s="57" t="s">
        <v>13222</v>
      </c>
      <c r="L4408" s="65" t="s">
        <v>856</v>
      </c>
      <c r="M4408" s="57" t="s">
        <v>1268</v>
      </c>
      <c r="N4408" s="4" t="s">
        <v>1269</v>
      </c>
      <c r="O4408" s="68">
        <v>3542.2</v>
      </c>
      <c r="P4408" s="65" t="s">
        <v>898</v>
      </c>
      <c r="Q4408" s="64" t="s">
        <v>898</v>
      </c>
      <c r="R4408" s="66" t="s">
        <v>898</v>
      </c>
      <c r="S4408" s="67" t="s">
        <v>898</v>
      </c>
      <c r="T4408" s="67" t="s">
        <v>898</v>
      </c>
      <c r="U4408" s="53" t="s">
        <v>898</v>
      </c>
      <c r="V4408" s="66" t="s">
        <v>898</v>
      </c>
    </row>
    <row r="4409" spans="1:22" ht="58">
      <c r="A4409" s="65" t="s">
        <v>605</v>
      </c>
      <c r="B4409" s="65" t="s">
        <v>637</v>
      </c>
      <c r="C4409" s="64">
        <v>43955</v>
      </c>
      <c r="D4409" s="69" t="s">
        <v>3770</v>
      </c>
      <c r="E4409" s="69" t="s">
        <v>1872</v>
      </c>
      <c r="F4409" s="65" t="s">
        <v>28</v>
      </c>
      <c r="G4409" s="65" t="s">
        <v>621</v>
      </c>
      <c r="H4409" s="65" t="s">
        <v>650</v>
      </c>
      <c r="I4409" s="65" t="s">
        <v>13247</v>
      </c>
      <c r="J4409" s="65" t="s">
        <v>1219</v>
      </c>
      <c r="K4409" s="57" t="s">
        <v>13248</v>
      </c>
      <c r="L4409" s="65" t="s">
        <v>856</v>
      </c>
      <c r="M4409" s="57" t="s">
        <v>4623</v>
      </c>
      <c r="N4409" s="4" t="s">
        <v>4490</v>
      </c>
      <c r="O4409" s="68">
        <v>16484.66</v>
      </c>
      <c r="P4409" s="65" t="s">
        <v>162</v>
      </c>
      <c r="Q4409" s="64">
        <v>43948</v>
      </c>
      <c r="R4409" s="66" t="s">
        <v>777</v>
      </c>
      <c r="S4409" s="67" t="s">
        <v>898</v>
      </c>
      <c r="T4409" s="67" t="s">
        <v>10441</v>
      </c>
      <c r="U4409" s="53" t="s">
        <v>898</v>
      </c>
      <c r="V4409" s="66" t="s">
        <v>91</v>
      </c>
    </row>
    <row r="4410" spans="1:22" ht="58">
      <c r="A4410" s="65" t="s">
        <v>605</v>
      </c>
      <c r="B4410" s="65" t="s">
        <v>637</v>
      </c>
      <c r="C4410" s="64">
        <v>44049</v>
      </c>
      <c r="D4410" s="69" t="s">
        <v>3160</v>
      </c>
      <c r="E4410" s="69" t="s">
        <v>1872</v>
      </c>
      <c r="F4410" s="65" t="s">
        <v>61</v>
      </c>
      <c r="G4410" s="65" t="s">
        <v>621</v>
      </c>
      <c r="H4410" s="65" t="s">
        <v>650</v>
      </c>
      <c r="I4410" s="65" t="s">
        <v>4098</v>
      </c>
      <c r="J4410" s="65" t="s">
        <v>1117</v>
      </c>
      <c r="K4410" s="57" t="s">
        <v>13249</v>
      </c>
      <c r="L4410" s="65" t="s">
        <v>1390</v>
      </c>
      <c r="M4410" s="57" t="s">
        <v>4099</v>
      </c>
      <c r="N4410" s="4" t="s">
        <v>4100</v>
      </c>
      <c r="O4410" s="68">
        <v>54750.37</v>
      </c>
      <c r="P4410" s="65" t="s">
        <v>13250</v>
      </c>
      <c r="Q4410" s="64" t="s">
        <v>898</v>
      </c>
      <c r="R4410" s="66" t="s">
        <v>1531</v>
      </c>
      <c r="S4410" s="67" t="s">
        <v>13251</v>
      </c>
      <c r="T4410" s="67" t="s">
        <v>898</v>
      </c>
      <c r="U4410" s="65" t="s">
        <v>898</v>
      </c>
      <c r="V4410" s="66" t="s">
        <v>898</v>
      </c>
    </row>
    <row r="4411" spans="1:22" ht="43.5">
      <c r="A4411" s="65" t="s">
        <v>605</v>
      </c>
      <c r="B4411" s="65" t="s">
        <v>637</v>
      </c>
      <c r="C4411" s="64">
        <v>44049</v>
      </c>
      <c r="D4411" s="69" t="s">
        <v>3160</v>
      </c>
      <c r="E4411" s="69" t="s">
        <v>1872</v>
      </c>
      <c r="F4411" s="65" t="s">
        <v>62</v>
      </c>
      <c r="G4411" s="65" t="s">
        <v>621</v>
      </c>
      <c r="H4411" s="65" t="s">
        <v>650</v>
      </c>
      <c r="I4411" s="65" t="s">
        <v>4098</v>
      </c>
      <c r="J4411" s="65" t="s">
        <v>1117</v>
      </c>
      <c r="K4411" s="57" t="s">
        <v>13252</v>
      </c>
      <c r="L4411" s="65" t="s">
        <v>848</v>
      </c>
      <c r="M4411" s="57" t="s">
        <v>982</v>
      </c>
      <c r="N4411" s="4" t="s">
        <v>24</v>
      </c>
      <c r="O4411" s="68">
        <v>60103.88</v>
      </c>
      <c r="P4411" s="65" t="s">
        <v>13253</v>
      </c>
      <c r="Q4411" s="64" t="s">
        <v>898</v>
      </c>
      <c r="R4411" s="66" t="s">
        <v>1476</v>
      </c>
      <c r="S4411" s="67" t="s">
        <v>13251</v>
      </c>
      <c r="T4411" s="67" t="s">
        <v>898</v>
      </c>
      <c r="U4411" s="65" t="s">
        <v>898</v>
      </c>
      <c r="V4411" s="66" t="s">
        <v>898</v>
      </c>
    </row>
    <row r="4412" spans="1:22" ht="72.5">
      <c r="A4412" s="65" t="s">
        <v>605</v>
      </c>
      <c r="B4412" s="65" t="s">
        <v>637</v>
      </c>
      <c r="C4412" s="64">
        <v>44049</v>
      </c>
      <c r="D4412" s="69" t="s">
        <v>3708</v>
      </c>
      <c r="E4412" s="69" t="s">
        <v>1873</v>
      </c>
      <c r="F4412" s="65" t="s">
        <v>40</v>
      </c>
      <c r="G4412" s="65" t="s">
        <v>621</v>
      </c>
      <c r="H4412" s="65" t="s">
        <v>650</v>
      </c>
      <c r="I4412" s="65" t="s">
        <v>2637</v>
      </c>
      <c r="J4412" s="65" t="s">
        <v>1122</v>
      </c>
      <c r="K4412" s="57" t="s">
        <v>13254</v>
      </c>
      <c r="L4412" s="65" t="s">
        <v>853</v>
      </c>
      <c r="M4412" s="57" t="s">
        <v>13255</v>
      </c>
      <c r="N4412" s="4" t="s">
        <v>13256</v>
      </c>
      <c r="O4412" s="68">
        <v>21600</v>
      </c>
      <c r="P4412" s="65" t="s">
        <v>3489</v>
      </c>
      <c r="Q4412" s="64">
        <v>44032</v>
      </c>
      <c r="R4412" s="66" t="s">
        <v>1106</v>
      </c>
      <c r="S4412" s="67" t="s">
        <v>13257</v>
      </c>
      <c r="T4412" s="67" t="s">
        <v>13258</v>
      </c>
      <c r="U4412" s="65" t="s">
        <v>898</v>
      </c>
      <c r="V4412" s="66" t="s">
        <v>13259</v>
      </c>
    </row>
    <row r="4413" spans="1:22" ht="87">
      <c r="A4413" s="65" t="s">
        <v>605</v>
      </c>
      <c r="B4413" s="65" t="s">
        <v>637</v>
      </c>
      <c r="C4413" s="64">
        <v>44049</v>
      </c>
      <c r="D4413" s="69" t="s">
        <v>3712</v>
      </c>
      <c r="E4413" s="69" t="s">
        <v>1873</v>
      </c>
      <c r="F4413" s="65" t="s">
        <v>40</v>
      </c>
      <c r="G4413" s="65" t="s">
        <v>621</v>
      </c>
      <c r="H4413" s="65" t="s">
        <v>650</v>
      </c>
      <c r="I4413" s="65" t="s">
        <v>2637</v>
      </c>
      <c r="J4413" s="65" t="s">
        <v>1122</v>
      </c>
      <c r="K4413" s="57" t="s">
        <v>13260</v>
      </c>
      <c r="L4413" s="65" t="s">
        <v>853</v>
      </c>
      <c r="M4413" s="57" t="s">
        <v>13261</v>
      </c>
      <c r="N4413" s="4" t="s">
        <v>13264</v>
      </c>
      <c r="O4413" s="68">
        <v>6270</v>
      </c>
      <c r="P4413" s="65" t="s">
        <v>1530</v>
      </c>
      <c r="Q4413" s="64">
        <v>44032</v>
      </c>
      <c r="R4413" s="66" t="s">
        <v>1106</v>
      </c>
      <c r="S4413" s="67" t="s">
        <v>13257</v>
      </c>
      <c r="T4413" s="67" t="s">
        <v>13258</v>
      </c>
      <c r="U4413" s="65" t="s">
        <v>898</v>
      </c>
      <c r="V4413" s="66" t="s">
        <v>13259</v>
      </c>
    </row>
    <row r="4414" spans="1:22" ht="101.5">
      <c r="A4414" s="65" t="s">
        <v>605</v>
      </c>
      <c r="B4414" s="65" t="s">
        <v>637</v>
      </c>
      <c r="C4414" s="64">
        <v>44049</v>
      </c>
      <c r="D4414" s="69" t="s">
        <v>3712</v>
      </c>
      <c r="E4414" s="69" t="s">
        <v>1873</v>
      </c>
      <c r="F4414" s="65" t="s">
        <v>40</v>
      </c>
      <c r="G4414" s="65" t="s">
        <v>621</v>
      </c>
      <c r="H4414" s="65" t="s">
        <v>650</v>
      </c>
      <c r="I4414" s="65" t="s">
        <v>2637</v>
      </c>
      <c r="J4414" s="65" t="s">
        <v>1122</v>
      </c>
      <c r="K4414" s="57" t="s">
        <v>13718</v>
      </c>
      <c r="L4414" s="65" t="s">
        <v>853</v>
      </c>
      <c r="M4414" s="57" t="s">
        <v>13262</v>
      </c>
      <c r="N4414" s="4" t="s">
        <v>13263</v>
      </c>
      <c r="O4414" s="68">
        <v>6270</v>
      </c>
      <c r="P4414" s="65" t="s">
        <v>5185</v>
      </c>
      <c r="Q4414" s="64">
        <v>44032</v>
      </c>
      <c r="R4414" s="66" t="s">
        <v>1106</v>
      </c>
      <c r="S4414" s="67" t="s">
        <v>13257</v>
      </c>
      <c r="T4414" s="67" t="s">
        <v>13258</v>
      </c>
      <c r="U4414" s="65" t="s">
        <v>898</v>
      </c>
      <c r="V4414" s="66" t="s">
        <v>13259</v>
      </c>
    </row>
    <row r="4415" spans="1:22" ht="101.5">
      <c r="A4415" s="65" t="s">
        <v>605</v>
      </c>
      <c r="B4415" s="65" t="s">
        <v>637</v>
      </c>
      <c r="C4415" s="64">
        <v>44049</v>
      </c>
      <c r="D4415" s="69" t="s">
        <v>3712</v>
      </c>
      <c r="E4415" s="69" t="s">
        <v>1873</v>
      </c>
      <c r="F4415" s="65" t="s">
        <v>40</v>
      </c>
      <c r="G4415" s="65" t="s">
        <v>621</v>
      </c>
      <c r="H4415" s="65" t="s">
        <v>650</v>
      </c>
      <c r="I4415" s="65" t="s">
        <v>2637</v>
      </c>
      <c r="J4415" s="65" t="s">
        <v>1122</v>
      </c>
      <c r="K4415" s="57" t="s">
        <v>13265</v>
      </c>
      <c r="L4415" s="65" t="s">
        <v>853</v>
      </c>
      <c r="M4415" s="57" t="s">
        <v>13266</v>
      </c>
      <c r="N4415" s="4" t="s">
        <v>13267</v>
      </c>
      <c r="O4415" s="68">
        <v>6270</v>
      </c>
      <c r="P4415" s="65" t="s">
        <v>5555</v>
      </c>
      <c r="Q4415" s="64">
        <v>44032</v>
      </c>
      <c r="R4415" s="66" t="s">
        <v>1106</v>
      </c>
      <c r="S4415" s="67" t="s">
        <v>13257</v>
      </c>
      <c r="T4415" s="67" t="s">
        <v>13258</v>
      </c>
      <c r="U4415" s="65" t="s">
        <v>898</v>
      </c>
      <c r="V4415" s="66" t="s">
        <v>13259</v>
      </c>
    </row>
    <row r="4416" spans="1:22" ht="72.5">
      <c r="A4416" s="65" t="s">
        <v>605</v>
      </c>
      <c r="B4416" s="65" t="s">
        <v>637</v>
      </c>
      <c r="C4416" s="64">
        <v>44049</v>
      </c>
      <c r="D4416" s="69" t="s">
        <v>3712</v>
      </c>
      <c r="E4416" s="69" t="s">
        <v>1873</v>
      </c>
      <c r="F4416" s="65" t="s">
        <v>40</v>
      </c>
      <c r="G4416" s="65" t="s">
        <v>621</v>
      </c>
      <c r="H4416" s="65" t="s">
        <v>650</v>
      </c>
      <c r="I4416" s="65" t="s">
        <v>2637</v>
      </c>
      <c r="J4416" s="65" t="s">
        <v>1122</v>
      </c>
      <c r="K4416" s="57" t="s">
        <v>13268</v>
      </c>
      <c r="L4416" s="65" t="s">
        <v>853</v>
      </c>
      <c r="M4416" s="57" t="s">
        <v>13269</v>
      </c>
      <c r="N4416" s="4" t="s">
        <v>13270</v>
      </c>
      <c r="O4416" s="68">
        <v>6270</v>
      </c>
      <c r="P4416" s="65" t="s">
        <v>5559</v>
      </c>
      <c r="Q4416" s="64">
        <v>44032</v>
      </c>
      <c r="R4416" s="66" t="s">
        <v>1106</v>
      </c>
      <c r="S4416" s="67" t="s">
        <v>13257</v>
      </c>
      <c r="T4416" s="67" t="s">
        <v>13258</v>
      </c>
      <c r="U4416" s="65" t="s">
        <v>898</v>
      </c>
      <c r="V4416" s="66" t="s">
        <v>13259</v>
      </c>
    </row>
    <row r="4417" spans="1:22" ht="87">
      <c r="A4417" s="65" t="s">
        <v>605</v>
      </c>
      <c r="B4417" s="65" t="s">
        <v>637</v>
      </c>
      <c r="C4417" s="64">
        <v>44049</v>
      </c>
      <c r="D4417" s="69" t="s">
        <v>3100</v>
      </c>
      <c r="E4417" s="69" t="s">
        <v>1873</v>
      </c>
      <c r="F4417" s="65" t="s">
        <v>40</v>
      </c>
      <c r="G4417" s="65" t="s">
        <v>621</v>
      </c>
      <c r="H4417" s="65" t="s">
        <v>650</v>
      </c>
      <c r="I4417" s="65" t="s">
        <v>2637</v>
      </c>
      <c r="J4417" s="65" t="s">
        <v>1122</v>
      </c>
      <c r="K4417" s="57" t="s">
        <v>13719</v>
      </c>
      <c r="L4417" s="65" t="s">
        <v>853</v>
      </c>
      <c r="M4417" s="57" t="s">
        <v>13271</v>
      </c>
      <c r="N4417" s="4" t="s">
        <v>13272</v>
      </c>
      <c r="O4417" s="68">
        <v>12000</v>
      </c>
      <c r="P4417" s="65" t="s">
        <v>5561</v>
      </c>
      <c r="Q4417" s="64">
        <v>44032</v>
      </c>
      <c r="R4417" s="66" t="s">
        <v>1106</v>
      </c>
      <c r="S4417" s="67" t="s">
        <v>13257</v>
      </c>
      <c r="T4417" s="67" t="s">
        <v>13258</v>
      </c>
      <c r="U4417" s="65" t="s">
        <v>898</v>
      </c>
      <c r="V4417" s="66" t="s">
        <v>13259</v>
      </c>
    </row>
    <row r="4418" spans="1:22" ht="72.5">
      <c r="A4418" s="65" t="s">
        <v>605</v>
      </c>
      <c r="B4418" s="65" t="s">
        <v>637</v>
      </c>
      <c r="C4418" s="64">
        <v>44049</v>
      </c>
      <c r="D4418" s="69" t="s">
        <v>3100</v>
      </c>
      <c r="E4418" s="69" t="s">
        <v>1873</v>
      </c>
      <c r="F4418" s="65" t="s">
        <v>40</v>
      </c>
      <c r="G4418" s="65" t="s">
        <v>621</v>
      </c>
      <c r="H4418" s="65" t="s">
        <v>650</v>
      </c>
      <c r="I4418" s="65" t="s">
        <v>2637</v>
      </c>
      <c r="J4418" s="65" t="s">
        <v>1122</v>
      </c>
      <c r="K4418" s="57" t="s">
        <v>13273</v>
      </c>
      <c r="L4418" s="65" t="s">
        <v>853</v>
      </c>
      <c r="M4418" s="57" t="s">
        <v>13274</v>
      </c>
      <c r="N4418" s="4" t="s">
        <v>13275</v>
      </c>
      <c r="O4418" s="68">
        <v>12000</v>
      </c>
      <c r="P4418" s="65" t="s">
        <v>5563</v>
      </c>
      <c r="Q4418" s="64">
        <v>44032</v>
      </c>
      <c r="R4418" s="66" t="s">
        <v>1106</v>
      </c>
      <c r="S4418" s="67" t="s">
        <v>13257</v>
      </c>
      <c r="T4418" s="67" t="s">
        <v>13258</v>
      </c>
      <c r="U4418" s="65" t="s">
        <v>898</v>
      </c>
      <c r="V4418" s="66" t="s">
        <v>13259</v>
      </c>
    </row>
    <row r="4419" spans="1:22" ht="87">
      <c r="A4419" s="65" t="s">
        <v>605</v>
      </c>
      <c r="B4419" s="65" t="s">
        <v>637</v>
      </c>
      <c r="C4419" s="64">
        <v>44049</v>
      </c>
      <c r="D4419" s="69" t="s">
        <v>3100</v>
      </c>
      <c r="E4419" s="69" t="s">
        <v>1873</v>
      </c>
      <c r="F4419" s="65" t="s">
        <v>40</v>
      </c>
      <c r="G4419" s="65" t="s">
        <v>621</v>
      </c>
      <c r="H4419" s="65" t="s">
        <v>650</v>
      </c>
      <c r="I4419" s="65" t="s">
        <v>2637</v>
      </c>
      <c r="J4419" s="65" t="s">
        <v>1122</v>
      </c>
      <c r="K4419" s="57" t="s">
        <v>13276</v>
      </c>
      <c r="L4419" s="65" t="s">
        <v>853</v>
      </c>
      <c r="M4419" s="57" t="s">
        <v>13277</v>
      </c>
      <c r="N4419" s="4" t="s">
        <v>13278</v>
      </c>
      <c r="O4419" s="68">
        <v>87126.84</v>
      </c>
      <c r="P4419" s="65" t="s">
        <v>3928</v>
      </c>
      <c r="Q4419" s="64">
        <v>44032</v>
      </c>
      <c r="R4419" s="66" t="s">
        <v>1106</v>
      </c>
      <c r="S4419" s="67" t="s">
        <v>13257</v>
      </c>
      <c r="T4419" s="67" t="s">
        <v>13258</v>
      </c>
      <c r="U4419" s="65" t="s">
        <v>898</v>
      </c>
      <c r="V4419" s="66" t="s">
        <v>13259</v>
      </c>
    </row>
    <row r="4420" spans="1:22" ht="87">
      <c r="A4420" s="65" t="s">
        <v>605</v>
      </c>
      <c r="B4420" s="65" t="s">
        <v>637</v>
      </c>
      <c r="C4420" s="64">
        <v>44049</v>
      </c>
      <c r="D4420" s="69" t="s">
        <v>3100</v>
      </c>
      <c r="E4420" s="69" t="s">
        <v>1873</v>
      </c>
      <c r="F4420" s="65" t="s">
        <v>40</v>
      </c>
      <c r="G4420" s="65" t="s">
        <v>621</v>
      </c>
      <c r="H4420" s="65" t="s">
        <v>650</v>
      </c>
      <c r="I4420" s="65" t="s">
        <v>2637</v>
      </c>
      <c r="J4420" s="65" t="s">
        <v>1122</v>
      </c>
      <c r="K4420" s="57" t="s">
        <v>13279</v>
      </c>
      <c r="L4420" s="65" t="s">
        <v>853</v>
      </c>
      <c r="M4420" s="57" t="s">
        <v>13280</v>
      </c>
      <c r="N4420" s="4" t="s">
        <v>13281</v>
      </c>
      <c r="O4420" s="68">
        <v>87126.84</v>
      </c>
      <c r="P4420" s="65" t="s">
        <v>7694</v>
      </c>
      <c r="Q4420" s="64">
        <v>44032</v>
      </c>
      <c r="R4420" s="66" t="s">
        <v>1106</v>
      </c>
      <c r="S4420" s="67" t="s">
        <v>13257</v>
      </c>
      <c r="T4420" s="67" t="s">
        <v>13258</v>
      </c>
      <c r="U4420" s="65" t="s">
        <v>898</v>
      </c>
      <c r="V4420" s="66" t="s">
        <v>13259</v>
      </c>
    </row>
    <row r="4421" spans="1:22" ht="101.5">
      <c r="A4421" s="65" t="s">
        <v>605</v>
      </c>
      <c r="B4421" s="65" t="s">
        <v>637</v>
      </c>
      <c r="C4421" s="64">
        <v>44049</v>
      </c>
      <c r="D4421" s="69" t="s">
        <v>4427</v>
      </c>
      <c r="E4421" s="69" t="s">
        <v>1873</v>
      </c>
      <c r="F4421" s="65" t="s">
        <v>40</v>
      </c>
      <c r="G4421" s="65" t="s">
        <v>621</v>
      </c>
      <c r="H4421" s="65" t="s">
        <v>650</v>
      </c>
      <c r="I4421" s="65" t="s">
        <v>2637</v>
      </c>
      <c r="J4421" s="65" t="s">
        <v>1122</v>
      </c>
      <c r="K4421" s="57" t="s">
        <v>13282</v>
      </c>
      <c r="L4421" s="65" t="s">
        <v>853</v>
      </c>
      <c r="M4421" s="57" t="s">
        <v>13283</v>
      </c>
      <c r="N4421" s="4" t="s">
        <v>13284</v>
      </c>
      <c r="O4421" s="68">
        <v>12000</v>
      </c>
      <c r="P4421" s="65" t="s">
        <v>7697</v>
      </c>
      <c r="Q4421" s="64">
        <v>44032</v>
      </c>
      <c r="R4421" s="66" t="s">
        <v>1106</v>
      </c>
      <c r="S4421" s="67" t="s">
        <v>13257</v>
      </c>
      <c r="T4421" s="67" t="s">
        <v>13258</v>
      </c>
      <c r="U4421" s="65" t="s">
        <v>898</v>
      </c>
      <c r="V4421" s="66" t="s">
        <v>13259</v>
      </c>
    </row>
    <row r="4422" spans="1:22" ht="87">
      <c r="A4422" s="65" t="s">
        <v>605</v>
      </c>
      <c r="B4422" s="65" t="s">
        <v>637</v>
      </c>
      <c r="C4422" s="64">
        <v>44049</v>
      </c>
      <c r="D4422" s="69" t="s">
        <v>4427</v>
      </c>
      <c r="E4422" s="69" t="s">
        <v>1873</v>
      </c>
      <c r="F4422" s="65" t="s">
        <v>40</v>
      </c>
      <c r="G4422" s="65" t="s">
        <v>621</v>
      </c>
      <c r="H4422" s="65" t="s">
        <v>650</v>
      </c>
      <c r="I4422" s="65" t="s">
        <v>2637</v>
      </c>
      <c r="J4422" s="65" t="s">
        <v>1122</v>
      </c>
      <c r="K4422" s="57" t="s">
        <v>13285</v>
      </c>
      <c r="L4422" s="65" t="s">
        <v>853</v>
      </c>
      <c r="M4422" s="57" t="s">
        <v>13288</v>
      </c>
      <c r="N4422" s="4" t="s">
        <v>13286</v>
      </c>
      <c r="O4422" s="68">
        <v>6270</v>
      </c>
      <c r="P4422" s="65" t="s">
        <v>6727</v>
      </c>
      <c r="Q4422" s="64">
        <v>44032</v>
      </c>
      <c r="R4422" s="66" t="s">
        <v>1106</v>
      </c>
      <c r="S4422" s="67" t="s">
        <v>13257</v>
      </c>
      <c r="T4422" s="67" t="s">
        <v>13258</v>
      </c>
      <c r="U4422" s="65" t="s">
        <v>898</v>
      </c>
      <c r="V4422" s="66" t="s">
        <v>13259</v>
      </c>
    </row>
    <row r="4423" spans="1:22" ht="87">
      <c r="A4423" s="65" t="s">
        <v>605</v>
      </c>
      <c r="B4423" s="65" t="s">
        <v>637</v>
      </c>
      <c r="C4423" s="64">
        <v>44049</v>
      </c>
      <c r="D4423" s="69" t="s">
        <v>1491</v>
      </c>
      <c r="E4423" s="69" t="s">
        <v>1872</v>
      </c>
      <c r="F4423" s="65" t="s">
        <v>1441</v>
      </c>
      <c r="G4423" s="65" t="s">
        <v>621</v>
      </c>
      <c r="H4423" s="65" t="s">
        <v>650</v>
      </c>
      <c r="I4423" s="65" t="s">
        <v>2259</v>
      </c>
      <c r="J4423" s="65" t="s">
        <v>527</v>
      </c>
      <c r="K4423" s="57" t="s">
        <v>13287</v>
      </c>
      <c r="L4423" s="65" t="s">
        <v>855</v>
      </c>
      <c r="M4423" s="57" t="s">
        <v>13716</v>
      </c>
      <c r="N4423" s="4" t="s">
        <v>11285</v>
      </c>
      <c r="O4423" s="68">
        <v>39900</v>
      </c>
      <c r="P4423" s="65" t="s">
        <v>898</v>
      </c>
      <c r="Q4423" s="64">
        <v>44048</v>
      </c>
      <c r="R4423" s="66" t="s">
        <v>898</v>
      </c>
      <c r="S4423" s="67" t="s">
        <v>13289</v>
      </c>
      <c r="T4423" s="67" t="s">
        <v>13290</v>
      </c>
      <c r="U4423" s="65" t="s">
        <v>898</v>
      </c>
      <c r="V4423" s="66" t="s">
        <v>898</v>
      </c>
    </row>
    <row r="4424" spans="1:22" ht="72.5">
      <c r="A4424" s="65" t="s">
        <v>605</v>
      </c>
      <c r="B4424" s="65" t="s">
        <v>637</v>
      </c>
      <c r="C4424" s="64">
        <v>44049</v>
      </c>
      <c r="D4424" s="69" t="s">
        <v>2688</v>
      </c>
      <c r="E4424" s="69" t="s">
        <v>1873</v>
      </c>
      <c r="F4424" s="65" t="s">
        <v>898</v>
      </c>
      <c r="G4424" s="65" t="s">
        <v>621</v>
      </c>
      <c r="H4424" s="65" t="s">
        <v>650</v>
      </c>
      <c r="I4424" s="65" t="s">
        <v>2259</v>
      </c>
      <c r="J4424" s="65" t="s">
        <v>527</v>
      </c>
      <c r="K4424" s="57" t="s">
        <v>13399</v>
      </c>
      <c r="L4424" s="65" t="s">
        <v>853</v>
      </c>
      <c r="M4424" s="57" t="s">
        <v>13291</v>
      </c>
      <c r="N4424" s="4" t="s">
        <v>13292</v>
      </c>
      <c r="O4424" s="68">
        <v>28341.61</v>
      </c>
      <c r="P4424" s="65" t="s">
        <v>898</v>
      </c>
      <c r="Q4424" s="64">
        <v>44020</v>
      </c>
      <c r="R4424" s="66" t="s">
        <v>898</v>
      </c>
      <c r="S4424" s="67" t="s">
        <v>13293</v>
      </c>
      <c r="T4424" s="67" t="s">
        <v>13294</v>
      </c>
      <c r="U4424" s="65" t="s">
        <v>898</v>
      </c>
      <c r="V4424" s="66" t="s">
        <v>898</v>
      </c>
    </row>
    <row r="4425" spans="1:22" ht="116">
      <c r="A4425" s="65" t="s">
        <v>605</v>
      </c>
      <c r="B4425" s="65" t="s">
        <v>637</v>
      </c>
      <c r="C4425" s="64">
        <v>44049</v>
      </c>
      <c r="D4425" s="69" t="s">
        <v>1011</v>
      </c>
      <c r="E4425" s="69" t="s">
        <v>1873</v>
      </c>
      <c r="F4425" s="65" t="s">
        <v>898</v>
      </c>
      <c r="G4425" s="65" t="s">
        <v>621</v>
      </c>
      <c r="H4425" s="65" t="s">
        <v>650</v>
      </c>
      <c r="I4425" s="65" t="s">
        <v>2259</v>
      </c>
      <c r="J4425" s="65" t="s">
        <v>527</v>
      </c>
      <c r="K4425" s="57" t="s">
        <v>13400</v>
      </c>
      <c r="L4425" s="65" t="s">
        <v>853</v>
      </c>
      <c r="M4425" s="57" t="s">
        <v>13295</v>
      </c>
      <c r="N4425" s="4" t="s">
        <v>13296</v>
      </c>
      <c r="O4425" s="68" t="s">
        <v>898</v>
      </c>
      <c r="P4425" s="65" t="s">
        <v>898</v>
      </c>
      <c r="Q4425" s="64">
        <v>44047</v>
      </c>
      <c r="R4425" s="66" t="s">
        <v>898</v>
      </c>
      <c r="S4425" s="67" t="s">
        <v>13298</v>
      </c>
      <c r="T4425" s="67" t="s">
        <v>13297</v>
      </c>
      <c r="U4425" s="65" t="s">
        <v>898</v>
      </c>
      <c r="V4425" s="66" t="s">
        <v>898</v>
      </c>
    </row>
    <row r="4426" spans="1:22" ht="72.5">
      <c r="A4426" s="65" t="s">
        <v>605</v>
      </c>
      <c r="B4426" s="65" t="s">
        <v>637</v>
      </c>
      <c r="C4426" s="64">
        <v>44049</v>
      </c>
      <c r="D4426" s="69" t="s">
        <v>1011</v>
      </c>
      <c r="E4426" s="69" t="s">
        <v>1873</v>
      </c>
      <c r="F4426" s="65" t="s">
        <v>898</v>
      </c>
      <c r="G4426" s="65" t="s">
        <v>621</v>
      </c>
      <c r="H4426" s="65" t="s">
        <v>650</v>
      </c>
      <c r="I4426" s="65" t="s">
        <v>2259</v>
      </c>
      <c r="J4426" s="65" t="s">
        <v>527</v>
      </c>
      <c r="K4426" s="57" t="s">
        <v>13401</v>
      </c>
      <c r="L4426" s="65" t="s">
        <v>853</v>
      </c>
      <c r="M4426" s="57" t="s">
        <v>13299</v>
      </c>
      <c r="N4426" s="4" t="s">
        <v>13300</v>
      </c>
      <c r="O4426" s="68">
        <v>1960</v>
      </c>
      <c r="P4426" s="65" t="s">
        <v>898</v>
      </c>
      <c r="Q4426" s="64">
        <v>44047</v>
      </c>
      <c r="R4426" s="66" t="s">
        <v>898</v>
      </c>
      <c r="S4426" s="67" t="s">
        <v>13298</v>
      </c>
      <c r="T4426" s="67" t="s">
        <v>13297</v>
      </c>
      <c r="U4426" s="65" t="s">
        <v>898</v>
      </c>
      <c r="V4426" s="66" t="s">
        <v>898</v>
      </c>
    </row>
    <row r="4427" spans="1:22" ht="72.5">
      <c r="A4427" s="65" t="s">
        <v>605</v>
      </c>
      <c r="B4427" s="65" t="s">
        <v>637</v>
      </c>
      <c r="C4427" s="64">
        <v>44049</v>
      </c>
      <c r="D4427" s="69" t="s">
        <v>4163</v>
      </c>
      <c r="E4427" s="69" t="s">
        <v>1873</v>
      </c>
      <c r="F4427" s="65" t="s">
        <v>898</v>
      </c>
      <c r="G4427" s="65" t="s">
        <v>621</v>
      </c>
      <c r="H4427" s="65" t="s">
        <v>650</v>
      </c>
      <c r="I4427" s="65" t="s">
        <v>2259</v>
      </c>
      <c r="J4427" s="65" t="s">
        <v>527</v>
      </c>
      <c r="K4427" s="57" t="s">
        <v>13402</v>
      </c>
      <c r="L4427" s="65" t="s">
        <v>853</v>
      </c>
      <c r="M4427" s="57" t="s">
        <v>13301</v>
      </c>
      <c r="N4427" s="4" t="s">
        <v>13302</v>
      </c>
      <c r="O4427" s="68">
        <v>1960</v>
      </c>
      <c r="P4427" s="65" t="s">
        <v>898</v>
      </c>
      <c r="Q4427" s="64">
        <v>44047</v>
      </c>
      <c r="R4427" s="66" t="s">
        <v>898</v>
      </c>
      <c r="S4427" s="67" t="s">
        <v>13298</v>
      </c>
      <c r="T4427" s="67" t="s">
        <v>13297</v>
      </c>
      <c r="U4427" s="65" t="s">
        <v>898</v>
      </c>
      <c r="V4427" s="66" t="s">
        <v>898</v>
      </c>
    </row>
    <row r="4428" spans="1:22" ht="72.5">
      <c r="A4428" s="65" t="s">
        <v>605</v>
      </c>
      <c r="B4428" s="65" t="s">
        <v>637</v>
      </c>
      <c r="C4428" s="64">
        <v>44049</v>
      </c>
      <c r="D4428" s="69" t="s">
        <v>11837</v>
      </c>
      <c r="E4428" s="69" t="s">
        <v>1872</v>
      </c>
      <c r="F4428" s="65" t="s">
        <v>1342</v>
      </c>
      <c r="G4428" s="65" t="s">
        <v>621</v>
      </c>
      <c r="H4428" s="65" t="s">
        <v>650</v>
      </c>
      <c r="I4428" s="65" t="s">
        <v>1294</v>
      </c>
      <c r="J4428" s="65" t="s">
        <v>529</v>
      </c>
      <c r="K4428" s="57" t="s">
        <v>13303</v>
      </c>
      <c r="L4428" s="65" t="s">
        <v>855</v>
      </c>
      <c r="M4428" s="57" t="s">
        <v>4488</v>
      </c>
      <c r="N4428" s="4" t="s">
        <v>1977</v>
      </c>
      <c r="O4428" s="68">
        <v>23430</v>
      </c>
      <c r="P4428" s="65" t="s">
        <v>898</v>
      </c>
      <c r="Q4428" s="64">
        <v>44047</v>
      </c>
      <c r="R4428" s="66" t="s">
        <v>898</v>
      </c>
      <c r="S4428" s="67" t="s">
        <v>13305</v>
      </c>
      <c r="T4428" s="67" t="s">
        <v>13304</v>
      </c>
      <c r="U4428" s="65" t="s">
        <v>898</v>
      </c>
      <c r="V4428" s="66" t="s">
        <v>898</v>
      </c>
    </row>
    <row r="4429" spans="1:22" ht="58">
      <c r="A4429" s="65" t="s">
        <v>605</v>
      </c>
      <c r="B4429" s="65" t="s">
        <v>637</v>
      </c>
      <c r="C4429" s="64">
        <v>44049</v>
      </c>
      <c r="D4429" s="69" t="s">
        <v>2799</v>
      </c>
      <c r="E4429" s="69" t="s">
        <v>2285</v>
      </c>
      <c r="F4429" s="65" t="s">
        <v>28</v>
      </c>
      <c r="G4429" s="65" t="s">
        <v>621</v>
      </c>
      <c r="H4429" s="65" t="s">
        <v>650</v>
      </c>
      <c r="I4429" s="65" t="s">
        <v>1299</v>
      </c>
      <c r="J4429" s="65" t="s">
        <v>1130</v>
      </c>
      <c r="K4429" s="57" t="s">
        <v>13403</v>
      </c>
      <c r="L4429" s="65" t="s">
        <v>1981</v>
      </c>
      <c r="M4429" s="57" t="s">
        <v>3339</v>
      </c>
      <c r="N4429" s="4" t="s">
        <v>1666</v>
      </c>
      <c r="O4429" s="68">
        <v>102000</v>
      </c>
      <c r="P4429" s="65" t="s">
        <v>898</v>
      </c>
      <c r="Q4429" s="64">
        <v>44048</v>
      </c>
      <c r="R4429" s="66" t="s">
        <v>3171</v>
      </c>
      <c r="S4429" s="67" t="s">
        <v>898</v>
      </c>
      <c r="T4429" s="67" t="s">
        <v>13306</v>
      </c>
      <c r="U4429" s="65" t="s">
        <v>898</v>
      </c>
      <c r="V4429" s="66" t="s">
        <v>898</v>
      </c>
    </row>
    <row r="4430" spans="1:22" ht="58">
      <c r="A4430" s="65" t="s">
        <v>605</v>
      </c>
      <c r="B4430" s="65" t="s">
        <v>637</v>
      </c>
      <c r="C4430" s="64">
        <v>44049</v>
      </c>
      <c r="D4430" s="69" t="s">
        <v>3539</v>
      </c>
      <c r="E4430" s="69" t="s">
        <v>1872</v>
      </c>
      <c r="F4430" s="65" t="s">
        <v>13307</v>
      </c>
      <c r="G4430" s="65" t="s">
        <v>621</v>
      </c>
      <c r="H4430" s="65" t="s">
        <v>650</v>
      </c>
      <c r="I4430" s="65" t="s">
        <v>4030</v>
      </c>
      <c r="J4430" s="65" t="s">
        <v>1131</v>
      </c>
      <c r="K4430" s="57" t="s">
        <v>13404</v>
      </c>
      <c r="L4430" s="65" t="s">
        <v>854</v>
      </c>
      <c r="M4430" s="57" t="s">
        <v>13406</v>
      </c>
      <c r="N4430" s="4" t="s">
        <v>13308</v>
      </c>
      <c r="O4430" s="68">
        <v>2289</v>
      </c>
      <c r="P4430" s="65" t="s">
        <v>13307</v>
      </c>
      <c r="Q4430" s="64" t="s">
        <v>898</v>
      </c>
      <c r="R4430" s="66" t="s">
        <v>1713</v>
      </c>
      <c r="S4430" s="67" t="s">
        <v>898</v>
      </c>
      <c r="T4430" s="67" t="s">
        <v>898</v>
      </c>
      <c r="U4430" s="65" t="s">
        <v>898</v>
      </c>
      <c r="V4430" s="66" t="s">
        <v>898</v>
      </c>
    </row>
    <row r="4431" spans="1:22" ht="58">
      <c r="A4431" s="65" t="s">
        <v>605</v>
      </c>
      <c r="B4431" s="65" t="s">
        <v>637</v>
      </c>
      <c r="C4431" s="64">
        <v>44049</v>
      </c>
      <c r="D4431" s="69" t="s">
        <v>1985</v>
      </c>
      <c r="E4431" s="69" t="s">
        <v>1872</v>
      </c>
      <c r="F4431" s="65" t="s">
        <v>13309</v>
      </c>
      <c r="G4431" s="65" t="s">
        <v>621</v>
      </c>
      <c r="H4431" s="65" t="s">
        <v>650</v>
      </c>
      <c r="I4431" s="65" t="s">
        <v>4030</v>
      </c>
      <c r="J4431" s="65" t="s">
        <v>1131</v>
      </c>
      <c r="K4431" s="57" t="s">
        <v>13405</v>
      </c>
      <c r="L4431" s="65" t="s">
        <v>848</v>
      </c>
      <c r="M4431" s="57" t="s">
        <v>3966</v>
      </c>
      <c r="N4431" s="4" t="s">
        <v>3965</v>
      </c>
      <c r="O4431" s="68">
        <v>952</v>
      </c>
      <c r="P4431" s="65" t="s">
        <v>13309</v>
      </c>
      <c r="Q4431" s="64" t="s">
        <v>898</v>
      </c>
      <c r="R4431" s="66" t="s">
        <v>717</v>
      </c>
      <c r="S4431" s="67" t="s">
        <v>898</v>
      </c>
      <c r="T4431" s="67" t="s">
        <v>898</v>
      </c>
      <c r="U4431" s="65" t="s">
        <v>898</v>
      </c>
      <c r="V4431" s="66" t="s">
        <v>898</v>
      </c>
    </row>
    <row r="4432" spans="1:22" ht="72.5">
      <c r="A4432" s="65" t="s">
        <v>605</v>
      </c>
      <c r="B4432" s="65" t="s">
        <v>637</v>
      </c>
      <c r="C4432" s="64">
        <v>44049</v>
      </c>
      <c r="D4432" s="69" t="s">
        <v>2501</v>
      </c>
      <c r="E4432" s="69" t="s">
        <v>1872</v>
      </c>
      <c r="F4432" s="65" t="s">
        <v>62</v>
      </c>
      <c r="G4432" s="65" t="s">
        <v>621</v>
      </c>
      <c r="H4432" s="65" t="s">
        <v>650</v>
      </c>
      <c r="I4432" s="65" t="s">
        <v>6000</v>
      </c>
      <c r="J4432" s="65" t="s">
        <v>1147</v>
      </c>
      <c r="K4432" s="57" t="s">
        <v>13720</v>
      </c>
      <c r="L4432" s="65" t="s">
        <v>856</v>
      </c>
      <c r="M4432" s="57" t="s">
        <v>2113</v>
      </c>
      <c r="N4432" s="4" t="s">
        <v>1772</v>
      </c>
      <c r="O4432" s="68">
        <v>8025</v>
      </c>
      <c r="P4432" s="65" t="s">
        <v>898</v>
      </c>
      <c r="Q4432" s="64">
        <v>44043</v>
      </c>
      <c r="R4432" s="66" t="s">
        <v>1323</v>
      </c>
      <c r="S4432" s="67" t="s">
        <v>13310</v>
      </c>
      <c r="T4432" s="67" t="s">
        <v>13311</v>
      </c>
      <c r="U4432" s="65" t="s">
        <v>898</v>
      </c>
      <c r="V4432" s="66" t="s">
        <v>898</v>
      </c>
    </row>
    <row r="4433" spans="1:22" ht="72.5">
      <c r="A4433" s="65" t="s">
        <v>605</v>
      </c>
      <c r="B4433" s="65" t="s">
        <v>637</v>
      </c>
      <c r="C4433" s="64">
        <v>44049</v>
      </c>
      <c r="D4433" s="69" t="s">
        <v>2501</v>
      </c>
      <c r="E4433" s="69" t="s">
        <v>1872</v>
      </c>
      <c r="F4433" s="65" t="s">
        <v>63</v>
      </c>
      <c r="G4433" s="65" t="s">
        <v>621</v>
      </c>
      <c r="H4433" s="65" t="s">
        <v>650</v>
      </c>
      <c r="I4433" s="65" t="s">
        <v>6000</v>
      </c>
      <c r="J4433" s="65" t="s">
        <v>1147</v>
      </c>
      <c r="K4433" s="57" t="s">
        <v>13312</v>
      </c>
      <c r="L4433" s="65" t="s">
        <v>854</v>
      </c>
      <c r="M4433" s="57" t="s">
        <v>6199</v>
      </c>
      <c r="N4433" s="4" t="s">
        <v>6200</v>
      </c>
      <c r="O4433" s="68">
        <v>48715</v>
      </c>
      <c r="P4433" s="65" t="s">
        <v>898</v>
      </c>
      <c r="Q4433" s="64">
        <v>44048</v>
      </c>
      <c r="R4433" s="66" t="s">
        <v>1323</v>
      </c>
      <c r="S4433" s="67" t="s">
        <v>13313</v>
      </c>
      <c r="T4433" s="67" t="s">
        <v>13314</v>
      </c>
      <c r="U4433" s="65" t="s">
        <v>898</v>
      </c>
      <c r="V4433" s="66" t="s">
        <v>898</v>
      </c>
    </row>
    <row r="4434" spans="1:22" ht="43.5">
      <c r="A4434" s="65" t="s">
        <v>605</v>
      </c>
      <c r="B4434" s="65" t="s">
        <v>637</v>
      </c>
      <c r="C4434" s="64">
        <v>44049</v>
      </c>
      <c r="D4434" s="69" t="s">
        <v>3491</v>
      </c>
      <c r="E4434" s="69" t="s">
        <v>1873</v>
      </c>
      <c r="F4434" s="65" t="s">
        <v>898</v>
      </c>
      <c r="G4434" s="65" t="s">
        <v>621</v>
      </c>
      <c r="H4434" s="65" t="s">
        <v>650</v>
      </c>
      <c r="I4434" s="65" t="s">
        <v>10806</v>
      </c>
      <c r="J4434" s="65" t="s">
        <v>1149</v>
      </c>
      <c r="K4434" s="57" t="s">
        <v>13315</v>
      </c>
      <c r="L4434" s="65" t="s">
        <v>853</v>
      </c>
      <c r="M4434" s="57" t="s">
        <v>13316</v>
      </c>
      <c r="N4434" s="4" t="s">
        <v>13317</v>
      </c>
      <c r="O4434" s="68">
        <v>522.5</v>
      </c>
      <c r="P4434" s="65" t="s">
        <v>13318</v>
      </c>
      <c r="Q4434" s="64" t="s">
        <v>898</v>
      </c>
      <c r="R4434" s="66" t="s">
        <v>898</v>
      </c>
      <c r="S4434" s="67" t="s">
        <v>13319</v>
      </c>
      <c r="T4434" s="67" t="s">
        <v>898</v>
      </c>
      <c r="U4434" s="65" t="s">
        <v>898</v>
      </c>
      <c r="V4434" s="66" t="s">
        <v>898</v>
      </c>
    </row>
    <row r="4435" spans="1:22" ht="43.5">
      <c r="A4435" s="65" t="s">
        <v>605</v>
      </c>
      <c r="B4435" s="65" t="s">
        <v>637</v>
      </c>
      <c r="C4435" s="64">
        <v>44049</v>
      </c>
      <c r="D4435" s="69" t="s">
        <v>3491</v>
      </c>
      <c r="E4435" s="69" t="s">
        <v>1873</v>
      </c>
      <c r="F4435" s="65" t="s">
        <v>898</v>
      </c>
      <c r="G4435" s="65" t="s">
        <v>621</v>
      </c>
      <c r="H4435" s="65" t="s">
        <v>650</v>
      </c>
      <c r="I4435" s="65" t="s">
        <v>10806</v>
      </c>
      <c r="J4435" s="65" t="s">
        <v>1149</v>
      </c>
      <c r="K4435" s="57" t="s">
        <v>13320</v>
      </c>
      <c r="L4435" s="65" t="s">
        <v>853</v>
      </c>
      <c r="M4435" s="57" t="s">
        <v>13321</v>
      </c>
      <c r="N4435" s="4" t="s">
        <v>13322</v>
      </c>
      <c r="O4435" s="68">
        <v>522.5</v>
      </c>
      <c r="P4435" s="65" t="s">
        <v>13323</v>
      </c>
      <c r="Q4435" s="64" t="s">
        <v>898</v>
      </c>
      <c r="R4435" s="66" t="s">
        <v>898</v>
      </c>
      <c r="S4435" s="67" t="s">
        <v>13319</v>
      </c>
      <c r="T4435" s="67" t="s">
        <v>898</v>
      </c>
      <c r="U4435" s="65" t="s">
        <v>898</v>
      </c>
      <c r="V4435" s="66" t="s">
        <v>898</v>
      </c>
    </row>
    <row r="4436" spans="1:22" ht="43.5">
      <c r="A4436" s="65" t="s">
        <v>605</v>
      </c>
      <c r="B4436" s="65" t="s">
        <v>637</v>
      </c>
      <c r="C4436" s="64">
        <v>44049</v>
      </c>
      <c r="D4436" s="69" t="s">
        <v>3491</v>
      </c>
      <c r="E4436" s="69" t="s">
        <v>1873</v>
      </c>
      <c r="F4436" s="65" t="s">
        <v>898</v>
      </c>
      <c r="G4436" s="65" t="s">
        <v>621</v>
      </c>
      <c r="H4436" s="65" t="s">
        <v>650</v>
      </c>
      <c r="I4436" s="65" t="s">
        <v>10806</v>
      </c>
      <c r="J4436" s="65" t="s">
        <v>1149</v>
      </c>
      <c r="K4436" s="57" t="s">
        <v>13324</v>
      </c>
      <c r="L4436" s="65" t="s">
        <v>853</v>
      </c>
      <c r="M4436" s="57" t="s">
        <v>13325</v>
      </c>
      <c r="N4436" s="4" t="s">
        <v>13326</v>
      </c>
      <c r="O4436" s="68">
        <v>522.5</v>
      </c>
      <c r="P4436" s="65" t="s">
        <v>13327</v>
      </c>
      <c r="Q4436" s="64" t="s">
        <v>898</v>
      </c>
      <c r="R4436" s="66" t="s">
        <v>898</v>
      </c>
      <c r="S4436" s="67" t="s">
        <v>13319</v>
      </c>
      <c r="T4436" s="67" t="s">
        <v>898</v>
      </c>
      <c r="U4436" s="65" t="s">
        <v>898</v>
      </c>
      <c r="V4436" s="66" t="s">
        <v>898</v>
      </c>
    </row>
    <row r="4437" spans="1:22" ht="43.5">
      <c r="A4437" s="65" t="s">
        <v>605</v>
      </c>
      <c r="B4437" s="65" t="s">
        <v>637</v>
      </c>
      <c r="C4437" s="64">
        <v>44049</v>
      </c>
      <c r="D4437" s="69" t="s">
        <v>3491</v>
      </c>
      <c r="E4437" s="69" t="s">
        <v>1873</v>
      </c>
      <c r="F4437" s="65" t="s">
        <v>898</v>
      </c>
      <c r="G4437" s="65" t="s">
        <v>621</v>
      </c>
      <c r="H4437" s="65" t="s">
        <v>650</v>
      </c>
      <c r="I4437" s="65" t="s">
        <v>10806</v>
      </c>
      <c r="J4437" s="65" t="s">
        <v>1149</v>
      </c>
      <c r="K4437" s="57" t="s">
        <v>13328</v>
      </c>
      <c r="L4437" s="65" t="s">
        <v>853</v>
      </c>
      <c r="M4437" s="57" t="s">
        <v>13329</v>
      </c>
      <c r="N4437" s="4" t="s">
        <v>13330</v>
      </c>
      <c r="O4437" s="68">
        <v>522.5</v>
      </c>
      <c r="P4437" s="65" t="s">
        <v>13331</v>
      </c>
      <c r="Q4437" s="64" t="s">
        <v>898</v>
      </c>
      <c r="R4437" s="66" t="s">
        <v>898</v>
      </c>
      <c r="S4437" s="67" t="s">
        <v>13319</v>
      </c>
      <c r="T4437" s="67" t="s">
        <v>898</v>
      </c>
      <c r="U4437" s="65" t="s">
        <v>898</v>
      </c>
      <c r="V4437" s="66" t="s">
        <v>898</v>
      </c>
    </row>
    <row r="4438" spans="1:22" ht="43.5">
      <c r="A4438" s="65" t="s">
        <v>605</v>
      </c>
      <c r="B4438" s="65" t="s">
        <v>637</v>
      </c>
      <c r="C4438" s="64">
        <v>44049</v>
      </c>
      <c r="D4438" s="69" t="s">
        <v>3495</v>
      </c>
      <c r="E4438" s="69" t="s">
        <v>1873</v>
      </c>
      <c r="F4438" s="65" t="s">
        <v>898</v>
      </c>
      <c r="G4438" s="65" t="s">
        <v>621</v>
      </c>
      <c r="H4438" s="65" t="s">
        <v>650</v>
      </c>
      <c r="I4438" s="65" t="s">
        <v>10806</v>
      </c>
      <c r="J4438" s="65" t="s">
        <v>1149</v>
      </c>
      <c r="K4438" s="57" t="s">
        <v>13332</v>
      </c>
      <c r="L4438" s="65" t="s">
        <v>853</v>
      </c>
      <c r="M4438" s="57" t="s">
        <v>13333</v>
      </c>
      <c r="N4438" s="4" t="s">
        <v>13334</v>
      </c>
      <c r="O4438" s="68">
        <v>522.5</v>
      </c>
      <c r="P4438" s="65" t="s">
        <v>13335</v>
      </c>
      <c r="Q4438" s="64" t="s">
        <v>898</v>
      </c>
      <c r="R4438" s="66" t="s">
        <v>898</v>
      </c>
      <c r="S4438" s="67" t="s">
        <v>13319</v>
      </c>
      <c r="T4438" s="67" t="s">
        <v>898</v>
      </c>
      <c r="U4438" s="65" t="s">
        <v>898</v>
      </c>
      <c r="V4438" s="66" t="s">
        <v>898</v>
      </c>
    </row>
    <row r="4439" spans="1:22" ht="43.5">
      <c r="A4439" s="65" t="s">
        <v>605</v>
      </c>
      <c r="B4439" s="65" t="s">
        <v>637</v>
      </c>
      <c r="C4439" s="64">
        <v>44049</v>
      </c>
      <c r="D4439" s="69" t="s">
        <v>3495</v>
      </c>
      <c r="E4439" s="69" t="s">
        <v>1873</v>
      </c>
      <c r="F4439" s="65" t="s">
        <v>898</v>
      </c>
      <c r="G4439" s="65" t="s">
        <v>621</v>
      </c>
      <c r="H4439" s="65" t="s">
        <v>650</v>
      </c>
      <c r="I4439" s="65" t="s">
        <v>10806</v>
      </c>
      <c r="J4439" s="65" t="s">
        <v>1149</v>
      </c>
      <c r="K4439" s="57" t="s">
        <v>13336</v>
      </c>
      <c r="L4439" s="65" t="s">
        <v>853</v>
      </c>
      <c r="M4439" s="57" t="s">
        <v>13337</v>
      </c>
      <c r="N4439" s="4" t="s">
        <v>13338</v>
      </c>
      <c r="O4439" s="68">
        <v>522.5</v>
      </c>
      <c r="P4439" s="65" t="s">
        <v>13339</v>
      </c>
      <c r="Q4439" s="64" t="s">
        <v>898</v>
      </c>
      <c r="R4439" s="66" t="s">
        <v>898</v>
      </c>
      <c r="S4439" s="67" t="s">
        <v>13319</v>
      </c>
      <c r="T4439" s="67" t="s">
        <v>898</v>
      </c>
      <c r="U4439" s="65" t="s">
        <v>898</v>
      </c>
      <c r="V4439" s="66" t="s">
        <v>898</v>
      </c>
    </row>
    <row r="4440" spans="1:22" ht="43.5">
      <c r="A4440" s="65" t="s">
        <v>605</v>
      </c>
      <c r="B4440" s="65" t="s">
        <v>637</v>
      </c>
      <c r="C4440" s="64">
        <v>44049</v>
      </c>
      <c r="D4440" s="69" t="s">
        <v>3495</v>
      </c>
      <c r="E4440" s="69" t="s">
        <v>1873</v>
      </c>
      <c r="F4440" s="65" t="s">
        <v>898</v>
      </c>
      <c r="G4440" s="65" t="s">
        <v>621</v>
      </c>
      <c r="H4440" s="65" t="s">
        <v>650</v>
      </c>
      <c r="I4440" s="65" t="s">
        <v>10806</v>
      </c>
      <c r="J4440" s="65" t="s">
        <v>1149</v>
      </c>
      <c r="K4440" s="57" t="s">
        <v>13328</v>
      </c>
      <c r="L4440" s="65" t="s">
        <v>853</v>
      </c>
      <c r="M4440" s="57" t="s">
        <v>13340</v>
      </c>
      <c r="N4440" s="4" t="s">
        <v>13341</v>
      </c>
      <c r="O4440" s="68">
        <v>522.5</v>
      </c>
      <c r="P4440" s="65" t="s">
        <v>13342</v>
      </c>
      <c r="Q4440" s="64" t="s">
        <v>898</v>
      </c>
      <c r="R4440" s="66" t="s">
        <v>898</v>
      </c>
      <c r="S4440" s="67" t="s">
        <v>13319</v>
      </c>
      <c r="T4440" s="67" t="s">
        <v>898</v>
      </c>
      <c r="U4440" s="65" t="s">
        <v>898</v>
      </c>
      <c r="V4440" s="66" t="s">
        <v>898</v>
      </c>
    </row>
    <row r="4441" spans="1:22" ht="43.5">
      <c r="A4441" s="65" t="s">
        <v>605</v>
      </c>
      <c r="B4441" s="65" t="s">
        <v>637</v>
      </c>
      <c r="C4441" s="64">
        <v>44049</v>
      </c>
      <c r="D4441" s="69" t="s">
        <v>3495</v>
      </c>
      <c r="E4441" s="69" t="s">
        <v>1873</v>
      </c>
      <c r="F4441" s="65" t="s">
        <v>898</v>
      </c>
      <c r="G4441" s="65" t="s">
        <v>621</v>
      </c>
      <c r="H4441" s="65" t="s">
        <v>650</v>
      </c>
      <c r="I4441" s="65" t="s">
        <v>10806</v>
      </c>
      <c r="J4441" s="65" t="s">
        <v>1149</v>
      </c>
      <c r="K4441" s="57" t="s">
        <v>13328</v>
      </c>
      <c r="L4441" s="65" t="s">
        <v>853</v>
      </c>
      <c r="M4441" s="57" t="s">
        <v>13343</v>
      </c>
      <c r="N4441" s="4" t="s">
        <v>13344</v>
      </c>
      <c r="O4441" s="68">
        <v>522.5</v>
      </c>
      <c r="P4441" s="65" t="s">
        <v>13345</v>
      </c>
      <c r="Q4441" s="64" t="s">
        <v>898</v>
      </c>
      <c r="R4441" s="66" t="s">
        <v>898</v>
      </c>
      <c r="S4441" s="67" t="s">
        <v>13319</v>
      </c>
      <c r="T4441" s="67" t="s">
        <v>898</v>
      </c>
      <c r="U4441" s="65" t="s">
        <v>898</v>
      </c>
      <c r="V4441" s="66" t="s">
        <v>898</v>
      </c>
    </row>
    <row r="4442" spans="1:22" ht="43.5">
      <c r="A4442" s="65" t="s">
        <v>605</v>
      </c>
      <c r="B4442" s="65" t="s">
        <v>637</v>
      </c>
      <c r="C4442" s="64">
        <v>44049</v>
      </c>
      <c r="D4442" s="69" t="s">
        <v>5354</v>
      </c>
      <c r="E4442" s="69" t="s">
        <v>1873</v>
      </c>
      <c r="F4442" s="65" t="s">
        <v>898</v>
      </c>
      <c r="G4442" s="65" t="s">
        <v>621</v>
      </c>
      <c r="H4442" s="65" t="s">
        <v>650</v>
      </c>
      <c r="I4442" s="65" t="s">
        <v>10806</v>
      </c>
      <c r="J4442" s="65" t="s">
        <v>1149</v>
      </c>
      <c r="K4442" s="57" t="s">
        <v>13328</v>
      </c>
      <c r="L4442" s="65" t="s">
        <v>853</v>
      </c>
      <c r="M4442" s="57" t="s">
        <v>13346</v>
      </c>
      <c r="N4442" s="4" t="s">
        <v>13347</v>
      </c>
      <c r="O4442" s="68">
        <v>522.5</v>
      </c>
      <c r="P4442" s="65" t="s">
        <v>13348</v>
      </c>
      <c r="Q4442" s="64" t="s">
        <v>898</v>
      </c>
      <c r="R4442" s="66" t="s">
        <v>898</v>
      </c>
      <c r="S4442" s="67" t="s">
        <v>13319</v>
      </c>
      <c r="T4442" s="67" t="s">
        <v>898</v>
      </c>
      <c r="U4442" s="65" t="s">
        <v>898</v>
      </c>
      <c r="V4442" s="66" t="s">
        <v>898</v>
      </c>
    </row>
    <row r="4443" spans="1:22" ht="43.5">
      <c r="A4443" s="65" t="s">
        <v>605</v>
      </c>
      <c r="B4443" s="65" t="s">
        <v>637</v>
      </c>
      <c r="C4443" s="64">
        <v>44049</v>
      </c>
      <c r="D4443" s="69" t="s">
        <v>5354</v>
      </c>
      <c r="E4443" s="69" t="s">
        <v>1873</v>
      </c>
      <c r="F4443" s="65" t="s">
        <v>898</v>
      </c>
      <c r="G4443" s="65" t="s">
        <v>621</v>
      </c>
      <c r="H4443" s="65" t="s">
        <v>650</v>
      </c>
      <c r="I4443" s="65" t="s">
        <v>10806</v>
      </c>
      <c r="J4443" s="65" t="s">
        <v>1149</v>
      </c>
      <c r="K4443" s="57" t="s">
        <v>13328</v>
      </c>
      <c r="L4443" s="65" t="s">
        <v>853</v>
      </c>
      <c r="M4443" s="57" t="s">
        <v>13349</v>
      </c>
      <c r="N4443" s="4" t="s">
        <v>13350</v>
      </c>
      <c r="O4443" s="68">
        <v>522.5</v>
      </c>
      <c r="P4443" s="65" t="s">
        <v>13351</v>
      </c>
      <c r="Q4443" s="64" t="s">
        <v>898</v>
      </c>
      <c r="R4443" s="66" t="s">
        <v>898</v>
      </c>
      <c r="S4443" s="67" t="s">
        <v>13319</v>
      </c>
      <c r="T4443" s="67" t="s">
        <v>898</v>
      </c>
      <c r="U4443" s="65" t="s">
        <v>898</v>
      </c>
      <c r="V4443" s="66" t="s">
        <v>898</v>
      </c>
    </row>
    <row r="4444" spans="1:22" ht="43.5">
      <c r="A4444" s="65" t="s">
        <v>605</v>
      </c>
      <c r="B4444" s="65" t="s">
        <v>637</v>
      </c>
      <c r="C4444" s="64">
        <v>44049</v>
      </c>
      <c r="D4444" s="69" t="s">
        <v>5354</v>
      </c>
      <c r="E4444" s="69" t="s">
        <v>1873</v>
      </c>
      <c r="F4444" s="65" t="s">
        <v>898</v>
      </c>
      <c r="G4444" s="65" t="s">
        <v>621</v>
      </c>
      <c r="H4444" s="65" t="s">
        <v>650</v>
      </c>
      <c r="I4444" s="65" t="s">
        <v>10806</v>
      </c>
      <c r="J4444" s="65" t="s">
        <v>1149</v>
      </c>
      <c r="K4444" s="57" t="s">
        <v>13328</v>
      </c>
      <c r="L4444" s="65" t="s">
        <v>853</v>
      </c>
      <c r="M4444" s="57" t="s">
        <v>13352</v>
      </c>
      <c r="N4444" s="4" t="s">
        <v>13353</v>
      </c>
      <c r="O4444" s="68">
        <v>522.5</v>
      </c>
      <c r="P4444" s="65" t="s">
        <v>13354</v>
      </c>
      <c r="Q4444" s="64" t="s">
        <v>898</v>
      </c>
      <c r="R4444" s="66" t="s">
        <v>898</v>
      </c>
      <c r="S4444" s="67" t="s">
        <v>13319</v>
      </c>
      <c r="T4444" s="67" t="s">
        <v>898</v>
      </c>
      <c r="U4444" s="65" t="s">
        <v>898</v>
      </c>
      <c r="V4444" s="66" t="s">
        <v>898</v>
      </c>
    </row>
    <row r="4445" spans="1:22" ht="43.5">
      <c r="A4445" s="65" t="s">
        <v>605</v>
      </c>
      <c r="B4445" s="65" t="s">
        <v>637</v>
      </c>
      <c r="C4445" s="64">
        <v>44049</v>
      </c>
      <c r="D4445" s="69" t="s">
        <v>5354</v>
      </c>
      <c r="E4445" s="69" t="s">
        <v>1873</v>
      </c>
      <c r="F4445" s="65" t="s">
        <v>898</v>
      </c>
      <c r="G4445" s="65" t="s">
        <v>621</v>
      </c>
      <c r="H4445" s="65" t="s">
        <v>650</v>
      </c>
      <c r="I4445" s="65" t="s">
        <v>10806</v>
      </c>
      <c r="J4445" s="65" t="s">
        <v>1149</v>
      </c>
      <c r="K4445" s="57" t="s">
        <v>13328</v>
      </c>
      <c r="L4445" s="65" t="s">
        <v>853</v>
      </c>
      <c r="M4445" s="57" t="s">
        <v>13355</v>
      </c>
      <c r="N4445" s="4" t="s">
        <v>13356</v>
      </c>
      <c r="O4445" s="68">
        <v>522.5</v>
      </c>
      <c r="P4445" s="65" t="s">
        <v>13357</v>
      </c>
      <c r="Q4445" s="64" t="s">
        <v>898</v>
      </c>
      <c r="R4445" s="66" t="s">
        <v>898</v>
      </c>
      <c r="S4445" s="67" t="s">
        <v>13319</v>
      </c>
      <c r="T4445" s="67" t="s">
        <v>898</v>
      </c>
      <c r="U4445" s="65" t="s">
        <v>898</v>
      </c>
      <c r="V4445" s="66" t="s">
        <v>898</v>
      </c>
    </row>
    <row r="4446" spans="1:22" ht="43.5">
      <c r="A4446" s="65" t="s">
        <v>605</v>
      </c>
      <c r="B4446" s="65" t="s">
        <v>637</v>
      </c>
      <c r="C4446" s="64">
        <v>44049</v>
      </c>
      <c r="D4446" s="69" t="s">
        <v>3419</v>
      </c>
      <c r="E4446" s="69" t="s">
        <v>1873</v>
      </c>
      <c r="F4446" s="65" t="s">
        <v>898</v>
      </c>
      <c r="G4446" s="65" t="s">
        <v>621</v>
      </c>
      <c r="H4446" s="65" t="s">
        <v>650</v>
      </c>
      <c r="I4446" s="65" t="s">
        <v>10806</v>
      </c>
      <c r="J4446" s="65" t="s">
        <v>1149</v>
      </c>
      <c r="K4446" s="57" t="s">
        <v>13328</v>
      </c>
      <c r="L4446" s="65" t="s">
        <v>853</v>
      </c>
      <c r="M4446" s="57" t="s">
        <v>13358</v>
      </c>
      <c r="N4446" s="4" t="s">
        <v>13359</v>
      </c>
      <c r="O4446" s="68">
        <v>522.5</v>
      </c>
      <c r="P4446" s="65" t="s">
        <v>13360</v>
      </c>
      <c r="Q4446" s="64" t="s">
        <v>898</v>
      </c>
      <c r="R4446" s="66" t="s">
        <v>898</v>
      </c>
      <c r="S4446" s="67" t="s">
        <v>13319</v>
      </c>
      <c r="T4446" s="67" t="s">
        <v>898</v>
      </c>
      <c r="U4446" s="65" t="s">
        <v>898</v>
      </c>
      <c r="V4446" s="66" t="s">
        <v>898</v>
      </c>
    </row>
    <row r="4447" spans="1:22" ht="43.5">
      <c r="A4447" s="65" t="s">
        <v>605</v>
      </c>
      <c r="B4447" s="65" t="s">
        <v>637</v>
      </c>
      <c r="C4447" s="64">
        <v>44049</v>
      </c>
      <c r="D4447" s="69" t="s">
        <v>3419</v>
      </c>
      <c r="E4447" s="69" t="s">
        <v>1873</v>
      </c>
      <c r="F4447" s="65" t="s">
        <v>898</v>
      </c>
      <c r="G4447" s="65" t="s">
        <v>621</v>
      </c>
      <c r="H4447" s="65" t="s">
        <v>650</v>
      </c>
      <c r="I4447" s="65" t="s">
        <v>10806</v>
      </c>
      <c r="J4447" s="65" t="s">
        <v>1149</v>
      </c>
      <c r="K4447" s="57" t="s">
        <v>13328</v>
      </c>
      <c r="L4447" s="65" t="s">
        <v>853</v>
      </c>
      <c r="M4447" s="57" t="s">
        <v>13361</v>
      </c>
      <c r="N4447" s="4" t="s">
        <v>13362</v>
      </c>
      <c r="O4447" s="68">
        <v>522.5</v>
      </c>
      <c r="P4447" s="65" t="s">
        <v>13363</v>
      </c>
      <c r="Q4447" s="64" t="s">
        <v>898</v>
      </c>
      <c r="R4447" s="66" t="s">
        <v>898</v>
      </c>
      <c r="S4447" s="67" t="s">
        <v>13319</v>
      </c>
      <c r="T4447" s="67" t="s">
        <v>898</v>
      </c>
      <c r="U4447" s="65" t="s">
        <v>898</v>
      </c>
      <c r="V4447" s="66" t="s">
        <v>898</v>
      </c>
    </row>
    <row r="4448" spans="1:22" ht="43.5">
      <c r="A4448" s="65" t="s">
        <v>605</v>
      </c>
      <c r="B4448" s="65" t="s">
        <v>637</v>
      </c>
      <c r="C4448" s="64">
        <v>44049</v>
      </c>
      <c r="D4448" s="69" t="s">
        <v>3419</v>
      </c>
      <c r="E4448" s="69" t="s">
        <v>1873</v>
      </c>
      <c r="F4448" s="65" t="s">
        <v>898</v>
      </c>
      <c r="G4448" s="65" t="s">
        <v>621</v>
      </c>
      <c r="H4448" s="65" t="s">
        <v>650</v>
      </c>
      <c r="I4448" s="65" t="s">
        <v>10806</v>
      </c>
      <c r="J4448" s="65" t="s">
        <v>1149</v>
      </c>
      <c r="K4448" s="57" t="s">
        <v>13328</v>
      </c>
      <c r="L4448" s="65" t="s">
        <v>853</v>
      </c>
      <c r="M4448" s="57" t="s">
        <v>13364</v>
      </c>
      <c r="N4448" s="4" t="s">
        <v>13365</v>
      </c>
      <c r="O4448" s="68">
        <v>522.5</v>
      </c>
      <c r="P4448" s="65" t="s">
        <v>13366</v>
      </c>
      <c r="Q4448" s="64" t="s">
        <v>898</v>
      </c>
      <c r="R4448" s="66" t="s">
        <v>898</v>
      </c>
      <c r="S4448" s="67" t="s">
        <v>13319</v>
      </c>
      <c r="T4448" s="67" t="s">
        <v>898</v>
      </c>
      <c r="U4448" s="65" t="s">
        <v>898</v>
      </c>
      <c r="V4448" s="66" t="s">
        <v>898</v>
      </c>
    </row>
    <row r="4449" spans="1:22" ht="43.5">
      <c r="A4449" s="65" t="s">
        <v>605</v>
      </c>
      <c r="B4449" s="65" t="s">
        <v>637</v>
      </c>
      <c r="C4449" s="64">
        <v>44049</v>
      </c>
      <c r="D4449" s="69" t="s">
        <v>3419</v>
      </c>
      <c r="E4449" s="69" t="s">
        <v>1873</v>
      </c>
      <c r="F4449" s="65" t="s">
        <v>898</v>
      </c>
      <c r="G4449" s="65" t="s">
        <v>621</v>
      </c>
      <c r="H4449" s="65" t="s">
        <v>650</v>
      </c>
      <c r="I4449" s="65" t="s">
        <v>10806</v>
      </c>
      <c r="J4449" s="65" t="s">
        <v>1149</v>
      </c>
      <c r="K4449" s="57" t="s">
        <v>13328</v>
      </c>
      <c r="L4449" s="65" t="s">
        <v>853</v>
      </c>
      <c r="M4449" s="57" t="s">
        <v>11904</v>
      </c>
      <c r="N4449" s="4" t="s">
        <v>13367</v>
      </c>
      <c r="O4449" s="68">
        <v>1045</v>
      </c>
      <c r="P4449" s="65" t="s">
        <v>13368</v>
      </c>
      <c r="Q4449" s="64" t="s">
        <v>898</v>
      </c>
      <c r="R4449" s="66" t="s">
        <v>898</v>
      </c>
      <c r="S4449" s="67" t="s">
        <v>13319</v>
      </c>
      <c r="T4449" s="67" t="s">
        <v>898</v>
      </c>
      <c r="U4449" s="65" t="s">
        <v>898</v>
      </c>
      <c r="V4449" s="66" t="s">
        <v>898</v>
      </c>
    </row>
    <row r="4450" spans="1:22" ht="43.5">
      <c r="A4450" s="65" t="s">
        <v>605</v>
      </c>
      <c r="B4450" s="65" t="s">
        <v>637</v>
      </c>
      <c r="C4450" s="64">
        <v>44049</v>
      </c>
      <c r="D4450" s="69" t="s">
        <v>12132</v>
      </c>
      <c r="E4450" s="69" t="s">
        <v>1873</v>
      </c>
      <c r="F4450" s="65" t="s">
        <v>898</v>
      </c>
      <c r="G4450" s="65" t="s">
        <v>621</v>
      </c>
      <c r="H4450" s="65" t="s">
        <v>650</v>
      </c>
      <c r="I4450" s="65" t="s">
        <v>10806</v>
      </c>
      <c r="J4450" s="65" t="s">
        <v>1149</v>
      </c>
      <c r="K4450" s="57" t="s">
        <v>13328</v>
      </c>
      <c r="L4450" s="65" t="s">
        <v>853</v>
      </c>
      <c r="M4450" s="57" t="s">
        <v>13369</v>
      </c>
      <c r="N4450" s="4" t="s">
        <v>13370</v>
      </c>
      <c r="O4450" s="68">
        <v>522.5</v>
      </c>
      <c r="P4450" s="65" t="s">
        <v>13371</v>
      </c>
      <c r="Q4450" s="64" t="s">
        <v>898</v>
      </c>
      <c r="R4450" s="66" t="s">
        <v>898</v>
      </c>
      <c r="S4450" s="67" t="s">
        <v>13319</v>
      </c>
      <c r="T4450" s="67" t="s">
        <v>898</v>
      </c>
      <c r="U4450" s="65" t="s">
        <v>898</v>
      </c>
      <c r="V4450" s="66" t="s">
        <v>898</v>
      </c>
    </row>
    <row r="4451" spans="1:22" ht="43.5">
      <c r="A4451" s="65" t="s">
        <v>605</v>
      </c>
      <c r="B4451" s="65" t="s">
        <v>637</v>
      </c>
      <c r="C4451" s="64">
        <v>44049</v>
      </c>
      <c r="D4451" s="69" t="s">
        <v>12132</v>
      </c>
      <c r="E4451" s="69" t="s">
        <v>1873</v>
      </c>
      <c r="F4451" s="65" t="s">
        <v>898</v>
      </c>
      <c r="G4451" s="65" t="s">
        <v>621</v>
      </c>
      <c r="H4451" s="65" t="s">
        <v>650</v>
      </c>
      <c r="I4451" s="65" t="s">
        <v>10806</v>
      </c>
      <c r="J4451" s="65" t="s">
        <v>1149</v>
      </c>
      <c r="K4451" s="57" t="s">
        <v>13328</v>
      </c>
      <c r="L4451" s="65" t="s">
        <v>853</v>
      </c>
      <c r="M4451" s="57" t="s">
        <v>13372</v>
      </c>
      <c r="N4451" s="4" t="s">
        <v>13373</v>
      </c>
      <c r="O4451" s="68">
        <v>522.5</v>
      </c>
      <c r="P4451" s="65" t="s">
        <v>13374</v>
      </c>
      <c r="Q4451" s="64" t="s">
        <v>898</v>
      </c>
      <c r="R4451" s="66" t="s">
        <v>898</v>
      </c>
      <c r="S4451" s="67" t="s">
        <v>13319</v>
      </c>
      <c r="T4451" s="67" t="s">
        <v>898</v>
      </c>
      <c r="U4451" s="65" t="s">
        <v>898</v>
      </c>
      <c r="V4451" s="66" t="s">
        <v>898</v>
      </c>
    </row>
    <row r="4452" spans="1:22" ht="43.5">
      <c r="A4452" s="65" t="s">
        <v>605</v>
      </c>
      <c r="B4452" s="65" t="s">
        <v>637</v>
      </c>
      <c r="C4452" s="64">
        <v>44049</v>
      </c>
      <c r="D4452" s="69" t="s">
        <v>12132</v>
      </c>
      <c r="E4452" s="69" t="s">
        <v>1873</v>
      </c>
      <c r="F4452" s="65" t="s">
        <v>898</v>
      </c>
      <c r="G4452" s="65" t="s">
        <v>621</v>
      </c>
      <c r="H4452" s="65" t="s">
        <v>650</v>
      </c>
      <c r="I4452" s="65" t="s">
        <v>10806</v>
      </c>
      <c r="J4452" s="65" t="s">
        <v>1149</v>
      </c>
      <c r="K4452" s="57" t="s">
        <v>13328</v>
      </c>
      <c r="L4452" s="65" t="s">
        <v>853</v>
      </c>
      <c r="M4452" s="57" t="s">
        <v>13375</v>
      </c>
      <c r="N4452" s="4" t="s">
        <v>13376</v>
      </c>
      <c r="O4452" s="68">
        <v>1045</v>
      </c>
      <c r="P4452" s="65" t="s">
        <v>13377</v>
      </c>
      <c r="Q4452" s="64" t="s">
        <v>898</v>
      </c>
      <c r="R4452" s="66" t="s">
        <v>898</v>
      </c>
      <c r="S4452" s="67" t="s">
        <v>13319</v>
      </c>
      <c r="T4452" s="67" t="s">
        <v>898</v>
      </c>
      <c r="U4452" s="65" t="s">
        <v>898</v>
      </c>
      <c r="V4452" s="66" t="s">
        <v>898</v>
      </c>
    </row>
    <row r="4453" spans="1:22" ht="43.5">
      <c r="A4453" s="65" t="s">
        <v>605</v>
      </c>
      <c r="B4453" s="65" t="s">
        <v>637</v>
      </c>
      <c r="C4453" s="64">
        <v>44049</v>
      </c>
      <c r="D4453" s="69" t="s">
        <v>12132</v>
      </c>
      <c r="E4453" s="69" t="s">
        <v>1873</v>
      </c>
      <c r="F4453" s="65" t="s">
        <v>898</v>
      </c>
      <c r="G4453" s="65" t="s">
        <v>621</v>
      </c>
      <c r="H4453" s="65" t="s">
        <v>650</v>
      </c>
      <c r="I4453" s="65" t="s">
        <v>10806</v>
      </c>
      <c r="J4453" s="65" t="s">
        <v>1149</v>
      </c>
      <c r="K4453" s="57" t="s">
        <v>13328</v>
      </c>
      <c r="L4453" s="65" t="s">
        <v>853</v>
      </c>
      <c r="M4453" s="57" t="s">
        <v>13378</v>
      </c>
      <c r="N4453" s="4" t="s">
        <v>13379</v>
      </c>
      <c r="O4453" s="68">
        <v>522.5</v>
      </c>
      <c r="P4453" s="65" t="s">
        <v>13380</v>
      </c>
      <c r="Q4453" s="64" t="s">
        <v>898</v>
      </c>
      <c r="R4453" s="66" t="s">
        <v>898</v>
      </c>
      <c r="S4453" s="67" t="s">
        <v>13319</v>
      </c>
      <c r="T4453" s="67" t="s">
        <v>898</v>
      </c>
      <c r="U4453" s="65" t="s">
        <v>898</v>
      </c>
      <c r="V4453" s="66" t="s">
        <v>898</v>
      </c>
    </row>
    <row r="4454" spans="1:22" ht="43.5">
      <c r="A4454" s="65" t="s">
        <v>605</v>
      </c>
      <c r="B4454" s="65" t="s">
        <v>637</v>
      </c>
      <c r="C4454" s="64">
        <v>44049</v>
      </c>
      <c r="D4454" s="69" t="s">
        <v>13386</v>
      </c>
      <c r="E4454" s="69" t="s">
        <v>1873</v>
      </c>
      <c r="F4454" s="65" t="s">
        <v>898</v>
      </c>
      <c r="G4454" s="65" t="s">
        <v>621</v>
      </c>
      <c r="H4454" s="65" t="s">
        <v>650</v>
      </c>
      <c r="I4454" s="65" t="s">
        <v>10806</v>
      </c>
      <c r="J4454" s="65" t="s">
        <v>1149</v>
      </c>
      <c r="K4454" s="57" t="s">
        <v>13328</v>
      </c>
      <c r="L4454" s="65" t="s">
        <v>853</v>
      </c>
      <c r="M4454" s="57" t="s">
        <v>13381</v>
      </c>
      <c r="N4454" s="4" t="s">
        <v>13382</v>
      </c>
      <c r="O4454" s="68">
        <v>522.5</v>
      </c>
      <c r="P4454" s="65" t="s">
        <v>13383</v>
      </c>
      <c r="Q4454" s="64" t="s">
        <v>898</v>
      </c>
      <c r="R4454" s="66" t="s">
        <v>898</v>
      </c>
      <c r="S4454" s="67" t="s">
        <v>13319</v>
      </c>
      <c r="T4454" s="67" t="s">
        <v>898</v>
      </c>
      <c r="U4454" s="65" t="s">
        <v>898</v>
      </c>
      <c r="V4454" s="66" t="s">
        <v>898</v>
      </c>
    </row>
    <row r="4455" spans="1:22" ht="43.5">
      <c r="A4455" s="65" t="s">
        <v>605</v>
      </c>
      <c r="B4455" s="65" t="s">
        <v>637</v>
      </c>
      <c r="C4455" s="64">
        <v>44049</v>
      </c>
      <c r="D4455" s="69" t="s">
        <v>13386</v>
      </c>
      <c r="E4455" s="69" t="s">
        <v>1873</v>
      </c>
      <c r="F4455" s="65" t="s">
        <v>898</v>
      </c>
      <c r="G4455" s="65" t="s">
        <v>621</v>
      </c>
      <c r="H4455" s="65" t="s">
        <v>650</v>
      </c>
      <c r="I4455" s="65" t="s">
        <v>10806</v>
      </c>
      <c r="J4455" s="65" t="s">
        <v>1149</v>
      </c>
      <c r="K4455" s="57" t="s">
        <v>13328</v>
      </c>
      <c r="L4455" s="65" t="s">
        <v>853</v>
      </c>
      <c r="M4455" s="57" t="s">
        <v>11908</v>
      </c>
      <c r="N4455" s="4" t="s">
        <v>11909</v>
      </c>
      <c r="O4455" s="68">
        <v>1045</v>
      </c>
      <c r="P4455" s="65" t="s">
        <v>13384</v>
      </c>
      <c r="Q4455" s="64" t="s">
        <v>898</v>
      </c>
      <c r="R4455" s="66" t="s">
        <v>898</v>
      </c>
      <c r="S4455" s="67" t="s">
        <v>13319</v>
      </c>
      <c r="T4455" s="67" t="s">
        <v>898</v>
      </c>
      <c r="U4455" s="65" t="s">
        <v>898</v>
      </c>
      <c r="V4455" s="66" t="s">
        <v>898</v>
      </c>
    </row>
    <row r="4456" spans="1:22" ht="43.5">
      <c r="A4456" s="65" t="s">
        <v>605</v>
      </c>
      <c r="B4456" s="65" t="s">
        <v>637</v>
      </c>
      <c r="C4456" s="64">
        <v>44049</v>
      </c>
      <c r="D4456" s="69" t="s">
        <v>13386</v>
      </c>
      <c r="E4456" s="69" t="s">
        <v>1873</v>
      </c>
      <c r="F4456" s="65" t="s">
        <v>898</v>
      </c>
      <c r="G4456" s="65" t="s">
        <v>621</v>
      </c>
      <c r="H4456" s="65" t="s">
        <v>650</v>
      </c>
      <c r="I4456" s="65" t="s">
        <v>10806</v>
      </c>
      <c r="J4456" s="65" t="s">
        <v>1149</v>
      </c>
      <c r="K4456" s="57" t="s">
        <v>13328</v>
      </c>
      <c r="L4456" s="65" t="s">
        <v>853</v>
      </c>
      <c r="M4456" s="57" t="s">
        <v>12592</v>
      </c>
      <c r="N4456" s="4" t="s">
        <v>12593</v>
      </c>
      <c r="O4456" s="68">
        <v>1045</v>
      </c>
      <c r="P4456" s="65" t="s">
        <v>13385</v>
      </c>
      <c r="Q4456" s="64" t="s">
        <v>898</v>
      </c>
      <c r="R4456" s="66" t="s">
        <v>898</v>
      </c>
      <c r="S4456" s="67" t="s">
        <v>13319</v>
      </c>
      <c r="T4456" s="67" t="s">
        <v>898</v>
      </c>
      <c r="U4456" s="65" t="s">
        <v>898</v>
      </c>
      <c r="V4456" s="66" t="s">
        <v>898</v>
      </c>
    </row>
    <row r="4457" spans="1:22" ht="43.5">
      <c r="A4457" s="65" t="s">
        <v>605</v>
      </c>
      <c r="B4457" s="65" t="s">
        <v>637</v>
      </c>
      <c r="C4457" s="64">
        <v>44049</v>
      </c>
      <c r="D4457" s="69" t="s">
        <v>4712</v>
      </c>
      <c r="E4457" s="69" t="s">
        <v>1873</v>
      </c>
      <c r="F4457" s="65" t="s">
        <v>898</v>
      </c>
      <c r="G4457" s="65" t="s">
        <v>621</v>
      </c>
      <c r="H4457" s="65" t="s">
        <v>650</v>
      </c>
      <c r="I4457" s="65" t="s">
        <v>6210</v>
      </c>
      <c r="J4457" s="65" t="s">
        <v>553</v>
      </c>
      <c r="K4457" s="57" t="s">
        <v>13387</v>
      </c>
      <c r="L4457" s="65" t="s">
        <v>853</v>
      </c>
      <c r="M4457" s="57" t="s">
        <v>13388</v>
      </c>
      <c r="N4457" s="4" t="s">
        <v>13389</v>
      </c>
      <c r="O4457" s="68">
        <v>522.5</v>
      </c>
      <c r="P4457" s="65" t="s">
        <v>1111</v>
      </c>
      <c r="Q4457" s="64">
        <v>44046</v>
      </c>
      <c r="R4457" s="66" t="s">
        <v>10144</v>
      </c>
      <c r="S4457" s="67" t="s">
        <v>898</v>
      </c>
      <c r="T4457" s="67" t="s">
        <v>13390</v>
      </c>
      <c r="U4457" s="65" t="s">
        <v>898</v>
      </c>
      <c r="V4457" s="66" t="s">
        <v>898</v>
      </c>
    </row>
    <row r="4458" spans="1:22" ht="43.5">
      <c r="A4458" s="65" t="s">
        <v>605</v>
      </c>
      <c r="B4458" s="65" t="s">
        <v>637</v>
      </c>
      <c r="C4458" s="64">
        <v>44049</v>
      </c>
      <c r="D4458" s="69" t="s">
        <v>3818</v>
      </c>
      <c r="E4458" s="69" t="s">
        <v>1873</v>
      </c>
      <c r="F4458" s="65" t="s">
        <v>898</v>
      </c>
      <c r="G4458" s="65" t="s">
        <v>621</v>
      </c>
      <c r="H4458" s="65" t="s">
        <v>650</v>
      </c>
      <c r="I4458" s="65" t="s">
        <v>6210</v>
      </c>
      <c r="J4458" s="65" t="s">
        <v>553</v>
      </c>
      <c r="K4458" s="57" t="s">
        <v>13393</v>
      </c>
      <c r="L4458" s="65" t="s">
        <v>853</v>
      </c>
      <c r="M4458" s="57" t="s">
        <v>13391</v>
      </c>
      <c r="N4458" s="4" t="s">
        <v>13392</v>
      </c>
      <c r="O4458" s="68">
        <v>1045</v>
      </c>
      <c r="P4458" s="65" t="s">
        <v>1322</v>
      </c>
      <c r="Q4458" s="64" t="s">
        <v>898</v>
      </c>
      <c r="R4458" s="66" t="s">
        <v>1106</v>
      </c>
      <c r="S4458" s="67" t="s">
        <v>898</v>
      </c>
      <c r="T4458" s="67" t="s">
        <v>13390</v>
      </c>
      <c r="U4458" s="65" t="s">
        <v>898</v>
      </c>
      <c r="V4458" s="66" t="s">
        <v>898</v>
      </c>
    </row>
    <row r="4459" spans="1:22" ht="58">
      <c r="A4459" s="65" t="s">
        <v>605</v>
      </c>
      <c r="B4459" s="65" t="s">
        <v>637</v>
      </c>
      <c r="C4459" s="64">
        <v>44049</v>
      </c>
      <c r="D4459" s="69" t="s">
        <v>2942</v>
      </c>
      <c r="E4459" s="69" t="s">
        <v>1872</v>
      </c>
      <c r="F4459" s="65" t="s">
        <v>28</v>
      </c>
      <c r="G4459" s="65" t="s">
        <v>621</v>
      </c>
      <c r="H4459" s="65" t="s">
        <v>647</v>
      </c>
      <c r="I4459" s="65" t="s">
        <v>2222</v>
      </c>
      <c r="J4459" s="65" t="s">
        <v>559</v>
      </c>
      <c r="K4459" s="57" t="s">
        <v>13394</v>
      </c>
      <c r="L4459" s="65" t="s">
        <v>855</v>
      </c>
      <c r="M4459" s="57" t="s">
        <v>13407</v>
      </c>
      <c r="N4459" s="4" t="s">
        <v>2224</v>
      </c>
      <c r="O4459" s="68">
        <v>110000</v>
      </c>
      <c r="P4459" s="65" t="s">
        <v>898</v>
      </c>
      <c r="Q4459" s="64" t="s">
        <v>898</v>
      </c>
      <c r="R4459" s="66" t="s">
        <v>898</v>
      </c>
      <c r="S4459" s="67" t="s">
        <v>13395</v>
      </c>
      <c r="T4459" s="67" t="s">
        <v>13396</v>
      </c>
      <c r="U4459" s="65" t="s">
        <v>13397</v>
      </c>
      <c r="V4459" s="66" t="s">
        <v>13398</v>
      </c>
    </row>
    <row r="4460" spans="1:22" ht="203">
      <c r="A4460" s="65" t="s">
        <v>605</v>
      </c>
      <c r="B4460" s="65" t="s">
        <v>637</v>
      </c>
      <c r="C4460" s="64">
        <v>44049</v>
      </c>
      <c r="D4460" s="69" t="s">
        <v>3929</v>
      </c>
      <c r="E4460" s="69" t="s">
        <v>1873</v>
      </c>
      <c r="F4460" s="65" t="s">
        <v>39</v>
      </c>
      <c r="G4460" s="65" t="s">
        <v>6680</v>
      </c>
      <c r="H4460" s="65" t="s">
        <v>650</v>
      </c>
      <c r="I4460" s="65" t="s">
        <v>1084</v>
      </c>
      <c r="J4460" s="65" t="s">
        <v>556</v>
      </c>
      <c r="K4460" s="57" t="s">
        <v>13408</v>
      </c>
      <c r="L4460" s="65" t="s">
        <v>853</v>
      </c>
      <c r="M4460" s="57" t="s">
        <v>5756</v>
      </c>
      <c r="N4460" s="4" t="s">
        <v>5932</v>
      </c>
      <c r="O4460" s="68" t="s">
        <v>898</v>
      </c>
      <c r="P4460" s="65" t="s">
        <v>672</v>
      </c>
      <c r="Q4460" s="64">
        <v>44013</v>
      </c>
      <c r="R4460" s="66" t="s">
        <v>898</v>
      </c>
      <c r="S4460" s="67" t="s">
        <v>898</v>
      </c>
      <c r="T4460" s="67">
        <v>290</v>
      </c>
      <c r="U4460" s="65" t="s">
        <v>13409</v>
      </c>
      <c r="V4460" s="66" t="s">
        <v>898</v>
      </c>
    </row>
    <row r="4461" spans="1:22" ht="203">
      <c r="A4461" s="65" t="s">
        <v>605</v>
      </c>
      <c r="B4461" s="65" t="s">
        <v>637</v>
      </c>
      <c r="C4461" s="64">
        <v>44049</v>
      </c>
      <c r="D4461" s="69" t="s">
        <v>3929</v>
      </c>
      <c r="E4461" s="69" t="s">
        <v>1873</v>
      </c>
      <c r="F4461" s="65" t="s">
        <v>39</v>
      </c>
      <c r="G4461" s="65" t="s">
        <v>6680</v>
      </c>
      <c r="H4461" s="65" t="s">
        <v>650</v>
      </c>
      <c r="I4461" s="65" t="s">
        <v>1084</v>
      </c>
      <c r="J4461" s="65" t="s">
        <v>556</v>
      </c>
      <c r="K4461" s="57" t="s">
        <v>13408</v>
      </c>
      <c r="L4461" s="65" t="s">
        <v>853</v>
      </c>
      <c r="M4461" s="57" t="s">
        <v>6023</v>
      </c>
      <c r="N4461" s="4" t="s">
        <v>5930</v>
      </c>
      <c r="O4461" s="68" t="s">
        <v>898</v>
      </c>
      <c r="P4461" s="65" t="s">
        <v>682</v>
      </c>
      <c r="Q4461" s="64">
        <v>44013</v>
      </c>
      <c r="R4461" s="66" t="s">
        <v>898</v>
      </c>
      <c r="S4461" s="67" t="s">
        <v>898</v>
      </c>
      <c r="T4461" s="67">
        <v>290</v>
      </c>
      <c r="U4461" s="65" t="s">
        <v>13409</v>
      </c>
      <c r="V4461" s="66" t="s">
        <v>898</v>
      </c>
    </row>
    <row r="4462" spans="1:22" ht="203">
      <c r="A4462" s="65" t="s">
        <v>605</v>
      </c>
      <c r="B4462" s="65" t="s">
        <v>637</v>
      </c>
      <c r="C4462" s="64">
        <v>44049</v>
      </c>
      <c r="D4462" s="69" t="s">
        <v>3929</v>
      </c>
      <c r="E4462" s="69" t="s">
        <v>1873</v>
      </c>
      <c r="F4462" s="65" t="s">
        <v>39</v>
      </c>
      <c r="G4462" s="65" t="s">
        <v>6680</v>
      </c>
      <c r="H4462" s="65" t="s">
        <v>650</v>
      </c>
      <c r="I4462" s="65" t="s">
        <v>1084</v>
      </c>
      <c r="J4462" s="65" t="s">
        <v>556</v>
      </c>
      <c r="K4462" s="57" t="s">
        <v>13408</v>
      </c>
      <c r="L4462" s="65" t="s">
        <v>853</v>
      </c>
      <c r="M4462" s="57" t="s">
        <v>6024</v>
      </c>
      <c r="N4462" s="4" t="s">
        <v>5753</v>
      </c>
      <c r="O4462" s="68" t="s">
        <v>898</v>
      </c>
      <c r="P4462" s="65" t="s">
        <v>689</v>
      </c>
      <c r="Q4462" s="64">
        <v>44013</v>
      </c>
      <c r="R4462" s="66" t="s">
        <v>898</v>
      </c>
      <c r="S4462" s="67" t="s">
        <v>898</v>
      </c>
      <c r="T4462" s="67">
        <v>290</v>
      </c>
      <c r="U4462" s="65" t="s">
        <v>13409</v>
      </c>
      <c r="V4462" s="66" t="s">
        <v>898</v>
      </c>
    </row>
    <row r="4463" spans="1:22" ht="203">
      <c r="A4463" s="65" t="s">
        <v>605</v>
      </c>
      <c r="B4463" s="65" t="s">
        <v>637</v>
      </c>
      <c r="C4463" s="64">
        <v>44049</v>
      </c>
      <c r="D4463" s="69" t="s">
        <v>3929</v>
      </c>
      <c r="E4463" s="69" t="s">
        <v>1873</v>
      </c>
      <c r="F4463" s="65" t="s">
        <v>39</v>
      </c>
      <c r="G4463" s="65" t="s">
        <v>6680</v>
      </c>
      <c r="H4463" s="65" t="s">
        <v>650</v>
      </c>
      <c r="I4463" s="65" t="s">
        <v>1084</v>
      </c>
      <c r="J4463" s="65" t="s">
        <v>556</v>
      </c>
      <c r="K4463" s="57" t="s">
        <v>13408</v>
      </c>
      <c r="L4463" s="65" t="s">
        <v>853</v>
      </c>
      <c r="M4463" s="57" t="s">
        <v>6025</v>
      </c>
      <c r="N4463" s="4" t="s">
        <v>5931</v>
      </c>
      <c r="O4463" s="68" t="s">
        <v>898</v>
      </c>
      <c r="P4463" s="65" t="s">
        <v>2166</v>
      </c>
      <c r="Q4463" s="64">
        <v>44013</v>
      </c>
      <c r="R4463" s="66" t="s">
        <v>898</v>
      </c>
      <c r="S4463" s="67" t="s">
        <v>898</v>
      </c>
      <c r="T4463" s="67">
        <v>290</v>
      </c>
      <c r="U4463" s="65" t="s">
        <v>13409</v>
      </c>
      <c r="V4463" s="66" t="s">
        <v>898</v>
      </c>
    </row>
    <row r="4464" spans="1:22" ht="203">
      <c r="A4464" s="65" t="s">
        <v>605</v>
      </c>
      <c r="B4464" s="65" t="s">
        <v>637</v>
      </c>
      <c r="C4464" s="64">
        <v>44049</v>
      </c>
      <c r="D4464" s="69" t="s">
        <v>3972</v>
      </c>
      <c r="E4464" s="69" t="s">
        <v>1873</v>
      </c>
      <c r="F4464" s="65" t="s">
        <v>39</v>
      </c>
      <c r="G4464" s="65" t="s">
        <v>6680</v>
      </c>
      <c r="H4464" s="65" t="s">
        <v>650</v>
      </c>
      <c r="I4464" s="65" t="s">
        <v>1084</v>
      </c>
      <c r="J4464" s="65" t="s">
        <v>556</v>
      </c>
      <c r="K4464" s="57" t="s">
        <v>13408</v>
      </c>
      <c r="L4464" s="65" t="s">
        <v>853</v>
      </c>
      <c r="M4464" s="57" t="s">
        <v>5320</v>
      </c>
      <c r="N4464" s="4" t="s">
        <v>5321</v>
      </c>
      <c r="O4464" s="68" t="s">
        <v>898</v>
      </c>
      <c r="P4464" s="65" t="s">
        <v>2794</v>
      </c>
      <c r="Q4464" s="64">
        <v>44013</v>
      </c>
      <c r="R4464" s="66" t="s">
        <v>898</v>
      </c>
      <c r="S4464" s="67" t="s">
        <v>898</v>
      </c>
      <c r="T4464" s="67">
        <v>290</v>
      </c>
      <c r="U4464" s="65" t="s">
        <v>13409</v>
      </c>
      <c r="V4464" s="66" t="s">
        <v>898</v>
      </c>
    </row>
    <row r="4465" spans="1:22" ht="203">
      <c r="A4465" s="65" t="s">
        <v>605</v>
      </c>
      <c r="B4465" s="65" t="s">
        <v>637</v>
      </c>
      <c r="C4465" s="64">
        <v>44049</v>
      </c>
      <c r="D4465" s="69" t="s">
        <v>3972</v>
      </c>
      <c r="E4465" s="69" t="s">
        <v>1873</v>
      </c>
      <c r="F4465" s="65" t="s">
        <v>39</v>
      </c>
      <c r="G4465" s="65" t="s">
        <v>6680</v>
      </c>
      <c r="H4465" s="65" t="s">
        <v>650</v>
      </c>
      <c r="I4465" s="65" t="s">
        <v>1084</v>
      </c>
      <c r="J4465" s="65" t="s">
        <v>556</v>
      </c>
      <c r="K4465" s="57" t="s">
        <v>13408</v>
      </c>
      <c r="L4465" s="65" t="s">
        <v>853</v>
      </c>
      <c r="M4465" s="57" t="s">
        <v>7502</v>
      </c>
      <c r="N4465" s="4" t="s">
        <v>7503</v>
      </c>
      <c r="O4465" s="68" t="s">
        <v>898</v>
      </c>
      <c r="P4465" s="65" t="s">
        <v>7657</v>
      </c>
      <c r="Q4465" s="64">
        <v>44013</v>
      </c>
      <c r="R4465" s="66" t="s">
        <v>898</v>
      </c>
      <c r="S4465" s="67" t="s">
        <v>898</v>
      </c>
      <c r="T4465" s="67">
        <v>290</v>
      </c>
      <c r="U4465" s="65" t="s">
        <v>13409</v>
      </c>
      <c r="V4465" s="66" t="s">
        <v>898</v>
      </c>
    </row>
    <row r="4466" spans="1:22" ht="145">
      <c r="A4466" s="65" t="s">
        <v>605</v>
      </c>
      <c r="B4466" s="65" t="s">
        <v>637</v>
      </c>
      <c r="C4466" s="64">
        <v>44049</v>
      </c>
      <c r="D4466" s="69" t="s">
        <v>3972</v>
      </c>
      <c r="E4466" s="69" t="s">
        <v>1873</v>
      </c>
      <c r="F4466" s="65" t="s">
        <v>182</v>
      </c>
      <c r="G4466" s="65" t="s">
        <v>6680</v>
      </c>
      <c r="H4466" s="65" t="s">
        <v>650</v>
      </c>
      <c r="I4466" s="65" t="s">
        <v>1084</v>
      </c>
      <c r="J4466" s="65" t="s">
        <v>556</v>
      </c>
      <c r="K4466" s="57" t="s">
        <v>13411</v>
      </c>
      <c r="L4466" s="65" t="s">
        <v>853</v>
      </c>
      <c r="M4466" s="57" t="s">
        <v>8694</v>
      </c>
      <c r="N4466" s="4" t="s">
        <v>8695</v>
      </c>
      <c r="O4466" s="68" t="s">
        <v>898</v>
      </c>
      <c r="P4466" s="65" t="s">
        <v>12274</v>
      </c>
      <c r="Q4466" s="64">
        <v>44013</v>
      </c>
      <c r="R4466" s="66" t="s">
        <v>898</v>
      </c>
      <c r="S4466" s="67" t="s">
        <v>898</v>
      </c>
      <c r="T4466" s="67">
        <v>290</v>
      </c>
      <c r="U4466" s="66" t="s">
        <v>898</v>
      </c>
      <c r="V4466" s="66" t="s">
        <v>898</v>
      </c>
    </row>
    <row r="4467" spans="1:22" ht="145">
      <c r="A4467" s="65" t="s">
        <v>605</v>
      </c>
      <c r="B4467" s="65" t="s">
        <v>637</v>
      </c>
      <c r="C4467" s="64">
        <v>44049</v>
      </c>
      <c r="D4467" s="69" t="s">
        <v>3972</v>
      </c>
      <c r="E4467" s="69" t="s">
        <v>1873</v>
      </c>
      <c r="F4467" s="65" t="s">
        <v>182</v>
      </c>
      <c r="G4467" s="65" t="s">
        <v>6680</v>
      </c>
      <c r="H4467" s="65" t="s">
        <v>650</v>
      </c>
      <c r="I4467" s="65" t="s">
        <v>1084</v>
      </c>
      <c r="J4467" s="65" t="s">
        <v>556</v>
      </c>
      <c r="K4467" s="57" t="s">
        <v>13411</v>
      </c>
      <c r="L4467" s="65" t="s">
        <v>853</v>
      </c>
      <c r="M4467" s="57" t="s">
        <v>11103</v>
      </c>
      <c r="N4467" s="4" t="s">
        <v>8692</v>
      </c>
      <c r="O4467" s="68" t="s">
        <v>898</v>
      </c>
      <c r="P4467" s="65" t="s">
        <v>12491</v>
      </c>
      <c r="Q4467" s="64">
        <v>44013</v>
      </c>
      <c r="R4467" s="66" t="s">
        <v>898</v>
      </c>
      <c r="S4467" s="67" t="s">
        <v>898</v>
      </c>
      <c r="T4467" s="67">
        <v>290</v>
      </c>
      <c r="U4467" s="66" t="s">
        <v>898</v>
      </c>
      <c r="V4467" s="66" t="s">
        <v>898</v>
      </c>
    </row>
    <row r="4468" spans="1:22" ht="145">
      <c r="A4468" s="65" t="s">
        <v>605</v>
      </c>
      <c r="B4468" s="65" t="s">
        <v>637</v>
      </c>
      <c r="C4468" s="64">
        <v>44049</v>
      </c>
      <c r="D4468" s="69" t="s">
        <v>2598</v>
      </c>
      <c r="E4468" s="69" t="s">
        <v>1873</v>
      </c>
      <c r="F4468" s="65" t="s">
        <v>182</v>
      </c>
      <c r="G4468" s="65" t="s">
        <v>6680</v>
      </c>
      <c r="H4468" s="65" t="s">
        <v>650</v>
      </c>
      <c r="I4468" s="65" t="s">
        <v>1084</v>
      </c>
      <c r="J4468" s="65" t="s">
        <v>556</v>
      </c>
      <c r="K4468" s="57" t="s">
        <v>13411</v>
      </c>
      <c r="L4468" s="65" t="s">
        <v>853</v>
      </c>
      <c r="M4468" s="57" t="s">
        <v>6889</v>
      </c>
      <c r="N4468" s="4" t="s">
        <v>7343</v>
      </c>
      <c r="O4468" s="68" t="s">
        <v>898</v>
      </c>
      <c r="P4468" s="65" t="s">
        <v>12492</v>
      </c>
      <c r="Q4468" s="64">
        <v>44013</v>
      </c>
      <c r="R4468" s="66" t="s">
        <v>898</v>
      </c>
      <c r="S4468" s="67" t="s">
        <v>898</v>
      </c>
      <c r="T4468" s="67">
        <v>290</v>
      </c>
      <c r="U4468" s="66" t="s">
        <v>898</v>
      </c>
      <c r="V4468" s="66" t="s">
        <v>898</v>
      </c>
    </row>
    <row r="4469" spans="1:22" ht="145">
      <c r="A4469" s="65" t="s">
        <v>605</v>
      </c>
      <c r="B4469" s="65" t="s">
        <v>637</v>
      </c>
      <c r="C4469" s="64">
        <v>44049</v>
      </c>
      <c r="D4469" s="69" t="s">
        <v>2598</v>
      </c>
      <c r="E4469" s="69" t="s">
        <v>1873</v>
      </c>
      <c r="F4469" s="65" t="s">
        <v>182</v>
      </c>
      <c r="G4469" s="65" t="s">
        <v>6680</v>
      </c>
      <c r="H4469" s="65" t="s">
        <v>650</v>
      </c>
      <c r="I4469" s="65" t="s">
        <v>1084</v>
      </c>
      <c r="J4469" s="65" t="s">
        <v>556</v>
      </c>
      <c r="K4469" s="57" t="s">
        <v>13411</v>
      </c>
      <c r="L4469" s="65" t="s">
        <v>853</v>
      </c>
      <c r="M4469" s="57" t="s">
        <v>5756</v>
      </c>
      <c r="N4469" s="4" t="s">
        <v>5932</v>
      </c>
      <c r="O4469" s="68" t="s">
        <v>898</v>
      </c>
      <c r="P4469" s="65" t="s">
        <v>12493</v>
      </c>
      <c r="Q4469" s="64">
        <v>44013</v>
      </c>
      <c r="R4469" s="66" t="s">
        <v>898</v>
      </c>
      <c r="S4469" s="67" t="s">
        <v>898</v>
      </c>
      <c r="T4469" s="67">
        <v>290</v>
      </c>
      <c r="U4469" s="66" t="s">
        <v>898</v>
      </c>
      <c r="V4469" s="66" t="s">
        <v>898</v>
      </c>
    </row>
    <row r="4470" spans="1:22" ht="145">
      <c r="A4470" s="65" t="s">
        <v>605</v>
      </c>
      <c r="B4470" s="65" t="s">
        <v>637</v>
      </c>
      <c r="C4470" s="64">
        <v>44049</v>
      </c>
      <c r="D4470" s="69" t="s">
        <v>2598</v>
      </c>
      <c r="E4470" s="69" t="s">
        <v>1873</v>
      </c>
      <c r="F4470" s="65" t="s">
        <v>182</v>
      </c>
      <c r="G4470" s="65" t="s">
        <v>6680</v>
      </c>
      <c r="H4470" s="65" t="s">
        <v>650</v>
      </c>
      <c r="I4470" s="65" t="s">
        <v>1084</v>
      </c>
      <c r="J4470" s="65" t="s">
        <v>556</v>
      </c>
      <c r="K4470" s="57" t="s">
        <v>13411</v>
      </c>
      <c r="L4470" s="65" t="s">
        <v>853</v>
      </c>
      <c r="M4470" s="57" t="s">
        <v>10230</v>
      </c>
      <c r="N4470" s="4" t="s">
        <v>9772</v>
      </c>
      <c r="O4470" s="68" t="s">
        <v>898</v>
      </c>
      <c r="P4470" s="65" t="s">
        <v>8487</v>
      </c>
      <c r="Q4470" s="64">
        <v>44013</v>
      </c>
      <c r="R4470" s="66" t="s">
        <v>898</v>
      </c>
      <c r="S4470" s="67" t="s">
        <v>898</v>
      </c>
      <c r="T4470" s="67">
        <v>290</v>
      </c>
      <c r="U4470" s="66" t="s">
        <v>898</v>
      </c>
      <c r="V4470" s="66" t="s">
        <v>898</v>
      </c>
    </row>
    <row r="4471" spans="1:22" ht="145">
      <c r="A4471" s="65" t="s">
        <v>605</v>
      </c>
      <c r="B4471" s="65" t="s">
        <v>637</v>
      </c>
      <c r="C4471" s="64">
        <v>44049</v>
      </c>
      <c r="D4471" s="69" t="s">
        <v>2598</v>
      </c>
      <c r="E4471" s="69" t="s">
        <v>1873</v>
      </c>
      <c r="F4471" s="65" t="s">
        <v>182</v>
      </c>
      <c r="G4471" s="65" t="s">
        <v>6680</v>
      </c>
      <c r="H4471" s="65" t="s">
        <v>650</v>
      </c>
      <c r="I4471" s="65" t="s">
        <v>1084</v>
      </c>
      <c r="J4471" s="65" t="s">
        <v>556</v>
      </c>
      <c r="K4471" s="57" t="s">
        <v>13410</v>
      </c>
      <c r="L4471" s="65" t="s">
        <v>853</v>
      </c>
      <c r="M4471" s="57" t="s">
        <v>8705</v>
      </c>
      <c r="N4471" s="4" t="s">
        <v>8706</v>
      </c>
      <c r="O4471" s="68" t="s">
        <v>898</v>
      </c>
      <c r="P4471" s="65" t="s">
        <v>13412</v>
      </c>
      <c r="Q4471" s="64">
        <v>44013</v>
      </c>
      <c r="R4471" s="66" t="s">
        <v>898</v>
      </c>
      <c r="S4471" s="67" t="s">
        <v>898</v>
      </c>
      <c r="T4471" s="67">
        <v>290</v>
      </c>
      <c r="U4471" s="65" t="s">
        <v>13409</v>
      </c>
      <c r="V4471" s="66" t="s">
        <v>898</v>
      </c>
    </row>
    <row r="4472" spans="1:22" ht="145">
      <c r="A4472" s="65" t="s">
        <v>605</v>
      </c>
      <c r="B4472" s="65" t="s">
        <v>637</v>
      </c>
      <c r="C4472" s="64">
        <v>44049</v>
      </c>
      <c r="D4472" s="69" t="s">
        <v>3408</v>
      </c>
      <c r="E4472" s="69" t="s">
        <v>1873</v>
      </c>
      <c r="F4472" s="65" t="s">
        <v>182</v>
      </c>
      <c r="G4472" s="65" t="s">
        <v>6680</v>
      </c>
      <c r="H4472" s="65" t="s">
        <v>650</v>
      </c>
      <c r="I4472" s="65" t="s">
        <v>1084</v>
      </c>
      <c r="J4472" s="65" t="s">
        <v>556</v>
      </c>
      <c r="K4472" s="57" t="s">
        <v>13410</v>
      </c>
      <c r="L4472" s="65" t="s">
        <v>853</v>
      </c>
      <c r="M4472" s="57" t="s">
        <v>11115</v>
      </c>
      <c r="N4472" s="4" t="s">
        <v>11116</v>
      </c>
      <c r="O4472" s="68" t="s">
        <v>898</v>
      </c>
      <c r="P4472" s="65" t="s">
        <v>13413</v>
      </c>
      <c r="Q4472" s="64">
        <v>44013</v>
      </c>
      <c r="R4472" s="66" t="s">
        <v>898</v>
      </c>
      <c r="S4472" s="67" t="s">
        <v>898</v>
      </c>
      <c r="T4472" s="67">
        <v>290</v>
      </c>
      <c r="U4472" s="65" t="s">
        <v>13409</v>
      </c>
      <c r="V4472" s="66" t="s">
        <v>898</v>
      </c>
    </row>
    <row r="4473" spans="1:22" ht="145">
      <c r="A4473" s="65" t="s">
        <v>605</v>
      </c>
      <c r="B4473" s="65" t="s">
        <v>637</v>
      </c>
      <c r="C4473" s="64">
        <v>44049</v>
      </c>
      <c r="D4473" s="69" t="s">
        <v>3408</v>
      </c>
      <c r="E4473" s="69" t="s">
        <v>1873</v>
      </c>
      <c r="F4473" s="65" t="s">
        <v>182</v>
      </c>
      <c r="G4473" s="65" t="s">
        <v>6680</v>
      </c>
      <c r="H4473" s="65" t="s">
        <v>650</v>
      </c>
      <c r="I4473" s="65" t="s">
        <v>1084</v>
      </c>
      <c r="J4473" s="65" t="s">
        <v>556</v>
      </c>
      <c r="K4473" s="57" t="s">
        <v>13410</v>
      </c>
      <c r="L4473" s="65" t="s">
        <v>853</v>
      </c>
      <c r="M4473" s="57" t="s">
        <v>10837</v>
      </c>
      <c r="N4473" s="4" t="s">
        <v>10838</v>
      </c>
      <c r="O4473" s="68" t="s">
        <v>898</v>
      </c>
      <c r="P4473" s="65" t="s">
        <v>13414</v>
      </c>
      <c r="Q4473" s="64">
        <v>44013</v>
      </c>
      <c r="R4473" s="66" t="s">
        <v>898</v>
      </c>
      <c r="S4473" s="67" t="s">
        <v>898</v>
      </c>
      <c r="T4473" s="67">
        <v>290</v>
      </c>
      <c r="U4473" s="65" t="s">
        <v>13409</v>
      </c>
      <c r="V4473" s="66" t="s">
        <v>898</v>
      </c>
    </row>
    <row r="4474" spans="1:22" ht="145">
      <c r="A4474" s="65" t="s">
        <v>605</v>
      </c>
      <c r="B4474" s="65" t="s">
        <v>637</v>
      </c>
      <c r="C4474" s="64">
        <v>44049</v>
      </c>
      <c r="D4474" s="69" t="s">
        <v>3408</v>
      </c>
      <c r="E4474" s="69" t="s">
        <v>1873</v>
      </c>
      <c r="F4474" s="65" t="s">
        <v>182</v>
      </c>
      <c r="G4474" s="65" t="s">
        <v>6680</v>
      </c>
      <c r="H4474" s="65" t="s">
        <v>650</v>
      </c>
      <c r="I4474" s="65" t="s">
        <v>1084</v>
      </c>
      <c r="J4474" s="65" t="s">
        <v>556</v>
      </c>
      <c r="K4474" s="57" t="s">
        <v>13410</v>
      </c>
      <c r="L4474" s="65" t="s">
        <v>853</v>
      </c>
      <c r="M4474" s="57" t="s">
        <v>10846</v>
      </c>
      <c r="N4474" s="4" t="s">
        <v>10848</v>
      </c>
      <c r="O4474" s="68" t="s">
        <v>898</v>
      </c>
      <c r="P4474" s="65" t="s">
        <v>13415</v>
      </c>
      <c r="Q4474" s="64">
        <v>44013</v>
      </c>
      <c r="R4474" s="66" t="s">
        <v>898</v>
      </c>
      <c r="S4474" s="67" t="s">
        <v>898</v>
      </c>
      <c r="T4474" s="67">
        <v>290</v>
      </c>
      <c r="U4474" s="65" t="s">
        <v>13409</v>
      </c>
      <c r="V4474" s="66" t="s">
        <v>898</v>
      </c>
    </row>
    <row r="4475" spans="1:22" ht="145">
      <c r="A4475" s="65" t="s">
        <v>605</v>
      </c>
      <c r="B4475" s="65" t="s">
        <v>637</v>
      </c>
      <c r="C4475" s="64">
        <v>44049</v>
      </c>
      <c r="D4475" s="69" t="s">
        <v>3408</v>
      </c>
      <c r="E4475" s="69" t="s">
        <v>1873</v>
      </c>
      <c r="F4475" s="65" t="s">
        <v>182</v>
      </c>
      <c r="G4475" s="65" t="s">
        <v>6680</v>
      </c>
      <c r="H4475" s="65" t="s">
        <v>650</v>
      </c>
      <c r="I4475" s="65" t="s">
        <v>1084</v>
      </c>
      <c r="J4475" s="65" t="s">
        <v>556</v>
      </c>
      <c r="K4475" s="57" t="s">
        <v>13410</v>
      </c>
      <c r="L4475" s="65" t="s">
        <v>853</v>
      </c>
      <c r="M4475" s="57" t="s">
        <v>11782</v>
      </c>
      <c r="N4475" s="4" t="s">
        <v>11783</v>
      </c>
      <c r="O4475" s="68" t="s">
        <v>898</v>
      </c>
      <c r="P4475" s="65" t="s">
        <v>12500</v>
      </c>
      <c r="Q4475" s="64">
        <v>44013</v>
      </c>
      <c r="R4475" s="66" t="s">
        <v>898</v>
      </c>
      <c r="S4475" s="67" t="s">
        <v>898</v>
      </c>
      <c r="T4475" s="67">
        <v>290</v>
      </c>
      <c r="U4475" s="65" t="s">
        <v>13409</v>
      </c>
      <c r="V4475" s="66" t="s">
        <v>898</v>
      </c>
    </row>
    <row r="4476" spans="1:22" ht="145">
      <c r="A4476" s="65" t="s">
        <v>605</v>
      </c>
      <c r="B4476" s="65" t="s">
        <v>637</v>
      </c>
      <c r="C4476" s="64">
        <v>44049</v>
      </c>
      <c r="D4476" s="69" t="s">
        <v>4212</v>
      </c>
      <c r="E4476" s="69" t="s">
        <v>1873</v>
      </c>
      <c r="F4476" s="65" t="s">
        <v>182</v>
      </c>
      <c r="G4476" s="65" t="s">
        <v>6680</v>
      </c>
      <c r="H4476" s="65" t="s">
        <v>650</v>
      </c>
      <c r="I4476" s="65" t="s">
        <v>1084</v>
      </c>
      <c r="J4476" s="65" t="s">
        <v>556</v>
      </c>
      <c r="K4476" s="57" t="s">
        <v>13410</v>
      </c>
      <c r="L4476" s="65" t="s">
        <v>853</v>
      </c>
      <c r="M4476" s="57" t="s">
        <v>10830</v>
      </c>
      <c r="N4476" s="4" t="s">
        <v>10831</v>
      </c>
      <c r="O4476" s="68" t="s">
        <v>898</v>
      </c>
      <c r="P4476" s="65" t="s">
        <v>12449</v>
      </c>
      <c r="Q4476" s="64">
        <v>44013</v>
      </c>
      <c r="R4476" s="66" t="s">
        <v>898</v>
      </c>
      <c r="S4476" s="67" t="s">
        <v>898</v>
      </c>
      <c r="T4476" s="67">
        <v>290</v>
      </c>
      <c r="U4476" s="65" t="s">
        <v>13409</v>
      </c>
      <c r="V4476" s="66" t="s">
        <v>898</v>
      </c>
    </row>
    <row r="4477" spans="1:22" ht="145">
      <c r="A4477" s="65" t="s">
        <v>605</v>
      </c>
      <c r="B4477" s="65" t="s">
        <v>637</v>
      </c>
      <c r="C4477" s="64">
        <v>44049</v>
      </c>
      <c r="D4477" s="69" t="s">
        <v>4212</v>
      </c>
      <c r="E4477" s="69" t="s">
        <v>1873</v>
      </c>
      <c r="F4477" s="65" t="s">
        <v>182</v>
      </c>
      <c r="G4477" s="65" t="s">
        <v>6680</v>
      </c>
      <c r="H4477" s="65" t="s">
        <v>650</v>
      </c>
      <c r="I4477" s="65" t="s">
        <v>1084</v>
      </c>
      <c r="J4477" s="65" t="s">
        <v>556</v>
      </c>
      <c r="K4477" s="57" t="s">
        <v>13410</v>
      </c>
      <c r="L4477" s="65" t="s">
        <v>853</v>
      </c>
      <c r="M4477" s="57" t="s">
        <v>12452</v>
      </c>
      <c r="N4477" s="4" t="s">
        <v>10827</v>
      </c>
      <c r="O4477" s="68" t="s">
        <v>898</v>
      </c>
      <c r="P4477" s="65" t="s">
        <v>12453</v>
      </c>
      <c r="Q4477" s="64">
        <v>44013</v>
      </c>
      <c r="R4477" s="66" t="s">
        <v>898</v>
      </c>
      <c r="S4477" s="67" t="s">
        <v>898</v>
      </c>
      <c r="T4477" s="67">
        <v>290</v>
      </c>
      <c r="U4477" s="65" t="s">
        <v>13409</v>
      </c>
      <c r="V4477" s="66" t="s">
        <v>898</v>
      </c>
    </row>
    <row r="4478" spans="1:22" ht="145">
      <c r="A4478" s="65" t="s">
        <v>605</v>
      </c>
      <c r="B4478" s="65" t="s">
        <v>637</v>
      </c>
      <c r="C4478" s="64">
        <v>44049</v>
      </c>
      <c r="D4478" s="69" t="s">
        <v>4212</v>
      </c>
      <c r="E4478" s="69" t="s">
        <v>1873</v>
      </c>
      <c r="F4478" s="65" t="s">
        <v>182</v>
      </c>
      <c r="G4478" s="65" t="s">
        <v>6680</v>
      </c>
      <c r="H4478" s="65" t="s">
        <v>650</v>
      </c>
      <c r="I4478" s="65" t="s">
        <v>1084</v>
      </c>
      <c r="J4478" s="65" t="s">
        <v>556</v>
      </c>
      <c r="K4478" s="57" t="s">
        <v>13410</v>
      </c>
      <c r="L4478" s="65" t="s">
        <v>853</v>
      </c>
      <c r="M4478" s="57" t="s">
        <v>10841</v>
      </c>
      <c r="N4478" s="4" t="s">
        <v>10844</v>
      </c>
      <c r="O4478" s="68" t="s">
        <v>898</v>
      </c>
      <c r="P4478" s="65" t="s">
        <v>12456</v>
      </c>
      <c r="Q4478" s="64">
        <v>44013</v>
      </c>
      <c r="R4478" s="66" t="s">
        <v>898</v>
      </c>
      <c r="S4478" s="67" t="s">
        <v>898</v>
      </c>
      <c r="T4478" s="67">
        <v>290</v>
      </c>
      <c r="U4478" s="65" t="s">
        <v>13409</v>
      </c>
      <c r="V4478" s="66" t="s">
        <v>898</v>
      </c>
    </row>
    <row r="4479" spans="1:22" ht="130.5">
      <c r="A4479" s="65" t="s">
        <v>605</v>
      </c>
      <c r="B4479" s="65" t="s">
        <v>637</v>
      </c>
      <c r="C4479" s="64">
        <v>44049</v>
      </c>
      <c r="D4479" s="69" t="s">
        <v>4212</v>
      </c>
      <c r="E4479" s="69" t="s">
        <v>2285</v>
      </c>
      <c r="F4479" s="65" t="s">
        <v>13076</v>
      </c>
      <c r="G4479" s="65" t="s">
        <v>6680</v>
      </c>
      <c r="H4479" s="65" t="s">
        <v>650</v>
      </c>
      <c r="I4479" s="65" t="s">
        <v>1084</v>
      </c>
      <c r="J4479" s="65" t="s">
        <v>556</v>
      </c>
      <c r="K4479" s="57" t="s">
        <v>13417</v>
      </c>
      <c r="L4479" s="65" t="s">
        <v>853</v>
      </c>
      <c r="M4479" s="57" t="s">
        <v>13228</v>
      </c>
      <c r="N4479" s="4" t="s">
        <v>13227</v>
      </c>
      <c r="O4479" s="68" t="s">
        <v>898</v>
      </c>
      <c r="P4479" s="65" t="s">
        <v>13077</v>
      </c>
      <c r="Q4479" s="64">
        <v>44013</v>
      </c>
      <c r="R4479" s="66" t="s">
        <v>898</v>
      </c>
      <c r="S4479" s="67" t="s">
        <v>898</v>
      </c>
      <c r="T4479" s="66" t="s">
        <v>898</v>
      </c>
      <c r="U4479" s="65" t="s">
        <v>3752</v>
      </c>
      <c r="V4479" s="66" t="s">
        <v>898</v>
      </c>
    </row>
    <row r="4480" spans="1:22" ht="159.5">
      <c r="A4480" s="65" t="s">
        <v>605</v>
      </c>
      <c r="B4480" s="65" t="s">
        <v>637</v>
      </c>
      <c r="C4480" s="64">
        <v>44049</v>
      </c>
      <c r="D4480" s="69" t="s">
        <v>13416</v>
      </c>
      <c r="E4480" s="69" t="s">
        <v>2285</v>
      </c>
      <c r="F4480" s="65" t="s">
        <v>13075</v>
      </c>
      <c r="G4480" s="65" t="s">
        <v>6680</v>
      </c>
      <c r="H4480" s="65" t="s">
        <v>650</v>
      </c>
      <c r="I4480" s="65" t="s">
        <v>1084</v>
      </c>
      <c r="J4480" s="65" t="s">
        <v>556</v>
      </c>
      <c r="K4480" s="57" t="s">
        <v>13418</v>
      </c>
      <c r="L4480" s="65" t="s">
        <v>853</v>
      </c>
      <c r="M4480" s="57" t="s">
        <v>13226</v>
      </c>
      <c r="N4480" s="4" t="s">
        <v>13225</v>
      </c>
      <c r="O4480" s="68" t="s">
        <v>898</v>
      </c>
      <c r="P4480" s="65" t="s">
        <v>2867</v>
      </c>
      <c r="Q4480" s="64">
        <v>44013</v>
      </c>
      <c r="R4480" s="66" t="s">
        <v>898</v>
      </c>
      <c r="S4480" s="67" t="s">
        <v>898</v>
      </c>
      <c r="T4480" s="66" t="s">
        <v>898</v>
      </c>
      <c r="U4480" s="65" t="s">
        <v>3752</v>
      </c>
      <c r="V4480" s="66" t="s">
        <v>898</v>
      </c>
    </row>
    <row r="4481" spans="1:22" ht="159.5">
      <c r="A4481" s="65" t="s">
        <v>605</v>
      </c>
      <c r="B4481" s="65" t="s">
        <v>637</v>
      </c>
      <c r="C4481" s="64">
        <v>44049</v>
      </c>
      <c r="D4481" s="69" t="s">
        <v>13416</v>
      </c>
      <c r="E4481" s="69" t="s">
        <v>1873</v>
      </c>
      <c r="F4481" s="65" t="s">
        <v>70</v>
      </c>
      <c r="G4481" s="65" t="s">
        <v>621</v>
      </c>
      <c r="H4481" s="65" t="s">
        <v>650</v>
      </c>
      <c r="I4481" s="65" t="s">
        <v>1084</v>
      </c>
      <c r="J4481" s="65" t="s">
        <v>556</v>
      </c>
      <c r="K4481" s="57" t="s">
        <v>13421</v>
      </c>
      <c r="L4481" s="65" t="s">
        <v>853</v>
      </c>
      <c r="M4481" s="57" t="s">
        <v>13419</v>
      </c>
      <c r="N4481" s="4" t="s">
        <v>13420</v>
      </c>
      <c r="O4481" s="68">
        <v>75000</v>
      </c>
      <c r="P4481" s="65" t="s">
        <v>3489</v>
      </c>
      <c r="Q4481" s="64" t="s">
        <v>898</v>
      </c>
      <c r="R4481" s="66" t="s">
        <v>777</v>
      </c>
      <c r="S4481" s="67" t="s">
        <v>898</v>
      </c>
      <c r="T4481" s="67" t="s">
        <v>13422</v>
      </c>
      <c r="U4481" s="65" t="s">
        <v>13423</v>
      </c>
      <c r="V4481" s="66" t="s">
        <v>1413</v>
      </c>
    </row>
    <row r="4482" spans="1:22" ht="43.5">
      <c r="A4482" s="65" t="s">
        <v>605</v>
      </c>
      <c r="B4482" s="65" t="s">
        <v>637</v>
      </c>
      <c r="C4482" s="64">
        <v>44049</v>
      </c>
      <c r="D4482" s="69" t="s">
        <v>1447</v>
      </c>
      <c r="E4482" s="69" t="s">
        <v>1872</v>
      </c>
      <c r="F4482" s="65" t="s">
        <v>663</v>
      </c>
      <c r="G4482" s="65" t="s">
        <v>621</v>
      </c>
      <c r="H4482" s="65" t="s">
        <v>650</v>
      </c>
      <c r="I4482" s="65" t="s">
        <v>825</v>
      </c>
      <c r="J4482" s="65" t="s">
        <v>1164</v>
      </c>
      <c r="K4482" s="57" t="s">
        <v>13424</v>
      </c>
      <c r="L4482" s="65" t="s">
        <v>856</v>
      </c>
      <c r="M4482" s="57" t="s">
        <v>1671</v>
      </c>
      <c r="N4482" s="4" t="s">
        <v>2069</v>
      </c>
      <c r="O4482" s="68">
        <v>204083.4</v>
      </c>
      <c r="P4482" s="65" t="s">
        <v>898</v>
      </c>
      <c r="Q4482" s="64">
        <v>44048</v>
      </c>
      <c r="R4482" s="66" t="s">
        <v>898</v>
      </c>
      <c r="S4482" s="67" t="s">
        <v>13425</v>
      </c>
      <c r="T4482" s="67" t="s">
        <v>13426</v>
      </c>
      <c r="U4482" s="65" t="s">
        <v>898</v>
      </c>
      <c r="V4482" s="66" t="s">
        <v>898</v>
      </c>
    </row>
    <row r="4483" spans="1:22" ht="58">
      <c r="A4483" s="65" t="s">
        <v>605</v>
      </c>
      <c r="B4483" s="65" t="s">
        <v>637</v>
      </c>
      <c r="C4483" s="64">
        <v>44049</v>
      </c>
      <c r="D4483" s="69" t="s">
        <v>2375</v>
      </c>
      <c r="E4483" s="69" t="s">
        <v>1872</v>
      </c>
      <c r="F4483" s="65" t="s">
        <v>162</v>
      </c>
      <c r="G4483" s="65" t="s">
        <v>621</v>
      </c>
      <c r="H4483" s="65" t="s">
        <v>650</v>
      </c>
      <c r="I4483" s="65" t="s">
        <v>9844</v>
      </c>
      <c r="J4483" s="65" t="s">
        <v>566</v>
      </c>
      <c r="K4483" s="57" t="s">
        <v>14605</v>
      </c>
      <c r="L4483" s="65" t="s">
        <v>855</v>
      </c>
      <c r="M4483" s="57" t="s">
        <v>1308</v>
      </c>
      <c r="N4483" s="4" t="s">
        <v>1309</v>
      </c>
      <c r="O4483" s="68">
        <v>48000</v>
      </c>
      <c r="P4483" s="65" t="s">
        <v>61</v>
      </c>
      <c r="Q4483" s="64">
        <v>44048</v>
      </c>
      <c r="R4483" s="66" t="s">
        <v>777</v>
      </c>
      <c r="S4483" s="67" t="s">
        <v>13427</v>
      </c>
      <c r="T4483" s="67" t="s">
        <v>13428</v>
      </c>
      <c r="U4483" s="65" t="s">
        <v>898</v>
      </c>
      <c r="V4483" s="66" t="s">
        <v>898</v>
      </c>
    </row>
    <row r="4484" spans="1:22" ht="130.5">
      <c r="A4484" s="65" t="s">
        <v>605</v>
      </c>
      <c r="B4484" s="65" t="s">
        <v>637</v>
      </c>
      <c r="C4484" s="64">
        <v>44049</v>
      </c>
      <c r="D4484" s="69" t="s">
        <v>3453</v>
      </c>
      <c r="E4484" s="69" t="s">
        <v>1873</v>
      </c>
      <c r="F4484" s="65" t="s">
        <v>898</v>
      </c>
      <c r="G4484" s="65" t="s">
        <v>621</v>
      </c>
      <c r="H4484" s="65" t="s">
        <v>650</v>
      </c>
      <c r="I4484" s="65" t="s">
        <v>1340</v>
      </c>
      <c r="J4484" s="65" t="s">
        <v>567</v>
      </c>
      <c r="K4484" s="57" t="s">
        <v>13429</v>
      </c>
      <c r="L4484" s="65" t="s">
        <v>853</v>
      </c>
      <c r="M4484" s="57" t="s">
        <v>13430</v>
      </c>
      <c r="N4484" s="4" t="s">
        <v>13431</v>
      </c>
      <c r="O4484" s="68">
        <v>1045</v>
      </c>
      <c r="P4484" s="65" t="s">
        <v>1536</v>
      </c>
      <c r="Q4484" s="64">
        <v>44047</v>
      </c>
      <c r="R4484" s="66" t="s">
        <v>2225</v>
      </c>
      <c r="S4484" s="67" t="s">
        <v>13432</v>
      </c>
      <c r="T4484" s="67" t="s">
        <v>898</v>
      </c>
      <c r="U4484" s="65" t="s">
        <v>898</v>
      </c>
      <c r="V4484" s="66" t="s">
        <v>898</v>
      </c>
    </row>
    <row r="4485" spans="1:22" ht="101.5">
      <c r="A4485" s="65" t="s">
        <v>605</v>
      </c>
      <c r="B4485" s="65" t="s">
        <v>637</v>
      </c>
      <c r="C4485" s="64">
        <v>44049</v>
      </c>
      <c r="D4485" s="69" t="s">
        <v>3842</v>
      </c>
      <c r="E4485" s="69" t="s">
        <v>1873</v>
      </c>
      <c r="F4485" s="65" t="s">
        <v>898</v>
      </c>
      <c r="G4485" s="65" t="s">
        <v>621</v>
      </c>
      <c r="H4485" s="65" t="s">
        <v>650</v>
      </c>
      <c r="I4485" s="65" t="s">
        <v>3771</v>
      </c>
      <c r="J4485" s="65" t="s">
        <v>1175</v>
      </c>
      <c r="K4485" s="57" t="s">
        <v>13433</v>
      </c>
      <c r="L4485" s="65" t="s">
        <v>853</v>
      </c>
      <c r="M4485" s="57" t="s">
        <v>13434</v>
      </c>
      <c r="N4485" s="4" t="s">
        <v>13435</v>
      </c>
      <c r="O4485" s="68">
        <v>2100</v>
      </c>
      <c r="P4485" s="65" t="s">
        <v>4615</v>
      </c>
      <c r="Q4485" s="64">
        <v>44044</v>
      </c>
      <c r="R4485" s="66" t="s">
        <v>777</v>
      </c>
      <c r="S4485" s="67" t="s">
        <v>898</v>
      </c>
      <c r="T4485" s="67" t="s">
        <v>898</v>
      </c>
      <c r="U4485" s="65" t="s">
        <v>898</v>
      </c>
      <c r="V4485" s="66" t="s">
        <v>898</v>
      </c>
    </row>
    <row r="4486" spans="1:22" ht="72.5">
      <c r="A4486" s="65" t="s">
        <v>605</v>
      </c>
      <c r="B4486" s="65" t="s">
        <v>690</v>
      </c>
      <c r="C4486" s="64">
        <v>44049</v>
      </c>
      <c r="D4486" s="69" t="s">
        <v>2311</v>
      </c>
      <c r="E4486" s="69" t="s">
        <v>1872</v>
      </c>
      <c r="F4486" s="65" t="s">
        <v>1592</v>
      </c>
      <c r="G4486" s="65" t="s">
        <v>621</v>
      </c>
      <c r="H4486" s="65" t="s">
        <v>650</v>
      </c>
      <c r="I4486" s="65" t="s">
        <v>836</v>
      </c>
      <c r="J4486" s="65" t="s">
        <v>1204</v>
      </c>
      <c r="K4486" s="57" t="s">
        <v>13436</v>
      </c>
      <c r="L4486" s="65" t="s">
        <v>1981</v>
      </c>
      <c r="M4486" s="57" t="s">
        <v>8470</v>
      </c>
      <c r="N4486" s="4" t="s">
        <v>8271</v>
      </c>
      <c r="O4486" s="68">
        <v>2890.5</v>
      </c>
      <c r="P4486" s="65" t="s">
        <v>13437</v>
      </c>
      <c r="Q4486" s="64">
        <v>44048</v>
      </c>
      <c r="R4486" s="66" t="s">
        <v>640</v>
      </c>
      <c r="S4486" s="67" t="s">
        <v>13043</v>
      </c>
      <c r="T4486" s="67" t="s">
        <v>5187</v>
      </c>
      <c r="U4486" s="65" t="s">
        <v>2313</v>
      </c>
      <c r="V4486" s="66" t="s">
        <v>91</v>
      </c>
    </row>
    <row r="4487" spans="1:22" ht="87">
      <c r="A4487" s="65" t="s">
        <v>605</v>
      </c>
      <c r="B4487" s="65" t="s">
        <v>690</v>
      </c>
      <c r="C4487" s="64">
        <v>44049</v>
      </c>
      <c r="D4487" s="69" t="s">
        <v>2311</v>
      </c>
      <c r="E4487" s="69" t="s">
        <v>1872</v>
      </c>
      <c r="F4487" s="65" t="s">
        <v>1593</v>
      </c>
      <c r="G4487" s="65" t="s">
        <v>621</v>
      </c>
      <c r="H4487" s="65" t="s">
        <v>650</v>
      </c>
      <c r="I4487" s="65" t="s">
        <v>836</v>
      </c>
      <c r="J4487" s="65" t="s">
        <v>1204</v>
      </c>
      <c r="K4487" s="57" t="s">
        <v>13438</v>
      </c>
      <c r="L4487" s="65" t="s">
        <v>856</v>
      </c>
      <c r="M4487" s="57" t="s">
        <v>5670</v>
      </c>
      <c r="N4487" s="4" t="s">
        <v>1882</v>
      </c>
      <c r="O4487" s="68">
        <v>43200</v>
      </c>
      <c r="P4487" s="65" t="s">
        <v>13439</v>
      </c>
      <c r="Q4487" s="64">
        <v>44048</v>
      </c>
      <c r="R4487" s="66" t="s">
        <v>640</v>
      </c>
      <c r="S4487" s="67" t="s">
        <v>13440</v>
      </c>
      <c r="T4487" s="67" t="s">
        <v>5187</v>
      </c>
      <c r="U4487" s="65" t="s">
        <v>2313</v>
      </c>
      <c r="V4487" s="66" t="s">
        <v>91</v>
      </c>
    </row>
    <row r="4488" spans="1:22" ht="290">
      <c r="A4488" s="65" t="s">
        <v>605</v>
      </c>
      <c r="B4488" s="65" t="s">
        <v>690</v>
      </c>
      <c r="C4488" s="64">
        <v>44049</v>
      </c>
      <c r="D4488" s="69" t="s">
        <v>1874</v>
      </c>
      <c r="E4488" s="69" t="s">
        <v>2870</v>
      </c>
      <c r="F4488" s="65" t="s">
        <v>902</v>
      </c>
      <c r="G4488" s="65" t="s">
        <v>621</v>
      </c>
      <c r="H4488" s="65" t="s">
        <v>650</v>
      </c>
      <c r="I4488" s="65" t="s">
        <v>836</v>
      </c>
      <c r="J4488" s="65" t="s">
        <v>1204</v>
      </c>
      <c r="K4488" s="57" t="s">
        <v>13441</v>
      </c>
      <c r="L4488" s="65" t="s">
        <v>2874</v>
      </c>
      <c r="M4488" s="57" t="s">
        <v>6816</v>
      </c>
      <c r="N4488" s="4" t="s">
        <v>2871</v>
      </c>
      <c r="O4488" s="68">
        <v>3232974.67</v>
      </c>
      <c r="P4488" s="65" t="s">
        <v>902</v>
      </c>
      <c r="Q4488" s="64">
        <v>44049</v>
      </c>
      <c r="R4488" s="66" t="s">
        <v>13442</v>
      </c>
      <c r="S4488" s="67" t="s">
        <v>898</v>
      </c>
      <c r="T4488" s="67" t="s">
        <v>5187</v>
      </c>
      <c r="U4488" s="65" t="s">
        <v>2313</v>
      </c>
      <c r="V4488" s="66" t="s">
        <v>2873</v>
      </c>
    </row>
    <row r="4489" spans="1:22" ht="116">
      <c r="A4489" s="65" t="s">
        <v>605</v>
      </c>
      <c r="B4489" s="65" t="s">
        <v>690</v>
      </c>
      <c r="C4489" s="64">
        <v>44049</v>
      </c>
      <c r="D4489" s="69" t="s">
        <v>1874</v>
      </c>
      <c r="E4489" s="69" t="s">
        <v>1872</v>
      </c>
      <c r="F4489" s="65" t="s">
        <v>672</v>
      </c>
      <c r="G4489" s="65" t="s">
        <v>621</v>
      </c>
      <c r="H4489" s="65" t="s">
        <v>650</v>
      </c>
      <c r="I4489" s="65" t="s">
        <v>836</v>
      </c>
      <c r="J4489" s="65" t="s">
        <v>1204</v>
      </c>
      <c r="K4489" s="57" t="s">
        <v>13443</v>
      </c>
      <c r="L4489" s="65" t="s">
        <v>853</v>
      </c>
      <c r="M4489" s="57" t="s">
        <v>13444</v>
      </c>
      <c r="N4489" s="4" t="s">
        <v>13445</v>
      </c>
      <c r="O4489" s="68">
        <v>45000</v>
      </c>
      <c r="P4489" s="65" t="s">
        <v>7771</v>
      </c>
      <c r="Q4489" s="64">
        <v>43992</v>
      </c>
      <c r="R4489" s="66" t="s">
        <v>13446</v>
      </c>
      <c r="S4489" s="67" t="s">
        <v>13447</v>
      </c>
      <c r="T4489" s="67" t="s">
        <v>3795</v>
      </c>
      <c r="U4489" s="65" t="s">
        <v>4958</v>
      </c>
      <c r="V4489" s="66" t="s">
        <v>2555</v>
      </c>
    </row>
    <row r="4490" spans="1:22" ht="116">
      <c r="A4490" s="65" t="s">
        <v>605</v>
      </c>
      <c r="B4490" s="65" t="s">
        <v>690</v>
      </c>
      <c r="C4490" s="64">
        <v>44049</v>
      </c>
      <c r="D4490" s="69" t="s">
        <v>1874</v>
      </c>
      <c r="E4490" s="69" t="s">
        <v>1872</v>
      </c>
      <c r="F4490" s="65" t="s">
        <v>672</v>
      </c>
      <c r="G4490" s="65" t="s">
        <v>621</v>
      </c>
      <c r="H4490" s="65" t="s">
        <v>650</v>
      </c>
      <c r="I4490" s="65" t="s">
        <v>836</v>
      </c>
      <c r="J4490" s="65" t="s">
        <v>1204</v>
      </c>
      <c r="K4490" s="57" t="s">
        <v>13443</v>
      </c>
      <c r="L4490" s="65" t="s">
        <v>853</v>
      </c>
      <c r="M4490" s="57" t="s">
        <v>13448</v>
      </c>
      <c r="N4490" s="4" t="s">
        <v>13449</v>
      </c>
      <c r="O4490" s="68">
        <v>45000</v>
      </c>
      <c r="P4490" s="65" t="s">
        <v>13450</v>
      </c>
      <c r="Q4490" s="64">
        <v>43992</v>
      </c>
      <c r="R4490" s="66" t="s">
        <v>13446</v>
      </c>
      <c r="S4490" s="67" t="s">
        <v>13447</v>
      </c>
      <c r="T4490" s="67" t="s">
        <v>3795</v>
      </c>
      <c r="U4490" s="65" t="s">
        <v>4958</v>
      </c>
      <c r="V4490" s="66" t="s">
        <v>2555</v>
      </c>
    </row>
    <row r="4491" spans="1:22" ht="116">
      <c r="A4491" s="65" t="s">
        <v>605</v>
      </c>
      <c r="B4491" s="65" t="s">
        <v>690</v>
      </c>
      <c r="C4491" s="64">
        <v>44049</v>
      </c>
      <c r="D4491" s="69" t="s">
        <v>1874</v>
      </c>
      <c r="E4491" s="69" t="s">
        <v>1872</v>
      </c>
      <c r="F4491" s="65" t="s">
        <v>672</v>
      </c>
      <c r="G4491" s="65" t="s">
        <v>621</v>
      </c>
      <c r="H4491" s="65" t="s">
        <v>650</v>
      </c>
      <c r="I4491" s="65" t="s">
        <v>836</v>
      </c>
      <c r="J4491" s="65" t="s">
        <v>1204</v>
      </c>
      <c r="K4491" s="57" t="s">
        <v>13443</v>
      </c>
      <c r="L4491" s="65" t="s">
        <v>853</v>
      </c>
      <c r="M4491" s="57" t="s">
        <v>13451</v>
      </c>
      <c r="N4491" s="4" t="s">
        <v>13452</v>
      </c>
      <c r="O4491" s="68">
        <v>45000</v>
      </c>
      <c r="P4491" s="65" t="s">
        <v>13453</v>
      </c>
      <c r="Q4491" s="64">
        <v>43992</v>
      </c>
      <c r="R4491" s="66" t="s">
        <v>13446</v>
      </c>
      <c r="S4491" s="67" t="s">
        <v>13447</v>
      </c>
      <c r="T4491" s="67" t="s">
        <v>3795</v>
      </c>
      <c r="U4491" s="65" t="s">
        <v>4958</v>
      </c>
      <c r="V4491" s="66" t="s">
        <v>2555</v>
      </c>
    </row>
    <row r="4492" spans="1:22" ht="116">
      <c r="A4492" s="65" t="s">
        <v>605</v>
      </c>
      <c r="B4492" s="65" t="s">
        <v>690</v>
      </c>
      <c r="C4492" s="64">
        <v>44049</v>
      </c>
      <c r="D4492" s="69" t="s">
        <v>1874</v>
      </c>
      <c r="E4492" s="69" t="s">
        <v>1872</v>
      </c>
      <c r="F4492" s="65" t="s">
        <v>672</v>
      </c>
      <c r="G4492" s="65" t="s">
        <v>621</v>
      </c>
      <c r="H4492" s="65" t="s">
        <v>650</v>
      </c>
      <c r="I4492" s="65" t="s">
        <v>836</v>
      </c>
      <c r="J4492" s="65" t="s">
        <v>1204</v>
      </c>
      <c r="K4492" s="57" t="s">
        <v>13443</v>
      </c>
      <c r="L4492" s="65" t="s">
        <v>853</v>
      </c>
      <c r="M4492" s="57" t="s">
        <v>13454</v>
      </c>
      <c r="N4492" s="4" t="s">
        <v>13455</v>
      </c>
      <c r="O4492" s="68">
        <v>45000</v>
      </c>
      <c r="P4492" s="65" t="s">
        <v>12318</v>
      </c>
      <c r="Q4492" s="64">
        <v>43992</v>
      </c>
      <c r="R4492" s="66" t="s">
        <v>13446</v>
      </c>
      <c r="S4492" s="67" t="s">
        <v>13447</v>
      </c>
      <c r="T4492" s="67" t="s">
        <v>3795</v>
      </c>
      <c r="U4492" s="65" t="s">
        <v>4958</v>
      </c>
      <c r="V4492" s="66" t="s">
        <v>2555</v>
      </c>
    </row>
    <row r="4493" spans="1:22" ht="116">
      <c r="A4493" s="65" t="s">
        <v>605</v>
      </c>
      <c r="B4493" s="65" t="s">
        <v>690</v>
      </c>
      <c r="C4493" s="64">
        <v>44049</v>
      </c>
      <c r="D4493" s="69" t="s">
        <v>1889</v>
      </c>
      <c r="E4493" s="69" t="s">
        <v>1872</v>
      </c>
      <c r="F4493" s="65" t="s">
        <v>672</v>
      </c>
      <c r="G4493" s="65" t="s">
        <v>621</v>
      </c>
      <c r="H4493" s="65" t="s">
        <v>650</v>
      </c>
      <c r="I4493" s="65" t="s">
        <v>836</v>
      </c>
      <c r="J4493" s="65" t="s">
        <v>1204</v>
      </c>
      <c r="K4493" s="57" t="s">
        <v>13443</v>
      </c>
      <c r="L4493" s="65" t="s">
        <v>853</v>
      </c>
      <c r="M4493" s="57" t="s">
        <v>13456</v>
      </c>
      <c r="N4493" s="4" t="s">
        <v>13457</v>
      </c>
      <c r="O4493" s="68">
        <v>45000</v>
      </c>
      <c r="P4493" s="65" t="s">
        <v>12322</v>
      </c>
      <c r="Q4493" s="64">
        <v>43992</v>
      </c>
      <c r="R4493" s="66" t="s">
        <v>13446</v>
      </c>
      <c r="S4493" s="67" t="s">
        <v>13447</v>
      </c>
      <c r="T4493" s="67" t="s">
        <v>3795</v>
      </c>
      <c r="U4493" s="65" t="s">
        <v>4958</v>
      </c>
      <c r="V4493" s="66" t="s">
        <v>2555</v>
      </c>
    </row>
    <row r="4494" spans="1:22" ht="116">
      <c r="A4494" s="65" t="s">
        <v>605</v>
      </c>
      <c r="B4494" s="65" t="s">
        <v>690</v>
      </c>
      <c r="C4494" s="64">
        <v>44049</v>
      </c>
      <c r="D4494" s="69" t="s">
        <v>1889</v>
      </c>
      <c r="E4494" s="69" t="s">
        <v>1872</v>
      </c>
      <c r="F4494" s="65" t="s">
        <v>672</v>
      </c>
      <c r="G4494" s="65" t="s">
        <v>621</v>
      </c>
      <c r="H4494" s="65" t="s">
        <v>650</v>
      </c>
      <c r="I4494" s="65" t="s">
        <v>836</v>
      </c>
      <c r="J4494" s="65" t="s">
        <v>1204</v>
      </c>
      <c r="K4494" s="57" t="s">
        <v>13443</v>
      </c>
      <c r="L4494" s="65" t="s">
        <v>853</v>
      </c>
      <c r="M4494" s="57" t="s">
        <v>8957</v>
      </c>
      <c r="N4494" s="4" t="s">
        <v>10724</v>
      </c>
      <c r="O4494" s="68">
        <v>45000</v>
      </c>
      <c r="P4494" s="65" t="s">
        <v>13458</v>
      </c>
      <c r="Q4494" s="64">
        <v>43992</v>
      </c>
      <c r="R4494" s="66" t="s">
        <v>13446</v>
      </c>
      <c r="S4494" s="67" t="s">
        <v>13447</v>
      </c>
      <c r="T4494" s="67" t="s">
        <v>3795</v>
      </c>
      <c r="U4494" s="65" t="s">
        <v>4958</v>
      </c>
      <c r="V4494" s="66" t="s">
        <v>2555</v>
      </c>
    </row>
    <row r="4495" spans="1:22" ht="116">
      <c r="A4495" s="65" t="s">
        <v>605</v>
      </c>
      <c r="B4495" s="65" t="s">
        <v>690</v>
      </c>
      <c r="C4495" s="64">
        <v>44049</v>
      </c>
      <c r="D4495" s="69" t="s">
        <v>1889</v>
      </c>
      <c r="E4495" s="69" t="s">
        <v>1872</v>
      </c>
      <c r="F4495" s="65" t="s">
        <v>672</v>
      </c>
      <c r="G4495" s="65" t="s">
        <v>621</v>
      </c>
      <c r="H4495" s="65" t="s">
        <v>650</v>
      </c>
      <c r="I4495" s="65" t="s">
        <v>836</v>
      </c>
      <c r="J4495" s="65" t="s">
        <v>1204</v>
      </c>
      <c r="K4495" s="57" t="s">
        <v>13443</v>
      </c>
      <c r="L4495" s="65" t="s">
        <v>853</v>
      </c>
      <c r="M4495" s="57" t="s">
        <v>13460</v>
      </c>
      <c r="N4495" s="4" t="s">
        <v>13461</v>
      </c>
      <c r="O4495" s="68">
        <v>45000</v>
      </c>
      <c r="P4495" s="65" t="s">
        <v>13459</v>
      </c>
      <c r="Q4495" s="64">
        <v>43992</v>
      </c>
      <c r="R4495" s="66" t="s">
        <v>13446</v>
      </c>
      <c r="S4495" s="67" t="s">
        <v>13447</v>
      </c>
      <c r="T4495" s="67" t="s">
        <v>3795</v>
      </c>
      <c r="U4495" s="65" t="s">
        <v>4958</v>
      </c>
      <c r="V4495" s="66" t="s">
        <v>2555</v>
      </c>
    </row>
    <row r="4496" spans="1:22" ht="116">
      <c r="A4496" s="65" t="s">
        <v>605</v>
      </c>
      <c r="B4496" s="65" t="s">
        <v>690</v>
      </c>
      <c r="C4496" s="64">
        <v>44049</v>
      </c>
      <c r="D4496" s="69" t="s">
        <v>1889</v>
      </c>
      <c r="E4496" s="69" t="s">
        <v>1872</v>
      </c>
      <c r="F4496" s="65" t="s">
        <v>672</v>
      </c>
      <c r="G4496" s="65" t="s">
        <v>621</v>
      </c>
      <c r="H4496" s="65" t="s">
        <v>650</v>
      </c>
      <c r="I4496" s="65" t="s">
        <v>836</v>
      </c>
      <c r="J4496" s="65" t="s">
        <v>1204</v>
      </c>
      <c r="K4496" s="57" t="s">
        <v>13443</v>
      </c>
      <c r="L4496" s="65" t="s">
        <v>853</v>
      </c>
      <c r="M4496" s="57" t="s">
        <v>13462</v>
      </c>
      <c r="N4496" s="4" t="s">
        <v>13463</v>
      </c>
      <c r="O4496" s="68">
        <v>45000</v>
      </c>
      <c r="P4496" s="65" t="s">
        <v>13464</v>
      </c>
      <c r="Q4496" s="64">
        <v>43992</v>
      </c>
      <c r="R4496" s="66" t="s">
        <v>13446</v>
      </c>
      <c r="S4496" s="67" t="s">
        <v>13447</v>
      </c>
      <c r="T4496" s="67" t="s">
        <v>3795</v>
      </c>
      <c r="U4496" s="65" t="s">
        <v>4958</v>
      </c>
      <c r="V4496" s="66" t="s">
        <v>2555</v>
      </c>
    </row>
    <row r="4497" spans="1:22" ht="116">
      <c r="A4497" s="65" t="s">
        <v>605</v>
      </c>
      <c r="B4497" s="65" t="s">
        <v>690</v>
      </c>
      <c r="C4497" s="64">
        <v>44049</v>
      </c>
      <c r="D4497" s="69" t="s">
        <v>1889</v>
      </c>
      <c r="E4497" s="69" t="s">
        <v>1872</v>
      </c>
      <c r="F4497" s="65" t="s">
        <v>672</v>
      </c>
      <c r="G4497" s="65" t="s">
        <v>621</v>
      </c>
      <c r="H4497" s="65" t="s">
        <v>650</v>
      </c>
      <c r="I4497" s="65" t="s">
        <v>836</v>
      </c>
      <c r="J4497" s="65" t="s">
        <v>1204</v>
      </c>
      <c r="K4497" s="57" t="s">
        <v>13443</v>
      </c>
      <c r="L4497" s="65" t="s">
        <v>853</v>
      </c>
      <c r="M4497" s="57" t="s">
        <v>10705</v>
      </c>
      <c r="N4497" s="4" t="s">
        <v>10706</v>
      </c>
      <c r="O4497" s="68">
        <v>45000</v>
      </c>
      <c r="P4497" s="65" t="s">
        <v>13465</v>
      </c>
      <c r="Q4497" s="64">
        <v>43992</v>
      </c>
      <c r="R4497" s="66" t="s">
        <v>13446</v>
      </c>
      <c r="S4497" s="67" t="s">
        <v>13447</v>
      </c>
      <c r="T4497" s="67" t="s">
        <v>3795</v>
      </c>
      <c r="U4497" s="65" t="s">
        <v>4958</v>
      </c>
      <c r="V4497" s="66" t="s">
        <v>2555</v>
      </c>
    </row>
    <row r="4498" spans="1:22" ht="116">
      <c r="A4498" s="65" t="s">
        <v>605</v>
      </c>
      <c r="B4498" s="65" t="s">
        <v>690</v>
      </c>
      <c r="C4498" s="64">
        <v>44049</v>
      </c>
      <c r="D4498" s="69" t="s">
        <v>1890</v>
      </c>
      <c r="E4498" s="69" t="s">
        <v>1872</v>
      </c>
      <c r="F4498" s="65" t="s">
        <v>672</v>
      </c>
      <c r="G4498" s="65" t="s">
        <v>621</v>
      </c>
      <c r="H4498" s="65" t="s">
        <v>650</v>
      </c>
      <c r="I4498" s="65" t="s">
        <v>836</v>
      </c>
      <c r="J4498" s="65" t="s">
        <v>1204</v>
      </c>
      <c r="K4498" s="57" t="s">
        <v>13443</v>
      </c>
      <c r="L4498" s="65" t="s">
        <v>853</v>
      </c>
      <c r="M4498" s="57" t="s">
        <v>13467</v>
      </c>
      <c r="N4498" s="4" t="s">
        <v>13468</v>
      </c>
      <c r="O4498" s="68">
        <v>45000</v>
      </c>
      <c r="P4498" s="65" t="s">
        <v>13466</v>
      </c>
      <c r="Q4498" s="64">
        <v>43992</v>
      </c>
      <c r="R4498" s="66" t="s">
        <v>13446</v>
      </c>
      <c r="S4498" s="67" t="s">
        <v>13447</v>
      </c>
      <c r="T4498" s="67" t="s">
        <v>3795</v>
      </c>
      <c r="U4498" s="65" t="s">
        <v>4958</v>
      </c>
      <c r="V4498" s="66" t="s">
        <v>2555</v>
      </c>
    </row>
    <row r="4499" spans="1:22" ht="116">
      <c r="A4499" s="65" t="s">
        <v>605</v>
      </c>
      <c r="B4499" s="65" t="s">
        <v>690</v>
      </c>
      <c r="C4499" s="64">
        <v>44049</v>
      </c>
      <c r="D4499" s="69" t="s">
        <v>1890</v>
      </c>
      <c r="E4499" s="69" t="s">
        <v>1872</v>
      </c>
      <c r="F4499" s="65" t="s">
        <v>672</v>
      </c>
      <c r="G4499" s="65" t="s">
        <v>621</v>
      </c>
      <c r="H4499" s="65" t="s">
        <v>650</v>
      </c>
      <c r="I4499" s="65" t="s">
        <v>836</v>
      </c>
      <c r="J4499" s="65" t="s">
        <v>1204</v>
      </c>
      <c r="K4499" s="57" t="s">
        <v>13443</v>
      </c>
      <c r="L4499" s="65" t="s">
        <v>853</v>
      </c>
      <c r="M4499" s="57" t="s">
        <v>13470</v>
      </c>
      <c r="N4499" s="4" t="s">
        <v>13471</v>
      </c>
      <c r="O4499" s="68">
        <v>45000</v>
      </c>
      <c r="P4499" s="65" t="s">
        <v>13469</v>
      </c>
      <c r="Q4499" s="64">
        <v>43992</v>
      </c>
      <c r="R4499" s="66" t="s">
        <v>13446</v>
      </c>
      <c r="S4499" s="67" t="s">
        <v>13447</v>
      </c>
      <c r="T4499" s="67" t="s">
        <v>3795</v>
      </c>
      <c r="U4499" s="65" t="s">
        <v>4958</v>
      </c>
      <c r="V4499" s="66" t="s">
        <v>2555</v>
      </c>
    </row>
    <row r="4500" spans="1:22" ht="116">
      <c r="A4500" s="65" t="s">
        <v>605</v>
      </c>
      <c r="B4500" s="65" t="s">
        <v>690</v>
      </c>
      <c r="C4500" s="64">
        <v>44049</v>
      </c>
      <c r="D4500" s="69" t="s">
        <v>1890</v>
      </c>
      <c r="E4500" s="69" t="s">
        <v>1872</v>
      </c>
      <c r="F4500" s="65" t="s">
        <v>672</v>
      </c>
      <c r="G4500" s="65" t="s">
        <v>621</v>
      </c>
      <c r="H4500" s="65" t="s">
        <v>650</v>
      </c>
      <c r="I4500" s="65" t="s">
        <v>836</v>
      </c>
      <c r="J4500" s="65" t="s">
        <v>1204</v>
      </c>
      <c r="K4500" s="57" t="s">
        <v>13443</v>
      </c>
      <c r="L4500" s="65" t="s">
        <v>853</v>
      </c>
      <c r="M4500" s="57" t="s">
        <v>13472</v>
      </c>
      <c r="N4500" s="4" t="s">
        <v>13473</v>
      </c>
      <c r="O4500" s="68">
        <v>45000</v>
      </c>
      <c r="P4500" s="65" t="s">
        <v>7769</v>
      </c>
      <c r="Q4500" s="64">
        <v>43992</v>
      </c>
      <c r="R4500" s="66" t="s">
        <v>13446</v>
      </c>
      <c r="S4500" s="67" t="s">
        <v>13447</v>
      </c>
      <c r="T4500" s="67" t="s">
        <v>3795</v>
      </c>
      <c r="U4500" s="65" t="s">
        <v>4958</v>
      </c>
      <c r="V4500" s="66" t="s">
        <v>2555</v>
      </c>
    </row>
    <row r="4501" spans="1:22" ht="116">
      <c r="A4501" s="65" t="s">
        <v>605</v>
      </c>
      <c r="B4501" s="65" t="s">
        <v>690</v>
      </c>
      <c r="C4501" s="64">
        <v>44049</v>
      </c>
      <c r="D4501" s="69" t="s">
        <v>1890</v>
      </c>
      <c r="E4501" s="69" t="s">
        <v>1872</v>
      </c>
      <c r="F4501" s="65" t="s">
        <v>672</v>
      </c>
      <c r="G4501" s="65" t="s">
        <v>621</v>
      </c>
      <c r="H4501" s="65" t="s">
        <v>650</v>
      </c>
      <c r="I4501" s="65" t="s">
        <v>836</v>
      </c>
      <c r="J4501" s="65" t="s">
        <v>1204</v>
      </c>
      <c r="K4501" s="57" t="s">
        <v>13443</v>
      </c>
      <c r="L4501" s="65" t="s">
        <v>853</v>
      </c>
      <c r="M4501" s="57" t="s">
        <v>13474</v>
      </c>
      <c r="N4501" s="4" t="s">
        <v>13475</v>
      </c>
      <c r="O4501" s="68">
        <v>45000</v>
      </c>
      <c r="P4501" s="65" t="s">
        <v>7768</v>
      </c>
      <c r="Q4501" s="64">
        <v>43992</v>
      </c>
      <c r="R4501" s="66" t="s">
        <v>13446</v>
      </c>
      <c r="S4501" s="67" t="s">
        <v>13447</v>
      </c>
      <c r="T4501" s="67" t="s">
        <v>3795</v>
      </c>
      <c r="U4501" s="65" t="s">
        <v>4958</v>
      </c>
      <c r="V4501" s="66" t="s">
        <v>2555</v>
      </c>
    </row>
    <row r="4502" spans="1:22" ht="116">
      <c r="A4502" s="65" t="s">
        <v>605</v>
      </c>
      <c r="B4502" s="65" t="s">
        <v>690</v>
      </c>
      <c r="C4502" s="64">
        <v>44049</v>
      </c>
      <c r="D4502" s="69" t="s">
        <v>1890</v>
      </c>
      <c r="E4502" s="69" t="s">
        <v>1872</v>
      </c>
      <c r="F4502" s="65" t="s">
        <v>672</v>
      </c>
      <c r="G4502" s="65" t="s">
        <v>621</v>
      </c>
      <c r="H4502" s="65" t="s">
        <v>650</v>
      </c>
      <c r="I4502" s="65" t="s">
        <v>836</v>
      </c>
      <c r="J4502" s="65" t="s">
        <v>1204</v>
      </c>
      <c r="K4502" s="57" t="s">
        <v>13443</v>
      </c>
      <c r="L4502" s="65" t="s">
        <v>853</v>
      </c>
      <c r="M4502" s="57" t="s">
        <v>8972</v>
      </c>
      <c r="N4502" s="4" t="s">
        <v>8970</v>
      </c>
      <c r="O4502" s="68">
        <v>45000</v>
      </c>
      <c r="P4502" s="65" t="s">
        <v>13476</v>
      </c>
      <c r="Q4502" s="64">
        <v>43992</v>
      </c>
      <c r="R4502" s="66" t="s">
        <v>13446</v>
      </c>
      <c r="S4502" s="67" t="s">
        <v>13447</v>
      </c>
      <c r="T4502" s="67" t="s">
        <v>3795</v>
      </c>
      <c r="U4502" s="65" t="s">
        <v>4958</v>
      </c>
      <c r="V4502" s="66" t="s">
        <v>2555</v>
      </c>
    </row>
    <row r="4503" spans="1:22" ht="116">
      <c r="A4503" s="65" t="s">
        <v>605</v>
      </c>
      <c r="B4503" s="65" t="s">
        <v>690</v>
      </c>
      <c r="C4503" s="64">
        <v>44049</v>
      </c>
      <c r="D4503" s="69" t="s">
        <v>1381</v>
      </c>
      <c r="E4503" s="69" t="s">
        <v>1872</v>
      </c>
      <c r="F4503" s="65" t="s">
        <v>672</v>
      </c>
      <c r="G4503" s="65" t="s">
        <v>621</v>
      </c>
      <c r="H4503" s="65" t="s">
        <v>650</v>
      </c>
      <c r="I4503" s="65" t="s">
        <v>836</v>
      </c>
      <c r="J4503" s="65" t="s">
        <v>1204</v>
      </c>
      <c r="K4503" s="57" t="s">
        <v>13443</v>
      </c>
      <c r="L4503" s="65" t="s">
        <v>853</v>
      </c>
      <c r="M4503" s="57" t="s">
        <v>2721</v>
      </c>
      <c r="N4503" s="4" t="s">
        <v>2722</v>
      </c>
      <c r="O4503" s="68">
        <v>45000</v>
      </c>
      <c r="P4503" s="65" t="s">
        <v>13477</v>
      </c>
      <c r="Q4503" s="64">
        <v>43992</v>
      </c>
      <c r="R4503" s="66" t="s">
        <v>13446</v>
      </c>
      <c r="S4503" s="67" t="s">
        <v>13447</v>
      </c>
      <c r="T4503" s="67" t="s">
        <v>3795</v>
      </c>
      <c r="U4503" s="65" t="s">
        <v>4958</v>
      </c>
      <c r="V4503" s="66" t="s">
        <v>2555</v>
      </c>
    </row>
    <row r="4504" spans="1:22" ht="116">
      <c r="A4504" s="65" t="s">
        <v>605</v>
      </c>
      <c r="B4504" s="65" t="s">
        <v>690</v>
      </c>
      <c r="C4504" s="64">
        <v>44049</v>
      </c>
      <c r="D4504" s="69" t="s">
        <v>1381</v>
      </c>
      <c r="E4504" s="69" t="s">
        <v>1872</v>
      </c>
      <c r="F4504" s="65" t="s">
        <v>672</v>
      </c>
      <c r="G4504" s="65" t="s">
        <v>621</v>
      </c>
      <c r="H4504" s="65" t="s">
        <v>650</v>
      </c>
      <c r="I4504" s="65" t="s">
        <v>836</v>
      </c>
      <c r="J4504" s="65" t="s">
        <v>1204</v>
      </c>
      <c r="K4504" s="57" t="s">
        <v>13443</v>
      </c>
      <c r="L4504" s="65" t="s">
        <v>853</v>
      </c>
      <c r="M4504" s="57" t="s">
        <v>13479</v>
      </c>
      <c r="N4504" s="4" t="s">
        <v>13480</v>
      </c>
      <c r="O4504" s="68">
        <v>45000</v>
      </c>
      <c r="P4504" s="65" t="s">
        <v>13478</v>
      </c>
      <c r="Q4504" s="64">
        <v>43992</v>
      </c>
      <c r="R4504" s="66" t="s">
        <v>13446</v>
      </c>
      <c r="S4504" s="67" t="s">
        <v>13447</v>
      </c>
      <c r="T4504" s="67" t="s">
        <v>3795</v>
      </c>
      <c r="U4504" s="65" t="s">
        <v>4958</v>
      </c>
      <c r="V4504" s="66" t="s">
        <v>2555</v>
      </c>
    </row>
    <row r="4505" spans="1:22" ht="116">
      <c r="A4505" s="65" t="s">
        <v>605</v>
      </c>
      <c r="B4505" s="65" t="s">
        <v>690</v>
      </c>
      <c r="C4505" s="64">
        <v>44049</v>
      </c>
      <c r="D4505" s="69" t="s">
        <v>1381</v>
      </c>
      <c r="E4505" s="69" t="s">
        <v>1872</v>
      </c>
      <c r="F4505" s="65" t="s">
        <v>672</v>
      </c>
      <c r="G4505" s="65" t="s">
        <v>621</v>
      </c>
      <c r="H4505" s="65" t="s">
        <v>650</v>
      </c>
      <c r="I4505" s="65" t="s">
        <v>836</v>
      </c>
      <c r="J4505" s="65" t="s">
        <v>1204</v>
      </c>
      <c r="K4505" s="57" t="s">
        <v>13443</v>
      </c>
      <c r="L4505" s="65" t="s">
        <v>853</v>
      </c>
      <c r="M4505" s="57" t="s">
        <v>8967</v>
      </c>
      <c r="N4505" s="4" t="s">
        <v>8968</v>
      </c>
      <c r="O4505" s="68">
        <v>45000</v>
      </c>
      <c r="P4505" s="65" t="s">
        <v>2843</v>
      </c>
      <c r="Q4505" s="64">
        <v>43992</v>
      </c>
      <c r="R4505" s="66" t="s">
        <v>13446</v>
      </c>
      <c r="S4505" s="67" t="s">
        <v>13447</v>
      </c>
      <c r="T4505" s="67" t="s">
        <v>3795</v>
      </c>
      <c r="U4505" s="65" t="s">
        <v>4958</v>
      </c>
      <c r="V4505" s="66" t="s">
        <v>2555</v>
      </c>
    </row>
    <row r="4506" spans="1:22" ht="116">
      <c r="A4506" s="65" t="s">
        <v>605</v>
      </c>
      <c r="B4506" s="65" t="s">
        <v>690</v>
      </c>
      <c r="C4506" s="64">
        <v>44049</v>
      </c>
      <c r="D4506" s="69" t="s">
        <v>1381</v>
      </c>
      <c r="E4506" s="69" t="s">
        <v>1872</v>
      </c>
      <c r="F4506" s="65" t="s">
        <v>672</v>
      </c>
      <c r="G4506" s="65" t="s">
        <v>621</v>
      </c>
      <c r="H4506" s="65" t="s">
        <v>650</v>
      </c>
      <c r="I4506" s="65" t="s">
        <v>836</v>
      </c>
      <c r="J4506" s="65" t="s">
        <v>1204</v>
      </c>
      <c r="K4506" s="57" t="s">
        <v>13443</v>
      </c>
      <c r="L4506" s="65" t="s">
        <v>853</v>
      </c>
      <c r="M4506" s="57" t="s">
        <v>13481</v>
      </c>
      <c r="N4506" s="4" t="s">
        <v>7401</v>
      </c>
      <c r="O4506" s="68">
        <v>45000</v>
      </c>
      <c r="P4506" s="65" t="s">
        <v>13482</v>
      </c>
      <c r="Q4506" s="64">
        <v>43992</v>
      </c>
      <c r="R4506" s="66" t="s">
        <v>13446</v>
      </c>
      <c r="S4506" s="67" t="s">
        <v>13447</v>
      </c>
      <c r="T4506" s="67" t="s">
        <v>3795</v>
      </c>
      <c r="U4506" s="65" t="s">
        <v>4958</v>
      </c>
      <c r="V4506" s="66" t="s">
        <v>2555</v>
      </c>
    </row>
    <row r="4507" spans="1:22" ht="116">
      <c r="A4507" s="65" t="s">
        <v>605</v>
      </c>
      <c r="B4507" s="65" t="s">
        <v>690</v>
      </c>
      <c r="C4507" s="64">
        <v>44049</v>
      </c>
      <c r="D4507" s="69" t="s">
        <v>1381</v>
      </c>
      <c r="E4507" s="69" t="s">
        <v>1872</v>
      </c>
      <c r="F4507" s="65" t="s">
        <v>672</v>
      </c>
      <c r="G4507" s="65" t="s">
        <v>621</v>
      </c>
      <c r="H4507" s="65" t="s">
        <v>650</v>
      </c>
      <c r="I4507" s="65" t="s">
        <v>836</v>
      </c>
      <c r="J4507" s="65" t="s">
        <v>1204</v>
      </c>
      <c r="K4507" s="57" t="s">
        <v>13443</v>
      </c>
      <c r="L4507" s="65" t="s">
        <v>853</v>
      </c>
      <c r="M4507" s="57" t="s">
        <v>13483</v>
      </c>
      <c r="N4507" s="4" t="s">
        <v>13484</v>
      </c>
      <c r="O4507" s="68">
        <v>45000</v>
      </c>
      <c r="P4507" s="65" t="s">
        <v>13485</v>
      </c>
      <c r="Q4507" s="64">
        <v>43992</v>
      </c>
      <c r="R4507" s="66" t="s">
        <v>13446</v>
      </c>
      <c r="S4507" s="67" t="s">
        <v>13447</v>
      </c>
      <c r="T4507" s="67" t="s">
        <v>3795</v>
      </c>
      <c r="U4507" s="65" t="s">
        <v>4958</v>
      </c>
      <c r="V4507" s="66" t="s">
        <v>2555</v>
      </c>
    </row>
    <row r="4508" spans="1:22" ht="116">
      <c r="A4508" s="65" t="s">
        <v>605</v>
      </c>
      <c r="B4508" s="65" t="s">
        <v>690</v>
      </c>
      <c r="C4508" s="64">
        <v>44049</v>
      </c>
      <c r="D4508" s="69" t="s">
        <v>1381</v>
      </c>
      <c r="E4508" s="69" t="s">
        <v>1872</v>
      </c>
      <c r="F4508" s="65" t="s">
        <v>672</v>
      </c>
      <c r="G4508" s="65" t="s">
        <v>621</v>
      </c>
      <c r="H4508" s="65" t="s">
        <v>650</v>
      </c>
      <c r="I4508" s="65" t="s">
        <v>836</v>
      </c>
      <c r="J4508" s="65" t="s">
        <v>1204</v>
      </c>
      <c r="K4508" s="57" t="s">
        <v>13443</v>
      </c>
      <c r="L4508" s="65" t="s">
        <v>853</v>
      </c>
      <c r="M4508" s="57" t="s">
        <v>13487</v>
      </c>
      <c r="N4508" s="4" t="s">
        <v>13488</v>
      </c>
      <c r="O4508" s="68">
        <v>45000</v>
      </c>
      <c r="P4508" s="65" t="s">
        <v>13486</v>
      </c>
      <c r="Q4508" s="64">
        <v>43992</v>
      </c>
      <c r="R4508" s="66" t="s">
        <v>13446</v>
      </c>
      <c r="S4508" s="67" t="s">
        <v>13447</v>
      </c>
      <c r="T4508" s="67" t="s">
        <v>3795</v>
      </c>
      <c r="U4508" s="65" t="s">
        <v>4958</v>
      </c>
      <c r="V4508" s="66" t="s">
        <v>2555</v>
      </c>
    </row>
    <row r="4509" spans="1:22" ht="116">
      <c r="A4509" s="65" t="s">
        <v>605</v>
      </c>
      <c r="B4509" s="65" t="s">
        <v>690</v>
      </c>
      <c r="C4509" s="64">
        <v>44049</v>
      </c>
      <c r="D4509" s="69" t="s">
        <v>1055</v>
      </c>
      <c r="E4509" s="69" t="s">
        <v>1872</v>
      </c>
      <c r="F4509" s="65" t="s">
        <v>672</v>
      </c>
      <c r="G4509" s="65" t="s">
        <v>621</v>
      </c>
      <c r="H4509" s="65" t="s">
        <v>650</v>
      </c>
      <c r="I4509" s="65" t="s">
        <v>836</v>
      </c>
      <c r="J4509" s="65" t="s">
        <v>1204</v>
      </c>
      <c r="K4509" s="57" t="s">
        <v>13443</v>
      </c>
      <c r="L4509" s="65" t="s">
        <v>853</v>
      </c>
      <c r="M4509" s="57" t="s">
        <v>10718</v>
      </c>
      <c r="N4509" s="4" t="s">
        <v>10719</v>
      </c>
      <c r="O4509" s="68">
        <v>45000</v>
      </c>
      <c r="P4509" s="65" t="s">
        <v>13489</v>
      </c>
      <c r="Q4509" s="64">
        <v>43992</v>
      </c>
      <c r="R4509" s="66" t="s">
        <v>13446</v>
      </c>
      <c r="S4509" s="67" t="s">
        <v>13447</v>
      </c>
      <c r="T4509" s="67" t="s">
        <v>3795</v>
      </c>
      <c r="U4509" s="65" t="s">
        <v>4958</v>
      </c>
      <c r="V4509" s="66" t="s">
        <v>2555</v>
      </c>
    </row>
    <row r="4510" spans="1:22" ht="116">
      <c r="A4510" s="65" t="s">
        <v>605</v>
      </c>
      <c r="B4510" s="65" t="s">
        <v>690</v>
      </c>
      <c r="C4510" s="64">
        <v>44049</v>
      </c>
      <c r="D4510" s="69" t="s">
        <v>1055</v>
      </c>
      <c r="E4510" s="69" t="s">
        <v>1872</v>
      </c>
      <c r="F4510" s="65" t="s">
        <v>672</v>
      </c>
      <c r="G4510" s="65" t="s">
        <v>621</v>
      </c>
      <c r="H4510" s="65" t="s">
        <v>650</v>
      </c>
      <c r="I4510" s="65" t="s">
        <v>836</v>
      </c>
      <c r="J4510" s="65" t="s">
        <v>1204</v>
      </c>
      <c r="K4510" s="57" t="s">
        <v>13443</v>
      </c>
      <c r="L4510" s="65" t="s">
        <v>853</v>
      </c>
      <c r="M4510" s="57" t="s">
        <v>8969</v>
      </c>
      <c r="N4510" s="4" t="s">
        <v>8971</v>
      </c>
      <c r="O4510" s="68">
        <v>45000</v>
      </c>
      <c r="P4510" s="65" t="s">
        <v>13490</v>
      </c>
      <c r="Q4510" s="64">
        <v>43992</v>
      </c>
      <c r="R4510" s="66" t="s">
        <v>13446</v>
      </c>
      <c r="S4510" s="67" t="s">
        <v>13447</v>
      </c>
      <c r="T4510" s="67" t="s">
        <v>3795</v>
      </c>
      <c r="U4510" s="65" t="s">
        <v>4958</v>
      </c>
      <c r="V4510" s="66" t="s">
        <v>2555</v>
      </c>
    </row>
    <row r="4511" spans="1:22" ht="116">
      <c r="A4511" s="65" t="s">
        <v>605</v>
      </c>
      <c r="B4511" s="65" t="s">
        <v>690</v>
      </c>
      <c r="C4511" s="64">
        <v>44049</v>
      </c>
      <c r="D4511" s="69" t="s">
        <v>1055</v>
      </c>
      <c r="E4511" s="69" t="s">
        <v>1872</v>
      </c>
      <c r="F4511" s="65" t="s">
        <v>672</v>
      </c>
      <c r="G4511" s="65" t="s">
        <v>621</v>
      </c>
      <c r="H4511" s="65" t="s">
        <v>650</v>
      </c>
      <c r="I4511" s="65" t="s">
        <v>836</v>
      </c>
      <c r="J4511" s="65" t="s">
        <v>1204</v>
      </c>
      <c r="K4511" s="57" t="s">
        <v>13443</v>
      </c>
      <c r="L4511" s="65" t="s">
        <v>853</v>
      </c>
      <c r="M4511" s="57" t="s">
        <v>13491</v>
      </c>
      <c r="N4511" s="4" t="s">
        <v>13492</v>
      </c>
      <c r="O4511" s="68">
        <v>45000</v>
      </c>
      <c r="P4511" s="65" t="s">
        <v>13493</v>
      </c>
      <c r="Q4511" s="64">
        <v>43992</v>
      </c>
      <c r="R4511" s="66" t="s">
        <v>13446</v>
      </c>
      <c r="S4511" s="67" t="s">
        <v>13447</v>
      </c>
      <c r="T4511" s="67" t="s">
        <v>3795</v>
      </c>
      <c r="U4511" s="65" t="s">
        <v>4958</v>
      </c>
      <c r="V4511" s="66" t="s">
        <v>2555</v>
      </c>
    </row>
    <row r="4512" spans="1:22" ht="116">
      <c r="A4512" s="65" t="s">
        <v>605</v>
      </c>
      <c r="B4512" s="65" t="s">
        <v>690</v>
      </c>
      <c r="C4512" s="64">
        <v>44049</v>
      </c>
      <c r="D4512" s="69" t="s">
        <v>1055</v>
      </c>
      <c r="E4512" s="69" t="s">
        <v>1872</v>
      </c>
      <c r="F4512" s="65" t="s">
        <v>672</v>
      </c>
      <c r="G4512" s="65" t="s">
        <v>621</v>
      </c>
      <c r="H4512" s="65" t="s">
        <v>650</v>
      </c>
      <c r="I4512" s="65" t="s">
        <v>836</v>
      </c>
      <c r="J4512" s="65" t="s">
        <v>1204</v>
      </c>
      <c r="K4512" s="57" t="s">
        <v>13443</v>
      </c>
      <c r="L4512" s="65" t="s">
        <v>853</v>
      </c>
      <c r="M4512" s="57" t="s">
        <v>13494</v>
      </c>
      <c r="N4512" s="4" t="s">
        <v>13495</v>
      </c>
      <c r="O4512" s="68">
        <v>45000</v>
      </c>
      <c r="P4512" s="65" t="s">
        <v>13496</v>
      </c>
      <c r="Q4512" s="64">
        <v>43992</v>
      </c>
      <c r="R4512" s="66" t="s">
        <v>13446</v>
      </c>
      <c r="S4512" s="67" t="s">
        <v>13447</v>
      </c>
      <c r="T4512" s="67" t="s">
        <v>3795</v>
      </c>
      <c r="U4512" s="65" t="s">
        <v>4958</v>
      </c>
      <c r="V4512" s="66" t="s">
        <v>2555</v>
      </c>
    </row>
    <row r="4513" spans="1:22" ht="116">
      <c r="A4513" s="65" t="s">
        <v>605</v>
      </c>
      <c r="B4513" s="65" t="s">
        <v>690</v>
      </c>
      <c r="C4513" s="64">
        <v>44049</v>
      </c>
      <c r="D4513" s="69" t="s">
        <v>1055</v>
      </c>
      <c r="E4513" s="69" t="s">
        <v>1872</v>
      </c>
      <c r="F4513" s="65" t="s">
        <v>672</v>
      </c>
      <c r="G4513" s="65" t="s">
        <v>621</v>
      </c>
      <c r="H4513" s="65" t="s">
        <v>650</v>
      </c>
      <c r="I4513" s="65" t="s">
        <v>836</v>
      </c>
      <c r="J4513" s="65" t="s">
        <v>1204</v>
      </c>
      <c r="K4513" s="57" t="s">
        <v>13443</v>
      </c>
      <c r="L4513" s="65" t="s">
        <v>853</v>
      </c>
      <c r="M4513" s="57" t="s">
        <v>13497</v>
      </c>
      <c r="N4513" s="4" t="s">
        <v>13498</v>
      </c>
      <c r="O4513" s="68">
        <v>45000</v>
      </c>
      <c r="P4513" s="65" t="s">
        <v>13499</v>
      </c>
      <c r="Q4513" s="64">
        <v>43992</v>
      </c>
      <c r="R4513" s="66" t="s">
        <v>13446</v>
      </c>
      <c r="S4513" s="67" t="s">
        <v>13447</v>
      </c>
      <c r="T4513" s="67" t="s">
        <v>3795</v>
      </c>
      <c r="U4513" s="65" t="s">
        <v>4958</v>
      </c>
      <c r="V4513" s="66" t="s">
        <v>2555</v>
      </c>
    </row>
    <row r="4514" spans="1:22" ht="116">
      <c r="A4514" s="65" t="s">
        <v>605</v>
      </c>
      <c r="B4514" s="65" t="s">
        <v>690</v>
      </c>
      <c r="C4514" s="64">
        <v>44049</v>
      </c>
      <c r="D4514" s="69" t="s">
        <v>1067</v>
      </c>
      <c r="E4514" s="69" t="s">
        <v>1872</v>
      </c>
      <c r="F4514" s="65" t="s">
        <v>672</v>
      </c>
      <c r="G4514" s="65" t="s">
        <v>621</v>
      </c>
      <c r="H4514" s="65" t="s">
        <v>650</v>
      </c>
      <c r="I4514" s="65" t="s">
        <v>836</v>
      </c>
      <c r="J4514" s="65" t="s">
        <v>1204</v>
      </c>
      <c r="K4514" s="57" t="s">
        <v>13443</v>
      </c>
      <c r="L4514" s="65" t="s">
        <v>853</v>
      </c>
      <c r="M4514" s="57" t="s">
        <v>13500</v>
      </c>
      <c r="N4514" s="4" t="s">
        <v>13501</v>
      </c>
      <c r="O4514" s="68">
        <v>45000</v>
      </c>
      <c r="P4514" s="65" t="s">
        <v>13502</v>
      </c>
      <c r="Q4514" s="64">
        <v>43992</v>
      </c>
      <c r="R4514" s="66" t="s">
        <v>13446</v>
      </c>
      <c r="S4514" s="67" t="s">
        <v>13447</v>
      </c>
      <c r="T4514" s="67" t="s">
        <v>3795</v>
      </c>
      <c r="U4514" s="65" t="s">
        <v>4958</v>
      </c>
      <c r="V4514" s="66" t="s">
        <v>2555</v>
      </c>
    </row>
    <row r="4515" spans="1:22" ht="116">
      <c r="A4515" s="65" t="s">
        <v>605</v>
      </c>
      <c r="B4515" s="65" t="s">
        <v>690</v>
      </c>
      <c r="C4515" s="64">
        <v>44049</v>
      </c>
      <c r="D4515" s="69" t="s">
        <v>1067</v>
      </c>
      <c r="E4515" s="69" t="s">
        <v>1872</v>
      </c>
      <c r="F4515" s="65" t="s">
        <v>672</v>
      </c>
      <c r="G4515" s="65" t="s">
        <v>621</v>
      </c>
      <c r="H4515" s="65" t="s">
        <v>650</v>
      </c>
      <c r="I4515" s="65" t="s">
        <v>836</v>
      </c>
      <c r="J4515" s="65" t="s">
        <v>1204</v>
      </c>
      <c r="K4515" s="57" t="s">
        <v>13443</v>
      </c>
      <c r="L4515" s="65" t="s">
        <v>853</v>
      </c>
      <c r="M4515" s="57" t="s">
        <v>13503</v>
      </c>
      <c r="N4515" s="4" t="s">
        <v>13504</v>
      </c>
      <c r="O4515" s="68">
        <v>45000</v>
      </c>
      <c r="P4515" s="65" t="s">
        <v>13505</v>
      </c>
      <c r="Q4515" s="64">
        <v>43992</v>
      </c>
      <c r="R4515" s="66" t="s">
        <v>13446</v>
      </c>
      <c r="S4515" s="67" t="s">
        <v>13447</v>
      </c>
      <c r="T4515" s="67" t="s">
        <v>3795</v>
      </c>
      <c r="U4515" s="65" t="s">
        <v>4958</v>
      </c>
      <c r="V4515" s="66" t="s">
        <v>2555</v>
      </c>
    </row>
    <row r="4516" spans="1:22" ht="72.5">
      <c r="A4516" s="65" t="s">
        <v>605</v>
      </c>
      <c r="B4516" s="65" t="s">
        <v>637</v>
      </c>
      <c r="C4516" s="64">
        <v>44049</v>
      </c>
      <c r="D4516" s="69" t="s">
        <v>2036</v>
      </c>
      <c r="E4516" s="69" t="s">
        <v>1873</v>
      </c>
      <c r="F4516" s="65" t="s">
        <v>898</v>
      </c>
      <c r="G4516" s="65" t="s">
        <v>621</v>
      </c>
      <c r="H4516" s="65" t="s">
        <v>650</v>
      </c>
      <c r="I4516" s="65" t="s">
        <v>970</v>
      </c>
      <c r="J4516" s="65" t="s">
        <v>1218</v>
      </c>
      <c r="K4516" s="57" t="s">
        <v>13508</v>
      </c>
      <c r="L4516" s="65" t="s">
        <v>853</v>
      </c>
      <c r="M4516" s="57" t="s">
        <v>13506</v>
      </c>
      <c r="N4516" s="4" t="s">
        <v>13507</v>
      </c>
      <c r="O4516" s="68">
        <v>1463</v>
      </c>
      <c r="P4516" s="65" t="s">
        <v>85</v>
      </c>
      <c r="Q4516" s="64" t="s">
        <v>898</v>
      </c>
      <c r="R4516" s="66" t="s">
        <v>13509</v>
      </c>
      <c r="S4516" s="67" t="s">
        <v>13511</v>
      </c>
      <c r="T4516" s="67" t="s">
        <v>13510</v>
      </c>
      <c r="U4516" s="65" t="s">
        <v>898</v>
      </c>
      <c r="V4516" s="66" t="s">
        <v>898</v>
      </c>
    </row>
    <row r="4517" spans="1:22" ht="72.5">
      <c r="A4517" s="65" t="s">
        <v>605</v>
      </c>
      <c r="B4517" s="65" t="s">
        <v>637</v>
      </c>
      <c r="C4517" s="64">
        <v>44049</v>
      </c>
      <c r="D4517" s="69" t="s">
        <v>2036</v>
      </c>
      <c r="E4517" s="69" t="s">
        <v>1873</v>
      </c>
      <c r="F4517" s="65" t="s">
        <v>898</v>
      </c>
      <c r="G4517" s="65" t="s">
        <v>621</v>
      </c>
      <c r="H4517" s="65" t="s">
        <v>650</v>
      </c>
      <c r="I4517" s="65" t="s">
        <v>970</v>
      </c>
      <c r="J4517" s="65" t="s">
        <v>1218</v>
      </c>
      <c r="K4517" s="57" t="s">
        <v>13508</v>
      </c>
      <c r="L4517" s="65" t="s">
        <v>853</v>
      </c>
      <c r="M4517" s="57" t="s">
        <v>13512</v>
      </c>
      <c r="N4517" s="4" t="s">
        <v>13513</v>
      </c>
      <c r="O4517" s="68">
        <v>1463</v>
      </c>
      <c r="P4517" s="65" t="s">
        <v>86</v>
      </c>
      <c r="Q4517" s="64" t="s">
        <v>898</v>
      </c>
      <c r="R4517" s="66" t="s">
        <v>13509</v>
      </c>
      <c r="S4517" s="67" t="s">
        <v>13511</v>
      </c>
      <c r="T4517" s="67" t="s">
        <v>13510</v>
      </c>
      <c r="U4517" s="65" t="s">
        <v>898</v>
      </c>
      <c r="V4517" s="66" t="s">
        <v>898</v>
      </c>
    </row>
    <row r="4518" spans="1:22" ht="72.5">
      <c r="A4518" s="65" t="s">
        <v>605</v>
      </c>
      <c r="B4518" s="65" t="s">
        <v>637</v>
      </c>
      <c r="C4518" s="64">
        <v>44049</v>
      </c>
      <c r="D4518" s="69" t="s">
        <v>2036</v>
      </c>
      <c r="E4518" s="69" t="s">
        <v>1873</v>
      </c>
      <c r="F4518" s="65" t="s">
        <v>898</v>
      </c>
      <c r="G4518" s="65" t="s">
        <v>621</v>
      </c>
      <c r="H4518" s="65" t="s">
        <v>650</v>
      </c>
      <c r="I4518" s="65" t="s">
        <v>970</v>
      </c>
      <c r="J4518" s="65" t="s">
        <v>1218</v>
      </c>
      <c r="K4518" s="57" t="s">
        <v>13508</v>
      </c>
      <c r="L4518" s="65" t="s">
        <v>853</v>
      </c>
      <c r="M4518" s="57" t="s">
        <v>13514</v>
      </c>
      <c r="N4518" s="4" t="s">
        <v>13515</v>
      </c>
      <c r="O4518" s="68">
        <v>1463</v>
      </c>
      <c r="P4518" s="65" t="s">
        <v>133</v>
      </c>
      <c r="Q4518" s="64" t="s">
        <v>898</v>
      </c>
      <c r="R4518" s="66" t="s">
        <v>13509</v>
      </c>
      <c r="S4518" s="67" t="s">
        <v>13511</v>
      </c>
      <c r="T4518" s="67" t="s">
        <v>13510</v>
      </c>
      <c r="U4518" s="65" t="s">
        <v>898</v>
      </c>
      <c r="V4518" s="66" t="s">
        <v>898</v>
      </c>
    </row>
    <row r="4519" spans="1:22" ht="87">
      <c r="A4519" s="65" t="s">
        <v>605</v>
      </c>
      <c r="B4519" s="65" t="s">
        <v>637</v>
      </c>
      <c r="C4519" s="64">
        <v>44049</v>
      </c>
      <c r="D4519" s="69" t="s">
        <v>2541</v>
      </c>
      <c r="E4519" s="69" t="s">
        <v>1872</v>
      </c>
      <c r="F4519" s="65" t="s">
        <v>62</v>
      </c>
      <c r="G4519" s="65" t="s">
        <v>621</v>
      </c>
      <c r="H4519" s="65" t="s">
        <v>650</v>
      </c>
      <c r="I4519" s="65" t="s">
        <v>970</v>
      </c>
      <c r="J4519" s="65" t="s">
        <v>1218</v>
      </c>
      <c r="K4519" s="57" t="s">
        <v>13682</v>
      </c>
      <c r="L4519" s="65" t="s">
        <v>856</v>
      </c>
      <c r="M4519" s="57" t="s">
        <v>2128</v>
      </c>
      <c r="N4519" s="4" t="s">
        <v>2129</v>
      </c>
      <c r="O4519" s="68">
        <v>26000</v>
      </c>
      <c r="P4519" s="65" t="s">
        <v>1364</v>
      </c>
      <c r="Q4519" s="64">
        <v>44048</v>
      </c>
      <c r="R4519" s="66" t="s">
        <v>717</v>
      </c>
      <c r="S4519" s="67" t="s">
        <v>13516</v>
      </c>
      <c r="T4519" s="67" t="s">
        <v>13517</v>
      </c>
      <c r="U4519" s="65" t="s">
        <v>898</v>
      </c>
      <c r="V4519" s="66" t="s">
        <v>898</v>
      </c>
    </row>
    <row r="4520" spans="1:22" ht="87">
      <c r="A4520" s="65" t="s">
        <v>605</v>
      </c>
      <c r="B4520" s="65" t="s">
        <v>637</v>
      </c>
      <c r="C4520" s="64">
        <v>44049</v>
      </c>
      <c r="D4520" s="69" t="s">
        <v>2890</v>
      </c>
      <c r="E4520" s="69" t="s">
        <v>1872</v>
      </c>
      <c r="F4520" s="65" t="s">
        <v>13521</v>
      </c>
      <c r="G4520" s="65" t="s">
        <v>621</v>
      </c>
      <c r="H4520" s="65" t="s">
        <v>650</v>
      </c>
      <c r="I4520" s="65" t="s">
        <v>3514</v>
      </c>
      <c r="J4520" s="65" t="s">
        <v>1221</v>
      </c>
      <c r="K4520" s="57" t="s">
        <v>13520</v>
      </c>
      <c r="L4520" s="65" t="s">
        <v>856</v>
      </c>
      <c r="M4520" s="57" t="s">
        <v>13519</v>
      </c>
      <c r="N4520" s="4" t="s">
        <v>13518</v>
      </c>
      <c r="O4520" s="68">
        <v>34376.5</v>
      </c>
      <c r="P4520" s="65" t="s">
        <v>1297</v>
      </c>
      <c r="Q4520" s="64">
        <v>44047</v>
      </c>
      <c r="R4520" s="66" t="s">
        <v>640</v>
      </c>
      <c r="S4520" s="67" t="s">
        <v>13522</v>
      </c>
      <c r="T4520" s="67" t="s">
        <v>4559</v>
      </c>
      <c r="U4520" s="65" t="s">
        <v>898</v>
      </c>
      <c r="V4520" s="66" t="s">
        <v>898</v>
      </c>
    </row>
    <row r="4521" spans="1:22" ht="72.5">
      <c r="A4521" s="65" t="s">
        <v>605</v>
      </c>
      <c r="B4521" s="65" t="s">
        <v>637</v>
      </c>
      <c r="C4521" s="64">
        <v>44049</v>
      </c>
      <c r="D4521" s="69" t="s">
        <v>2036</v>
      </c>
      <c r="E4521" s="69" t="s">
        <v>1872</v>
      </c>
      <c r="F4521" s="65" t="s">
        <v>58</v>
      </c>
      <c r="G4521" s="65" t="s">
        <v>621</v>
      </c>
      <c r="H4521" s="65" t="s">
        <v>650</v>
      </c>
      <c r="I4521" s="65" t="s">
        <v>1523</v>
      </c>
      <c r="J4521" s="65" t="s">
        <v>1227</v>
      </c>
      <c r="K4521" s="57" t="s">
        <v>13523</v>
      </c>
      <c r="L4521" s="65" t="s">
        <v>856</v>
      </c>
      <c r="M4521" s="57" t="s">
        <v>2746</v>
      </c>
      <c r="N4521" s="4" t="s">
        <v>2685</v>
      </c>
      <c r="O4521" s="68">
        <v>12847.5</v>
      </c>
      <c r="P4521" s="65" t="s">
        <v>106</v>
      </c>
      <c r="Q4521" s="64">
        <v>44049</v>
      </c>
      <c r="R4521" s="66" t="s">
        <v>777</v>
      </c>
      <c r="S4521" s="67" t="s">
        <v>2686</v>
      </c>
      <c r="T4521" s="67" t="s">
        <v>13525</v>
      </c>
      <c r="U4521" s="65" t="s">
        <v>898</v>
      </c>
      <c r="V4521" s="66" t="s">
        <v>898</v>
      </c>
    </row>
    <row r="4522" spans="1:22" ht="58">
      <c r="A4522" s="65" t="s">
        <v>605</v>
      </c>
      <c r="B4522" s="65" t="s">
        <v>637</v>
      </c>
      <c r="C4522" s="64">
        <v>44049</v>
      </c>
      <c r="D4522" s="69" t="s">
        <v>2036</v>
      </c>
      <c r="E4522" s="69" t="s">
        <v>1872</v>
      </c>
      <c r="F4522" s="65" t="s">
        <v>57</v>
      </c>
      <c r="G4522" s="65" t="s">
        <v>621</v>
      </c>
      <c r="H4522" s="65" t="s">
        <v>650</v>
      </c>
      <c r="I4522" s="65" t="s">
        <v>1523</v>
      </c>
      <c r="J4522" s="65" t="s">
        <v>1227</v>
      </c>
      <c r="K4522" s="57" t="s">
        <v>13526</v>
      </c>
      <c r="L4522" s="65" t="s">
        <v>855</v>
      </c>
      <c r="M4522" s="57" t="s">
        <v>80</v>
      </c>
      <c r="N4522" s="4" t="s">
        <v>42</v>
      </c>
      <c r="O4522" s="68">
        <v>60100</v>
      </c>
      <c r="P4522" s="65" t="s">
        <v>105</v>
      </c>
      <c r="Q4522" s="64">
        <v>44049</v>
      </c>
      <c r="R4522" s="66" t="s">
        <v>777</v>
      </c>
      <c r="S4522" s="67" t="s">
        <v>2686</v>
      </c>
      <c r="T4522" s="67" t="s">
        <v>13527</v>
      </c>
      <c r="U4522" s="65" t="s">
        <v>898</v>
      </c>
      <c r="V4522" s="66" t="s">
        <v>898</v>
      </c>
    </row>
    <row r="4523" spans="1:22" ht="101.5">
      <c r="A4523" s="65" t="s">
        <v>605</v>
      </c>
      <c r="B4523" s="65" t="s">
        <v>637</v>
      </c>
      <c r="C4523" s="64">
        <v>44049</v>
      </c>
      <c r="D4523" s="69" t="s">
        <v>1387</v>
      </c>
      <c r="E4523" s="69" t="s">
        <v>1872</v>
      </c>
      <c r="F4523" s="65" t="s">
        <v>9645</v>
      </c>
      <c r="G4523" s="65" t="s">
        <v>621</v>
      </c>
      <c r="H4523" s="65" t="s">
        <v>650</v>
      </c>
      <c r="I4523" s="65" t="s">
        <v>829</v>
      </c>
      <c r="J4523" s="65" t="s">
        <v>1233</v>
      </c>
      <c r="K4523" s="57" t="s">
        <v>13532</v>
      </c>
      <c r="L4523" s="65" t="s">
        <v>858</v>
      </c>
      <c r="M4523" s="57" t="s">
        <v>13529</v>
      </c>
      <c r="N4523" s="4" t="s">
        <v>13528</v>
      </c>
      <c r="O4523" s="68">
        <v>37400</v>
      </c>
      <c r="P4523" s="65" t="s">
        <v>6620</v>
      </c>
      <c r="Q4523" s="64">
        <v>44043</v>
      </c>
      <c r="R4523" s="66" t="s">
        <v>13530</v>
      </c>
      <c r="S4523" s="67" t="s">
        <v>13531</v>
      </c>
      <c r="T4523" s="67" t="s">
        <v>898</v>
      </c>
      <c r="U4523" s="65" t="s">
        <v>898</v>
      </c>
      <c r="V4523" s="66" t="s">
        <v>898</v>
      </c>
    </row>
    <row r="4524" spans="1:22" ht="159.5">
      <c r="A4524" s="65" t="s">
        <v>605</v>
      </c>
      <c r="B4524" s="65" t="s">
        <v>637</v>
      </c>
      <c r="C4524" s="64">
        <v>44049</v>
      </c>
      <c r="D4524" s="69" t="s">
        <v>1387</v>
      </c>
      <c r="E4524" s="69" t="s">
        <v>1872</v>
      </c>
      <c r="F4524" s="65" t="s">
        <v>9645</v>
      </c>
      <c r="G4524" s="65" t="s">
        <v>621</v>
      </c>
      <c r="H4524" s="65" t="s">
        <v>650</v>
      </c>
      <c r="I4524" s="65" t="s">
        <v>829</v>
      </c>
      <c r="J4524" s="65" t="s">
        <v>1233</v>
      </c>
      <c r="K4524" s="57" t="s">
        <v>13998</v>
      </c>
      <c r="L4524" s="65" t="s">
        <v>858</v>
      </c>
      <c r="M4524" s="57" t="s">
        <v>9055</v>
      </c>
      <c r="N4524" s="4" t="s">
        <v>9045</v>
      </c>
      <c r="O4524" s="68">
        <v>116600</v>
      </c>
      <c r="P4524" s="65" t="s">
        <v>7714</v>
      </c>
      <c r="Q4524" s="64">
        <v>44043</v>
      </c>
      <c r="R4524" s="66" t="s">
        <v>13530</v>
      </c>
      <c r="S4524" s="67" t="s">
        <v>13531</v>
      </c>
      <c r="T4524" s="67" t="s">
        <v>898</v>
      </c>
      <c r="U4524" s="65" t="s">
        <v>898</v>
      </c>
      <c r="V4524" s="66" t="s">
        <v>898</v>
      </c>
    </row>
    <row r="4525" spans="1:22" ht="101.5">
      <c r="A4525" s="65" t="s">
        <v>605</v>
      </c>
      <c r="B4525" s="65" t="s">
        <v>637</v>
      </c>
      <c r="C4525" s="64">
        <v>44049</v>
      </c>
      <c r="D4525" s="69" t="s">
        <v>1586</v>
      </c>
      <c r="E4525" s="69" t="s">
        <v>2285</v>
      </c>
      <c r="F4525" s="65" t="s">
        <v>70</v>
      </c>
      <c r="G4525" s="65" t="s">
        <v>621</v>
      </c>
      <c r="H4525" s="65" t="s">
        <v>650</v>
      </c>
      <c r="I4525" s="65" t="s">
        <v>4468</v>
      </c>
      <c r="J4525" s="65" t="s">
        <v>1245</v>
      </c>
      <c r="K4525" s="57" t="s">
        <v>13540</v>
      </c>
      <c r="L4525" s="65" t="s">
        <v>856</v>
      </c>
      <c r="M4525" s="57" t="s">
        <v>13539</v>
      </c>
      <c r="N4525" s="4" t="s">
        <v>13537</v>
      </c>
      <c r="O4525" s="68">
        <v>45165</v>
      </c>
      <c r="P4525" s="65" t="s">
        <v>13535</v>
      </c>
      <c r="Q4525" s="64">
        <v>44046</v>
      </c>
      <c r="R4525" s="66" t="s">
        <v>777</v>
      </c>
      <c r="S4525" s="67" t="s">
        <v>13533</v>
      </c>
      <c r="T4525" s="67" t="s">
        <v>13534</v>
      </c>
      <c r="U4525" s="65" t="s">
        <v>898</v>
      </c>
      <c r="V4525" s="66" t="s">
        <v>898</v>
      </c>
    </row>
    <row r="4526" spans="1:22" ht="87">
      <c r="A4526" s="65" t="s">
        <v>605</v>
      </c>
      <c r="B4526" s="65" t="s">
        <v>637</v>
      </c>
      <c r="C4526" s="64">
        <v>44049</v>
      </c>
      <c r="D4526" s="69" t="s">
        <v>1586</v>
      </c>
      <c r="E4526" s="69" t="s">
        <v>2285</v>
      </c>
      <c r="F4526" s="65" t="s">
        <v>70</v>
      </c>
      <c r="G4526" s="65" t="s">
        <v>621</v>
      </c>
      <c r="H4526" s="65" t="s">
        <v>650</v>
      </c>
      <c r="I4526" s="65" t="s">
        <v>4468</v>
      </c>
      <c r="J4526" s="65" t="s">
        <v>1245</v>
      </c>
      <c r="K4526" s="57" t="s">
        <v>13541</v>
      </c>
      <c r="L4526" s="65" t="s">
        <v>856</v>
      </c>
      <c r="M4526" s="57" t="s">
        <v>13538</v>
      </c>
      <c r="N4526" s="4" t="s">
        <v>13536</v>
      </c>
      <c r="O4526" s="68">
        <v>3000</v>
      </c>
      <c r="P4526" s="65" t="s">
        <v>7657</v>
      </c>
      <c r="Q4526" s="64">
        <v>44046</v>
      </c>
      <c r="R4526" s="66" t="s">
        <v>777</v>
      </c>
      <c r="S4526" s="67" t="s">
        <v>13533</v>
      </c>
      <c r="T4526" s="67" t="s">
        <v>13534</v>
      </c>
      <c r="U4526" s="65" t="s">
        <v>898</v>
      </c>
      <c r="V4526" s="66" t="s">
        <v>898</v>
      </c>
    </row>
    <row r="4527" spans="1:22" ht="130.5">
      <c r="A4527" s="65" t="s">
        <v>605</v>
      </c>
      <c r="B4527" s="65" t="s">
        <v>637</v>
      </c>
      <c r="C4527" s="64">
        <v>44049</v>
      </c>
      <c r="D4527" s="69" t="s">
        <v>1586</v>
      </c>
      <c r="E4527" s="69" t="s">
        <v>2285</v>
      </c>
      <c r="F4527" s="65" t="s">
        <v>70</v>
      </c>
      <c r="G4527" s="65" t="s">
        <v>621</v>
      </c>
      <c r="H4527" s="65" t="s">
        <v>650</v>
      </c>
      <c r="I4527" s="65" t="s">
        <v>4468</v>
      </c>
      <c r="J4527" s="65" t="s">
        <v>1245</v>
      </c>
      <c r="K4527" s="57" t="s">
        <v>13542</v>
      </c>
      <c r="L4527" s="65" t="s">
        <v>856</v>
      </c>
      <c r="M4527" s="57" t="s">
        <v>8602</v>
      </c>
      <c r="N4527" s="4" t="s">
        <v>8524</v>
      </c>
      <c r="O4527" s="68">
        <v>19500</v>
      </c>
      <c r="P4527" s="65" t="s">
        <v>6742</v>
      </c>
      <c r="Q4527" s="64">
        <v>44046</v>
      </c>
      <c r="R4527" s="66" t="s">
        <v>777</v>
      </c>
      <c r="S4527" s="67" t="s">
        <v>13533</v>
      </c>
      <c r="T4527" s="67" t="s">
        <v>13534</v>
      </c>
      <c r="U4527" s="65" t="s">
        <v>898</v>
      </c>
      <c r="V4527" s="66" t="s">
        <v>898</v>
      </c>
    </row>
    <row r="4528" spans="1:22" ht="87">
      <c r="A4528" s="65" t="s">
        <v>605</v>
      </c>
      <c r="B4528" s="65" t="s">
        <v>637</v>
      </c>
      <c r="C4528" s="64">
        <v>44049</v>
      </c>
      <c r="D4528" s="69" t="s">
        <v>1586</v>
      </c>
      <c r="E4528" s="69" t="s">
        <v>2285</v>
      </c>
      <c r="F4528" s="65" t="s">
        <v>70</v>
      </c>
      <c r="G4528" s="65" t="s">
        <v>621</v>
      </c>
      <c r="H4528" s="65" t="s">
        <v>650</v>
      </c>
      <c r="I4528" s="65" t="s">
        <v>4468</v>
      </c>
      <c r="J4528" s="65" t="s">
        <v>1245</v>
      </c>
      <c r="K4528" s="57" t="s">
        <v>13543</v>
      </c>
      <c r="L4528" s="65" t="s">
        <v>856</v>
      </c>
      <c r="M4528" s="57" t="s">
        <v>4869</v>
      </c>
      <c r="N4528" s="4" t="s">
        <v>4705</v>
      </c>
      <c r="O4528" s="68">
        <v>2000</v>
      </c>
      <c r="P4528" s="65" t="s">
        <v>6934</v>
      </c>
      <c r="Q4528" s="64">
        <v>44046</v>
      </c>
      <c r="R4528" s="66" t="s">
        <v>777</v>
      </c>
      <c r="S4528" s="67" t="s">
        <v>13533</v>
      </c>
      <c r="T4528" s="67" t="s">
        <v>13534</v>
      </c>
      <c r="U4528" s="65" t="s">
        <v>898</v>
      </c>
      <c r="V4528" s="66" t="s">
        <v>898</v>
      </c>
    </row>
    <row r="4529" spans="1:22" ht="87">
      <c r="A4529" s="65" t="s">
        <v>605</v>
      </c>
      <c r="B4529" s="65" t="s">
        <v>637</v>
      </c>
      <c r="C4529" s="64">
        <v>44049</v>
      </c>
      <c r="D4529" s="69" t="s">
        <v>4666</v>
      </c>
      <c r="E4529" s="69" t="s">
        <v>2285</v>
      </c>
      <c r="F4529" s="65" t="s">
        <v>70</v>
      </c>
      <c r="G4529" s="65" t="s">
        <v>621</v>
      </c>
      <c r="H4529" s="65" t="s">
        <v>650</v>
      </c>
      <c r="I4529" s="65" t="s">
        <v>4468</v>
      </c>
      <c r="J4529" s="65" t="s">
        <v>1245</v>
      </c>
      <c r="K4529" s="57" t="s">
        <v>13544</v>
      </c>
      <c r="L4529" s="65" t="s">
        <v>856</v>
      </c>
      <c r="M4529" s="57" t="s">
        <v>3678</v>
      </c>
      <c r="N4529" s="4" t="s">
        <v>1657</v>
      </c>
      <c r="O4529" s="68">
        <v>2663.6</v>
      </c>
      <c r="P4529" s="65" t="s">
        <v>4333</v>
      </c>
      <c r="Q4529" s="64">
        <v>44046</v>
      </c>
      <c r="R4529" s="66" t="s">
        <v>777</v>
      </c>
      <c r="S4529" s="67" t="s">
        <v>13533</v>
      </c>
      <c r="T4529" s="67" t="s">
        <v>13534</v>
      </c>
      <c r="U4529" s="65" t="s">
        <v>898</v>
      </c>
      <c r="V4529" s="66" t="s">
        <v>898</v>
      </c>
    </row>
    <row r="4530" spans="1:22" ht="101.5">
      <c r="A4530" s="65" t="s">
        <v>605</v>
      </c>
      <c r="B4530" s="65" t="s">
        <v>637</v>
      </c>
      <c r="C4530" s="64">
        <v>44049</v>
      </c>
      <c r="D4530" s="69" t="s">
        <v>4666</v>
      </c>
      <c r="E4530" s="69" t="s">
        <v>2285</v>
      </c>
      <c r="F4530" s="65" t="s">
        <v>70</v>
      </c>
      <c r="G4530" s="65" t="s">
        <v>621</v>
      </c>
      <c r="H4530" s="65" t="s">
        <v>650</v>
      </c>
      <c r="I4530" s="65" t="s">
        <v>4468</v>
      </c>
      <c r="J4530" s="65" t="s">
        <v>1245</v>
      </c>
      <c r="K4530" s="57" t="s">
        <v>13545</v>
      </c>
      <c r="L4530" s="65" t="s">
        <v>855</v>
      </c>
      <c r="M4530" s="57" t="s">
        <v>11806</v>
      </c>
      <c r="N4530" s="4" t="s">
        <v>11807</v>
      </c>
      <c r="O4530" s="68">
        <v>22800</v>
      </c>
      <c r="P4530" s="65" t="s">
        <v>2864</v>
      </c>
      <c r="Q4530" s="64">
        <v>44046</v>
      </c>
      <c r="R4530" s="66" t="s">
        <v>777</v>
      </c>
      <c r="S4530" s="67" t="s">
        <v>13533</v>
      </c>
      <c r="T4530" s="67" t="s">
        <v>13534</v>
      </c>
      <c r="U4530" s="65" t="s">
        <v>898</v>
      </c>
      <c r="V4530" s="66" t="s">
        <v>898</v>
      </c>
    </row>
    <row r="4531" spans="1:22" ht="101.5">
      <c r="A4531" s="65" t="s">
        <v>605</v>
      </c>
      <c r="B4531" s="65" t="s">
        <v>606</v>
      </c>
      <c r="C4531" s="64">
        <v>44049</v>
      </c>
      <c r="D4531" s="69" t="s">
        <v>1890</v>
      </c>
      <c r="E4531" s="69" t="s">
        <v>1872</v>
      </c>
      <c r="F4531" s="65" t="s">
        <v>898</v>
      </c>
      <c r="G4531" s="65" t="s">
        <v>621</v>
      </c>
      <c r="H4531" s="65" t="s">
        <v>650</v>
      </c>
      <c r="I4531" s="65" t="s">
        <v>1398</v>
      </c>
      <c r="J4531" s="65" t="s">
        <v>601</v>
      </c>
      <c r="K4531" s="57" t="s">
        <v>13546</v>
      </c>
      <c r="L4531" s="65" t="s">
        <v>860</v>
      </c>
      <c r="M4531" s="57" t="s">
        <v>9009</v>
      </c>
      <c r="N4531" s="4" t="s">
        <v>9010</v>
      </c>
      <c r="O4531" s="68">
        <v>120750</v>
      </c>
      <c r="P4531" s="65" t="s">
        <v>5836</v>
      </c>
      <c r="Q4531" s="64">
        <v>43930</v>
      </c>
      <c r="R4531" s="66" t="s">
        <v>15</v>
      </c>
      <c r="S4531" s="67" t="s">
        <v>9011</v>
      </c>
      <c r="T4531" s="67" t="s">
        <v>898</v>
      </c>
      <c r="U4531" s="65" t="s">
        <v>898</v>
      </c>
      <c r="V4531" s="66" t="s">
        <v>898</v>
      </c>
    </row>
    <row r="4532" spans="1:22" ht="58">
      <c r="A4532" s="65" t="s">
        <v>605</v>
      </c>
      <c r="B4532" s="65" t="s">
        <v>606</v>
      </c>
      <c r="C4532" s="64">
        <v>44049</v>
      </c>
      <c r="D4532" s="69" t="s">
        <v>1890</v>
      </c>
      <c r="E4532" s="69" t="s">
        <v>1872</v>
      </c>
      <c r="F4532" s="65" t="s">
        <v>898</v>
      </c>
      <c r="G4532" s="65" t="s">
        <v>621</v>
      </c>
      <c r="H4532" s="65" t="s">
        <v>647</v>
      </c>
      <c r="I4532" s="65" t="s">
        <v>1398</v>
      </c>
      <c r="J4532" s="65" t="s">
        <v>601</v>
      </c>
      <c r="K4532" s="57" t="s">
        <v>13547</v>
      </c>
      <c r="L4532" s="65" t="s">
        <v>855</v>
      </c>
      <c r="M4532" s="57" t="s">
        <v>1671</v>
      </c>
      <c r="N4532" s="4" t="s">
        <v>2069</v>
      </c>
      <c r="O4532" s="68">
        <v>675000</v>
      </c>
      <c r="P4532" s="65" t="s">
        <v>898</v>
      </c>
      <c r="Q4532" s="64">
        <v>44043</v>
      </c>
      <c r="R4532" s="66" t="s">
        <v>898</v>
      </c>
      <c r="S4532" s="67" t="s">
        <v>13548</v>
      </c>
      <c r="T4532" s="67" t="s">
        <v>898</v>
      </c>
      <c r="U4532" s="65" t="s">
        <v>898</v>
      </c>
      <c r="V4532" s="66" t="s">
        <v>898</v>
      </c>
    </row>
    <row r="4533" spans="1:22" ht="43.5">
      <c r="A4533" s="65" t="s">
        <v>605</v>
      </c>
      <c r="B4533" s="65" t="s">
        <v>637</v>
      </c>
      <c r="C4533" s="64">
        <v>44049</v>
      </c>
      <c r="D4533" s="69" t="s">
        <v>2051</v>
      </c>
      <c r="E4533" s="69" t="s">
        <v>1872</v>
      </c>
      <c r="F4533" s="65" t="s">
        <v>760</v>
      </c>
      <c r="G4533" s="65" t="s">
        <v>621</v>
      </c>
      <c r="H4533" s="65" t="s">
        <v>650</v>
      </c>
      <c r="I4533" s="65" t="s">
        <v>903</v>
      </c>
      <c r="J4533" s="65" t="s">
        <v>1251</v>
      </c>
      <c r="K4533" s="57" t="s">
        <v>13553</v>
      </c>
      <c r="L4533" s="65" t="s">
        <v>856</v>
      </c>
      <c r="M4533" s="57" t="s">
        <v>13200</v>
      </c>
      <c r="N4533" s="4" t="s">
        <v>13233</v>
      </c>
      <c r="O4533" s="68">
        <v>9540</v>
      </c>
      <c r="P4533" s="65" t="s">
        <v>12014</v>
      </c>
      <c r="Q4533" s="64" t="s">
        <v>898</v>
      </c>
      <c r="R4533" s="66" t="s">
        <v>1106</v>
      </c>
      <c r="S4533" s="67" t="s">
        <v>13550</v>
      </c>
      <c r="T4533" s="67">
        <v>213</v>
      </c>
      <c r="U4533" s="65" t="s">
        <v>1644</v>
      </c>
      <c r="V4533" s="66" t="s">
        <v>91</v>
      </c>
    </row>
    <row r="4534" spans="1:22" ht="72.5">
      <c r="A4534" s="65" t="s">
        <v>605</v>
      </c>
      <c r="B4534" s="65" t="s">
        <v>637</v>
      </c>
      <c r="C4534" s="64">
        <v>44049</v>
      </c>
      <c r="D4534" s="69" t="s">
        <v>2051</v>
      </c>
      <c r="E4534" s="69" t="s">
        <v>1872</v>
      </c>
      <c r="F4534" s="65" t="s">
        <v>898</v>
      </c>
      <c r="G4534" s="65" t="s">
        <v>621</v>
      </c>
      <c r="H4534" s="65" t="s">
        <v>650</v>
      </c>
      <c r="I4534" s="65" t="s">
        <v>903</v>
      </c>
      <c r="J4534" s="65" t="s">
        <v>1251</v>
      </c>
      <c r="K4534" s="57" t="s">
        <v>13552</v>
      </c>
      <c r="L4534" s="65" t="s">
        <v>848</v>
      </c>
      <c r="M4534" s="57" t="s">
        <v>6373</v>
      </c>
      <c r="N4534" s="4" t="s">
        <v>6306</v>
      </c>
      <c r="O4534" s="68">
        <v>2000</v>
      </c>
      <c r="P4534" s="65" t="s">
        <v>898</v>
      </c>
      <c r="Q4534" s="64" t="s">
        <v>898</v>
      </c>
      <c r="R4534" s="66" t="s">
        <v>15</v>
      </c>
      <c r="S4534" s="4" t="s">
        <v>6307</v>
      </c>
      <c r="T4534" s="67" t="s">
        <v>13551</v>
      </c>
      <c r="U4534" s="65" t="s">
        <v>11732</v>
      </c>
      <c r="V4534" s="66" t="s">
        <v>91</v>
      </c>
    </row>
    <row r="4535" spans="1:22" ht="72.5">
      <c r="A4535" s="65" t="s">
        <v>605</v>
      </c>
      <c r="B4535" s="65" t="s">
        <v>637</v>
      </c>
      <c r="C4535" s="64">
        <v>44049</v>
      </c>
      <c r="D4535" s="69" t="s">
        <v>4193</v>
      </c>
      <c r="E4535" s="69" t="s">
        <v>2285</v>
      </c>
      <c r="F4535" s="65" t="s">
        <v>28</v>
      </c>
      <c r="G4535" s="65" t="s">
        <v>621</v>
      </c>
      <c r="H4535" s="65" t="s">
        <v>647</v>
      </c>
      <c r="I4535" s="65" t="s">
        <v>1852</v>
      </c>
      <c r="J4535" s="65" t="s">
        <v>1252</v>
      </c>
      <c r="K4535" s="57" t="s">
        <v>13556</v>
      </c>
      <c r="L4535" s="65" t="s">
        <v>856</v>
      </c>
      <c r="M4535" s="57" t="s">
        <v>6226</v>
      </c>
      <c r="N4535" s="4" t="s">
        <v>6227</v>
      </c>
      <c r="O4535" s="68">
        <v>5500</v>
      </c>
      <c r="P4535" s="65" t="s">
        <v>898</v>
      </c>
      <c r="Q4535" s="64">
        <v>44040</v>
      </c>
      <c r="R4535" s="66" t="s">
        <v>898</v>
      </c>
      <c r="S4535" s="67" t="s">
        <v>898</v>
      </c>
      <c r="T4535" s="67" t="s">
        <v>898</v>
      </c>
      <c r="U4535" s="65" t="s">
        <v>898</v>
      </c>
      <c r="V4535" s="66" t="s">
        <v>898</v>
      </c>
    </row>
    <row r="4536" spans="1:22" ht="72.5">
      <c r="A4536" s="65" t="s">
        <v>605</v>
      </c>
      <c r="B4536" s="65" t="s">
        <v>637</v>
      </c>
      <c r="C4536" s="64">
        <v>44049</v>
      </c>
      <c r="D4536" s="69" t="s">
        <v>1732</v>
      </c>
      <c r="E4536" s="69" t="s">
        <v>2285</v>
      </c>
      <c r="F4536" s="65" t="s">
        <v>28</v>
      </c>
      <c r="G4536" s="65" t="s">
        <v>621</v>
      </c>
      <c r="H4536" s="65" t="s">
        <v>647</v>
      </c>
      <c r="I4536" s="65" t="s">
        <v>1852</v>
      </c>
      <c r="J4536" s="65" t="s">
        <v>1252</v>
      </c>
      <c r="K4536" s="57" t="s">
        <v>13567</v>
      </c>
      <c r="L4536" s="65" t="s">
        <v>856</v>
      </c>
      <c r="M4536" s="57" t="s">
        <v>8443</v>
      </c>
      <c r="N4536" s="4" t="s">
        <v>8212</v>
      </c>
      <c r="O4536" s="68">
        <v>8400</v>
      </c>
      <c r="P4536" s="65" t="s">
        <v>898</v>
      </c>
      <c r="Q4536" s="64">
        <v>44040</v>
      </c>
      <c r="R4536" s="66" t="s">
        <v>898</v>
      </c>
      <c r="S4536" s="67" t="s">
        <v>898</v>
      </c>
      <c r="T4536" s="67" t="s">
        <v>898</v>
      </c>
      <c r="U4536" s="65" t="s">
        <v>898</v>
      </c>
      <c r="V4536" s="66" t="s">
        <v>898</v>
      </c>
    </row>
    <row r="4537" spans="1:22" ht="101.5">
      <c r="A4537" s="65" t="s">
        <v>605</v>
      </c>
      <c r="B4537" s="65" t="s">
        <v>637</v>
      </c>
      <c r="C4537" s="64">
        <v>44049</v>
      </c>
      <c r="D4537" s="69" t="s">
        <v>1732</v>
      </c>
      <c r="E4537" s="69" t="s">
        <v>2285</v>
      </c>
      <c r="F4537" s="65" t="s">
        <v>84</v>
      </c>
      <c r="G4537" s="65" t="s">
        <v>621</v>
      </c>
      <c r="H4537" s="65" t="s">
        <v>647</v>
      </c>
      <c r="I4537" s="65" t="s">
        <v>1852</v>
      </c>
      <c r="J4537" s="65" t="s">
        <v>1252</v>
      </c>
      <c r="K4537" s="57" t="s">
        <v>13570</v>
      </c>
      <c r="L4537" s="65" t="s">
        <v>855</v>
      </c>
      <c r="M4537" s="57" t="s">
        <v>13572</v>
      </c>
      <c r="N4537" s="4" t="s">
        <v>13571</v>
      </c>
      <c r="O4537" s="68">
        <v>33277.5</v>
      </c>
      <c r="P4537" s="65" t="s">
        <v>13573</v>
      </c>
      <c r="Q4537" s="64">
        <v>44047</v>
      </c>
      <c r="R4537" s="66" t="s">
        <v>1106</v>
      </c>
      <c r="S4537" s="67" t="s">
        <v>13574</v>
      </c>
      <c r="T4537" s="67" t="s">
        <v>898</v>
      </c>
      <c r="U4537" s="65" t="s">
        <v>13575</v>
      </c>
      <c r="V4537" s="66" t="s">
        <v>91</v>
      </c>
    </row>
    <row r="4538" spans="1:22" ht="43.5">
      <c r="A4538" s="65" t="s">
        <v>209</v>
      </c>
      <c r="B4538" s="65" t="s">
        <v>210</v>
      </c>
      <c r="C4538" s="64">
        <v>44054</v>
      </c>
      <c r="D4538" s="69" t="s">
        <v>1286</v>
      </c>
      <c r="E4538" s="69" t="s">
        <v>1872</v>
      </c>
      <c r="F4538" s="65" t="s">
        <v>13576</v>
      </c>
      <c r="G4538" s="67" t="s">
        <v>621</v>
      </c>
      <c r="H4538" s="67" t="s">
        <v>647</v>
      </c>
      <c r="I4538" s="67" t="s">
        <v>1259</v>
      </c>
      <c r="J4538" s="67" t="s">
        <v>556</v>
      </c>
      <c r="K4538" s="57" t="s">
        <v>13580</v>
      </c>
      <c r="L4538" s="65" t="s">
        <v>854</v>
      </c>
      <c r="M4538" s="57" t="s">
        <v>685</v>
      </c>
      <c r="N4538" s="4" t="s">
        <v>686</v>
      </c>
      <c r="O4538" s="68">
        <v>2311.5</v>
      </c>
      <c r="P4538" s="65" t="s">
        <v>898</v>
      </c>
      <c r="Q4538" s="64" t="s">
        <v>898</v>
      </c>
      <c r="R4538" s="66" t="s">
        <v>898</v>
      </c>
      <c r="S4538" s="4" t="s">
        <v>1261</v>
      </c>
      <c r="T4538" s="67">
        <v>113</v>
      </c>
      <c r="U4538" s="65" t="s">
        <v>898</v>
      </c>
      <c r="V4538" s="66" t="s">
        <v>91</v>
      </c>
    </row>
    <row r="4539" spans="1:22" ht="43.5">
      <c r="A4539" s="65" t="s">
        <v>209</v>
      </c>
      <c r="B4539" s="65" t="s">
        <v>210</v>
      </c>
      <c r="C4539" s="64">
        <v>44054</v>
      </c>
      <c r="D4539" s="69" t="s">
        <v>1286</v>
      </c>
      <c r="E4539" s="69" t="s">
        <v>1872</v>
      </c>
      <c r="F4539" s="65" t="s">
        <v>13577</v>
      </c>
      <c r="G4539" s="67" t="s">
        <v>621</v>
      </c>
      <c r="H4539" s="67" t="s">
        <v>647</v>
      </c>
      <c r="I4539" s="67" t="s">
        <v>1259</v>
      </c>
      <c r="J4539" s="67" t="s">
        <v>556</v>
      </c>
      <c r="K4539" s="57" t="s">
        <v>5914</v>
      </c>
      <c r="L4539" s="65" t="s">
        <v>856</v>
      </c>
      <c r="M4539" s="57" t="s">
        <v>1639</v>
      </c>
      <c r="N4539" s="4" t="s">
        <v>167</v>
      </c>
      <c r="O4539" s="68">
        <v>81742</v>
      </c>
      <c r="P4539" s="65" t="s">
        <v>898</v>
      </c>
      <c r="Q4539" s="64" t="s">
        <v>898</v>
      </c>
      <c r="R4539" s="66" t="s">
        <v>898</v>
      </c>
      <c r="S4539" s="4" t="s">
        <v>1261</v>
      </c>
      <c r="T4539" s="67">
        <v>113</v>
      </c>
      <c r="U4539" s="65" t="s">
        <v>898</v>
      </c>
      <c r="V4539" s="66" t="s">
        <v>91</v>
      </c>
    </row>
    <row r="4540" spans="1:22" ht="43.5">
      <c r="A4540" s="65" t="s">
        <v>209</v>
      </c>
      <c r="B4540" s="65" t="s">
        <v>210</v>
      </c>
      <c r="C4540" s="64">
        <v>44054</v>
      </c>
      <c r="D4540" s="69" t="s">
        <v>1286</v>
      </c>
      <c r="E4540" s="69" t="s">
        <v>1872</v>
      </c>
      <c r="F4540" s="65" t="s">
        <v>9781</v>
      </c>
      <c r="G4540" s="67" t="s">
        <v>621</v>
      </c>
      <c r="H4540" s="67" t="s">
        <v>647</v>
      </c>
      <c r="I4540" s="67" t="s">
        <v>1259</v>
      </c>
      <c r="J4540" s="67" t="s">
        <v>556</v>
      </c>
      <c r="K4540" s="57" t="s">
        <v>13583</v>
      </c>
      <c r="L4540" s="65" t="s">
        <v>856</v>
      </c>
      <c r="M4540" s="57" t="s">
        <v>101</v>
      </c>
      <c r="N4540" s="4" t="s">
        <v>815</v>
      </c>
      <c r="O4540" s="68">
        <v>1492</v>
      </c>
      <c r="P4540" s="65" t="s">
        <v>898</v>
      </c>
      <c r="Q4540" s="64" t="s">
        <v>898</v>
      </c>
      <c r="R4540" s="66" t="s">
        <v>898</v>
      </c>
      <c r="S4540" s="4" t="s">
        <v>1261</v>
      </c>
      <c r="T4540" s="67">
        <v>113</v>
      </c>
      <c r="U4540" s="65" t="s">
        <v>898</v>
      </c>
      <c r="V4540" s="66" t="s">
        <v>91</v>
      </c>
    </row>
    <row r="4541" spans="1:22" ht="43.5">
      <c r="A4541" s="65" t="s">
        <v>209</v>
      </c>
      <c r="B4541" s="65" t="s">
        <v>210</v>
      </c>
      <c r="C4541" s="64">
        <v>44054</v>
      </c>
      <c r="D4541" s="69" t="s">
        <v>1286</v>
      </c>
      <c r="E4541" s="69" t="s">
        <v>1872</v>
      </c>
      <c r="F4541" s="65" t="s">
        <v>8417</v>
      </c>
      <c r="G4541" s="67" t="s">
        <v>621</v>
      </c>
      <c r="H4541" s="67" t="s">
        <v>647</v>
      </c>
      <c r="I4541" s="67" t="s">
        <v>1259</v>
      </c>
      <c r="J4541" s="67" t="s">
        <v>556</v>
      </c>
      <c r="K4541" s="57" t="s">
        <v>5914</v>
      </c>
      <c r="L4541" s="65" t="s">
        <v>856</v>
      </c>
      <c r="M4541" s="57" t="s">
        <v>101</v>
      </c>
      <c r="N4541" s="4" t="s">
        <v>815</v>
      </c>
      <c r="O4541" s="68">
        <v>15028.8</v>
      </c>
      <c r="P4541" s="65" t="s">
        <v>898</v>
      </c>
      <c r="Q4541" s="64" t="s">
        <v>898</v>
      </c>
      <c r="R4541" s="66" t="s">
        <v>898</v>
      </c>
      <c r="S4541" s="4" t="s">
        <v>1261</v>
      </c>
      <c r="T4541" s="67">
        <v>113</v>
      </c>
      <c r="U4541" s="65" t="s">
        <v>898</v>
      </c>
      <c r="V4541" s="66" t="s">
        <v>91</v>
      </c>
    </row>
    <row r="4542" spans="1:22" ht="43.5">
      <c r="A4542" s="65" t="s">
        <v>209</v>
      </c>
      <c r="B4542" s="65" t="s">
        <v>210</v>
      </c>
      <c r="C4542" s="64">
        <v>44054</v>
      </c>
      <c r="D4542" s="69" t="s">
        <v>1286</v>
      </c>
      <c r="E4542" s="69" t="s">
        <v>1872</v>
      </c>
      <c r="F4542" s="65" t="s">
        <v>13578</v>
      </c>
      <c r="G4542" s="67" t="s">
        <v>621</v>
      </c>
      <c r="H4542" s="67" t="s">
        <v>647</v>
      </c>
      <c r="I4542" s="67" t="s">
        <v>1259</v>
      </c>
      <c r="J4542" s="67" t="s">
        <v>556</v>
      </c>
      <c r="K4542" s="57" t="s">
        <v>13581</v>
      </c>
      <c r="L4542" s="65" t="s">
        <v>846</v>
      </c>
      <c r="M4542" s="57" t="s">
        <v>101</v>
      </c>
      <c r="N4542" s="4" t="s">
        <v>815</v>
      </c>
      <c r="O4542" s="68">
        <v>9250</v>
      </c>
      <c r="P4542" s="65" t="s">
        <v>898</v>
      </c>
      <c r="Q4542" s="64" t="s">
        <v>898</v>
      </c>
      <c r="R4542" s="66" t="s">
        <v>898</v>
      </c>
      <c r="S4542" s="4" t="s">
        <v>1261</v>
      </c>
      <c r="T4542" s="67">
        <v>113</v>
      </c>
      <c r="U4542" s="65" t="s">
        <v>898</v>
      </c>
      <c r="V4542" s="66" t="s">
        <v>91</v>
      </c>
    </row>
    <row r="4543" spans="1:22" ht="43.5">
      <c r="A4543" s="65" t="s">
        <v>209</v>
      </c>
      <c r="B4543" s="65" t="s">
        <v>210</v>
      </c>
      <c r="C4543" s="64">
        <v>44054</v>
      </c>
      <c r="D4543" s="69" t="s">
        <v>1286</v>
      </c>
      <c r="E4543" s="69" t="s">
        <v>1872</v>
      </c>
      <c r="F4543" s="65" t="s">
        <v>13579</v>
      </c>
      <c r="G4543" s="67" t="s">
        <v>621</v>
      </c>
      <c r="H4543" s="67" t="s">
        <v>647</v>
      </c>
      <c r="I4543" s="67" t="s">
        <v>1259</v>
      </c>
      <c r="J4543" s="67" t="s">
        <v>556</v>
      </c>
      <c r="K4543" s="57" t="s">
        <v>13582</v>
      </c>
      <c r="L4543" s="65" t="s">
        <v>846</v>
      </c>
      <c r="M4543" s="57" t="s">
        <v>1272</v>
      </c>
      <c r="N4543" s="4" t="s">
        <v>1273</v>
      </c>
      <c r="O4543" s="68">
        <v>1536.2</v>
      </c>
      <c r="P4543" s="65" t="s">
        <v>898</v>
      </c>
      <c r="Q4543" s="64" t="s">
        <v>898</v>
      </c>
      <c r="R4543" s="66" t="s">
        <v>898</v>
      </c>
      <c r="S4543" s="4" t="s">
        <v>1261</v>
      </c>
      <c r="T4543" s="67">
        <v>113</v>
      </c>
      <c r="U4543" s="65" t="s">
        <v>898</v>
      </c>
      <c r="V4543" s="66" t="s">
        <v>91</v>
      </c>
    </row>
    <row r="4544" spans="1:22" ht="43.5">
      <c r="A4544" s="65" t="s">
        <v>209</v>
      </c>
      <c r="B4544" s="65" t="s">
        <v>210</v>
      </c>
      <c r="C4544" s="64">
        <v>44054</v>
      </c>
      <c r="D4544" s="69" t="s">
        <v>1303</v>
      </c>
      <c r="E4544" s="69" t="s">
        <v>1872</v>
      </c>
      <c r="F4544" s="65" t="s">
        <v>70</v>
      </c>
      <c r="G4544" s="67" t="s">
        <v>621</v>
      </c>
      <c r="H4544" s="67" t="s">
        <v>647</v>
      </c>
      <c r="I4544" s="4" t="s">
        <v>13696</v>
      </c>
      <c r="J4544" s="67" t="s">
        <v>1232</v>
      </c>
      <c r="K4544" s="57" t="s">
        <v>13584</v>
      </c>
      <c r="L4544" s="65" t="s">
        <v>856</v>
      </c>
      <c r="M4544" s="57" t="s">
        <v>983</v>
      </c>
      <c r="N4544" s="4" t="s">
        <v>13585</v>
      </c>
      <c r="O4544" s="68">
        <v>246041.05</v>
      </c>
      <c r="P4544" s="65" t="s">
        <v>898</v>
      </c>
      <c r="Q4544" s="64">
        <v>43977</v>
      </c>
      <c r="R4544" s="66" t="s">
        <v>13586</v>
      </c>
      <c r="S4544" s="4" t="s">
        <v>1261</v>
      </c>
      <c r="T4544" s="67">
        <v>113</v>
      </c>
      <c r="U4544" s="65" t="s">
        <v>898</v>
      </c>
      <c r="V4544" s="66" t="s">
        <v>91</v>
      </c>
    </row>
    <row r="4545" spans="1:22" ht="43.5">
      <c r="A4545" s="65" t="s">
        <v>209</v>
      </c>
      <c r="B4545" s="65" t="s">
        <v>210</v>
      </c>
      <c r="C4545" s="64">
        <v>44054</v>
      </c>
      <c r="D4545" s="69" t="s">
        <v>1303</v>
      </c>
      <c r="E4545" s="69" t="s">
        <v>1872</v>
      </c>
      <c r="F4545" s="65" t="s">
        <v>39</v>
      </c>
      <c r="G4545" s="67" t="s">
        <v>621</v>
      </c>
      <c r="H4545" s="67" t="s">
        <v>647</v>
      </c>
      <c r="I4545" s="4" t="s">
        <v>13696</v>
      </c>
      <c r="J4545" s="67" t="s">
        <v>1232</v>
      </c>
      <c r="K4545" s="57" t="s">
        <v>13584</v>
      </c>
      <c r="L4545" s="65" t="s">
        <v>856</v>
      </c>
      <c r="M4545" s="57" t="s">
        <v>3339</v>
      </c>
      <c r="N4545" s="4" t="s">
        <v>1666</v>
      </c>
      <c r="O4545" s="68">
        <v>101706.9</v>
      </c>
      <c r="P4545" s="65" t="s">
        <v>898</v>
      </c>
      <c r="Q4545" s="64">
        <v>44018</v>
      </c>
      <c r="R4545" s="66" t="s">
        <v>986</v>
      </c>
      <c r="S4545" s="4" t="s">
        <v>1261</v>
      </c>
      <c r="T4545" s="67">
        <v>113</v>
      </c>
      <c r="U4545" s="65" t="s">
        <v>898</v>
      </c>
      <c r="V4545" s="66" t="s">
        <v>91</v>
      </c>
    </row>
    <row r="4546" spans="1:22" ht="43.5">
      <c r="A4546" s="65" t="s">
        <v>209</v>
      </c>
      <c r="B4546" s="65" t="s">
        <v>210</v>
      </c>
      <c r="C4546" s="64">
        <v>44054</v>
      </c>
      <c r="D4546" s="69" t="s">
        <v>1303</v>
      </c>
      <c r="E4546" s="69" t="s">
        <v>1872</v>
      </c>
      <c r="F4546" s="65" t="s">
        <v>28</v>
      </c>
      <c r="G4546" s="67" t="s">
        <v>621</v>
      </c>
      <c r="H4546" s="67" t="s">
        <v>647</v>
      </c>
      <c r="I4546" s="4" t="s">
        <v>13696</v>
      </c>
      <c r="J4546" s="67" t="s">
        <v>1232</v>
      </c>
      <c r="K4546" s="57" t="s">
        <v>13587</v>
      </c>
      <c r="L4546" s="65" t="s">
        <v>849</v>
      </c>
      <c r="M4546" s="57" t="s">
        <v>7579</v>
      </c>
      <c r="N4546" s="4" t="s">
        <v>7535</v>
      </c>
      <c r="O4546" s="68">
        <v>26185</v>
      </c>
      <c r="P4546" s="65" t="s">
        <v>898</v>
      </c>
      <c r="Q4546" s="64">
        <v>44018</v>
      </c>
      <c r="R4546" s="66" t="s">
        <v>986</v>
      </c>
      <c r="S4546" s="4" t="s">
        <v>1261</v>
      </c>
      <c r="T4546" s="67">
        <v>113</v>
      </c>
      <c r="U4546" s="65" t="s">
        <v>898</v>
      </c>
      <c r="V4546" s="66" t="s">
        <v>91</v>
      </c>
    </row>
    <row r="4547" spans="1:22" ht="43.5">
      <c r="A4547" s="65" t="s">
        <v>209</v>
      </c>
      <c r="B4547" s="65" t="s">
        <v>210</v>
      </c>
      <c r="C4547" s="64">
        <v>44054</v>
      </c>
      <c r="D4547" s="69" t="s">
        <v>1562</v>
      </c>
      <c r="E4547" s="69" t="s">
        <v>1872</v>
      </c>
      <c r="F4547" s="65" t="s">
        <v>84</v>
      </c>
      <c r="G4547" s="67" t="s">
        <v>621</v>
      </c>
      <c r="H4547" s="67" t="s">
        <v>647</v>
      </c>
      <c r="I4547" s="4" t="s">
        <v>13696</v>
      </c>
      <c r="J4547" s="67" t="s">
        <v>1232</v>
      </c>
      <c r="K4547" s="57" t="s">
        <v>13588</v>
      </c>
      <c r="L4547" s="65" t="s">
        <v>851</v>
      </c>
      <c r="M4547" s="57" t="s">
        <v>7579</v>
      </c>
      <c r="N4547" s="4" t="s">
        <v>7535</v>
      </c>
      <c r="O4547" s="68">
        <v>66118.8</v>
      </c>
      <c r="P4547" s="65" t="s">
        <v>898</v>
      </c>
      <c r="Q4547" s="64">
        <v>44018</v>
      </c>
      <c r="R4547" s="66" t="s">
        <v>986</v>
      </c>
      <c r="S4547" s="4" t="s">
        <v>1261</v>
      </c>
      <c r="T4547" s="67">
        <v>113</v>
      </c>
      <c r="U4547" s="65" t="s">
        <v>898</v>
      </c>
      <c r="V4547" s="66" t="s">
        <v>91</v>
      </c>
    </row>
    <row r="4548" spans="1:22" ht="101.5">
      <c r="A4548" s="65" t="s">
        <v>209</v>
      </c>
      <c r="B4548" s="65" t="s">
        <v>210</v>
      </c>
      <c r="C4548" s="64">
        <v>44054</v>
      </c>
      <c r="D4548" s="69" t="s">
        <v>1562</v>
      </c>
      <c r="E4548" s="69" t="s">
        <v>1872</v>
      </c>
      <c r="F4548" s="65" t="s">
        <v>1714</v>
      </c>
      <c r="G4548" s="65" t="s">
        <v>621</v>
      </c>
      <c r="H4548" s="65" t="s">
        <v>650</v>
      </c>
      <c r="I4548" s="65" t="s">
        <v>1687</v>
      </c>
      <c r="J4548" s="65" t="s">
        <v>555</v>
      </c>
      <c r="K4548" s="57" t="s">
        <v>13589</v>
      </c>
      <c r="L4548" s="65" t="s">
        <v>857</v>
      </c>
      <c r="M4548" s="57" t="s">
        <v>13590</v>
      </c>
      <c r="N4548" s="4" t="s">
        <v>13591</v>
      </c>
      <c r="O4548" s="68">
        <v>3900</v>
      </c>
      <c r="P4548" s="65" t="s">
        <v>657</v>
      </c>
      <c r="Q4548" s="100">
        <v>44048</v>
      </c>
      <c r="R4548" s="66" t="s">
        <v>898</v>
      </c>
      <c r="S4548" s="4" t="s">
        <v>47</v>
      </c>
      <c r="T4548" s="67" t="s">
        <v>11050</v>
      </c>
      <c r="U4548" s="65" t="s">
        <v>898</v>
      </c>
      <c r="V4548" s="66" t="s">
        <v>1689</v>
      </c>
    </row>
    <row r="4549" spans="1:22" ht="72.5">
      <c r="A4549" s="65" t="s">
        <v>209</v>
      </c>
      <c r="B4549" s="65" t="s">
        <v>210</v>
      </c>
      <c r="C4549" s="64">
        <v>44054</v>
      </c>
      <c r="D4549" s="69" t="s">
        <v>1507</v>
      </c>
      <c r="E4549" s="69" t="s">
        <v>1872</v>
      </c>
      <c r="F4549" s="65" t="s">
        <v>184</v>
      </c>
      <c r="G4549" s="65" t="s">
        <v>622</v>
      </c>
      <c r="H4549" s="65" t="s">
        <v>650</v>
      </c>
      <c r="I4549" s="65" t="s">
        <v>680</v>
      </c>
      <c r="J4549" s="65" t="s">
        <v>1115</v>
      </c>
      <c r="K4549" s="57" t="s">
        <v>14035</v>
      </c>
      <c r="L4549" s="65" t="s">
        <v>846</v>
      </c>
      <c r="M4549" s="57" t="s">
        <v>1272</v>
      </c>
      <c r="N4549" s="4" t="s">
        <v>1273</v>
      </c>
      <c r="O4549" s="101">
        <v>228078</v>
      </c>
      <c r="P4549" s="65" t="s">
        <v>2833</v>
      </c>
      <c r="Q4549" s="64">
        <v>44048</v>
      </c>
      <c r="R4549" s="66" t="s">
        <v>898</v>
      </c>
      <c r="S4549" s="67" t="s">
        <v>684</v>
      </c>
      <c r="T4549" s="67" t="s">
        <v>898</v>
      </c>
      <c r="U4549" s="66" t="s">
        <v>898</v>
      </c>
      <c r="V4549" s="66" t="s">
        <v>120</v>
      </c>
    </row>
    <row r="4550" spans="1:22" ht="43.5">
      <c r="A4550" s="65" t="s">
        <v>605</v>
      </c>
      <c r="B4550" s="65" t="s">
        <v>637</v>
      </c>
      <c r="C4550" s="64">
        <v>44050</v>
      </c>
      <c r="D4550" s="69" t="s">
        <v>10761</v>
      </c>
      <c r="E4550" s="69" t="s">
        <v>1872</v>
      </c>
      <c r="F4550" s="65" t="s">
        <v>3226</v>
      </c>
      <c r="G4550" s="65" t="s">
        <v>621</v>
      </c>
      <c r="H4550" s="65" t="s">
        <v>650</v>
      </c>
      <c r="I4550" s="65" t="s">
        <v>1366</v>
      </c>
      <c r="J4550" s="65" t="s">
        <v>1118</v>
      </c>
      <c r="K4550" s="57" t="s">
        <v>13697</v>
      </c>
      <c r="L4550" s="65" t="s">
        <v>856</v>
      </c>
      <c r="M4550" s="57" t="s">
        <v>3718</v>
      </c>
      <c r="N4550" s="4" t="s">
        <v>7468</v>
      </c>
      <c r="O4550" s="68">
        <v>65500</v>
      </c>
      <c r="P4550" s="65" t="s">
        <v>898</v>
      </c>
      <c r="Q4550" s="64">
        <v>44049</v>
      </c>
      <c r="R4550" s="66" t="s">
        <v>898</v>
      </c>
      <c r="S4550" s="67" t="s">
        <v>8496</v>
      </c>
      <c r="T4550" s="67" t="s">
        <v>13592</v>
      </c>
      <c r="U4550" s="65" t="s">
        <v>898</v>
      </c>
      <c r="V4550" s="66" t="s">
        <v>898</v>
      </c>
    </row>
    <row r="4551" spans="1:22" ht="72.5">
      <c r="A4551" s="65" t="s">
        <v>605</v>
      </c>
      <c r="B4551" s="65" t="s">
        <v>637</v>
      </c>
      <c r="C4551" s="64">
        <v>44050</v>
      </c>
      <c r="D4551" s="69" t="s">
        <v>2571</v>
      </c>
      <c r="E4551" s="69" t="s">
        <v>1872</v>
      </c>
      <c r="F4551" s="65" t="s">
        <v>60</v>
      </c>
      <c r="G4551" s="65" t="s">
        <v>621</v>
      </c>
      <c r="H4551" s="65" t="s">
        <v>650</v>
      </c>
      <c r="I4551" s="65" t="s">
        <v>2637</v>
      </c>
      <c r="J4551" s="65" t="s">
        <v>1122</v>
      </c>
      <c r="K4551" s="57" t="s">
        <v>13698</v>
      </c>
      <c r="L4551" s="65" t="s">
        <v>855</v>
      </c>
      <c r="M4551" s="57" t="s">
        <v>9560</v>
      </c>
      <c r="N4551" s="4" t="s">
        <v>9302</v>
      </c>
      <c r="O4551" s="68">
        <v>23000</v>
      </c>
      <c r="P4551" s="65" t="s">
        <v>6723</v>
      </c>
      <c r="Q4551" s="64">
        <v>44049</v>
      </c>
      <c r="R4551" s="66" t="s">
        <v>717</v>
      </c>
      <c r="S4551" s="67" t="s">
        <v>13593</v>
      </c>
      <c r="T4551" s="67" t="s">
        <v>13594</v>
      </c>
      <c r="U4551" s="65" t="s">
        <v>11380</v>
      </c>
      <c r="V4551" s="66" t="s">
        <v>700</v>
      </c>
    </row>
    <row r="4552" spans="1:22" ht="43.5">
      <c r="A4552" s="65" t="s">
        <v>605</v>
      </c>
      <c r="B4552" s="65" t="s">
        <v>637</v>
      </c>
      <c r="C4552" s="64">
        <v>44050</v>
      </c>
      <c r="D4552" s="69" t="s">
        <v>3491</v>
      </c>
      <c r="E4552" s="69" t="s">
        <v>1873</v>
      </c>
      <c r="F4552" s="65" t="s">
        <v>898</v>
      </c>
      <c r="G4552" s="65" t="s">
        <v>621</v>
      </c>
      <c r="H4552" s="65" t="s">
        <v>650</v>
      </c>
      <c r="I4552" s="65" t="s">
        <v>13596</v>
      </c>
      <c r="J4552" s="65" t="s">
        <v>526</v>
      </c>
      <c r="K4552" s="57" t="s">
        <v>13595</v>
      </c>
      <c r="L4552" s="65" t="s">
        <v>853</v>
      </c>
      <c r="M4552" s="57" t="s">
        <v>13597</v>
      </c>
      <c r="N4552" s="4" t="s">
        <v>13694</v>
      </c>
      <c r="O4552" s="68">
        <v>10800</v>
      </c>
      <c r="P4552" s="65" t="s">
        <v>898</v>
      </c>
      <c r="Q4552" s="64">
        <v>43999</v>
      </c>
      <c r="R4552" s="66" t="s">
        <v>3171</v>
      </c>
      <c r="S4552" s="67" t="s">
        <v>898</v>
      </c>
      <c r="T4552" s="67" t="s">
        <v>4449</v>
      </c>
      <c r="U4552" s="65" t="s">
        <v>898</v>
      </c>
      <c r="V4552" s="66" t="s">
        <v>1413</v>
      </c>
    </row>
    <row r="4553" spans="1:22" ht="58">
      <c r="A4553" s="65" t="s">
        <v>605</v>
      </c>
      <c r="B4553" s="65" t="s">
        <v>637</v>
      </c>
      <c r="C4553" s="64">
        <v>44050</v>
      </c>
      <c r="D4553" s="69" t="s">
        <v>3491</v>
      </c>
      <c r="E4553" s="69" t="s">
        <v>1873</v>
      </c>
      <c r="F4553" s="65" t="s">
        <v>898</v>
      </c>
      <c r="G4553" s="65" t="s">
        <v>621</v>
      </c>
      <c r="H4553" s="65" t="s">
        <v>650</v>
      </c>
      <c r="I4553" s="65" t="s">
        <v>13596</v>
      </c>
      <c r="J4553" s="65" t="s">
        <v>526</v>
      </c>
      <c r="K4553" s="57" t="s">
        <v>13598</v>
      </c>
      <c r="L4553" s="65" t="s">
        <v>853</v>
      </c>
      <c r="M4553" s="57" t="s">
        <v>13599</v>
      </c>
      <c r="N4553" s="4" t="s">
        <v>13600</v>
      </c>
      <c r="O4553" s="68">
        <v>10800</v>
      </c>
      <c r="P4553" s="65" t="s">
        <v>898</v>
      </c>
      <c r="Q4553" s="64">
        <v>44026</v>
      </c>
      <c r="R4553" s="66" t="s">
        <v>3171</v>
      </c>
      <c r="S4553" s="67" t="s">
        <v>898</v>
      </c>
      <c r="T4553" s="67" t="s">
        <v>4449</v>
      </c>
      <c r="U4553" s="65" t="s">
        <v>898</v>
      </c>
      <c r="V4553" s="66" t="s">
        <v>1413</v>
      </c>
    </row>
    <row r="4554" spans="1:22" ht="72.5">
      <c r="A4554" s="65" t="s">
        <v>605</v>
      </c>
      <c r="B4554" s="65" t="s">
        <v>637</v>
      </c>
      <c r="C4554" s="64">
        <v>44050</v>
      </c>
      <c r="D4554" s="69" t="s">
        <v>2038</v>
      </c>
      <c r="E4554" s="69" t="s">
        <v>1872</v>
      </c>
      <c r="F4554" s="65" t="s">
        <v>13602</v>
      </c>
      <c r="G4554" s="65" t="s">
        <v>621</v>
      </c>
      <c r="H4554" s="65" t="s">
        <v>650</v>
      </c>
      <c r="I4554" s="65" t="s">
        <v>1959</v>
      </c>
      <c r="J4554" s="65" t="s">
        <v>1133</v>
      </c>
      <c r="K4554" s="57" t="s">
        <v>13601</v>
      </c>
      <c r="L4554" s="65" t="s">
        <v>856</v>
      </c>
      <c r="M4554" s="57" t="s">
        <v>2185</v>
      </c>
      <c r="N4554" s="4" t="s">
        <v>802</v>
      </c>
      <c r="O4554" s="68">
        <v>189100</v>
      </c>
      <c r="P4554" s="65" t="s">
        <v>13602</v>
      </c>
      <c r="Q4554" s="64">
        <v>44018</v>
      </c>
      <c r="R4554" s="66" t="s">
        <v>3171</v>
      </c>
      <c r="S4554" s="67" t="s">
        <v>13603</v>
      </c>
      <c r="T4554" s="67" t="s">
        <v>13604</v>
      </c>
      <c r="U4554" s="65" t="s">
        <v>3041</v>
      </c>
      <c r="V4554" s="66" t="s">
        <v>2986</v>
      </c>
    </row>
    <row r="4555" spans="1:22" ht="87">
      <c r="A4555" s="65" t="s">
        <v>605</v>
      </c>
      <c r="B4555" s="65" t="s">
        <v>637</v>
      </c>
      <c r="C4555" s="64">
        <v>44050</v>
      </c>
      <c r="D4555" s="69" t="s">
        <v>4967</v>
      </c>
      <c r="E4555" s="69" t="s">
        <v>1872</v>
      </c>
      <c r="F4555" s="65" t="s">
        <v>64</v>
      </c>
      <c r="G4555" s="65" t="s">
        <v>621</v>
      </c>
      <c r="H4555" s="65" t="s">
        <v>650</v>
      </c>
      <c r="I4555" s="65" t="s">
        <v>2805</v>
      </c>
      <c r="J4555" s="65" t="s">
        <v>1140</v>
      </c>
      <c r="K4555" s="57" t="s">
        <v>13699</v>
      </c>
      <c r="L4555" s="65" t="s">
        <v>855</v>
      </c>
      <c r="M4555" s="57" t="s">
        <v>965</v>
      </c>
      <c r="N4555" s="4" t="s">
        <v>748</v>
      </c>
      <c r="O4555" s="68">
        <v>27000</v>
      </c>
      <c r="P4555" s="65" t="s">
        <v>1342</v>
      </c>
      <c r="Q4555" s="64">
        <v>44046</v>
      </c>
      <c r="R4555" s="66" t="s">
        <v>3171</v>
      </c>
      <c r="S4555" s="67" t="s">
        <v>13605</v>
      </c>
      <c r="T4555" s="67" t="s">
        <v>13606</v>
      </c>
      <c r="U4555" s="65" t="s">
        <v>898</v>
      </c>
      <c r="V4555" s="66" t="s">
        <v>898</v>
      </c>
    </row>
    <row r="4556" spans="1:22" ht="72.5">
      <c r="A4556" s="65" t="s">
        <v>605</v>
      </c>
      <c r="B4556" s="65" t="s">
        <v>637</v>
      </c>
      <c r="C4556" s="64">
        <v>44050</v>
      </c>
      <c r="D4556" s="69" t="s">
        <v>4914</v>
      </c>
      <c r="E4556" s="69" t="s">
        <v>1873</v>
      </c>
      <c r="F4556" s="65" t="s">
        <v>898</v>
      </c>
      <c r="G4556" s="65" t="s">
        <v>621</v>
      </c>
      <c r="H4556" s="65" t="s">
        <v>650</v>
      </c>
      <c r="I4556" s="65" t="s">
        <v>3447</v>
      </c>
      <c r="J4556" s="65" t="s">
        <v>1162</v>
      </c>
      <c r="K4556" s="57" t="s">
        <v>13607</v>
      </c>
      <c r="L4556" s="65" t="s">
        <v>853</v>
      </c>
      <c r="M4556" s="57" t="s">
        <v>13608</v>
      </c>
      <c r="N4556" s="4" t="s">
        <v>13609</v>
      </c>
      <c r="O4556" s="68">
        <v>1045</v>
      </c>
      <c r="P4556" s="65" t="s">
        <v>2833</v>
      </c>
      <c r="Q4556" s="64" t="s">
        <v>898</v>
      </c>
      <c r="R4556" s="66" t="s">
        <v>3171</v>
      </c>
      <c r="S4556" s="67" t="s">
        <v>13610</v>
      </c>
      <c r="T4556" s="67" t="s">
        <v>13611</v>
      </c>
      <c r="U4556" s="65" t="s">
        <v>898</v>
      </c>
      <c r="V4556" s="66" t="s">
        <v>898</v>
      </c>
    </row>
    <row r="4557" spans="1:22" ht="72.5">
      <c r="A4557" s="65" t="s">
        <v>605</v>
      </c>
      <c r="B4557" s="65" t="s">
        <v>637</v>
      </c>
      <c r="C4557" s="64">
        <v>44050</v>
      </c>
      <c r="D4557" s="69" t="s">
        <v>4914</v>
      </c>
      <c r="E4557" s="69" t="s">
        <v>1873</v>
      </c>
      <c r="F4557" s="65" t="s">
        <v>898</v>
      </c>
      <c r="G4557" s="65" t="s">
        <v>621</v>
      </c>
      <c r="H4557" s="65" t="s">
        <v>650</v>
      </c>
      <c r="I4557" s="65" t="s">
        <v>3447</v>
      </c>
      <c r="J4557" s="65" t="s">
        <v>1162</v>
      </c>
      <c r="K4557" s="57" t="s">
        <v>13612</v>
      </c>
      <c r="L4557" s="65" t="s">
        <v>853</v>
      </c>
      <c r="M4557" s="57" t="s">
        <v>13613</v>
      </c>
      <c r="N4557" s="4" t="s">
        <v>13614</v>
      </c>
      <c r="O4557" s="68">
        <v>1045</v>
      </c>
      <c r="P4557" s="65" t="s">
        <v>2834</v>
      </c>
      <c r="Q4557" s="64" t="s">
        <v>898</v>
      </c>
      <c r="R4557" s="66" t="s">
        <v>3171</v>
      </c>
      <c r="S4557" s="67" t="s">
        <v>13610</v>
      </c>
      <c r="T4557" s="67" t="s">
        <v>13611</v>
      </c>
      <c r="U4557" s="65" t="s">
        <v>898</v>
      </c>
      <c r="V4557" s="66" t="s">
        <v>898</v>
      </c>
    </row>
    <row r="4558" spans="1:22" ht="72.5">
      <c r="A4558" s="65" t="s">
        <v>605</v>
      </c>
      <c r="B4558" s="65" t="s">
        <v>637</v>
      </c>
      <c r="C4558" s="64">
        <v>44050</v>
      </c>
      <c r="D4558" s="69" t="s">
        <v>4914</v>
      </c>
      <c r="E4558" s="69" t="s">
        <v>1873</v>
      </c>
      <c r="F4558" s="65" t="s">
        <v>898</v>
      </c>
      <c r="G4558" s="65" t="s">
        <v>621</v>
      </c>
      <c r="H4558" s="65" t="s">
        <v>650</v>
      </c>
      <c r="I4558" s="65" t="s">
        <v>3447</v>
      </c>
      <c r="J4558" s="65" t="s">
        <v>1162</v>
      </c>
      <c r="K4558" s="57" t="s">
        <v>13615</v>
      </c>
      <c r="L4558" s="65" t="s">
        <v>853</v>
      </c>
      <c r="M4558" s="57" t="s">
        <v>13616</v>
      </c>
      <c r="N4558" s="4" t="s">
        <v>13617</v>
      </c>
      <c r="O4558" s="68">
        <v>1560</v>
      </c>
      <c r="P4558" s="65" t="s">
        <v>2006</v>
      </c>
      <c r="Q4558" s="64" t="s">
        <v>898</v>
      </c>
      <c r="R4558" s="66" t="s">
        <v>3171</v>
      </c>
      <c r="S4558" s="67" t="s">
        <v>13610</v>
      </c>
      <c r="T4558" s="67" t="s">
        <v>13611</v>
      </c>
      <c r="U4558" s="65" t="s">
        <v>898</v>
      </c>
      <c r="V4558" s="66" t="s">
        <v>898</v>
      </c>
    </row>
    <row r="4559" spans="1:22" ht="116">
      <c r="A4559" s="65" t="s">
        <v>605</v>
      </c>
      <c r="B4559" s="65" t="s">
        <v>637</v>
      </c>
      <c r="C4559" s="64">
        <v>44050</v>
      </c>
      <c r="D4559" s="69" t="s">
        <v>1491</v>
      </c>
      <c r="E4559" s="69" t="s">
        <v>898</v>
      </c>
      <c r="F4559" s="65" t="s">
        <v>898</v>
      </c>
      <c r="G4559" s="65" t="s">
        <v>622</v>
      </c>
      <c r="H4559" s="65" t="s">
        <v>650</v>
      </c>
      <c r="I4559" s="65" t="s">
        <v>1084</v>
      </c>
      <c r="J4559" s="65" t="s">
        <v>556</v>
      </c>
      <c r="K4559" s="57" t="s">
        <v>13700</v>
      </c>
      <c r="L4559" s="65" t="s">
        <v>5679</v>
      </c>
      <c r="M4559" s="57" t="s">
        <v>4707</v>
      </c>
      <c r="N4559" s="4" t="s">
        <v>4708</v>
      </c>
      <c r="O4559" s="68" t="s">
        <v>898</v>
      </c>
      <c r="P4559" s="65" t="s">
        <v>121</v>
      </c>
      <c r="Q4559" s="64" t="s">
        <v>898</v>
      </c>
      <c r="R4559" s="66" t="s">
        <v>1476</v>
      </c>
      <c r="S4559" s="67" t="s">
        <v>898</v>
      </c>
      <c r="T4559" s="67" t="s">
        <v>898</v>
      </c>
      <c r="U4559" s="65" t="s">
        <v>898</v>
      </c>
      <c r="V4559" s="66" t="s">
        <v>898</v>
      </c>
    </row>
    <row r="4560" spans="1:22" ht="116">
      <c r="A4560" s="65" t="s">
        <v>605</v>
      </c>
      <c r="B4560" s="65" t="s">
        <v>637</v>
      </c>
      <c r="C4560" s="64">
        <v>44050</v>
      </c>
      <c r="D4560" s="69" t="s">
        <v>1491</v>
      </c>
      <c r="E4560" s="69" t="s">
        <v>898</v>
      </c>
      <c r="F4560" s="65" t="s">
        <v>898</v>
      </c>
      <c r="G4560" s="65" t="s">
        <v>622</v>
      </c>
      <c r="H4560" s="65" t="s">
        <v>650</v>
      </c>
      <c r="I4560" s="65" t="s">
        <v>1084</v>
      </c>
      <c r="J4560" s="65" t="s">
        <v>556</v>
      </c>
      <c r="K4560" s="57" t="s">
        <v>13701</v>
      </c>
      <c r="L4560" s="65" t="s">
        <v>5679</v>
      </c>
      <c r="M4560" s="57" t="s">
        <v>4710</v>
      </c>
      <c r="N4560" s="4" t="s">
        <v>4711</v>
      </c>
      <c r="O4560" s="68" t="s">
        <v>898</v>
      </c>
      <c r="P4560" s="65" t="s">
        <v>142</v>
      </c>
      <c r="Q4560" s="64" t="s">
        <v>898</v>
      </c>
      <c r="R4560" s="66" t="s">
        <v>1476</v>
      </c>
      <c r="S4560" s="67" t="s">
        <v>898</v>
      </c>
      <c r="T4560" s="67" t="s">
        <v>898</v>
      </c>
      <c r="U4560" s="65" t="s">
        <v>898</v>
      </c>
      <c r="V4560" s="66" t="s">
        <v>898</v>
      </c>
    </row>
    <row r="4561" spans="1:22" ht="72.5">
      <c r="A4561" s="65" t="s">
        <v>605</v>
      </c>
      <c r="B4561" s="65" t="s">
        <v>637</v>
      </c>
      <c r="C4561" s="64">
        <v>44050</v>
      </c>
      <c r="D4561" s="69" t="s">
        <v>2688</v>
      </c>
      <c r="E4561" s="69" t="s">
        <v>1872</v>
      </c>
      <c r="F4561" s="65" t="s">
        <v>58</v>
      </c>
      <c r="G4561" s="65" t="s">
        <v>621</v>
      </c>
      <c r="H4561" s="65" t="s">
        <v>650</v>
      </c>
      <c r="I4561" s="65" t="s">
        <v>3450</v>
      </c>
      <c r="J4561" s="65" t="s">
        <v>557</v>
      </c>
      <c r="K4561" s="57" t="s">
        <v>13702</v>
      </c>
      <c r="L4561" s="65" t="s">
        <v>857</v>
      </c>
      <c r="M4561" s="57" t="s">
        <v>9537</v>
      </c>
      <c r="N4561" s="4" t="s">
        <v>3162</v>
      </c>
      <c r="O4561" s="68">
        <v>9000</v>
      </c>
      <c r="P4561" s="65" t="s">
        <v>64</v>
      </c>
      <c r="Q4561" s="64">
        <v>44007</v>
      </c>
      <c r="R4561" s="66" t="s">
        <v>640</v>
      </c>
      <c r="S4561" s="67" t="s">
        <v>13618</v>
      </c>
      <c r="T4561" s="67" t="s">
        <v>9091</v>
      </c>
      <c r="U4561" s="65" t="s">
        <v>898</v>
      </c>
      <c r="V4561" s="66" t="s">
        <v>898</v>
      </c>
    </row>
    <row r="4562" spans="1:22" ht="43.5">
      <c r="A4562" s="65" t="s">
        <v>605</v>
      </c>
      <c r="B4562" s="65" t="s">
        <v>637</v>
      </c>
      <c r="C4562" s="64">
        <v>44050</v>
      </c>
      <c r="D4562" s="69" t="s">
        <v>2809</v>
      </c>
      <c r="E4562" s="69" t="s">
        <v>1872</v>
      </c>
      <c r="F4562" s="65" t="s">
        <v>898</v>
      </c>
      <c r="G4562" s="65" t="s">
        <v>621</v>
      </c>
      <c r="H4562" s="65" t="s">
        <v>650</v>
      </c>
      <c r="I4562" s="65" t="s">
        <v>2896</v>
      </c>
      <c r="J4562" s="65" t="s">
        <v>562</v>
      </c>
      <c r="K4562" s="57" t="s">
        <v>13619</v>
      </c>
      <c r="L4562" s="65" t="s">
        <v>853</v>
      </c>
      <c r="M4562" s="57" t="s">
        <v>13620</v>
      </c>
      <c r="N4562" s="4" t="s">
        <v>13693</v>
      </c>
      <c r="O4562" s="68">
        <v>1045</v>
      </c>
      <c r="P4562" s="65" t="s">
        <v>6464</v>
      </c>
      <c r="Q4562" s="64">
        <v>44013</v>
      </c>
      <c r="R4562" s="66" t="s">
        <v>898</v>
      </c>
      <c r="S4562" s="67" t="s">
        <v>898</v>
      </c>
      <c r="T4562" s="67" t="s">
        <v>898</v>
      </c>
      <c r="U4562" s="65" t="s">
        <v>898</v>
      </c>
      <c r="V4562" s="66" t="s">
        <v>898</v>
      </c>
    </row>
    <row r="4563" spans="1:22" ht="43.5">
      <c r="A4563" s="65" t="s">
        <v>605</v>
      </c>
      <c r="B4563" s="65" t="s">
        <v>637</v>
      </c>
      <c r="C4563" s="64">
        <v>44050</v>
      </c>
      <c r="D4563" s="69" t="s">
        <v>2809</v>
      </c>
      <c r="E4563" s="69" t="s">
        <v>1872</v>
      </c>
      <c r="F4563" s="65" t="s">
        <v>898</v>
      </c>
      <c r="G4563" s="65" t="s">
        <v>621</v>
      </c>
      <c r="H4563" s="65" t="s">
        <v>650</v>
      </c>
      <c r="I4563" s="65" t="s">
        <v>2896</v>
      </c>
      <c r="J4563" s="65" t="s">
        <v>562</v>
      </c>
      <c r="K4563" s="57" t="s">
        <v>13621</v>
      </c>
      <c r="L4563" s="65" t="s">
        <v>853</v>
      </c>
      <c r="M4563" s="57" t="s">
        <v>13622</v>
      </c>
      <c r="N4563" s="4" t="s">
        <v>13623</v>
      </c>
      <c r="O4563" s="68">
        <v>1045</v>
      </c>
      <c r="P4563" s="65" t="s">
        <v>6941</v>
      </c>
      <c r="Q4563" s="64">
        <v>44046</v>
      </c>
      <c r="R4563" s="66" t="s">
        <v>898</v>
      </c>
      <c r="S4563" s="67" t="s">
        <v>898</v>
      </c>
      <c r="T4563" s="67" t="s">
        <v>898</v>
      </c>
      <c r="U4563" s="65" t="s">
        <v>898</v>
      </c>
      <c r="V4563" s="66" t="s">
        <v>898</v>
      </c>
    </row>
    <row r="4564" spans="1:22" ht="43.5">
      <c r="A4564" s="65" t="s">
        <v>605</v>
      </c>
      <c r="B4564" s="65" t="s">
        <v>637</v>
      </c>
      <c r="C4564" s="64">
        <v>44050</v>
      </c>
      <c r="D4564" s="69" t="s">
        <v>2809</v>
      </c>
      <c r="E4564" s="69" t="s">
        <v>1872</v>
      </c>
      <c r="F4564" s="65" t="s">
        <v>898</v>
      </c>
      <c r="G4564" s="65" t="s">
        <v>621</v>
      </c>
      <c r="H4564" s="65" t="s">
        <v>650</v>
      </c>
      <c r="I4564" s="65" t="s">
        <v>2896</v>
      </c>
      <c r="J4564" s="65" t="s">
        <v>562</v>
      </c>
      <c r="K4564" s="57" t="s">
        <v>13624</v>
      </c>
      <c r="L4564" s="65" t="s">
        <v>853</v>
      </c>
      <c r="M4564" s="57" t="s">
        <v>13625</v>
      </c>
      <c r="N4564" s="4" t="s">
        <v>13626</v>
      </c>
      <c r="O4564" s="68">
        <v>1045</v>
      </c>
      <c r="P4564" s="65" t="s">
        <v>7177</v>
      </c>
      <c r="Q4564" s="64">
        <v>44046</v>
      </c>
      <c r="R4564" s="66" t="s">
        <v>898</v>
      </c>
      <c r="S4564" s="67" t="s">
        <v>898</v>
      </c>
      <c r="T4564" s="67" t="s">
        <v>898</v>
      </c>
      <c r="U4564" s="65" t="s">
        <v>898</v>
      </c>
      <c r="V4564" s="66" t="s">
        <v>898</v>
      </c>
    </row>
    <row r="4565" spans="1:22" ht="43.5">
      <c r="A4565" s="65" t="s">
        <v>605</v>
      </c>
      <c r="B4565" s="65" t="s">
        <v>637</v>
      </c>
      <c r="C4565" s="64">
        <v>44050</v>
      </c>
      <c r="D4565" s="69" t="s">
        <v>2809</v>
      </c>
      <c r="E4565" s="69" t="s">
        <v>1872</v>
      </c>
      <c r="F4565" s="65" t="s">
        <v>898</v>
      </c>
      <c r="G4565" s="65" t="s">
        <v>621</v>
      </c>
      <c r="H4565" s="65" t="s">
        <v>650</v>
      </c>
      <c r="I4565" s="65" t="s">
        <v>2896</v>
      </c>
      <c r="J4565" s="65" t="s">
        <v>562</v>
      </c>
      <c r="K4565" s="57" t="s">
        <v>13621</v>
      </c>
      <c r="L4565" s="65" t="s">
        <v>853</v>
      </c>
      <c r="M4565" s="57" t="s">
        <v>13627</v>
      </c>
      <c r="N4565" s="4" t="s">
        <v>13628</v>
      </c>
      <c r="O4565" s="68">
        <v>1045</v>
      </c>
      <c r="P4565" s="65" t="s">
        <v>13629</v>
      </c>
      <c r="Q4565" s="64">
        <v>44046</v>
      </c>
      <c r="R4565" s="66" t="s">
        <v>898</v>
      </c>
      <c r="S4565" s="67" t="s">
        <v>898</v>
      </c>
      <c r="T4565" s="67" t="s">
        <v>898</v>
      </c>
      <c r="U4565" s="65" t="s">
        <v>898</v>
      </c>
      <c r="V4565" s="66" t="s">
        <v>898</v>
      </c>
    </row>
    <row r="4566" spans="1:22" ht="43.5">
      <c r="A4566" s="65" t="s">
        <v>605</v>
      </c>
      <c r="B4566" s="65" t="s">
        <v>637</v>
      </c>
      <c r="C4566" s="64">
        <v>44050</v>
      </c>
      <c r="D4566" s="69" t="s">
        <v>3708</v>
      </c>
      <c r="E4566" s="69" t="s">
        <v>1873</v>
      </c>
      <c r="F4566" s="65" t="s">
        <v>898</v>
      </c>
      <c r="G4566" s="65" t="s">
        <v>621</v>
      </c>
      <c r="H4566" s="65" t="s">
        <v>650</v>
      </c>
      <c r="I4566" s="65" t="s">
        <v>2139</v>
      </c>
      <c r="J4566" s="65" t="s">
        <v>1180</v>
      </c>
      <c r="K4566" s="57" t="s">
        <v>13703</v>
      </c>
      <c r="L4566" s="65" t="s">
        <v>853</v>
      </c>
      <c r="M4566" s="57" t="s">
        <v>2140</v>
      </c>
      <c r="N4566" s="4" t="s">
        <v>2141</v>
      </c>
      <c r="O4566" s="68" t="s">
        <v>898</v>
      </c>
      <c r="P4566" s="65" t="s">
        <v>2143</v>
      </c>
      <c r="Q4566" s="64" t="s">
        <v>898</v>
      </c>
      <c r="R4566" s="66" t="s">
        <v>898</v>
      </c>
      <c r="S4566" s="67" t="s">
        <v>898</v>
      </c>
      <c r="T4566" s="67" t="s">
        <v>898</v>
      </c>
      <c r="U4566" s="65" t="s">
        <v>898</v>
      </c>
      <c r="V4566" s="66" t="s">
        <v>898</v>
      </c>
    </row>
    <row r="4567" spans="1:22" ht="72.5">
      <c r="A4567" s="65" t="s">
        <v>605</v>
      </c>
      <c r="B4567" s="65" t="s">
        <v>637</v>
      </c>
      <c r="C4567" s="64">
        <v>44050</v>
      </c>
      <c r="D4567" s="69" t="s">
        <v>3708</v>
      </c>
      <c r="E4567" s="69" t="s">
        <v>1873</v>
      </c>
      <c r="F4567" s="65" t="s">
        <v>898</v>
      </c>
      <c r="G4567" s="65" t="s">
        <v>621</v>
      </c>
      <c r="H4567" s="65" t="s">
        <v>650</v>
      </c>
      <c r="I4567" s="65" t="s">
        <v>2139</v>
      </c>
      <c r="J4567" s="65" t="s">
        <v>1180</v>
      </c>
      <c r="K4567" s="57" t="s">
        <v>13704</v>
      </c>
      <c r="L4567" s="65" t="s">
        <v>853</v>
      </c>
      <c r="M4567" s="57" t="s">
        <v>13630</v>
      </c>
      <c r="N4567" s="4" t="s">
        <v>13631</v>
      </c>
      <c r="O4567" s="68">
        <v>1045</v>
      </c>
      <c r="P4567" s="65" t="s">
        <v>13632</v>
      </c>
      <c r="Q4567" s="64" t="s">
        <v>898</v>
      </c>
      <c r="R4567" s="66" t="s">
        <v>898</v>
      </c>
      <c r="S4567" s="67" t="s">
        <v>898</v>
      </c>
      <c r="T4567" s="67" t="s">
        <v>898</v>
      </c>
      <c r="U4567" s="65" t="s">
        <v>898</v>
      </c>
      <c r="V4567" s="66" t="s">
        <v>898</v>
      </c>
    </row>
    <row r="4568" spans="1:22" ht="43.5">
      <c r="A4568" s="65" t="s">
        <v>605</v>
      </c>
      <c r="B4568" s="65" t="s">
        <v>637</v>
      </c>
      <c r="C4568" s="64">
        <v>44050</v>
      </c>
      <c r="D4568" s="69" t="s">
        <v>3566</v>
      </c>
      <c r="E4568" s="69" t="s">
        <v>1873</v>
      </c>
      <c r="F4568" s="65" t="s">
        <v>898</v>
      </c>
      <c r="G4568" s="65" t="s">
        <v>621</v>
      </c>
      <c r="H4568" s="65" t="s">
        <v>650</v>
      </c>
      <c r="I4568" s="65" t="s">
        <v>4743</v>
      </c>
      <c r="J4568" s="65" t="s">
        <v>577</v>
      </c>
      <c r="K4568" s="57" t="s">
        <v>13705</v>
      </c>
      <c r="L4568" s="65" t="s">
        <v>853</v>
      </c>
      <c r="M4568" s="57" t="s">
        <v>13633</v>
      </c>
      <c r="N4568" s="4" t="s">
        <v>13634</v>
      </c>
      <c r="O4568" s="68">
        <v>1045</v>
      </c>
      <c r="P4568" s="65" t="s">
        <v>8973</v>
      </c>
      <c r="Q4568" s="64">
        <v>43994</v>
      </c>
      <c r="R4568" s="66" t="s">
        <v>1106</v>
      </c>
      <c r="S4568" s="67" t="s">
        <v>8241</v>
      </c>
      <c r="T4568" s="67" t="s">
        <v>13635</v>
      </c>
      <c r="U4568" s="65" t="s">
        <v>898</v>
      </c>
      <c r="V4568" s="66" t="s">
        <v>898</v>
      </c>
    </row>
    <row r="4569" spans="1:22" ht="43.5">
      <c r="A4569" s="65" t="s">
        <v>605</v>
      </c>
      <c r="B4569" s="65" t="s">
        <v>637</v>
      </c>
      <c r="C4569" s="64">
        <v>44050</v>
      </c>
      <c r="D4569" s="69" t="s">
        <v>3566</v>
      </c>
      <c r="E4569" s="69" t="s">
        <v>1873</v>
      </c>
      <c r="F4569" s="65" t="s">
        <v>898</v>
      </c>
      <c r="G4569" s="65" t="s">
        <v>621</v>
      </c>
      <c r="H4569" s="65" t="s">
        <v>650</v>
      </c>
      <c r="I4569" s="65" t="s">
        <v>4743</v>
      </c>
      <c r="J4569" s="65" t="s">
        <v>577</v>
      </c>
      <c r="K4569" s="57" t="s">
        <v>13707</v>
      </c>
      <c r="L4569" s="65" t="s">
        <v>853</v>
      </c>
      <c r="M4569" s="57" t="s">
        <v>13636</v>
      </c>
      <c r="N4569" s="4" t="s">
        <v>13637</v>
      </c>
      <c r="O4569" s="68">
        <v>1045</v>
      </c>
      <c r="P4569" s="65" t="s">
        <v>10715</v>
      </c>
      <c r="Q4569" s="64">
        <v>44046</v>
      </c>
      <c r="R4569" s="66" t="s">
        <v>10144</v>
      </c>
      <c r="S4569" s="67" t="s">
        <v>8241</v>
      </c>
      <c r="T4569" s="67" t="s">
        <v>13635</v>
      </c>
      <c r="U4569" s="65" t="s">
        <v>898</v>
      </c>
      <c r="V4569" s="66" t="s">
        <v>898</v>
      </c>
    </row>
    <row r="4570" spans="1:22" ht="43.5">
      <c r="A4570" s="65" t="s">
        <v>605</v>
      </c>
      <c r="B4570" s="65" t="s">
        <v>637</v>
      </c>
      <c r="C4570" s="64">
        <v>44050</v>
      </c>
      <c r="D4570" s="69" t="s">
        <v>3566</v>
      </c>
      <c r="E4570" s="69" t="s">
        <v>1873</v>
      </c>
      <c r="F4570" s="65" t="s">
        <v>898</v>
      </c>
      <c r="G4570" s="65" t="s">
        <v>621</v>
      </c>
      <c r="H4570" s="65" t="s">
        <v>650</v>
      </c>
      <c r="I4570" s="65" t="s">
        <v>4743</v>
      </c>
      <c r="J4570" s="65" t="s">
        <v>577</v>
      </c>
      <c r="K4570" s="57" t="s">
        <v>13638</v>
      </c>
      <c r="L4570" s="65" t="s">
        <v>853</v>
      </c>
      <c r="M4570" s="57" t="s">
        <v>13639</v>
      </c>
      <c r="N4570" s="4" t="s">
        <v>13640</v>
      </c>
      <c r="O4570" s="68">
        <v>1045</v>
      </c>
      <c r="P4570" s="65" t="s">
        <v>1092</v>
      </c>
      <c r="Q4570" s="64">
        <v>44012</v>
      </c>
      <c r="R4570" s="66" t="s">
        <v>1106</v>
      </c>
      <c r="S4570" s="67" t="s">
        <v>8241</v>
      </c>
      <c r="T4570" s="67" t="s">
        <v>13635</v>
      </c>
      <c r="U4570" s="65" t="s">
        <v>898</v>
      </c>
      <c r="V4570" s="66" t="s">
        <v>898</v>
      </c>
    </row>
    <row r="4571" spans="1:22" ht="43.5">
      <c r="A4571" s="65" t="s">
        <v>605</v>
      </c>
      <c r="B4571" s="65" t="s">
        <v>637</v>
      </c>
      <c r="C4571" s="64">
        <v>44050</v>
      </c>
      <c r="D4571" s="69" t="s">
        <v>3566</v>
      </c>
      <c r="E4571" s="69" t="s">
        <v>1873</v>
      </c>
      <c r="F4571" s="65" t="s">
        <v>898</v>
      </c>
      <c r="G4571" s="65" t="s">
        <v>621</v>
      </c>
      <c r="H4571" s="65" t="s">
        <v>650</v>
      </c>
      <c r="I4571" s="65" t="s">
        <v>4743</v>
      </c>
      <c r="J4571" s="65" t="s">
        <v>577</v>
      </c>
      <c r="K4571" s="57" t="s">
        <v>13706</v>
      </c>
      <c r="L4571" s="65" t="s">
        <v>853</v>
      </c>
      <c r="M4571" s="57" t="s">
        <v>13641</v>
      </c>
      <c r="N4571" s="4" t="s">
        <v>13642</v>
      </c>
      <c r="O4571" s="68">
        <v>1529</v>
      </c>
      <c r="P4571" s="65" t="s">
        <v>10712</v>
      </c>
      <c r="Q4571" s="64">
        <v>44046</v>
      </c>
      <c r="R4571" s="66" t="s">
        <v>10144</v>
      </c>
      <c r="S4571" s="67" t="s">
        <v>8241</v>
      </c>
      <c r="T4571" s="67" t="s">
        <v>13635</v>
      </c>
      <c r="U4571" s="65" t="s">
        <v>898</v>
      </c>
      <c r="V4571" s="66" t="s">
        <v>898</v>
      </c>
    </row>
    <row r="4572" spans="1:22" ht="43.5">
      <c r="A4572" s="65" t="s">
        <v>605</v>
      </c>
      <c r="B4572" s="65" t="s">
        <v>637</v>
      </c>
      <c r="C4572" s="64">
        <v>44050</v>
      </c>
      <c r="D4572" s="69" t="s">
        <v>3566</v>
      </c>
      <c r="E4572" s="69" t="s">
        <v>1873</v>
      </c>
      <c r="F4572" s="65" t="s">
        <v>898</v>
      </c>
      <c r="G4572" s="65" t="s">
        <v>621</v>
      </c>
      <c r="H4572" s="65" t="s">
        <v>650</v>
      </c>
      <c r="I4572" s="65" t="s">
        <v>4743</v>
      </c>
      <c r="J4572" s="65" t="s">
        <v>577</v>
      </c>
      <c r="K4572" s="57" t="s">
        <v>13708</v>
      </c>
      <c r="L4572" s="65" t="s">
        <v>853</v>
      </c>
      <c r="M4572" s="57" t="s">
        <v>13643</v>
      </c>
      <c r="N4572" s="4" t="s">
        <v>13644</v>
      </c>
      <c r="O4572" s="68">
        <v>2809</v>
      </c>
      <c r="P4572" s="65" t="s">
        <v>9013</v>
      </c>
      <c r="Q4572" s="64">
        <v>44046</v>
      </c>
      <c r="R4572" s="66" t="s">
        <v>10144</v>
      </c>
      <c r="S4572" s="67" t="s">
        <v>8241</v>
      </c>
      <c r="T4572" s="67" t="s">
        <v>13635</v>
      </c>
      <c r="U4572" s="65" t="s">
        <v>898</v>
      </c>
      <c r="V4572" s="66" t="s">
        <v>898</v>
      </c>
    </row>
    <row r="4573" spans="1:22" ht="43.5">
      <c r="A4573" s="65" t="s">
        <v>605</v>
      </c>
      <c r="B4573" s="65" t="s">
        <v>637</v>
      </c>
      <c r="C4573" s="64">
        <v>44050</v>
      </c>
      <c r="D4573" s="69" t="s">
        <v>3172</v>
      </c>
      <c r="E4573" s="69" t="s">
        <v>1873</v>
      </c>
      <c r="F4573" s="65" t="s">
        <v>898</v>
      </c>
      <c r="G4573" s="65" t="s">
        <v>621</v>
      </c>
      <c r="H4573" s="65" t="s">
        <v>650</v>
      </c>
      <c r="I4573" s="65" t="s">
        <v>4743</v>
      </c>
      <c r="J4573" s="65" t="s">
        <v>577</v>
      </c>
      <c r="K4573" s="57" t="s">
        <v>13706</v>
      </c>
      <c r="L4573" s="65" t="s">
        <v>853</v>
      </c>
      <c r="M4573" s="57" t="s">
        <v>13645</v>
      </c>
      <c r="N4573" s="4" t="s">
        <v>13646</v>
      </c>
      <c r="O4573" s="68">
        <v>1529</v>
      </c>
      <c r="P4573" s="65" t="s">
        <v>8580</v>
      </c>
      <c r="Q4573" s="64">
        <v>44046</v>
      </c>
      <c r="R4573" s="66" t="s">
        <v>10144</v>
      </c>
      <c r="S4573" s="67" t="s">
        <v>8241</v>
      </c>
      <c r="T4573" s="67" t="s">
        <v>13635</v>
      </c>
      <c r="U4573" s="65" t="s">
        <v>898</v>
      </c>
      <c r="V4573" s="66" t="s">
        <v>898</v>
      </c>
    </row>
    <row r="4574" spans="1:22" ht="43.5">
      <c r="A4574" s="65" t="s">
        <v>605</v>
      </c>
      <c r="B4574" s="65" t="s">
        <v>637</v>
      </c>
      <c r="C4574" s="64">
        <v>44050</v>
      </c>
      <c r="D4574" s="69" t="s">
        <v>3172</v>
      </c>
      <c r="E4574" s="69" t="s">
        <v>1873</v>
      </c>
      <c r="F4574" s="65" t="s">
        <v>898</v>
      </c>
      <c r="G4574" s="65" t="s">
        <v>621</v>
      </c>
      <c r="H4574" s="65" t="s">
        <v>650</v>
      </c>
      <c r="I4574" s="65" t="s">
        <v>4743</v>
      </c>
      <c r="J4574" s="65" t="s">
        <v>577</v>
      </c>
      <c r="K4574" s="57" t="s">
        <v>13706</v>
      </c>
      <c r="L4574" s="65" t="s">
        <v>853</v>
      </c>
      <c r="M4574" s="57" t="s">
        <v>13647</v>
      </c>
      <c r="N4574" s="4" t="s">
        <v>13648</v>
      </c>
      <c r="O4574" s="68">
        <v>1529</v>
      </c>
      <c r="P4574" s="65" t="s">
        <v>3650</v>
      </c>
      <c r="Q4574" s="64">
        <v>44046</v>
      </c>
      <c r="R4574" s="66" t="s">
        <v>10144</v>
      </c>
      <c r="S4574" s="67" t="s">
        <v>8241</v>
      </c>
      <c r="T4574" s="67" t="s">
        <v>13635</v>
      </c>
      <c r="U4574" s="65" t="s">
        <v>898</v>
      </c>
      <c r="V4574" s="66" t="s">
        <v>898</v>
      </c>
    </row>
    <row r="4575" spans="1:22" ht="43.5">
      <c r="A4575" s="65" t="s">
        <v>605</v>
      </c>
      <c r="B4575" s="65" t="s">
        <v>637</v>
      </c>
      <c r="C4575" s="64">
        <v>44050</v>
      </c>
      <c r="D4575" s="69" t="s">
        <v>3172</v>
      </c>
      <c r="E4575" s="69" t="s">
        <v>1873</v>
      </c>
      <c r="F4575" s="65" t="s">
        <v>898</v>
      </c>
      <c r="G4575" s="65" t="s">
        <v>621</v>
      </c>
      <c r="H4575" s="65" t="s">
        <v>650</v>
      </c>
      <c r="I4575" s="65" t="s">
        <v>4743</v>
      </c>
      <c r="J4575" s="65" t="s">
        <v>577</v>
      </c>
      <c r="K4575" s="57" t="s">
        <v>13709</v>
      </c>
      <c r="L4575" s="65" t="s">
        <v>853</v>
      </c>
      <c r="M4575" s="57" t="s">
        <v>13649</v>
      </c>
      <c r="N4575" s="4" t="s">
        <v>14670</v>
      </c>
      <c r="O4575" s="68">
        <v>1045</v>
      </c>
      <c r="P4575" s="65" t="s">
        <v>8576</v>
      </c>
      <c r="Q4575" s="64">
        <v>44046</v>
      </c>
      <c r="R4575" s="66" t="s">
        <v>10144</v>
      </c>
      <c r="S4575" s="67" t="s">
        <v>8241</v>
      </c>
      <c r="T4575" s="67" t="s">
        <v>13635</v>
      </c>
      <c r="U4575" s="65" t="s">
        <v>898</v>
      </c>
      <c r="V4575" s="66" t="s">
        <v>898</v>
      </c>
    </row>
    <row r="4576" spans="1:22" ht="43.5">
      <c r="A4576" s="65" t="s">
        <v>605</v>
      </c>
      <c r="B4576" s="65" t="s">
        <v>637</v>
      </c>
      <c r="C4576" s="64">
        <v>44050</v>
      </c>
      <c r="D4576" s="69" t="s">
        <v>3172</v>
      </c>
      <c r="E4576" s="69" t="s">
        <v>1873</v>
      </c>
      <c r="F4576" s="65" t="s">
        <v>898</v>
      </c>
      <c r="G4576" s="65" t="s">
        <v>621</v>
      </c>
      <c r="H4576" s="65" t="s">
        <v>650</v>
      </c>
      <c r="I4576" s="65" t="s">
        <v>4743</v>
      </c>
      <c r="J4576" s="65" t="s">
        <v>577</v>
      </c>
      <c r="K4576" s="57" t="s">
        <v>13710</v>
      </c>
      <c r="L4576" s="65" t="s">
        <v>853</v>
      </c>
      <c r="M4576" s="57" t="s">
        <v>13650</v>
      </c>
      <c r="N4576" s="4" t="s">
        <v>13651</v>
      </c>
      <c r="O4576" s="68">
        <v>2809</v>
      </c>
      <c r="P4576" s="65" t="s">
        <v>3649</v>
      </c>
      <c r="Q4576" s="64">
        <v>44046</v>
      </c>
      <c r="R4576" s="66" t="s">
        <v>10144</v>
      </c>
      <c r="S4576" s="67" t="s">
        <v>8241</v>
      </c>
      <c r="T4576" s="67" t="s">
        <v>13635</v>
      </c>
      <c r="U4576" s="65" t="s">
        <v>898</v>
      </c>
      <c r="V4576" s="66" t="s">
        <v>898</v>
      </c>
    </row>
    <row r="4577" spans="1:22" ht="43.5">
      <c r="A4577" s="65" t="s">
        <v>605</v>
      </c>
      <c r="B4577" s="65" t="s">
        <v>637</v>
      </c>
      <c r="C4577" s="64">
        <v>44050</v>
      </c>
      <c r="D4577" s="69" t="s">
        <v>3172</v>
      </c>
      <c r="E4577" s="69" t="s">
        <v>1873</v>
      </c>
      <c r="F4577" s="65" t="s">
        <v>898</v>
      </c>
      <c r="G4577" s="65" t="s">
        <v>621</v>
      </c>
      <c r="H4577" s="65" t="s">
        <v>650</v>
      </c>
      <c r="I4577" s="65" t="s">
        <v>4743</v>
      </c>
      <c r="J4577" s="65" t="s">
        <v>577</v>
      </c>
      <c r="K4577" s="57" t="s">
        <v>13711</v>
      </c>
      <c r="L4577" s="65" t="s">
        <v>853</v>
      </c>
      <c r="M4577" s="57" t="s">
        <v>13652</v>
      </c>
      <c r="N4577" s="4" t="s">
        <v>13653</v>
      </c>
      <c r="O4577" s="68">
        <v>11000</v>
      </c>
      <c r="P4577" s="65" t="s">
        <v>10075</v>
      </c>
      <c r="Q4577" s="64">
        <v>44046</v>
      </c>
      <c r="R4577" s="66" t="s">
        <v>10144</v>
      </c>
      <c r="S4577" s="67" t="s">
        <v>8241</v>
      </c>
      <c r="T4577" s="67" t="s">
        <v>13635</v>
      </c>
      <c r="U4577" s="65" t="s">
        <v>898</v>
      </c>
      <c r="V4577" s="66" t="s">
        <v>898</v>
      </c>
    </row>
    <row r="4578" spans="1:22" ht="43.5">
      <c r="A4578" s="65" t="s">
        <v>605</v>
      </c>
      <c r="B4578" s="65" t="s">
        <v>637</v>
      </c>
      <c r="C4578" s="64">
        <v>44050</v>
      </c>
      <c r="D4578" s="69" t="s">
        <v>3172</v>
      </c>
      <c r="E4578" s="69" t="s">
        <v>1873</v>
      </c>
      <c r="F4578" s="65" t="s">
        <v>898</v>
      </c>
      <c r="G4578" s="65" t="s">
        <v>621</v>
      </c>
      <c r="H4578" s="65" t="s">
        <v>650</v>
      </c>
      <c r="I4578" s="65" t="s">
        <v>4743</v>
      </c>
      <c r="J4578" s="65" t="s">
        <v>577</v>
      </c>
      <c r="K4578" s="57" t="s">
        <v>13709</v>
      </c>
      <c r="L4578" s="65" t="s">
        <v>853</v>
      </c>
      <c r="M4578" s="57" t="s">
        <v>13654</v>
      </c>
      <c r="N4578" s="4" t="s">
        <v>13655</v>
      </c>
      <c r="O4578" s="68">
        <v>1045</v>
      </c>
      <c r="P4578" s="65" t="s">
        <v>10082</v>
      </c>
      <c r="Q4578" s="64">
        <v>44046</v>
      </c>
      <c r="R4578" s="66" t="s">
        <v>10144</v>
      </c>
      <c r="S4578" s="67" t="s">
        <v>8241</v>
      </c>
      <c r="T4578" s="67" t="s">
        <v>13635</v>
      </c>
      <c r="U4578" s="65" t="s">
        <v>898</v>
      </c>
      <c r="V4578" s="66" t="s">
        <v>898</v>
      </c>
    </row>
    <row r="4579" spans="1:22" ht="43.5">
      <c r="A4579" s="65" t="s">
        <v>605</v>
      </c>
      <c r="B4579" s="65" t="s">
        <v>637</v>
      </c>
      <c r="C4579" s="64">
        <v>44050</v>
      </c>
      <c r="D4579" s="69" t="s">
        <v>3202</v>
      </c>
      <c r="E4579" s="69" t="s">
        <v>1873</v>
      </c>
      <c r="F4579" s="65" t="s">
        <v>898</v>
      </c>
      <c r="G4579" s="65" t="s">
        <v>621</v>
      </c>
      <c r="H4579" s="65" t="s">
        <v>650</v>
      </c>
      <c r="I4579" s="65" t="s">
        <v>4743</v>
      </c>
      <c r="J4579" s="65" t="s">
        <v>577</v>
      </c>
      <c r="K4579" s="57" t="s">
        <v>13706</v>
      </c>
      <c r="L4579" s="65" t="s">
        <v>853</v>
      </c>
      <c r="M4579" s="57" t="s">
        <v>13656</v>
      </c>
      <c r="N4579" s="4" t="s">
        <v>13657</v>
      </c>
      <c r="O4579" s="68">
        <v>1529</v>
      </c>
      <c r="P4579" s="65" t="s">
        <v>9852</v>
      </c>
      <c r="Q4579" s="64">
        <v>44046</v>
      </c>
      <c r="R4579" s="66" t="s">
        <v>10144</v>
      </c>
      <c r="S4579" s="67" t="s">
        <v>8241</v>
      </c>
      <c r="T4579" s="67" t="s">
        <v>13635</v>
      </c>
      <c r="U4579" s="65" t="s">
        <v>898</v>
      </c>
      <c r="V4579" s="66" t="s">
        <v>898</v>
      </c>
    </row>
    <row r="4580" spans="1:22" ht="43.5">
      <c r="A4580" s="65" t="s">
        <v>605</v>
      </c>
      <c r="B4580" s="65" t="s">
        <v>637</v>
      </c>
      <c r="C4580" s="64">
        <v>44050</v>
      </c>
      <c r="D4580" s="69" t="s">
        <v>3202</v>
      </c>
      <c r="E4580" s="69" t="s">
        <v>1873</v>
      </c>
      <c r="F4580" s="65" t="s">
        <v>898</v>
      </c>
      <c r="G4580" s="65" t="s">
        <v>621</v>
      </c>
      <c r="H4580" s="65" t="s">
        <v>650</v>
      </c>
      <c r="I4580" s="65" t="s">
        <v>4743</v>
      </c>
      <c r="J4580" s="65" t="s">
        <v>577</v>
      </c>
      <c r="K4580" s="57" t="s">
        <v>13708</v>
      </c>
      <c r="L4580" s="65" t="s">
        <v>853</v>
      </c>
      <c r="M4580" s="57" t="s">
        <v>13658</v>
      </c>
      <c r="N4580" s="4" t="s">
        <v>13659</v>
      </c>
      <c r="O4580" s="68">
        <v>2809</v>
      </c>
      <c r="P4580" s="65" t="s">
        <v>8573</v>
      </c>
      <c r="Q4580" s="64">
        <v>44046</v>
      </c>
      <c r="R4580" s="66" t="s">
        <v>10144</v>
      </c>
      <c r="S4580" s="67" t="s">
        <v>8241</v>
      </c>
      <c r="T4580" s="67" t="s">
        <v>13635</v>
      </c>
      <c r="U4580" s="65" t="s">
        <v>898</v>
      </c>
      <c r="V4580" s="66" t="s">
        <v>898</v>
      </c>
    </row>
    <row r="4581" spans="1:22" ht="43.5">
      <c r="A4581" s="65" t="s">
        <v>605</v>
      </c>
      <c r="B4581" s="65" t="s">
        <v>637</v>
      </c>
      <c r="C4581" s="64">
        <v>44050</v>
      </c>
      <c r="D4581" s="69" t="s">
        <v>3202</v>
      </c>
      <c r="E4581" s="69" t="s">
        <v>1873</v>
      </c>
      <c r="F4581" s="65" t="s">
        <v>898</v>
      </c>
      <c r="G4581" s="65" t="s">
        <v>621</v>
      </c>
      <c r="H4581" s="65" t="s">
        <v>650</v>
      </c>
      <c r="I4581" s="65" t="s">
        <v>4743</v>
      </c>
      <c r="J4581" s="65" t="s">
        <v>577</v>
      </c>
      <c r="K4581" s="57" t="s">
        <v>13660</v>
      </c>
      <c r="L4581" s="65" t="s">
        <v>853</v>
      </c>
      <c r="M4581" s="57" t="s">
        <v>13661</v>
      </c>
      <c r="N4581" s="4" t="s">
        <v>13662</v>
      </c>
      <c r="O4581" s="68">
        <v>1651</v>
      </c>
      <c r="P4581" s="65" t="s">
        <v>8578</v>
      </c>
      <c r="Q4581" s="64">
        <v>44046</v>
      </c>
      <c r="R4581" s="66" t="s">
        <v>10144</v>
      </c>
      <c r="S4581" s="67" t="s">
        <v>8241</v>
      </c>
      <c r="T4581" s="67" t="s">
        <v>13635</v>
      </c>
      <c r="U4581" s="65" t="s">
        <v>898</v>
      </c>
      <c r="V4581" s="66" t="s">
        <v>898</v>
      </c>
    </row>
    <row r="4582" spans="1:22" ht="43.5">
      <c r="A4582" s="65" t="s">
        <v>605</v>
      </c>
      <c r="B4582" s="65" t="s">
        <v>637</v>
      </c>
      <c r="C4582" s="64">
        <v>44050</v>
      </c>
      <c r="D4582" s="69" t="s">
        <v>3202</v>
      </c>
      <c r="E4582" s="69" t="s">
        <v>1873</v>
      </c>
      <c r="F4582" s="65" t="s">
        <v>898</v>
      </c>
      <c r="G4582" s="65" t="s">
        <v>621</v>
      </c>
      <c r="H4582" s="65" t="s">
        <v>650</v>
      </c>
      <c r="I4582" s="65" t="s">
        <v>4743</v>
      </c>
      <c r="J4582" s="65" t="s">
        <v>577</v>
      </c>
      <c r="K4582" s="57" t="s">
        <v>13708</v>
      </c>
      <c r="L4582" s="65" t="s">
        <v>853</v>
      </c>
      <c r="M4582" s="57" t="s">
        <v>13663</v>
      </c>
      <c r="N4582" s="4" t="s">
        <v>13664</v>
      </c>
      <c r="O4582" s="68">
        <v>2809</v>
      </c>
      <c r="P4582" s="65" t="s">
        <v>13665</v>
      </c>
      <c r="Q4582" s="64">
        <v>44046</v>
      </c>
      <c r="R4582" s="66" t="s">
        <v>10144</v>
      </c>
      <c r="S4582" s="67" t="s">
        <v>8241</v>
      </c>
      <c r="T4582" s="67" t="s">
        <v>13635</v>
      </c>
      <c r="U4582" s="65" t="s">
        <v>898</v>
      </c>
      <c r="V4582" s="66" t="s">
        <v>898</v>
      </c>
    </row>
    <row r="4583" spans="1:22" ht="87">
      <c r="A4583" s="65" t="s">
        <v>605</v>
      </c>
      <c r="B4583" s="65" t="s">
        <v>637</v>
      </c>
      <c r="C4583" s="64">
        <v>44050</v>
      </c>
      <c r="D4583" s="69" t="s">
        <v>5322</v>
      </c>
      <c r="E4583" s="69" t="s">
        <v>1872</v>
      </c>
      <c r="F4583" s="65" t="s">
        <v>182</v>
      </c>
      <c r="G4583" s="65" t="s">
        <v>621</v>
      </c>
      <c r="H4583" s="65" t="s">
        <v>650</v>
      </c>
      <c r="I4583" s="65" t="s">
        <v>6689</v>
      </c>
      <c r="J4583" s="65" t="s">
        <v>1198</v>
      </c>
      <c r="K4583" s="57" t="s">
        <v>13712</v>
      </c>
      <c r="L4583" s="65" t="s">
        <v>856</v>
      </c>
      <c r="M4583" s="57" t="s">
        <v>2077</v>
      </c>
      <c r="N4583" s="4" t="s">
        <v>3608</v>
      </c>
      <c r="O4583" s="68">
        <v>48603</v>
      </c>
      <c r="P4583" s="65" t="s">
        <v>901</v>
      </c>
      <c r="Q4583" s="64">
        <v>44049</v>
      </c>
      <c r="R4583" s="66" t="s">
        <v>15</v>
      </c>
      <c r="S4583" s="67" t="s">
        <v>13666</v>
      </c>
      <c r="T4583" s="67" t="s">
        <v>13667</v>
      </c>
      <c r="U4583" s="65" t="s">
        <v>898</v>
      </c>
      <c r="V4583" s="66" t="s">
        <v>898</v>
      </c>
    </row>
    <row r="4584" spans="1:22" ht="58">
      <c r="A4584" s="65" t="s">
        <v>605</v>
      </c>
      <c r="B4584" s="65" t="s">
        <v>690</v>
      </c>
      <c r="C4584" s="64">
        <v>44050</v>
      </c>
      <c r="D4584" s="69" t="s">
        <v>4480</v>
      </c>
      <c r="E4584" s="69" t="s">
        <v>1872</v>
      </c>
      <c r="F4584" s="65" t="s">
        <v>13669</v>
      </c>
      <c r="G4584" s="65" t="s">
        <v>621</v>
      </c>
      <c r="H4584" s="65" t="s">
        <v>650</v>
      </c>
      <c r="I4584" s="65" t="s">
        <v>836</v>
      </c>
      <c r="J4584" s="65" t="s">
        <v>1204</v>
      </c>
      <c r="K4584" s="57" t="s">
        <v>13668</v>
      </c>
      <c r="L4584" s="65" t="s">
        <v>856</v>
      </c>
      <c r="M4584" s="57" t="s">
        <v>10160</v>
      </c>
      <c r="N4584" s="4" t="s">
        <v>8948</v>
      </c>
      <c r="O4584" s="68">
        <v>58800</v>
      </c>
      <c r="P4584" s="65" t="s">
        <v>898</v>
      </c>
      <c r="Q4584" s="64" t="s">
        <v>898</v>
      </c>
      <c r="R4584" s="66" t="s">
        <v>717</v>
      </c>
      <c r="S4584" s="67" t="s">
        <v>7149</v>
      </c>
      <c r="T4584" s="67" t="s">
        <v>5187</v>
      </c>
      <c r="U4584" s="65" t="s">
        <v>2313</v>
      </c>
      <c r="V4584" s="66" t="s">
        <v>4462</v>
      </c>
    </row>
    <row r="4585" spans="1:22" ht="29">
      <c r="A4585" s="65" t="s">
        <v>605</v>
      </c>
      <c r="B4585" s="65" t="s">
        <v>637</v>
      </c>
      <c r="C4585" s="64">
        <v>44050</v>
      </c>
      <c r="D4585" s="69" t="s">
        <v>1637</v>
      </c>
      <c r="E4585" s="69" t="s">
        <v>1872</v>
      </c>
      <c r="F4585" s="65" t="s">
        <v>1706</v>
      </c>
      <c r="G4585" s="65" t="s">
        <v>621</v>
      </c>
      <c r="H4585" s="65" t="s">
        <v>650</v>
      </c>
      <c r="I4585" s="65" t="s">
        <v>823</v>
      </c>
      <c r="J4585" s="65" t="s">
        <v>592</v>
      </c>
      <c r="K4585" s="57" t="s">
        <v>13670</v>
      </c>
      <c r="L4585" s="65" t="s">
        <v>856</v>
      </c>
      <c r="M4585" s="57" t="s">
        <v>11465</v>
      </c>
      <c r="N4585" s="4" t="s">
        <v>11466</v>
      </c>
      <c r="O4585" s="68">
        <v>264691</v>
      </c>
      <c r="P4585" s="65" t="s">
        <v>13671</v>
      </c>
      <c r="Q4585" s="64" t="s">
        <v>898</v>
      </c>
      <c r="R4585" s="66" t="s">
        <v>717</v>
      </c>
      <c r="S4585" s="67" t="s">
        <v>13672</v>
      </c>
      <c r="T4585" s="67" t="s">
        <v>13673</v>
      </c>
      <c r="U4585" s="65" t="s">
        <v>13674</v>
      </c>
      <c r="V4585" s="66" t="s">
        <v>700</v>
      </c>
    </row>
    <row r="4586" spans="1:22" ht="72.5">
      <c r="A4586" s="65" t="s">
        <v>605</v>
      </c>
      <c r="B4586" s="65" t="s">
        <v>637</v>
      </c>
      <c r="C4586" s="64">
        <v>44050</v>
      </c>
      <c r="D4586" s="69" t="s">
        <v>9504</v>
      </c>
      <c r="E4586" s="69" t="s">
        <v>1872</v>
      </c>
      <c r="F4586" s="65" t="s">
        <v>161</v>
      </c>
      <c r="G4586" s="65" t="s">
        <v>621</v>
      </c>
      <c r="H4586" s="65" t="s">
        <v>650</v>
      </c>
      <c r="I4586" s="65" t="s">
        <v>3484</v>
      </c>
      <c r="J4586" s="65" t="s">
        <v>1210</v>
      </c>
      <c r="K4586" s="57" t="s">
        <v>13713</v>
      </c>
      <c r="L4586" s="65" t="s">
        <v>856</v>
      </c>
      <c r="M4586" s="57" t="s">
        <v>4155</v>
      </c>
      <c r="N4586" s="4" t="s">
        <v>4154</v>
      </c>
      <c r="O4586" s="68">
        <v>90720</v>
      </c>
      <c r="P4586" s="65" t="s">
        <v>5654</v>
      </c>
      <c r="Q4586" s="64">
        <v>44048</v>
      </c>
      <c r="R4586" s="66" t="s">
        <v>640</v>
      </c>
      <c r="S4586" s="67" t="s">
        <v>13675</v>
      </c>
      <c r="T4586" s="67" t="s">
        <v>13676</v>
      </c>
      <c r="U4586" s="65" t="s">
        <v>3488</v>
      </c>
      <c r="V4586" s="66" t="s">
        <v>700</v>
      </c>
    </row>
    <row r="4587" spans="1:22" ht="58">
      <c r="A4587" s="65" t="s">
        <v>605</v>
      </c>
      <c r="B4587" s="65" t="s">
        <v>637</v>
      </c>
      <c r="C4587" s="64">
        <v>44050</v>
      </c>
      <c r="D4587" s="69" t="s">
        <v>2935</v>
      </c>
      <c r="E4587" s="69" t="s">
        <v>1872</v>
      </c>
      <c r="F4587" s="65" t="s">
        <v>182</v>
      </c>
      <c r="G4587" s="65" t="s">
        <v>621</v>
      </c>
      <c r="H4587" s="65" t="s">
        <v>650</v>
      </c>
      <c r="I4587" s="65" t="s">
        <v>3484</v>
      </c>
      <c r="J4587" s="65" t="s">
        <v>1210</v>
      </c>
      <c r="K4587" s="57" t="s">
        <v>13714</v>
      </c>
      <c r="L4587" s="65" t="s">
        <v>855</v>
      </c>
      <c r="M4587" s="57" t="s">
        <v>4155</v>
      </c>
      <c r="N4587" s="4" t="s">
        <v>4154</v>
      </c>
      <c r="O4587" s="68">
        <v>72150</v>
      </c>
      <c r="P4587" s="65" t="s">
        <v>10047</v>
      </c>
      <c r="Q4587" s="64">
        <v>44048</v>
      </c>
      <c r="R4587" s="66" t="s">
        <v>717</v>
      </c>
      <c r="S4587" s="67" t="s">
        <v>898</v>
      </c>
      <c r="T4587" s="67" t="s">
        <v>13677</v>
      </c>
      <c r="U4587" s="65" t="s">
        <v>12327</v>
      </c>
      <c r="V4587" s="66" t="s">
        <v>700</v>
      </c>
    </row>
    <row r="4588" spans="1:22" ht="101.5">
      <c r="A4588" s="65" t="s">
        <v>605</v>
      </c>
      <c r="B4588" s="65" t="s">
        <v>637</v>
      </c>
      <c r="C4588" s="64">
        <v>44050</v>
      </c>
      <c r="D4588" s="69" t="s">
        <v>6901</v>
      </c>
      <c r="E4588" s="69" t="s">
        <v>1872</v>
      </c>
      <c r="F4588" s="65" t="s">
        <v>898</v>
      </c>
      <c r="G4588" s="65" t="s">
        <v>621</v>
      </c>
      <c r="H4588" s="65" t="s">
        <v>650</v>
      </c>
      <c r="I4588" s="65" t="s">
        <v>1634</v>
      </c>
      <c r="J4588" s="65" t="s">
        <v>1213</v>
      </c>
      <c r="K4588" s="57" t="s">
        <v>13679</v>
      </c>
      <c r="L4588" s="65" t="s">
        <v>855</v>
      </c>
      <c r="M4588" s="57" t="s">
        <v>13715</v>
      </c>
      <c r="N4588" s="4" t="s">
        <v>13680</v>
      </c>
      <c r="O4588" s="68">
        <v>19950</v>
      </c>
      <c r="P4588" s="65" t="s">
        <v>898</v>
      </c>
      <c r="Q4588" s="64">
        <v>44049</v>
      </c>
      <c r="R4588" s="66" t="s">
        <v>898</v>
      </c>
      <c r="S4588" s="67" t="s">
        <v>13681</v>
      </c>
      <c r="T4588" s="67" t="s">
        <v>13678</v>
      </c>
      <c r="U4588" s="65" t="s">
        <v>898</v>
      </c>
      <c r="V4588" s="66" t="s">
        <v>898</v>
      </c>
    </row>
    <row r="4589" spans="1:22" ht="43.5">
      <c r="A4589" s="65" t="s">
        <v>605</v>
      </c>
      <c r="B4589" s="65" t="s">
        <v>637</v>
      </c>
      <c r="C4589" s="64">
        <v>44050</v>
      </c>
      <c r="D4589" s="69" t="s">
        <v>8049</v>
      </c>
      <c r="E4589" s="69" t="s">
        <v>1872</v>
      </c>
      <c r="F4589" s="65" t="s">
        <v>10235</v>
      </c>
      <c r="G4589" s="65" t="s">
        <v>621</v>
      </c>
      <c r="H4589" s="65" t="s">
        <v>650</v>
      </c>
      <c r="I4589" s="65" t="s">
        <v>829</v>
      </c>
      <c r="J4589" s="65" t="s">
        <v>1233</v>
      </c>
      <c r="K4589" s="57" t="s">
        <v>13683</v>
      </c>
      <c r="L4589" s="65" t="s">
        <v>853</v>
      </c>
      <c r="M4589" s="57" t="s">
        <v>13529</v>
      </c>
      <c r="N4589" s="4" t="s">
        <v>13528</v>
      </c>
      <c r="O4589" s="68">
        <v>13118</v>
      </c>
      <c r="P4589" s="65" t="s">
        <v>1869</v>
      </c>
      <c r="Q4589" s="64">
        <v>44046</v>
      </c>
      <c r="R4589" s="66" t="s">
        <v>3171</v>
      </c>
      <c r="S4589" s="67" t="s">
        <v>13684</v>
      </c>
      <c r="T4589" s="67" t="s">
        <v>898</v>
      </c>
      <c r="U4589" s="65" t="s">
        <v>898</v>
      </c>
      <c r="V4589" s="66" t="s">
        <v>898</v>
      </c>
    </row>
    <row r="4590" spans="1:22" ht="43.5">
      <c r="A4590" s="65" t="s">
        <v>605</v>
      </c>
      <c r="B4590" s="65" t="s">
        <v>637</v>
      </c>
      <c r="C4590" s="64">
        <v>44050</v>
      </c>
      <c r="D4590" s="69" t="s">
        <v>8049</v>
      </c>
      <c r="E4590" s="69" t="s">
        <v>1873</v>
      </c>
      <c r="F4590" s="65" t="s">
        <v>2989</v>
      </c>
      <c r="G4590" s="65" t="s">
        <v>621</v>
      </c>
      <c r="H4590" s="65" t="s">
        <v>647</v>
      </c>
      <c r="I4590" s="65" t="s">
        <v>829</v>
      </c>
      <c r="J4590" s="65" t="s">
        <v>1233</v>
      </c>
      <c r="K4590" s="57" t="s">
        <v>13685</v>
      </c>
      <c r="L4590" s="65" t="s">
        <v>853</v>
      </c>
      <c r="M4590" s="57" t="s">
        <v>13686</v>
      </c>
      <c r="N4590" s="4" t="s">
        <v>13695</v>
      </c>
      <c r="O4590" s="68">
        <v>3135</v>
      </c>
      <c r="P4590" s="65" t="s">
        <v>3682</v>
      </c>
      <c r="Q4590" s="64">
        <v>44049</v>
      </c>
      <c r="R4590" s="66" t="s">
        <v>13688</v>
      </c>
      <c r="S4590" s="67" t="s">
        <v>13687</v>
      </c>
      <c r="T4590" s="67" t="s">
        <v>898</v>
      </c>
      <c r="U4590" s="65" t="s">
        <v>898</v>
      </c>
      <c r="V4590" s="66" t="s">
        <v>898</v>
      </c>
    </row>
    <row r="4591" spans="1:22" ht="116">
      <c r="A4591" s="65" t="s">
        <v>605</v>
      </c>
      <c r="B4591" s="65" t="s">
        <v>606</v>
      </c>
      <c r="C4591" s="64">
        <v>44050</v>
      </c>
      <c r="D4591" s="69" t="s">
        <v>5402</v>
      </c>
      <c r="E4591" s="69" t="s">
        <v>2870</v>
      </c>
      <c r="F4591" s="65" t="s">
        <v>3858</v>
      </c>
      <c r="G4591" s="65" t="s">
        <v>621</v>
      </c>
      <c r="H4591" s="65" t="s">
        <v>650</v>
      </c>
      <c r="I4591" s="65" t="s">
        <v>835</v>
      </c>
      <c r="J4591" s="65" t="s">
        <v>601</v>
      </c>
      <c r="K4591" s="57" t="s">
        <v>13717</v>
      </c>
      <c r="L4591" s="65" t="s">
        <v>2874</v>
      </c>
      <c r="M4591" s="57" t="s">
        <v>13689</v>
      </c>
      <c r="N4591" s="4" t="s">
        <v>13690</v>
      </c>
      <c r="O4591" s="68">
        <v>95061.42</v>
      </c>
      <c r="P4591" s="65" t="s">
        <v>3858</v>
      </c>
      <c r="Q4591" s="64">
        <v>44050</v>
      </c>
      <c r="R4591" s="66" t="s">
        <v>1476</v>
      </c>
      <c r="S4591" s="67" t="s">
        <v>898</v>
      </c>
      <c r="T4591" s="67" t="s">
        <v>13691</v>
      </c>
      <c r="U4591" s="65" t="s">
        <v>898</v>
      </c>
      <c r="V4591" s="66" t="s">
        <v>13692</v>
      </c>
    </row>
    <row r="4592" spans="1:22" ht="58">
      <c r="A4592" s="65" t="s">
        <v>605</v>
      </c>
      <c r="B4592" s="65" t="s">
        <v>637</v>
      </c>
      <c r="C4592" s="64">
        <v>44053</v>
      </c>
      <c r="D4592" s="69" t="s">
        <v>3224</v>
      </c>
      <c r="E4592" s="69" t="s">
        <v>1873</v>
      </c>
      <c r="F4592" s="65" t="s">
        <v>898</v>
      </c>
      <c r="G4592" s="65" t="s">
        <v>621</v>
      </c>
      <c r="H4592" s="65" t="s">
        <v>650</v>
      </c>
      <c r="I4592" s="65" t="s">
        <v>2891</v>
      </c>
      <c r="J4592" s="65" t="s">
        <v>524</v>
      </c>
      <c r="K4592" s="57" t="s">
        <v>13729</v>
      </c>
      <c r="L4592" s="65" t="s">
        <v>853</v>
      </c>
      <c r="M4592" s="57" t="s">
        <v>13730</v>
      </c>
      <c r="N4592" s="4" t="s">
        <v>13731</v>
      </c>
      <c r="O4592" s="68">
        <v>6270</v>
      </c>
      <c r="P4592" s="65" t="s">
        <v>13732</v>
      </c>
      <c r="Q4592" s="64">
        <v>44013</v>
      </c>
      <c r="R4592" s="66" t="s">
        <v>3171</v>
      </c>
      <c r="S4592" s="67" t="s">
        <v>13727</v>
      </c>
      <c r="T4592" s="67" t="s">
        <v>13725</v>
      </c>
      <c r="U4592" s="65" t="s">
        <v>898</v>
      </c>
      <c r="V4592" s="66" t="s">
        <v>898</v>
      </c>
    </row>
    <row r="4593" spans="1:22" ht="58">
      <c r="A4593" s="65" t="s">
        <v>605</v>
      </c>
      <c r="B4593" s="65" t="s">
        <v>637</v>
      </c>
      <c r="C4593" s="64">
        <v>44053</v>
      </c>
      <c r="D4593" s="69" t="s">
        <v>3224</v>
      </c>
      <c r="E4593" s="69" t="s">
        <v>1873</v>
      </c>
      <c r="F4593" s="65" t="s">
        <v>898</v>
      </c>
      <c r="G4593" s="65" t="s">
        <v>621</v>
      </c>
      <c r="H4593" s="65" t="s">
        <v>650</v>
      </c>
      <c r="I4593" s="65" t="s">
        <v>2891</v>
      </c>
      <c r="J4593" s="65" t="s">
        <v>524</v>
      </c>
      <c r="K4593" s="57" t="s">
        <v>13824</v>
      </c>
      <c r="L4593" s="65" t="s">
        <v>853</v>
      </c>
      <c r="M4593" s="57" t="s">
        <v>13733</v>
      </c>
      <c r="N4593" s="4" t="s">
        <v>13734</v>
      </c>
      <c r="O4593" s="68">
        <v>6270</v>
      </c>
      <c r="P4593" s="65" t="s">
        <v>13735</v>
      </c>
      <c r="Q4593" s="64">
        <v>44013</v>
      </c>
      <c r="R4593" s="66" t="s">
        <v>3171</v>
      </c>
      <c r="S4593" s="67" t="s">
        <v>13726</v>
      </c>
      <c r="T4593" s="67" t="s">
        <v>13728</v>
      </c>
      <c r="U4593" s="65" t="s">
        <v>898</v>
      </c>
      <c r="V4593" s="66" t="s">
        <v>898</v>
      </c>
    </row>
    <row r="4594" spans="1:22" ht="58">
      <c r="A4594" s="65" t="s">
        <v>605</v>
      </c>
      <c r="B4594" s="65" t="s">
        <v>637</v>
      </c>
      <c r="C4594" s="64">
        <v>44053</v>
      </c>
      <c r="D4594" s="69" t="s">
        <v>3224</v>
      </c>
      <c r="E4594" s="69" t="s">
        <v>1873</v>
      </c>
      <c r="F4594" s="65" t="s">
        <v>898</v>
      </c>
      <c r="G4594" s="65" t="s">
        <v>621</v>
      </c>
      <c r="H4594" s="65" t="s">
        <v>650</v>
      </c>
      <c r="I4594" s="65" t="s">
        <v>2891</v>
      </c>
      <c r="J4594" s="65" t="s">
        <v>524</v>
      </c>
      <c r="K4594" s="57" t="s">
        <v>13736</v>
      </c>
      <c r="L4594" s="65" t="s">
        <v>853</v>
      </c>
      <c r="M4594" s="57" t="s">
        <v>13737</v>
      </c>
      <c r="N4594" s="4" t="s">
        <v>13820</v>
      </c>
      <c r="O4594" s="68">
        <v>6270</v>
      </c>
      <c r="P4594" s="65" t="s">
        <v>13738</v>
      </c>
      <c r="Q4594" s="64">
        <v>44013</v>
      </c>
      <c r="R4594" s="66" t="s">
        <v>3171</v>
      </c>
      <c r="S4594" s="67" t="s">
        <v>13726</v>
      </c>
      <c r="T4594" s="67" t="s">
        <v>13728</v>
      </c>
      <c r="U4594" s="65" t="s">
        <v>898</v>
      </c>
      <c r="V4594" s="66" t="s">
        <v>898</v>
      </c>
    </row>
    <row r="4595" spans="1:22" ht="29">
      <c r="A4595" s="65" t="s">
        <v>605</v>
      </c>
      <c r="B4595" s="65" t="s">
        <v>637</v>
      </c>
      <c r="C4595" s="64">
        <v>44053</v>
      </c>
      <c r="D4595" s="69" t="s">
        <v>2025</v>
      </c>
      <c r="E4595" s="69" t="s">
        <v>1873</v>
      </c>
      <c r="F4595" s="65" t="s">
        <v>898</v>
      </c>
      <c r="G4595" s="65" t="s">
        <v>621</v>
      </c>
      <c r="H4595" s="65" t="s">
        <v>650</v>
      </c>
      <c r="I4595" s="65" t="s">
        <v>2891</v>
      </c>
      <c r="J4595" s="65" t="s">
        <v>524</v>
      </c>
      <c r="K4595" s="57" t="s">
        <v>13739</v>
      </c>
      <c r="L4595" s="65" t="s">
        <v>853</v>
      </c>
      <c r="M4595" s="57" t="s">
        <v>13740</v>
      </c>
      <c r="N4595" s="4" t="s">
        <v>13819</v>
      </c>
      <c r="O4595" s="68">
        <v>3150</v>
      </c>
      <c r="P4595" s="65" t="s">
        <v>13741</v>
      </c>
      <c r="Q4595" s="64">
        <v>44013</v>
      </c>
      <c r="R4595" s="66" t="s">
        <v>3171</v>
      </c>
      <c r="S4595" s="67" t="s">
        <v>13726</v>
      </c>
      <c r="T4595" s="67" t="s">
        <v>13728</v>
      </c>
      <c r="U4595" s="65" t="s">
        <v>898</v>
      </c>
      <c r="V4595" s="66" t="s">
        <v>898</v>
      </c>
    </row>
    <row r="4596" spans="1:22" ht="29">
      <c r="A4596" s="65" t="s">
        <v>605</v>
      </c>
      <c r="B4596" s="65" t="s">
        <v>637</v>
      </c>
      <c r="C4596" s="64">
        <v>44053</v>
      </c>
      <c r="D4596" s="69" t="s">
        <v>2025</v>
      </c>
      <c r="E4596" s="69" t="s">
        <v>1873</v>
      </c>
      <c r="F4596" s="65" t="s">
        <v>898</v>
      </c>
      <c r="G4596" s="65" t="s">
        <v>621</v>
      </c>
      <c r="H4596" s="65" t="s">
        <v>650</v>
      </c>
      <c r="I4596" s="65" t="s">
        <v>2891</v>
      </c>
      <c r="J4596" s="65" t="s">
        <v>524</v>
      </c>
      <c r="K4596" s="57" t="s">
        <v>13742</v>
      </c>
      <c r="L4596" s="65" t="s">
        <v>853</v>
      </c>
      <c r="M4596" s="57" t="s">
        <v>13743</v>
      </c>
      <c r="N4596" s="4" t="s">
        <v>13744</v>
      </c>
      <c r="O4596" s="68">
        <v>6270</v>
      </c>
      <c r="P4596" s="65" t="s">
        <v>13745</v>
      </c>
      <c r="Q4596" s="64">
        <v>44013</v>
      </c>
      <c r="R4596" s="66" t="s">
        <v>3171</v>
      </c>
      <c r="S4596" s="67" t="s">
        <v>13726</v>
      </c>
      <c r="T4596" s="67" t="s">
        <v>13728</v>
      </c>
      <c r="U4596" s="65" t="s">
        <v>898</v>
      </c>
      <c r="V4596" s="66" t="s">
        <v>898</v>
      </c>
    </row>
    <row r="4597" spans="1:22" ht="101.5">
      <c r="A4597" s="65" t="s">
        <v>605</v>
      </c>
      <c r="B4597" s="65" t="s">
        <v>637</v>
      </c>
      <c r="C4597" s="64">
        <v>44053</v>
      </c>
      <c r="D4597" s="69" t="s">
        <v>3280</v>
      </c>
      <c r="E4597" s="69" t="s">
        <v>1873</v>
      </c>
      <c r="F4597" s="65" t="s">
        <v>898</v>
      </c>
      <c r="G4597" s="65" t="s">
        <v>621</v>
      </c>
      <c r="H4597" s="65" t="s">
        <v>650</v>
      </c>
      <c r="I4597" s="65" t="s">
        <v>2207</v>
      </c>
      <c r="J4597" s="65" t="s">
        <v>530</v>
      </c>
      <c r="K4597" s="57" t="s">
        <v>13746</v>
      </c>
      <c r="L4597" s="65" t="s">
        <v>853</v>
      </c>
      <c r="M4597" s="57" t="s">
        <v>13747</v>
      </c>
      <c r="N4597" s="4" t="s">
        <v>13821</v>
      </c>
      <c r="O4597" s="68">
        <v>1045</v>
      </c>
      <c r="P4597" s="65" t="s">
        <v>2015</v>
      </c>
      <c r="Q4597" s="64" t="s">
        <v>898</v>
      </c>
      <c r="R4597" s="66" t="s">
        <v>1476</v>
      </c>
      <c r="S4597" s="67" t="s">
        <v>898</v>
      </c>
      <c r="T4597" s="67" t="s">
        <v>13748</v>
      </c>
      <c r="U4597" s="65" t="s">
        <v>898</v>
      </c>
      <c r="V4597" s="66" t="s">
        <v>898</v>
      </c>
    </row>
    <row r="4598" spans="1:22" ht="87">
      <c r="A4598" s="65" t="s">
        <v>605</v>
      </c>
      <c r="B4598" s="65" t="s">
        <v>637</v>
      </c>
      <c r="C4598" s="64">
        <v>44053</v>
      </c>
      <c r="D4598" s="69" t="s">
        <v>3708</v>
      </c>
      <c r="E4598" s="69" t="s">
        <v>1872</v>
      </c>
      <c r="F4598" s="65" t="s">
        <v>8164</v>
      </c>
      <c r="G4598" s="65" t="s">
        <v>622</v>
      </c>
      <c r="H4598" s="65" t="s">
        <v>650</v>
      </c>
      <c r="I4598" s="65" t="s">
        <v>4030</v>
      </c>
      <c r="J4598" s="65" t="s">
        <v>1131</v>
      </c>
      <c r="K4598" s="57" t="s">
        <v>13822</v>
      </c>
      <c r="L4598" s="65" t="s">
        <v>856</v>
      </c>
      <c r="M4598" s="57" t="s">
        <v>3321</v>
      </c>
      <c r="N4598" s="4" t="s">
        <v>2048</v>
      </c>
      <c r="O4598" s="68" t="s">
        <v>898</v>
      </c>
      <c r="P4598" s="65" t="s">
        <v>898</v>
      </c>
      <c r="Q4598" s="64" t="s">
        <v>898</v>
      </c>
      <c r="R4598" s="66" t="s">
        <v>1713</v>
      </c>
      <c r="S4598" s="67" t="s">
        <v>13749</v>
      </c>
      <c r="T4598" s="67" t="s">
        <v>898</v>
      </c>
      <c r="U4598" s="65" t="s">
        <v>898</v>
      </c>
      <c r="V4598" s="66" t="s">
        <v>898</v>
      </c>
    </row>
    <row r="4599" spans="1:22" ht="43.5">
      <c r="A4599" s="65" t="s">
        <v>605</v>
      </c>
      <c r="B4599" s="65" t="s">
        <v>637</v>
      </c>
      <c r="C4599" s="64">
        <v>44053</v>
      </c>
      <c r="D4599" s="69" t="s">
        <v>3534</v>
      </c>
      <c r="E4599" s="69" t="s">
        <v>1872</v>
      </c>
      <c r="F4599" s="65" t="s">
        <v>61</v>
      </c>
      <c r="G4599" s="65" t="s">
        <v>621</v>
      </c>
      <c r="H4599" s="65" t="s">
        <v>650</v>
      </c>
      <c r="I4599" s="65" t="s">
        <v>6662</v>
      </c>
      <c r="J4599" s="65" t="s">
        <v>538</v>
      </c>
      <c r="K4599" s="57" t="s">
        <v>13750</v>
      </c>
      <c r="L4599" s="65" t="s">
        <v>855</v>
      </c>
      <c r="M4599" s="57" t="s">
        <v>1671</v>
      </c>
      <c r="N4599" s="4" t="s">
        <v>2069</v>
      </c>
      <c r="O4599" s="68">
        <v>206700</v>
      </c>
      <c r="P4599" s="65" t="s">
        <v>898</v>
      </c>
      <c r="Q4599" s="64">
        <v>44049</v>
      </c>
      <c r="R4599" s="66" t="s">
        <v>898</v>
      </c>
      <c r="S4599" s="67" t="s">
        <v>898</v>
      </c>
      <c r="T4599" s="67" t="s">
        <v>5998</v>
      </c>
      <c r="U4599" s="65" t="s">
        <v>898</v>
      </c>
      <c r="V4599" s="66" t="s">
        <v>898</v>
      </c>
    </row>
    <row r="4600" spans="1:22" ht="101.5">
      <c r="A4600" s="65" t="s">
        <v>605</v>
      </c>
      <c r="B4600" s="65" t="s">
        <v>637</v>
      </c>
      <c r="C4600" s="64">
        <v>44053</v>
      </c>
      <c r="D4600" s="69" t="s">
        <v>5276</v>
      </c>
      <c r="E4600" s="69" t="s">
        <v>1872</v>
      </c>
      <c r="F4600" s="65" t="s">
        <v>1284</v>
      </c>
      <c r="G4600" s="65" t="s">
        <v>621</v>
      </c>
      <c r="H4600" s="65" t="s">
        <v>650</v>
      </c>
      <c r="I4600" s="65" t="s">
        <v>3092</v>
      </c>
      <c r="J4600" s="65" t="s">
        <v>1143</v>
      </c>
      <c r="K4600" s="57" t="s">
        <v>13751</v>
      </c>
      <c r="L4600" s="65" t="s">
        <v>855</v>
      </c>
      <c r="M4600" s="57" t="s">
        <v>965</v>
      </c>
      <c r="N4600" s="4" t="s">
        <v>748</v>
      </c>
      <c r="O4600" s="68">
        <v>40000</v>
      </c>
      <c r="P4600" s="65" t="s">
        <v>1501</v>
      </c>
      <c r="Q4600" s="64" t="s">
        <v>898</v>
      </c>
      <c r="R4600" s="66" t="s">
        <v>640</v>
      </c>
      <c r="S4600" s="67" t="s">
        <v>13752</v>
      </c>
      <c r="T4600" s="67" t="s">
        <v>13753</v>
      </c>
      <c r="U4600" s="65" t="s">
        <v>898</v>
      </c>
      <c r="V4600" s="66" t="s">
        <v>898</v>
      </c>
    </row>
    <row r="4601" spans="1:22" ht="101.5">
      <c r="A4601" s="65" t="s">
        <v>605</v>
      </c>
      <c r="B4601" s="65" t="s">
        <v>637</v>
      </c>
      <c r="C4601" s="64">
        <v>44053</v>
      </c>
      <c r="D4601" s="69" t="s">
        <v>2593</v>
      </c>
      <c r="E4601" s="69" t="s">
        <v>1872</v>
      </c>
      <c r="F4601" s="65" t="s">
        <v>13754</v>
      </c>
      <c r="G4601" s="65" t="s">
        <v>621</v>
      </c>
      <c r="H4601" s="65" t="s">
        <v>650</v>
      </c>
      <c r="I4601" s="65" t="s">
        <v>822</v>
      </c>
      <c r="J4601" s="65" t="s">
        <v>1145</v>
      </c>
      <c r="K4601" s="57" t="s">
        <v>13825</v>
      </c>
      <c r="L4601" s="65" t="s">
        <v>856</v>
      </c>
      <c r="M4601" s="57" t="s">
        <v>2185</v>
      </c>
      <c r="N4601" s="4" t="s">
        <v>802</v>
      </c>
      <c r="O4601" s="68">
        <v>91350</v>
      </c>
      <c r="P4601" s="65" t="s">
        <v>13754</v>
      </c>
      <c r="Q4601" s="64">
        <v>44050</v>
      </c>
      <c r="R4601" s="66" t="s">
        <v>3171</v>
      </c>
      <c r="S4601" s="67" t="s">
        <v>13755</v>
      </c>
      <c r="T4601" s="67" t="s">
        <v>10995</v>
      </c>
      <c r="U4601" s="65" t="s">
        <v>13756</v>
      </c>
      <c r="V4601" s="66" t="s">
        <v>700</v>
      </c>
    </row>
    <row r="4602" spans="1:22" ht="87">
      <c r="A4602" s="65" t="s">
        <v>605</v>
      </c>
      <c r="B4602" s="65" t="s">
        <v>637</v>
      </c>
      <c r="C4602" s="64">
        <v>44053</v>
      </c>
      <c r="D4602" s="69" t="s">
        <v>3453</v>
      </c>
      <c r="E4602" s="69" t="s">
        <v>1872</v>
      </c>
      <c r="F4602" s="65" t="s">
        <v>13757</v>
      </c>
      <c r="G4602" s="65" t="s">
        <v>621</v>
      </c>
      <c r="H4602" s="65" t="s">
        <v>650</v>
      </c>
      <c r="I4602" s="65" t="s">
        <v>822</v>
      </c>
      <c r="J4602" s="65" t="s">
        <v>1145</v>
      </c>
      <c r="K4602" s="57" t="s">
        <v>13826</v>
      </c>
      <c r="L4602" s="65" t="s">
        <v>856</v>
      </c>
      <c r="M4602" s="57" t="s">
        <v>1333</v>
      </c>
      <c r="N4602" s="4" t="s">
        <v>1316</v>
      </c>
      <c r="O4602" s="68">
        <v>18300</v>
      </c>
      <c r="P4602" s="65" t="s">
        <v>13757</v>
      </c>
      <c r="Q4602" s="64">
        <v>44050</v>
      </c>
      <c r="R4602" s="66" t="s">
        <v>3171</v>
      </c>
      <c r="S4602" s="67" t="s">
        <v>13755</v>
      </c>
      <c r="T4602" s="67" t="s">
        <v>10995</v>
      </c>
      <c r="U4602" s="65" t="s">
        <v>13758</v>
      </c>
      <c r="V4602" s="66" t="s">
        <v>700</v>
      </c>
    </row>
    <row r="4603" spans="1:22" ht="58">
      <c r="A4603" s="65" t="s">
        <v>605</v>
      </c>
      <c r="B4603" s="65" t="s">
        <v>637</v>
      </c>
      <c r="C4603" s="64">
        <v>44053</v>
      </c>
      <c r="D4603" s="69" t="s">
        <v>3434</v>
      </c>
      <c r="E4603" s="69" t="s">
        <v>1873</v>
      </c>
      <c r="F4603" s="65" t="s">
        <v>898</v>
      </c>
      <c r="G4603" s="65" t="s">
        <v>621</v>
      </c>
      <c r="H4603" s="65" t="s">
        <v>650</v>
      </c>
      <c r="I4603" s="65" t="s">
        <v>1555</v>
      </c>
      <c r="J4603" s="65" t="s">
        <v>1146</v>
      </c>
      <c r="K4603" s="57" t="s">
        <v>16924</v>
      </c>
      <c r="L4603" s="65" t="s">
        <v>853</v>
      </c>
      <c r="M4603" s="57" t="s">
        <v>13759</v>
      </c>
      <c r="N4603" s="4" t="s">
        <v>13760</v>
      </c>
      <c r="O4603" s="68">
        <v>6000</v>
      </c>
      <c r="P4603" s="65" t="s">
        <v>898</v>
      </c>
      <c r="Q4603" s="64" t="s">
        <v>898</v>
      </c>
      <c r="R4603" s="66" t="s">
        <v>6282</v>
      </c>
      <c r="S4603" s="67" t="s">
        <v>898</v>
      </c>
      <c r="T4603" s="67" t="s">
        <v>13761</v>
      </c>
      <c r="U4603" s="65" t="s">
        <v>898</v>
      </c>
      <c r="V4603" s="66" t="s">
        <v>13762</v>
      </c>
    </row>
    <row r="4604" spans="1:22" ht="87">
      <c r="A4604" s="65" t="s">
        <v>605</v>
      </c>
      <c r="B4604" s="65" t="s">
        <v>637</v>
      </c>
      <c r="C4604" s="64">
        <v>44053</v>
      </c>
      <c r="D4604" s="69" t="s">
        <v>1624</v>
      </c>
      <c r="E4604" s="69" t="s">
        <v>1872</v>
      </c>
      <c r="F4604" s="65" t="s">
        <v>157</v>
      </c>
      <c r="G4604" s="65" t="s">
        <v>621</v>
      </c>
      <c r="H4604" s="65" t="s">
        <v>650</v>
      </c>
      <c r="I4604" s="65" t="s">
        <v>2231</v>
      </c>
      <c r="J4604" s="65" t="s">
        <v>558</v>
      </c>
      <c r="K4604" s="57" t="s">
        <v>13771</v>
      </c>
      <c r="L4604" s="65" t="s">
        <v>856</v>
      </c>
      <c r="M4604" s="57" t="s">
        <v>1497</v>
      </c>
      <c r="N4604" s="4" t="s">
        <v>688</v>
      </c>
      <c r="O4604" s="68">
        <v>61440</v>
      </c>
      <c r="P4604" s="65" t="s">
        <v>142</v>
      </c>
      <c r="Q4604" s="64">
        <v>44049</v>
      </c>
      <c r="R4604" s="66" t="s">
        <v>898</v>
      </c>
      <c r="S4604" s="67" t="s">
        <v>13772</v>
      </c>
      <c r="T4604" s="67" t="s">
        <v>5819</v>
      </c>
      <c r="U4604" s="65" t="s">
        <v>898</v>
      </c>
      <c r="V4604" s="66" t="s">
        <v>898</v>
      </c>
    </row>
    <row r="4605" spans="1:22" ht="58">
      <c r="A4605" s="65" t="s">
        <v>605</v>
      </c>
      <c r="B4605" s="65" t="s">
        <v>637</v>
      </c>
      <c r="C4605" s="64">
        <v>44053</v>
      </c>
      <c r="D4605" s="69" t="s">
        <v>3026</v>
      </c>
      <c r="E4605" s="69" t="s">
        <v>1872</v>
      </c>
      <c r="F4605" s="65" t="s">
        <v>184</v>
      </c>
      <c r="G4605" s="65" t="s">
        <v>621</v>
      </c>
      <c r="H4605" s="65" t="s">
        <v>650</v>
      </c>
      <c r="I4605" s="65" t="s">
        <v>6214</v>
      </c>
      <c r="J4605" s="65" t="s">
        <v>565</v>
      </c>
      <c r="K4605" s="57" t="s">
        <v>14375</v>
      </c>
      <c r="L4605" s="65" t="s">
        <v>855</v>
      </c>
      <c r="M4605" s="55" t="s">
        <v>11212</v>
      </c>
      <c r="N4605" s="67" t="s">
        <v>2467</v>
      </c>
      <c r="O4605" s="68">
        <v>63150</v>
      </c>
      <c r="P4605" s="65" t="s">
        <v>184</v>
      </c>
      <c r="Q4605" s="64">
        <v>44049</v>
      </c>
      <c r="R4605" s="66" t="s">
        <v>3171</v>
      </c>
      <c r="S4605" s="67" t="s">
        <v>898</v>
      </c>
      <c r="T4605" s="67" t="s">
        <v>13773</v>
      </c>
      <c r="U4605" s="65" t="s">
        <v>898</v>
      </c>
      <c r="V4605" s="66" t="s">
        <v>91</v>
      </c>
    </row>
    <row r="4606" spans="1:22" ht="43.5">
      <c r="A4606" s="65" t="s">
        <v>605</v>
      </c>
      <c r="B4606" s="65" t="s">
        <v>637</v>
      </c>
      <c r="C4606" s="64">
        <v>44053</v>
      </c>
      <c r="D4606" s="69" t="s">
        <v>5733</v>
      </c>
      <c r="E4606" s="69" t="s">
        <v>1872</v>
      </c>
      <c r="F4606" s="65" t="s">
        <v>13774</v>
      </c>
      <c r="G4606" s="65" t="s">
        <v>621</v>
      </c>
      <c r="H4606" s="65" t="s">
        <v>650</v>
      </c>
      <c r="I4606" s="65" t="s">
        <v>5153</v>
      </c>
      <c r="J4606" s="65" t="s">
        <v>1174</v>
      </c>
      <c r="K4606" s="57" t="s">
        <v>13827</v>
      </c>
      <c r="L4606" s="65" t="s">
        <v>855</v>
      </c>
      <c r="M4606" s="57" t="s">
        <v>4488</v>
      </c>
      <c r="N4606" s="4" t="s">
        <v>1977</v>
      </c>
      <c r="O4606" s="68">
        <v>10625</v>
      </c>
      <c r="P4606" s="65" t="s">
        <v>13775</v>
      </c>
      <c r="Q4606" s="64">
        <v>44040</v>
      </c>
      <c r="R4606" s="66" t="s">
        <v>898</v>
      </c>
      <c r="S4606" s="67" t="s">
        <v>6229</v>
      </c>
      <c r="T4606" s="67" t="s">
        <v>898</v>
      </c>
      <c r="U4606" s="65" t="s">
        <v>898</v>
      </c>
      <c r="V4606" s="66" t="s">
        <v>898</v>
      </c>
    </row>
    <row r="4607" spans="1:22" ht="72.5">
      <c r="A4607" s="65" t="s">
        <v>605</v>
      </c>
      <c r="B4607" s="65" t="s">
        <v>637</v>
      </c>
      <c r="C4607" s="64">
        <v>44053</v>
      </c>
      <c r="D4607" s="69" t="s">
        <v>4293</v>
      </c>
      <c r="E4607" s="69" t="s">
        <v>1872</v>
      </c>
      <c r="F4607" s="65" t="s">
        <v>162</v>
      </c>
      <c r="G4607" s="65" t="s">
        <v>621</v>
      </c>
      <c r="H4607" s="65" t="s">
        <v>650</v>
      </c>
      <c r="I4607" s="65" t="s">
        <v>2567</v>
      </c>
      <c r="J4607" s="65" t="s">
        <v>1187</v>
      </c>
      <c r="K4607" s="57" t="s">
        <v>13828</v>
      </c>
      <c r="L4607" s="65" t="s">
        <v>860</v>
      </c>
      <c r="M4607" s="57" t="s">
        <v>13776</v>
      </c>
      <c r="N4607" s="4" t="s">
        <v>13777</v>
      </c>
      <c r="O4607" s="68">
        <v>600</v>
      </c>
      <c r="P4607" s="65" t="s">
        <v>1714</v>
      </c>
      <c r="Q4607" s="64">
        <v>44042</v>
      </c>
      <c r="R4607" s="66" t="s">
        <v>3171</v>
      </c>
      <c r="S4607" s="67" t="s">
        <v>13779</v>
      </c>
      <c r="T4607" s="67" t="s">
        <v>13778</v>
      </c>
      <c r="U4607" s="65" t="s">
        <v>898</v>
      </c>
      <c r="V4607" s="66" t="s">
        <v>898</v>
      </c>
    </row>
    <row r="4608" spans="1:22" ht="72.5">
      <c r="A4608" s="65" t="s">
        <v>605</v>
      </c>
      <c r="B4608" s="65" t="s">
        <v>637</v>
      </c>
      <c r="C4608" s="64">
        <v>44053</v>
      </c>
      <c r="D4608" s="69" t="s">
        <v>2942</v>
      </c>
      <c r="E4608" s="69" t="s">
        <v>1872</v>
      </c>
      <c r="F4608" s="65" t="s">
        <v>143</v>
      </c>
      <c r="G4608" s="65" t="s">
        <v>621</v>
      </c>
      <c r="H4608" s="65" t="s">
        <v>650</v>
      </c>
      <c r="I4608" s="65" t="s">
        <v>1433</v>
      </c>
      <c r="J4608" s="65" t="s">
        <v>580</v>
      </c>
      <c r="K4608" s="57" t="s">
        <v>13829</v>
      </c>
      <c r="L4608" s="65" t="s">
        <v>855</v>
      </c>
      <c r="M4608" s="57" t="s">
        <v>2617</v>
      </c>
      <c r="N4608" s="4" t="s">
        <v>2618</v>
      </c>
      <c r="O4608" s="68">
        <v>76950</v>
      </c>
      <c r="P4608" s="65" t="s">
        <v>189</v>
      </c>
      <c r="Q4608" s="64">
        <v>44034</v>
      </c>
      <c r="R4608" s="66" t="s">
        <v>898</v>
      </c>
      <c r="S4608" s="67" t="s">
        <v>13780</v>
      </c>
      <c r="T4608" s="67" t="s">
        <v>13781</v>
      </c>
      <c r="U4608" s="65" t="s">
        <v>898</v>
      </c>
      <c r="V4608" s="66" t="s">
        <v>898</v>
      </c>
    </row>
    <row r="4609" spans="1:23" ht="58">
      <c r="A4609" s="65" t="s">
        <v>605</v>
      </c>
      <c r="B4609" s="65" t="s">
        <v>637</v>
      </c>
      <c r="C4609" s="64">
        <v>44053</v>
      </c>
      <c r="D4609" s="69" t="s">
        <v>2942</v>
      </c>
      <c r="E4609" s="69" t="s">
        <v>1872</v>
      </c>
      <c r="F4609" s="65" t="s">
        <v>672</v>
      </c>
      <c r="G4609" s="65" t="s">
        <v>621</v>
      </c>
      <c r="H4609" s="65" t="s">
        <v>650</v>
      </c>
      <c r="I4609" s="65" t="s">
        <v>1433</v>
      </c>
      <c r="J4609" s="65" t="s">
        <v>580</v>
      </c>
      <c r="K4609" s="57" t="s">
        <v>13782</v>
      </c>
      <c r="L4609" s="65" t="s">
        <v>855</v>
      </c>
      <c r="M4609" s="57" t="s">
        <v>3007</v>
      </c>
      <c r="N4609" s="4" t="s">
        <v>3373</v>
      </c>
      <c r="O4609" s="68">
        <v>133500</v>
      </c>
      <c r="P4609" s="65" t="s">
        <v>1506</v>
      </c>
      <c r="Q4609" s="64">
        <v>44039</v>
      </c>
      <c r="R4609" s="66" t="s">
        <v>898</v>
      </c>
      <c r="S4609" s="67" t="s">
        <v>13783</v>
      </c>
      <c r="T4609" s="67" t="s">
        <v>13781</v>
      </c>
      <c r="U4609" s="65" t="s">
        <v>898</v>
      </c>
      <c r="V4609" s="66" t="s">
        <v>898</v>
      </c>
    </row>
    <row r="4610" spans="1:23" ht="72.5">
      <c r="A4610" s="65" t="s">
        <v>605</v>
      </c>
      <c r="B4610" s="65" t="s">
        <v>637</v>
      </c>
      <c r="C4610" s="64">
        <v>44053</v>
      </c>
      <c r="D4610" s="69" t="s">
        <v>1293</v>
      </c>
      <c r="E4610" s="69" t="s">
        <v>1872</v>
      </c>
      <c r="F4610" s="65" t="s">
        <v>1289</v>
      </c>
      <c r="G4610" s="65" t="s">
        <v>621</v>
      </c>
      <c r="H4610" s="65" t="s">
        <v>650</v>
      </c>
      <c r="I4610" s="65" t="s">
        <v>1433</v>
      </c>
      <c r="J4610" s="65" t="s">
        <v>580</v>
      </c>
      <c r="K4610" s="57" t="s">
        <v>13784</v>
      </c>
      <c r="L4610" s="65" t="s">
        <v>856</v>
      </c>
      <c r="M4610" s="57" t="s">
        <v>965</v>
      </c>
      <c r="N4610" s="4" t="s">
        <v>748</v>
      </c>
      <c r="O4610" s="68">
        <v>13350</v>
      </c>
      <c r="P4610" s="65" t="s">
        <v>2834</v>
      </c>
      <c r="Q4610" s="64">
        <v>44035</v>
      </c>
      <c r="R4610" s="66" t="s">
        <v>898</v>
      </c>
      <c r="S4610" s="67" t="s">
        <v>13785</v>
      </c>
      <c r="T4610" s="67" t="s">
        <v>13781</v>
      </c>
      <c r="U4610" s="65" t="s">
        <v>898</v>
      </c>
      <c r="V4610" s="66" t="s">
        <v>898</v>
      </c>
    </row>
    <row r="4611" spans="1:23" ht="58">
      <c r="A4611" s="65" t="s">
        <v>605</v>
      </c>
      <c r="B4611" s="65" t="s">
        <v>637</v>
      </c>
      <c r="C4611" s="64">
        <v>44053</v>
      </c>
      <c r="D4611" s="69" t="s">
        <v>1293</v>
      </c>
      <c r="E4611" s="69" t="s">
        <v>1872</v>
      </c>
      <c r="F4611" s="65" t="s">
        <v>1441</v>
      </c>
      <c r="G4611" s="65" t="s">
        <v>621</v>
      </c>
      <c r="H4611" s="65" t="s">
        <v>650</v>
      </c>
      <c r="I4611" s="65" t="s">
        <v>1433</v>
      </c>
      <c r="J4611" s="65" t="s">
        <v>580</v>
      </c>
      <c r="K4611" s="57" t="s">
        <v>13786</v>
      </c>
      <c r="L4611" s="65" t="s">
        <v>856</v>
      </c>
      <c r="M4611" s="57" t="s">
        <v>1268</v>
      </c>
      <c r="N4611" s="4" t="s">
        <v>1269</v>
      </c>
      <c r="O4611" s="68">
        <v>73500</v>
      </c>
      <c r="P4611" s="65" t="s">
        <v>1585</v>
      </c>
      <c r="Q4611" s="64">
        <v>44048</v>
      </c>
      <c r="R4611" s="66" t="s">
        <v>898</v>
      </c>
      <c r="S4611" s="67" t="s">
        <v>13787</v>
      </c>
      <c r="T4611" s="67" t="s">
        <v>13781</v>
      </c>
      <c r="U4611" s="65" t="s">
        <v>898</v>
      </c>
      <c r="V4611" s="66" t="s">
        <v>898</v>
      </c>
    </row>
    <row r="4612" spans="1:23" ht="58">
      <c r="A4612" s="65" t="s">
        <v>605</v>
      </c>
      <c r="B4612" s="65" t="s">
        <v>637</v>
      </c>
      <c r="C4612" s="64">
        <v>44053</v>
      </c>
      <c r="D4612" s="69" t="s">
        <v>4251</v>
      </c>
      <c r="E4612" s="69" t="s">
        <v>2285</v>
      </c>
      <c r="F4612" s="65" t="s">
        <v>39</v>
      </c>
      <c r="G4612" s="65" t="s">
        <v>621</v>
      </c>
      <c r="H4612" s="65" t="s">
        <v>650</v>
      </c>
      <c r="I4612" s="65" t="s">
        <v>2090</v>
      </c>
      <c r="J4612" s="65" t="s">
        <v>580</v>
      </c>
      <c r="K4612" s="57" t="s">
        <v>13788</v>
      </c>
      <c r="L4612" s="65" t="s">
        <v>855</v>
      </c>
      <c r="M4612" s="57" t="s">
        <v>4264</v>
      </c>
      <c r="N4612" s="4" t="s">
        <v>4265</v>
      </c>
      <c r="O4612" s="68">
        <v>27725</v>
      </c>
      <c r="P4612" s="65" t="s">
        <v>13789</v>
      </c>
      <c r="Q4612" s="64">
        <v>44047</v>
      </c>
      <c r="R4612" s="66" t="s">
        <v>3171</v>
      </c>
      <c r="S4612" s="67" t="s">
        <v>898</v>
      </c>
      <c r="T4612" s="67" t="s">
        <v>13790</v>
      </c>
      <c r="U4612" s="65" t="s">
        <v>898</v>
      </c>
      <c r="V4612" s="66" t="s">
        <v>898</v>
      </c>
    </row>
    <row r="4613" spans="1:23" ht="58">
      <c r="A4613" s="65" t="s">
        <v>605</v>
      </c>
      <c r="B4613" s="65" t="s">
        <v>690</v>
      </c>
      <c r="C4613" s="64">
        <v>44053</v>
      </c>
      <c r="D4613" s="69" t="s">
        <v>3796</v>
      </c>
      <c r="E4613" s="69" t="s">
        <v>1872</v>
      </c>
      <c r="F4613" s="65" t="s">
        <v>13669</v>
      </c>
      <c r="G4613" s="65" t="s">
        <v>621</v>
      </c>
      <c r="H4613" s="65" t="s">
        <v>650</v>
      </c>
      <c r="I4613" s="65" t="s">
        <v>836</v>
      </c>
      <c r="J4613" s="65" t="s">
        <v>1204</v>
      </c>
      <c r="K4613" s="57" t="s">
        <v>13868</v>
      </c>
      <c r="L4613" s="65" t="s">
        <v>856</v>
      </c>
      <c r="M4613" s="57" t="s">
        <v>10160</v>
      </c>
      <c r="N4613" s="4" t="s">
        <v>8948</v>
      </c>
      <c r="O4613" s="68">
        <v>58800</v>
      </c>
      <c r="P4613" s="65" t="s">
        <v>13791</v>
      </c>
      <c r="Q4613" s="64">
        <v>44050</v>
      </c>
      <c r="R4613" s="66" t="s">
        <v>717</v>
      </c>
      <c r="S4613" s="67" t="s">
        <v>10271</v>
      </c>
      <c r="T4613" s="67" t="s">
        <v>5187</v>
      </c>
      <c r="U4613" s="65" t="s">
        <v>2313</v>
      </c>
      <c r="V4613" s="66" t="s">
        <v>4462</v>
      </c>
    </row>
    <row r="4614" spans="1:23" ht="43.5">
      <c r="A4614" s="65" t="s">
        <v>605</v>
      </c>
      <c r="B4614" s="65" t="s">
        <v>690</v>
      </c>
      <c r="C4614" s="64">
        <v>44053</v>
      </c>
      <c r="D4614" s="69" t="s">
        <v>3796</v>
      </c>
      <c r="E4614" s="69" t="s">
        <v>2285</v>
      </c>
      <c r="F4614" s="65" t="s">
        <v>13792</v>
      </c>
      <c r="G4614" s="65" t="s">
        <v>621</v>
      </c>
      <c r="H4614" s="65" t="s">
        <v>650</v>
      </c>
      <c r="I4614" s="65" t="s">
        <v>836</v>
      </c>
      <c r="J4614" s="65" t="s">
        <v>1204</v>
      </c>
      <c r="K4614" s="57" t="s">
        <v>13793</v>
      </c>
      <c r="L4614" s="65" t="s">
        <v>854</v>
      </c>
      <c r="M4614" s="57" t="s">
        <v>10621</v>
      </c>
      <c r="N4614" s="4" t="s">
        <v>6665</v>
      </c>
      <c r="O4614" s="68">
        <v>3108</v>
      </c>
      <c r="P4614" s="65" t="s">
        <v>13794</v>
      </c>
      <c r="Q4614" s="64">
        <v>44036</v>
      </c>
      <c r="R4614" s="66" t="s">
        <v>4321</v>
      </c>
      <c r="S4614" s="67" t="s">
        <v>5357</v>
      </c>
      <c r="T4614" s="67" t="s">
        <v>7139</v>
      </c>
      <c r="U4614" s="65" t="s">
        <v>2313</v>
      </c>
      <c r="V4614" s="66" t="s">
        <v>8777</v>
      </c>
    </row>
    <row r="4615" spans="1:23" ht="87">
      <c r="A4615" s="65" t="s">
        <v>605</v>
      </c>
      <c r="B4615" s="65" t="s">
        <v>690</v>
      </c>
      <c r="C4615" s="64">
        <v>44053</v>
      </c>
      <c r="D4615" s="69" t="s">
        <v>3796</v>
      </c>
      <c r="E4615" s="69" t="s">
        <v>2285</v>
      </c>
      <c r="F4615" s="65" t="s">
        <v>13795</v>
      </c>
      <c r="G4615" s="65" t="s">
        <v>621</v>
      </c>
      <c r="H4615" s="65" t="s">
        <v>650</v>
      </c>
      <c r="I4615" s="65" t="s">
        <v>836</v>
      </c>
      <c r="J4615" s="65" t="s">
        <v>1204</v>
      </c>
      <c r="K4615" s="57" t="s">
        <v>13796</v>
      </c>
      <c r="L4615" s="65" t="s">
        <v>847</v>
      </c>
      <c r="M4615" s="57" t="s">
        <v>13830</v>
      </c>
      <c r="N4615" s="4" t="s">
        <v>13797</v>
      </c>
      <c r="O4615" s="68">
        <v>8812</v>
      </c>
      <c r="P4615" s="65" t="s">
        <v>13798</v>
      </c>
      <c r="Q4615" s="64">
        <v>44047</v>
      </c>
      <c r="R4615" s="66" t="s">
        <v>3171</v>
      </c>
      <c r="S4615" s="67" t="s">
        <v>5357</v>
      </c>
      <c r="T4615" s="67" t="s">
        <v>7139</v>
      </c>
      <c r="U4615" s="65" t="s">
        <v>2313</v>
      </c>
      <c r="V4615" s="66" t="s">
        <v>13799</v>
      </c>
    </row>
    <row r="4616" spans="1:23" ht="43.5">
      <c r="A4616" s="65" t="s">
        <v>605</v>
      </c>
      <c r="B4616" s="65" t="s">
        <v>690</v>
      </c>
      <c r="C4616" s="64">
        <v>44053</v>
      </c>
      <c r="D4616" s="69" t="s">
        <v>4348</v>
      </c>
      <c r="E4616" s="69" t="s">
        <v>2285</v>
      </c>
      <c r="F4616" s="65" t="s">
        <v>13801</v>
      </c>
      <c r="G4616" s="65" t="s">
        <v>621</v>
      </c>
      <c r="H4616" s="65" t="s">
        <v>650</v>
      </c>
      <c r="I4616" s="65" t="s">
        <v>836</v>
      </c>
      <c r="J4616" s="65" t="s">
        <v>1204</v>
      </c>
      <c r="K4616" s="57" t="s">
        <v>13800</v>
      </c>
      <c r="L4616" s="65" t="s">
        <v>849</v>
      </c>
      <c r="M4616" s="57" t="s">
        <v>10621</v>
      </c>
      <c r="N4616" s="4" t="s">
        <v>6665</v>
      </c>
      <c r="O4616" s="68">
        <v>6944.7</v>
      </c>
      <c r="P4616" s="65" t="s">
        <v>13802</v>
      </c>
      <c r="Q4616" s="64">
        <v>44046</v>
      </c>
      <c r="R4616" s="66" t="s">
        <v>7614</v>
      </c>
      <c r="S4616" s="67" t="s">
        <v>11026</v>
      </c>
      <c r="T4616" s="67" t="s">
        <v>7139</v>
      </c>
      <c r="U4616" s="65" t="s">
        <v>2313</v>
      </c>
      <c r="V4616" s="66" t="s">
        <v>13803</v>
      </c>
    </row>
    <row r="4617" spans="1:23" ht="58">
      <c r="A4617" s="65" t="s">
        <v>605</v>
      </c>
      <c r="B4617" s="65" t="s">
        <v>690</v>
      </c>
      <c r="C4617" s="64">
        <v>44053</v>
      </c>
      <c r="D4617" s="69" t="s">
        <v>4348</v>
      </c>
      <c r="E4617" s="69" t="s">
        <v>2285</v>
      </c>
      <c r="F4617" s="65" t="s">
        <v>13801</v>
      </c>
      <c r="G4617" s="65" t="s">
        <v>621</v>
      </c>
      <c r="H4617" s="65" t="s">
        <v>650</v>
      </c>
      <c r="I4617" s="65" t="s">
        <v>836</v>
      </c>
      <c r="J4617" s="65" t="s">
        <v>1204</v>
      </c>
      <c r="K4617" s="57" t="s">
        <v>13804</v>
      </c>
      <c r="L4617" s="65" t="s">
        <v>849</v>
      </c>
      <c r="M4617" s="57" t="s">
        <v>7147</v>
      </c>
      <c r="N4617" s="4" t="s">
        <v>2525</v>
      </c>
      <c r="O4617" s="68">
        <v>8696.4</v>
      </c>
      <c r="P4617" s="65" t="s">
        <v>13805</v>
      </c>
      <c r="Q4617" s="64">
        <v>44047</v>
      </c>
      <c r="R4617" s="66" t="s">
        <v>7614</v>
      </c>
      <c r="S4617" s="67" t="s">
        <v>5357</v>
      </c>
      <c r="T4617" s="67" t="s">
        <v>7139</v>
      </c>
      <c r="U4617" s="65" t="s">
        <v>2313</v>
      </c>
      <c r="V4617" s="66" t="s">
        <v>13803</v>
      </c>
    </row>
    <row r="4618" spans="1:23" ht="43.5">
      <c r="A4618" s="65" t="s">
        <v>605</v>
      </c>
      <c r="B4618" s="65" t="s">
        <v>637</v>
      </c>
      <c r="C4618" s="64">
        <v>44053</v>
      </c>
      <c r="D4618" s="69" t="s">
        <v>4251</v>
      </c>
      <c r="E4618" s="69" t="s">
        <v>1872</v>
      </c>
      <c r="F4618" s="65" t="s">
        <v>63</v>
      </c>
      <c r="G4618" s="65" t="s">
        <v>621</v>
      </c>
      <c r="H4618" s="65" t="s">
        <v>650</v>
      </c>
      <c r="I4618" s="65" t="s">
        <v>2104</v>
      </c>
      <c r="J4618" s="65" t="s">
        <v>1206</v>
      </c>
      <c r="K4618" s="57" t="s">
        <v>13806</v>
      </c>
      <c r="L4618" s="65" t="s">
        <v>856</v>
      </c>
      <c r="M4618" s="57" t="s">
        <v>792</v>
      </c>
      <c r="N4618" s="4" t="s">
        <v>793</v>
      </c>
      <c r="O4618" s="68">
        <v>24500</v>
      </c>
      <c r="P4618" s="65" t="s">
        <v>898</v>
      </c>
      <c r="Q4618" s="64">
        <v>44049</v>
      </c>
      <c r="R4618" s="66" t="s">
        <v>717</v>
      </c>
      <c r="S4618" s="67" t="s">
        <v>13807</v>
      </c>
      <c r="T4618" s="67" t="s">
        <v>13808</v>
      </c>
      <c r="U4618" s="65" t="s">
        <v>898</v>
      </c>
      <c r="V4618" s="66" t="s">
        <v>898</v>
      </c>
    </row>
    <row r="4619" spans="1:23" ht="87">
      <c r="A4619" s="65" t="s">
        <v>605</v>
      </c>
      <c r="B4619" s="65" t="s">
        <v>637</v>
      </c>
      <c r="C4619" s="64">
        <v>44053</v>
      </c>
      <c r="D4619" s="69" t="s">
        <v>1305</v>
      </c>
      <c r="E4619" s="69" t="s">
        <v>1872</v>
      </c>
      <c r="F4619" s="65" t="s">
        <v>152</v>
      </c>
      <c r="G4619" s="65" t="s">
        <v>621</v>
      </c>
      <c r="H4619" s="65" t="s">
        <v>650</v>
      </c>
      <c r="I4619" s="65" t="s">
        <v>3473</v>
      </c>
      <c r="J4619" s="65" t="s">
        <v>1207</v>
      </c>
      <c r="K4619" s="57" t="s">
        <v>13831</v>
      </c>
      <c r="L4619" s="65" t="s">
        <v>856</v>
      </c>
      <c r="M4619" s="57" t="s">
        <v>101</v>
      </c>
      <c r="N4619" s="4" t="s">
        <v>815</v>
      </c>
      <c r="O4619" s="68">
        <v>2694</v>
      </c>
      <c r="P4619" s="65" t="s">
        <v>898</v>
      </c>
      <c r="Q4619" s="64">
        <v>44050</v>
      </c>
      <c r="R4619" s="66" t="s">
        <v>15</v>
      </c>
      <c r="S4619" s="67" t="s">
        <v>13810</v>
      </c>
      <c r="T4619" s="67" t="s">
        <v>13809</v>
      </c>
      <c r="U4619" s="65" t="s">
        <v>898</v>
      </c>
      <c r="V4619" s="66" t="s">
        <v>898</v>
      </c>
    </row>
    <row r="4620" spans="1:23" ht="87">
      <c r="A4620" s="65" t="s">
        <v>605</v>
      </c>
      <c r="B4620" s="65" t="s">
        <v>637</v>
      </c>
      <c r="C4620" s="64">
        <v>44053</v>
      </c>
      <c r="D4620" s="69" t="s">
        <v>1305</v>
      </c>
      <c r="E4620" s="69" t="s">
        <v>1872</v>
      </c>
      <c r="F4620" s="65" t="s">
        <v>184</v>
      </c>
      <c r="G4620" s="65" t="s">
        <v>621</v>
      </c>
      <c r="H4620" s="65" t="s">
        <v>650</v>
      </c>
      <c r="I4620" s="65" t="s">
        <v>3473</v>
      </c>
      <c r="J4620" s="65" t="s">
        <v>1207</v>
      </c>
      <c r="K4620" s="57" t="s">
        <v>13832</v>
      </c>
      <c r="L4620" s="65" t="s">
        <v>856</v>
      </c>
      <c r="M4620" s="57" t="s">
        <v>101</v>
      </c>
      <c r="N4620" s="4" t="s">
        <v>815</v>
      </c>
      <c r="O4620" s="68">
        <v>2400</v>
      </c>
      <c r="P4620" s="65" t="s">
        <v>898</v>
      </c>
      <c r="Q4620" s="64">
        <v>44050</v>
      </c>
      <c r="R4620" s="66" t="s">
        <v>15</v>
      </c>
      <c r="S4620" s="67" t="s">
        <v>13810</v>
      </c>
      <c r="T4620" s="67" t="s">
        <v>13809</v>
      </c>
      <c r="U4620" s="65" t="s">
        <v>898</v>
      </c>
      <c r="V4620" s="66" t="s">
        <v>898</v>
      </c>
    </row>
    <row r="4621" spans="1:23" ht="58">
      <c r="A4621" s="65" t="s">
        <v>605</v>
      </c>
      <c r="B4621" s="65" t="s">
        <v>637</v>
      </c>
      <c r="C4621" s="64">
        <v>44053</v>
      </c>
      <c r="D4621" s="69" t="s">
        <v>2021</v>
      </c>
      <c r="E4621" s="69" t="s">
        <v>1872</v>
      </c>
      <c r="F4621" s="65" t="s">
        <v>898</v>
      </c>
      <c r="G4621" s="65" t="s">
        <v>621</v>
      </c>
      <c r="H4621" s="65" t="s">
        <v>650</v>
      </c>
      <c r="I4621" s="65" t="s">
        <v>2466</v>
      </c>
      <c r="J4621" s="65" t="s">
        <v>1209</v>
      </c>
      <c r="K4621" s="57" t="s">
        <v>13811</v>
      </c>
      <c r="L4621" s="65" t="s">
        <v>860</v>
      </c>
      <c r="M4621" s="57" t="s">
        <v>13721</v>
      </c>
      <c r="N4621" s="4" t="s">
        <v>13722</v>
      </c>
      <c r="O4621" s="68">
        <v>5225</v>
      </c>
      <c r="P4621" s="65" t="s">
        <v>2166</v>
      </c>
      <c r="Q4621" s="64">
        <v>44044</v>
      </c>
      <c r="R4621" s="66" t="s">
        <v>3171</v>
      </c>
      <c r="S4621" s="67" t="s">
        <v>898</v>
      </c>
      <c r="T4621" s="67" t="s">
        <v>13723</v>
      </c>
      <c r="U4621" s="65" t="s">
        <v>898</v>
      </c>
      <c r="V4621" s="66" t="s">
        <v>898</v>
      </c>
    </row>
    <row r="4622" spans="1:23" ht="72.5">
      <c r="A4622" s="65" t="s">
        <v>605</v>
      </c>
      <c r="B4622" s="65" t="s">
        <v>637</v>
      </c>
      <c r="C4622" s="64">
        <v>44053</v>
      </c>
      <c r="D4622" s="69" t="s">
        <v>2021</v>
      </c>
      <c r="E4622" s="69" t="s">
        <v>1872</v>
      </c>
      <c r="F4622" s="65" t="s">
        <v>898</v>
      </c>
      <c r="G4622" s="65" t="s">
        <v>621</v>
      </c>
      <c r="H4622" s="65" t="s">
        <v>650</v>
      </c>
      <c r="I4622" s="65" t="s">
        <v>2466</v>
      </c>
      <c r="J4622" s="65" t="s">
        <v>1209</v>
      </c>
      <c r="K4622" s="57" t="s">
        <v>17404</v>
      </c>
      <c r="L4622" s="65" t="s">
        <v>853</v>
      </c>
      <c r="M4622" s="57" t="s">
        <v>13724</v>
      </c>
      <c r="N4622" s="4" t="s">
        <v>17403</v>
      </c>
      <c r="O4622" s="68">
        <v>5225</v>
      </c>
      <c r="P4622" s="65" t="s">
        <v>2794</v>
      </c>
      <c r="Q4622" s="64">
        <v>44044</v>
      </c>
      <c r="R4622" s="66" t="s">
        <v>3171</v>
      </c>
      <c r="S4622" s="67" t="s">
        <v>898</v>
      </c>
      <c r="T4622" s="67" t="s">
        <v>13723</v>
      </c>
      <c r="U4622" s="65" t="s">
        <v>898</v>
      </c>
      <c r="V4622" s="66" t="s">
        <v>898</v>
      </c>
    </row>
    <row r="4623" spans="1:23" s="65" customFormat="1" ht="43.5">
      <c r="A4623" s="65" t="s">
        <v>209</v>
      </c>
      <c r="B4623" s="65" t="s">
        <v>210</v>
      </c>
      <c r="C4623" s="64">
        <v>44055</v>
      </c>
      <c r="D4623" s="69" t="s">
        <v>6668</v>
      </c>
      <c r="E4623" s="69" t="s">
        <v>1872</v>
      </c>
      <c r="F4623" s="65" t="s">
        <v>161</v>
      </c>
      <c r="G4623" s="65" t="s">
        <v>621</v>
      </c>
      <c r="H4623" s="65" t="s">
        <v>650</v>
      </c>
      <c r="I4623" s="65" t="s">
        <v>438</v>
      </c>
      <c r="J4623" s="65" t="s">
        <v>1156</v>
      </c>
      <c r="K4623" s="57" t="s">
        <v>13812</v>
      </c>
      <c r="L4623" s="65" t="s">
        <v>856</v>
      </c>
      <c r="M4623" s="57" t="s">
        <v>7812</v>
      </c>
      <c r="N4623" s="4" t="s">
        <v>7813</v>
      </c>
      <c r="O4623" s="68">
        <v>131950</v>
      </c>
      <c r="P4623" s="65" t="s">
        <v>161</v>
      </c>
      <c r="Q4623" s="64">
        <v>44046</v>
      </c>
      <c r="R4623" s="66" t="s">
        <v>13813</v>
      </c>
      <c r="S4623" s="67" t="s">
        <v>898</v>
      </c>
      <c r="T4623" s="67" t="s">
        <v>898</v>
      </c>
      <c r="U4623" s="66" t="s">
        <v>898</v>
      </c>
      <c r="V4623" s="66" t="s">
        <v>898</v>
      </c>
      <c r="W4623" s="94"/>
    </row>
    <row r="4624" spans="1:23" ht="43.5">
      <c r="A4624" s="65" t="s">
        <v>209</v>
      </c>
      <c r="B4624" s="65" t="s">
        <v>210</v>
      </c>
      <c r="C4624" s="64">
        <v>44055</v>
      </c>
      <c r="D4624" s="69" t="s">
        <v>2243</v>
      </c>
      <c r="E4624" s="69" t="s">
        <v>1872</v>
      </c>
      <c r="F4624" s="65" t="s">
        <v>13214</v>
      </c>
      <c r="G4624" s="67" t="s">
        <v>621</v>
      </c>
      <c r="H4624" s="67" t="s">
        <v>647</v>
      </c>
      <c r="I4624" s="67" t="s">
        <v>1259</v>
      </c>
      <c r="J4624" s="67" t="s">
        <v>556</v>
      </c>
      <c r="K4624" s="57" t="s">
        <v>5421</v>
      </c>
      <c r="L4624" s="65" t="s">
        <v>1981</v>
      </c>
      <c r="M4624" s="57" t="s">
        <v>983</v>
      </c>
      <c r="N4624" s="4" t="s">
        <v>681</v>
      </c>
      <c r="O4624" s="68">
        <v>37285.019999999997</v>
      </c>
      <c r="P4624" s="65" t="s">
        <v>898</v>
      </c>
      <c r="Q4624" s="64" t="s">
        <v>898</v>
      </c>
      <c r="R4624" s="66" t="s">
        <v>898</v>
      </c>
      <c r="S4624" s="4" t="s">
        <v>1261</v>
      </c>
      <c r="T4624" s="67">
        <v>113</v>
      </c>
      <c r="U4624" s="65" t="s">
        <v>898</v>
      </c>
      <c r="V4624" s="66" t="s">
        <v>91</v>
      </c>
    </row>
    <row r="4625" spans="1:22" ht="43.5">
      <c r="A4625" s="65" t="s">
        <v>209</v>
      </c>
      <c r="B4625" s="65" t="s">
        <v>210</v>
      </c>
      <c r="C4625" s="64">
        <v>44055</v>
      </c>
      <c r="D4625" s="69" t="s">
        <v>2243</v>
      </c>
      <c r="E4625" s="69" t="s">
        <v>1872</v>
      </c>
      <c r="F4625" s="65" t="s">
        <v>6586</v>
      </c>
      <c r="G4625" s="67" t="s">
        <v>621</v>
      </c>
      <c r="H4625" s="67" t="s">
        <v>647</v>
      </c>
      <c r="I4625" s="67" t="s">
        <v>1259</v>
      </c>
      <c r="J4625" s="67" t="s">
        <v>556</v>
      </c>
      <c r="K4625" s="57" t="s">
        <v>5421</v>
      </c>
      <c r="L4625" s="65" t="s">
        <v>1981</v>
      </c>
      <c r="M4625" s="57" t="s">
        <v>101</v>
      </c>
      <c r="N4625" s="4" t="s">
        <v>815</v>
      </c>
      <c r="O4625" s="68">
        <v>46600.480000000003</v>
      </c>
      <c r="P4625" s="65" t="s">
        <v>898</v>
      </c>
      <c r="Q4625" s="64" t="s">
        <v>898</v>
      </c>
      <c r="R4625" s="66" t="s">
        <v>898</v>
      </c>
      <c r="S4625" s="4" t="s">
        <v>1261</v>
      </c>
      <c r="T4625" s="67">
        <v>113</v>
      </c>
      <c r="U4625" s="65" t="s">
        <v>898</v>
      </c>
      <c r="V4625" s="66" t="s">
        <v>91</v>
      </c>
    </row>
    <row r="4626" spans="1:22" ht="43.5">
      <c r="A4626" s="65" t="s">
        <v>209</v>
      </c>
      <c r="B4626" s="65" t="s">
        <v>210</v>
      </c>
      <c r="C4626" s="64">
        <v>44055</v>
      </c>
      <c r="D4626" s="69" t="s">
        <v>1690</v>
      </c>
      <c r="E4626" s="69" t="s">
        <v>1872</v>
      </c>
      <c r="F4626" s="65" t="s">
        <v>12273</v>
      </c>
      <c r="G4626" s="67" t="s">
        <v>621</v>
      </c>
      <c r="H4626" s="67" t="s">
        <v>647</v>
      </c>
      <c r="I4626" s="67" t="s">
        <v>1259</v>
      </c>
      <c r="J4626" s="67" t="s">
        <v>556</v>
      </c>
      <c r="K4626" s="57" t="s">
        <v>5914</v>
      </c>
      <c r="L4626" s="65" t="s">
        <v>856</v>
      </c>
      <c r="M4626" s="57" t="s">
        <v>1268</v>
      </c>
      <c r="N4626" s="4" t="s">
        <v>1269</v>
      </c>
      <c r="O4626" s="68">
        <v>50726.400000000001</v>
      </c>
      <c r="P4626" s="65" t="s">
        <v>898</v>
      </c>
      <c r="Q4626" s="64" t="s">
        <v>898</v>
      </c>
      <c r="R4626" s="66" t="s">
        <v>898</v>
      </c>
      <c r="S4626" s="4" t="s">
        <v>1261</v>
      </c>
      <c r="T4626" s="67">
        <v>113</v>
      </c>
      <c r="U4626" s="65" t="s">
        <v>898</v>
      </c>
      <c r="V4626" s="66" t="s">
        <v>91</v>
      </c>
    </row>
    <row r="4627" spans="1:22" ht="43.5">
      <c r="A4627" s="65" t="s">
        <v>209</v>
      </c>
      <c r="B4627" s="65" t="s">
        <v>210</v>
      </c>
      <c r="C4627" s="64">
        <v>44055</v>
      </c>
      <c r="D4627" s="69" t="s">
        <v>1690</v>
      </c>
      <c r="E4627" s="69" t="s">
        <v>1872</v>
      </c>
      <c r="F4627" s="65" t="s">
        <v>8487</v>
      </c>
      <c r="G4627" s="67" t="s">
        <v>621</v>
      </c>
      <c r="H4627" s="67" t="s">
        <v>647</v>
      </c>
      <c r="I4627" s="67" t="s">
        <v>1259</v>
      </c>
      <c r="J4627" s="67" t="s">
        <v>556</v>
      </c>
      <c r="K4627" s="57" t="s">
        <v>5914</v>
      </c>
      <c r="L4627" s="65" t="s">
        <v>856</v>
      </c>
      <c r="M4627" s="57" t="s">
        <v>983</v>
      </c>
      <c r="N4627" s="4" t="s">
        <v>681</v>
      </c>
      <c r="O4627" s="68">
        <v>42845</v>
      </c>
      <c r="P4627" s="65" t="s">
        <v>898</v>
      </c>
      <c r="Q4627" s="64" t="s">
        <v>898</v>
      </c>
      <c r="R4627" s="66" t="s">
        <v>898</v>
      </c>
      <c r="S4627" s="4" t="s">
        <v>1261</v>
      </c>
      <c r="T4627" s="67">
        <v>113</v>
      </c>
      <c r="U4627" s="65" t="s">
        <v>898</v>
      </c>
      <c r="V4627" s="66" t="s">
        <v>91</v>
      </c>
    </row>
    <row r="4628" spans="1:22" ht="43.5">
      <c r="A4628" s="65" t="s">
        <v>209</v>
      </c>
      <c r="B4628" s="65" t="s">
        <v>210</v>
      </c>
      <c r="C4628" s="64">
        <v>44055</v>
      </c>
      <c r="D4628" s="69" t="s">
        <v>1690</v>
      </c>
      <c r="E4628" s="69" t="s">
        <v>1872</v>
      </c>
      <c r="F4628" s="65" t="s">
        <v>12501</v>
      </c>
      <c r="G4628" s="67" t="s">
        <v>621</v>
      </c>
      <c r="H4628" s="67" t="s">
        <v>647</v>
      </c>
      <c r="I4628" s="67" t="s">
        <v>1259</v>
      </c>
      <c r="J4628" s="67" t="s">
        <v>556</v>
      </c>
      <c r="K4628" s="57" t="s">
        <v>5910</v>
      </c>
      <c r="L4628" s="65" t="s">
        <v>1981</v>
      </c>
      <c r="M4628" s="57" t="s">
        <v>1268</v>
      </c>
      <c r="N4628" s="4" t="s">
        <v>1269</v>
      </c>
      <c r="O4628" s="68">
        <v>42940</v>
      </c>
      <c r="P4628" s="65" t="s">
        <v>898</v>
      </c>
      <c r="Q4628" s="64" t="s">
        <v>898</v>
      </c>
      <c r="R4628" s="66" t="s">
        <v>898</v>
      </c>
      <c r="S4628" s="4" t="s">
        <v>1261</v>
      </c>
      <c r="T4628" s="67">
        <v>113</v>
      </c>
      <c r="U4628" s="65" t="s">
        <v>898</v>
      </c>
      <c r="V4628" s="66" t="s">
        <v>91</v>
      </c>
    </row>
    <row r="4629" spans="1:22" ht="43.5">
      <c r="A4629" s="65" t="s">
        <v>209</v>
      </c>
      <c r="B4629" s="65" t="s">
        <v>210</v>
      </c>
      <c r="C4629" s="64">
        <v>44055</v>
      </c>
      <c r="D4629" s="69" t="s">
        <v>1690</v>
      </c>
      <c r="E4629" s="69" t="s">
        <v>1872</v>
      </c>
      <c r="F4629" s="65" t="s">
        <v>13814</v>
      </c>
      <c r="G4629" s="67" t="s">
        <v>621</v>
      </c>
      <c r="H4629" s="67" t="s">
        <v>647</v>
      </c>
      <c r="I4629" s="67" t="s">
        <v>1259</v>
      </c>
      <c r="J4629" s="67" t="s">
        <v>556</v>
      </c>
      <c r="K4629" s="57" t="s">
        <v>13815</v>
      </c>
      <c r="L4629" s="65" t="s">
        <v>846</v>
      </c>
      <c r="M4629" s="57" t="s">
        <v>101</v>
      </c>
      <c r="N4629" s="4" t="s">
        <v>815</v>
      </c>
      <c r="O4629" s="68">
        <v>17465</v>
      </c>
      <c r="P4629" s="65" t="s">
        <v>898</v>
      </c>
      <c r="Q4629" s="64" t="s">
        <v>898</v>
      </c>
      <c r="R4629" s="66" t="s">
        <v>898</v>
      </c>
      <c r="S4629" s="4" t="s">
        <v>1261</v>
      </c>
      <c r="T4629" s="67">
        <v>113</v>
      </c>
      <c r="U4629" s="65" t="s">
        <v>898</v>
      </c>
      <c r="V4629" s="66" t="s">
        <v>91</v>
      </c>
    </row>
    <row r="4630" spans="1:22" ht="43.5">
      <c r="A4630" s="65" t="s">
        <v>209</v>
      </c>
      <c r="B4630" s="65" t="s">
        <v>210</v>
      </c>
      <c r="C4630" s="64">
        <v>44055</v>
      </c>
      <c r="D4630" s="69" t="s">
        <v>2349</v>
      </c>
      <c r="E4630" s="69" t="s">
        <v>1872</v>
      </c>
      <c r="F4630" s="65" t="s">
        <v>28</v>
      </c>
      <c r="G4630" s="67" t="s">
        <v>621</v>
      </c>
      <c r="H4630" s="67" t="s">
        <v>650</v>
      </c>
      <c r="I4630" s="67" t="s">
        <v>5444</v>
      </c>
      <c r="J4630" s="65" t="s">
        <v>1182</v>
      </c>
      <c r="K4630" s="57" t="s">
        <v>13816</v>
      </c>
      <c r="L4630" s="65" t="s">
        <v>858</v>
      </c>
      <c r="M4630" s="57" t="s">
        <v>13833</v>
      </c>
      <c r="N4630" s="4" t="s">
        <v>13817</v>
      </c>
      <c r="O4630" s="101">
        <v>17200</v>
      </c>
      <c r="P4630" s="65" t="s">
        <v>64</v>
      </c>
      <c r="Q4630" s="64">
        <v>44026</v>
      </c>
      <c r="R4630" s="66" t="s">
        <v>717</v>
      </c>
      <c r="S4630" t="s">
        <v>13818</v>
      </c>
      <c r="T4630" s="67" t="s">
        <v>898</v>
      </c>
      <c r="U4630" s="66" t="s">
        <v>898</v>
      </c>
      <c r="V4630" s="66" t="s">
        <v>898</v>
      </c>
    </row>
    <row r="4631" spans="1:22" ht="87">
      <c r="A4631" s="65" t="s">
        <v>605</v>
      </c>
      <c r="B4631" s="65" t="s">
        <v>637</v>
      </c>
      <c r="C4631" s="64">
        <v>44053</v>
      </c>
      <c r="D4631" s="69" t="s">
        <v>6740</v>
      </c>
      <c r="E4631" s="69" t="s">
        <v>1873</v>
      </c>
      <c r="F4631" s="65" t="s">
        <v>898</v>
      </c>
      <c r="G4631" s="65" t="s">
        <v>621</v>
      </c>
      <c r="H4631" s="65" t="s">
        <v>650</v>
      </c>
      <c r="I4631" s="65" t="s">
        <v>970</v>
      </c>
      <c r="J4631" s="65" t="s">
        <v>1218</v>
      </c>
      <c r="K4631" s="57" t="s">
        <v>13834</v>
      </c>
      <c r="L4631" s="65" t="s">
        <v>853</v>
      </c>
      <c r="M4631" s="57" t="s">
        <v>7474</v>
      </c>
      <c r="N4631" s="4" t="s">
        <v>7475</v>
      </c>
      <c r="O4631" s="68">
        <v>3618</v>
      </c>
      <c r="P4631" s="65" t="s">
        <v>87</v>
      </c>
      <c r="Q4631" s="64">
        <v>44046</v>
      </c>
      <c r="R4631" s="66" t="s">
        <v>2225</v>
      </c>
      <c r="S4631" s="67" t="s">
        <v>898</v>
      </c>
      <c r="T4631" s="67" t="s">
        <v>898</v>
      </c>
      <c r="U4631" s="65" t="s">
        <v>898</v>
      </c>
      <c r="V4631" s="66" t="s">
        <v>898</v>
      </c>
    </row>
    <row r="4632" spans="1:22" ht="87">
      <c r="A4632" s="65" t="s">
        <v>605</v>
      </c>
      <c r="B4632" s="65" t="s">
        <v>637</v>
      </c>
      <c r="C4632" s="64">
        <v>44053</v>
      </c>
      <c r="D4632" s="69" t="s">
        <v>6740</v>
      </c>
      <c r="E4632" s="69" t="s">
        <v>1873</v>
      </c>
      <c r="F4632" s="65" t="s">
        <v>898</v>
      </c>
      <c r="G4632" s="65" t="s">
        <v>621</v>
      </c>
      <c r="H4632" s="65" t="s">
        <v>650</v>
      </c>
      <c r="I4632" s="65" t="s">
        <v>970</v>
      </c>
      <c r="J4632" s="65" t="s">
        <v>1218</v>
      </c>
      <c r="K4632" s="57" t="s">
        <v>13835</v>
      </c>
      <c r="L4632" s="65" t="s">
        <v>853</v>
      </c>
      <c r="M4632" s="57" t="s">
        <v>13836</v>
      </c>
      <c r="N4632" s="4" t="s">
        <v>7476</v>
      </c>
      <c r="O4632" s="68">
        <v>3618</v>
      </c>
      <c r="P4632" s="65" t="s">
        <v>58</v>
      </c>
      <c r="Q4632" s="64">
        <v>44046</v>
      </c>
      <c r="R4632" s="66" t="s">
        <v>2225</v>
      </c>
      <c r="S4632" s="67" t="s">
        <v>898</v>
      </c>
      <c r="T4632" s="67" t="s">
        <v>898</v>
      </c>
      <c r="U4632" s="65" t="s">
        <v>898</v>
      </c>
      <c r="V4632" s="66" t="s">
        <v>898</v>
      </c>
    </row>
    <row r="4633" spans="1:22" ht="87">
      <c r="A4633" s="65" t="s">
        <v>605</v>
      </c>
      <c r="B4633" s="65" t="s">
        <v>637</v>
      </c>
      <c r="C4633" s="64">
        <v>44053</v>
      </c>
      <c r="D4633" s="69" t="s">
        <v>6740</v>
      </c>
      <c r="E4633" s="69" t="s">
        <v>1873</v>
      </c>
      <c r="F4633" s="65" t="s">
        <v>898</v>
      </c>
      <c r="G4633" s="65" t="s">
        <v>621</v>
      </c>
      <c r="H4633" s="65" t="s">
        <v>650</v>
      </c>
      <c r="I4633" s="65" t="s">
        <v>970</v>
      </c>
      <c r="J4633" s="65" t="s">
        <v>1218</v>
      </c>
      <c r="K4633" s="57" t="s">
        <v>13838</v>
      </c>
      <c r="L4633" s="65" t="s">
        <v>853</v>
      </c>
      <c r="M4633" s="57" t="s">
        <v>9865</v>
      </c>
      <c r="N4633" s="4" t="s">
        <v>13837</v>
      </c>
      <c r="O4633" s="68">
        <v>1463</v>
      </c>
      <c r="P4633" s="65" t="s">
        <v>57</v>
      </c>
      <c r="Q4633" s="64">
        <v>44046</v>
      </c>
      <c r="R4633" s="66" t="s">
        <v>2225</v>
      </c>
      <c r="S4633" s="67" t="s">
        <v>898</v>
      </c>
      <c r="T4633" s="67" t="s">
        <v>898</v>
      </c>
      <c r="U4633" s="65" t="s">
        <v>898</v>
      </c>
      <c r="V4633" s="66" t="s">
        <v>898</v>
      </c>
    </row>
    <row r="4634" spans="1:22" ht="87">
      <c r="A4634" s="65" t="s">
        <v>605</v>
      </c>
      <c r="B4634" s="65" t="s">
        <v>637</v>
      </c>
      <c r="C4634" s="64">
        <v>44053</v>
      </c>
      <c r="D4634" s="69" t="s">
        <v>6740</v>
      </c>
      <c r="E4634" s="69" t="s">
        <v>1873</v>
      </c>
      <c r="F4634" s="65" t="s">
        <v>898</v>
      </c>
      <c r="G4634" s="65" t="s">
        <v>621</v>
      </c>
      <c r="H4634" s="65" t="s">
        <v>650</v>
      </c>
      <c r="I4634" s="65" t="s">
        <v>970</v>
      </c>
      <c r="J4634" s="65" t="s">
        <v>1218</v>
      </c>
      <c r="K4634" s="57" t="s">
        <v>13838</v>
      </c>
      <c r="L4634" s="65" t="s">
        <v>853</v>
      </c>
      <c r="M4634" s="57" t="s">
        <v>9869</v>
      </c>
      <c r="N4634" s="4" t="s">
        <v>9870</v>
      </c>
      <c r="O4634" s="68">
        <v>1463</v>
      </c>
      <c r="P4634" s="65" t="s">
        <v>60</v>
      </c>
      <c r="Q4634" s="64">
        <v>44046</v>
      </c>
      <c r="R4634" s="66" t="s">
        <v>2225</v>
      </c>
      <c r="S4634" s="67" t="s">
        <v>898</v>
      </c>
      <c r="T4634" s="67" t="s">
        <v>898</v>
      </c>
      <c r="U4634" s="65" t="s">
        <v>898</v>
      </c>
      <c r="V4634" s="66" t="s">
        <v>898</v>
      </c>
    </row>
    <row r="4635" spans="1:22" ht="87">
      <c r="A4635" s="65" t="s">
        <v>605</v>
      </c>
      <c r="B4635" s="65" t="s">
        <v>637</v>
      </c>
      <c r="C4635" s="64">
        <v>44053</v>
      </c>
      <c r="D4635" s="69" t="s">
        <v>6740</v>
      </c>
      <c r="E4635" s="69" t="s">
        <v>1873</v>
      </c>
      <c r="F4635" s="65" t="s">
        <v>898</v>
      </c>
      <c r="G4635" s="65" t="s">
        <v>621</v>
      </c>
      <c r="H4635" s="65" t="s">
        <v>650</v>
      </c>
      <c r="I4635" s="65" t="s">
        <v>970</v>
      </c>
      <c r="J4635" s="65" t="s">
        <v>1218</v>
      </c>
      <c r="K4635" s="57" t="s">
        <v>13839</v>
      </c>
      <c r="L4635" s="65" t="s">
        <v>853</v>
      </c>
      <c r="M4635" s="57" t="s">
        <v>9872</v>
      </c>
      <c r="N4635" s="4" t="s">
        <v>9873</v>
      </c>
      <c r="O4635" s="68">
        <v>5418</v>
      </c>
      <c r="P4635" s="65" t="s">
        <v>61</v>
      </c>
      <c r="Q4635" s="64">
        <v>44046</v>
      </c>
      <c r="R4635" s="66" t="s">
        <v>2225</v>
      </c>
      <c r="S4635" s="67" t="s">
        <v>898</v>
      </c>
      <c r="T4635" s="67" t="s">
        <v>898</v>
      </c>
      <c r="U4635" s="65" t="s">
        <v>898</v>
      </c>
      <c r="V4635" s="66" t="s">
        <v>898</v>
      </c>
    </row>
    <row r="4636" spans="1:22" ht="58">
      <c r="A4636" s="65" t="s">
        <v>605</v>
      </c>
      <c r="B4636" s="65" t="s">
        <v>637</v>
      </c>
      <c r="C4636" s="64">
        <v>44053</v>
      </c>
      <c r="D4636" s="69" t="s">
        <v>7242</v>
      </c>
      <c r="E4636" s="69" t="s">
        <v>1872</v>
      </c>
      <c r="F4636" s="65" t="s">
        <v>106</v>
      </c>
      <c r="G4636" s="65" t="s">
        <v>621</v>
      </c>
      <c r="H4636" s="65" t="s">
        <v>650</v>
      </c>
      <c r="I4636" s="65" t="s">
        <v>2226</v>
      </c>
      <c r="J4636" s="65" t="s">
        <v>1243</v>
      </c>
      <c r="K4636" s="57" t="s">
        <v>13840</v>
      </c>
      <c r="L4636" s="65" t="s">
        <v>855</v>
      </c>
      <c r="M4636" s="57" t="s">
        <v>3553</v>
      </c>
      <c r="N4636" s="4" t="s">
        <v>3554</v>
      </c>
      <c r="O4636" s="68">
        <v>568800</v>
      </c>
      <c r="P4636" s="65" t="s">
        <v>2166</v>
      </c>
      <c r="Q4636" s="64">
        <v>44048</v>
      </c>
      <c r="R4636" s="66" t="s">
        <v>640</v>
      </c>
      <c r="S4636" s="67" t="s">
        <v>13842</v>
      </c>
      <c r="T4636" s="67" t="s">
        <v>13841</v>
      </c>
      <c r="U4636" s="65" t="s">
        <v>898</v>
      </c>
      <c r="V4636" s="66" t="s">
        <v>898</v>
      </c>
    </row>
    <row r="4637" spans="1:22" ht="58">
      <c r="A4637" s="65" t="s">
        <v>605</v>
      </c>
      <c r="B4637" s="65" t="s">
        <v>637</v>
      </c>
      <c r="C4637" s="64">
        <v>44053</v>
      </c>
      <c r="D4637" s="69" t="s">
        <v>9287</v>
      </c>
      <c r="E4637" s="69" t="s">
        <v>1872</v>
      </c>
      <c r="F4637" s="65" t="s">
        <v>162</v>
      </c>
      <c r="G4637" s="65" t="s">
        <v>621</v>
      </c>
      <c r="H4637" s="65" t="s">
        <v>650</v>
      </c>
      <c r="I4637" s="65" t="s">
        <v>1438</v>
      </c>
      <c r="J4637" s="65" t="s">
        <v>1224</v>
      </c>
      <c r="K4637" s="57" t="s">
        <v>13843</v>
      </c>
      <c r="L4637" s="65" t="s">
        <v>846</v>
      </c>
      <c r="M4637" s="57" t="s">
        <v>4847</v>
      </c>
      <c r="N4637" s="4" t="s">
        <v>4895</v>
      </c>
      <c r="O4637" s="68">
        <v>10719</v>
      </c>
      <c r="P4637" s="65" t="s">
        <v>1322</v>
      </c>
      <c r="Q4637" s="64">
        <v>44048</v>
      </c>
      <c r="R4637" s="66" t="s">
        <v>1476</v>
      </c>
      <c r="S4637" s="67" t="s">
        <v>13844</v>
      </c>
      <c r="T4637" s="67" t="s">
        <v>13845</v>
      </c>
      <c r="U4637" s="65" t="s">
        <v>898</v>
      </c>
      <c r="V4637" s="66" t="s">
        <v>898</v>
      </c>
    </row>
    <row r="4638" spans="1:22" ht="29">
      <c r="A4638" s="65" t="s">
        <v>605</v>
      </c>
      <c r="B4638" s="65" t="s">
        <v>637</v>
      </c>
      <c r="C4638" s="64">
        <v>44053</v>
      </c>
      <c r="D4638" s="69" t="s">
        <v>8203</v>
      </c>
      <c r="E4638" s="69" t="s">
        <v>1872</v>
      </c>
      <c r="F4638" s="65" t="s">
        <v>57</v>
      </c>
      <c r="G4638" s="65" t="s">
        <v>622</v>
      </c>
      <c r="H4638" s="65" t="s">
        <v>650</v>
      </c>
      <c r="I4638" s="65" t="s">
        <v>4433</v>
      </c>
      <c r="J4638" s="65" t="s">
        <v>1230</v>
      </c>
      <c r="K4638" s="57" t="s">
        <v>13846</v>
      </c>
      <c r="L4638" s="65" t="s">
        <v>856</v>
      </c>
      <c r="M4638" s="57" t="s">
        <v>101</v>
      </c>
      <c r="N4638" s="4" t="s">
        <v>815</v>
      </c>
      <c r="O4638" s="68">
        <v>9609.33</v>
      </c>
      <c r="P4638" s="65" t="s">
        <v>898</v>
      </c>
      <c r="Q4638" s="64">
        <v>44050</v>
      </c>
      <c r="R4638" s="66" t="s">
        <v>898</v>
      </c>
      <c r="S4638" s="67" t="s">
        <v>13847</v>
      </c>
      <c r="T4638" s="67" t="s">
        <v>3038</v>
      </c>
      <c r="U4638" s="65" t="s">
        <v>898</v>
      </c>
      <c r="V4638" s="66" t="s">
        <v>898</v>
      </c>
    </row>
    <row r="4639" spans="1:22" ht="87">
      <c r="A4639" s="65" t="s">
        <v>605</v>
      </c>
      <c r="B4639" s="65" t="s">
        <v>637</v>
      </c>
      <c r="C4639" s="64">
        <v>44053</v>
      </c>
      <c r="D4639" s="69" t="s">
        <v>6565</v>
      </c>
      <c r="E4639" s="69" t="s">
        <v>1873</v>
      </c>
      <c r="F4639" s="65" t="s">
        <v>898</v>
      </c>
      <c r="G4639" s="65" t="s">
        <v>621</v>
      </c>
      <c r="H4639" s="65" t="s">
        <v>650</v>
      </c>
      <c r="I4639" s="65" t="s">
        <v>1720</v>
      </c>
      <c r="J4639" s="65" t="s">
        <v>1235</v>
      </c>
      <c r="K4639" s="57" t="s">
        <v>13849</v>
      </c>
      <c r="L4639" s="65" t="s">
        <v>853</v>
      </c>
      <c r="M4639" s="57" t="s">
        <v>13848</v>
      </c>
      <c r="N4639" s="4" t="s">
        <v>2575</v>
      </c>
      <c r="O4639" s="68">
        <v>1045</v>
      </c>
      <c r="P4639" s="65" t="s">
        <v>2166</v>
      </c>
      <c r="Q4639" s="64">
        <v>44044</v>
      </c>
      <c r="R4639" s="66" t="s">
        <v>898</v>
      </c>
      <c r="S4639" s="67" t="s">
        <v>898</v>
      </c>
      <c r="T4639" s="67" t="s">
        <v>898</v>
      </c>
      <c r="U4639" s="65" t="s">
        <v>898</v>
      </c>
      <c r="V4639" s="66" t="s">
        <v>898</v>
      </c>
    </row>
    <row r="4640" spans="1:22" ht="87">
      <c r="A4640" s="65" t="s">
        <v>605</v>
      </c>
      <c r="B4640" s="65" t="s">
        <v>637</v>
      </c>
      <c r="C4640" s="64">
        <v>44053</v>
      </c>
      <c r="D4640" s="69" t="s">
        <v>6565</v>
      </c>
      <c r="E4640" s="69" t="s">
        <v>1873</v>
      </c>
      <c r="F4640" s="65" t="s">
        <v>898</v>
      </c>
      <c r="G4640" s="65" t="s">
        <v>621</v>
      </c>
      <c r="H4640" s="65" t="s">
        <v>650</v>
      </c>
      <c r="I4640" s="65" t="s">
        <v>1720</v>
      </c>
      <c r="J4640" s="65" t="s">
        <v>1235</v>
      </c>
      <c r="K4640" s="57" t="s">
        <v>13849</v>
      </c>
      <c r="L4640" s="65" t="s">
        <v>853</v>
      </c>
      <c r="M4640" s="57" t="s">
        <v>2587</v>
      </c>
      <c r="N4640" s="4" t="s">
        <v>13850</v>
      </c>
      <c r="O4640" s="68">
        <v>1045</v>
      </c>
      <c r="P4640" s="65" t="s">
        <v>2794</v>
      </c>
      <c r="Q4640" s="64">
        <v>44044</v>
      </c>
      <c r="R4640" s="66" t="s">
        <v>898</v>
      </c>
      <c r="S4640" s="67" t="s">
        <v>898</v>
      </c>
      <c r="T4640" s="67" t="s">
        <v>898</v>
      </c>
      <c r="U4640" s="65" t="s">
        <v>898</v>
      </c>
      <c r="V4640" s="66" t="s">
        <v>898</v>
      </c>
    </row>
    <row r="4641" spans="1:22" ht="87">
      <c r="A4641" s="65" t="s">
        <v>605</v>
      </c>
      <c r="B4641" s="65" t="s">
        <v>637</v>
      </c>
      <c r="C4641" s="64">
        <v>44053</v>
      </c>
      <c r="D4641" s="69" t="s">
        <v>6565</v>
      </c>
      <c r="E4641" s="69" t="s">
        <v>1873</v>
      </c>
      <c r="F4641" s="65" t="s">
        <v>898</v>
      </c>
      <c r="G4641" s="65" t="s">
        <v>621</v>
      </c>
      <c r="H4641" s="65" t="s">
        <v>650</v>
      </c>
      <c r="I4641" s="65" t="s">
        <v>1720</v>
      </c>
      <c r="J4641" s="65" t="s">
        <v>1235</v>
      </c>
      <c r="K4641" s="57" t="s">
        <v>13849</v>
      </c>
      <c r="L4641" s="65" t="s">
        <v>853</v>
      </c>
      <c r="M4641" s="57" t="s">
        <v>2588</v>
      </c>
      <c r="N4641" s="4" t="s">
        <v>2589</v>
      </c>
      <c r="O4641" s="68">
        <v>1045</v>
      </c>
      <c r="P4641" s="65" t="s">
        <v>1536</v>
      </c>
      <c r="Q4641" s="64">
        <v>44044</v>
      </c>
      <c r="R4641" s="66" t="s">
        <v>898</v>
      </c>
      <c r="S4641" s="67" t="s">
        <v>898</v>
      </c>
      <c r="T4641" s="67" t="s">
        <v>898</v>
      </c>
      <c r="U4641" s="65" t="s">
        <v>898</v>
      </c>
      <c r="V4641" s="66" t="s">
        <v>898</v>
      </c>
    </row>
    <row r="4642" spans="1:22" ht="87">
      <c r="A4642" s="65" t="s">
        <v>605</v>
      </c>
      <c r="B4642" s="65" t="s">
        <v>637</v>
      </c>
      <c r="C4642" s="64">
        <v>44053</v>
      </c>
      <c r="D4642" s="69" t="s">
        <v>6573</v>
      </c>
      <c r="E4642" s="69" t="s">
        <v>1873</v>
      </c>
      <c r="F4642" s="65" t="s">
        <v>898</v>
      </c>
      <c r="G4642" s="65" t="s">
        <v>621</v>
      </c>
      <c r="H4642" s="65" t="s">
        <v>650</v>
      </c>
      <c r="I4642" s="65" t="s">
        <v>1720</v>
      </c>
      <c r="J4642" s="65" t="s">
        <v>1235</v>
      </c>
      <c r="K4642" s="57" t="s">
        <v>13849</v>
      </c>
      <c r="L4642" s="65" t="s">
        <v>853</v>
      </c>
      <c r="M4642" s="57" t="s">
        <v>2584</v>
      </c>
      <c r="N4642" s="4" t="s">
        <v>13851</v>
      </c>
      <c r="O4642" s="68">
        <v>1045</v>
      </c>
      <c r="P4642" s="65" t="s">
        <v>1009</v>
      </c>
      <c r="Q4642" s="64">
        <v>44044</v>
      </c>
      <c r="R4642" s="66" t="s">
        <v>898</v>
      </c>
      <c r="S4642" s="67" t="s">
        <v>898</v>
      </c>
      <c r="T4642" s="67" t="s">
        <v>898</v>
      </c>
      <c r="U4642" s="65" t="s">
        <v>898</v>
      </c>
      <c r="V4642" s="66" t="s">
        <v>898</v>
      </c>
    </row>
    <row r="4643" spans="1:22" ht="87">
      <c r="A4643" s="65" t="s">
        <v>605</v>
      </c>
      <c r="B4643" s="65" t="s">
        <v>637</v>
      </c>
      <c r="C4643" s="64">
        <v>44053</v>
      </c>
      <c r="D4643" s="69" t="s">
        <v>6573</v>
      </c>
      <c r="E4643" s="69" t="s">
        <v>1873</v>
      </c>
      <c r="F4643" s="65" t="s">
        <v>898</v>
      </c>
      <c r="G4643" s="65" t="s">
        <v>621</v>
      </c>
      <c r="H4643" s="65" t="s">
        <v>650</v>
      </c>
      <c r="I4643" s="65" t="s">
        <v>1720</v>
      </c>
      <c r="J4643" s="65" t="s">
        <v>1235</v>
      </c>
      <c r="K4643" s="57" t="s">
        <v>13849</v>
      </c>
      <c r="L4643" s="65" t="s">
        <v>853</v>
      </c>
      <c r="M4643" s="57" t="s">
        <v>13852</v>
      </c>
      <c r="N4643" s="4" t="s">
        <v>13853</v>
      </c>
      <c r="O4643" s="68">
        <v>1045</v>
      </c>
      <c r="P4643" s="65" t="s">
        <v>121</v>
      </c>
      <c r="Q4643" s="64">
        <v>44044</v>
      </c>
      <c r="R4643" s="66" t="s">
        <v>898</v>
      </c>
      <c r="S4643" s="67" t="s">
        <v>898</v>
      </c>
      <c r="T4643" s="67" t="s">
        <v>898</v>
      </c>
      <c r="U4643" s="65" t="s">
        <v>898</v>
      </c>
      <c r="V4643" s="66" t="s">
        <v>898</v>
      </c>
    </row>
    <row r="4644" spans="1:22" ht="87">
      <c r="A4644" s="65" t="s">
        <v>605</v>
      </c>
      <c r="B4644" s="65" t="s">
        <v>637</v>
      </c>
      <c r="C4644" s="64">
        <v>44053</v>
      </c>
      <c r="D4644" s="69" t="s">
        <v>6573</v>
      </c>
      <c r="E4644" s="69" t="s">
        <v>1873</v>
      </c>
      <c r="F4644" s="65" t="s">
        <v>898</v>
      </c>
      <c r="G4644" s="65" t="s">
        <v>621</v>
      </c>
      <c r="H4644" s="65" t="s">
        <v>650</v>
      </c>
      <c r="I4644" s="65" t="s">
        <v>1720</v>
      </c>
      <c r="J4644" s="65" t="s">
        <v>1235</v>
      </c>
      <c r="K4644" s="57" t="s">
        <v>13849</v>
      </c>
      <c r="L4644" s="65" t="s">
        <v>853</v>
      </c>
      <c r="M4644" s="57" t="s">
        <v>2580</v>
      </c>
      <c r="N4644" s="4" t="s">
        <v>2581</v>
      </c>
      <c r="O4644" s="68">
        <v>1045</v>
      </c>
      <c r="P4644" s="65" t="s">
        <v>142</v>
      </c>
      <c r="Q4644" s="64">
        <v>44044</v>
      </c>
      <c r="R4644" s="66" t="s">
        <v>898</v>
      </c>
      <c r="S4644" s="67" t="s">
        <v>898</v>
      </c>
      <c r="T4644" s="67" t="s">
        <v>898</v>
      </c>
      <c r="U4644" s="65" t="s">
        <v>898</v>
      </c>
      <c r="V4644" s="66" t="s">
        <v>898</v>
      </c>
    </row>
    <row r="4645" spans="1:22" ht="87">
      <c r="A4645" s="65" t="s">
        <v>605</v>
      </c>
      <c r="B4645" s="65" t="s">
        <v>637</v>
      </c>
      <c r="C4645" s="64">
        <v>44053</v>
      </c>
      <c r="D4645" s="69" t="s">
        <v>6573</v>
      </c>
      <c r="E4645" s="69" t="s">
        <v>1873</v>
      </c>
      <c r="F4645" s="65" t="s">
        <v>898</v>
      </c>
      <c r="G4645" s="65" t="s">
        <v>621</v>
      </c>
      <c r="H4645" s="65" t="s">
        <v>650</v>
      </c>
      <c r="I4645" s="65" t="s">
        <v>1720</v>
      </c>
      <c r="J4645" s="65" t="s">
        <v>1235</v>
      </c>
      <c r="K4645" s="57" t="s">
        <v>13849</v>
      </c>
      <c r="L4645" s="65" t="s">
        <v>853</v>
      </c>
      <c r="M4645" s="57" t="s">
        <v>2578</v>
      </c>
      <c r="N4645" s="4" t="s">
        <v>2579</v>
      </c>
      <c r="O4645" s="68">
        <v>1045</v>
      </c>
      <c r="P4645" s="65" t="s">
        <v>145</v>
      </c>
      <c r="Q4645" s="64">
        <v>44044</v>
      </c>
      <c r="R4645" s="66" t="s">
        <v>898</v>
      </c>
      <c r="S4645" s="67" t="s">
        <v>898</v>
      </c>
      <c r="T4645" s="67" t="s">
        <v>898</v>
      </c>
      <c r="U4645" s="65" t="s">
        <v>898</v>
      </c>
      <c r="V4645" s="66" t="s">
        <v>898</v>
      </c>
    </row>
    <row r="4646" spans="1:22" ht="87">
      <c r="A4646" s="65" t="s">
        <v>605</v>
      </c>
      <c r="B4646" s="65" t="s">
        <v>637</v>
      </c>
      <c r="C4646" s="64">
        <v>44053</v>
      </c>
      <c r="D4646" s="69" t="s">
        <v>5846</v>
      </c>
      <c r="E4646" s="69" t="s">
        <v>1873</v>
      </c>
      <c r="F4646" s="65" t="s">
        <v>898</v>
      </c>
      <c r="G4646" s="65" t="s">
        <v>621</v>
      </c>
      <c r="H4646" s="65" t="s">
        <v>650</v>
      </c>
      <c r="I4646" s="65" t="s">
        <v>1720</v>
      </c>
      <c r="J4646" s="65" t="s">
        <v>1235</v>
      </c>
      <c r="K4646" s="57" t="s">
        <v>13849</v>
      </c>
      <c r="L4646" s="65" t="s">
        <v>853</v>
      </c>
      <c r="M4646" s="57" t="s">
        <v>2576</v>
      </c>
      <c r="N4646" s="4" t="s">
        <v>2577</v>
      </c>
      <c r="O4646" s="68">
        <v>1045</v>
      </c>
      <c r="P4646" s="65" t="s">
        <v>147</v>
      </c>
      <c r="Q4646" s="64">
        <v>44044</v>
      </c>
      <c r="R4646" s="66" t="s">
        <v>898</v>
      </c>
      <c r="S4646" s="67" t="s">
        <v>898</v>
      </c>
      <c r="T4646" s="67" t="s">
        <v>898</v>
      </c>
      <c r="U4646" s="65" t="s">
        <v>898</v>
      </c>
      <c r="V4646" s="66" t="s">
        <v>898</v>
      </c>
    </row>
    <row r="4647" spans="1:22" ht="261">
      <c r="A4647" s="65" t="s">
        <v>605</v>
      </c>
      <c r="B4647" s="65" t="s">
        <v>606</v>
      </c>
      <c r="C4647" s="64">
        <v>44053</v>
      </c>
      <c r="D4647" s="69" t="s">
        <v>1376</v>
      </c>
      <c r="E4647" s="69" t="s">
        <v>1872</v>
      </c>
      <c r="F4647" s="65" t="s">
        <v>898</v>
      </c>
      <c r="G4647" s="65" t="s">
        <v>622</v>
      </c>
      <c r="H4647" s="65" t="s">
        <v>650</v>
      </c>
      <c r="I4647" s="65" t="s">
        <v>835</v>
      </c>
      <c r="J4647" s="65" t="s">
        <v>601</v>
      </c>
      <c r="K4647" s="57" t="s">
        <v>13854</v>
      </c>
      <c r="L4647" s="65" t="s">
        <v>854</v>
      </c>
      <c r="M4647" s="57" t="s">
        <v>1080</v>
      </c>
      <c r="N4647" s="4" t="s">
        <v>1081</v>
      </c>
      <c r="O4647" s="68">
        <v>-60150</v>
      </c>
      <c r="P4647" s="65" t="s">
        <v>1380</v>
      </c>
      <c r="Q4647" s="64">
        <v>44048</v>
      </c>
      <c r="R4647" s="66" t="s">
        <v>898</v>
      </c>
      <c r="S4647" s="67" t="s">
        <v>898</v>
      </c>
      <c r="T4647" s="67" t="s">
        <v>898</v>
      </c>
      <c r="U4647" s="65" t="s">
        <v>898</v>
      </c>
      <c r="V4647" s="66" t="s">
        <v>898</v>
      </c>
    </row>
    <row r="4648" spans="1:22" ht="72.5">
      <c r="A4648" s="65" t="s">
        <v>605</v>
      </c>
      <c r="B4648" s="65" t="s">
        <v>606</v>
      </c>
      <c r="C4648" s="64">
        <v>44053</v>
      </c>
      <c r="D4648" s="69" t="s">
        <v>2311</v>
      </c>
      <c r="E4648" s="69" t="s">
        <v>2285</v>
      </c>
      <c r="F4648" s="65" t="s">
        <v>1380</v>
      </c>
      <c r="G4648" s="65" t="s">
        <v>621</v>
      </c>
      <c r="H4648" s="65" t="s">
        <v>650</v>
      </c>
      <c r="I4648" s="65" t="s">
        <v>835</v>
      </c>
      <c r="J4648" s="65" t="s">
        <v>601</v>
      </c>
      <c r="K4648" s="57" t="s">
        <v>13855</v>
      </c>
      <c r="L4648" s="65" t="s">
        <v>851</v>
      </c>
      <c r="M4648" s="57" t="s">
        <v>11763</v>
      </c>
      <c r="N4648" s="4" t="s">
        <v>11762</v>
      </c>
      <c r="O4648" s="68">
        <v>117562.5</v>
      </c>
      <c r="P4648" s="65" t="s">
        <v>1009</v>
      </c>
      <c r="Q4648" s="64">
        <v>44050</v>
      </c>
      <c r="R4648" s="66" t="s">
        <v>13856</v>
      </c>
      <c r="S4648" s="67" t="s">
        <v>13857</v>
      </c>
      <c r="T4648" s="67" t="s">
        <v>13859</v>
      </c>
      <c r="U4648" s="65" t="s">
        <v>13858</v>
      </c>
      <c r="V4648" s="66" t="s">
        <v>91</v>
      </c>
    </row>
    <row r="4649" spans="1:22" ht="87">
      <c r="A4649" s="65" t="s">
        <v>605</v>
      </c>
      <c r="B4649" s="65" t="s">
        <v>637</v>
      </c>
      <c r="C4649" s="64">
        <v>44053</v>
      </c>
      <c r="D4649" s="69" t="s">
        <v>2221</v>
      </c>
      <c r="E4649" s="69" t="s">
        <v>1872</v>
      </c>
      <c r="F4649" s="65" t="s">
        <v>898</v>
      </c>
      <c r="G4649" s="65" t="s">
        <v>621</v>
      </c>
      <c r="H4649" s="65" t="s">
        <v>647</v>
      </c>
      <c r="I4649" s="65" t="s">
        <v>903</v>
      </c>
      <c r="J4649" s="65" t="s">
        <v>1251</v>
      </c>
      <c r="K4649" s="57" t="s">
        <v>13860</v>
      </c>
      <c r="L4649" s="65" t="s">
        <v>847</v>
      </c>
      <c r="M4649" s="57" t="s">
        <v>13863</v>
      </c>
      <c r="N4649" s="4" t="s">
        <v>13862</v>
      </c>
      <c r="O4649" s="68">
        <v>1148.75</v>
      </c>
      <c r="P4649" s="65" t="s">
        <v>898</v>
      </c>
      <c r="Q4649" s="64">
        <v>44050</v>
      </c>
      <c r="R4649" s="66" t="s">
        <v>898</v>
      </c>
      <c r="S4649" s="67" t="s">
        <v>13861</v>
      </c>
      <c r="T4649" s="67" t="s">
        <v>898</v>
      </c>
      <c r="U4649" s="65" t="s">
        <v>898</v>
      </c>
      <c r="V4649" s="66" t="s">
        <v>898</v>
      </c>
    </row>
    <row r="4650" spans="1:22" ht="101.5">
      <c r="A4650" s="65" t="s">
        <v>605</v>
      </c>
      <c r="B4650" s="65" t="s">
        <v>637</v>
      </c>
      <c r="C4650" s="64">
        <v>44053</v>
      </c>
      <c r="D4650" s="69" t="s">
        <v>8982</v>
      </c>
      <c r="E4650" s="69" t="s">
        <v>2285</v>
      </c>
      <c r="F4650" s="65" t="s">
        <v>28</v>
      </c>
      <c r="G4650" s="65" t="s">
        <v>621</v>
      </c>
      <c r="H4650" s="65" t="s">
        <v>650</v>
      </c>
      <c r="I4650" s="65" t="s">
        <v>1852</v>
      </c>
      <c r="J4650" s="65" t="s">
        <v>1252</v>
      </c>
      <c r="K4650" s="57" t="s">
        <v>13864</v>
      </c>
      <c r="L4650" s="65" t="s">
        <v>856</v>
      </c>
      <c r="M4650" s="57" t="s">
        <v>8443</v>
      </c>
      <c r="N4650" s="4" t="s">
        <v>8212</v>
      </c>
      <c r="O4650" s="68">
        <v>4462.5</v>
      </c>
      <c r="P4650" s="65" t="s">
        <v>13865</v>
      </c>
      <c r="Q4650" s="64">
        <v>44040</v>
      </c>
      <c r="R4650" s="66" t="s">
        <v>1106</v>
      </c>
      <c r="S4650" s="67" t="s">
        <v>13866</v>
      </c>
      <c r="T4650" s="67" t="s">
        <v>898</v>
      </c>
      <c r="U4650" s="65" t="s">
        <v>13867</v>
      </c>
      <c r="V4650" s="66" t="s">
        <v>91</v>
      </c>
    </row>
    <row r="4651" spans="1:22" ht="116">
      <c r="A4651" s="65" t="s">
        <v>605</v>
      </c>
      <c r="B4651" s="65" t="s">
        <v>637</v>
      </c>
      <c r="C4651" s="64">
        <v>44054</v>
      </c>
      <c r="D4651" s="69" t="s">
        <v>3738</v>
      </c>
      <c r="E4651" s="69" t="s">
        <v>1872</v>
      </c>
      <c r="F4651" s="65" t="s">
        <v>57</v>
      </c>
      <c r="G4651" s="65" t="s">
        <v>622</v>
      </c>
      <c r="H4651" s="65" t="s">
        <v>650</v>
      </c>
      <c r="I4651" s="65" t="s">
        <v>2637</v>
      </c>
      <c r="J4651" s="65" t="s">
        <v>1122</v>
      </c>
      <c r="K4651" s="57" t="s">
        <v>14258</v>
      </c>
      <c r="L4651" s="65" t="s">
        <v>855</v>
      </c>
      <c r="M4651" s="57" t="s">
        <v>9560</v>
      </c>
      <c r="N4651" s="4" t="s">
        <v>9302</v>
      </c>
      <c r="O4651" s="68">
        <v>6250</v>
      </c>
      <c r="P4651" s="65" t="s">
        <v>11377</v>
      </c>
      <c r="Q4651" s="64" t="s">
        <v>898</v>
      </c>
      <c r="R4651" s="66" t="s">
        <v>898</v>
      </c>
      <c r="S4651" s="67" t="s">
        <v>13869</v>
      </c>
      <c r="T4651" s="67" t="s">
        <v>13870</v>
      </c>
      <c r="U4651" s="65" t="s">
        <v>13871</v>
      </c>
      <c r="V4651" s="66" t="s">
        <v>2986</v>
      </c>
    </row>
    <row r="4652" spans="1:22" ht="87">
      <c r="A4652" s="65" t="s">
        <v>605</v>
      </c>
      <c r="B4652" s="65" t="s">
        <v>637</v>
      </c>
      <c r="C4652" s="64">
        <v>44054</v>
      </c>
      <c r="D4652" s="69" t="s">
        <v>6305</v>
      </c>
      <c r="E4652" s="69" t="s">
        <v>1873</v>
      </c>
      <c r="F4652" s="65" t="s">
        <v>898</v>
      </c>
      <c r="G4652" s="65" t="s">
        <v>621</v>
      </c>
      <c r="H4652" s="65" t="s">
        <v>650</v>
      </c>
      <c r="I4652" s="65" t="s">
        <v>2172</v>
      </c>
      <c r="J4652" s="65" t="s">
        <v>544</v>
      </c>
      <c r="K4652" s="57" t="s">
        <v>13897</v>
      </c>
      <c r="L4652" s="65" t="s">
        <v>853</v>
      </c>
      <c r="M4652" s="57" t="s">
        <v>13874</v>
      </c>
      <c r="N4652" s="4" t="s">
        <v>13888</v>
      </c>
      <c r="O4652" s="68" t="s">
        <v>898</v>
      </c>
      <c r="P4652" s="65" t="s">
        <v>898</v>
      </c>
      <c r="Q4652" s="64" t="s">
        <v>898</v>
      </c>
      <c r="R4652" s="66" t="s">
        <v>898</v>
      </c>
      <c r="S4652" s="67" t="s">
        <v>13872</v>
      </c>
      <c r="T4652" s="67" t="s">
        <v>13873</v>
      </c>
      <c r="U4652" s="65" t="s">
        <v>898</v>
      </c>
      <c r="V4652" s="66" t="s">
        <v>898</v>
      </c>
    </row>
    <row r="4653" spans="1:22" ht="87">
      <c r="A4653" s="65" t="s">
        <v>605</v>
      </c>
      <c r="B4653" s="65" t="s">
        <v>637</v>
      </c>
      <c r="C4653" s="64">
        <v>44054</v>
      </c>
      <c r="D4653" s="69" t="s">
        <v>6305</v>
      </c>
      <c r="E4653" s="69" t="s">
        <v>1873</v>
      </c>
      <c r="F4653" s="65" t="s">
        <v>898</v>
      </c>
      <c r="G4653" s="65" t="s">
        <v>621</v>
      </c>
      <c r="H4653" s="65" t="s">
        <v>650</v>
      </c>
      <c r="I4653" s="65" t="s">
        <v>2172</v>
      </c>
      <c r="J4653" s="65" t="s">
        <v>544</v>
      </c>
      <c r="K4653" s="57" t="s">
        <v>13898</v>
      </c>
      <c r="L4653" s="65" t="s">
        <v>853</v>
      </c>
      <c r="M4653" s="57" t="s">
        <v>5294</v>
      </c>
      <c r="N4653" s="4" t="s">
        <v>5295</v>
      </c>
      <c r="O4653" s="68" t="s">
        <v>898</v>
      </c>
      <c r="P4653" s="65" t="s">
        <v>898</v>
      </c>
      <c r="Q4653" s="64" t="s">
        <v>898</v>
      </c>
      <c r="R4653" s="66" t="s">
        <v>898</v>
      </c>
      <c r="S4653" s="67" t="s">
        <v>13872</v>
      </c>
      <c r="T4653" s="67" t="s">
        <v>13873</v>
      </c>
      <c r="U4653" s="65" t="s">
        <v>898</v>
      </c>
      <c r="V4653" s="66" t="s">
        <v>898</v>
      </c>
    </row>
    <row r="4654" spans="1:22" ht="87">
      <c r="A4654" s="65" t="s">
        <v>605</v>
      </c>
      <c r="B4654" s="65" t="s">
        <v>637</v>
      </c>
      <c r="C4654" s="64">
        <v>44054</v>
      </c>
      <c r="D4654" s="69" t="s">
        <v>6305</v>
      </c>
      <c r="E4654" s="69" t="s">
        <v>1873</v>
      </c>
      <c r="F4654" s="65" t="s">
        <v>898</v>
      </c>
      <c r="G4654" s="65" t="s">
        <v>621</v>
      </c>
      <c r="H4654" s="65" t="s">
        <v>650</v>
      </c>
      <c r="I4654" s="65" t="s">
        <v>2172</v>
      </c>
      <c r="J4654" s="65" t="s">
        <v>544</v>
      </c>
      <c r="K4654" s="57" t="s">
        <v>13899</v>
      </c>
      <c r="L4654" s="65" t="s">
        <v>853</v>
      </c>
      <c r="M4654" s="57" t="s">
        <v>13875</v>
      </c>
      <c r="N4654" s="4" t="s">
        <v>13889</v>
      </c>
      <c r="O4654" s="68" t="s">
        <v>898</v>
      </c>
      <c r="P4654" s="65" t="s">
        <v>898</v>
      </c>
      <c r="Q4654" s="64" t="s">
        <v>898</v>
      </c>
      <c r="R4654" s="66" t="s">
        <v>898</v>
      </c>
      <c r="S4654" s="67" t="s">
        <v>13872</v>
      </c>
      <c r="T4654" s="67" t="s">
        <v>13873</v>
      </c>
      <c r="U4654" s="65" t="s">
        <v>898</v>
      </c>
      <c r="V4654" s="66" t="s">
        <v>898</v>
      </c>
    </row>
    <row r="4655" spans="1:22" ht="87">
      <c r="A4655" s="65" t="s">
        <v>605</v>
      </c>
      <c r="B4655" s="65" t="s">
        <v>637</v>
      </c>
      <c r="C4655" s="64">
        <v>44054</v>
      </c>
      <c r="D4655" s="69" t="s">
        <v>6305</v>
      </c>
      <c r="E4655" s="69" t="s">
        <v>1873</v>
      </c>
      <c r="F4655" s="65" t="s">
        <v>898</v>
      </c>
      <c r="G4655" s="65" t="s">
        <v>621</v>
      </c>
      <c r="H4655" s="65" t="s">
        <v>650</v>
      </c>
      <c r="I4655" s="65" t="s">
        <v>2172</v>
      </c>
      <c r="J4655" s="65" t="s">
        <v>544</v>
      </c>
      <c r="K4655" s="57" t="s">
        <v>13900</v>
      </c>
      <c r="L4655" s="65" t="s">
        <v>853</v>
      </c>
      <c r="M4655" s="57" t="s">
        <v>13999</v>
      </c>
      <c r="N4655" s="4" t="s">
        <v>13890</v>
      </c>
      <c r="O4655" s="68" t="s">
        <v>898</v>
      </c>
      <c r="P4655" s="65" t="s">
        <v>898</v>
      </c>
      <c r="Q4655" s="64" t="s">
        <v>898</v>
      </c>
      <c r="R4655" s="66" t="s">
        <v>898</v>
      </c>
      <c r="S4655" s="67" t="s">
        <v>13872</v>
      </c>
      <c r="T4655" s="67" t="s">
        <v>13873</v>
      </c>
      <c r="U4655" s="65" t="s">
        <v>898</v>
      </c>
      <c r="V4655" s="66" t="s">
        <v>898</v>
      </c>
    </row>
    <row r="4656" spans="1:22" ht="87">
      <c r="A4656" s="65" t="s">
        <v>605</v>
      </c>
      <c r="B4656" s="65" t="s">
        <v>637</v>
      </c>
      <c r="C4656" s="64">
        <v>44054</v>
      </c>
      <c r="D4656" s="69" t="s">
        <v>6305</v>
      </c>
      <c r="E4656" s="69" t="s">
        <v>1873</v>
      </c>
      <c r="F4656" s="65" t="s">
        <v>898</v>
      </c>
      <c r="G4656" s="65" t="s">
        <v>621</v>
      </c>
      <c r="H4656" s="65" t="s">
        <v>650</v>
      </c>
      <c r="I4656" s="65" t="s">
        <v>2172</v>
      </c>
      <c r="J4656" s="65" t="s">
        <v>544</v>
      </c>
      <c r="K4656" s="57" t="s">
        <v>13900</v>
      </c>
      <c r="L4656" s="65" t="s">
        <v>853</v>
      </c>
      <c r="M4656" s="57" t="s">
        <v>14000</v>
      </c>
      <c r="N4656" s="4" t="s">
        <v>14001</v>
      </c>
      <c r="O4656" s="68" t="s">
        <v>898</v>
      </c>
      <c r="P4656" s="65" t="s">
        <v>898</v>
      </c>
      <c r="Q4656" s="64" t="s">
        <v>898</v>
      </c>
      <c r="R4656" s="66" t="s">
        <v>898</v>
      </c>
      <c r="S4656" s="67" t="s">
        <v>13872</v>
      </c>
      <c r="T4656" s="67" t="s">
        <v>13873</v>
      </c>
      <c r="U4656" s="65" t="s">
        <v>898</v>
      </c>
      <c r="V4656" s="66" t="s">
        <v>898</v>
      </c>
    </row>
    <row r="4657" spans="1:22" ht="87">
      <c r="A4657" s="65" t="s">
        <v>605</v>
      </c>
      <c r="B4657" s="65" t="s">
        <v>637</v>
      </c>
      <c r="C4657" s="64">
        <v>44054</v>
      </c>
      <c r="D4657" s="69" t="s">
        <v>6305</v>
      </c>
      <c r="E4657" s="69" t="s">
        <v>1873</v>
      </c>
      <c r="F4657" s="65" t="s">
        <v>898</v>
      </c>
      <c r="G4657" s="65" t="s">
        <v>621</v>
      </c>
      <c r="H4657" s="65" t="s">
        <v>650</v>
      </c>
      <c r="I4657" s="65" t="s">
        <v>2172</v>
      </c>
      <c r="J4657" s="65" t="s">
        <v>544</v>
      </c>
      <c r="K4657" s="57" t="s">
        <v>13900</v>
      </c>
      <c r="L4657" s="65" t="s">
        <v>853</v>
      </c>
      <c r="M4657" s="57" t="s">
        <v>13876</v>
      </c>
      <c r="N4657" s="4" t="s">
        <v>14002</v>
      </c>
      <c r="O4657" s="68" t="s">
        <v>898</v>
      </c>
      <c r="P4657" s="65" t="s">
        <v>898</v>
      </c>
      <c r="Q4657" s="64" t="s">
        <v>898</v>
      </c>
      <c r="R4657" s="66" t="s">
        <v>898</v>
      </c>
      <c r="S4657" s="67" t="s">
        <v>13872</v>
      </c>
      <c r="T4657" s="67" t="s">
        <v>13873</v>
      </c>
      <c r="U4657" s="65" t="s">
        <v>898</v>
      </c>
      <c r="V4657" s="66" t="s">
        <v>898</v>
      </c>
    </row>
    <row r="4658" spans="1:22" ht="87">
      <c r="A4658" s="65" t="s">
        <v>605</v>
      </c>
      <c r="B4658" s="65" t="s">
        <v>637</v>
      </c>
      <c r="C4658" s="64">
        <v>44054</v>
      </c>
      <c r="D4658" s="69" t="s">
        <v>6305</v>
      </c>
      <c r="E4658" s="69" t="s">
        <v>1873</v>
      </c>
      <c r="F4658" s="65" t="s">
        <v>898</v>
      </c>
      <c r="G4658" s="65" t="s">
        <v>621</v>
      </c>
      <c r="H4658" s="65" t="s">
        <v>650</v>
      </c>
      <c r="I4658" s="65" t="s">
        <v>2172</v>
      </c>
      <c r="J4658" s="65" t="s">
        <v>544</v>
      </c>
      <c r="K4658" s="57" t="s">
        <v>13900</v>
      </c>
      <c r="L4658" s="65" t="s">
        <v>853</v>
      </c>
      <c r="M4658" s="57" t="s">
        <v>13877</v>
      </c>
      <c r="N4658" s="4" t="s">
        <v>14003</v>
      </c>
      <c r="O4658" s="68" t="s">
        <v>898</v>
      </c>
      <c r="P4658" s="65" t="s">
        <v>898</v>
      </c>
      <c r="Q4658" s="64" t="s">
        <v>898</v>
      </c>
      <c r="R4658" s="66" t="s">
        <v>898</v>
      </c>
      <c r="S4658" s="67" t="s">
        <v>13872</v>
      </c>
      <c r="T4658" s="67" t="s">
        <v>13873</v>
      </c>
      <c r="U4658" s="65" t="s">
        <v>898</v>
      </c>
      <c r="V4658" s="66" t="s">
        <v>898</v>
      </c>
    </row>
    <row r="4659" spans="1:22" ht="87">
      <c r="A4659" s="65" t="s">
        <v>605</v>
      </c>
      <c r="B4659" s="65" t="s">
        <v>637</v>
      </c>
      <c r="C4659" s="64">
        <v>44054</v>
      </c>
      <c r="D4659" s="69" t="s">
        <v>6305</v>
      </c>
      <c r="E4659" s="69" t="s">
        <v>1873</v>
      </c>
      <c r="F4659" s="65" t="s">
        <v>898</v>
      </c>
      <c r="G4659" s="65" t="s">
        <v>621</v>
      </c>
      <c r="H4659" s="65" t="s">
        <v>650</v>
      </c>
      <c r="I4659" s="65" t="s">
        <v>2172</v>
      </c>
      <c r="J4659" s="65" t="s">
        <v>544</v>
      </c>
      <c r="K4659" s="57" t="s">
        <v>13900</v>
      </c>
      <c r="L4659" s="65" t="s">
        <v>853</v>
      </c>
      <c r="M4659" s="57" t="s">
        <v>13878</v>
      </c>
      <c r="N4659" s="4" t="s">
        <v>13891</v>
      </c>
      <c r="O4659" s="68" t="s">
        <v>898</v>
      </c>
      <c r="P4659" s="65" t="s">
        <v>898</v>
      </c>
      <c r="Q4659" s="64" t="s">
        <v>898</v>
      </c>
      <c r="R4659" s="66" t="s">
        <v>898</v>
      </c>
      <c r="S4659" s="67" t="s">
        <v>13872</v>
      </c>
      <c r="T4659" s="67" t="s">
        <v>13873</v>
      </c>
      <c r="U4659" s="65" t="s">
        <v>898</v>
      </c>
      <c r="V4659" s="66" t="s">
        <v>898</v>
      </c>
    </row>
    <row r="4660" spans="1:22" ht="87">
      <c r="A4660" s="65" t="s">
        <v>605</v>
      </c>
      <c r="B4660" s="65" t="s">
        <v>637</v>
      </c>
      <c r="C4660" s="64">
        <v>44054</v>
      </c>
      <c r="D4660" s="69" t="s">
        <v>6305</v>
      </c>
      <c r="E4660" s="69" t="s">
        <v>1873</v>
      </c>
      <c r="F4660" s="65" t="s">
        <v>898</v>
      </c>
      <c r="G4660" s="65" t="s">
        <v>621</v>
      </c>
      <c r="H4660" s="65" t="s">
        <v>650</v>
      </c>
      <c r="I4660" s="65" t="s">
        <v>2172</v>
      </c>
      <c r="J4660" s="65" t="s">
        <v>544</v>
      </c>
      <c r="K4660" s="57" t="s">
        <v>13900</v>
      </c>
      <c r="L4660" s="65" t="s">
        <v>853</v>
      </c>
      <c r="M4660" s="57" t="s">
        <v>13879</v>
      </c>
      <c r="N4660" s="4" t="s">
        <v>13892</v>
      </c>
      <c r="O4660" s="68" t="s">
        <v>898</v>
      </c>
      <c r="P4660" s="65" t="s">
        <v>898</v>
      </c>
      <c r="Q4660" s="64" t="s">
        <v>898</v>
      </c>
      <c r="R4660" s="66" t="s">
        <v>898</v>
      </c>
      <c r="S4660" s="67" t="s">
        <v>13872</v>
      </c>
      <c r="T4660" s="67" t="s">
        <v>13873</v>
      </c>
      <c r="U4660" s="65" t="s">
        <v>898</v>
      </c>
      <c r="V4660" s="66" t="s">
        <v>898</v>
      </c>
    </row>
    <row r="4661" spans="1:22" ht="87">
      <c r="A4661" s="65" t="s">
        <v>605</v>
      </c>
      <c r="B4661" s="65" t="s">
        <v>637</v>
      </c>
      <c r="C4661" s="64">
        <v>44054</v>
      </c>
      <c r="D4661" s="69" t="s">
        <v>6305</v>
      </c>
      <c r="E4661" s="69" t="s">
        <v>1873</v>
      </c>
      <c r="F4661" s="65" t="s">
        <v>898</v>
      </c>
      <c r="G4661" s="65" t="s">
        <v>621</v>
      </c>
      <c r="H4661" s="65" t="s">
        <v>650</v>
      </c>
      <c r="I4661" s="65" t="s">
        <v>2172</v>
      </c>
      <c r="J4661" s="65" t="s">
        <v>544</v>
      </c>
      <c r="K4661" s="57" t="s">
        <v>13901</v>
      </c>
      <c r="L4661" s="65" t="s">
        <v>853</v>
      </c>
      <c r="M4661" s="57" t="s">
        <v>14004</v>
      </c>
      <c r="N4661" s="4" t="s">
        <v>14005</v>
      </c>
      <c r="O4661" s="68" t="s">
        <v>898</v>
      </c>
      <c r="P4661" s="65" t="s">
        <v>898</v>
      </c>
      <c r="Q4661" s="64" t="s">
        <v>898</v>
      </c>
      <c r="R4661" s="66" t="s">
        <v>898</v>
      </c>
      <c r="S4661" s="67" t="s">
        <v>13872</v>
      </c>
      <c r="T4661" s="67" t="s">
        <v>13873</v>
      </c>
      <c r="U4661" s="65" t="s">
        <v>898</v>
      </c>
      <c r="V4661" s="66" t="s">
        <v>898</v>
      </c>
    </row>
    <row r="4662" spans="1:22" ht="87">
      <c r="A4662" s="65" t="s">
        <v>605</v>
      </c>
      <c r="B4662" s="65" t="s">
        <v>637</v>
      </c>
      <c r="C4662" s="64">
        <v>44054</v>
      </c>
      <c r="D4662" s="69" t="s">
        <v>6305</v>
      </c>
      <c r="E4662" s="69" t="s">
        <v>1873</v>
      </c>
      <c r="F4662" s="65" t="s">
        <v>898</v>
      </c>
      <c r="G4662" s="65" t="s">
        <v>621</v>
      </c>
      <c r="H4662" s="65" t="s">
        <v>650</v>
      </c>
      <c r="I4662" s="65" t="s">
        <v>2172</v>
      </c>
      <c r="J4662" s="65" t="s">
        <v>544</v>
      </c>
      <c r="K4662" s="57" t="s">
        <v>13902</v>
      </c>
      <c r="L4662" s="65" t="s">
        <v>853</v>
      </c>
      <c r="M4662" s="57" t="s">
        <v>13880</v>
      </c>
      <c r="N4662" s="4" t="s">
        <v>13893</v>
      </c>
      <c r="O4662" s="68" t="s">
        <v>898</v>
      </c>
      <c r="P4662" s="65" t="s">
        <v>898</v>
      </c>
      <c r="Q4662" s="64" t="s">
        <v>898</v>
      </c>
      <c r="R4662" s="66" t="s">
        <v>898</v>
      </c>
      <c r="S4662" s="67" t="s">
        <v>13872</v>
      </c>
      <c r="T4662" s="67" t="s">
        <v>13873</v>
      </c>
      <c r="U4662" s="65" t="s">
        <v>898</v>
      </c>
      <c r="V4662" s="66" t="s">
        <v>898</v>
      </c>
    </row>
    <row r="4663" spans="1:22" ht="87">
      <c r="A4663" s="65" t="s">
        <v>605</v>
      </c>
      <c r="B4663" s="65" t="s">
        <v>637</v>
      </c>
      <c r="C4663" s="64">
        <v>44054</v>
      </c>
      <c r="D4663" s="69" t="s">
        <v>6305</v>
      </c>
      <c r="E4663" s="69" t="s">
        <v>1873</v>
      </c>
      <c r="F4663" s="65" t="s">
        <v>898</v>
      </c>
      <c r="G4663" s="65" t="s">
        <v>621</v>
      </c>
      <c r="H4663" s="65" t="s">
        <v>650</v>
      </c>
      <c r="I4663" s="65" t="s">
        <v>2172</v>
      </c>
      <c r="J4663" s="65" t="s">
        <v>544</v>
      </c>
      <c r="K4663" s="57" t="s">
        <v>13903</v>
      </c>
      <c r="L4663" s="65" t="s">
        <v>853</v>
      </c>
      <c r="M4663" s="57" t="s">
        <v>13881</v>
      </c>
      <c r="N4663" s="4" t="s">
        <v>14006</v>
      </c>
      <c r="O4663" s="68" t="s">
        <v>898</v>
      </c>
      <c r="P4663" s="65" t="s">
        <v>898</v>
      </c>
      <c r="Q4663" s="64" t="s">
        <v>898</v>
      </c>
      <c r="R4663" s="66" t="s">
        <v>898</v>
      </c>
      <c r="S4663" s="67" t="s">
        <v>13872</v>
      </c>
      <c r="T4663" s="67" t="s">
        <v>13873</v>
      </c>
      <c r="U4663" s="65" t="s">
        <v>898</v>
      </c>
      <c r="V4663" s="66" t="s">
        <v>898</v>
      </c>
    </row>
    <row r="4664" spans="1:22" ht="87">
      <c r="A4664" s="65" t="s">
        <v>605</v>
      </c>
      <c r="B4664" s="65" t="s">
        <v>637</v>
      </c>
      <c r="C4664" s="64">
        <v>44054</v>
      </c>
      <c r="D4664" s="69" t="s">
        <v>6305</v>
      </c>
      <c r="E4664" s="69" t="s">
        <v>1873</v>
      </c>
      <c r="F4664" s="65" t="s">
        <v>898</v>
      </c>
      <c r="G4664" s="65" t="s">
        <v>621</v>
      </c>
      <c r="H4664" s="65" t="s">
        <v>650</v>
      </c>
      <c r="I4664" s="65" t="s">
        <v>2172</v>
      </c>
      <c r="J4664" s="65" t="s">
        <v>544</v>
      </c>
      <c r="K4664" s="57" t="s">
        <v>13903</v>
      </c>
      <c r="L4664" s="65" t="s">
        <v>853</v>
      </c>
      <c r="M4664" s="57" t="s">
        <v>14007</v>
      </c>
      <c r="N4664" s="4" t="s">
        <v>14008</v>
      </c>
      <c r="O4664" s="68" t="s">
        <v>898</v>
      </c>
      <c r="P4664" s="65" t="s">
        <v>898</v>
      </c>
      <c r="Q4664" s="64" t="s">
        <v>898</v>
      </c>
      <c r="R4664" s="66" t="s">
        <v>898</v>
      </c>
      <c r="S4664" s="67" t="s">
        <v>13872</v>
      </c>
      <c r="T4664" s="67" t="s">
        <v>13873</v>
      </c>
      <c r="U4664" s="65" t="s">
        <v>898</v>
      </c>
      <c r="V4664" s="66" t="s">
        <v>898</v>
      </c>
    </row>
    <row r="4665" spans="1:22" ht="87">
      <c r="A4665" s="65" t="s">
        <v>605</v>
      </c>
      <c r="B4665" s="65" t="s">
        <v>637</v>
      </c>
      <c r="C4665" s="64">
        <v>44054</v>
      </c>
      <c r="D4665" s="69" t="s">
        <v>6305</v>
      </c>
      <c r="E4665" s="69" t="s">
        <v>1873</v>
      </c>
      <c r="F4665" s="65" t="s">
        <v>898</v>
      </c>
      <c r="G4665" s="65" t="s">
        <v>621</v>
      </c>
      <c r="H4665" s="65" t="s">
        <v>650</v>
      </c>
      <c r="I4665" s="65" t="s">
        <v>2172</v>
      </c>
      <c r="J4665" s="65" t="s">
        <v>544</v>
      </c>
      <c r="K4665" s="57" t="s">
        <v>13904</v>
      </c>
      <c r="L4665" s="65" t="s">
        <v>853</v>
      </c>
      <c r="M4665" s="57" t="s">
        <v>13882</v>
      </c>
      <c r="N4665" s="4" t="s">
        <v>13894</v>
      </c>
      <c r="O4665" s="68" t="s">
        <v>898</v>
      </c>
      <c r="P4665" s="65" t="s">
        <v>898</v>
      </c>
      <c r="Q4665" s="64" t="s">
        <v>898</v>
      </c>
      <c r="R4665" s="66" t="s">
        <v>898</v>
      </c>
      <c r="S4665" s="67" t="s">
        <v>13872</v>
      </c>
      <c r="T4665" s="67" t="s">
        <v>13873</v>
      </c>
      <c r="U4665" s="65" t="s">
        <v>898</v>
      </c>
      <c r="V4665" s="66" t="s">
        <v>898</v>
      </c>
    </row>
    <row r="4666" spans="1:22" ht="87">
      <c r="A4666" s="65" t="s">
        <v>605</v>
      </c>
      <c r="B4666" s="65" t="s">
        <v>637</v>
      </c>
      <c r="C4666" s="64">
        <v>44054</v>
      </c>
      <c r="D4666" s="69" t="s">
        <v>6305</v>
      </c>
      <c r="E4666" s="69" t="s">
        <v>1873</v>
      </c>
      <c r="F4666" s="65" t="s">
        <v>898</v>
      </c>
      <c r="G4666" s="65" t="s">
        <v>621</v>
      </c>
      <c r="H4666" s="65" t="s">
        <v>650</v>
      </c>
      <c r="I4666" s="65" t="s">
        <v>2172</v>
      </c>
      <c r="J4666" s="65" t="s">
        <v>544</v>
      </c>
      <c r="K4666" s="57" t="s">
        <v>13905</v>
      </c>
      <c r="L4666" s="65" t="s">
        <v>853</v>
      </c>
      <c r="M4666" s="57" t="s">
        <v>13883</v>
      </c>
      <c r="N4666" s="4" t="s">
        <v>14009</v>
      </c>
      <c r="O4666" s="68" t="s">
        <v>898</v>
      </c>
      <c r="P4666" s="65" t="s">
        <v>898</v>
      </c>
      <c r="Q4666" s="64" t="s">
        <v>898</v>
      </c>
      <c r="R4666" s="66" t="s">
        <v>898</v>
      </c>
      <c r="S4666" s="67" t="s">
        <v>13872</v>
      </c>
      <c r="T4666" s="67" t="s">
        <v>13873</v>
      </c>
      <c r="U4666" s="65" t="s">
        <v>898</v>
      </c>
      <c r="V4666" s="66" t="s">
        <v>898</v>
      </c>
    </row>
    <row r="4667" spans="1:22" ht="87">
      <c r="A4667" s="65" t="s">
        <v>605</v>
      </c>
      <c r="B4667" s="65" t="s">
        <v>637</v>
      </c>
      <c r="C4667" s="64">
        <v>44054</v>
      </c>
      <c r="D4667" s="69" t="s">
        <v>6305</v>
      </c>
      <c r="E4667" s="69" t="s">
        <v>1873</v>
      </c>
      <c r="F4667" s="65" t="s">
        <v>898</v>
      </c>
      <c r="G4667" s="65" t="s">
        <v>621</v>
      </c>
      <c r="H4667" s="65" t="s">
        <v>650</v>
      </c>
      <c r="I4667" s="65" t="s">
        <v>2172</v>
      </c>
      <c r="J4667" s="65" t="s">
        <v>544</v>
      </c>
      <c r="K4667" s="57" t="s">
        <v>13905</v>
      </c>
      <c r="L4667" s="65" t="s">
        <v>853</v>
      </c>
      <c r="M4667" s="57" t="s">
        <v>13884</v>
      </c>
      <c r="N4667" s="4" t="s">
        <v>14010</v>
      </c>
      <c r="O4667" s="68" t="s">
        <v>898</v>
      </c>
      <c r="P4667" s="65" t="s">
        <v>898</v>
      </c>
      <c r="Q4667" s="64" t="s">
        <v>898</v>
      </c>
      <c r="R4667" s="66" t="s">
        <v>898</v>
      </c>
      <c r="S4667" s="67" t="s">
        <v>13872</v>
      </c>
      <c r="T4667" s="67" t="s">
        <v>13873</v>
      </c>
      <c r="U4667" s="65" t="s">
        <v>898</v>
      </c>
      <c r="V4667" s="66" t="s">
        <v>898</v>
      </c>
    </row>
    <row r="4668" spans="1:22" ht="87">
      <c r="A4668" s="65" t="s">
        <v>605</v>
      </c>
      <c r="B4668" s="65" t="s">
        <v>637</v>
      </c>
      <c r="C4668" s="64">
        <v>44054</v>
      </c>
      <c r="D4668" s="69" t="s">
        <v>6305</v>
      </c>
      <c r="E4668" s="69" t="s">
        <v>1873</v>
      </c>
      <c r="F4668" s="65" t="s">
        <v>898</v>
      </c>
      <c r="G4668" s="65" t="s">
        <v>621</v>
      </c>
      <c r="H4668" s="65" t="s">
        <v>650</v>
      </c>
      <c r="I4668" s="65" t="s">
        <v>2172</v>
      </c>
      <c r="J4668" s="65" t="s">
        <v>544</v>
      </c>
      <c r="K4668" s="57" t="s">
        <v>13905</v>
      </c>
      <c r="L4668" s="65" t="s">
        <v>853</v>
      </c>
      <c r="M4668" s="57" t="s">
        <v>13885</v>
      </c>
      <c r="N4668" s="4" t="s">
        <v>13895</v>
      </c>
      <c r="O4668" s="68" t="s">
        <v>898</v>
      </c>
      <c r="P4668" s="65" t="s">
        <v>898</v>
      </c>
      <c r="Q4668" s="64" t="s">
        <v>898</v>
      </c>
      <c r="R4668" s="66" t="s">
        <v>898</v>
      </c>
      <c r="S4668" s="67" t="s">
        <v>13872</v>
      </c>
      <c r="T4668" s="67" t="s">
        <v>13873</v>
      </c>
      <c r="U4668" s="65" t="s">
        <v>898</v>
      </c>
      <c r="V4668" s="66" t="s">
        <v>898</v>
      </c>
    </row>
    <row r="4669" spans="1:22" ht="87">
      <c r="A4669" s="65" t="s">
        <v>605</v>
      </c>
      <c r="B4669" s="65" t="s">
        <v>637</v>
      </c>
      <c r="C4669" s="64">
        <v>44054</v>
      </c>
      <c r="D4669" s="69" t="s">
        <v>6305</v>
      </c>
      <c r="E4669" s="69" t="s">
        <v>1873</v>
      </c>
      <c r="F4669" s="65" t="s">
        <v>898</v>
      </c>
      <c r="G4669" s="65" t="s">
        <v>621</v>
      </c>
      <c r="H4669" s="65" t="s">
        <v>650</v>
      </c>
      <c r="I4669" s="65" t="s">
        <v>2172</v>
      </c>
      <c r="J4669" s="65" t="s">
        <v>544</v>
      </c>
      <c r="K4669" s="57" t="s">
        <v>13906</v>
      </c>
      <c r="L4669" s="65" t="s">
        <v>853</v>
      </c>
      <c r="M4669" s="57" t="s">
        <v>13886</v>
      </c>
      <c r="N4669" s="4" t="s">
        <v>14011</v>
      </c>
      <c r="O4669" s="68" t="s">
        <v>898</v>
      </c>
      <c r="P4669" s="65" t="s">
        <v>898</v>
      </c>
      <c r="Q4669" s="64" t="s">
        <v>898</v>
      </c>
      <c r="R4669" s="66" t="s">
        <v>898</v>
      </c>
      <c r="S4669" s="67" t="s">
        <v>13872</v>
      </c>
      <c r="T4669" s="67" t="s">
        <v>13873</v>
      </c>
      <c r="U4669" s="65" t="s">
        <v>898</v>
      </c>
      <c r="V4669" s="66" t="s">
        <v>898</v>
      </c>
    </row>
    <row r="4670" spans="1:22" ht="87">
      <c r="A4670" s="65" t="s">
        <v>605</v>
      </c>
      <c r="B4670" s="65" t="s">
        <v>637</v>
      </c>
      <c r="C4670" s="64">
        <v>44054</v>
      </c>
      <c r="D4670" s="69" t="s">
        <v>6305</v>
      </c>
      <c r="E4670" s="69" t="s">
        <v>1873</v>
      </c>
      <c r="F4670" s="65" t="s">
        <v>898</v>
      </c>
      <c r="G4670" s="65" t="s">
        <v>621</v>
      </c>
      <c r="H4670" s="65" t="s">
        <v>650</v>
      </c>
      <c r="I4670" s="65" t="s">
        <v>2172</v>
      </c>
      <c r="J4670" s="65" t="s">
        <v>544</v>
      </c>
      <c r="K4670" s="57" t="s">
        <v>13907</v>
      </c>
      <c r="L4670" s="65" t="s">
        <v>853</v>
      </c>
      <c r="M4670" s="57" t="s">
        <v>14012</v>
      </c>
      <c r="N4670" s="4" t="s">
        <v>14013</v>
      </c>
      <c r="O4670" s="68" t="s">
        <v>898</v>
      </c>
      <c r="P4670" s="65" t="s">
        <v>898</v>
      </c>
      <c r="Q4670" s="64" t="s">
        <v>898</v>
      </c>
      <c r="R4670" s="66" t="s">
        <v>898</v>
      </c>
      <c r="S4670" s="67" t="s">
        <v>13872</v>
      </c>
      <c r="T4670" s="67" t="s">
        <v>13873</v>
      </c>
      <c r="U4670" s="65" t="s">
        <v>898</v>
      </c>
      <c r="V4670" s="66" t="s">
        <v>898</v>
      </c>
    </row>
    <row r="4671" spans="1:22" ht="87">
      <c r="A4671" s="65" t="s">
        <v>605</v>
      </c>
      <c r="B4671" s="65" t="s">
        <v>637</v>
      </c>
      <c r="C4671" s="64">
        <v>44054</v>
      </c>
      <c r="D4671" s="69" t="s">
        <v>6305</v>
      </c>
      <c r="E4671" s="69" t="s">
        <v>1873</v>
      </c>
      <c r="F4671" s="65" t="s">
        <v>898</v>
      </c>
      <c r="G4671" s="65" t="s">
        <v>621</v>
      </c>
      <c r="H4671" s="65" t="s">
        <v>650</v>
      </c>
      <c r="I4671" s="65" t="s">
        <v>2172</v>
      </c>
      <c r="J4671" s="65" t="s">
        <v>544</v>
      </c>
      <c r="K4671" s="57" t="s">
        <v>13908</v>
      </c>
      <c r="L4671" s="65" t="s">
        <v>853</v>
      </c>
      <c r="M4671" s="57" t="s">
        <v>13887</v>
      </c>
      <c r="N4671" s="4" t="s">
        <v>13896</v>
      </c>
      <c r="O4671" s="68" t="s">
        <v>898</v>
      </c>
      <c r="P4671" s="65" t="s">
        <v>898</v>
      </c>
      <c r="Q4671" s="64" t="s">
        <v>898</v>
      </c>
      <c r="R4671" s="66" t="s">
        <v>898</v>
      </c>
      <c r="S4671" s="67" t="s">
        <v>13872</v>
      </c>
      <c r="T4671" s="67" t="s">
        <v>13873</v>
      </c>
      <c r="U4671" s="65" t="s">
        <v>898</v>
      </c>
      <c r="V4671" s="66" t="s">
        <v>898</v>
      </c>
    </row>
    <row r="4672" spans="1:22" ht="116">
      <c r="A4672" s="65" t="s">
        <v>605</v>
      </c>
      <c r="B4672" s="65" t="s">
        <v>637</v>
      </c>
      <c r="C4672" s="64">
        <v>44054</v>
      </c>
      <c r="D4672" s="69" t="s">
        <v>3491</v>
      </c>
      <c r="E4672" s="69" t="s">
        <v>1873</v>
      </c>
      <c r="F4672" s="65" t="s">
        <v>40</v>
      </c>
      <c r="G4672" s="65" t="s">
        <v>621</v>
      </c>
      <c r="H4672" s="65" t="s">
        <v>650</v>
      </c>
      <c r="I4672" s="65" t="s">
        <v>1084</v>
      </c>
      <c r="J4672" s="65" t="s">
        <v>556</v>
      </c>
      <c r="K4672" s="57" t="s">
        <v>13909</v>
      </c>
      <c r="L4672" s="65" t="s">
        <v>853</v>
      </c>
      <c r="M4672" s="57" t="s">
        <v>13767</v>
      </c>
      <c r="N4672" s="4" t="s">
        <v>13823</v>
      </c>
      <c r="O4672" s="68">
        <v>60000</v>
      </c>
      <c r="P4672" s="65" t="s">
        <v>9248</v>
      </c>
      <c r="Q4672" s="64" t="s">
        <v>898</v>
      </c>
      <c r="R4672" s="66" t="s">
        <v>10144</v>
      </c>
      <c r="S4672" s="67" t="s">
        <v>898</v>
      </c>
      <c r="T4672" s="67" t="s">
        <v>13910</v>
      </c>
      <c r="U4672" s="65" t="s">
        <v>3752</v>
      </c>
      <c r="V4672" s="66" t="s">
        <v>1413</v>
      </c>
    </row>
    <row r="4673" spans="1:22" ht="159.5">
      <c r="A4673" s="65" t="s">
        <v>605</v>
      </c>
      <c r="B4673" s="65" t="s">
        <v>637</v>
      </c>
      <c r="C4673" s="64">
        <v>44054</v>
      </c>
      <c r="D4673" s="69" t="s">
        <v>5354</v>
      </c>
      <c r="E4673" s="69" t="s">
        <v>1873</v>
      </c>
      <c r="F4673" s="65" t="s">
        <v>70</v>
      </c>
      <c r="G4673" s="65" t="s">
        <v>621</v>
      </c>
      <c r="H4673" s="65" t="s">
        <v>650</v>
      </c>
      <c r="I4673" s="65" t="s">
        <v>1084</v>
      </c>
      <c r="J4673" s="65" t="s">
        <v>556</v>
      </c>
      <c r="K4673" s="57" t="s">
        <v>14260</v>
      </c>
      <c r="L4673" s="65" t="s">
        <v>853</v>
      </c>
      <c r="M4673" s="57" t="s">
        <v>13763</v>
      </c>
      <c r="N4673" s="4" t="s">
        <v>13765</v>
      </c>
      <c r="O4673" s="68">
        <v>50000</v>
      </c>
      <c r="P4673" s="65" t="s">
        <v>2503</v>
      </c>
      <c r="Q4673" s="64" t="s">
        <v>898</v>
      </c>
      <c r="R4673" s="66" t="s">
        <v>3171</v>
      </c>
      <c r="S4673" s="67" t="s">
        <v>898</v>
      </c>
      <c r="T4673" s="67" t="s">
        <v>12450</v>
      </c>
      <c r="U4673" s="65" t="s">
        <v>13911</v>
      </c>
      <c r="V4673" s="66" t="s">
        <v>1413</v>
      </c>
    </row>
    <row r="4674" spans="1:22" ht="159.5">
      <c r="A4674" s="65" t="s">
        <v>605</v>
      </c>
      <c r="B4674" s="65" t="s">
        <v>637</v>
      </c>
      <c r="C4674" s="64">
        <v>44054</v>
      </c>
      <c r="D4674" s="69" t="s">
        <v>5354</v>
      </c>
      <c r="E4674" s="69" t="s">
        <v>1873</v>
      </c>
      <c r="F4674" s="65" t="s">
        <v>70</v>
      </c>
      <c r="G4674" s="65" t="s">
        <v>621</v>
      </c>
      <c r="H4674" s="65" t="s">
        <v>650</v>
      </c>
      <c r="I4674" s="65" t="s">
        <v>1084</v>
      </c>
      <c r="J4674" s="65" t="s">
        <v>556</v>
      </c>
      <c r="K4674" s="57" t="s">
        <v>14261</v>
      </c>
      <c r="L4674" s="65" t="s">
        <v>853</v>
      </c>
      <c r="M4674" s="57" t="s">
        <v>13764</v>
      </c>
      <c r="N4674" s="4" t="s">
        <v>13766</v>
      </c>
      <c r="O4674" s="68">
        <v>50000</v>
      </c>
      <c r="P4674" s="65" t="s">
        <v>7770</v>
      </c>
      <c r="Q4674" s="64" t="s">
        <v>898</v>
      </c>
      <c r="R4674" s="66" t="s">
        <v>3171</v>
      </c>
      <c r="S4674" s="67" t="s">
        <v>898</v>
      </c>
      <c r="T4674" s="67" t="s">
        <v>12450</v>
      </c>
      <c r="U4674" s="65" t="s">
        <v>13911</v>
      </c>
      <c r="V4674" s="66" t="s">
        <v>1413</v>
      </c>
    </row>
    <row r="4675" spans="1:22" ht="203">
      <c r="A4675" s="65" t="s">
        <v>605</v>
      </c>
      <c r="B4675" s="65" t="s">
        <v>637</v>
      </c>
      <c r="C4675" s="64">
        <v>44054</v>
      </c>
      <c r="D4675" s="69" t="s">
        <v>5354</v>
      </c>
      <c r="E4675" s="69" t="s">
        <v>1873</v>
      </c>
      <c r="F4675" s="65" t="s">
        <v>657</v>
      </c>
      <c r="G4675" s="65" t="s">
        <v>621</v>
      </c>
      <c r="H4675" s="65" t="s">
        <v>650</v>
      </c>
      <c r="I4675" s="65" t="s">
        <v>1084</v>
      </c>
      <c r="J4675" s="65" t="s">
        <v>556</v>
      </c>
      <c r="K4675" s="57" t="s">
        <v>14262</v>
      </c>
      <c r="L4675" s="65" t="s">
        <v>853</v>
      </c>
      <c r="M4675" s="57" t="s">
        <v>13768</v>
      </c>
      <c r="N4675" s="4" t="s">
        <v>13769</v>
      </c>
      <c r="O4675" s="68">
        <v>6200</v>
      </c>
      <c r="P4675" s="65" t="s">
        <v>5651</v>
      </c>
      <c r="Q4675" s="64" t="s">
        <v>898</v>
      </c>
      <c r="R4675" s="66" t="s">
        <v>10144</v>
      </c>
      <c r="S4675" s="67" t="s">
        <v>898</v>
      </c>
      <c r="T4675" s="67" t="s">
        <v>11784</v>
      </c>
      <c r="U4675" s="65" t="s">
        <v>3752</v>
      </c>
      <c r="V4675" s="66" t="s">
        <v>1413</v>
      </c>
    </row>
    <row r="4676" spans="1:22" ht="203">
      <c r="A4676" s="65" t="s">
        <v>605</v>
      </c>
      <c r="B4676" s="65" t="s">
        <v>637</v>
      </c>
      <c r="C4676" s="64">
        <v>44054</v>
      </c>
      <c r="D4676" s="69" t="s">
        <v>5354</v>
      </c>
      <c r="E4676" s="69" t="s">
        <v>1873</v>
      </c>
      <c r="F4676" s="65" t="s">
        <v>657</v>
      </c>
      <c r="G4676" s="65" t="s">
        <v>621</v>
      </c>
      <c r="H4676" s="65" t="s">
        <v>650</v>
      </c>
      <c r="I4676" s="65" t="s">
        <v>1084</v>
      </c>
      <c r="J4676" s="65" t="s">
        <v>556</v>
      </c>
      <c r="K4676" s="57" t="s">
        <v>14263</v>
      </c>
      <c r="L4676" s="65" t="s">
        <v>853</v>
      </c>
      <c r="M4676" s="57" t="s">
        <v>13912</v>
      </c>
      <c r="N4676" s="4" t="s">
        <v>13770</v>
      </c>
      <c r="O4676" s="68">
        <v>6200</v>
      </c>
      <c r="P4676" s="65" t="s">
        <v>5654</v>
      </c>
      <c r="Q4676" s="64" t="s">
        <v>898</v>
      </c>
      <c r="R4676" s="66" t="s">
        <v>10144</v>
      </c>
      <c r="S4676" s="67" t="s">
        <v>898</v>
      </c>
      <c r="T4676" s="67" t="s">
        <v>11784</v>
      </c>
      <c r="U4676" s="65" t="s">
        <v>3752</v>
      </c>
      <c r="V4676" s="66" t="s">
        <v>1413</v>
      </c>
    </row>
    <row r="4677" spans="1:22" ht="29">
      <c r="A4677" s="65" t="s">
        <v>605</v>
      </c>
      <c r="B4677" s="65" t="s">
        <v>637</v>
      </c>
      <c r="C4677" s="64">
        <v>44054</v>
      </c>
      <c r="D4677" s="69" t="s">
        <v>3419</v>
      </c>
      <c r="E4677" s="69" t="s">
        <v>1873</v>
      </c>
      <c r="F4677" s="65" t="s">
        <v>671</v>
      </c>
      <c r="G4677" s="65" t="s">
        <v>621</v>
      </c>
      <c r="H4677" s="65" t="s">
        <v>647</v>
      </c>
      <c r="I4677" s="65" t="s">
        <v>1084</v>
      </c>
      <c r="J4677" s="65" t="s">
        <v>556</v>
      </c>
      <c r="K4677" s="57" t="s">
        <v>13914</v>
      </c>
      <c r="L4677" s="65" t="s">
        <v>853</v>
      </c>
      <c r="M4677" s="57" t="s">
        <v>13913</v>
      </c>
      <c r="N4677" s="4" t="s">
        <v>13916</v>
      </c>
      <c r="O4677" s="68" t="s">
        <v>898</v>
      </c>
      <c r="P4677" s="65" t="s">
        <v>898</v>
      </c>
      <c r="Q4677" s="64" t="s">
        <v>898</v>
      </c>
      <c r="R4677" s="66" t="s">
        <v>898</v>
      </c>
      <c r="S4677" s="67" t="s">
        <v>13918</v>
      </c>
      <c r="T4677" s="67" t="s">
        <v>898</v>
      </c>
      <c r="U4677" s="65" t="s">
        <v>898</v>
      </c>
      <c r="V4677" s="66" t="s">
        <v>898</v>
      </c>
    </row>
    <row r="4678" spans="1:22" ht="29">
      <c r="A4678" s="65" t="s">
        <v>605</v>
      </c>
      <c r="B4678" s="65" t="s">
        <v>637</v>
      </c>
      <c r="C4678" s="64">
        <v>44054</v>
      </c>
      <c r="D4678" s="69" t="s">
        <v>3419</v>
      </c>
      <c r="E4678" s="69" t="s">
        <v>1873</v>
      </c>
      <c r="F4678" s="65" t="s">
        <v>671</v>
      </c>
      <c r="G4678" s="65" t="s">
        <v>621</v>
      </c>
      <c r="H4678" s="65" t="s">
        <v>647</v>
      </c>
      <c r="I4678" s="65" t="s">
        <v>1084</v>
      </c>
      <c r="J4678" s="65" t="s">
        <v>556</v>
      </c>
      <c r="K4678" s="57" t="s">
        <v>13914</v>
      </c>
      <c r="L4678" s="65" t="s">
        <v>853</v>
      </c>
      <c r="M4678" s="57" t="s">
        <v>13915</v>
      </c>
      <c r="N4678" s="4" t="s">
        <v>13917</v>
      </c>
      <c r="O4678" s="68" t="s">
        <v>898</v>
      </c>
      <c r="P4678" s="65" t="s">
        <v>898</v>
      </c>
      <c r="Q4678" s="64" t="s">
        <v>898</v>
      </c>
      <c r="R4678" s="66" t="s">
        <v>898</v>
      </c>
      <c r="S4678" s="67" t="s">
        <v>13918</v>
      </c>
      <c r="T4678" s="67" t="s">
        <v>898</v>
      </c>
      <c r="U4678" s="65" t="s">
        <v>898</v>
      </c>
      <c r="V4678" s="66" t="s">
        <v>898</v>
      </c>
    </row>
    <row r="4679" spans="1:22" ht="159.5">
      <c r="A4679" s="65" t="s">
        <v>605</v>
      </c>
      <c r="B4679" s="65" t="s">
        <v>637</v>
      </c>
      <c r="C4679" s="64">
        <v>44054</v>
      </c>
      <c r="D4679" s="69" t="s">
        <v>3495</v>
      </c>
      <c r="E4679" s="69" t="s">
        <v>1873</v>
      </c>
      <c r="F4679" s="65" t="s">
        <v>40</v>
      </c>
      <c r="G4679" s="65" t="s">
        <v>621</v>
      </c>
      <c r="H4679" s="65" t="s">
        <v>650</v>
      </c>
      <c r="I4679" s="65" t="s">
        <v>1084</v>
      </c>
      <c r="J4679" s="65" t="s">
        <v>556</v>
      </c>
      <c r="K4679" s="57" t="s">
        <v>14259</v>
      </c>
      <c r="L4679" s="65" t="s">
        <v>853</v>
      </c>
      <c r="M4679" s="57" t="s">
        <v>13767</v>
      </c>
      <c r="N4679" s="4" t="s">
        <v>13823</v>
      </c>
      <c r="O4679" s="68">
        <v>45000</v>
      </c>
      <c r="P4679" s="65" t="s">
        <v>13919</v>
      </c>
      <c r="Q4679" s="64" t="s">
        <v>898</v>
      </c>
      <c r="R4679" s="66" t="s">
        <v>10144</v>
      </c>
      <c r="S4679" s="67" t="s">
        <v>898</v>
      </c>
      <c r="T4679" s="67" t="s">
        <v>13920</v>
      </c>
      <c r="U4679" s="65" t="s">
        <v>13921</v>
      </c>
      <c r="V4679" s="66" t="s">
        <v>1413</v>
      </c>
    </row>
    <row r="4680" spans="1:22" ht="87">
      <c r="A4680" s="65" t="s">
        <v>605</v>
      </c>
      <c r="B4680" s="65" t="s">
        <v>637</v>
      </c>
      <c r="C4680" s="64">
        <v>44054</v>
      </c>
      <c r="D4680" s="69" t="s">
        <v>1387</v>
      </c>
      <c r="E4680" s="69" t="s">
        <v>1872</v>
      </c>
      <c r="F4680" s="65" t="s">
        <v>21</v>
      </c>
      <c r="G4680" s="65" t="s">
        <v>621</v>
      </c>
      <c r="H4680" s="65" t="s">
        <v>650</v>
      </c>
      <c r="I4680" s="65" t="s">
        <v>13925</v>
      </c>
      <c r="J4680" s="65" t="s">
        <v>1179</v>
      </c>
      <c r="K4680" s="57" t="s">
        <v>13924</v>
      </c>
      <c r="L4680" s="65" t="s">
        <v>856</v>
      </c>
      <c r="M4680" s="57" t="s">
        <v>4488</v>
      </c>
      <c r="N4680" s="4" t="s">
        <v>1977</v>
      </c>
      <c r="O4680" s="68">
        <v>90656.75</v>
      </c>
      <c r="P4680" s="65" t="s">
        <v>105</v>
      </c>
      <c r="Q4680" s="64">
        <v>44049</v>
      </c>
      <c r="R4680" s="66" t="s">
        <v>898</v>
      </c>
      <c r="S4680" s="67" t="s">
        <v>898</v>
      </c>
      <c r="T4680" s="67" t="s">
        <v>13926</v>
      </c>
      <c r="U4680" s="65" t="s">
        <v>898</v>
      </c>
      <c r="V4680" s="66" t="s">
        <v>898</v>
      </c>
    </row>
    <row r="4681" spans="1:22" ht="87">
      <c r="A4681" s="65" t="s">
        <v>605</v>
      </c>
      <c r="B4681" s="65" t="s">
        <v>637</v>
      </c>
      <c r="C4681" s="64">
        <v>44054</v>
      </c>
      <c r="D4681" s="69" t="s">
        <v>3957</v>
      </c>
      <c r="E4681" s="69" t="s">
        <v>1872</v>
      </c>
      <c r="F4681" s="65" t="s">
        <v>35</v>
      </c>
      <c r="G4681" s="65" t="s">
        <v>621</v>
      </c>
      <c r="H4681" s="65" t="s">
        <v>650</v>
      </c>
      <c r="I4681" s="65" t="s">
        <v>13925</v>
      </c>
      <c r="J4681" s="65" t="s">
        <v>1179</v>
      </c>
      <c r="K4681" s="57" t="s">
        <v>13927</v>
      </c>
      <c r="L4681" s="65" t="s">
        <v>856</v>
      </c>
      <c r="M4681" s="57" t="s">
        <v>101</v>
      </c>
      <c r="N4681" s="4" t="s">
        <v>815</v>
      </c>
      <c r="O4681" s="68">
        <v>74921.95</v>
      </c>
      <c r="P4681" s="65" t="s">
        <v>657</v>
      </c>
      <c r="Q4681" s="64">
        <v>44050</v>
      </c>
      <c r="R4681" s="66" t="s">
        <v>898</v>
      </c>
      <c r="S4681" s="67" t="s">
        <v>898</v>
      </c>
      <c r="T4681" s="67" t="s">
        <v>13926</v>
      </c>
      <c r="U4681" s="65" t="s">
        <v>898</v>
      </c>
      <c r="V4681" s="66" t="s">
        <v>898</v>
      </c>
    </row>
    <row r="4682" spans="1:22" ht="43.5">
      <c r="A4682" s="65" t="s">
        <v>605</v>
      </c>
      <c r="B4682" s="65" t="s">
        <v>637</v>
      </c>
      <c r="C4682" s="64">
        <v>44054</v>
      </c>
      <c r="D4682" s="69" t="s">
        <v>6678</v>
      </c>
      <c r="E4682" s="69" t="s">
        <v>1873</v>
      </c>
      <c r="F4682" s="65" t="s">
        <v>898</v>
      </c>
      <c r="G4682" s="65" t="s">
        <v>621</v>
      </c>
      <c r="H4682" s="65" t="s">
        <v>650</v>
      </c>
      <c r="I4682" s="65" t="s">
        <v>4743</v>
      </c>
      <c r="J4682" s="65" t="s">
        <v>577</v>
      </c>
      <c r="K4682" s="57" t="s">
        <v>14264</v>
      </c>
      <c r="L4682" s="65" t="s">
        <v>853</v>
      </c>
      <c r="M4682" s="57" t="s">
        <v>13928</v>
      </c>
      <c r="N4682" s="4" t="s">
        <v>13929</v>
      </c>
      <c r="O4682" s="68">
        <v>1200</v>
      </c>
      <c r="P4682" s="65" t="s">
        <v>13930</v>
      </c>
      <c r="Q4682" s="64">
        <v>44047</v>
      </c>
      <c r="R4682" s="66" t="s">
        <v>10144</v>
      </c>
      <c r="S4682" s="67" t="s">
        <v>5781</v>
      </c>
      <c r="T4682" s="67" t="s">
        <v>13635</v>
      </c>
      <c r="U4682" s="65" t="s">
        <v>898</v>
      </c>
      <c r="V4682" s="66" t="s">
        <v>898</v>
      </c>
    </row>
    <row r="4683" spans="1:22" ht="43.5">
      <c r="A4683" s="65" t="s">
        <v>605</v>
      </c>
      <c r="B4683" s="65" t="s">
        <v>637</v>
      </c>
      <c r="C4683" s="64">
        <v>44054</v>
      </c>
      <c r="D4683" s="69" t="s">
        <v>6678</v>
      </c>
      <c r="E4683" s="69" t="s">
        <v>1873</v>
      </c>
      <c r="F4683" s="65" t="s">
        <v>898</v>
      </c>
      <c r="G4683" s="65" t="s">
        <v>621</v>
      </c>
      <c r="H4683" s="65" t="s">
        <v>650</v>
      </c>
      <c r="I4683" s="65" t="s">
        <v>4743</v>
      </c>
      <c r="J4683" s="65" t="s">
        <v>577</v>
      </c>
      <c r="K4683" s="57" t="s">
        <v>14265</v>
      </c>
      <c r="L4683" s="65" t="s">
        <v>853</v>
      </c>
      <c r="M4683" s="57" t="s">
        <v>13931</v>
      </c>
      <c r="N4683" s="4" t="s">
        <v>13932</v>
      </c>
      <c r="O4683" s="68">
        <v>1200</v>
      </c>
      <c r="P4683" s="65" t="s">
        <v>10270</v>
      </c>
      <c r="Q4683" s="64">
        <v>44047</v>
      </c>
      <c r="R4683" s="66" t="s">
        <v>10144</v>
      </c>
      <c r="S4683" s="67" t="s">
        <v>5781</v>
      </c>
      <c r="T4683" s="67" t="s">
        <v>13635</v>
      </c>
      <c r="U4683" s="65" t="s">
        <v>898</v>
      </c>
      <c r="V4683" s="66" t="s">
        <v>898</v>
      </c>
    </row>
    <row r="4684" spans="1:22" ht="43.5">
      <c r="A4684" s="65" t="s">
        <v>605</v>
      </c>
      <c r="B4684" s="65" t="s">
        <v>637</v>
      </c>
      <c r="C4684" s="64">
        <v>44054</v>
      </c>
      <c r="D4684" s="69" t="s">
        <v>6678</v>
      </c>
      <c r="E4684" s="69" t="s">
        <v>1873</v>
      </c>
      <c r="F4684" s="65" t="s">
        <v>898</v>
      </c>
      <c r="G4684" s="65" t="s">
        <v>621</v>
      </c>
      <c r="H4684" s="65" t="s">
        <v>650</v>
      </c>
      <c r="I4684" s="65" t="s">
        <v>4743</v>
      </c>
      <c r="J4684" s="65" t="s">
        <v>577</v>
      </c>
      <c r="K4684" s="57" t="s">
        <v>14266</v>
      </c>
      <c r="L4684" s="65" t="s">
        <v>853</v>
      </c>
      <c r="M4684" s="57" t="s">
        <v>13933</v>
      </c>
      <c r="N4684" s="4" t="s">
        <v>13934</v>
      </c>
      <c r="O4684" s="68">
        <v>1200</v>
      </c>
      <c r="P4684" s="65" t="s">
        <v>11323</v>
      </c>
      <c r="Q4684" s="64">
        <v>44047</v>
      </c>
      <c r="R4684" s="66" t="s">
        <v>10144</v>
      </c>
      <c r="S4684" s="67" t="s">
        <v>5781</v>
      </c>
      <c r="T4684" s="67" t="s">
        <v>13635</v>
      </c>
      <c r="U4684" s="65" t="s">
        <v>898</v>
      </c>
      <c r="V4684" s="66" t="s">
        <v>898</v>
      </c>
    </row>
    <row r="4685" spans="1:22" ht="101.5">
      <c r="A4685" s="65" t="s">
        <v>605</v>
      </c>
      <c r="B4685" s="65" t="s">
        <v>637</v>
      </c>
      <c r="C4685" s="64">
        <v>44054</v>
      </c>
      <c r="D4685" s="69" t="s">
        <v>1293</v>
      </c>
      <c r="E4685" s="69" t="s">
        <v>1872</v>
      </c>
      <c r="F4685" s="65" t="s">
        <v>162</v>
      </c>
      <c r="G4685" s="65" t="s">
        <v>621</v>
      </c>
      <c r="H4685" s="65" t="s">
        <v>650</v>
      </c>
      <c r="I4685" s="65" t="s">
        <v>6689</v>
      </c>
      <c r="J4685" s="65" t="s">
        <v>1198</v>
      </c>
      <c r="K4685" s="57" t="s">
        <v>14267</v>
      </c>
      <c r="L4685" s="65" t="s">
        <v>860</v>
      </c>
      <c r="M4685" s="57" t="s">
        <v>13935</v>
      </c>
      <c r="N4685" s="4" t="s">
        <v>13936</v>
      </c>
      <c r="O4685" s="68">
        <v>49100</v>
      </c>
      <c r="P4685" s="65" t="s">
        <v>1322</v>
      </c>
      <c r="Q4685" s="64">
        <v>44053</v>
      </c>
      <c r="R4685" s="66" t="s">
        <v>15</v>
      </c>
      <c r="S4685" s="67" t="s">
        <v>2102</v>
      </c>
      <c r="T4685" s="67" t="s">
        <v>13937</v>
      </c>
      <c r="U4685" s="65" t="s">
        <v>898</v>
      </c>
      <c r="V4685" s="66" t="s">
        <v>898</v>
      </c>
    </row>
    <row r="4686" spans="1:22" ht="72.5">
      <c r="A4686" s="65" t="s">
        <v>605</v>
      </c>
      <c r="B4686" s="65" t="s">
        <v>637</v>
      </c>
      <c r="C4686" s="64">
        <v>44054</v>
      </c>
      <c r="D4686" s="69" t="s">
        <v>6539</v>
      </c>
      <c r="E4686" s="69" t="s">
        <v>2285</v>
      </c>
      <c r="F4686" s="65" t="s">
        <v>28</v>
      </c>
      <c r="G4686" s="65" t="s">
        <v>621</v>
      </c>
      <c r="H4686" s="65" t="s">
        <v>650</v>
      </c>
      <c r="I4686" s="65" t="s">
        <v>3477</v>
      </c>
      <c r="J4686" s="65" t="s">
        <v>590</v>
      </c>
      <c r="K4686" s="57" t="s">
        <v>14268</v>
      </c>
      <c r="L4686" s="65" t="s">
        <v>857</v>
      </c>
      <c r="M4686" s="57" t="s">
        <v>3479</v>
      </c>
      <c r="N4686" s="4" t="s">
        <v>3480</v>
      </c>
      <c r="O4686" s="68">
        <v>105000</v>
      </c>
      <c r="P4686" s="65" t="s">
        <v>1594</v>
      </c>
      <c r="Q4686" s="64">
        <v>44053</v>
      </c>
      <c r="R4686" s="66" t="s">
        <v>3171</v>
      </c>
      <c r="S4686" s="67" t="s">
        <v>898</v>
      </c>
      <c r="T4686" s="67" t="s">
        <v>13938</v>
      </c>
      <c r="U4686" s="65" t="s">
        <v>898</v>
      </c>
      <c r="V4686" s="66" t="s">
        <v>898</v>
      </c>
    </row>
    <row r="4687" spans="1:22" ht="87">
      <c r="A4687" s="65" t="s">
        <v>605</v>
      </c>
      <c r="B4687" s="65" t="s">
        <v>637</v>
      </c>
      <c r="C4687" s="64">
        <v>44054</v>
      </c>
      <c r="D4687" s="69" t="s">
        <v>3842</v>
      </c>
      <c r="E4687" s="69" t="s">
        <v>1873</v>
      </c>
      <c r="F4687" s="65" t="s">
        <v>64</v>
      </c>
      <c r="G4687" s="65" t="s">
        <v>621</v>
      </c>
      <c r="H4687" s="65" t="s">
        <v>650</v>
      </c>
      <c r="I4687" s="65" t="s">
        <v>2466</v>
      </c>
      <c r="J4687" s="65" t="s">
        <v>1209</v>
      </c>
      <c r="K4687" s="57" t="s">
        <v>14269</v>
      </c>
      <c r="L4687" s="65" t="s">
        <v>856</v>
      </c>
      <c r="M4687" s="57" t="s">
        <v>13939</v>
      </c>
      <c r="N4687" s="4" t="s">
        <v>13940</v>
      </c>
      <c r="O4687" s="68">
        <v>20000</v>
      </c>
      <c r="P4687" s="65" t="s">
        <v>4732</v>
      </c>
      <c r="Q4687" s="64">
        <v>44053</v>
      </c>
      <c r="R4687" s="66" t="s">
        <v>3171</v>
      </c>
      <c r="S4687" s="67" t="s">
        <v>13941</v>
      </c>
      <c r="T4687" s="67" t="s">
        <v>13942</v>
      </c>
      <c r="U4687" s="65" t="s">
        <v>898</v>
      </c>
      <c r="V4687" s="66" t="s">
        <v>898</v>
      </c>
    </row>
    <row r="4688" spans="1:22" ht="29">
      <c r="A4688" s="65" t="s">
        <v>605</v>
      </c>
      <c r="B4688" s="65" t="s">
        <v>637</v>
      </c>
      <c r="C4688" s="64">
        <v>44054</v>
      </c>
      <c r="D4688" s="69" t="s">
        <v>2183</v>
      </c>
      <c r="E4688" s="69" t="s">
        <v>1872</v>
      </c>
      <c r="F4688" s="65" t="s">
        <v>86</v>
      </c>
      <c r="G4688" s="65" t="s">
        <v>621</v>
      </c>
      <c r="H4688" s="65" t="s">
        <v>650</v>
      </c>
      <c r="I4688" s="65" t="s">
        <v>1979</v>
      </c>
      <c r="J4688" s="65" t="s">
        <v>1220</v>
      </c>
      <c r="K4688" s="57" t="s">
        <v>13943</v>
      </c>
      <c r="L4688" s="65" t="s">
        <v>14270</v>
      </c>
      <c r="M4688" s="57" t="s">
        <v>12892</v>
      </c>
      <c r="N4688" s="4" t="s">
        <v>12741</v>
      </c>
      <c r="O4688" s="68">
        <v>35214.79</v>
      </c>
      <c r="P4688" s="65" t="s">
        <v>157</v>
      </c>
      <c r="Q4688" s="64" t="s">
        <v>898</v>
      </c>
      <c r="R4688" s="66" t="s">
        <v>898</v>
      </c>
      <c r="S4688" s="67" t="s">
        <v>898</v>
      </c>
      <c r="T4688" s="67" t="s">
        <v>13944</v>
      </c>
      <c r="U4688" s="65" t="s">
        <v>898</v>
      </c>
      <c r="V4688" s="66" t="s">
        <v>898</v>
      </c>
    </row>
    <row r="4689" spans="1:22" ht="43.5">
      <c r="A4689" s="65" t="s">
        <v>605</v>
      </c>
      <c r="B4689" s="65" t="s">
        <v>637</v>
      </c>
      <c r="C4689" s="64">
        <v>44054</v>
      </c>
      <c r="D4689" s="69" t="s">
        <v>2435</v>
      </c>
      <c r="E4689" s="69" t="s">
        <v>1872</v>
      </c>
      <c r="F4689" s="65" t="s">
        <v>64</v>
      </c>
      <c r="G4689" s="65" t="s">
        <v>621</v>
      </c>
      <c r="H4689" s="65" t="s">
        <v>650</v>
      </c>
      <c r="I4689" s="65" t="s">
        <v>7254</v>
      </c>
      <c r="J4689" s="65" t="s">
        <v>1238</v>
      </c>
      <c r="K4689" s="57" t="s">
        <v>13945</v>
      </c>
      <c r="L4689" s="65" t="s">
        <v>856</v>
      </c>
      <c r="M4689" s="57" t="s">
        <v>1497</v>
      </c>
      <c r="N4689" s="4" t="s">
        <v>688</v>
      </c>
      <c r="O4689" s="68">
        <v>67630</v>
      </c>
      <c r="P4689" s="65" t="s">
        <v>64</v>
      </c>
      <c r="Q4689" s="64">
        <v>44053</v>
      </c>
      <c r="R4689" s="66" t="s">
        <v>10144</v>
      </c>
      <c r="S4689" s="67" t="s">
        <v>898</v>
      </c>
      <c r="T4689" s="67" t="s">
        <v>8808</v>
      </c>
      <c r="U4689" s="65" t="s">
        <v>898</v>
      </c>
      <c r="V4689" s="66" t="s">
        <v>91</v>
      </c>
    </row>
    <row r="4690" spans="1:22" ht="43.5">
      <c r="A4690" s="65" t="s">
        <v>605</v>
      </c>
      <c r="B4690" s="65" t="s">
        <v>637</v>
      </c>
      <c r="C4690" s="64">
        <v>44054</v>
      </c>
      <c r="D4690" s="69" t="s">
        <v>2446</v>
      </c>
      <c r="E4690" s="69" t="s">
        <v>1872</v>
      </c>
      <c r="F4690" s="65" t="s">
        <v>62</v>
      </c>
      <c r="G4690" s="65" t="s">
        <v>621</v>
      </c>
      <c r="H4690" s="65" t="s">
        <v>650</v>
      </c>
      <c r="I4690" s="65" t="s">
        <v>7254</v>
      </c>
      <c r="J4690" s="65" t="s">
        <v>1238</v>
      </c>
      <c r="K4690" s="57" t="s">
        <v>13946</v>
      </c>
      <c r="L4690" s="65" t="s">
        <v>846</v>
      </c>
      <c r="M4690" s="57" t="s">
        <v>15933</v>
      </c>
      <c r="N4690" s="4" t="s">
        <v>3894</v>
      </c>
      <c r="O4690" s="68">
        <v>96990</v>
      </c>
      <c r="P4690" s="65" t="s">
        <v>62</v>
      </c>
      <c r="Q4690" s="64">
        <v>44050</v>
      </c>
      <c r="R4690" s="66" t="s">
        <v>10144</v>
      </c>
      <c r="S4690" s="67" t="s">
        <v>898</v>
      </c>
      <c r="T4690" s="67" t="s">
        <v>8808</v>
      </c>
      <c r="U4690" s="65" t="s">
        <v>898</v>
      </c>
      <c r="V4690" s="66" t="s">
        <v>91</v>
      </c>
    </row>
    <row r="4691" spans="1:22" ht="43.5">
      <c r="A4691" s="65" t="s">
        <v>605</v>
      </c>
      <c r="B4691" s="65" t="s">
        <v>637</v>
      </c>
      <c r="C4691" s="64">
        <v>44054</v>
      </c>
      <c r="D4691" s="69" t="s">
        <v>2446</v>
      </c>
      <c r="E4691" s="69" t="s">
        <v>1872</v>
      </c>
      <c r="F4691" s="65" t="s">
        <v>63</v>
      </c>
      <c r="G4691" s="65" t="s">
        <v>621</v>
      </c>
      <c r="H4691" s="65" t="s">
        <v>650</v>
      </c>
      <c r="I4691" s="65" t="s">
        <v>7254</v>
      </c>
      <c r="J4691" s="65" t="s">
        <v>1238</v>
      </c>
      <c r="K4691" s="57" t="s">
        <v>13947</v>
      </c>
      <c r="L4691" s="65" t="s">
        <v>856</v>
      </c>
      <c r="M4691" s="57" t="s">
        <v>15933</v>
      </c>
      <c r="N4691" s="4" t="s">
        <v>3894</v>
      </c>
      <c r="O4691" s="68">
        <v>11630</v>
      </c>
      <c r="P4691" s="65" t="s">
        <v>63</v>
      </c>
      <c r="Q4691" s="64">
        <v>44050</v>
      </c>
      <c r="R4691" s="66" t="s">
        <v>10144</v>
      </c>
      <c r="S4691" s="67" t="s">
        <v>898</v>
      </c>
      <c r="T4691" s="67" t="s">
        <v>8808</v>
      </c>
      <c r="U4691" s="65" t="s">
        <v>898</v>
      </c>
      <c r="V4691" s="66" t="s">
        <v>91</v>
      </c>
    </row>
    <row r="4692" spans="1:22" ht="43.5">
      <c r="A4692" s="65" t="s">
        <v>605</v>
      </c>
      <c r="B4692" s="65" t="s">
        <v>637</v>
      </c>
      <c r="C4692" s="64">
        <v>44054</v>
      </c>
      <c r="D4692" s="69" t="s">
        <v>6217</v>
      </c>
      <c r="E4692" s="69" t="s">
        <v>1872</v>
      </c>
      <c r="F4692" s="65" t="s">
        <v>60</v>
      </c>
      <c r="G4692" s="65" t="s">
        <v>621</v>
      </c>
      <c r="H4692" s="65" t="s">
        <v>650</v>
      </c>
      <c r="I4692" s="65" t="s">
        <v>7254</v>
      </c>
      <c r="J4692" s="65" t="s">
        <v>1238</v>
      </c>
      <c r="K4692" s="57" t="s">
        <v>13948</v>
      </c>
      <c r="L4692" s="65" t="s">
        <v>856</v>
      </c>
      <c r="M4692" s="57" t="s">
        <v>15933</v>
      </c>
      <c r="N4692" s="4" t="s">
        <v>3894</v>
      </c>
      <c r="O4692" s="68">
        <v>60180</v>
      </c>
      <c r="P4692" s="65" t="s">
        <v>60</v>
      </c>
      <c r="Q4692" s="64">
        <v>44050</v>
      </c>
      <c r="R4692" s="66" t="s">
        <v>10144</v>
      </c>
      <c r="S4692" s="67" t="s">
        <v>898</v>
      </c>
      <c r="T4692" s="67" t="s">
        <v>8808</v>
      </c>
      <c r="U4692" s="65" t="s">
        <v>898</v>
      </c>
      <c r="V4692" s="66" t="s">
        <v>91</v>
      </c>
    </row>
    <row r="4693" spans="1:22" ht="43.5">
      <c r="A4693" s="65" t="s">
        <v>605</v>
      </c>
      <c r="B4693" s="65" t="s">
        <v>637</v>
      </c>
      <c r="C4693" s="64">
        <v>44054</v>
      </c>
      <c r="D4693" s="69" t="s">
        <v>6217</v>
      </c>
      <c r="E4693" s="69" t="s">
        <v>1872</v>
      </c>
      <c r="F4693" s="65" t="s">
        <v>61</v>
      </c>
      <c r="G4693" s="65" t="s">
        <v>621</v>
      </c>
      <c r="H4693" s="65" t="s">
        <v>650</v>
      </c>
      <c r="I4693" s="65" t="s">
        <v>7254</v>
      </c>
      <c r="J4693" s="65" t="s">
        <v>1238</v>
      </c>
      <c r="K4693" s="57" t="s">
        <v>13949</v>
      </c>
      <c r="L4693" s="65" t="s">
        <v>856</v>
      </c>
      <c r="M4693" s="57" t="s">
        <v>13950</v>
      </c>
      <c r="N4693" s="4" t="s">
        <v>14014</v>
      </c>
      <c r="O4693" s="68">
        <v>25013.4</v>
      </c>
      <c r="P4693" s="65" t="s">
        <v>61</v>
      </c>
      <c r="Q4693" s="64">
        <v>44050</v>
      </c>
      <c r="R4693" s="66" t="s">
        <v>10144</v>
      </c>
      <c r="S4693" s="67" t="s">
        <v>898</v>
      </c>
      <c r="T4693" s="67" t="s">
        <v>8808</v>
      </c>
      <c r="U4693" s="65" t="s">
        <v>898</v>
      </c>
      <c r="V4693" s="66" t="s">
        <v>91</v>
      </c>
    </row>
    <row r="4694" spans="1:22" ht="29">
      <c r="A4694" s="65" t="s">
        <v>605</v>
      </c>
      <c r="B4694" s="65" t="s">
        <v>637</v>
      </c>
      <c r="C4694" s="64">
        <v>44054</v>
      </c>
      <c r="D4694" s="69" t="s">
        <v>8806</v>
      </c>
      <c r="E4694" s="69" t="s">
        <v>1873</v>
      </c>
      <c r="F4694" s="65" t="s">
        <v>40</v>
      </c>
      <c r="G4694" s="65" t="s">
        <v>621</v>
      </c>
      <c r="H4694" s="65" t="s">
        <v>650</v>
      </c>
      <c r="I4694" s="65" t="s">
        <v>5393</v>
      </c>
      <c r="J4694" s="65" t="s">
        <v>1247</v>
      </c>
      <c r="K4694" s="57" t="s">
        <v>13951</v>
      </c>
      <c r="L4694" s="65" t="s">
        <v>853</v>
      </c>
      <c r="M4694" s="57" t="s">
        <v>5268</v>
      </c>
      <c r="N4694" s="4" t="s">
        <v>5269</v>
      </c>
      <c r="O4694" s="68">
        <v>812.78</v>
      </c>
      <c r="P4694" s="65" t="s">
        <v>40</v>
      </c>
      <c r="Q4694" s="64">
        <v>43983</v>
      </c>
      <c r="R4694" s="66" t="s">
        <v>1531</v>
      </c>
      <c r="S4694" s="67" t="s">
        <v>898</v>
      </c>
      <c r="T4694" s="67" t="s">
        <v>898</v>
      </c>
      <c r="U4694" s="65" t="s">
        <v>898</v>
      </c>
      <c r="V4694" s="66" t="s">
        <v>898</v>
      </c>
    </row>
    <row r="4695" spans="1:22" ht="29">
      <c r="A4695" s="65" t="s">
        <v>605</v>
      </c>
      <c r="B4695" s="65" t="s">
        <v>637</v>
      </c>
      <c r="C4695" s="64">
        <v>44054</v>
      </c>
      <c r="D4695" s="69" t="s">
        <v>3865</v>
      </c>
      <c r="E4695" s="69" t="s">
        <v>1873</v>
      </c>
      <c r="F4695" s="65" t="s">
        <v>40</v>
      </c>
      <c r="G4695" s="65" t="s">
        <v>621</v>
      </c>
      <c r="H4695" s="65" t="s">
        <v>650</v>
      </c>
      <c r="I4695" s="65" t="s">
        <v>5393</v>
      </c>
      <c r="J4695" s="65" t="s">
        <v>1247</v>
      </c>
      <c r="K4695" s="57" t="s">
        <v>13951</v>
      </c>
      <c r="L4695" s="65" t="s">
        <v>853</v>
      </c>
      <c r="M4695" s="57" t="s">
        <v>6754</v>
      </c>
      <c r="N4695" s="4" t="s">
        <v>6767</v>
      </c>
      <c r="O4695" s="68">
        <v>812.78</v>
      </c>
      <c r="P4695" s="65" t="s">
        <v>902</v>
      </c>
      <c r="Q4695" s="64">
        <v>43983</v>
      </c>
      <c r="R4695" s="66" t="s">
        <v>1531</v>
      </c>
      <c r="S4695" s="67" t="s">
        <v>898</v>
      </c>
      <c r="T4695" s="67" t="s">
        <v>898</v>
      </c>
      <c r="U4695" s="65" t="s">
        <v>898</v>
      </c>
      <c r="V4695" s="66" t="s">
        <v>898</v>
      </c>
    </row>
    <row r="4696" spans="1:22" ht="29">
      <c r="A4696" s="65" t="s">
        <v>605</v>
      </c>
      <c r="B4696" s="65" t="s">
        <v>637</v>
      </c>
      <c r="C4696" s="64">
        <v>44054</v>
      </c>
      <c r="D4696" s="69" t="s">
        <v>6498</v>
      </c>
      <c r="E4696" s="69" t="s">
        <v>1873</v>
      </c>
      <c r="F4696" s="65" t="s">
        <v>40</v>
      </c>
      <c r="G4696" s="65" t="s">
        <v>621</v>
      </c>
      <c r="H4696" s="65" t="s">
        <v>650</v>
      </c>
      <c r="I4696" s="65" t="s">
        <v>5393</v>
      </c>
      <c r="J4696" s="65" t="s">
        <v>1247</v>
      </c>
      <c r="K4696" s="57" t="s">
        <v>13951</v>
      </c>
      <c r="L4696" s="65" t="s">
        <v>853</v>
      </c>
      <c r="M4696" s="57" t="s">
        <v>13952</v>
      </c>
      <c r="N4696" s="4" t="s">
        <v>13953</v>
      </c>
      <c r="O4696" s="68">
        <v>812.78</v>
      </c>
      <c r="P4696" s="65" t="s">
        <v>70</v>
      </c>
      <c r="Q4696" s="64">
        <v>43983</v>
      </c>
      <c r="R4696" s="66" t="s">
        <v>1531</v>
      </c>
      <c r="S4696" s="67" t="s">
        <v>898</v>
      </c>
      <c r="T4696" s="67" t="s">
        <v>898</v>
      </c>
      <c r="U4696" s="65" t="s">
        <v>898</v>
      </c>
      <c r="V4696" s="66" t="s">
        <v>898</v>
      </c>
    </row>
    <row r="4697" spans="1:22" ht="29">
      <c r="A4697" s="65" t="s">
        <v>605</v>
      </c>
      <c r="B4697" s="65" t="s">
        <v>637</v>
      </c>
      <c r="C4697" s="64">
        <v>44054</v>
      </c>
      <c r="D4697" s="69" t="s">
        <v>6498</v>
      </c>
      <c r="E4697" s="69" t="s">
        <v>1873</v>
      </c>
      <c r="F4697" s="65" t="s">
        <v>40</v>
      </c>
      <c r="G4697" s="65" t="s">
        <v>621</v>
      </c>
      <c r="H4697" s="65" t="s">
        <v>650</v>
      </c>
      <c r="I4697" s="65" t="s">
        <v>5393</v>
      </c>
      <c r="J4697" s="65" t="s">
        <v>1247</v>
      </c>
      <c r="K4697" s="57" t="s">
        <v>13951</v>
      </c>
      <c r="L4697" s="65" t="s">
        <v>853</v>
      </c>
      <c r="M4697" s="57" t="s">
        <v>13954</v>
      </c>
      <c r="N4697" s="4" t="s">
        <v>6768</v>
      </c>
      <c r="O4697" s="68">
        <v>812.78</v>
      </c>
      <c r="P4697" s="65" t="s">
        <v>39</v>
      </c>
      <c r="Q4697" s="64">
        <v>43983</v>
      </c>
      <c r="R4697" s="66" t="s">
        <v>1531</v>
      </c>
      <c r="S4697" s="67" t="s">
        <v>898</v>
      </c>
      <c r="T4697" s="67" t="s">
        <v>898</v>
      </c>
      <c r="U4697" s="65" t="s">
        <v>898</v>
      </c>
      <c r="V4697" s="66" t="s">
        <v>898</v>
      </c>
    </row>
    <row r="4698" spans="1:22" ht="29">
      <c r="A4698" s="65" t="s">
        <v>605</v>
      </c>
      <c r="B4698" s="65" t="s">
        <v>637</v>
      </c>
      <c r="C4698" s="64">
        <v>44054</v>
      </c>
      <c r="D4698" s="69" t="s">
        <v>4466</v>
      </c>
      <c r="E4698" s="69" t="s">
        <v>1873</v>
      </c>
      <c r="F4698" s="65" t="s">
        <v>40</v>
      </c>
      <c r="G4698" s="65" t="s">
        <v>621</v>
      </c>
      <c r="H4698" s="65" t="s">
        <v>650</v>
      </c>
      <c r="I4698" s="65" t="s">
        <v>5393</v>
      </c>
      <c r="J4698" s="65" t="s">
        <v>1247</v>
      </c>
      <c r="K4698" s="57" t="s">
        <v>13951</v>
      </c>
      <c r="L4698" s="65" t="s">
        <v>853</v>
      </c>
      <c r="M4698" s="57" t="s">
        <v>6759</v>
      </c>
      <c r="N4698" s="4" t="s">
        <v>6772</v>
      </c>
      <c r="O4698" s="68">
        <v>812.78</v>
      </c>
      <c r="P4698" s="65" t="s">
        <v>28</v>
      </c>
      <c r="Q4698" s="64">
        <v>43983</v>
      </c>
      <c r="R4698" s="66" t="s">
        <v>1531</v>
      </c>
      <c r="S4698" s="67" t="s">
        <v>898</v>
      </c>
      <c r="T4698" s="67" t="s">
        <v>898</v>
      </c>
      <c r="U4698" s="65" t="s">
        <v>898</v>
      </c>
      <c r="V4698" s="66" t="s">
        <v>898</v>
      </c>
    </row>
    <row r="4699" spans="1:22" ht="29">
      <c r="A4699" s="65" t="s">
        <v>605</v>
      </c>
      <c r="B4699" s="65" t="s">
        <v>637</v>
      </c>
      <c r="C4699" s="64">
        <v>44054</v>
      </c>
      <c r="D4699" s="69" t="s">
        <v>7304</v>
      </c>
      <c r="E4699" s="69" t="s">
        <v>1873</v>
      </c>
      <c r="F4699" s="65" t="s">
        <v>40</v>
      </c>
      <c r="G4699" s="65" t="s">
        <v>621</v>
      </c>
      <c r="H4699" s="65" t="s">
        <v>650</v>
      </c>
      <c r="I4699" s="65" t="s">
        <v>5393</v>
      </c>
      <c r="J4699" s="65" t="s">
        <v>1247</v>
      </c>
      <c r="K4699" s="57" t="s">
        <v>13951</v>
      </c>
      <c r="L4699" s="65" t="s">
        <v>853</v>
      </c>
      <c r="M4699" s="57" t="s">
        <v>5262</v>
      </c>
      <c r="N4699" s="4" t="s">
        <v>5263</v>
      </c>
      <c r="O4699" s="68">
        <v>812.78</v>
      </c>
      <c r="P4699" s="65" t="s">
        <v>84</v>
      </c>
      <c r="Q4699" s="64">
        <v>43983</v>
      </c>
      <c r="R4699" s="66" t="s">
        <v>1531</v>
      </c>
      <c r="S4699" s="67" t="s">
        <v>898</v>
      </c>
      <c r="T4699" s="67" t="s">
        <v>898</v>
      </c>
      <c r="U4699" s="65" t="s">
        <v>898</v>
      </c>
      <c r="V4699" s="66" t="s">
        <v>898</v>
      </c>
    </row>
    <row r="4700" spans="1:22" ht="29">
      <c r="A4700" s="65" t="s">
        <v>605</v>
      </c>
      <c r="B4700" s="65" t="s">
        <v>637</v>
      </c>
      <c r="C4700" s="64">
        <v>44054</v>
      </c>
      <c r="D4700" s="69" t="s">
        <v>170</v>
      </c>
      <c r="E4700" s="69" t="s">
        <v>1873</v>
      </c>
      <c r="F4700" s="65" t="s">
        <v>40</v>
      </c>
      <c r="G4700" s="65" t="s">
        <v>621</v>
      </c>
      <c r="H4700" s="65" t="s">
        <v>650</v>
      </c>
      <c r="I4700" s="65" t="s">
        <v>5393</v>
      </c>
      <c r="J4700" s="65" t="s">
        <v>1247</v>
      </c>
      <c r="K4700" s="57" t="s">
        <v>13951</v>
      </c>
      <c r="L4700" s="65" t="s">
        <v>853</v>
      </c>
      <c r="M4700" s="57" t="s">
        <v>6760</v>
      </c>
      <c r="N4700" s="4" t="s">
        <v>6773</v>
      </c>
      <c r="O4700" s="68">
        <v>812.78</v>
      </c>
      <c r="P4700" s="65" t="s">
        <v>85</v>
      </c>
      <c r="Q4700" s="64">
        <v>43983</v>
      </c>
      <c r="R4700" s="66" t="s">
        <v>1531</v>
      </c>
      <c r="S4700" s="67" t="s">
        <v>898</v>
      </c>
      <c r="T4700" s="67" t="s">
        <v>898</v>
      </c>
      <c r="U4700" s="65" t="s">
        <v>898</v>
      </c>
      <c r="V4700" s="66" t="s">
        <v>898</v>
      </c>
    </row>
    <row r="4701" spans="1:22" ht="29">
      <c r="A4701" s="65" t="s">
        <v>605</v>
      </c>
      <c r="B4701" s="65" t="s">
        <v>637</v>
      </c>
      <c r="C4701" s="64">
        <v>44054</v>
      </c>
      <c r="D4701" s="69" t="s">
        <v>170</v>
      </c>
      <c r="E4701" s="69" t="s">
        <v>1873</v>
      </c>
      <c r="F4701" s="65" t="s">
        <v>40</v>
      </c>
      <c r="G4701" s="65" t="s">
        <v>621</v>
      </c>
      <c r="H4701" s="65" t="s">
        <v>650</v>
      </c>
      <c r="I4701" s="65" t="s">
        <v>5393</v>
      </c>
      <c r="J4701" s="65" t="s">
        <v>1247</v>
      </c>
      <c r="K4701" s="57" t="s">
        <v>13951</v>
      </c>
      <c r="L4701" s="65" t="s">
        <v>853</v>
      </c>
      <c r="M4701" s="57" t="s">
        <v>5272</v>
      </c>
      <c r="N4701" s="4" t="s">
        <v>5273</v>
      </c>
      <c r="O4701" s="68">
        <v>812.78</v>
      </c>
      <c r="P4701" s="65" t="s">
        <v>86</v>
      </c>
      <c r="Q4701" s="64">
        <v>43983</v>
      </c>
      <c r="R4701" s="66" t="s">
        <v>1531</v>
      </c>
      <c r="S4701" s="67" t="s">
        <v>898</v>
      </c>
      <c r="T4701" s="67" t="s">
        <v>898</v>
      </c>
      <c r="U4701" s="65" t="s">
        <v>898</v>
      </c>
      <c r="V4701" s="66" t="s">
        <v>898</v>
      </c>
    </row>
    <row r="4702" spans="1:22" ht="29">
      <c r="A4702" s="65" t="s">
        <v>605</v>
      </c>
      <c r="B4702" s="65" t="s">
        <v>637</v>
      </c>
      <c r="C4702" s="64">
        <v>44054</v>
      </c>
      <c r="D4702" s="69" t="s">
        <v>179</v>
      </c>
      <c r="E4702" s="69" t="s">
        <v>1873</v>
      </c>
      <c r="F4702" s="65" t="s">
        <v>40</v>
      </c>
      <c r="G4702" s="65" t="s">
        <v>621</v>
      </c>
      <c r="H4702" s="65" t="s">
        <v>650</v>
      </c>
      <c r="I4702" s="65" t="s">
        <v>5393</v>
      </c>
      <c r="J4702" s="65" t="s">
        <v>1247</v>
      </c>
      <c r="K4702" s="57" t="s">
        <v>13951</v>
      </c>
      <c r="L4702" s="65" t="s">
        <v>853</v>
      </c>
      <c r="M4702" s="57" t="s">
        <v>6762</v>
      </c>
      <c r="N4702" s="4" t="s">
        <v>6775</v>
      </c>
      <c r="O4702" s="68">
        <v>812.78</v>
      </c>
      <c r="P4702" s="65" t="s">
        <v>133</v>
      </c>
      <c r="Q4702" s="64">
        <v>43983</v>
      </c>
      <c r="R4702" s="66" t="s">
        <v>1531</v>
      </c>
      <c r="S4702" s="67" t="s">
        <v>898</v>
      </c>
      <c r="T4702" s="67" t="s">
        <v>898</v>
      </c>
      <c r="U4702" s="65" t="s">
        <v>898</v>
      </c>
      <c r="V4702" s="66" t="s">
        <v>898</v>
      </c>
    </row>
    <row r="4703" spans="1:22" ht="29">
      <c r="A4703" s="65" t="s">
        <v>605</v>
      </c>
      <c r="B4703" s="65" t="s">
        <v>637</v>
      </c>
      <c r="C4703" s="64">
        <v>44054</v>
      </c>
      <c r="D4703" s="69" t="s">
        <v>4498</v>
      </c>
      <c r="E4703" s="69" t="s">
        <v>1873</v>
      </c>
      <c r="F4703" s="65" t="s">
        <v>40</v>
      </c>
      <c r="G4703" s="65" t="s">
        <v>621</v>
      </c>
      <c r="H4703" s="65" t="s">
        <v>650</v>
      </c>
      <c r="I4703" s="65" t="s">
        <v>5393</v>
      </c>
      <c r="J4703" s="65" t="s">
        <v>1247</v>
      </c>
      <c r="K4703" s="57" t="s">
        <v>13951</v>
      </c>
      <c r="L4703" s="65" t="s">
        <v>853</v>
      </c>
      <c r="M4703" s="57" t="s">
        <v>6764</v>
      </c>
      <c r="N4703" s="4" t="s">
        <v>6777</v>
      </c>
      <c r="O4703" s="68">
        <v>812.78</v>
      </c>
      <c r="P4703" s="65" t="s">
        <v>87</v>
      </c>
      <c r="Q4703" s="64">
        <v>43983</v>
      </c>
      <c r="R4703" s="66" t="s">
        <v>1531</v>
      </c>
      <c r="S4703" s="67" t="s">
        <v>898</v>
      </c>
      <c r="T4703" s="67" t="s">
        <v>898</v>
      </c>
      <c r="U4703" s="65" t="s">
        <v>898</v>
      </c>
      <c r="V4703" s="66" t="s">
        <v>898</v>
      </c>
    </row>
    <row r="4704" spans="1:22" ht="29">
      <c r="A4704" s="65" t="s">
        <v>605</v>
      </c>
      <c r="B4704" s="65" t="s">
        <v>637</v>
      </c>
      <c r="C4704" s="64">
        <v>44054</v>
      </c>
      <c r="D4704" s="69" t="s">
        <v>4573</v>
      </c>
      <c r="E4704" s="69" t="s">
        <v>1873</v>
      </c>
      <c r="F4704" s="65" t="s">
        <v>40</v>
      </c>
      <c r="G4704" s="65" t="s">
        <v>621</v>
      </c>
      <c r="H4704" s="65" t="s">
        <v>650</v>
      </c>
      <c r="I4704" s="65" t="s">
        <v>5393</v>
      </c>
      <c r="J4704" s="65" t="s">
        <v>1247</v>
      </c>
      <c r="K4704" s="57" t="s">
        <v>13951</v>
      </c>
      <c r="L4704" s="65" t="s">
        <v>853</v>
      </c>
      <c r="M4704" s="57" t="s">
        <v>13955</v>
      </c>
      <c r="N4704" s="4" t="s">
        <v>6770</v>
      </c>
      <c r="O4704" s="68">
        <v>812.78</v>
      </c>
      <c r="P4704" s="65" t="s">
        <v>58</v>
      </c>
      <c r="Q4704" s="64">
        <v>43983</v>
      </c>
      <c r="R4704" s="66" t="s">
        <v>1531</v>
      </c>
      <c r="S4704" s="67" t="s">
        <v>898</v>
      </c>
      <c r="T4704" s="67" t="s">
        <v>898</v>
      </c>
      <c r="U4704" s="65" t="s">
        <v>898</v>
      </c>
      <c r="V4704" s="66" t="s">
        <v>898</v>
      </c>
    </row>
    <row r="4705" spans="1:22" ht="29">
      <c r="A4705" s="65" t="s">
        <v>605</v>
      </c>
      <c r="B4705" s="65" t="s">
        <v>637</v>
      </c>
      <c r="C4705" s="64">
        <v>44054</v>
      </c>
      <c r="D4705" s="69" t="s">
        <v>4573</v>
      </c>
      <c r="E4705" s="69" t="s">
        <v>1873</v>
      </c>
      <c r="F4705" s="65" t="s">
        <v>40</v>
      </c>
      <c r="G4705" s="65" t="s">
        <v>621</v>
      </c>
      <c r="H4705" s="65" t="s">
        <v>650</v>
      </c>
      <c r="I4705" s="65" t="s">
        <v>5393</v>
      </c>
      <c r="J4705" s="65" t="s">
        <v>1247</v>
      </c>
      <c r="K4705" s="57" t="s">
        <v>13951</v>
      </c>
      <c r="L4705" s="65" t="s">
        <v>853</v>
      </c>
      <c r="M4705" s="57" t="s">
        <v>6758</v>
      </c>
      <c r="N4705" s="4" t="s">
        <v>6771</v>
      </c>
      <c r="O4705" s="68">
        <v>812.78</v>
      </c>
      <c r="P4705" s="65" t="s">
        <v>57</v>
      </c>
      <c r="Q4705" s="64">
        <v>43983</v>
      </c>
      <c r="R4705" s="66" t="s">
        <v>1531</v>
      </c>
      <c r="S4705" s="67" t="s">
        <v>898</v>
      </c>
      <c r="T4705" s="67" t="s">
        <v>898</v>
      </c>
      <c r="U4705" s="65" t="s">
        <v>898</v>
      </c>
      <c r="V4705" s="66" t="s">
        <v>898</v>
      </c>
    </row>
    <row r="4706" spans="1:22" ht="29">
      <c r="A4706" s="65" t="s">
        <v>605</v>
      </c>
      <c r="B4706" s="65" t="s">
        <v>637</v>
      </c>
      <c r="C4706" s="64">
        <v>44054</v>
      </c>
      <c r="D4706" s="69" t="s">
        <v>4272</v>
      </c>
      <c r="E4706" s="69" t="s">
        <v>1873</v>
      </c>
      <c r="F4706" s="65" t="s">
        <v>40</v>
      </c>
      <c r="G4706" s="65" t="s">
        <v>621</v>
      </c>
      <c r="H4706" s="65" t="s">
        <v>650</v>
      </c>
      <c r="I4706" s="65" t="s">
        <v>5393</v>
      </c>
      <c r="J4706" s="65" t="s">
        <v>1247</v>
      </c>
      <c r="K4706" s="57" t="s">
        <v>13951</v>
      </c>
      <c r="L4706" s="65" t="s">
        <v>853</v>
      </c>
      <c r="M4706" s="57" t="s">
        <v>6755</v>
      </c>
      <c r="N4706" s="4" t="s">
        <v>7457</v>
      </c>
      <c r="O4706" s="68">
        <v>812.78</v>
      </c>
      <c r="P4706" s="65" t="s">
        <v>60</v>
      </c>
      <c r="Q4706" s="64">
        <v>43983</v>
      </c>
      <c r="R4706" s="66" t="s">
        <v>1531</v>
      </c>
      <c r="S4706" s="67" t="s">
        <v>898</v>
      </c>
      <c r="T4706" s="67" t="s">
        <v>898</v>
      </c>
      <c r="U4706" s="65" t="s">
        <v>898</v>
      </c>
      <c r="V4706" s="66" t="s">
        <v>898</v>
      </c>
    </row>
    <row r="4707" spans="1:22" ht="29">
      <c r="A4707" s="65" t="s">
        <v>605</v>
      </c>
      <c r="B4707" s="65" t="s">
        <v>637</v>
      </c>
      <c r="C4707" s="64">
        <v>44054</v>
      </c>
      <c r="D4707" s="69" t="s">
        <v>7315</v>
      </c>
      <c r="E4707" s="69" t="s">
        <v>1873</v>
      </c>
      <c r="F4707" s="65" t="s">
        <v>40</v>
      </c>
      <c r="G4707" s="65" t="s">
        <v>621</v>
      </c>
      <c r="H4707" s="65" t="s">
        <v>650</v>
      </c>
      <c r="I4707" s="65" t="s">
        <v>5393</v>
      </c>
      <c r="J4707" s="65" t="s">
        <v>1247</v>
      </c>
      <c r="K4707" s="57" t="s">
        <v>13951</v>
      </c>
      <c r="L4707" s="65" t="s">
        <v>853</v>
      </c>
      <c r="M4707" s="57" t="s">
        <v>14669</v>
      </c>
      <c r="N4707" s="4" t="s">
        <v>6769</v>
      </c>
      <c r="O4707" s="68">
        <v>812.78</v>
      </c>
      <c r="P4707" s="65" t="s">
        <v>61</v>
      </c>
      <c r="Q4707" s="64">
        <v>43983</v>
      </c>
      <c r="R4707" s="66" t="s">
        <v>1531</v>
      </c>
      <c r="S4707" s="67" t="s">
        <v>898</v>
      </c>
      <c r="T4707" s="67" t="s">
        <v>898</v>
      </c>
      <c r="U4707" s="65" t="s">
        <v>898</v>
      </c>
      <c r="V4707" s="66" t="s">
        <v>898</v>
      </c>
    </row>
    <row r="4708" spans="1:22" ht="29">
      <c r="A4708" s="65" t="s">
        <v>605</v>
      </c>
      <c r="B4708" s="65" t="s">
        <v>637</v>
      </c>
      <c r="C4708" s="64">
        <v>44054</v>
      </c>
      <c r="D4708" s="69" t="s">
        <v>3032</v>
      </c>
      <c r="E4708" s="69" t="s">
        <v>1873</v>
      </c>
      <c r="F4708" s="65" t="s">
        <v>40</v>
      </c>
      <c r="G4708" s="65" t="s">
        <v>621</v>
      </c>
      <c r="H4708" s="65" t="s">
        <v>650</v>
      </c>
      <c r="I4708" s="65" t="s">
        <v>5393</v>
      </c>
      <c r="J4708" s="65" t="s">
        <v>1247</v>
      </c>
      <c r="K4708" s="57" t="s">
        <v>13951</v>
      </c>
      <c r="L4708" s="65" t="s">
        <v>853</v>
      </c>
      <c r="M4708" s="57" t="s">
        <v>13956</v>
      </c>
      <c r="N4708" s="4" t="s">
        <v>7459</v>
      </c>
      <c r="O4708" s="68">
        <v>812.78</v>
      </c>
      <c r="P4708" s="65" t="s">
        <v>62</v>
      </c>
      <c r="Q4708" s="64">
        <v>43983</v>
      </c>
      <c r="R4708" s="66" t="s">
        <v>1531</v>
      </c>
      <c r="S4708" s="67" t="s">
        <v>898</v>
      </c>
      <c r="T4708" s="67" t="s">
        <v>898</v>
      </c>
      <c r="U4708" s="65" t="s">
        <v>898</v>
      </c>
      <c r="V4708" s="66" t="s">
        <v>898</v>
      </c>
    </row>
    <row r="4709" spans="1:22" ht="29">
      <c r="A4709" s="65" t="s">
        <v>605</v>
      </c>
      <c r="B4709" s="65" t="s">
        <v>637</v>
      </c>
      <c r="C4709" s="64">
        <v>44054</v>
      </c>
      <c r="D4709" s="69" t="s">
        <v>3032</v>
      </c>
      <c r="E4709" s="69" t="s">
        <v>1873</v>
      </c>
      <c r="F4709" s="65" t="s">
        <v>40</v>
      </c>
      <c r="G4709" s="65" t="s">
        <v>621</v>
      </c>
      <c r="H4709" s="65" t="s">
        <v>650</v>
      </c>
      <c r="I4709" s="65" t="s">
        <v>5393</v>
      </c>
      <c r="J4709" s="65" t="s">
        <v>1247</v>
      </c>
      <c r="K4709" s="57" t="s">
        <v>13951</v>
      </c>
      <c r="L4709" s="65" t="s">
        <v>853</v>
      </c>
      <c r="M4709" s="57" t="s">
        <v>6763</v>
      </c>
      <c r="N4709" s="4" t="s">
        <v>6776</v>
      </c>
      <c r="O4709" s="68">
        <v>812.78</v>
      </c>
      <c r="P4709" s="65" t="s">
        <v>63</v>
      </c>
      <c r="Q4709" s="64">
        <v>43983</v>
      </c>
      <c r="R4709" s="66" t="s">
        <v>1531</v>
      </c>
      <c r="S4709" s="67" t="s">
        <v>898</v>
      </c>
      <c r="T4709" s="67" t="s">
        <v>898</v>
      </c>
      <c r="U4709" s="65" t="s">
        <v>898</v>
      </c>
      <c r="V4709" s="66" t="s">
        <v>898</v>
      </c>
    </row>
    <row r="4710" spans="1:22" ht="29">
      <c r="A4710" s="65" t="s">
        <v>605</v>
      </c>
      <c r="B4710" s="65" t="s">
        <v>637</v>
      </c>
      <c r="C4710" s="64">
        <v>44054</v>
      </c>
      <c r="D4710" s="69" t="s">
        <v>4918</v>
      </c>
      <c r="E4710" s="69" t="s">
        <v>1873</v>
      </c>
      <c r="F4710" s="65" t="s">
        <v>40</v>
      </c>
      <c r="G4710" s="65" t="s">
        <v>621</v>
      </c>
      <c r="H4710" s="65" t="s">
        <v>650</v>
      </c>
      <c r="I4710" s="65" t="s">
        <v>5393</v>
      </c>
      <c r="J4710" s="65" t="s">
        <v>1247</v>
      </c>
      <c r="K4710" s="57" t="s">
        <v>13951</v>
      </c>
      <c r="L4710" s="65" t="s">
        <v>853</v>
      </c>
      <c r="M4710" s="57" t="s">
        <v>6747</v>
      </c>
      <c r="N4710" s="4" t="s">
        <v>7456</v>
      </c>
      <c r="O4710" s="68">
        <v>812.78</v>
      </c>
      <c r="P4710" s="65" t="s">
        <v>64</v>
      </c>
      <c r="Q4710" s="64">
        <v>43983</v>
      </c>
      <c r="R4710" s="66" t="s">
        <v>1531</v>
      </c>
      <c r="S4710" s="67" t="s">
        <v>898</v>
      </c>
      <c r="T4710" s="67" t="s">
        <v>898</v>
      </c>
      <c r="U4710" s="65" t="s">
        <v>898</v>
      </c>
      <c r="V4710" s="66" t="s">
        <v>898</v>
      </c>
    </row>
    <row r="4711" spans="1:22" ht="29">
      <c r="A4711" s="65" t="s">
        <v>605</v>
      </c>
      <c r="B4711" s="65" t="s">
        <v>637</v>
      </c>
      <c r="C4711" s="64">
        <v>44054</v>
      </c>
      <c r="D4711" s="69" t="s">
        <v>4930</v>
      </c>
      <c r="E4711" s="69" t="s">
        <v>1873</v>
      </c>
      <c r="F4711" s="65" t="s">
        <v>40</v>
      </c>
      <c r="G4711" s="65" t="s">
        <v>621</v>
      </c>
      <c r="H4711" s="65" t="s">
        <v>650</v>
      </c>
      <c r="I4711" s="65" t="s">
        <v>5393</v>
      </c>
      <c r="J4711" s="65" t="s">
        <v>1247</v>
      </c>
      <c r="K4711" s="57" t="s">
        <v>13951</v>
      </c>
      <c r="L4711" s="65" t="s">
        <v>853</v>
      </c>
      <c r="M4711" s="57" t="s">
        <v>13957</v>
      </c>
      <c r="N4711" s="4" t="s">
        <v>13958</v>
      </c>
      <c r="O4711" s="68">
        <v>812.78</v>
      </c>
      <c r="P4711" s="65" t="s">
        <v>157</v>
      </c>
      <c r="Q4711" s="64">
        <v>43983</v>
      </c>
      <c r="R4711" s="66" t="s">
        <v>1531</v>
      </c>
      <c r="S4711" s="67" t="s">
        <v>898</v>
      </c>
      <c r="T4711" s="67" t="s">
        <v>898</v>
      </c>
      <c r="U4711" s="65" t="s">
        <v>898</v>
      </c>
      <c r="V4711" s="66" t="s">
        <v>898</v>
      </c>
    </row>
    <row r="4712" spans="1:22" ht="29">
      <c r="A4712" s="65" t="s">
        <v>605</v>
      </c>
      <c r="B4712" s="65" t="s">
        <v>637</v>
      </c>
      <c r="C4712" s="64">
        <v>44054</v>
      </c>
      <c r="D4712" s="69" t="s">
        <v>5082</v>
      </c>
      <c r="E4712" s="69" t="s">
        <v>1873</v>
      </c>
      <c r="F4712" s="65" t="s">
        <v>40</v>
      </c>
      <c r="G4712" s="65" t="s">
        <v>621</v>
      </c>
      <c r="H4712" s="65" t="s">
        <v>650</v>
      </c>
      <c r="I4712" s="65" t="s">
        <v>5393</v>
      </c>
      <c r="J4712" s="65" t="s">
        <v>1247</v>
      </c>
      <c r="K4712" s="57" t="s">
        <v>13951</v>
      </c>
      <c r="L4712" s="65" t="s">
        <v>853</v>
      </c>
      <c r="M4712" s="57" t="s">
        <v>5270</v>
      </c>
      <c r="N4712" s="4" t="s">
        <v>5271</v>
      </c>
      <c r="O4712" s="68">
        <v>812.78</v>
      </c>
      <c r="P4712" s="65" t="s">
        <v>159</v>
      </c>
      <c r="Q4712" s="64">
        <v>43983</v>
      </c>
      <c r="R4712" s="66" t="s">
        <v>1531</v>
      </c>
      <c r="S4712" s="67" t="s">
        <v>898</v>
      </c>
      <c r="T4712" s="67" t="s">
        <v>898</v>
      </c>
      <c r="U4712" s="65" t="s">
        <v>898</v>
      </c>
      <c r="V4712" s="66" t="s">
        <v>898</v>
      </c>
    </row>
    <row r="4713" spans="1:22" ht="29">
      <c r="A4713" s="65" t="s">
        <v>605</v>
      </c>
      <c r="B4713" s="65" t="s">
        <v>637</v>
      </c>
      <c r="C4713" s="64">
        <v>44054</v>
      </c>
      <c r="D4713" s="69" t="s">
        <v>5082</v>
      </c>
      <c r="E4713" s="69" t="s">
        <v>1873</v>
      </c>
      <c r="F4713" s="65" t="s">
        <v>40</v>
      </c>
      <c r="G4713" s="65" t="s">
        <v>621</v>
      </c>
      <c r="H4713" s="65" t="s">
        <v>650</v>
      </c>
      <c r="I4713" s="65" t="s">
        <v>5393</v>
      </c>
      <c r="J4713" s="65" t="s">
        <v>1247</v>
      </c>
      <c r="K4713" s="57" t="s">
        <v>13951</v>
      </c>
      <c r="L4713" s="65" t="s">
        <v>853</v>
      </c>
      <c r="M4713" s="57" t="s">
        <v>5274</v>
      </c>
      <c r="N4713" s="4" t="s">
        <v>5275</v>
      </c>
      <c r="O4713" s="68">
        <v>812.78</v>
      </c>
      <c r="P4713" s="65" t="s">
        <v>161</v>
      </c>
      <c r="Q4713" s="64">
        <v>43983</v>
      </c>
      <c r="R4713" s="66" t="s">
        <v>1531</v>
      </c>
      <c r="S4713" s="67" t="s">
        <v>898</v>
      </c>
      <c r="T4713" s="67" t="s">
        <v>898</v>
      </c>
      <c r="U4713" s="65" t="s">
        <v>898</v>
      </c>
      <c r="V4713" s="66" t="s">
        <v>898</v>
      </c>
    </row>
    <row r="4714" spans="1:22" ht="101.5">
      <c r="A4714" s="65" t="s">
        <v>605</v>
      </c>
      <c r="B4714" s="65" t="s">
        <v>606</v>
      </c>
      <c r="C4714" s="64">
        <v>44054</v>
      </c>
      <c r="D4714" s="69" t="s">
        <v>4452</v>
      </c>
      <c r="E4714" s="69" t="s">
        <v>2285</v>
      </c>
      <c r="F4714" s="65" t="s">
        <v>1380</v>
      </c>
      <c r="G4714" s="65" t="s">
        <v>621</v>
      </c>
      <c r="H4714" s="65" t="s">
        <v>650</v>
      </c>
      <c r="I4714" s="65" t="s">
        <v>835</v>
      </c>
      <c r="J4714" s="65" t="s">
        <v>601</v>
      </c>
      <c r="K4714" s="57" t="s">
        <v>14271</v>
      </c>
      <c r="L4714" s="65" t="s">
        <v>851</v>
      </c>
      <c r="M4714" s="57" t="s">
        <v>2836</v>
      </c>
      <c r="N4714" s="4" t="s">
        <v>2837</v>
      </c>
      <c r="O4714" s="68">
        <v>214000</v>
      </c>
      <c r="P4714" s="65" t="s">
        <v>6929</v>
      </c>
      <c r="Q4714" s="64">
        <v>44050</v>
      </c>
      <c r="R4714" s="66" t="s">
        <v>13959</v>
      </c>
      <c r="S4714" s="67" t="s">
        <v>898</v>
      </c>
      <c r="T4714" s="67" t="s">
        <v>13960</v>
      </c>
      <c r="U4714" s="65" t="s">
        <v>13961</v>
      </c>
      <c r="V4714" s="66" t="s">
        <v>2986</v>
      </c>
    </row>
    <row r="4715" spans="1:22" ht="101.5">
      <c r="A4715" s="65" t="s">
        <v>605</v>
      </c>
      <c r="B4715" s="65" t="s">
        <v>606</v>
      </c>
      <c r="C4715" s="64">
        <v>44054</v>
      </c>
      <c r="D4715" s="69" t="s">
        <v>3792</v>
      </c>
      <c r="E4715" s="69" t="s">
        <v>2285</v>
      </c>
      <c r="F4715" s="65" t="s">
        <v>1380</v>
      </c>
      <c r="G4715" s="65" t="s">
        <v>621</v>
      </c>
      <c r="H4715" s="65" t="s">
        <v>650</v>
      </c>
      <c r="I4715" s="65" t="s">
        <v>835</v>
      </c>
      <c r="J4715" s="65" t="s">
        <v>601</v>
      </c>
      <c r="K4715" s="57" t="s">
        <v>14015</v>
      </c>
      <c r="L4715" s="65" t="s">
        <v>851</v>
      </c>
      <c r="M4715" s="57" t="s">
        <v>13962</v>
      </c>
      <c r="N4715" s="4" t="s">
        <v>14016</v>
      </c>
      <c r="O4715" s="68">
        <v>30000</v>
      </c>
      <c r="P4715" s="65" t="s">
        <v>6503</v>
      </c>
      <c r="Q4715" s="64">
        <v>44050</v>
      </c>
      <c r="R4715" s="66" t="s">
        <v>13959</v>
      </c>
      <c r="S4715" s="67" t="s">
        <v>898</v>
      </c>
      <c r="T4715" s="67" t="s">
        <v>13960</v>
      </c>
      <c r="U4715" s="65" t="s">
        <v>13961</v>
      </c>
      <c r="V4715" s="66" t="s">
        <v>2986</v>
      </c>
    </row>
    <row r="4716" spans="1:22" ht="116">
      <c r="A4716" s="65" t="s">
        <v>605</v>
      </c>
      <c r="B4716" s="65" t="s">
        <v>606</v>
      </c>
      <c r="C4716" s="64">
        <v>44054</v>
      </c>
      <c r="D4716" s="69" t="s">
        <v>3280</v>
      </c>
      <c r="E4716" s="69" t="s">
        <v>12483</v>
      </c>
      <c r="F4716" s="65" t="s">
        <v>13964</v>
      </c>
      <c r="G4716" s="65" t="s">
        <v>621</v>
      </c>
      <c r="H4716" s="65" t="s">
        <v>650</v>
      </c>
      <c r="I4716" s="65" t="s">
        <v>13965</v>
      </c>
      <c r="J4716" s="65" t="s">
        <v>601</v>
      </c>
      <c r="K4716" s="57" t="s">
        <v>13963</v>
      </c>
      <c r="L4716" s="65" t="s">
        <v>849</v>
      </c>
      <c r="M4716" s="57" t="s">
        <v>9576</v>
      </c>
      <c r="N4716" s="4" t="s">
        <v>4267</v>
      </c>
      <c r="O4716" s="68">
        <v>4600</v>
      </c>
      <c r="P4716" s="65" t="s">
        <v>664</v>
      </c>
      <c r="Q4716" s="64">
        <v>44054</v>
      </c>
      <c r="R4716" s="66" t="s">
        <v>898</v>
      </c>
      <c r="S4716" s="67" t="s">
        <v>898</v>
      </c>
      <c r="T4716" s="67">
        <v>1001100</v>
      </c>
      <c r="U4716" s="65" t="s">
        <v>13966</v>
      </c>
      <c r="V4716" s="66" t="s">
        <v>91</v>
      </c>
    </row>
    <row r="4717" spans="1:22" ht="174">
      <c r="A4717" s="65" t="s">
        <v>605</v>
      </c>
      <c r="B4717" s="65" t="s">
        <v>606</v>
      </c>
      <c r="C4717" s="64">
        <v>44054</v>
      </c>
      <c r="D4717" s="69" t="s">
        <v>3280</v>
      </c>
      <c r="E4717" s="69" t="s">
        <v>12483</v>
      </c>
      <c r="F4717" s="65" t="s">
        <v>13964</v>
      </c>
      <c r="G4717" s="65" t="s">
        <v>621</v>
      </c>
      <c r="H4717" s="65" t="s">
        <v>650</v>
      </c>
      <c r="I4717" s="65" t="s">
        <v>13965</v>
      </c>
      <c r="J4717" s="65" t="s">
        <v>601</v>
      </c>
      <c r="K4717" s="57" t="s">
        <v>14272</v>
      </c>
      <c r="L4717" s="65" t="s">
        <v>856</v>
      </c>
      <c r="M4717" s="57" t="s">
        <v>80</v>
      </c>
      <c r="N4717" s="4" t="s">
        <v>42</v>
      </c>
      <c r="O4717" s="68">
        <v>86330</v>
      </c>
      <c r="P4717" s="65" t="s">
        <v>794</v>
      </c>
      <c r="Q4717" s="64">
        <v>44054</v>
      </c>
      <c r="R4717" s="66" t="s">
        <v>898</v>
      </c>
      <c r="S4717" s="67" t="s">
        <v>898</v>
      </c>
      <c r="T4717" s="67">
        <v>1001100</v>
      </c>
      <c r="U4717" s="65" t="s">
        <v>13966</v>
      </c>
      <c r="V4717" s="66" t="s">
        <v>91</v>
      </c>
    </row>
    <row r="4718" spans="1:22" ht="58">
      <c r="A4718" s="65" t="s">
        <v>605</v>
      </c>
      <c r="B4718" s="65" t="s">
        <v>637</v>
      </c>
      <c r="C4718" s="64">
        <v>44054</v>
      </c>
      <c r="D4718" s="69" t="s">
        <v>3434</v>
      </c>
      <c r="E4718" s="69" t="s">
        <v>1873</v>
      </c>
      <c r="F4718" s="65" t="s">
        <v>898</v>
      </c>
      <c r="G4718" s="65" t="s">
        <v>621</v>
      </c>
      <c r="H4718" s="65" t="s">
        <v>650</v>
      </c>
      <c r="I4718" s="65" t="s">
        <v>5022</v>
      </c>
      <c r="J4718" s="65" t="s">
        <v>1256</v>
      </c>
      <c r="K4718" s="57" t="s">
        <v>13967</v>
      </c>
      <c r="L4718" s="65" t="s">
        <v>853</v>
      </c>
      <c r="M4718" s="57" t="s">
        <v>13968</v>
      </c>
      <c r="N4718" s="4" t="s">
        <v>14017</v>
      </c>
      <c r="O4718" s="68">
        <v>1045</v>
      </c>
      <c r="P4718" s="65" t="s">
        <v>760</v>
      </c>
      <c r="Q4718" s="64" t="s">
        <v>898</v>
      </c>
      <c r="R4718" s="66" t="s">
        <v>11476</v>
      </c>
      <c r="S4718" s="67" t="s">
        <v>13967</v>
      </c>
      <c r="T4718" s="67" t="s">
        <v>898</v>
      </c>
      <c r="U4718" s="65" t="s">
        <v>898</v>
      </c>
      <c r="V4718" s="66" t="s">
        <v>898</v>
      </c>
    </row>
    <row r="4719" spans="1:22" ht="43.5">
      <c r="A4719" s="65" t="s">
        <v>605</v>
      </c>
      <c r="B4719" s="65" t="s">
        <v>637</v>
      </c>
      <c r="C4719" s="64">
        <v>44054</v>
      </c>
      <c r="D4719" s="69" t="s">
        <v>3434</v>
      </c>
      <c r="E4719" s="69" t="s">
        <v>1873</v>
      </c>
      <c r="F4719" s="65" t="s">
        <v>898</v>
      </c>
      <c r="G4719" s="65" t="s">
        <v>621</v>
      </c>
      <c r="H4719" s="65" t="s">
        <v>650</v>
      </c>
      <c r="I4719" s="65" t="s">
        <v>5022</v>
      </c>
      <c r="J4719" s="65" t="s">
        <v>1256</v>
      </c>
      <c r="K4719" s="57" t="s">
        <v>13969</v>
      </c>
      <c r="L4719" s="65" t="s">
        <v>853</v>
      </c>
      <c r="M4719" s="57" t="s">
        <v>13970</v>
      </c>
      <c r="N4719" s="4" t="s">
        <v>14018</v>
      </c>
      <c r="O4719" s="68">
        <v>5950</v>
      </c>
      <c r="P4719" s="65" t="s">
        <v>1364</v>
      </c>
      <c r="Q4719" s="64" t="s">
        <v>898</v>
      </c>
      <c r="R4719" s="66" t="s">
        <v>4321</v>
      </c>
      <c r="S4719" s="67" t="s">
        <v>13971</v>
      </c>
      <c r="T4719" s="67" t="s">
        <v>898</v>
      </c>
      <c r="U4719" s="65" t="s">
        <v>898</v>
      </c>
      <c r="V4719" s="66" t="s">
        <v>898</v>
      </c>
    </row>
    <row r="4720" spans="1:22" ht="29">
      <c r="A4720" s="46" t="s">
        <v>209</v>
      </c>
      <c r="B4720" s="46" t="s">
        <v>210</v>
      </c>
      <c r="C4720" s="47">
        <v>44056</v>
      </c>
      <c r="D4720" s="44" t="s">
        <v>3202</v>
      </c>
      <c r="E4720" s="69" t="s">
        <v>1872</v>
      </c>
      <c r="F4720" s="46" t="s">
        <v>58</v>
      </c>
      <c r="G4720" s="48" t="s">
        <v>622</v>
      </c>
      <c r="H4720" s="48" t="s">
        <v>650</v>
      </c>
      <c r="I4720" s="46" t="s">
        <v>11</v>
      </c>
      <c r="J4720" s="46" t="s">
        <v>592</v>
      </c>
      <c r="K4720" s="57" t="s">
        <v>14273</v>
      </c>
      <c r="L4720" s="65" t="s">
        <v>858</v>
      </c>
      <c r="M4720" s="57" t="s">
        <v>1684</v>
      </c>
      <c r="N4720" s="4" t="s">
        <v>1685</v>
      </c>
      <c r="O4720" s="68">
        <v>8550</v>
      </c>
      <c r="P4720" s="46" t="s">
        <v>111</v>
      </c>
      <c r="Q4720" s="47">
        <v>44023</v>
      </c>
      <c r="R4720" s="49" t="s">
        <v>986</v>
      </c>
      <c r="S4720" s="4" t="s">
        <v>1686</v>
      </c>
      <c r="T4720" s="48" t="s">
        <v>898</v>
      </c>
      <c r="U4720" s="49" t="s">
        <v>898</v>
      </c>
      <c r="V4720" s="52" t="s">
        <v>898</v>
      </c>
    </row>
    <row r="4721" spans="1:22" ht="43.5">
      <c r="A4721" s="65" t="s">
        <v>209</v>
      </c>
      <c r="B4721" s="65" t="s">
        <v>210</v>
      </c>
      <c r="C4721" s="64">
        <v>44056</v>
      </c>
      <c r="D4721" s="69" t="s">
        <v>3202</v>
      </c>
      <c r="E4721" s="69" t="s">
        <v>1872</v>
      </c>
      <c r="F4721" s="65" t="s">
        <v>1714</v>
      </c>
      <c r="G4721" s="65" t="s">
        <v>621</v>
      </c>
      <c r="H4721" s="65" t="s">
        <v>650</v>
      </c>
      <c r="I4721" s="65" t="s">
        <v>1687</v>
      </c>
      <c r="J4721" s="65" t="s">
        <v>555</v>
      </c>
      <c r="K4721" s="57" t="s">
        <v>14019</v>
      </c>
      <c r="L4721" s="65" t="s">
        <v>848</v>
      </c>
      <c r="M4721" s="57" t="s">
        <v>68</v>
      </c>
      <c r="N4721" s="4" t="s">
        <v>18</v>
      </c>
      <c r="O4721" s="68">
        <v>50000</v>
      </c>
      <c r="P4721" s="65" t="s">
        <v>105</v>
      </c>
      <c r="Q4721" s="100">
        <v>44041</v>
      </c>
      <c r="R4721" s="66" t="s">
        <v>898</v>
      </c>
      <c r="S4721" s="4" t="s">
        <v>47</v>
      </c>
      <c r="T4721" s="67" t="s">
        <v>11050</v>
      </c>
      <c r="U4721" s="65" t="s">
        <v>898</v>
      </c>
      <c r="V4721" s="66" t="s">
        <v>1689</v>
      </c>
    </row>
    <row r="4722" spans="1:22" ht="43.5">
      <c r="A4722" s="65" t="s">
        <v>209</v>
      </c>
      <c r="B4722" s="65" t="s">
        <v>210</v>
      </c>
      <c r="C4722" s="64">
        <v>44056</v>
      </c>
      <c r="D4722" s="69" t="s">
        <v>3202</v>
      </c>
      <c r="E4722" s="69" t="s">
        <v>1872</v>
      </c>
      <c r="F4722" s="65" t="s">
        <v>794</v>
      </c>
      <c r="G4722" s="65" t="s">
        <v>621</v>
      </c>
      <c r="H4722" s="65" t="s">
        <v>650</v>
      </c>
      <c r="I4722" s="65" t="s">
        <v>1687</v>
      </c>
      <c r="J4722" s="65" t="s">
        <v>555</v>
      </c>
      <c r="K4722" s="57" t="s">
        <v>14020</v>
      </c>
      <c r="L4722" s="65" t="s">
        <v>856</v>
      </c>
      <c r="M4722" s="57" t="s">
        <v>1268</v>
      </c>
      <c r="N4722" s="4" t="s">
        <v>1269</v>
      </c>
      <c r="O4722" s="68">
        <v>69629.75</v>
      </c>
      <c r="P4722" s="65" t="s">
        <v>663</v>
      </c>
      <c r="Q4722" s="66" t="s">
        <v>898</v>
      </c>
      <c r="R4722" s="66" t="s">
        <v>898</v>
      </c>
      <c r="S4722" s="4" t="s">
        <v>47</v>
      </c>
      <c r="T4722" s="67" t="s">
        <v>11050</v>
      </c>
      <c r="U4722" s="65" t="s">
        <v>898</v>
      </c>
      <c r="V4722" s="66" t="s">
        <v>1689</v>
      </c>
    </row>
    <row r="4723" spans="1:22" ht="43.5">
      <c r="A4723" s="65" t="s">
        <v>209</v>
      </c>
      <c r="B4723" s="65" t="s">
        <v>210</v>
      </c>
      <c r="C4723" s="64">
        <v>44056</v>
      </c>
      <c r="D4723" s="69" t="s">
        <v>2144</v>
      </c>
      <c r="E4723" s="69" t="s">
        <v>1872</v>
      </c>
      <c r="F4723" s="65" t="s">
        <v>11735</v>
      </c>
      <c r="G4723" s="67" t="s">
        <v>621</v>
      </c>
      <c r="H4723" s="67" t="s">
        <v>647</v>
      </c>
      <c r="I4723" s="67" t="s">
        <v>1259</v>
      </c>
      <c r="J4723" s="67" t="s">
        <v>556</v>
      </c>
      <c r="K4723" s="57" t="s">
        <v>4849</v>
      </c>
      <c r="L4723" s="65" t="s">
        <v>856</v>
      </c>
      <c r="M4723" s="57" t="s">
        <v>983</v>
      </c>
      <c r="N4723" s="4" t="s">
        <v>681</v>
      </c>
      <c r="O4723" s="68">
        <v>49033</v>
      </c>
      <c r="P4723" s="65" t="s">
        <v>898</v>
      </c>
      <c r="Q4723" s="64" t="s">
        <v>898</v>
      </c>
      <c r="R4723" s="66" t="s">
        <v>898</v>
      </c>
      <c r="S4723" s="4" t="s">
        <v>1261</v>
      </c>
      <c r="T4723" s="67">
        <v>113</v>
      </c>
      <c r="U4723" s="65" t="s">
        <v>898</v>
      </c>
      <c r="V4723" s="66" t="s">
        <v>91</v>
      </c>
    </row>
    <row r="4724" spans="1:22" ht="43.5">
      <c r="A4724" s="65" t="s">
        <v>209</v>
      </c>
      <c r="B4724" s="65" t="s">
        <v>210</v>
      </c>
      <c r="C4724" s="64">
        <v>44056</v>
      </c>
      <c r="D4724" s="69" t="s">
        <v>2144</v>
      </c>
      <c r="E4724" s="69" t="s">
        <v>1872</v>
      </c>
      <c r="F4724" s="65" t="s">
        <v>8417</v>
      </c>
      <c r="G4724" s="67" t="s">
        <v>621</v>
      </c>
      <c r="H4724" s="67" t="s">
        <v>647</v>
      </c>
      <c r="I4724" s="67" t="s">
        <v>1259</v>
      </c>
      <c r="J4724" s="67" t="s">
        <v>556</v>
      </c>
      <c r="K4724" s="57" t="s">
        <v>4849</v>
      </c>
      <c r="L4724" s="65" t="s">
        <v>856</v>
      </c>
      <c r="M4724" s="57" t="s">
        <v>101</v>
      </c>
      <c r="N4724" s="4" t="s">
        <v>815</v>
      </c>
      <c r="O4724" s="68">
        <v>23816.53</v>
      </c>
      <c r="P4724" s="65" t="s">
        <v>898</v>
      </c>
      <c r="Q4724" s="64" t="s">
        <v>898</v>
      </c>
      <c r="R4724" s="66" t="s">
        <v>898</v>
      </c>
      <c r="S4724" s="4" t="s">
        <v>1261</v>
      </c>
      <c r="T4724" s="67">
        <v>113</v>
      </c>
      <c r="U4724" s="65" t="s">
        <v>898</v>
      </c>
      <c r="V4724" s="66" t="s">
        <v>91</v>
      </c>
    </row>
    <row r="4725" spans="1:22" ht="43.5">
      <c r="A4725" s="65" t="s">
        <v>209</v>
      </c>
      <c r="B4725" s="65" t="s">
        <v>210</v>
      </c>
      <c r="C4725" s="64">
        <v>44056</v>
      </c>
      <c r="D4725" s="69" t="s">
        <v>2144</v>
      </c>
      <c r="E4725" s="69" t="s">
        <v>1872</v>
      </c>
      <c r="F4725" s="65" t="s">
        <v>10176</v>
      </c>
      <c r="G4725" s="67" t="s">
        <v>621</v>
      </c>
      <c r="H4725" s="67" t="s">
        <v>647</v>
      </c>
      <c r="I4725" s="67" t="s">
        <v>1259</v>
      </c>
      <c r="J4725" s="67" t="s">
        <v>556</v>
      </c>
      <c r="K4725" s="57" t="s">
        <v>5914</v>
      </c>
      <c r="L4725" s="65" t="s">
        <v>856</v>
      </c>
      <c r="M4725" s="57" t="s">
        <v>1268</v>
      </c>
      <c r="N4725" s="4" t="s">
        <v>1269</v>
      </c>
      <c r="O4725" s="68">
        <v>54150</v>
      </c>
      <c r="P4725" s="65" t="s">
        <v>898</v>
      </c>
      <c r="Q4725" s="64" t="s">
        <v>898</v>
      </c>
      <c r="R4725" s="66" t="s">
        <v>898</v>
      </c>
      <c r="S4725" s="4" t="s">
        <v>1261</v>
      </c>
      <c r="T4725" s="67">
        <v>113</v>
      </c>
      <c r="U4725" s="65" t="s">
        <v>898</v>
      </c>
      <c r="V4725" s="66" t="s">
        <v>91</v>
      </c>
    </row>
    <row r="4726" spans="1:22" ht="43.5">
      <c r="A4726" s="65" t="s">
        <v>209</v>
      </c>
      <c r="B4726" s="65" t="s">
        <v>210</v>
      </c>
      <c r="C4726" s="64">
        <v>44056</v>
      </c>
      <c r="D4726" s="69" t="s">
        <v>2144</v>
      </c>
      <c r="E4726" s="69" t="s">
        <v>1872</v>
      </c>
      <c r="F4726" s="65" t="s">
        <v>898</v>
      </c>
      <c r="G4726" s="67" t="s">
        <v>621</v>
      </c>
      <c r="H4726" s="67" t="s">
        <v>647</v>
      </c>
      <c r="I4726" s="67" t="s">
        <v>1259</v>
      </c>
      <c r="J4726" s="67" t="s">
        <v>556</v>
      </c>
      <c r="K4726" s="57" t="s">
        <v>14021</v>
      </c>
      <c r="L4726" s="65" t="s">
        <v>847</v>
      </c>
      <c r="M4726" s="57" t="s">
        <v>14274</v>
      </c>
      <c r="N4726" s="4" t="s">
        <v>14023</v>
      </c>
      <c r="O4726" s="68">
        <v>29610</v>
      </c>
      <c r="P4726" s="65" t="s">
        <v>898</v>
      </c>
      <c r="Q4726" s="64" t="s">
        <v>898</v>
      </c>
      <c r="R4726" s="66" t="s">
        <v>898</v>
      </c>
      <c r="S4726" s="4" t="s">
        <v>1261</v>
      </c>
      <c r="T4726" s="67">
        <v>113</v>
      </c>
      <c r="U4726" s="65" t="s">
        <v>898</v>
      </c>
      <c r="V4726" s="66" t="s">
        <v>91</v>
      </c>
    </row>
    <row r="4727" spans="1:22" ht="58">
      <c r="A4727" s="65" t="s">
        <v>209</v>
      </c>
      <c r="B4727" s="65" t="s">
        <v>210</v>
      </c>
      <c r="C4727" s="64">
        <v>44056</v>
      </c>
      <c r="D4727" s="69" t="s">
        <v>2144</v>
      </c>
      <c r="E4727" s="69" t="s">
        <v>1872</v>
      </c>
      <c r="F4727" s="65" t="s">
        <v>898</v>
      </c>
      <c r="G4727" s="67" t="s">
        <v>621</v>
      </c>
      <c r="H4727" s="67" t="s">
        <v>647</v>
      </c>
      <c r="I4727" s="67" t="s">
        <v>1259</v>
      </c>
      <c r="J4727" s="67" t="s">
        <v>556</v>
      </c>
      <c r="K4727" s="57" t="s">
        <v>14022</v>
      </c>
      <c r="L4727" s="65" t="s">
        <v>856</v>
      </c>
      <c r="M4727" s="57" t="s">
        <v>1639</v>
      </c>
      <c r="N4727" s="4" t="s">
        <v>167</v>
      </c>
      <c r="O4727" s="68">
        <v>638200</v>
      </c>
      <c r="P4727" s="65" t="s">
        <v>898</v>
      </c>
      <c r="Q4727" s="64" t="s">
        <v>898</v>
      </c>
      <c r="R4727" s="66" t="s">
        <v>898</v>
      </c>
      <c r="S4727" s="4" t="s">
        <v>1261</v>
      </c>
      <c r="T4727" s="67">
        <v>113</v>
      </c>
      <c r="U4727" s="65" t="s">
        <v>898</v>
      </c>
      <c r="V4727" s="66" t="s">
        <v>91</v>
      </c>
    </row>
    <row r="4728" spans="1:22" ht="43.5">
      <c r="A4728" s="65" t="s">
        <v>209</v>
      </c>
      <c r="B4728" s="65" t="s">
        <v>210</v>
      </c>
      <c r="C4728" s="64">
        <v>44057</v>
      </c>
      <c r="D4728" s="69" t="s">
        <v>3566</v>
      </c>
      <c r="E4728" s="69" t="s">
        <v>1872</v>
      </c>
      <c r="F4728" s="65" t="s">
        <v>1589</v>
      </c>
      <c r="G4728" s="67" t="s">
        <v>621</v>
      </c>
      <c r="H4728" s="65" t="s">
        <v>650</v>
      </c>
      <c r="I4728" s="65" t="s">
        <v>59</v>
      </c>
      <c r="J4728" s="65" t="s">
        <v>1252</v>
      </c>
      <c r="K4728" s="57" t="s">
        <v>14024</v>
      </c>
      <c r="L4728" s="65" t="s">
        <v>846</v>
      </c>
      <c r="M4728" s="57" t="s">
        <v>4372</v>
      </c>
      <c r="N4728" s="4" t="s">
        <v>840</v>
      </c>
      <c r="O4728" s="68">
        <v>20086.009999999998</v>
      </c>
      <c r="P4728" s="65" t="s">
        <v>1589</v>
      </c>
      <c r="Q4728" s="64">
        <v>44039</v>
      </c>
      <c r="R4728" s="66" t="s">
        <v>986</v>
      </c>
      <c r="S4728" s="4" t="s">
        <v>1261</v>
      </c>
      <c r="T4728" s="67" t="s">
        <v>898</v>
      </c>
      <c r="U4728" s="65" t="s">
        <v>898</v>
      </c>
      <c r="V4728" s="4" t="s">
        <v>898</v>
      </c>
    </row>
    <row r="4729" spans="1:22" ht="43.5">
      <c r="A4729" s="65" t="s">
        <v>209</v>
      </c>
      <c r="B4729" s="65" t="s">
        <v>210</v>
      </c>
      <c r="C4729" s="64">
        <v>44057</v>
      </c>
      <c r="D4729" s="69" t="s">
        <v>3566</v>
      </c>
      <c r="E4729" s="69" t="s">
        <v>1872</v>
      </c>
      <c r="F4729" s="65" t="s">
        <v>1590</v>
      </c>
      <c r="G4729" s="67" t="s">
        <v>621</v>
      </c>
      <c r="H4729" s="65" t="s">
        <v>650</v>
      </c>
      <c r="I4729" s="65" t="s">
        <v>59</v>
      </c>
      <c r="J4729" s="65" t="s">
        <v>1252</v>
      </c>
      <c r="K4729" s="57" t="s">
        <v>9459</v>
      </c>
      <c r="L4729" s="65" t="s">
        <v>846</v>
      </c>
      <c r="M4729" s="57" t="s">
        <v>113</v>
      </c>
      <c r="N4729" s="4" t="s">
        <v>114</v>
      </c>
      <c r="O4729" s="68">
        <v>36710</v>
      </c>
      <c r="P4729" s="65" t="s">
        <v>1590</v>
      </c>
      <c r="Q4729" s="64">
        <v>44039</v>
      </c>
      <c r="R4729" s="66" t="s">
        <v>986</v>
      </c>
      <c r="S4729" s="4" t="s">
        <v>1261</v>
      </c>
      <c r="T4729" s="67" t="s">
        <v>898</v>
      </c>
      <c r="U4729" s="65" t="s">
        <v>898</v>
      </c>
      <c r="V4729" s="4" t="s">
        <v>898</v>
      </c>
    </row>
    <row r="4730" spans="1:22" ht="43.5">
      <c r="A4730" s="65" t="s">
        <v>209</v>
      </c>
      <c r="B4730" s="65" t="s">
        <v>210</v>
      </c>
      <c r="C4730" s="64">
        <v>44057</v>
      </c>
      <c r="D4730" s="69" t="s">
        <v>3566</v>
      </c>
      <c r="E4730" s="69" t="s">
        <v>1872</v>
      </c>
      <c r="F4730" s="65" t="s">
        <v>1591</v>
      </c>
      <c r="G4730" s="67" t="s">
        <v>621</v>
      </c>
      <c r="H4730" s="65" t="s">
        <v>650</v>
      </c>
      <c r="I4730" s="65" t="s">
        <v>59</v>
      </c>
      <c r="J4730" s="65" t="s">
        <v>1252</v>
      </c>
      <c r="K4730" s="57" t="s">
        <v>994</v>
      </c>
      <c r="L4730" s="65" t="s">
        <v>1981</v>
      </c>
      <c r="M4730" s="57" t="s">
        <v>1268</v>
      </c>
      <c r="N4730" s="4" t="s">
        <v>1269</v>
      </c>
      <c r="O4730" s="68">
        <v>19424.32</v>
      </c>
      <c r="P4730" s="65" t="s">
        <v>1591</v>
      </c>
      <c r="Q4730" s="64">
        <v>44039</v>
      </c>
      <c r="R4730" s="66" t="s">
        <v>986</v>
      </c>
      <c r="S4730" s="4" t="s">
        <v>1261</v>
      </c>
      <c r="T4730" s="67" t="s">
        <v>898</v>
      </c>
      <c r="U4730" s="65" t="s">
        <v>898</v>
      </c>
      <c r="V4730" s="4" t="s">
        <v>898</v>
      </c>
    </row>
    <row r="4731" spans="1:22" ht="43.5">
      <c r="A4731" s="65" t="s">
        <v>209</v>
      </c>
      <c r="B4731" s="65" t="s">
        <v>210</v>
      </c>
      <c r="C4731" s="64">
        <v>44057</v>
      </c>
      <c r="D4731" s="69" t="s">
        <v>3566</v>
      </c>
      <c r="E4731" s="69" t="s">
        <v>1872</v>
      </c>
      <c r="F4731" s="65" t="s">
        <v>1592</v>
      </c>
      <c r="G4731" s="67" t="s">
        <v>621</v>
      </c>
      <c r="H4731" s="65" t="s">
        <v>650</v>
      </c>
      <c r="I4731" s="65" t="s">
        <v>59</v>
      </c>
      <c r="J4731" s="65" t="s">
        <v>1252</v>
      </c>
      <c r="K4731" s="57" t="s">
        <v>12050</v>
      </c>
      <c r="L4731" s="65" t="s">
        <v>849</v>
      </c>
      <c r="M4731" s="57" t="s">
        <v>4372</v>
      </c>
      <c r="N4731" s="4" t="s">
        <v>840</v>
      </c>
      <c r="O4731" s="68">
        <v>28498.81</v>
      </c>
      <c r="P4731" s="65" t="s">
        <v>1592</v>
      </c>
      <c r="Q4731" s="64">
        <v>44039</v>
      </c>
      <c r="R4731" s="66" t="s">
        <v>986</v>
      </c>
      <c r="S4731" s="4" t="s">
        <v>1261</v>
      </c>
      <c r="T4731" s="67" t="s">
        <v>898</v>
      </c>
      <c r="U4731" s="65" t="s">
        <v>898</v>
      </c>
      <c r="V4731" s="4" t="s">
        <v>898</v>
      </c>
    </row>
    <row r="4732" spans="1:22" ht="43.5">
      <c r="A4732" s="65" t="s">
        <v>209</v>
      </c>
      <c r="B4732" s="65" t="s">
        <v>210</v>
      </c>
      <c r="C4732" s="64">
        <v>44061</v>
      </c>
      <c r="D4732" s="69" t="s">
        <v>2170</v>
      </c>
      <c r="E4732" s="69" t="s">
        <v>1872</v>
      </c>
      <c r="F4732" s="65" t="s">
        <v>1593</v>
      </c>
      <c r="G4732" s="67" t="s">
        <v>621</v>
      </c>
      <c r="H4732" s="65" t="s">
        <v>650</v>
      </c>
      <c r="I4732" s="65" t="s">
        <v>59</v>
      </c>
      <c r="J4732" s="65" t="s">
        <v>1252</v>
      </c>
      <c r="K4732" s="57" t="s">
        <v>5413</v>
      </c>
      <c r="L4732" s="65" t="s">
        <v>852</v>
      </c>
      <c r="M4732" s="57" t="s">
        <v>2978</v>
      </c>
      <c r="N4732" s="4" t="s">
        <v>2981</v>
      </c>
      <c r="O4732" s="68">
        <v>12761.82</v>
      </c>
      <c r="P4732" s="65" t="s">
        <v>1593</v>
      </c>
      <c r="Q4732" s="64">
        <v>44041</v>
      </c>
      <c r="R4732" s="66" t="s">
        <v>986</v>
      </c>
      <c r="S4732" s="4" t="s">
        <v>1261</v>
      </c>
      <c r="T4732" s="67" t="s">
        <v>898</v>
      </c>
      <c r="U4732" s="65" t="s">
        <v>898</v>
      </c>
      <c r="V4732" s="4" t="s">
        <v>898</v>
      </c>
    </row>
    <row r="4733" spans="1:22" ht="43.5">
      <c r="A4733" s="65" t="s">
        <v>209</v>
      </c>
      <c r="B4733" s="65" t="s">
        <v>210</v>
      </c>
      <c r="C4733" s="64">
        <v>44061</v>
      </c>
      <c r="D4733" s="69" t="s">
        <v>2170</v>
      </c>
      <c r="E4733" s="69" t="s">
        <v>1872</v>
      </c>
      <c r="F4733" s="65" t="s">
        <v>1594</v>
      </c>
      <c r="G4733" s="67" t="s">
        <v>621</v>
      </c>
      <c r="H4733" s="65" t="s">
        <v>650</v>
      </c>
      <c r="I4733" s="65" t="s">
        <v>59</v>
      </c>
      <c r="J4733" s="65" t="s">
        <v>1252</v>
      </c>
      <c r="K4733" s="57" t="s">
        <v>14026</v>
      </c>
      <c r="L4733" s="65" t="s">
        <v>854</v>
      </c>
      <c r="M4733" s="57" t="s">
        <v>4372</v>
      </c>
      <c r="N4733" s="4" t="s">
        <v>840</v>
      </c>
      <c r="O4733" s="68">
        <v>9537.66</v>
      </c>
      <c r="P4733" s="65" t="s">
        <v>1594</v>
      </c>
      <c r="Q4733" s="64">
        <v>44041</v>
      </c>
      <c r="R4733" s="66" t="s">
        <v>986</v>
      </c>
      <c r="S4733" s="4" t="s">
        <v>1261</v>
      </c>
      <c r="T4733" s="67" t="s">
        <v>898</v>
      </c>
      <c r="U4733" s="65" t="s">
        <v>898</v>
      </c>
      <c r="V4733" s="4" t="s">
        <v>898</v>
      </c>
    </row>
    <row r="4734" spans="1:22" ht="43.5">
      <c r="A4734" s="65" t="s">
        <v>209</v>
      </c>
      <c r="B4734" s="65" t="s">
        <v>210</v>
      </c>
      <c r="C4734" s="64">
        <v>44061</v>
      </c>
      <c r="D4734" s="69" t="s">
        <v>2170</v>
      </c>
      <c r="E4734" s="69" t="s">
        <v>1872</v>
      </c>
      <c r="F4734" s="65" t="s">
        <v>1595</v>
      </c>
      <c r="G4734" s="67" t="s">
        <v>621</v>
      </c>
      <c r="H4734" s="65" t="s">
        <v>650</v>
      </c>
      <c r="I4734" s="65" t="s">
        <v>59</v>
      </c>
      <c r="J4734" s="65" t="s">
        <v>1252</v>
      </c>
      <c r="K4734" s="57" t="s">
        <v>14027</v>
      </c>
      <c r="L4734" s="65" t="s">
        <v>846</v>
      </c>
      <c r="M4734" s="57" t="s">
        <v>2421</v>
      </c>
      <c r="N4734" s="4" t="s">
        <v>659</v>
      </c>
      <c r="O4734" s="68">
        <v>58337.48</v>
      </c>
      <c r="P4734" s="65" t="s">
        <v>1595</v>
      </c>
      <c r="Q4734" s="64">
        <v>44041</v>
      </c>
      <c r="R4734" s="66" t="s">
        <v>986</v>
      </c>
      <c r="S4734" s="4" t="s">
        <v>1261</v>
      </c>
      <c r="T4734" s="67" t="s">
        <v>898</v>
      </c>
      <c r="U4734" s="65" t="s">
        <v>898</v>
      </c>
      <c r="V4734" s="4" t="s">
        <v>898</v>
      </c>
    </row>
    <row r="4735" spans="1:22" ht="43.5">
      <c r="A4735" s="65" t="s">
        <v>209</v>
      </c>
      <c r="B4735" s="65" t="s">
        <v>210</v>
      </c>
      <c r="C4735" s="64">
        <v>44061</v>
      </c>
      <c r="D4735" s="69" t="s">
        <v>2170</v>
      </c>
      <c r="E4735" s="69" t="s">
        <v>1872</v>
      </c>
      <c r="F4735" s="65" t="s">
        <v>1596</v>
      </c>
      <c r="G4735" s="67" t="s">
        <v>621</v>
      </c>
      <c r="H4735" s="65" t="s">
        <v>650</v>
      </c>
      <c r="I4735" s="65" t="s">
        <v>59</v>
      </c>
      <c r="J4735" s="65" t="s">
        <v>1252</v>
      </c>
      <c r="K4735" s="57" t="s">
        <v>5421</v>
      </c>
      <c r="L4735" s="65" t="s">
        <v>846</v>
      </c>
      <c r="M4735" s="57" t="s">
        <v>113</v>
      </c>
      <c r="N4735" s="4" t="s">
        <v>114</v>
      </c>
      <c r="O4735" s="68">
        <v>11750</v>
      </c>
      <c r="P4735" s="65" t="s">
        <v>1596</v>
      </c>
      <c r="Q4735" s="64">
        <v>44041</v>
      </c>
      <c r="R4735" s="66" t="s">
        <v>986</v>
      </c>
      <c r="S4735" s="4" t="s">
        <v>1261</v>
      </c>
      <c r="T4735" s="67" t="s">
        <v>898</v>
      </c>
      <c r="U4735" s="65" t="s">
        <v>898</v>
      </c>
      <c r="V4735" s="4" t="s">
        <v>898</v>
      </c>
    </row>
    <row r="4736" spans="1:22" ht="43.5">
      <c r="A4736" s="65" t="s">
        <v>209</v>
      </c>
      <c r="B4736" s="65" t="s">
        <v>210</v>
      </c>
      <c r="C4736" s="64">
        <v>44062</v>
      </c>
      <c r="D4736" s="69" t="s">
        <v>3708</v>
      </c>
      <c r="E4736" s="69" t="s">
        <v>1872</v>
      </c>
      <c r="F4736" s="65" t="s">
        <v>1597</v>
      </c>
      <c r="G4736" s="67" t="s">
        <v>621</v>
      </c>
      <c r="H4736" s="65" t="s">
        <v>650</v>
      </c>
      <c r="I4736" s="65" t="s">
        <v>59</v>
      </c>
      <c r="J4736" s="65" t="s">
        <v>1252</v>
      </c>
      <c r="K4736" s="57" t="s">
        <v>14028</v>
      </c>
      <c r="L4736" s="65" t="s">
        <v>860</v>
      </c>
      <c r="M4736" s="57" t="s">
        <v>9596</v>
      </c>
      <c r="N4736" s="4" t="s">
        <v>9592</v>
      </c>
      <c r="O4736" s="68">
        <v>5900</v>
      </c>
      <c r="P4736" s="65" t="s">
        <v>1597</v>
      </c>
      <c r="Q4736" s="64">
        <v>44046</v>
      </c>
      <c r="R4736" s="66" t="s">
        <v>986</v>
      </c>
      <c r="S4736" s="4" t="s">
        <v>1261</v>
      </c>
      <c r="T4736" s="67" t="s">
        <v>898</v>
      </c>
      <c r="U4736" s="65" t="s">
        <v>898</v>
      </c>
      <c r="V4736" s="4" t="s">
        <v>898</v>
      </c>
    </row>
    <row r="4737" spans="1:22" ht="43.5">
      <c r="A4737" s="65" t="s">
        <v>209</v>
      </c>
      <c r="B4737" s="65" t="s">
        <v>210</v>
      </c>
      <c r="C4737" s="64">
        <v>44062</v>
      </c>
      <c r="D4737" s="69" t="s">
        <v>3708</v>
      </c>
      <c r="E4737" s="69" t="s">
        <v>1872</v>
      </c>
      <c r="F4737" s="65" t="s">
        <v>1629</v>
      </c>
      <c r="G4737" s="67" t="s">
        <v>621</v>
      </c>
      <c r="H4737" s="65" t="s">
        <v>650</v>
      </c>
      <c r="I4737" s="65" t="s">
        <v>59</v>
      </c>
      <c r="J4737" s="65" t="s">
        <v>1252</v>
      </c>
      <c r="K4737" s="57" t="s">
        <v>9458</v>
      </c>
      <c r="L4737" s="65" t="s">
        <v>854</v>
      </c>
      <c r="M4737" s="57" t="s">
        <v>4372</v>
      </c>
      <c r="N4737" s="4" t="s">
        <v>840</v>
      </c>
      <c r="O4737" s="68">
        <v>5760.4</v>
      </c>
      <c r="P4737" s="65" t="s">
        <v>1629</v>
      </c>
      <c r="Q4737" s="64">
        <v>44046</v>
      </c>
      <c r="R4737" s="66" t="s">
        <v>986</v>
      </c>
      <c r="S4737" s="4" t="s">
        <v>1261</v>
      </c>
      <c r="T4737" s="67" t="s">
        <v>898</v>
      </c>
      <c r="U4737" s="65" t="s">
        <v>898</v>
      </c>
      <c r="V4737" s="4" t="s">
        <v>898</v>
      </c>
    </row>
    <row r="4738" spans="1:22" ht="43.5">
      <c r="A4738" s="65" t="s">
        <v>209</v>
      </c>
      <c r="B4738" s="65" t="s">
        <v>210</v>
      </c>
      <c r="C4738" s="64">
        <v>44062</v>
      </c>
      <c r="D4738" s="69" t="s">
        <v>3708</v>
      </c>
      <c r="E4738" s="69" t="s">
        <v>1872</v>
      </c>
      <c r="F4738" s="65" t="s">
        <v>3008</v>
      </c>
      <c r="G4738" s="67" t="s">
        <v>621</v>
      </c>
      <c r="H4738" s="65" t="s">
        <v>650</v>
      </c>
      <c r="I4738" s="65" t="s">
        <v>59</v>
      </c>
      <c r="J4738" s="65" t="s">
        <v>1252</v>
      </c>
      <c r="K4738" s="57" t="s">
        <v>5421</v>
      </c>
      <c r="L4738" s="65" t="s">
        <v>846</v>
      </c>
      <c r="M4738" s="57" t="s">
        <v>113</v>
      </c>
      <c r="N4738" s="4" t="s">
        <v>114</v>
      </c>
      <c r="O4738" s="68">
        <v>27508</v>
      </c>
      <c r="P4738" s="65" t="s">
        <v>3008</v>
      </c>
      <c r="Q4738" s="64">
        <v>44046</v>
      </c>
      <c r="R4738" s="66" t="s">
        <v>986</v>
      </c>
      <c r="S4738" s="4" t="s">
        <v>1261</v>
      </c>
      <c r="T4738" s="67" t="s">
        <v>898</v>
      </c>
      <c r="U4738" s="65" t="s">
        <v>898</v>
      </c>
      <c r="V4738" s="4" t="s">
        <v>898</v>
      </c>
    </row>
    <row r="4739" spans="1:22" ht="43.5">
      <c r="A4739" s="65" t="s">
        <v>209</v>
      </c>
      <c r="B4739" s="65" t="s">
        <v>210</v>
      </c>
      <c r="C4739" s="64">
        <v>44062</v>
      </c>
      <c r="D4739" s="69" t="s">
        <v>3708</v>
      </c>
      <c r="E4739" s="69" t="s">
        <v>1872</v>
      </c>
      <c r="F4739" s="65" t="s">
        <v>3009</v>
      </c>
      <c r="G4739" s="67" t="s">
        <v>621</v>
      </c>
      <c r="H4739" s="65" t="s">
        <v>650</v>
      </c>
      <c r="I4739" s="65" t="s">
        <v>59</v>
      </c>
      <c r="J4739" s="65" t="s">
        <v>1252</v>
      </c>
      <c r="K4739" s="57" t="s">
        <v>14025</v>
      </c>
      <c r="L4739" s="65" t="s">
        <v>846</v>
      </c>
      <c r="M4739" s="57" t="s">
        <v>2421</v>
      </c>
      <c r="N4739" s="4" t="s">
        <v>659</v>
      </c>
      <c r="O4739" s="68">
        <v>9814.4500000000007</v>
      </c>
      <c r="P4739" s="65" t="s">
        <v>3009</v>
      </c>
      <c r="Q4739" s="64">
        <v>44046</v>
      </c>
      <c r="R4739" s="66" t="s">
        <v>986</v>
      </c>
      <c r="S4739" s="4" t="s">
        <v>1261</v>
      </c>
      <c r="T4739" s="67" t="s">
        <v>898</v>
      </c>
      <c r="U4739" s="65" t="s">
        <v>898</v>
      </c>
      <c r="V4739" s="4" t="s">
        <v>898</v>
      </c>
    </row>
    <row r="4740" spans="1:22" ht="43.5">
      <c r="A4740" s="65" t="s">
        <v>209</v>
      </c>
      <c r="B4740" s="65" t="s">
        <v>210</v>
      </c>
      <c r="C4740" s="64">
        <v>44062</v>
      </c>
      <c r="D4740" s="69" t="s">
        <v>3708</v>
      </c>
      <c r="E4740" s="69" t="s">
        <v>1872</v>
      </c>
      <c r="F4740" s="65" t="s">
        <v>13535</v>
      </c>
      <c r="G4740" s="67" t="s">
        <v>621</v>
      </c>
      <c r="H4740" s="65" t="s">
        <v>650</v>
      </c>
      <c r="I4740" s="65" t="s">
        <v>59</v>
      </c>
      <c r="J4740" s="65" t="s">
        <v>1252</v>
      </c>
      <c r="K4740" s="57" t="s">
        <v>5421</v>
      </c>
      <c r="L4740" s="65" t="s">
        <v>846</v>
      </c>
      <c r="M4740" s="57" t="s">
        <v>1268</v>
      </c>
      <c r="N4740" s="4" t="s">
        <v>1269</v>
      </c>
      <c r="O4740" s="68">
        <v>12755.15</v>
      </c>
      <c r="P4740" s="65" t="s">
        <v>13535</v>
      </c>
      <c r="Q4740" s="64">
        <v>44046</v>
      </c>
      <c r="R4740" s="66" t="s">
        <v>986</v>
      </c>
      <c r="S4740" s="4" t="s">
        <v>1261</v>
      </c>
      <c r="T4740" s="67" t="s">
        <v>898</v>
      </c>
      <c r="U4740" s="65" t="s">
        <v>898</v>
      </c>
      <c r="V4740" s="4" t="s">
        <v>898</v>
      </c>
    </row>
    <row r="4741" spans="1:22" ht="43.5">
      <c r="A4741" s="65" t="s">
        <v>209</v>
      </c>
      <c r="B4741" s="65" t="s">
        <v>210</v>
      </c>
      <c r="C4741" s="64">
        <v>44056</v>
      </c>
      <c r="D4741" s="69" t="s">
        <v>2791</v>
      </c>
      <c r="E4741" s="69" t="s">
        <v>1872</v>
      </c>
      <c r="F4741" s="65" t="s">
        <v>898</v>
      </c>
      <c r="G4741" s="65" t="s">
        <v>621</v>
      </c>
      <c r="H4741" s="65" t="s">
        <v>647</v>
      </c>
      <c r="I4741" s="65" t="s">
        <v>2839</v>
      </c>
      <c r="J4741" s="65" t="s">
        <v>522</v>
      </c>
      <c r="K4741" s="57" t="s">
        <v>14029</v>
      </c>
      <c r="L4741" s="65" t="s">
        <v>846</v>
      </c>
      <c r="M4741" s="57" t="s">
        <v>101</v>
      </c>
      <c r="N4741" s="4" t="s">
        <v>815</v>
      </c>
      <c r="O4741" s="68">
        <v>15109.63</v>
      </c>
      <c r="P4741" s="65" t="s">
        <v>898</v>
      </c>
      <c r="Q4741" s="64" t="s">
        <v>898</v>
      </c>
      <c r="R4741" s="66" t="s">
        <v>898</v>
      </c>
      <c r="S4741" s="67" t="s">
        <v>898</v>
      </c>
      <c r="T4741" s="67" t="s">
        <v>898</v>
      </c>
      <c r="U4741" s="53" t="s">
        <v>898</v>
      </c>
      <c r="V4741" s="66" t="s">
        <v>898</v>
      </c>
    </row>
    <row r="4742" spans="1:22" ht="43.5">
      <c r="A4742" s="65" t="s">
        <v>209</v>
      </c>
      <c r="B4742" s="65" t="s">
        <v>210</v>
      </c>
      <c r="C4742" s="64">
        <v>44056</v>
      </c>
      <c r="D4742" s="69" t="s">
        <v>2791</v>
      </c>
      <c r="E4742" s="69" t="s">
        <v>1872</v>
      </c>
      <c r="F4742" s="65" t="s">
        <v>898</v>
      </c>
      <c r="G4742" s="65" t="s">
        <v>621</v>
      </c>
      <c r="H4742" s="65" t="s">
        <v>647</v>
      </c>
      <c r="I4742" s="65" t="s">
        <v>2839</v>
      </c>
      <c r="J4742" s="65" t="s">
        <v>522</v>
      </c>
      <c r="K4742" s="57" t="s">
        <v>14030</v>
      </c>
      <c r="L4742" s="65" t="s">
        <v>856</v>
      </c>
      <c r="M4742" s="57" t="s">
        <v>101</v>
      </c>
      <c r="N4742" s="4" t="s">
        <v>815</v>
      </c>
      <c r="O4742" s="68">
        <v>11168.75</v>
      </c>
      <c r="P4742" s="65" t="s">
        <v>898</v>
      </c>
      <c r="Q4742" s="64" t="s">
        <v>898</v>
      </c>
      <c r="R4742" s="66" t="s">
        <v>898</v>
      </c>
      <c r="S4742" s="67" t="s">
        <v>898</v>
      </c>
      <c r="T4742" s="67" t="s">
        <v>898</v>
      </c>
      <c r="U4742" s="53" t="s">
        <v>898</v>
      </c>
      <c r="V4742" s="66" t="s">
        <v>898</v>
      </c>
    </row>
    <row r="4743" spans="1:22" ht="72.5">
      <c r="A4743" s="65" t="s">
        <v>209</v>
      </c>
      <c r="B4743" s="65" t="s">
        <v>210</v>
      </c>
      <c r="C4743" s="64">
        <v>44056</v>
      </c>
      <c r="D4743" s="69" t="s">
        <v>2791</v>
      </c>
      <c r="E4743" s="69" t="s">
        <v>1872</v>
      </c>
      <c r="F4743" s="65" t="s">
        <v>898</v>
      </c>
      <c r="G4743" s="65" t="s">
        <v>621</v>
      </c>
      <c r="H4743" s="65" t="s">
        <v>647</v>
      </c>
      <c r="I4743" s="65" t="s">
        <v>2839</v>
      </c>
      <c r="J4743" s="65" t="s">
        <v>522</v>
      </c>
      <c r="K4743" s="57" t="s">
        <v>14031</v>
      </c>
      <c r="L4743" s="65" t="s">
        <v>846</v>
      </c>
      <c r="M4743" s="57" t="s">
        <v>685</v>
      </c>
      <c r="N4743" s="4" t="s">
        <v>686</v>
      </c>
      <c r="O4743" s="68">
        <v>26500</v>
      </c>
      <c r="P4743" s="65" t="s">
        <v>898</v>
      </c>
      <c r="Q4743" s="64" t="s">
        <v>898</v>
      </c>
      <c r="R4743" s="66" t="s">
        <v>898</v>
      </c>
      <c r="S4743" s="67" t="s">
        <v>898</v>
      </c>
      <c r="T4743" s="67" t="s">
        <v>898</v>
      </c>
      <c r="U4743" s="53" t="s">
        <v>898</v>
      </c>
      <c r="V4743" s="66" t="s">
        <v>898</v>
      </c>
    </row>
    <row r="4744" spans="1:22" ht="58">
      <c r="A4744" s="65" t="s">
        <v>209</v>
      </c>
      <c r="B4744" s="65" t="s">
        <v>210</v>
      </c>
      <c r="C4744" s="64">
        <v>44063</v>
      </c>
      <c r="D4744" s="69" t="s">
        <v>3712</v>
      </c>
      <c r="E4744" s="69" t="s">
        <v>1872</v>
      </c>
      <c r="F4744" s="65" t="s">
        <v>14036</v>
      </c>
      <c r="G4744" s="67" t="s">
        <v>621</v>
      </c>
      <c r="H4744" s="65" t="s">
        <v>647</v>
      </c>
      <c r="I4744" s="65" t="s">
        <v>172</v>
      </c>
      <c r="J4744" s="65" t="s">
        <v>1115</v>
      </c>
      <c r="K4744" s="57" t="s">
        <v>14037</v>
      </c>
      <c r="L4744" s="65" t="s">
        <v>846</v>
      </c>
      <c r="M4744" s="57" t="s">
        <v>14275</v>
      </c>
      <c r="N4744" s="4" t="s">
        <v>14038</v>
      </c>
      <c r="O4744" s="68">
        <v>66000</v>
      </c>
      <c r="P4744" s="65" t="s">
        <v>15216</v>
      </c>
      <c r="Q4744" s="64">
        <v>44060</v>
      </c>
      <c r="R4744" s="66" t="s">
        <v>1283</v>
      </c>
      <c r="S4744" t="s">
        <v>1866</v>
      </c>
      <c r="T4744" s="67">
        <v>100</v>
      </c>
      <c r="U4744" s="65" t="s">
        <v>3547</v>
      </c>
      <c r="V4744" s="4" t="s">
        <v>117</v>
      </c>
    </row>
    <row r="4745" spans="1:22" ht="43.5">
      <c r="A4745" s="65" t="s">
        <v>209</v>
      </c>
      <c r="B4745" s="65" t="s">
        <v>210</v>
      </c>
      <c r="C4745" s="64">
        <v>44056</v>
      </c>
      <c r="D4745" s="69" t="s">
        <v>4712</v>
      </c>
      <c r="E4745" s="69" t="s">
        <v>1872</v>
      </c>
      <c r="F4745" s="65" t="s">
        <v>2015</v>
      </c>
      <c r="G4745" s="67" t="s">
        <v>621</v>
      </c>
      <c r="H4745" s="67" t="s">
        <v>650</v>
      </c>
      <c r="I4745" s="67" t="s">
        <v>6591</v>
      </c>
      <c r="J4745" s="67" t="s">
        <v>1115</v>
      </c>
      <c r="K4745" s="57" t="s">
        <v>14039</v>
      </c>
      <c r="L4745" s="65" t="s">
        <v>858</v>
      </c>
      <c r="M4745" s="57" t="s">
        <v>14040</v>
      </c>
      <c r="N4745" s="4" t="s">
        <v>14247</v>
      </c>
      <c r="O4745" s="68">
        <v>865216</v>
      </c>
      <c r="P4745" s="65" t="s">
        <v>1380</v>
      </c>
      <c r="Q4745" s="64">
        <v>44054</v>
      </c>
      <c r="R4745" s="66" t="s">
        <v>898</v>
      </c>
      <c r="S4745" t="s">
        <v>14041</v>
      </c>
      <c r="T4745" s="67">
        <v>13</v>
      </c>
      <c r="U4745" s="65" t="s">
        <v>14042</v>
      </c>
      <c r="V4745" s="66" t="s">
        <v>14043</v>
      </c>
    </row>
    <row r="4746" spans="1:22" ht="58">
      <c r="A4746" s="65" t="s">
        <v>209</v>
      </c>
      <c r="B4746" s="65" t="s">
        <v>210</v>
      </c>
      <c r="C4746" s="64">
        <v>44057</v>
      </c>
      <c r="D4746" s="69" t="s">
        <v>1303</v>
      </c>
      <c r="E4746" s="69" t="s">
        <v>1872</v>
      </c>
      <c r="F4746" s="65" t="s">
        <v>85</v>
      </c>
      <c r="G4746" s="67" t="s">
        <v>621</v>
      </c>
      <c r="H4746" s="67" t="s">
        <v>650</v>
      </c>
      <c r="I4746" s="4" t="s">
        <v>13696</v>
      </c>
      <c r="J4746" s="67" t="s">
        <v>1232</v>
      </c>
      <c r="K4746" s="57" t="s">
        <v>14044</v>
      </c>
      <c r="L4746" s="65" t="s">
        <v>857</v>
      </c>
      <c r="M4746" s="57" t="s">
        <v>677</v>
      </c>
      <c r="N4746" s="67" t="s">
        <v>115</v>
      </c>
      <c r="O4746" s="68">
        <v>167100</v>
      </c>
      <c r="P4746" s="65" t="s">
        <v>898</v>
      </c>
      <c r="Q4746" s="64">
        <v>44048</v>
      </c>
      <c r="R4746" s="66" t="s">
        <v>13813</v>
      </c>
      <c r="S4746" s="4" t="s">
        <v>1261</v>
      </c>
      <c r="T4746" s="67">
        <v>113</v>
      </c>
      <c r="U4746" s="65" t="s">
        <v>898</v>
      </c>
      <c r="V4746" s="66" t="s">
        <v>91</v>
      </c>
    </row>
    <row r="4747" spans="1:22" ht="43.5">
      <c r="A4747" s="65" t="s">
        <v>209</v>
      </c>
      <c r="B4747" s="65" t="s">
        <v>210</v>
      </c>
      <c r="C4747" s="64">
        <v>44057</v>
      </c>
      <c r="D4747" s="69" t="s">
        <v>1303</v>
      </c>
      <c r="E4747" s="69" t="s">
        <v>1872</v>
      </c>
      <c r="F4747" s="65" t="s">
        <v>86</v>
      </c>
      <c r="G4747" s="67" t="s">
        <v>621</v>
      </c>
      <c r="H4747" s="67" t="s">
        <v>650</v>
      </c>
      <c r="I4747" s="4" t="s">
        <v>13696</v>
      </c>
      <c r="J4747" s="67" t="s">
        <v>1232</v>
      </c>
      <c r="K4747" s="57" t="s">
        <v>14045</v>
      </c>
      <c r="L4747" s="65" t="s">
        <v>846</v>
      </c>
      <c r="M4747" s="57" t="s">
        <v>4623</v>
      </c>
      <c r="N4747" s="4" t="s">
        <v>4490</v>
      </c>
      <c r="O4747" s="68">
        <v>82850.649999999994</v>
      </c>
      <c r="P4747" s="65" t="s">
        <v>898</v>
      </c>
      <c r="Q4747" s="64">
        <v>44018</v>
      </c>
      <c r="R4747" s="66" t="s">
        <v>986</v>
      </c>
      <c r="S4747" s="4" t="s">
        <v>1261</v>
      </c>
      <c r="T4747" s="67">
        <v>113</v>
      </c>
      <c r="U4747" s="65" t="s">
        <v>898</v>
      </c>
      <c r="V4747" s="66" t="s">
        <v>91</v>
      </c>
    </row>
    <row r="4748" spans="1:22" ht="43.5">
      <c r="A4748" s="65" t="s">
        <v>209</v>
      </c>
      <c r="B4748" s="65" t="s">
        <v>210</v>
      </c>
      <c r="C4748" s="64">
        <v>44057</v>
      </c>
      <c r="D4748" s="69" t="s">
        <v>14046</v>
      </c>
      <c r="E4748" s="69" t="s">
        <v>1872</v>
      </c>
      <c r="F4748" s="65" t="s">
        <v>58</v>
      </c>
      <c r="G4748" s="67" t="s">
        <v>621</v>
      </c>
      <c r="H4748" s="67" t="s">
        <v>650</v>
      </c>
      <c r="I4748" s="4" t="s">
        <v>14276</v>
      </c>
      <c r="J4748" s="67" t="s">
        <v>1115</v>
      </c>
      <c r="K4748" s="57" t="s">
        <v>14047</v>
      </c>
      <c r="L4748" s="65" t="s">
        <v>856</v>
      </c>
      <c r="M4748" s="57" t="s">
        <v>14277</v>
      </c>
      <c r="N4748" s="4" t="s">
        <v>14048</v>
      </c>
      <c r="O4748" s="68">
        <v>20679</v>
      </c>
      <c r="P4748" s="65" t="s">
        <v>58</v>
      </c>
      <c r="Q4748" s="64">
        <v>44007</v>
      </c>
      <c r="R4748" s="66" t="s">
        <v>3006</v>
      </c>
      <c r="S4748" s="4" t="s">
        <v>898</v>
      </c>
      <c r="T4748" s="67">
        <v>0</v>
      </c>
      <c r="U4748" s="65" t="s">
        <v>6597</v>
      </c>
      <c r="V4748" s="66" t="s">
        <v>117</v>
      </c>
    </row>
    <row r="4749" spans="1:22" ht="72.5">
      <c r="A4749" s="65" t="s">
        <v>209</v>
      </c>
      <c r="B4749" s="65" t="s">
        <v>210</v>
      </c>
      <c r="C4749" s="64">
        <v>44064</v>
      </c>
      <c r="D4749" s="69" t="s">
        <v>2375</v>
      </c>
      <c r="E4749" s="69" t="s">
        <v>1872</v>
      </c>
      <c r="F4749" s="65" t="s">
        <v>85</v>
      </c>
      <c r="G4749" s="67" t="s">
        <v>621</v>
      </c>
      <c r="H4749" s="67" t="s">
        <v>650</v>
      </c>
      <c r="I4749" s="67" t="s">
        <v>5444</v>
      </c>
      <c r="J4749" s="65" t="s">
        <v>1182</v>
      </c>
      <c r="K4749" s="57" t="s">
        <v>15222</v>
      </c>
      <c r="L4749" s="65" t="s">
        <v>846</v>
      </c>
      <c r="M4749" s="57" t="s">
        <v>15220</v>
      </c>
      <c r="N4749" s="4" t="s">
        <v>15221</v>
      </c>
      <c r="O4749" s="101">
        <v>35000</v>
      </c>
      <c r="P4749" s="67" t="s">
        <v>105</v>
      </c>
      <c r="Q4749" s="64">
        <v>44063</v>
      </c>
      <c r="R4749" s="67" t="s">
        <v>1283</v>
      </c>
      <c r="S4749" t="s">
        <v>14049</v>
      </c>
      <c r="T4749" s="67" t="s">
        <v>898</v>
      </c>
      <c r="U4749" s="66" t="s">
        <v>898</v>
      </c>
      <c r="V4749" s="67" t="s">
        <v>898</v>
      </c>
    </row>
    <row r="4750" spans="1:22" ht="43.5">
      <c r="A4750" s="65" t="s">
        <v>209</v>
      </c>
      <c r="B4750" s="65" t="s">
        <v>210</v>
      </c>
      <c r="C4750" s="64">
        <v>44057</v>
      </c>
      <c r="D4750" s="69" t="s">
        <v>3172</v>
      </c>
      <c r="E4750" s="69" t="s">
        <v>1872</v>
      </c>
      <c r="F4750" s="65" t="s">
        <v>1302</v>
      </c>
      <c r="G4750" s="65" t="s">
        <v>621</v>
      </c>
      <c r="H4750" s="65" t="s">
        <v>650</v>
      </c>
      <c r="I4750" s="65" t="s">
        <v>1687</v>
      </c>
      <c r="J4750" s="65" t="s">
        <v>555</v>
      </c>
      <c r="K4750" s="57" t="s">
        <v>14020</v>
      </c>
      <c r="L4750" s="65" t="s">
        <v>856</v>
      </c>
      <c r="M4750" s="57" t="s">
        <v>1268</v>
      </c>
      <c r="N4750" s="4" t="s">
        <v>1269</v>
      </c>
      <c r="O4750" s="101">
        <v>67402.600000000006</v>
      </c>
      <c r="P4750" s="65" t="s">
        <v>1284</v>
      </c>
      <c r="Q4750" s="100">
        <v>44043</v>
      </c>
      <c r="R4750" s="66" t="s">
        <v>898</v>
      </c>
      <c r="S4750" s="4" t="s">
        <v>47</v>
      </c>
      <c r="T4750" s="67" t="s">
        <v>11050</v>
      </c>
      <c r="U4750" s="65" t="s">
        <v>898</v>
      </c>
      <c r="V4750" s="66" t="s">
        <v>1689</v>
      </c>
    </row>
    <row r="4751" spans="1:22" ht="72.5">
      <c r="A4751" s="65" t="s">
        <v>605</v>
      </c>
      <c r="B4751" s="65" t="s">
        <v>637</v>
      </c>
      <c r="C4751" s="64">
        <v>44055</v>
      </c>
      <c r="D4751" s="69" t="s">
        <v>3244</v>
      </c>
      <c r="E4751" s="69" t="s">
        <v>1872</v>
      </c>
      <c r="F4751" s="65" t="s">
        <v>3531</v>
      </c>
      <c r="G4751" s="65" t="s">
        <v>621</v>
      </c>
      <c r="H4751" s="65" t="s">
        <v>650</v>
      </c>
      <c r="I4751" s="65" t="s">
        <v>13596</v>
      </c>
      <c r="J4751" s="65" t="s">
        <v>526</v>
      </c>
      <c r="K4751" s="57" t="s">
        <v>14248</v>
      </c>
      <c r="L4751" s="65" t="s">
        <v>14270</v>
      </c>
      <c r="M4751" s="57" t="s">
        <v>14278</v>
      </c>
      <c r="N4751" s="4" t="s">
        <v>14050</v>
      </c>
      <c r="O4751" s="68">
        <v>16500</v>
      </c>
      <c r="P4751" s="65" t="s">
        <v>898</v>
      </c>
      <c r="Q4751" s="64" t="s">
        <v>898</v>
      </c>
      <c r="R4751" s="66" t="s">
        <v>640</v>
      </c>
      <c r="S4751" s="67" t="s">
        <v>14051</v>
      </c>
      <c r="T4751" s="67" t="s">
        <v>14052</v>
      </c>
      <c r="U4751" s="65" t="s">
        <v>898</v>
      </c>
      <c r="V4751" s="66" t="s">
        <v>117</v>
      </c>
    </row>
    <row r="4752" spans="1:22" ht="43.5">
      <c r="A4752" s="65" t="s">
        <v>605</v>
      </c>
      <c r="B4752" s="65" t="s">
        <v>637</v>
      </c>
      <c r="C4752" s="64">
        <v>44055</v>
      </c>
      <c r="D4752" s="69" t="s">
        <v>1369</v>
      </c>
      <c r="E4752" s="69" t="s">
        <v>1872</v>
      </c>
      <c r="F4752" s="65" t="s">
        <v>62</v>
      </c>
      <c r="G4752" s="65" t="s">
        <v>621</v>
      </c>
      <c r="H4752" s="65" t="s">
        <v>650</v>
      </c>
      <c r="I4752" s="65" t="s">
        <v>2594</v>
      </c>
      <c r="J4752" s="65" t="s">
        <v>532</v>
      </c>
      <c r="K4752" s="57" t="s">
        <v>14053</v>
      </c>
      <c r="L4752" s="65" t="s">
        <v>855</v>
      </c>
      <c r="M4752" s="57" t="s">
        <v>14279</v>
      </c>
      <c r="N4752" s="4" t="s">
        <v>14054</v>
      </c>
      <c r="O4752" s="68">
        <v>52000</v>
      </c>
      <c r="P4752" s="65" t="s">
        <v>184</v>
      </c>
      <c r="Q4752" s="64">
        <v>44054</v>
      </c>
      <c r="R4752" s="66" t="s">
        <v>898</v>
      </c>
      <c r="S4752" s="67" t="s">
        <v>14055</v>
      </c>
      <c r="T4752" s="67" t="s">
        <v>898</v>
      </c>
      <c r="U4752" s="65" t="s">
        <v>898</v>
      </c>
      <c r="V4752" s="66" t="s">
        <v>898</v>
      </c>
    </row>
    <row r="4753" spans="1:22" ht="58">
      <c r="A4753" s="65" t="s">
        <v>605</v>
      </c>
      <c r="B4753" s="65" t="s">
        <v>637</v>
      </c>
      <c r="C4753" s="64">
        <v>44055</v>
      </c>
      <c r="D4753" s="69" t="s">
        <v>1750</v>
      </c>
      <c r="E4753" s="69" t="s">
        <v>2285</v>
      </c>
      <c r="F4753" s="65" t="s">
        <v>28</v>
      </c>
      <c r="G4753" s="65" t="s">
        <v>621</v>
      </c>
      <c r="H4753" s="65" t="s">
        <v>650</v>
      </c>
      <c r="I4753" s="65" t="s">
        <v>3420</v>
      </c>
      <c r="J4753" s="65" t="s">
        <v>540</v>
      </c>
      <c r="K4753" s="57" t="s">
        <v>14249</v>
      </c>
      <c r="L4753" s="65" t="s">
        <v>1981</v>
      </c>
      <c r="M4753" s="57" t="s">
        <v>14056</v>
      </c>
      <c r="N4753" s="4" t="s">
        <v>14057</v>
      </c>
      <c r="O4753" s="68">
        <v>12190</v>
      </c>
      <c r="P4753" s="65" t="s">
        <v>14058</v>
      </c>
      <c r="Q4753" s="64">
        <v>44018</v>
      </c>
      <c r="R4753" s="66" t="s">
        <v>3171</v>
      </c>
      <c r="S4753" s="67" t="s">
        <v>14059</v>
      </c>
      <c r="T4753" s="67" t="s">
        <v>898</v>
      </c>
      <c r="U4753" s="65" t="s">
        <v>898</v>
      </c>
      <c r="V4753" s="66" t="s">
        <v>898</v>
      </c>
    </row>
    <row r="4754" spans="1:22" ht="43.5">
      <c r="A4754" s="65" t="s">
        <v>605</v>
      </c>
      <c r="B4754" s="65" t="s">
        <v>637</v>
      </c>
      <c r="C4754" s="64">
        <v>44055</v>
      </c>
      <c r="D4754" s="69" t="s">
        <v>10975</v>
      </c>
      <c r="E4754" s="69" t="s">
        <v>1872</v>
      </c>
      <c r="F4754" s="65" t="s">
        <v>901</v>
      </c>
      <c r="G4754" s="65" t="s">
        <v>621</v>
      </c>
      <c r="H4754" s="65" t="s">
        <v>650</v>
      </c>
      <c r="I4754" s="65" t="s">
        <v>1382</v>
      </c>
      <c r="J4754" s="65" t="s">
        <v>542</v>
      </c>
      <c r="K4754" s="57" t="s">
        <v>14060</v>
      </c>
      <c r="L4754" s="65" t="s">
        <v>856</v>
      </c>
      <c r="M4754" s="57" t="s">
        <v>4620</v>
      </c>
      <c r="N4754" s="4" t="s">
        <v>3735</v>
      </c>
      <c r="O4754" s="68">
        <v>24070</v>
      </c>
      <c r="P4754" s="65" t="s">
        <v>979</v>
      </c>
      <c r="Q4754" s="64">
        <v>44048</v>
      </c>
      <c r="R4754" s="66" t="s">
        <v>717</v>
      </c>
      <c r="S4754" s="67" t="s">
        <v>7619</v>
      </c>
      <c r="T4754" s="67" t="s">
        <v>14061</v>
      </c>
      <c r="U4754" s="65" t="s">
        <v>898</v>
      </c>
      <c r="V4754" s="66" t="s">
        <v>898</v>
      </c>
    </row>
    <row r="4755" spans="1:22" ht="43.5">
      <c r="A4755" s="65" t="s">
        <v>605</v>
      </c>
      <c r="B4755" s="65" t="s">
        <v>637</v>
      </c>
      <c r="C4755" s="64">
        <v>44055</v>
      </c>
      <c r="D4755" s="69" t="s">
        <v>10975</v>
      </c>
      <c r="E4755" s="69" t="s">
        <v>1872</v>
      </c>
      <c r="F4755" s="65" t="s">
        <v>2001</v>
      </c>
      <c r="G4755" s="65" t="s">
        <v>621</v>
      </c>
      <c r="H4755" s="65" t="s">
        <v>650</v>
      </c>
      <c r="I4755" s="65" t="s">
        <v>1382</v>
      </c>
      <c r="J4755" s="65" t="s">
        <v>542</v>
      </c>
      <c r="K4755" s="57" t="s">
        <v>14062</v>
      </c>
      <c r="L4755" s="65" t="s">
        <v>855</v>
      </c>
      <c r="M4755" s="57" t="s">
        <v>965</v>
      </c>
      <c r="N4755" s="4" t="s">
        <v>748</v>
      </c>
      <c r="O4755" s="68">
        <v>65000</v>
      </c>
      <c r="P4755" s="65" t="s">
        <v>2011</v>
      </c>
      <c r="Q4755" s="64">
        <v>44054</v>
      </c>
      <c r="R4755" s="66" t="s">
        <v>2063</v>
      </c>
      <c r="S4755" s="67" t="s">
        <v>7619</v>
      </c>
      <c r="T4755" s="67" t="s">
        <v>14063</v>
      </c>
      <c r="U4755" s="65" t="s">
        <v>898</v>
      </c>
      <c r="V4755" s="66" t="s">
        <v>898</v>
      </c>
    </row>
    <row r="4756" spans="1:22" ht="58">
      <c r="A4756" s="65" t="s">
        <v>605</v>
      </c>
      <c r="B4756" s="65" t="s">
        <v>637</v>
      </c>
      <c r="C4756" s="64">
        <v>44055</v>
      </c>
      <c r="D4756" s="69" t="s">
        <v>3738</v>
      </c>
      <c r="E4756" s="69" t="s">
        <v>1872</v>
      </c>
      <c r="F4756" s="65" t="s">
        <v>889</v>
      </c>
      <c r="G4756" s="65" t="s">
        <v>621</v>
      </c>
      <c r="H4756" s="65" t="s">
        <v>650</v>
      </c>
      <c r="I4756" s="65" t="s">
        <v>14065</v>
      </c>
      <c r="J4756" s="65" t="s">
        <v>543</v>
      </c>
      <c r="K4756" s="57" t="s">
        <v>14064</v>
      </c>
      <c r="L4756" s="65" t="s">
        <v>856</v>
      </c>
      <c r="M4756" s="57" t="s">
        <v>12926</v>
      </c>
      <c r="N4756" s="4" t="s">
        <v>6193</v>
      </c>
      <c r="O4756" s="68">
        <v>36278.800000000003</v>
      </c>
      <c r="P4756" s="65" t="s">
        <v>9080</v>
      </c>
      <c r="Q4756" s="64" t="s">
        <v>898</v>
      </c>
      <c r="R4756" s="66" t="s">
        <v>640</v>
      </c>
      <c r="S4756" s="67" t="s">
        <v>14066</v>
      </c>
      <c r="T4756" s="67" t="s">
        <v>14067</v>
      </c>
      <c r="U4756" s="65" t="s">
        <v>898</v>
      </c>
      <c r="V4756" s="66" t="s">
        <v>898</v>
      </c>
    </row>
    <row r="4757" spans="1:22" ht="43.5">
      <c r="A4757" s="65" t="s">
        <v>605</v>
      </c>
      <c r="B4757" s="65" t="s">
        <v>637</v>
      </c>
      <c r="C4757" s="64">
        <v>44055</v>
      </c>
      <c r="D4757" s="69" t="s">
        <v>2541</v>
      </c>
      <c r="E4757" s="69" t="s">
        <v>1873</v>
      </c>
      <c r="F4757" s="65" t="s">
        <v>898</v>
      </c>
      <c r="G4757" s="65" t="s">
        <v>621</v>
      </c>
      <c r="H4757" s="65" t="s">
        <v>650</v>
      </c>
      <c r="I4757" s="65" t="s">
        <v>10806</v>
      </c>
      <c r="J4757" s="65" t="s">
        <v>1149</v>
      </c>
      <c r="K4757" s="57" t="s">
        <v>11905</v>
      </c>
      <c r="L4757" s="65" t="s">
        <v>853</v>
      </c>
      <c r="M4757" s="57" t="s">
        <v>14068</v>
      </c>
      <c r="N4757" s="4" t="s">
        <v>14250</v>
      </c>
      <c r="O4757" s="68">
        <v>522.5</v>
      </c>
      <c r="P4757" s="65" t="s">
        <v>14069</v>
      </c>
      <c r="Q4757" s="64" t="s">
        <v>898</v>
      </c>
      <c r="R4757" s="66" t="s">
        <v>898</v>
      </c>
      <c r="S4757" s="67" t="s">
        <v>13319</v>
      </c>
      <c r="T4757" s="67" t="s">
        <v>898</v>
      </c>
      <c r="U4757" s="65" t="s">
        <v>898</v>
      </c>
      <c r="V4757" s="66" t="s">
        <v>898</v>
      </c>
    </row>
    <row r="4758" spans="1:22" ht="43.5">
      <c r="A4758" s="65" t="s">
        <v>605</v>
      </c>
      <c r="B4758" s="65" t="s">
        <v>637</v>
      </c>
      <c r="C4758" s="64">
        <v>44055</v>
      </c>
      <c r="D4758" s="69" t="s">
        <v>2541</v>
      </c>
      <c r="E4758" s="69" t="s">
        <v>1873</v>
      </c>
      <c r="F4758" s="65" t="s">
        <v>898</v>
      </c>
      <c r="G4758" s="65" t="s">
        <v>621</v>
      </c>
      <c r="H4758" s="65" t="s">
        <v>650</v>
      </c>
      <c r="I4758" s="65" t="s">
        <v>10806</v>
      </c>
      <c r="J4758" s="65" t="s">
        <v>1149</v>
      </c>
      <c r="K4758" s="57" t="s">
        <v>11905</v>
      </c>
      <c r="L4758" s="65" t="s">
        <v>853</v>
      </c>
      <c r="M4758" s="57" t="s">
        <v>14070</v>
      </c>
      <c r="N4758" s="4" t="s">
        <v>14071</v>
      </c>
      <c r="O4758" s="68">
        <v>522.5</v>
      </c>
      <c r="P4758" s="65" t="s">
        <v>14074</v>
      </c>
      <c r="Q4758" s="64" t="s">
        <v>898</v>
      </c>
      <c r="R4758" s="66" t="s">
        <v>898</v>
      </c>
      <c r="S4758" s="67" t="s">
        <v>13319</v>
      </c>
      <c r="T4758" s="67" t="s">
        <v>898</v>
      </c>
      <c r="U4758" s="65" t="s">
        <v>898</v>
      </c>
      <c r="V4758" s="66" t="s">
        <v>898</v>
      </c>
    </row>
    <row r="4759" spans="1:22" ht="43.5">
      <c r="A4759" s="65" t="s">
        <v>605</v>
      </c>
      <c r="B4759" s="65" t="s">
        <v>637</v>
      </c>
      <c r="C4759" s="64">
        <v>44055</v>
      </c>
      <c r="D4759" s="69" t="s">
        <v>2541</v>
      </c>
      <c r="E4759" s="69" t="s">
        <v>1873</v>
      </c>
      <c r="F4759" s="65" t="s">
        <v>898</v>
      </c>
      <c r="G4759" s="65" t="s">
        <v>621</v>
      </c>
      <c r="H4759" s="65" t="s">
        <v>650</v>
      </c>
      <c r="I4759" s="65" t="s">
        <v>10806</v>
      </c>
      <c r="J4759" s="65" t="s">
        <v>1149</v>
      </c>
      <c r="K4759" s="57" t="s">
        <v>11905</v>
      </c>
      <c r="L4759" s="65" t="s">
        <v>853</v>
      </c>
      <c r="M4759" s="57" t="s">
        <v>14072</v>
      </c>
      <c r="N4759" s="4" t="s">
        <v>14073</v>
      </c>
      <c r="O4759" s="68">
        <v>522.5</v>
      </c>
      <c r="P4759" s="65" t="s">
        <v>14075</v>
      </c>
      <c r="Q4759" s="64" t="s">
        <v>898</v>
      </c>
      <c r="R4759" s="66" t="s">
        <v>898</v>
      </c>
      <c r="S4759" s="67" t="s">
        <v>13319</v>
      </c>
      <c r="T4759" s="67" t="s">
        <v>898</v>
      </c>
      <c r="U4759" s="65" t="s">
        <v>898</v>
      </c>
      <c r="V4759" s="66" t="s">
        <v>898</v>
      </c>
    </row>
    <row r="4760" spans="1:22" ht="43.5">
      <c r="A4760" s="65" t="s">
        <v>605</v>
      </c>
      <c r="B4760" s="65" t="s">
        <v>637</v>
      </c>
      <c r="C4760" s="64">
        <v>44055</v>
      </c>
      <c r="D4760" s="69" t="s">
        <v>2036</v>
      </c>
      <c r="E4760" s="69" t="s">
        <v>1873</v>
      </c>
      <c r="F4760" s="65" t="s">
        <v>898</v>
      </c>
      <c r="G4760" s="65" t="s">
        <v>621</v>
      </c>
      <c r="H4760" s="65" t="s">
        <v>650</v>
      </c>
      <c r="I4760" s="65" t="s">
        <v>10806</v>
      </c>
      <c r="J4760" s="65" t="s">
        <v>1149</v>
      </c>
      <c r="K4760" s="57" t="s">
        <v>11905</v>
      </c>
      <c r="L4760" s="65" t="s">
        <v>853</v>
      </c>
      <c r="M4760" s="57" t="s">
        <v>14076</v>
      </c>
      <c r="N4760" s="4" t="s">
        <v>14077</v>
      </c>
      <c r="O4760" s="68">
        <v>522.5</v>
      </c>
      <c r="P4760" s="65" t="s">
        <v>14078</v>
      </c>
      <c r="Q4760" s="64" t="s">
        <v>898</v>
      </c>
      <c r="R4760" s="66" t="s">
        <v>898</v>
      </c>
      <c r="S4760" s="67" t="s">
        <v>13319</v>
      </c>
      <c r="T4760" s="67" t="s">
        <v>898</v>
      </c>
      <c r="U4760" s="65" t="s">
        <v>898</v>
      </c>
      <c r="V4760" s="66" t="s">
        <v>898</v>
      </c>
    </row>
    <row r="4761" spans="1:22" ht="29">
      <c r="A4761" s="65" t="s">
        <v>605</v>
      </c>
      <c r="B4761" s="65" t="s">
        <v>637</v>
      </c>
      <c r="C4761" s="64">
        <v>44055</v>
      </c>
      <c r="D4761" s="69" t="s">
        <v>2036</v>
      </c>
      <c r="E4761" s="69" t="s">
        <v>1873</v>
      </c>
      <c r="F4761" s="65" t="s">
        <v>898</v>
      </c>
      <c r="G4761" s="65" t="s">
        <v>621</v>
      </c>
      <c r="H4761" s="65" t="s">
        <v>650</v>
      </c>
      <c r="I4761" s="65" t="s">
        <v>10806</v>
      </c>
      <c r="J4761" s="65" t="s">
        <v>1149</v>
      </c>
      <c r="K4761" s="57" t="s">
        <v>14079</v>
      </c>
      <c r="L4761" s="65" t="s">
        <v>853</v>
      </c>
      <c r="M4761" s="57" t="s">
        <v>14080</v>
      </c>
      <c r="N4761" s="4" t="s">
        <v>14081</v>
      </c>
      <c r="O4761" s="68">
        <v>1045</v>
      </c>
      <c r="P4761" s="65" t="s">
        <v>14082</v>
      </c>
      <c r="Q4761" s="64" t="s">
        <v>898</v>
      </c>
      <c r="R4761" s="66" t="s">
        <v>898</v>
      </c>
      <c r="S4761" s="67" t="s">
        <v>13319</v>
      </c>
      <c r="T4761" s="67" t="s">
        <v>898</v>
      </c>
      <c r="U4761" s="65" t="s">
        <v>898</v>
      </c>
      <c r="V4761" s="66" t="s">
        <v>898</v>
      </c>
    </row>
    <row r="4762" spans="1:22" ht="29">
      <c r="A4762" s="65" t="s">
        <v>605</v>
      </c>
      <c r="B4762" s="65" t="s">
        <v>637</v>
      </c>
      <c r="C4762" s="64">
        <v>44055</v>
      </c>
      <c r="D4762" s="69" t="s">
        <v>2036</v>
      </c>
      <c r="E4762" s="69" t="s">
        <v>1873</v>
      </c>
      <c r="F4762" s="65" t="s">
        <v>898</v>
      </c>
      <c r="G4762" s="65" t="s">
        <v>621</v>
      </c>
      <c r="H4762" s="65" t="s">
        <v>650</v>
      </c>
      <c r="I4762" s="65" t="s">
        <v>10806</v>
      </c>
      <c r="J4762" s="65" t="s">
        <v>1149</v>
      </c>
      <c r="K4762" s="57" t="s">
        <v>14083</v>
      </c>
      <c r="L4762" s="65" t="s">
        <v>853</v>
      </c>
      <c r="M4762" s="57" t="s">
        <v>14084</v>
      </c>
      <c r="N4762" s="4" t="s">
        <v>14085</v>
      </c>
      <c r="O4762" s="68">
        <v>522.5</v>
      </c>
      <c r="P4762" s="65" t="s">
        <v>14086</v>
      </c>
      <c r="Q4762" s="64" t="s">
        <v>898</v>
      </c>
      <c r="R4762" s="66" t="s">
        <v>898</v>
      </c>
      <c r="S4762" s="67" t="s">
        <v>13319</v>
      </c>
      <c r="T4762" s="67" t="s">
        <v>898</v>
      </c>
      <c r="U4762" s="65" t="s">
        <v>898</v>
      </c>
      <c r="V4762" s="66" t="s">
        <v>898</v>
      </c>
    </row>
    <row r="4763" spans="1:22" ht="58">
      <c r="A4763" s="65" t="s">
        <v>605</v>
      </c>
      <c r="B4763" s="65" t="s">
        <v>637</v>
      </c>
      <c r="C4763" s="64">
        <v>44055</v>
      </c>
      <c r="D4763" s="69" t="s">
        <v>1586</v>
      </c>
      <c r="E4763" s="69" t="s">
        <v>1872</v>
      </c>
      <c r="F4763" s="65" t="s">
        <v>182</v>
      </c>
      <c r="G4763" s="65" t="s">
        <v>622</v>
      </c>
      <c r="H4763" s="65" t="s">
        <v>650</v>
      </c>
      <c r="I4763" s="65" t="s">
        <v>3447</v>
      </c>
      <c r="J4763" s="65" t="s">
        <v>1162</v>
      </c>
      <c r="K4763" s="57" t="s">
        <v>14087</v>
      </c>
      <c r="L4763" s="65" t="s">
        <v>856</v>
      </c>
      <c r="M4763" s="57" t="s">
        <v>3339</v>
      </c>
      <c r="N4763" s="4" t="s">
        <v>1666</v>
      </c>
      <c r="O4763" s="68" t="s">
        <v>898</v>
      </c>
      <c r="P4763" s="65" t="s">
        <v>1111</v>
      </c>
      <c r="Q4763" s="64" t="s">
        <v>898</v>
      </c>
      <c r="R4763" s="66" t="s">
        <v>3171</v>
      </c>
      <c r="S4763" s="67" t="s">
        <v>14088</v>
      </c>
      <c r="T4763" s="67" t="s">
        <v>14089</v>
      </c>
      <c r="U4763" s="65" t="s">
        <v>898</v>
      </c>
      <c r="V4763" s="66" t="s">
        <v>898</v>
      </c>
    </row>
    <row r="4764" spans="1:22" ht="43.5">
      <c r="A4764" s="65" t="s">
        <v>605</v>
      </c>
      <c r="B4764" s="65" t="s">
        <v>637</v>
      </c>
      <c r="C4764" s="64">
        <v>44055</v>
      </c>
      <c r="D4764" s="69" t="s">
        <v>1586</v>
      </c>
      <c r="E4764" s="69" t="s">
        <v>1872</v>
      </c>
      <c r="F4764" s="65" t="s">
        <v>1031</v>
      </c>
      <c r="G4764" s="65" t="s">
        <v>621</v>
      </c>
      <c r="H4764" s="65" t="s">
        <v>650</v>
      </c>
      <c r="I4764" s="65" t="s">
        <v>3447</v>
      </c>
      <c r="J4764" s="65" t="s">
        <v>1162</v>
      </c>
      <c r="K4764" s="57" t="s">
        <v>14090</v>
      </c>
      <c r="L4764" s="65" t="s">
        <v>856</v>
      </c>
      <c r="M4764" s="57" t="s">
        <v>2566</v>
      </c>
      <c r="N4764" s="4" t="s">
        <v>1842</v>
      </c>
      <c r="O4764" s="68">
        <v>16450</v>
      </c>
      <c r="P4764" s="65" t="s">
        <v>2153</v>
      </c>
      <c r="Q4764" s="64" t="s">
        <v>898</v>
      </c>
      <c r="R4764" s="66" t="s">
        <v>3171</v>
      </c>
      <c r="S4764" s="67" t="s">
        <v>12441</v>
      </c>
      <c r="T4764" s="67" t="s">
        <v>14091</v>
      </c>
      <c r="U4764" s="65" t="s">
        <v>898</v>
      </c>
      <c r="V4764" s="66" t="s">
        <v>898</v>
      </c>
    </row>
    <row r="4765" spans="1:22" ht="58">
      <c r="A4765" s="65" t="s">
        <v>605</v>
      </c>
      <c r="B4765" s="65" t="s">
        <v>637</v>
      </c>
      <c r="C4765" s="64">
        <v>44055</v>
      </c>
      <c r="D4765" s="69" t="s">
        <v>4666</v>
      </c>
      <c r="E4765" s="69" t="s">
        <v>1872</v>
      </c>
      <c r="F4765" s="65" t="s">
        <v>1441</v>
      </c>
      <c r="G4765" s="65" t="s">
        <v>621</v>
      </c>
      <c r="H4765" s="65" t="s">
        <v>650</v>
      </c>
      <c r="I4765" s="65" t="s">
        <v>3447</v>
      </c>
      <c r="J4765" s="65" t="s">
        <v>1162</v>
      </c>
      <c r="K4765" s="57" t="s">
        <v>14092</v>
      </c>
      <c r="L4765" s="65" t="s">
        <v>851</v>
      </c>
      <c r="M4765" s="57" t="s">
        <v>14280</v>
      </c>
      <c r="N4765" s="4" t="s">
        <v>14093</v>
      </c>
      <c r="O4765" s="68">
        <v>47000</v>
      </c>
      <c r="P4765" s="65" t="s">
        <v>2011</v>
      </c>
      <c r="Q4765" s="64" t="s">
        <v>898</v>
      </c>
      <c r="R4765" s="66" t="s">
        <v>3171</v>
      </c>
      <c r="S4765" s="67" t="s">
        <v>14094</v>
      </c>
      <c r="T4765" s="67" t="s">
        <v>14095</v>
      </c>
      <c r="U4765" s="65" t="s">
        <v>898</v>
      </c>
      <c r="V4765" s="66" t="s">
        <v>898</v>
      </c>
    </row>
    <row r="4766" spans="1:22" ht="43.5">
      <c r="A4766" s="65" t="s">
        <v>605</v>
      </c>
      <c r="B4766" s="65" t="s">
        <v>637</v>
      </c>
      <c r="C4766" s="64">
        <v>44055</v>
      </c>
      <c r="D4766" s="69" t="s">
        <v>4666</v>
      </c>
      <c r="E4766" s="69" t="s">
        <v>1872</v>
      </c>
      <c r="F4766" s="65" t="s">
        <v>889</v>
      </c>
      <c r="G4766" s="65" t="s">
        <v>621</v>
      </c>
      <c r="H4766" s="65" t="s">
        <v>650</v>
      </c>
      <c r="I4766" s="65" t="s">
        <v>3447</v>
      </c>
      <c r="J4766" s="65" t="s">
        <v>1162</v>
      </c>
      <c r="K4766" s="57" t="s">
        <v>14096</v>
      </c>
      <c r="L4766" s="65" t="s">
        <v>856</v>
      </c>
      <c r="M4766" s="57" t="s">
        <v>4488</v>
      </c>
      <c r="N4766" s="4" t="s">
        <v>1977</v>
      </c>
      <c r="O4766" s="68">
        <v>200406</v>
      </c>
      <c r="P4766" s="65" t="s">
        <v>4084</v>
      </c>
      <c r="Q4766" s="64" t="s">
        <v>898</v>
      </c>
      <c r="R4766" s="66" t="s">
        <v>3171</v>
      </c>
      <c r="S4766" s="67" t="s">
        <v>12441</v>
      </c>
      <c r="T4766" s="67" t="s">
        <v>14097</v>
      </c>
      <c r="U4766" s="65" t="s">
        <v>898</v>
      </c>
      <c r="V4766" s="66" t="s">
        <v>898</v>
      </c>
    </row>
    <row r="4767" spans="1:22" ht="87">
      <c r="A4767" s="65" t="s">
        <v>605</v>
      </c>
      <c r="B4767" s="65" t="s">
        <v>637</v>
      </c>
      <c r="C4767" s="64">
        <v>44055</v>
      </c>
      <c r="D4767" s="69" t="s">
        <v>5535</v>
      </c>
      <c r="E4767" s="69" t="s">
        <v>1872</v>
      </c>
      <c r="F4767" s="65" t="s">
        <v>687</v>
      </c>
      <c r="G4767" s="65" t="s">
        <v>621</v>
      </c>
      <c r="H4767" s="65" t="s">
        <v>650</v>
      </c>
      <c r="I4767" s="65" t="s">
        <v>1084</v>
      </c>
      <c r="J4767" s="65" t="s">
        <v>556</v>
      </c>
      <c r="K4767" s="57" t="s">
        <v>14281</v>
      </c>
      <c r="L4767" s="65" t="s">
        <v>855</v>
      </c>
      <c r="M4767" s="57" t="s">
        <v>13239</v>
      </c>
      <c r="N4767" s="4" t="s">
        <v>13074</v>
      </c>
      <c r="O4767" s="68">
        <v>236000</v>
      </c>
      <c r="P4767" s="65" t="s">
        <v>1788</v>
      </c>
      <c r="Q4767" s="64" t="s">
        <v>898</v>
      </c>
      <c r="R4767" s="66" t="s">
        <v>3171</v>
      </c>
      <c r="S4767" s="67" t="s">
        <v>898</v>
      </c>
      <c r="T4767" s="67" t="s">
        <v>10364</v>
      </c>
      <c r="U4767" s="65" t="s">
        <v>3752</v>
      </c>
      <c r="V4767" s="66" t="s">
        <v>700</v>
      </c>
    </row>
    <row r="4768" spans="1:22" ht="87">
      <c r="A4768" s="65" t="s">
        <v>605</v>
      </c>
      <c r="B4768" s="65" t="s">
        <v>637</v>
      </c>
      <c r="C4768" s="64">
        <v>44055</v>
      </c>
      <c r="D4768" s="69" t="s">
        <v>5278</v>
      </c>
      <c r="E4768" s="69" t="s">
        <v>1873</v>
      </c>
      <c r="F4768" s="65" t="s">
        <v>40</v>
      </c>
      <c r="G4768" s="65" t="s">
        <v>621</v>
      </c>
      <c r="H4768" s="65" t="s">
        <v>650</v>
      </c>
      <c r="I4768" s="65" t="s">
        <v>1084</v>
      </c>
      <c r="J4768" s="65" t="s">
        <v>556</v>
      </c>
      <c r="K4768" s="57" t="s">
        <v>14282</v>
      </c>
      <c r="L4768" s="65" t="s">
        <v>853</v>
      </c>
      <c r="M4768" s="57" t="s">
        <v>13922</v>
      </c>
      <c r="N4768" s="4" t="s">
        <v>13923</v>
      </c>
      <c r="O4768" s="68">
        <v>45000</v>
      </c>
      <c r="P4768" s="65" t="s">
        <v>14098</v>
      </c>
      <c r="Q4768" s="64" t="s">
        <v>898</v>
      </c>
      <c r="R4768" s="66" t="s">
        <v>10144</v>
      </c>
      <c r="S4768" s="67" t="s">
        <v>898</v>
      </c>
      <c r="T4768" s="67" t="s">
        <v>13920</v>
      </c>
      <c r="U4768" s="65" t="s">
        <v>13921</v>
      </c>
      <c r="V4768" s="66" t="s">
        <v>4579</v>
      </c>
    </row>
    <row r="4769" spans="1:22" ht="101.5">
      <c r="A4769" s="65" t="s">
        <v>605</v>
      </c>
      <c r="B4769" s="65" t="s">
        <v>637</v>
      </c>
      <c r="C4769" s="64">
        <v>44055</v>
      </c>
      <c r="D4769" s="69" t="s">
        <v>5278</v>
      </c>
      <c r="E4769" s="69" t="s">
        <v>1873</v>
      </c>
      <c r="F4769" s="65" t="s">
        <v>39</v>
      </c>
      <c r="G4769" s="65" t="s">
        <v>621</v>
      </c>
      <c r="H4769" s="65" t="s">
        <v>650</v>
      </c>
      <c r="I4769" s="65" t="s">
        <v>1084</v>
      </c>
      <c r="J4769" s="65" t="s">
        <v>556</v>
      </c>
      <c r="K4769" s="57" t="s">
        <v>14283</v>
      </c>
      <c r="L4769" s="65" t="s">
        <v>853</v>
      </c>
      <c r="M4769" s="57" t="s">
        <v>14099</v>
      </c>
      <c r="N4769" s="4" t="s">
        <v>14100</v>
      </c>
      <c r="O4769" s="68">
        <v>12500</v>
      </c>
      <c r="P4769" s="65" t="s">
        <v>10075</v>
      </c>
      <c r="Q4769" s="64" t="s">
        <v>898</v>
      </c>
      <c r="R4769" s="66" t="s">
        <v>10144</v>
      </c>
      <c r="S4769" s="67" t="s">
        <v>898</v>
      </c>
      <c r="T4769" s="67" t="s">
        <v>14101</v>
      </c>
      <c r="U4769" s="65" t="s">
        <v>3752</v>
      </c>
      <c r="V4769" s="66" t="s">
        <v>4579</v>
      </c>
    </row>
    <row r="4770" spans="1:22" ht="87">
      <c r="A4770" s="65" t="s">
        <v>605</v>
      </c>
      <c r="B4770" s="65" t="s">
        <v>637</v>
      </c>
      <c r="C4770" s="64">
        <v>44055</v>
      </c>
      <c r="D4770" s="69" t="s">
        <v>3245</v>
      </c>
      <c r="E4770" s="69" t="s">
        <v>2285</v>
      </c>
      <c r="F4770" s="65" t="s">
        <v>14103</v>
      </c>
      <c r="G4770" s="65" t="s">
        <v>621</v>
      </c>
      <c r="H4770" s="65" t="s">
        <v>650</v>
      </c>
      <c r="I4770" s="65" t="s">
        <v>12673</v>
      </c>
      <c r="J4770" s="65" t="s">
        <v>568</v>
      </c>
      <c r="K4770" s="57" t="s">
        <v>14102</v>
      </c>
      <c r="L4770" s="65" t="s">
        <v>851</v>
      </c>
      <c r="M4770" s="57" t="s">
        <v>12060</v>
      </c>
      <c r="N4770" s="4" t="s">
        <v>2333</v>
      </c>
      <c r="O4770" s="68">
        <v>99977</v>
      </c>
      <c r="P4770" s="65" t="s">
        <v>162</v>
      </c>
      <c r="Q4770" s="64" t="s">
        <v>898</v>
      </c>
      <c r="R4770" s="66" t="s">
        <v>3171</v>
      </c>
      <c r="S4770" s="67" t="s">
        <v>898</v>
      </c>
      <c r="T4770" s="67" t="s">
        <v>898</v>
      </c>
      <c r="U4770" s="65" t="s">
        <v>898</v>
      </c>
      <c r="V4770" s="66" t="s">
        <v>898</v>
      </c>
    </row>
    <row r="4771" spans="1:22" ht="58">
      <c r="A4771" s="65" t="s">
        <v>605</v>
      </c>
      <c r="B4771" s="65" t="s">
        <v>637</v>
      </c>
      <c r="C4771" s="64">
        <v>44055</v>
      </c>
      <c r="D4771" s="69" t="s">
        <v>1950</v>
      </c>
      <c r="E4771" s="69" t="s">
        <v>1873</v>
      </c>
      <c r="F4771" s="65" t="s">
        <v>898</v>
      </c>
      <c r="G4771" s="65" t="s">
        <v>621</v>
      </c>
      <c r="H4771" s="65" t="s">
        <v>650</v>
      </c>
      <c r="I4771" s="65" t="s">
        <v>1733</v>
      </c>
      <c r="J4771" s="65" t="s">
        <v>573</v>
      </c>
      <c r="K4771" s="57" t="s">
        <v>14104</v>
      </c>
      <c r="L4771" s="65" t="s">
        <v>853</v>
      </c>
      <c r="M4771" s="57" t="s">
        <v>14105</v>
      </c>
      <c r="N4771" s="4" t="s">
        <v>14106</v>
      </c>
      <c r="O4771" s="68">
        <v>1045</v>
      </c>
      <c r="P4771" s="65" t="s">
        <v>4726</v>
      </c>
      <c r="Q4771" s="64" t="s">
        <v>898</v>
      </c>
      <c r="R4771" s="66" t="s">
        <v>1476</v>
      </c>
      <c r="S4771" s="67" t="s">
        <v>14107</v>
      </c>
      <c r="T4771" s="67" t="s">
        <v>14108</v>
      </c>
      <c r="U4771" s="65" t="s">
        <v>898</v>
      </c>
      <c r="V4771" s="66" t="s">
        <v>898</v>
      </c>
    </row>
    <row r="4772" spans="1:22" ht="58">
      <c r="A4772" s="65" t="s">
        <v>605</v>
      </c>
      <c r="B4772" s="65" t="s">
        <v>637</v>
      </c>
      <c r="C4772" s="64">
        <v>44055</v>
      </c>
      <c r="D4772" s="69" t="s">
        <v>1950</v>
      </c>
      <c r="E4772" s="69" t="s">
        <v>1873</v>
      </c>
      <c r="F4772" s="65" t="s">
        <v>898</v>
      </c>
      <c r="G4772" s="65" t="s">
        <v>621</v>
      </c>
      <c r="H4772" s="65" t="s">
        <v>650</v>
      </c>
      <c r="I4772" s="65" t="s">
        <v>1733</v>
      </c>
      <c r="J4772" s="65" t="s">
        <v>573</v>
      </c>
      <c r="K4772" s="57" t="s">
        <v>14109</v>
      </c>
      <c r="L4772" s="65" t="s">
        <v>853</v>
      </c>
      <c r="M4772" s="57" t="s">
        <v>14110</v>
      </c>
      <c r="N4772" s="4" t="s">
        <v>14111</v>
      </c>
      <c r="O4772" s="68">
        <v>1045</v>
      </c>
      <c r="P4772" s="65" t="s">
        <v>4729</v>
      </c>
      <c r="Q4772" s="64" t="s">
        <v>898</v>
      </c>
      <c r="R4772" s="66" t="s">
        <v>1476</v>
      </c>
      <c r="S4772" s="67" t="s">
        <v>14107</v>
      </c>
      <c r="T4772" s="67" t="s">
        <v>14108</v>
      </c>
      <c r="U4772" s="65" t="s">
        <v>898</v>
      </c>
      <c r="V4772" s="66" t="s">
        <v>898</v>
      </c>
    </row>
    <row r="4773" spans="1:22" ht="58">
      <c r="A4773" s="65" t="s">
        <v>605</v>
      </c>
      <c r="B4773" s="65" t="s">
        <v>637</v>
      </c>
      <c r="C4773" s="64">
        <v>44055</v>
      </c>
      <c r="D4773" s="69" t="s">
        <v>1950</v>
      </c>
      <c r="E4773" s="69" t="s">
        <v>1873</v>
      </c>
      <c r="F4773" s="65" t="s">
        <v>898</v>
      </c>
      <c r="G4773" s="65" t="s">
        <v>621</v>
      </c>
      <c r="H4773" s="65" t="s">
        <v>650</v>
      </c>
      <c r="I4773" s="65" t="s">
        <v>1733</v>
      </c>
      <c r="J4773" s="65" t="s">
        <v>573</v>
      </c>
      <c r="K4773" s="57" t="s">
        <v>14112</v>
      </c>
      <c r="L4773" s="65" t="s">
        <v>853</v>
      </c>
      <c r="M4773" s="57" t="s">
        <v>14113</v>
      </c>
      <c r="N4773" s="4" t="s">
        <v>14114</v>
      </c>
      <c r="O4773" s="68">
        <v>1045</v>
      </c>
      <c r="P4773" s="65" t="s">
        <v>3531</v>
      </c>
      <c r="Q4773" s="64" t="s">
        <v>898</v>
      </c>
      <c r="R4773" s="66" t="s">
        <v>1476</v>
      </c>
      <c r="S4773" s="67" t="s">
        <v>14107</v>
      </c>
      <c r="T4773" s="67" t="s">
        <v>14108</v>
      </c>
      <c r="U4773" s="65" t="s">
        <v>898</v>
      </c>
      <c r="V4773" s="66" t="s">
        <v>898</v>
      </c>
    </row>
    <row r="4774" spans="1:22" ht="58">
      <c r="A4774" s="65" t="s">
        <v>605</v>
      </c>
      <c r="B4774" s="65" t="s">
        <v>637</v>
      </c>
      <c r="C4774" s="64">
        <v>44055</v>
      </c>
      <c r="D4774" s="69" t="s">
        <v>1951</v>
      </c>
      <c r="E4774" s="69" t="s">
        <v>1873</v>
      </c>
      <c r="F4774" s="65" t="s">
        <v>898</v>
      </c>
      <c r="G4774" s="65" t="s">
        <v>621</v>
      </c>
      <c r="H4774" s="65" t="s">
        <v>650</v>
      </c>
      <c r="I4774" s="65" t="s">
        <v>1733</v>
      </c>
      <c r="J4774" s="65" t="s">
        <v>573</v>
      </c>
      <c r="K4774" s="57" t="s">
        <v>14115</v>
      </c>
      <c r="L4774" s="65" t="s">
        <v>853</v>
      </c>
      <c r="M4774" s="57" t="s">
        <v>14116</v>
      </c>
      <c r="N4774" s="4" t="s">
        <v>14120</v>
      </c>
      <c r="O4774" s="68">
        <v>1045</v>
      </c>
      <c r="P4774" s="65" t="s">
        <v>4732</v>
      </c>
      <c r="Q4774" s="64" t="s">
        <v>898</v>
      </c>
      <c r="R4774" s="66" t="s">
        <v>1476</v>
      </c>
      <c r="S4774" s="67" t="s">
        <v>14107</v>
      </c>
      <c r="T4774" s="67" t="s">
        <v>14108</v>
      </c>
      <c r="U4774" s="65" t="s">
        <v>898</v>
      </c>
      <c r="V4774" s="66" t="s">
        <v>898</v>
      </c>
    </row>
    <row r="4775" spans="1:22" ht="58">
      <c r="A4775" s="65" t="s">
        <v>605</v>
      </c>
      <c r="B4775" s="65" t="s">
        <v>637</v>
      </c>
      <c r="C4775" s="64">
        <v>44055</v>
      </c>
      <c r="D4775" s="69" t="s">
        <v>1951</v>
      </c>
      <c r="E4775" s="69" t="s">
        <v>1873</v>
      </c>
      <c r="F4775" s="65" t="s">
        <v>898</v>
      </c>
      <c r="G4775" s="65" t="s">
        <v>621</v>
      </c>
      <c r="H4775" s="65" t="s">
        <v>650</v>
      </c>
      <c r="I4775" s="65" t="s">
        <v>1733</v>
      </c>
      <c r="J4775" s="65" t="s">
        <v>573</v>
      </c>
      <c r="K4775" s="57" t="s">
        <v>14117</v>
      </c>
      <c r="L4775" s="65" t="s">
        <v>853</v>
      </c>
      <c r="M4775" s="57" t="s">
        <v>14118</v>
      </c>
      <c r="N4775" s="4" t="s">
        <v>14119</v>
      </c>
      <c r="O4775" s="68">
        <v>1045</v>
      </c>
      <c r="P4775" s="65" t="s">
        <v>4734</v>
      </c>
      <c r="Q4775" s="64" t="s">
        <v>898</v>
      </c>
      <c r="R4775" s="66" t="s">
        <v>1476</v>
      </c>
      <c r="S4775" s="67" t="s">
        <v>14107</v>
      </c>
      <c r="T4775" s="67" t="s">
        <v>14108</v>
      </c>
      <c r="U4775" s="65" t="s">
        <v>898</v>
      </c>
      <c r="V4775" s="66" t="s">
        <v>898</v>
      </c>
    </row>
    <row r="4776" spans="1:22" ht="58">
      <c r="A4776" s="65" t="s">
        <v>605</v>
      </c>
      <c r="B4776" s="65" t="s">
        <v>637</v>
      </c>
      <c r="C4776" s="64">
        <v>44055</v>
      </c>
      <c r="D4776" s="69" t="s">
        <v>1951</v>
      </c>
      <c r="E4776" s="69" t="s">
        <v>1873</v>
      </c>
      <c r="F4776" s="65" t="s">
        <v>898</v>
      </c>
      <c r="G4776" s="65" t="s">
        <v>621</v>
      </c>
      <c r="H4776" s="65" t="s">
        <v>650</v>
      </c>
      <c r="I4776" s="65" t="s">
        <v>1733</v>
      </c>
      <c r="J4776" s="65" t="s">
        <v>573</v>
      </c>
      <c r="K4776" s="57" t="s">
        <v>14121</v>
      </c>
      <c r="L4776" s="65" t="s">
        <v>853</v>
      </c>
      <c r="M4776" s="57" t="s">
        <v>14122</v>
      </c>
      <c r="N4776" s="4" t="s">
        <v>14123</v>
      </c>
      <c r="O4776" s="68">
        <v>1045</v>
      </c>
      <c r="P4776" s="65" t="s">
        <v>4736</v>
      </c>
      <c r="Q4776" s="64" t="s">
        <v>898</v>
      </c>
      <c r="R4776" s="66" t="s">
        <v>1476</v>
      </c>
      <c r="S4776" s="67" t="s">
        <v>14107</v>
      </c>
      <c r="T4776" s="67" t="s">
        <v>14108</v>
      </c>
      <c r="U4776" s="65" t="s">
        <v>898</v>
      </c>
      <c r="V4776" s="66" t="s">
        <v>898</v>
      </c>
    </row>
    <row r="4777" spans="1:22" ht="58">
      <c r="A4777" s="65" t="s">
        <v>605</v>
      </c>
      <c r="B4777" s="65" t="s">
        <v>637</v>
      </c>
      <c r="C4777" s="64">
        <v>44055</v>
      </c>
      <c r="D4777" s="69" t="s">
        <v>1951</v>
      </c>
      <c r="E4777" s="69" t="s">
        <v>1873</v>
      </c>
      <c r="F4777" s="65" t="s">
        <v>898</v>
      </c>
      <c r="G4777" s="65" t="s">
        <v>621</v>
      </c>
      <c r="H4777" s="65" t="s">
        <v>650</v>
      </c>
      <c r="I4777" s="65" t="s">
        <v>1733</v>
      </c>
      <c r="J4777" s="65" t="s">
        <v>573</v>
      </c>
      <c r="K4777" s="57" t="s">
        <v>14124</v>
      </c>
      <c r="L4777" s="65" t="s">
        <v>853</v>
      </c>
      <c r="M4777" s="57" t="s">
        <v>14125</v>
      </c>
      <c r="N4777" s="4" t="s">
        <v>14126</v>
      </c>
      <c r="O4777" s="68">
        <v>1045</v>
      </c>
      <c r="P4777" s="65" t="s">
        <v>4483</v>
      </c>
      <c r="Q4777" s="64" t="s">
        <v>898</v>
      </c>
      <c r="R4777" s="66" t="s">
        <v>1476</v>
      </c>
      <c r="S4777" s="67" t="s">
        <v>14107</v>
      </c>
      <c r="T4777" s="67" t="s">
        <v>14108</v>
      </c>
      <c r="U4777" s="65" t="s">
        <v>898</v>
      </c>
      <c r="V4777" s="66" t="s">
        <v>898</v>
      </c>
    </row>
    <row r="4778" spans="1:22" ht="58">
      <c r="A4778" s="65" t="s">
        <v>605</v>
      </c>
      <c r="B4778" s="65" t="s">
        <v>637</v>
      </c>
      <c r="C4778" s="64">
        <v>44055</v>
      </c>
      <c r="D4778" s="69" t="s">
        <v>1952</v>
      </c>
      <c r="E4778" s="69" t="s">
        <v>1873</v>
      </c>
      <c r="F4778" s="65" t="s">
        <v>898</v>
      </c>
      <c r="G4778" s="65" t="s">
        <v>621</v>
      </c>
      <c r="H4778" s="65" t="s">
        <v>650</v>
      </c>
      <c r="I4778" s="65" t="s">
        <v>1733</v>
      </c>
      <c r="J4778" s="65" t="s">
        <v>573</v>
      </c>
      <c r="K4778" s="57" t="s">
        <v>14127</v>
      </c>
      <c r="L4778" s="65" t="s">
        <v>853</v>
      </c>
      <c r="M4778" s="57" t="s">
        <v>14128</v>
      </c>
      <c r="N4778" s="4" t="s">
        <v>14129</v>
      </c>
      <c r="O4778" s="68">
        <v>1045</v>
      </c>
      <c r="P4778" s="65" t="s">
        <v>4740</v>
      </c>
      <c r="Q4778" s="64" t="s">
        <v>898</v>
      </c>
      <c r="R4778" s="66" t="s">
        <v>1476</v>
      </c>
      <c r="S4778" s="67" t="s">
        <v>14107</v>
      </c>
      <c r="T4778" s="67" t="s">
        <v>14108</v>
      </c>
      <c r="U4778" s="65" t="s">
        <v>898</v>
      </c>
      <c r="V4778" s="66" t="s">
        <v>898</v>
      </c>
    </row>
    <row r="4779" spans="1:22" ht="58">
      <c r="A4779" s="65" t="s">
        <v>605</v>
      </c>
      <c r="B4779" s="65" t="s">
        <v>637</v>
      </c>
      <c r="C4779" s="64">
        <v>44055</v>
      </c>
      <c r="D4779" s="69" t="s">
        <v>1952</v>
      </c>
      <c r="E4779" s="69" t="s">
        <v>1873</v>
      </c>
      <c r="F4779" s="65" t="s">
        <v>898</v>
      </c>
      <c r="G4779" s="65" t="s">
        <v>621</v>
      </c>
      <c r="H4779" s="65" t="s">
        <v>650</v>
      </c>
      <c r="I4779" s="65" t="s">
        <v>1733</v>
      </c>
      <c r="J4779" s="65" t="s">
        <v>573</v>
      </c>
      <c r="K4779" s="57" t="s">
        <v>14127</v>
      </c>
      <c r="L4779" s="65" t="s">
        <v>853</v>
      </c>
      <c r="M4779" s="57" t="s">
        <v>14130</v>
      </c>
      <c r="N4779" s="4" t="s">
        <v>14131</v>
      </c>
      <c r="O4779" s="68">
        <v>1045</v>
      </c>
      <c r="P4779" s="65" t="s">
        <v>4486</v>
      </c>
      <c r="Q4779" s="64" t="s">
        <v>898</v>
      </c>
      <c r="R4779" s="66" t="s">
        <v>1476</v>
      </c>
      <c r="S4779" s="67" t="s">
        <v>14107</v>
      </c>
      <c r="T4779" s="67" t="s">
        <v>14108</v>
      </c>
      <c r="U4779" s="65" t="s">
        <v>898</v>
      </c>
      <c r="V4779" s="66" t="s">
        <v>898</v>
      </c>
    </row>
    <row r="4780" spans="1:22" ht="58">
      <c r="A4780" s="65" t="s">
        <v>605</v>
      </c>
      <c r="B4780" s="65" t="s">
        <v>637</v>
      </c>
      <c r="C4780" s="64">
        <v>44055</v>
      </c>
      <c r="D4780" s="69" t="s">
        <v>1952</v>
      </c>
      <c r="E4780" s="69" t="s">
        <v>1873</v>
      </c>
      <c r="F4780" s="65" t="s">
        <v>898</v>
      </c>
      <c r="G4780" s="65" t="s">
        <v>621</v>
      </c>
      <c r="H4780" s="65" t="s">
        <v>650</v>
      </c>
      <c r="I4780" s="65" t="s">
        <v>1733</v>
      </c>
      <c r="J4780" s="65" t="s">
        <v>573</v>
      </c>
      <c r="K4780" s="57" t="s">
        <v>14127</v>
      </c>
      <c r="L4780" s="65" t="s">
        <v>853</v>
      </c>
      <c r="M4780" s="57" t="s">
        <v>14133</v>
      </c>
      <c r="N4780" s="4" t="s">
        <v>14132</v>
      </c>
      <c r="O4780" s="68">
        <v>1045</v>
      </c>
      <c r="P4780" s="65" t="s">
        <v>6801</v>
      </c>
      <c r="Q4780" s="64" t="s">
        <v>898</v>
      </c>
      <c r="R4780" s="66" t="s">
        <v>1476</v>
      </c>
      <c r="S4780" s="67" t="s">
        <v>14107</v>
      </c>
      <c r="T4780" s="67" t="s">
        <v>14108</v>
      </c>
      <c r="U4780" s="65" t="s">
        <v>898</v>
      </c>
      <c r="V4780" s="66" t="s">
        <v>898</v>
      </c>
    </row>
    <row r="4781" spans="1:22" ht="58">
      <c r="A4781" s="65" t="s">
        <v>605</v>
      </c>
      <c r="B4781" s="65" t="s">
        <v>637</v>
      </c>
      <c r="C4781" s="64">
        <v>44055</v>
      </c>
      <c r="D4781" s="69" t="s">
        <v>1952</v>
      </c>
      <c r="E4781" s="69" t="s">
        <v>1873</v>
      </c>
      <c r="F4781" s="65" t="s">
        <v>898</v>
      </c>
      <c r="G4781" s="65" t="s">
        <v>621</v>
      </c>
      <c r="H4781" s="65" t="s">
        <v>650</v>
      </c>
      <c r="I4781" s="65" t="s">
        <v>1733</v>
      </c>
      <c r="J4781" s="65" t="s">
        <v>573</v>
      </c>
      <c r="K4781" s="57" t="s">
        <v>14127</v>
      </c>
      <c r="L4781" s="65" t="s">
        <v>853</v>
      </c>
      <c r="M4781" s="57" t="s">
        <v>14134</v>
      </c>
      <c r="N4781" s="4" t="s">
        <v>14135</v>
      </c>
      <c r="O4781" s="68">
        <v>1045</v>
      </c>
      <c r="P4781" s="65" t="s">
        <v>4352</v>
      </c>
      <c r="Q4781" s="64" t="s">
        <v>898</v>
      </c>
      <c r="R4781" s="66" t="s">
        <v>1476</v>
      </c>
      <c r="S4781" s="67" t="s">
        <v>14107</v>
      </c>
      <c r="T4781" s="67" t="s">
        <v>14108</v>
      </c>
      <c r="U4781" s="65" t="s">
        <v>898</v>
      </c>
      <c r="V4781" s="66" t="s">
        <v>898</v>
      </c>
    </row>
    <row r="4782" spans="1:22" ht="58">
      <c r="A4782" s="65" t="s">
        <v>605</v>
      </c>
      <c r="B4782" s="65" t="s">
        <v>637</v>
      </c>
      <c r="C4782" s="64">
        <v>44055</v>
      </c>
      <c r="D4782" s="69" t="s">
        <v>1104</v>
      </c>
      <c r="E4782" s="69" t="s">
        <v>1873</v>
      </c>
      <c r="F4782" s="65" t="s">
        <v>898</v>
      </c>
      <c r="G4782" s="65" t="s">
        <v>621</v>
      </c>
      <c r="H4782" s="65" t="s">
        <v>650</v>
      </c>
      <c r="I4782" s="65" t="s">
        <v>1733</v>
      </c>
      <c r="J4782" s="65" t="s">
        <v>573</v>
      </c>
      <c r="K4782" s="57" t="s">
        <v>14127</v>
      </c>
      <c r="L4782" s="65" t="s">
        <v>853</v>
      </c>
      <c r="M4782" s="57" t="s">
        <v>14136</v>
      </c>
      <c r="N4782" s="4" t="s">
        <v>14137</v>
      </c>
      <c r="O4782" s="68">
        <v>1045</v>
      </c>
      <c r="P4782" s="65" t="s">
        <v>6802</v>
      </c>
      <c r="Q4782" s="64" t="s">
        <v>898</v>
      </c>
      <c r="R4782" s="66" t="s">
        <v>1476</v>
      </c>
      <c r="S4782" s="67" t="s">
        <v>14107</v>
      </c>
      <c r="T4782" s="67" t="s">
        <v>14108</v>
      </c>
      <c r="U4782" s="65" t="s">
        <v>898</v>
      </c>
      <c r="V4782" s="66" t="s">
        <v>898</v>
      </c>
    </row>
    <row r="4783" spans="1:22" ht="58">
      <c r="A4783" s="65" t="s">
        <v>605</v>
      </c>
      <c r="B4783" s="65" t="s">
        <v>637</v>
      </c>
      <c r="C4783" s="64">
        <v>44055</v>
      </c>
      <c r="D4783" s="69" t="s">
        <v>1104</v>
      </c>
      <c r="E4783" s="69" t="s">
        <v>1873</v>
      </c>
      <c r="F4783" s="65" t="s">
        <v>898</v>
      </c>
      <c r="G4783" s="65" t="s">
        <v>621</v>
      </c>
      <c r="H4783" s="65" t="s">
        <v>650</v>
      </c>
      <c r="I4783" s="65" t="s">
        <v>1733</v>
      </c>
      <c r="J4783" s="65" t="s">
        <v>573</v>
      </c>
      <c r="K4783" s="57" t="s">
        <v>14127</v>
      </c>
      <c r="L4783" s="65" t="s">
        <v>853</v>
      </c>
      <c r="M4783" s="57" t="s">
        <v>14138</v>
      </c>
      <c r="N4783" s="4" t="s">
        <v>14139</v>
      </c>
      <c r="O4783" s="68">
        <v>1045</v>
      </c>
      <c r="P4783" s="65" t="s">
        <v>7828</v>
      </c>
      <c r="Q4783" s="64" t="s">
        <v>898</v>
      </c>
      <c r="R4783" s="66" t="s">
        <v>1476</v>
      </c>
      <c r="S4783" s="67" t="s">
        <v>14107</v>
      </c>
      <c r="T4783" s="67" t="s">
        <v>14108</v>
      </c>
      <c r="U4783" s="65" t="s">
        <v>898</v>
      </c>
      <c r="V4783" s="66" t="s">
        <v>898</v>
      </c>
    </row>
    <row r="4784" spans="1:22" ht="72.5">
      <c r="A4784" s="65" t="s">
        <v>605</v>
      </c>
      <c r="B4784" s="65" t="s">
        <v>637</v>
      </c>
      <c r="C4784" s="64">
        <v>44055</v>
      </c>
      <c r="D4784" s="69" t="s">
        <v>1104</v>
      </c>
      <c r="E4784" s="69" t="s">
        <v>1873</v>
      </c>
      <c r="F4784" s="65" t="s">
        <v>898</v>
      </c>
      <c r="G4784" s="65" t="s">
        <v>621</v>
      </c>
      <c r="H4784" s="65" t="s">
        <v>650</v>
      </c>
      <c r="I4784" s="65" t="s">
        <v>1733</v>
      </c>
      <c r="J4784" s="65" t="s">
        <v>573</v>
      </c>
      <c r="K4784" s="57" t="s">
        <v>14140</v>
      </c>
      <c r="L4784" s="65" t="s">
        <v>853</v>
      </c>
      <c r="M4784" s="57" t="s">
        <v>1735</v>
      </c>
      <c r="N4784" s="4" t="s">
        <v>1736</v>
      </c>
      <c r="O4784" s="68">
        <v>1045</v>
      </c>
      <c r="P4784" s="65" t="s">
        <v>751</v>
      </c>
      <c r="Q4784" s="64" t="s">
        <v>898</v>
      </c>
      <c r="R4784" s="66" t="s">
        <v>1476</v>
      </c>
      <c r="S4784" s="67" t="s">
        <v>14107</v>
      </c>
      <c r="T4784" s="67" t="s">
        <v>14108</v>
      </c>
      <c r="U4784" s="65" t="s">
        <v>898</v>
      </c>
      <c r="V4784" s="66" t="s">
        <v>898</v>
      </c>
    </row>
    <row r="4785" spans="1:22" ht="72.5">
      <c r="A4785" s="65" t="s">
        <v>605</v>
      </c>
      <c r="B4785" s="65" t="s">
        <v>637</v>
      </c>
      <c r="C4785" s="64">
        <v>44055</v>
      </c>
      <c r="D4785" s="69" t="s">
        <v>1104</v>
      </c>
      <c r="E4785" s="69" t="s">
        <v>1873</v>
      </c>
      <c r="F4785" s="65" t="s">
        <v>898</v>
      </c>
      <c r="G4785" s="65" t="s">
        <v>621</v>
      </c>
      <c r="H4785" s="65" t="s">
        <v>650</v>
      </c>
      <c r="I4785" s="65" t="s">
        <v>1733</v>
      </c>
      <c r="J4785" s="65" t="s">
        <v>573</v>
      </c>
      <c r="K4785" s="57" t="s">
        <v>14141</v>
      </c>
      <c r="L4785" s="65" t="s">
        <v>853</v>
      </c>
      <c r="M4785" s="57" t="s">
        <v>1740</v>
      </c>
      <c r="N4785" s="4" t="s">
        <v>1741</v>
      </c>
      <c r="O4785" s="68">
        <v>1045</v>
      </c>
      <c r="P4785" s="65" t="s">
        <v>3822</v>
      </c>
      <c r="Q4785" s="64" t="s">
        <v>898</v>
      </c>
      <c r="R4785" s="66" t="s">
        <v>1476</v>
      </c>
      <c r="S4785" s="67" t="s">
        <v>14107</v>
      </c>
      <c r="T4785" s="67" t="s">
        <v>14108</v>
      </c>
      <c r="U4785" s="65" t="s">
        <v>898</v>
      </c>
      <c r="V4785" s="66" t="s">
        <v>898</v>
      </c>
    </row>
    <row r="4786" spans="1:22" ht="72.5">
      <c r="A4786" s="65" t="s">
        <v>605</v>
      </c>
      <c r="B4786" s="65" t="s">
        <v>637</v>
      </c>
      <c r="C4786" s="64">
        <v>44055</v>
      </c>
      <c r="D4786" s="69" t="s">
        <v>4989</v>
      </c>
      <c r="E4786" s="69" t="s">
        <v>1873</v>
      </c>
      <c r="F4786" s="65" t="s">
        <v>898</v>
      </c>
      <c r="G4786" s="65" t="s">
        <v>621</v>
      </c>
      <c r="H4786" s="65" t="s">
        <v>650</v>
      </c>
      <c r="I4786" s="65" t="s">
        <v>1733</v>
      </c>
      <c r="J4786" s="65" t="s">
        <v>573</v>
      </c>
      <c r="K4786" s="57" t="s">
        <v>14142</v>
      </c>
      <c r="L4786" s="65" t="s">
        <v>853</v>
      </c>
      <c r="M4786" s="57" t="s">
        <v>1743</v>
      </c>
      <c r="N4786" s="4" t="s">
        <v>1744</v>
      </c>
      <c r="O4786" s="68">
        <v>1045</v>
      </c>
      <c r="P4786" s="65" t="s">
        <v>7826</v>
      </c>
      <c r="Q4786" s="64" t="s">
        <v>898</v>
      </c>
      <c r="R4786" s="66" t="s">
        <v>1476</v>
      </c>
      <c r="S4786" s="67" t="s">
        <v>14107</v>
      </c>
      <c r="T4786" s="67" t="s">
        <v>14108</v>
      </c>
      <c r="U4786" s="65" t="s">
        <v>898</v>
      </c>
      <c r="V4786" s="66" t="s">
        <v>898</v>
      </c>
    </row>
    <row r="4787" spans="1:22" ht="58">
      <c r="A4787" s="65" t="s">
        <v>605</v>
      </c>
      <c r="B4787" s="65" t="s">
        <v>637</v>
      </c>
      <c r="C4787" s="64">
        <v>44055</v>
      </c>
      <c r="D4787" s="69" t="s">
        <v>4989</v>
      </c>
      <c r="E4787" s="69" t="s">
        <v>1873</v>
      </c>
      <c r="F4787" s="65" t="s">
        <v>898</v>
      </c>
      <c r="G4787" s="65" t="s">
        <v>621</v>
      </c>
      <c r="H4787" s="65" t="s">
        <v>650</v>
      </c>
      <c r="I4787" s="65" t="s">
        <v>1733</v>
      </c>
      <c r="J4787" s="65" t="s">
        <v>573</v>
      </c>
      <c r="K4787" s="57" t="s">
        <v>14148</v>
      </c>
      <c r="L4787" s="65" t="s">
        <v>853</v>
      </c>
      <c r="M4787" s="57" t="s">
        <v>14143</v>
      </c>
      <c r="N4787" s="4" t="s">
        <v>14144</v>
      </c>
      <c r="O4787" s="68">
        <v>1045</v>
      </c>
      <c r="P4787" s="65" t="s">
        <v>4791</v>
      </c>
      <c r="Q4787" s="64" t="s">
        <v>898</v>
      </c>
      <c r="R4787" s="66" t="s">
        <v>1476</v>
      </c>
      <c r="S4787" s="67" t="s">
        <v>14107</v>
      </c>
      <c r="T4787" s="67" t="s">
        <v>14108</v>
      </c>
      <c r="U4787" s="65" t="s">
        <v>898</v>
      </c>
      <c r="V4787" s="66" t="s">
        <v>898</v>
      </c>
    </row>
    <row r="4788" spans="1:22" ht="58">
      <c r="A4788" s="65" t="s">
        <v>605</v>
      </c>
      <c r="B4788" s="65" t="s">
        <v>637</v>
      </c>
      <c r="C4788" s="64">
        <v>44055</v>
      </c>
      <c r="D4788" s="69" t="s">
        <v>4989</v>
      </c>
      <c r="E4788" s="69" t="s">
        <v>1873</v>
      </c>
      <c r="F4788" s="65" t="s">
        <v>898</v>
      </c>
      <c r="G4788" s="65" t="s">
        <v>621</v>
      </c>
      <c r="H4788" s="65" t="s">
        <v>650</v>
      </c>
      <c r="I4788" s="65" t="s">
        <v>1733</v>
      </c>
      <c r="J4788" s="65" t="s">
        <v>573</v>
      </c>
      <c r="K4788" s="57" t="s">
        <v>14147</v>
      </c>
      <c r="L4788" s="65" t="s">
        <v>853</v>
      </c>
      <c r="M4788" s="57" t="s">
        <v>14145</v>
      </c>
      <c r="N4788" s="4" t="s">
        <v>14146</v>
      </c>
      <c r="O4788" s="68">
        <v>1045</v>
      </c>
      <c r="P4788" s="65" t="s">
        <v>8397</v>
      </c>
      <c r="Q4788" s="64" t="s">
        <v>898</v>
      </c>
      <c r="R4788" s="66" t="s">
        <v>1476</v>
      </c>
      <c r="S4788" s="67" t="s">
        <v>14107</v>
      </c>
      <c r="T4788" s="67" t="s">
        <v>14108</v>
      </c>
      <c r="U4788" s="65" t="s">
        <v>898</v>
      </c>
      <c r="V4788" s="66" t="s">
        <v>898</v>
      </c>
    </row>
    <row r="4789" spans="1:22" ht="58">
      <c r="A4789" s="65" t="s">
        <v>605</v>
      </c>
      <c r="B4789" s="65" t="s">
        <v>637</v>
      </c>
      <c r="C4789" s="64">
        <v>44055</v>
      </c>
      <c r="D4789" s="69" t="s">
        <v>4989</v>
      </c>
      <c r="E4789" s="69" t="s">
        <v>1873</v>
      </c>
      <c r="F4789" s="65" t="s">
        <v>898</v>
      </c>
      <c r="G4789" s="65" t="s">
        <v>621</v>
      </c>
      <c r="H4789" s="65" t="s">
        <v>650</v>
      </c>
      <c r="I4789" s="65" t="s">
        <v>1733</v>
      </c>
      <c r="J4789" s="65" t="s">
        <v>573</v>
      </c>
      <c r="K4789" s="57" t="s">
        <v>14149</v>
      </c>
      <c r="L4789" s="65" t="s">
        <v>853</v>
      </c>
      <c r="M4789" s="57" t="s">
        <v>14150</v>
      </c>
      <c r="N4789" s="4" t="s">
        <v>14151</v>
      </c>
      <c r="O4789" s="68">
        <v>1045</v>
      </c>
      <c r="P4789" s="65" t="s">
        <v>5841</v>
      </c>
      <c r="Q4789" s="64" t="s">
        <v>898</v>
      </c>
      <c r="R4789" s="66" t="s">
        <v>1476</v>
      </c>
      <c r="S4789" s="67" t="s">
        <v>14107</v>
      </c>
      <c r="T4789" s="67" t="s">
        <v>14108</v>
      </c>
      <c r="U4789" s="65" t="s">
        <v>898</v>
      </c>
      <c r="V4789" s="66" t="s">
        <v>898</v>
      </c>
    </row>
    <row r="4790" spans="1:22" ht="58">
      <c r="A4790" s="65" t="s">
        <v>605</v>
      </c>
      <c r="B4790" s="65" t="s">
        <v>637</v>
      </c>
      <c r="C4790" s="64">
        <v>44055</v>
      </c>
      <c r="D4790" s="69" t="s">
        <v>8048</v>
      </c>
      <c r="E4790" s="69" t="s">
        <v>1873</v>
      </c>
      <c r="F4790" s="65" t="s">
        <v>898</v>
      </c>
      <c r="G4790" s="65" t="s">
        <v>621</v>
      </c>
      <c r="H4790" s="65" t="s">
        <v>650</v>
      </c>
      <c r="I4790" s="65" t="s">
        <v>1733</v>
      </c>
      <c r="J4790" s="65" t="s">
        <v>573</v>
      </c>
      <c r="K4790" s="57" t="s">
        <v>14152</v>
      </c>
      <c r="L4790" s="65" t="s">
        <v>853</v>
      </c>
      <c r="M4790" s="57" t="s">
        <v>14153</v>
      </c>
      <c r="N4790" s="4" t="s">
        <v>14154</v>
      </c>
      <c r="O4790" s="68">
        <v>7546</v>
      </c>
      <c r="P4790" s="65" t="s">
        <v>5833</v>
      </c>
      <c r="Q4790" s="64" t="s">
        <v>898</v>
      </c>
      <c r="R4790" s="66" t="s">
        <v>1476</v>
      </c>
      <c r="S4790" s="67" t="s">
        <v>14107</v>
      </c>
      <c r="T4790" s="67" t="s">
        <v>14108</v>
      </c>
      <c r="U4790" s="65" t="s">
        <v>898</v>
      </c>
      <c r="V4790" s="66" t="s">
        <v>898</v>
      </c>
    </row>
    <row r="4791" spans="1:22" ht="58">
      <c r="A4791" s="65" t="s">
        <v>605</v>
      </c>
      <c r="B4791" s="65" t="s">
        <v>637</v>
      </c>
      <c r="C4791" s="64">
        <v>44055</v>
      </c>
      <c r="D4791" s="69" t="s">
        <v>8048</v>
      </c>
      <c r="E4791" s="69" t="s">
        <v>1873</v>
      </c>
      <c r="F4791" s="65" t="s">
        <v>898</v>
      </c>
      <c r="G4791" s="65" t="s">
        <v>621</v>
      </c>
      <c r="H4791" s="65" t="s">
        <v>650</v>
      </c>
      <c r="I4791" s="65" t="s">
        <v>1733</v>
      </c>
      <c r="J4791" s="65" t="s">
        <v>573</v>
      </c>
      <c r="K4791" s="57" t="s">
        <v>14155</v>
      </c>
      <c r="L4791" s="65" t="s">
        <v>853</v>
      </c>
      <c r="M4791" s="57" t="s">
        <v>14156</v>
      </c>
      <c r="N4791" s="4" t="s">
        <v>14157</v>
      </c>
      <c r="O4791" s="68">
        <v>1250</v>
      </c>
      <c r="P4791" s="65" t="s">
        <v>5834</v>
      </c>
      <c r="Q4791" s="64" t="s">
        <v>898</v>
      </c>
      <c r="R4791" s="66" t="s">
        <v>1476</v>
      </c>
      <c r="S4791" s="67" t="s">
        <v>14107</v>
      </c>
      <c r="T4791" s="67" t="s">
        <v>14108</v>
      </c>
      <c r="U4791" s="65" t="s">
        <v>898</v>
      </c>
      <c r="V4791" s="66" t="s">
        <v>898</v>
      </c>
    </row>
    <row r="4792" spans="1:22" ht="58">
      <c r="A4792" s="65" t="s">
        <v>605</v>
      </c>
      <c r="B4792" s="65" t="s">
        <v>637</v>
      </c>
      <c r="C4792" s="64">
        <v>44055</v>
      </c>
      <c r="D4792" s="69" t="s">
        <v>8048</v>
      </c>
      <c r="E4792" s="69" t="s">
        <v>1873</v>
      </c>
      <c r="F4792" s="65" t="s">
        <v>898</v>
      </c>
      <c r="G4792" s="65" t="s">
        <v>621</v>
      </c>
      <c r="H4792" s="65" t="s">
        <v>650</v>
      </c>
      <c r="I4792" s="65" t="s">
        <v>1733</v>
      </c>
      <c r="J4792" s="65" t="s">
        <v>573</v>
      </c>
      <c r="K4792" s="57" t="s">
        <v>14158</v>
      </c>
      <c r="L4792" s="65" t="s">
        <v>853</v>
      </c>
      <c r="M4792" s="57" t="s">
        <v>14159</v>
      </c>
      <c r="N4792" s="4" t="s">
        <v>14160</v>
      </c>
      <c r="O4792" s="68">
        <v>1045</v>
      </c>
      <c r="P4792" s="65" t="s">
        <v>5835</v>
      </c>
      <c r="Q4792" s="64" t="s">
        <v>898</v>
      </c>
      <c r="R4792" s="66" t="s">
        <v>1476</v>
      </c>
      <c r="S4792" s="67" t="s">
        <v>14107</v>
      </c>
      <c r="T4792" s="67" t="s">
        <v>14108</v>
      </c>
      <c r="U4792" s="65" t="s">
        <v>898</v>
      </c>
      <c r="V4792" s="66" t="s">
        <v>898</v>
      </c>
    </row>
    <row r="4793" spans="1:22" ht="58">
      <c r="A4793" s="65" t="s">
        <v>605</v>
      </c>
      <c r="B4793" s="65" t="s">
        <v>637</v>
      </c>
      <c r="C4793" s="64">
        <v>44055</v>
      </c>
      <c r="D4793" s="69" t="s">
        <v>8048</v>
      </c>
      <c r="E4793" s="69" t="s">
        <v>1873</v>
      </c>
      <c r="F4793" s="65" t="s">
        <v>898</v>
      </c>
      <c r="G4793" s="65" t="s">
        <v>621</v>
      </c>
      <c r="H4793" s="65" t="s">
        <v>650</v>
      </c>
      <c r="I4793" s="65" t="s">
        <v>1733</v>
      </c>
      <c r="J4793" s="65" t="s">
        <v>573</v>
      </c>
      <c r="K4793" s="57" t="s">
        <v>14161</v>
      </c>
      <c r="L4793" s="65" t="s">
        <v>853</v>
      </c>
      <c r="M4793" s="57" t="s">
        <v>14162</v>
      </c>
      <c r="N4793" s="4" t="s">
        <v>14163</v>
      </c>
      <c r="O4793" s="68">
        <v>1045</v>
      </c>
      <c r="P4793" s="65" t="s">
        <v>5836</v>
      </c>
      <c r="Q4793" s="64" t="s">
        <v>898</v>
      </c>
      <c r="R4793" s="66" t="s">
        <v>1476</v>
      </c>
      <c r="S4793" s="67" t="s">
        <v>14107</v>
      </c>
      <c r="T4793" s="67" t="s">
        <v>14108</v>
      </c>
      <c r="U4793" s="65" t="s">
        <v>898</v>
      </c>
      <c r="V4793" s="66" t="s">
        <v>898</v>
      </c>
    </row>
    <row r="4794" spans="1:22" ht="58">
      <c r="A4794" s="65" t="s">
        <v>605</v>
      </c>
      <c r="B4794" s="65" t="s">
        <v>637</v>
      </c>
      <c r="C4794" s="64">
        <v>44055</v>
      </c>
      <c r="D4794" s="69" t="s">
        <v>8049</v>
      </c>
      <c r="E4794" s="69" t="s">
        <v>1873</v>
      </c>
      <c r="F4794" s="65" t="s">
        <v>898</v>
      </c>
      <c r="G4794" s="65" t="s">
        <v>621</v>
      </c>
      <c r="H4794" s="65" t="s">
        <v>650</v>
      </c>
      <c r="I4794" s="65" t="s">
        <v>1733</v>
      </c>
      <c r="J4794" s="65" t="s">
        <v>573</v>
      </c>
      <c r="K4794" s="57" t="s">
        <v>14164</v>
      </c>
      <c r="L4794" s="65" t="s">
        <v>853</v>
      </c>
      <c r="M4794" s="57" t="s">
        <v>14165</v>
      </c>
      <c r="N4794" s="4" t="s">
        <v>14166</v>
      </c>
      <c r="O4794" s="68">
        <v>1045</v>
      </c>
      <c r="P4794" s="65" t="s">
        <v>3226</v>
      </c>
      <c r="Q4794" s="64" t="s">
        <v>898</v>
      </c>
      <c r="R4794" s="66" t="s">
        <v>1476</v>
      </c>
      <c r="S4794" s="67" t="s">
        <v>14107</v>
      </c>
      <c r="T4794" s="67" t="s">
        <v>14108</v>
      </c>
      <c r="U4794" s="65" t="s">
        <v>898</v>
      </c>
      <c r="V4794" s="66" t="s">
        <v>898</v>
      </c>
    </row>
    <row r="4795" spans="1:22" ht="58">
      <c r="A4795" s="65" t="s">
        <v>605</v>
      </c>
      <c r="B4795" s="65" t="s">
        <v>637</v>
      </c>
      <c r="C4795" s="64">
        <v>44055</v>
      </c>
      <c r="D4795" s="69" t="s">
        <v>8049</v>
      </c>
      <c r="E4795" s="69" t="s">
        <v>1873</v>
      </c>
      <c r="F4795" s="65" t="s">
        <v>898</v>
      </c>
      <c r="G4795" s="65" t="s">
        <v>621</v>
      </c>
      <c r="H4795" s="65" t="s">
        <v>650</v>
      </c>
      <c r="I4795" s="65" t="s">
        <v>1733</v>
      </c>
      <c r="J4795" s="65" t="s">
        <v>573</v>
      </c>
      <c r="K4795" s="57" t="s">
        <v>14167</v>
      </c>
      <c r="L4795" s="65" t="s">
        <v>853</v>
      </c>
      <c r="M4795" s="57" t="s">
        <v>14168</v>
      </c>
      <c r="N4795" s="4" t="s">
        <v>14169</v>
      </c>
      <c r="O4795" s="68">
        <v>1400</v>
      </c>
      <c r="P4795" s="65" t="s">
        <v>7764</v>
      </c>
      <c r="Q4795" s="64" t="s">
        <v>898</v>
      </c>
      <c r="R4795" s="66" t="s">
        <v>1476</v>
      </c>
      <c r="S4795" s="67" t="s">
        <v>14107</v>
      </c>
      <c r="T4795" s="67" t="s">
        <v>14108</v>
      </c>
      <c r="U4795" s="65" t="s">
        <v>898</v>
      </c>
      <c r="V4795" s="66" t="s">
        <v>898</v>
      </c>
    </row>
    <row r="4796" spans="1:22" ht="116">
      <c r="A4796" s="65" t="s">
        <v>605</v>
      </c>
      <c r="B4796" s="65" t="s">
        <v>637</v>
      </c>
      <c r="C4796" s="64">
        <v>44055</v>
      </c>
      <c r="D4796" s="69" t="s">
        <v>2446</v>
      </c>
      <c r="E4796" s="69" t="s">
        <v>1872</v>
      </c>
      <c r="F4796" s="65" t="s">
        <v>157</v>
      </c>
      <c r="G4796" s="65" t="s">
        <v>621</v>
      </c>
      <c r="H4796" s="65" t="s">
        <v>650</v>
      </c>
      <c r="I4796" s="65" t="s">
        <v>4568</v>
      </c>
      <c r="J4796" s="65" t="s">
        <v>1182</v>
      </c>
      <c r="K4796" s="57" t="s">
        <v>14251</v>
      </c>
      <c r="L4796" s="65" t="s">
        <v>860</v>
      </c>
      <c r="M4796" s="57" t="s">
        <v>14284</v>
      </c>
      <c r="N4796" s="4" t="s">
        <v>4569</v>
      </c>
      <c r="O4796" s="68">
        <v>96000</v>
      </c>
      <c r="P4796" s="65" t="s">
        <v>1714</v>
      </c>
      <c r="Q4796" s="64">
        <v>44047</v>
      </c>
      <c r="R4796" s="66" t="s">
        <v>640</v>
      </c>
      <c r="S4796" s="67" t="s">
        <v>3098</v>
      </c>
      <c r="T4796" s="67" t="s">
        <v>14170</v>
      </c>
      <c r="U4796" s="65" t="s">
        <v>898</v>
      </c>
      <c r="V4796" s="66" t="s">
        <v>898</v>
      </c>
    </row>
    <row r="4797" spans="1:22" ht="43.5">
      <c r="A4797" s="65" t="s">
        <v>605</v>
      </c>
      <c r="B4797" s="65" t="s">
        <v>637</v>
      </c>
      <c r="C4797" s="64">
        <v>44055</v>
      </c>
      <c r="D4797" s="69" t="s">
        <v>4261</v>
      </c>
      <c r="E4797" s="69" t="s">
        <v>1872</v>
      </c>
      <c r="F4797" s="65" t="s">
        <v>1380</v>
      </c>
      <c r="G4797" s="65" t="s">
        <v>621</v>
      </c>
      <c r="H4797" s="65" t="s">
        <v>650</v>
      </c>
      <c r="I4797" s="65" t="s">
        <v>830</v>
      </c>
      <c r="J4797" s="65" t="s">
        <v>1184</v>
      </c>
      <c r="K4797" s="57" t="s">
        <v>14171</v>
      </c>
      <c r="L4797" s="17" t="s">
        <v>846</v>
      </c>
      <c r="M4797" s="57" t="s">
        <v>14172</v>
      </c>
      <c r="N4797" s="4" t="s">
        <v>14173</v>
      </c>
      <c r="O4797" s="68">
        <v>49662.71</v>
      </c>
      <c r="P4797" s="65" t="s">
        <v>898</v>
      </c>
      <c r="Q4797" s="64">
        <v>44054</v>
      </c>
      <c r="R4797" s="66" t="s">
        <v>6745</v>
      </c>
      <c r="S4797" s="67" t="s">
        <v>14174</v>
      </c>
      <c r="T4797" s="67" t="s">
        <v>3751</v>
      </c>
      <c r="U4797" s="65" t="s">
        <v>14175</v>
      </c>
      <c r="V4797" s="66" t="s">
        <v>3754</v>
      </c>
    </row>
    <row r="4798" spans="1:22" ht="43.5">
      <c r="A4798" s="65" t="s">
        <v>605</v>
      </c>
      <c r="B4798" s="65" t="s">
        <v>637</v>
      </c>
      <c r="C4798" s="64">
        <v>44055</v>
      </c>
      <c r="D4798" s="69" t="s">
        <v>4261</v>
      </c>
      <c r="E4798" s="69" t="s">
        <v>1872</v>
      </c>
      <c r="F4798" s="65" t="s">
        <v>1031</v>
      </c>
      <c r="G4798" s="65" t="s">
        <v>621</v>
      </c>
      <c r="H4798" s="65" t="s">
        <v>650</v>
      </c>
      <c r="I4798" s="65" t="s">
        <v>830</v>
      </c>
      <c r="J4798" s="65" t="s">
        <v>1184</v>
      </c>
      <c r="K4798" s="57" t="s">
        <v>14176</v>
      </c>
      <c r="L4798" s="65" t="s">
        <v>854</v>
      </c>
      <c r="M4798" s="57" t="s">
        <v>68</v>
      </c>
      <c r="N4798" s="4" t="s">
        <v>18</v>
      </c>
      <c r="O4798" s="68">
        <v>14400</v>
      </c>
      <c r="P4798" s="65" t="s">
        <v>898</v>
      </c>
      <c r="Q4798" s="64">
        <v>44054</v>
      </c>
      <c r="R4798" s="66" t="s">
        <v>6745</v>
      </c>
      <c r="S4798" s="67" t="s">
        <v>14174</v>
      </c>
      <c r="T4798" s="67" t="s">
        <v>3751</v>
      </c>
      <c r="U4798" s="65" t="s">
        <v>14177</v>
      </c>
      <c r="V4798" s="66" t="s">
        <v>3754</v>
      </c>
    </row>
    <row r="4799" spans="1:22" ht="87">
      <c r="A4799" s="65" t="s">
        <v>605</v>
      </c>
      <c r="B4799" s="65" t="s">
        <v>637</v>
      </c>
      <c r="C4799" s="64">
        <v>44055</v>
      </c>
      <c r="D4799" s="69" t="s">
        <v>6494</v>
      </c>
      <c r="E4799" s="69" t="s">
        <v>1872</v>
      </c>
      <c r="F4799" s="65" t="s">
        <v>152</v>
      </c>
      <c r="G4799" s="65" t="s">
        <v>621</v>
      </c>
      <c r="H4799" s="65" t="s">
        <v>650</v>
      </c>
      <c r="I4799" s="65" t="s">
        <v>6689</v>
      </c>
      <c r="J4799" s="65" t="s">
        <v>1198</v>
      </c>
      <c r="K4799" s="57" t="s">
        <v>14285</v>
      </c>
      <c r="L4799" s="65" t="s">
        <v>860</v>
      </c>
      <c r="M4799" s="57" t="s">
        <v>14286</v>
      </c>
      <c r="N4799" s="4" t="s">
        <v>14178</v>
      </c>
      <c r="O4799" s="68">
        <v>59000</v>
      </c>
      <c r="P4799" s="65" t="s">
        <v>2166</v>
      </c>
      <c r="Q4799" s="64">
        <v>44054</v>
      </c>
      <c r="R4799" s="66" t="s">
        <v>15</v>
      </c>
      <c r="S4799" s="67" t="s">
        <v>14179</v>
      </c>
      <c r="T4799" s="67" t="s">
        <v>14180</v>
      </c>
      <c r="U4799" s="65" t="s">
        <v>898</v>
      </c>
      <c r="V4799" s="66" t="s">
        <v>898</v>
      </c>
    </row>
    <row r="4800" spans="1:22" ht="87">
      <c r="A4800" s="65" t="s">
        <v>605</v>
      </c>
      <c r="B4800" s="65" t="s">
        <v>637</v>
      </c>
      <c r="C4800" s="64">
        <v>44055</v>
      </c>
      <c r="D4800" s="69" t="s">
        <v>14181</v>
      </c>
      <c r="E4800" s="69" t="s">
        <v>1872</v>
      </c>
      <c r="F4800" s="65" t="s">
        <v>161</v>
      </c>
      <c r="G4800" s="65" t="s">
        <v>621</v>
      </c>
      <c r="H4800" s="65" t="s">
        <v>650</v>
      </c>
      <c r="I4800" s="65" t="s">
        <v>6689</v>
      </c>
      <c r="J4800" s="65" t="s">
        <v>1198</v>
      </c>
      <c r="K4800" s="57" t="s">
        <v>14287</v>
      </c>
      <c r="L4800" s="65" t="s">
        <v>848</v>
      </c>
      <c r="M4800" s="57" t="s">
        <v>2077</v>
      </c>
      <c r="N4800" s="4" t="s">
        <v>3608</v>
      </c>
      <c r="O4800" s="68">
        <v>73920</v>
      </c>
      <c r="P4800" s="65" t="s">
        <v>687</v>
      </c>
      <c r="Q4800" s="64">
        <v>44054</v>
      </c>
      <c r="R4800" s="66" t="s">
        <v>15</v>
      </c>
      <c r="S4800" s="67" t="s">
        <v>14179</v>
      </c>
      <c r="T4800" s="67" t="s">
        <v>14180</v>
      </c>
      <c r="U4800" s="65" t="s">
        <v>898</v>
      </c>
      <c r="V4800" s="66" t="s">
        <v>898</v>
      </c>
    </row>
    <row r="4801" spans="1:22" ht="87">
      <c r="A4801" s="65" t="s">
        <v>605</v>
      </c>
      <c r="B4801" s="65" t="s">
        <v>637</v>
      </c>
      <c r="C4801" s="64">
        <v>44055</v>
      </c>
      <c r="D4801" s="69" t="s">
        <v>14181</v>
      </c>
      <c r="E4801" s="69" t="s">
        <v>1872</v>
      </c>
      <c r="F4801" s="65" t="s">
        <v>159</v>
      </c>
      <c r="G4801" s="65" t="s">
        <v>621</v>
      </c>
      <c r="H4801" s="65" t="s">
        <v>650</v>
      </c>
      <c r="I4801" s="65" t="s">
        <v>6689</v>
      </c>
      <c r="J4801" s="65" t="s">
        <v>1198</v>
      </c>
      <c r="K4801" s="57" t="s">
        <v>14288</v>
      </c>
      <c r="L4801" s="65" t="s">
        <v>856</v>
      </c>
      <c r="M4801" s="57" t="s">
        <v>2077</v>
      </c>
      <c r="N4801" s="4" t="s">
        <v>3608</v>
      </c>
      <c r="O4801" s="68">
        <v>23592</v>
      </c>
      <c r="P4801" s="65" t="s">
        <v>689</v>
      </c>
      <c r="Q4801" s="64">
        <v>44054</v>
      </c>
      <c r="R4801" s="66" t="s">
        <v>15</v>
      </c>
      <c r="S4801" s="67" t="s">
        <v>14179</v>
      </c>
      <c r="T4801" s="67" t="s">
        <v>14180</v>
      </c>
      <c r="U4801" s="65" t="s">
        <v>898</v>
      </c>
      <c r="V4801" s="66" t="s">
        <v>898</v>
      </c>
    </row>
    <row r="4802" spans="1:22" ht="58">
      <c r="A4802" s="65" t="s">
        <v>605</v>
      </c>
      <c r="B4802" s="65" t="s">
        <v>637</v>
      </c>
      <c r="C4802" s="64">
        <v>44055</v>
      </c>
      <c r="D4802" s="69" t="s">
        <v>2114</v>
      </c>
      <c r="E4802" s="69" t="s">
        <v>1873</v>
      </c>
      <c r="F4802" s="65" t="s">
        <v>898</v>
      </c>
      <c r="G4802" s="65" t="s">
        <v>621</v>
      </c>
      <c r="H4802" s="65" t="s">
        <v>650</v>
      </c>
      <c r="I4802" s="65" t="s">
        <v>2104</v>
      </c>
      <c r="J4802" s="65" t="s">
        <v>1206</v>
      </c>
      <c r="K4802" s="57" t="s">
        <v>14182</v>
      </c>
      <c r="L4802" s="65" t="s">
        <v>853</v>
      </c>
      <c r="M4802" s="57" t="s">
        <v>14289</v>
      </c>
      <c r="N4802" s="4" t="s">
        <v>14183</v>
      </c>
      <c r="O4802" s="68">
        <v>12300</v>
      </c>
      <c r="P4802" s="65" t="s">
        <v>978</v>
      </c>
      <c r="Q4802" s="64">
        <v>44046</v>
      </c>
      <c r="R4802" s="66" t="s">
        <v>3171</v>
      </c>
      <c r="S4802" s="67" t="s">
        <v>14185</v>
      </c>
      <c r="T4802" s="67" t="s">
        <v>14184</v>
      </c>
      <c r="U4802" s="65" t="s">
        <v>898</v>
      </c>
      <c r="V4802" s="66" t="s">
        <v>898</v>
      </c>
    </row>
    <row r="4803" spans="1:22" ht="43.5">
      <c r="A4803" s="65" t="s">
        <v>605</v>
      </c>
      <c r="B4803" s="65" t="s">
        <v>637</v>
      </c>
      <c r="C4803" s="64">
        <v>44055</v>
      </c>
      <c r="D4803" s="69" t="s">
        <v>3770</v>
      </c>
      <c r="E4803" s="69" t="s">
        <v>1873</v>
      </c>
      <c r="F4803" s="65" t="s">
        <v>898</v>
      </c>
      <c r="G4803" s="65" t="s">
        <v>621</v>
      </c>
      <c r="H4803" s="65" t="s">
        <v>650</v>
      </c>
      <c r="I4803" s="65" t="s">
        <v>2104</v>
      </c>
      <c r="J4803" s="65" t="s">
        <v>1206</v>
      </c>
      <c r="K4803" s="57" t="s">
        <v>14291</v>
      </c>
      <c r="L4803" s="65" t="s">
        <v>853</v>
      </c>
      <c r="M4803" s="57" t="s">
        <v>14290</v>
      </c>
      <c r="N4803" s="4" t="s">
        <v>14186</v>
      </c>
      <c r="O4803" s="68">
        <v>1045</v>
      </c>
      <c r="P4803" s="65" t="s">
        <v>979</v>
      </c>
      <c r="Q4803" s="64">
        <v>44046</v>
      </c>
      <c r="R4803" s="66" t="s">
        <v>3171</v>
      </c>
      <c r="S4803" s="67" t="s">
        <v>14190</v>
      </c>
      <c r="T4803" s="67" t="s">
        <v>14187</v>
      </c>
      <c r="U4803" s="65" t="s">
        <v>898</v>
      </c>
      <c r="V4803" s="66" t="s">
        <v>898</v>
      </c>
    </row>
    <row r="4804" spans="1:22" ht="43.5">
      <c r="A4804" s="65" t="s">
        <v>605</v>
      </c>
      <c r="B4804" s="65" t="s">
        <v>637</v>
      </c>
      <c r="C4804" s="64">
        <v>44055</v>
      </c>
      <c r="D4804" s="69" t="s">
        <v>3780</v>
      </c>
      <c r="E4804" s="69" t="s">
        <v>1873</v>
      </c>
      <c r="F4804" s="65" t="s">
        <v>898</v>
      </c>
      <c r="G4804" s="65" t="s">
        <v>621</v>
      </c>
      <c r="H4804" s="65" t="s">
        <v>650</v>
      </c>
      <c r="I4804" s="65" t="s">
        <v>2104</v>
      </c>
      <c r="J4804" s="65" t="s">
        <v>1206</v>
      </c>
      <c r="K4804" s="57" t="s">
        <v>14291</v>
      </c>
      <c r="L4804" s="65" t="s">
        <v>853</v>
      </c>
      <c r="M4804" s="57" t="s">
        <v>14188</v>
      </c>
      <c r="N4804" s="4" t="s">
        <v>14189</v>
      </c>
      <c r="O4804" s="68">
        <v>1045</v>
      </c>
      <c r="P4804" s="65" t="s">
        <v>2011</v>
      </c>
      <c r="Q4804" s="64">
        <v>44046</v>
      </c>
      <c r="R4804" s="66" t="s">
        <v>3171</v>
      </c>
      <c r="S4804" s="67" t="s">
        <v>14190</v>
      </c>
      <c r="T4804" s="67" t="s">
        <v>14187</v>
      </c>
      <c r="U4804" s="65" t="s">
        <v>898</v>
      </c>
      <c r="V4804" s="66" t="s">
        <v>898</v>
      </c>
    </row>
    <row r="4805" spans="1:22" ht="43.5">
      <c r="A4805" s="65" t="s">
        <v>605</v>
      </c>
      <c r="B4805" s="65" t="s">
        <v>637</v>
      </c>
      <c r="C4805" s="64">
        <v>44055</v>
      </c>
      <c r="D4805" s="69" t="s">
        <v>4364</v>
      </c>
      <c r="E4805" s="69" t="s">
        <v>1873</v>
      </c>
      <c r="F4805" s="65" t="s">
        <v>898</v>
      </c>
      <c r="G4805" s="65" t="s">
        <v>621</v>
      </c>
      <c r="H4805" s="65" t="s">
        <v>650</v>
      </c>
      <c r="I4805" s="65" t="s">
        <v>2104</v>
      </c>
      <c r="J4805" s="65" t="s">
        <v>1206</v>
      </c>
      <c r="K4805" s="57" t="s">
        <v>14291</v>
      </c>
      <c r="L4805" s="65" t="s">
        <v>853</v>
      </c>
      <c r="M4805" s="57" t="s">
        <v>14191</v>
      </c>
      <c r="N4805" s="4" t="s">
        <v>14192</v>
      </c>
      <c r="O4805" s="68">
        <v>1045</v>
      </c>
      <c r="P4805" s="65" t="s">
        <v>4084</v>
      </c>
      <c r="Q4805" s="64">
        <v>44046</v>
      </c>
      <c r="R4805" s="66" t="s">
        <v>3171</v>
      </c>
      <c r="S4805" s="67" t="s">
        <v>14190</v>
      </c>
      <c r="T4805" s="67" t="s">
        <v>14187</v>
      </c>
      <c r="U4805" s="65" t="s">
        <v>898</v>
      </c>
      <c r="V4805" s="66" t="s">
        <v>898</v>
      </c>
    </row>
    <row r="4806" spans="1:22" ht="43.5">
      <c r="A4806" s="65" t="s">
        <v>605</v>
      </c>
      <c r="B4806" s="65" t="s">
        <v>637</v>
      </c>
      <c r="C4806" s="64">
        <v>44055</v>
      </c>
      <c r="D4806" s="69" t="s">
        <v>1387</v>
      </c>
      <c r="E4806" s="69" t="s">
        <v>1873</v>
      </c>
      <c r="F4806" s="65" t="s">
        <v>898</v>
      </c>
      <c r="G4806" s="65" t="s">
        <v>621</v>
      </c>
      <c r="H4806" s="65" t="s">
        <v>650</v>
      </c>
      <c r="I4806" s="65" t="s">
        <v>2104</v>
      </c>
      <c r="J4806" s="65" t="s">
        <v>1206</v>
      </c>
      <c r="K4806" s="57" t="s">
        <v>14291</v>
      </c>
      <c r="L4806" s="65" t="s">
        <v>853</v>
      </c>
      <c r="M4806" s="57" t="s">
        <v>14193</v>
      </c>
      <c r="N4806" s="4" t="s">
        <v>14194</v>
      </c>
      <c r="O4806" s="68">
        <v>1045</v>
      </c>
      <c r="P4806" s="65" t="s">
        <v>4296</v>
      </c>
      <c r="Q4806" s="64">
        <v>44046</v>
      </c>
      <c r="R4806" s="66" t="s">
        <v>3171</v>
      </c>
      <c r="S4806" s="67" t="s">
        <v>14190</v>
      </c>
      <c r="T4806" s="67" t="s">
        <v>14187</v>
      </c>
      <c r="U4806" s="65" t="s">
        <v>898</v>
      </c>
      <c r="V4806" s="66" t="s">
        <v>898</v>
      </c>
    </row>
    <row r="4807" spans="1:22" ht="43.5">
      <c r="A4807" s="65" t="s">
        <v>605</v>
      </c>
      <c r="B4807" s="65" t="s">
        <v>637</v>
      </c>
      <c r="C4807" s="64">
        <v>44055</v>
      </c>
      <c r="D4807" s="69" t="s">
        <v>3957</v>
      </c>
      <c r="E4807" s="69" t="s">
        <v>1873</v>
      </c>
      <c r="F4807" s="65" t="s">
        <v>898</v>
      </c>
      <c r="G4807" s="65" t="s">
        <v>621</v>
      </c>
      <c r="H4807" s="65" t="s">
        <v>650</v>
      </c>
      <c r="I4807" s="65" t="s">
        <v>2104</v>
      </c>
      <c r="J4807" s="65" t="s">
        <v>1206</v>
      </c>
      <c r="K4807" s="57" t="s">
        <v>14291</v>
      </c>
      <c r="L4807" s="65" t="s">
        <v>853</v>
      </c>
      <c r="M4807" s="57" t="s">
        <v>14195</v>
      </c>
      <c r="N4807" s="4" t="s">
        <v>14196</v>
      </c>
      <c r="O4807" s="68">
        <v>1045</v>
      </c>
      <c r="P4807" s="65" t="s">
        <v>4314</v>
      </c>
      <c r="Q4807" s="64">
        <v>44046</v>
      </c>
      <c r="R4807" s="66" t="s">
        <v>3171</v>
      </c>
      <c r="S4807" s="67" t="s">
        <v>14190</v>
      </c>
      <c r="T4807" s="67" t="s">
        <v>14187</v>
      </c>
      <c r="U4807" s="65" t="s">
        <v>898</v>
      </c>
      <c r="V4807" s="66" t="s">
        <v>898</v>
      </c>
    </row>
    <row r="4808" spans="1:22" ht="58">
      <c r="A4808" s="65" t="s">
        <v>605</v>
      </c>
      <c r="B4808" s="65" t="s">
        <v>637</v>
      </c>
      <c r="C4808" s="64">
        <v>44055</v>
      </c>
      <c r="D4808" s="69" t="s">
        <v>1037</v>
      </c>
      <c r="E4808" s="69" t="s">
        <v>1873</v>
      </c>
      <c r="F4808" s="65" t="s">
        <v>898</v>
      </c>
      <c r="G4808" s="65" t="s">
        <v>621</v>
      </c>
      <c r="H4808" s="65" t="s">
        <v>650</v>
      </c>
      <c r="I4808" s="65" t="s">
        <v>1584</v>
      </c>
      <c r="J4808" s="65" t="s">
        <v>1208</v>
      </c>
      <c r="K4808" s="57" t="s">
        <v>14292</v>
      </c>
      <c r="L4808" s="65" t="s">
        <v>853</v>
      </c>
      <c r="M4808" s="57" t="s">
        <v>14197</v>
      </c>
      <c r="N4808" s="4" t="s">
        <v>14198</v>
      </c>
      <c r="O4808" s="68">
        <v>9200</v>
      </c>
      <c r="P4808" s="65" t="s">
        <v>4457</v>
      </c>
      <c r="Q4808" s="64">
        <v>44033</v>
      </c>
      <c r="R4808" s="66" t="s">
        <v>14199</v>
      </c>
      <c r="S4808" s="67" t="s">
        <v>898</v>
      </c>
      <c r="T4808" s="67" t="s">
        <v>14200</v>
      </c>
      <c r="U4808" s="65" t="s">
        <v>898</v>
      </c>
      <c r="V4808" s="66" t="s">
        <v>898</v>
      </c>
    </row>
    <row r="4809" spans="1:22" ht="58">
      <c r="A4809" s="65" t="s">
        <v>605</v>
      </c>
      <c r="B4809" s="65" t="s">
        <v>637</v>
      </c>
      <c r="C4809" s="64">
        <v>44055</v>
      </c>
      <c r="D4809" s="69" t="s">
        <v>1037</v>
      </c>
      <c r="E4809" s="69" t="s">
        <v>1873</v>
      </c>
      <c r="F4809" s="65" t="s">
        <v>898</v>
      </c>
      <c r="G4809" s="65" t="s">
        <v>621</v>
      </c>
      <c r="H4809" s="65" t="s">
        <v>650</v>
      </c>
      <c r="I4809" s="65" t="s">
        <v>1584</v>
      </c>
      <c r="J4809" s="65" t="s">
        <v>1208</v>
      </c>
      <c r="K4809" s="57" t="s">
        <v>14293</v>
      </c>
      <c r="L4809" s="65" t="s">
        <v>853</v>
      </c>
      <c r="M4809" s="57" t="s">
        <v>14201</v>
      </c>
      <c r="N4809" s="4" t="s">
        <v>14202</v>
      </c>
      <c r="O4809" s="68">
        <v>3000</v>
      </c>
      <c r="P4809" s="65" t="s">
        <v>4593</v>
      </c>
      <c r="Q4809" s="64">
        <v>44042</v>
      </c>
      <c r="R4809" s="66" t="s">
        <v>14199</v>
      </c>
      <c r="S4809" s="67" t="s">
        <v>898</v>
      </c>
      <c r="T4809" s="67" t="s">
        <v>14200</v>
      </c>
      <c r="U4809" s="65" t="s">
        <v>898</v>
      </c>
      <c r="V4809" s="66" t="s">
        <v>898</v>
      </c>
    </row>
    <row r="4810" spans="1:22" ht="72.5">
      <c r="A4810" s="65" t="s">
        <v>605</v>
      </c>
      <c r="B4810" s="65" t="s">
        <v>637</v>
      </c>
      <c r="C4810" s="64">
        <v>44055</v>
      </c>
      <c r="D4810" s="69" t="s">
        <v>8203</v>
      </c>
      <c r="E4810" s="69" t="s">
        <v>1872</v>
      </c>
      <c r="F4810" s="65" t="s">
        <v>157</v>
      </c>
      <c r="G4810" s="65" t="s">
        <v>621</v>
      </c>
      <c r="H4810" s="65" t="s">
        <v>650</v>
      </c>
      <c r="I4810" s="65" t="s">
        <v>2466</v>
      </c>
      <c r="J4810" s="65" t="s">
        <v>1209</v>
      </c>
      <c r="K4810" s="57" t="s">
        <v>14203</v>
      </c>
      <c r="L4810" s="65" t="s">
        <v>851</v>
      </c>
      <c r="M4810" s="57" t="s">
        <v>14204</v>
      </c>
      <c r="N4810" s="4" t="s">
        <v>14294</v>
      </c>
      <c r="O4810" s="68">
        <v>43674</v>
      </c>
      <c r="P4810" s="65" t="s">
        <v>1714</v>
      </c>
      <c r="Q4810" s="64">
        <v>44054</v>
      </c>
      <c r="R4810" s="66" t="s">
        <v>15</v>
      </c>
      <c r="S4810" s="67" t="s">
        <v>14205</v>
      </c>
      <c r="T4810" s="67" t="s">
        <v>14206</v>
      </c>
      <c r="U4810" s="65" t="s">
        <v>898</v>
      </c>
      <c r="V4810" s="66" t="s">
        <v>898</v>
      </c>
    </row>
    <row r="4811" spans="1:22" ht="72.5">
      <c r="A4811" s="65" t="s">
        <v>605</v>
      </c>
      <c r="B4811" s="65" t="s">
        <v>637</v>
      </c>
      <c r="C4811" s="64">
        <v>44055</v>
      </c>
      <c r="D4811" s="69" t="s">
        <v>6565</v>
      </c>
      <c r="E4811" s="69" t="s">
        <v>1873</v>
      </c>
      <c r="F4811" s="65" t="s">
        <v>898</v>
      </c>
      <c r="G4811" s="65" t="s">
        <v>621</v>
      </c>
      <c r="H4811" s="65" t="s">
        <v>650</v>
      </c>
      <c r="I4811" s="65" t="s">
        <v>3484</v>
      </c>
      <c r="J4811" s="65" t="s">
        <v>1210</v>
      </c>
      <c r="K4811" s="57" t="s">
        <v>14295</v>
      </c>
      <c r="L4811" s="65" t="s">
        <v>853</v>
      </c>
      <c r="M4811" s="57" t="s">
        <v>14207</v>
      </c>
      <c r="N4811" s="4" t="s">
        <v>14252</v>
      </c>
      <c r="O4811" s="68">
        <v>1045</v>
      </c>
      <c r="P4811" s="65" t="s">
        <v>3019</v>
      </c>
      <c r="Q4811" s="64">
        <v>44043</v>
      </c>
      <c r="R4811" s="66" t="s">
        <v>11476</v>
      </c>
      <c r="S4811" s="67" t="s">
        <v>4912</v>
      </c>
      <c r="T4811" s="67" t="s">
        <v>898</v>
      </c>
      <c r="U4811" s="65" t="s">
        <v>898</v>
      </c>
      <c r="V4811" s="66" t="s">
        <v>898</v>
      </c>
    </row>
    <row r="4812" spans="1:22" ht="72.5">
      <c r="A4812" s="65" t="s">
        <v>605</v>
      </c>
      <c r="B4812" s="65" t="s">
        <v>637</v>
      </c>
      <c r="C4812" s="64">
        <v>44055</v>
      </c>
      <c r="D4812" s="69" t="s">
        <v>6573</v>
      </c>
      <c r="E4812" s="69" t="s">
        <v>1873</v>
      </c>
      <c r="F4812" s="65" t="s">
        <v>898</v>
      </c>
      <c r="G4812" s="65" t="s">
        <v>621</v>
      </c>
      <c r="H4812" s="65" t="s">
        <v>650</v>
      </c>
      <c r="I4812" s="65" t="s">
        <v>3484</v>
      </c>
      <c r="J4812" s="65" t="s">
        <v>1210</v>
      </c>
      <c r="K4812" s="57" t="s">
        <v>14295</v>
      </c>
      <c r="L4812" s="65" t="s">
        <v>853</v>
      </c>
      <c r="M4812" s="57" t="s">
        <v>5573</v>
      </c>
      <c r="N4812" s="4" t="s">
        <v>5574</v>
      </c>
      <c r="O4812" s="68">
        <v>1045</v>
      </c>
      <c r="P4812" s="65" t="s">
        <v>8270</v>
      </c>
      <c r="Q4812" s="64">
        <v>44043</v>
      </c>
      <c r="R4812" s="66" t="s">
        <v>11476</v>
      </c>
      <c r="S4812" s="67" t="s">
        <v>4912</v>
      </c>
      <c r="T4812" s="67" t="s">
        <v>898</v>
      </c>
      <c r="U4812" s="65" t="s">
        <v>898</v>
      </c>
      <c r="V4812" s="66" t="s">
        <v>898</v>
      </c>
    </row>
    <row r="4813" spans="1:22" ht="72.5">
      <c r="A4813" s="65" t="s">
        <v>605</v>
      </c>
      <c r="B4813" s="65" t="s">
        <v>637</v>
      </c>
      <c r="C4813" s="64">
        <v>44055</v>
      </c>
      <c r="D4813" s="69" t="s">
        <v>6573</v>
      </c>
      <c r="E4813" s="69" t="s">
        <v>1873</v>
      </c>
      <c r="F4813" s="65" t="s">
        <v>898</v>
      </c>
      <c r="G4813" s="65" t="s">
        <v>621</v>
      </c>
      <c r="H4813" s="65" t="s">
        <v>650</v>
      </c>
      <c r="I4813" s="65" t="s">
        <v>3484</v>
      </c>
      <c r="J4813" s="65" t="s">
        <v>1210</v>
      </c>
      <c r="K4813" s="57" t="s">
        <v>14295</v>
      </c>
      <c r="L4813" s="65" t="s">
        <v>853</v>
      </c>
      <c r="M4813" s="57" t="s">
        <v>14208</v>
      </c>
      <c r="N4813" s="4" t="s">
        <v>14209</v>
      </c>
      <c r="O4813" s="68">
        <v>1045</v>
      </c>
      <c r="P4813" s="65" t="s">
        <v>8955</v>
      </c>
      <c r="Q4813" s="64">
        <v>44043</v>
      </c>
      <c r="R4813" s="66" t="s">
        <v>11476</v>
      </c>
      <c r="S4813" s="67" t="s">
        <v>4912</v>
      </c>
      <c r="T4813" s="67" t="s">
        <v>898</v>
      </c>
      <c r="U4813" s="65" t="s">
        <v>898</v>
      </c>
      <c r="V4813" s="66" t="s">
        <v>898</v>
      </c>
    </row>
    <row r="4814" spans="1:22" ht="72.5">
      <c r="A4814" s="65" t="s">
        <v>605</v>
      </c>
      <c r="B4814" s="65" t="s">
        <v>637</v>
      </c>
      <c r="C4814" s="64">
        <v>44055</v>
      </c>
      <c r="D4814" s="69" t="s">
        <v>6573</v>
      </c>
      <c r="E4814" s="69" t="s">
        <v>1873</v>
      </c>
      <c r="F4814" s="65" t="s">
        <v>898</v>
      </c>
      <c r="G4814" s="65" t="s">
        <v>621</v>
      </c>
      <c r="H4814" s="65" t="s">
        <v>650</v>
      </c>
      <c r="I4814" s="65" t="s">
        <v>3484</v>
      </c>
      <c r="J4814" s="65" t="s">
        <v>1210</v>
      </c>
      <c r="K4814" s="57" t="s">
        <v>14295</v>
      </c>
      <c r="L4814" s="65" t="s">
        <v>853</v>
      </c>
      <c r="M4814" s="57" t="s">
        <v>14210</v>
      </c>
      <c r="N4814" s="4" t="s">
        <v>14211</v>
      </c>
      <c r="O4814" s="68">
        <v>1045</v>
      </c>
      <c r="P4814" s="65" t="s">
        <v>7507</v>
      </c>
      <c r="Q4814" s="64">
        <v>44043</v>
      </c>
      <c r="R4814" s="66" t="s">
        <v>11476</v>
      </c>
      <c r="S4814" s="67" t="s">
        <v>4912</v>
      </c>
      <c r="T4814" s="67" t="s">
        <v>898</v>
      </c>
      <c r="U4814" s="65" t="s">
        <v>898</v>
      </c>
      <c r="V4814" s="66" t="s">
        <v>898</v>
      </c>
    </row>
    <row r="4815" spans="1:22" ht="72.5">
      <c r="A4815" s="65" t="s">
        <v>605</v>
      </c>
      <c r="B4815" s="65" t="s">
        <v>637</v>
      </c>
      <c r="C4815" s="64">
        <v>44055</v>
      </c>
      <c r="D4815" s="69" t="s">
        <v>6573</v>
      </c>
      <c r="E4815" s="69" t="s">
        <v>1873</v>
      </c>
      <c r="F4815" s="65" t="s">
        <v>898</v>
      </c>
      <c r="G4815" s="65" t="s">
        <v>621</v>
      </c>
      <c r="H4815" s="65" t="s">
        <v>650</v>
      </c>
      <c r="I4815" s="65" t="s">
        <v>3484</v>
      </c>
      <c r="J4815" s="65" t="s">
        <v>1210</v>
      </c>
      <c r="K4815" s="57" t="s">
        <v>14295</v>
      </c>
      <c r="L4815" s="65" t="s">
        <v>853</v>
      </c>
      <c r="M4815" s="57" t="s">
        <v>14212</v>
      </c>
      <c r="N4815" s="4" t="s">
        <v>14213</v>
      </c>
      <c r="O4815" s="68">
        <v>1045</v>
      </c>
      <c r="P4815" s="65" t="s">
        <v>8544</v>
      </c>
      <c r="Q4815" s="64">
        <v>44043</v>
      </c>
      <c r="R4815" s="66" t="s">
        <v>11476</v>
      </c>
      <c r="S4815" s="67" t="s">
        <v>4912</v>
      </c>
      <c r="T4815" s="67" t="s">
        <v>898</v>
      </c>
      <c r="U4815" s="65" t="s">
        <v>898</v>
      </c>
      <c r="V4815" s="66" t="s">
        <v>898</v>
      </c>
    </row>
    <row r="4816" spans="1:22" ht="72.5">
      <c r="A4816" s="65" t="s">
        <v>605</v>
      </c>
      <c r="B4816" s="65" t="s">
        <v>637</v>
      </c>
      <c r="C4816" s="64">
        <v>44055</v>
      </c>
      <c r="D4816" s="69" t="s">
        <v>6573</v>
      </c>
      <c r="E4816" s="69" t="s">
        <v>1873</v>
      </c>
      <c r="F4816" s="65" t="s">
        <v>898</v>
      </c>
      <c r="G4816" s="65" t="s">
        <v>621</v>
      </c>
      <c r="H4816" s="65" t="s">
        <v>650</v>
      </c>
      <c r="I4816" s="65" t="s">
        <v>3484</v>
      </c>
      <c r="J4816" s="65" t="s">
        <v>1210</v>
      </c>
      <c r="K4816" s="57" t="s">
        <v>14295</v>
      </c>
      <c r="L4816" s="65" t="s">
        <v>853</v>
      </c>
      <c r="M4816" s="57" t="s">
        <v>14214</v>
      </c>
      <c r="N4816" s="4" t="s">
        <v>14215</v>
      </c>
      <c r="O4816" s="68">
        <v>1045</v>
      </c>
      <c r="P4816" s="65" t="s">
        <v>8959</v>
      </c>
      <c r="Q4816" s="64">
        <v>44043</v>
      </c>
      <c r="R4816" s="66" t="s">
        <v>11476</v>
      </c>
      <c r="S4816" s="67" t="s">
        <v>4912</v>
      </c>
      <c r="T4816" s="67" t="s">
        <v>898</v>
      </c>
      <c r="U4816" s="65" t="s">
        <v>898</v>
      </c>
      <c r="V4816" s="66" t="s">
        <v>898</v>
      </c>
    </row>
    <row r="4817" spans="1:22" ht="72.5">
      <c r="A4817" s="65" t="s">
        <v>605</v>
      </c>
      <c r="B4817" s="65" t="s">
        <v>637</v>
      </c>
      <c r="C4817" s="64">
        <v>44055</v>
      </c>
      <c r="D4817" s="69" t="s">
        <v>6573</v>
      </c>
      <c r="E4817" s="69" t="s">
        <v>1873</v>
      </c>
      <c r="F4817" s="65" t="s">
        <v>898</v>
      </c>
      <c r="G4817" s="65" t="s">
        <v>621</v>
      </c>
      <c r="H4817" s="65" t="s">
        <v>650</v>
      </c>
      <c r="I4817" s="65" t="s">
        <v>3484</v>
      </c>
      <c r="J4817" s="65" t="s">
        <v>1210</v>
      </c>
      <c r="K4817" s="57" t="s">
        <v>14295</v>
      </c>
      <c r="L4817" s="65" t="s">
        <v>853</v>
      </c>
      <c r="M4817" s="57" t="s">
        <v>14216</v>
      </c>
      <c r="N4817" s="4" t="s">
        <v>14217</v>
      </c>
      <c r="O4817" s="68">
        <v>1045</v>
      </c>
      <c r="P4817" s="65" t="s">
        <v>8963</v>
      </c>
      <c r="Q4817" s="64">
        <v>44043</v>
      </c>
      <c r="R4817" s="66" t="s">
        <v>11476</v>
      </c>
      <c r="S4817" s="67" t="s">
        <v>4912</v>
      </c>
      <c r="T4817" s="67" t="s">
        <v>898</v>
      </c>
      <c r="U4817" s="65" t="s">
        <v>898</v>
      </c>
      <c r="V4817" s="66" t="s">
        <v>898</v>
      </c>
    </row>
    <row r="4818" spans="1:22" ht="72.5">
      <c r="A4818" s="65" t="s">
        <v>605</v>
      </c>
      <c r="B4818" s="65" t="s">
        <v>637</v>
      </c>
      <c r="C4818" s="64">
        <v>44055</v>
      </c>
      <c r="D4818" s="69" t="s">
        <v>6573</v>
      </c>
      <c r="E4818" s="69" t="s">
        <v>1873</v>
      </c>
      <c r="F4818" s="65" t="s">
        <v>898</v>
      </c>
      <c r="G4818" s="65" t="s">
        <v>621</v>
      </c>
      <c r="H4818" s="65" t="s">
        <v>650</v>
      </c>
      <c r="I4818" s="65" t="s">
        <v>3484</v>
      </c>
      <c r="J4818" s="65" t="s">
        <v>1210</v>
      </c>
      <c r="K4818" s="57" t="s">
        <v>14295</v>
      </c>
      <c r="L4818" s="65" t="s">
        <v>853</v>
      </c>
      <c r="M4818" s="57" t="s">
        <v>14218</v>
      </c>
      <c r="N4818" s="4" t="s">
        <v>14219</v>
      </c>
      <c r="O4818" s="68">
        <v>1045</v>
      </c>
      <c r="P4818" s="65" t="s">
        <v>1807</v>
      </c>
      <c r="Q4818" s="64">
        <v>44043</v>
      </c>
      <c r="R4818" s="66" t="s">
        <v>11476</v>
      </c>
      <c r="S4818" s="67" t="s">
        <v>4912</v>
      </c>
      <c r="T4818" s="67" t="s">
        <v>898</v>
      </c>
      <c r="U4818" s="65" t="s">
        <v>898</v>
      </c>
      <c r="V4818" s="66" t="s">
        <v>898</v>
      </c>
    </row>
    <row r="4819" spans="1:22" ht="72.5">
      <c r="A4819" s="65" t="s">
        <v>605</v>
      </c>
      <c r="B4819" s="65" t="s">
        <v>637</v>
      </c>
      <c r="C4819" s="64">
        <v>44055</v>
      </c>
      <c r="D4819" s="69" t="s">
        <v>6573</v>
      </c>
      <c r="E4819" s="69" t="s">
        <v>1873</v>
      </c>
      <c r="F4819" s="65" t="s">
        <v>898</v>
      </c>
      <c r="G4819" s="65" t="s">
        <v>621</v>
      </c>
      <c r="H4819" s="65" t="s">
        <v>650</v>
      </c>
      <c r="I4819" s="65" t="s">
        <v>3484</v>
      </c>
      <c r="J4819" s="65" t="s">
        <v>1210</v>
      </c>
      <c r="K4819" s="57" t="s">
        <v>14295</v>
      </c>
      <c r="L4819" s="65" t="s">
        <v>853</v>
      </c>
      <c r="M4819" s="57" t="s">
        <v>14220</v>
      </c>
      <c r="N4819" s="4" t="s">
        <v>14221</v>
      </c>
      <c r="O4819" s="68">
        <v>1045</v>
      </c>
      <c r="P4819" s="65" t="s">
        <v>5784</v>
      </c>
      <c r="Q4819" s="64">
        <v>44043</v>
      </c>
      <c r="R4819" s="66" t="s">
        <v>11476</v>
      </c>
      <c r="S4819" s="67" t="s">
        <v>4912</v>
      </c>
      <c r="T4819" s="67" t="s">
        <v>898</v>
      </c>
      <c r="U4819" s="65" t="s">
        <v>898</v>
      </c>
      <c r="V4819" s="66" t="s">
        <v>898</v>
      </c>
    </row>
    <row r="4820" spans="1:22" ht="72.5">
      <c r="A4820" s="65" t="s">
        <v>605</v>
      </c>
      <c r="B4820" s="65" t="s">
        <v>637</v>
      </c>
      <c r="C4820" s="64">
        <v>44055</v>
      </c>
      <c r="D4820" s="69" t="s">
        <v>5846</v>
      </c>
      <c r="E4820" s="69" t="s">
        <v>1873</v>
      </c>
      <c r="F4820" s="65" t="s">
        <v>898</v>
      </c>
      <c r="G4820" s="65" t="s">
        <v>621</v>
      </c>
      <c r="H4820" s="65" t="s">
        <v>650</v>
      </c>
      <c r="I4820" s="65" t="s">
        <v>3484</v>
      </c>
      <c r="J4820" s="65" t="s">
        <v>1210</v>
      </c>
      <c r="K4820" s="57" t="s">
        <v>14295</v>
      </c>
      <c r="L4820" s="65" t="s">
        <v>853</v>
      </c>
      <c r="M4820" s="57" t="s">
        <v>14614</v>
      </c>
      <c r="N4820" s="4" t="s">
        <v>14615</v>
      </c>
      <c r="O4820" s="68">
        <v>1045</v>
      </c>
      <c r="P4820" s="65" t="s">
        <v>5787</v>
      </c>
      <c r="Q4820" s="64">
        <v>44043</v>
      </c>
      <c r="R4820" s="66" t="s">
        <v>11476</v>
      </c>
      <c r="S4820" s="67" t="s">
        <v>4912</v>
      </c>
      <c r="T4820" s="67" t="s">
        <v>898</v>
      </c>
      <c r="U4820" s="65" t="s">
        <v>898</v>
      </c>
      <c r="V4820" s="66" t="s">
        <v>898</v>
      </c>
    </row>
    <row r="4821" spans="1:22" ht="87">
      <c r="A4821" s="65" t="s">
        <v>605</v>
      </c>
      <c r="B4821" s="65" t="s">
        <v>637</v>
      </c>
      <c r="C4821" s="64">
        <v>44055</v>
      </c>
      <c r="D4821" s="69" t="s">
        <v>5846</v>
      </c>
      <c r="E4821" s="69" t="s">
        <v>1873</v>
      </c>
      <c r="F4821" s="65" t="s">
        <v>898</v>
      </c>
      <c r="G4821" s="65" t="s">
        <v>621</v>
      </c>
      <c r="H4821" s="65" t="s">
        <v>650</v>
      </c>
      <c r="I4821" s="65" t="s">
        <v>3484</v>
      </c>
      <c r="J4821" s="65" t="s">
        <v>1210</v>
      </c>
      <c r="K4821" s="57" t="s">
        <v>14618</v>
      </c>
      <c r="L4821" s="65" t="s">
        <v>853</v>
      </c>
      <c r="M4821" s="57" t="s">
        <v>14616</v>
      </c>
      <c r="N4821" s="4" t="s">
        <v>14617</v>
      </c>
      <c r="O4821" s="68">
        <v>2000</v>
      </c>
      <c r="P4821" s="65" t="s">
        <v>1812</v>
      </c>
      <c r="Q4821" s="64">
        <v>44043</v>
      </c>
      <c r="R4821" s="66" t="s">
        <v>11476</v>
      </c>
      <c r="S4821" s="67" t="s">
        <v>4912</v>
      </c>
      <c r="T4821" s="67" t="s">
        <v>898</v>
      </c>
      <c r="U4821" s="65" t="s">
        <v>898</v>
      </c>
      <c r="V4821" s="66" t="s">
        <v>898</v>
      </c>
    </row>
    <row r="4822" spans="1:22" ht="87">
      <c r="A4822" s="65" t="s">
        <v>605</v>
      </c>
      <c r="B4822" s="65" t="s">
        <v>637</v>
      </c>
      <c r="C4822" s="64">
        <v>44055</v>
      </c>
      <c r="D4822" s="69" t="s">
        <v>5846</v>
      </c>
      <c r="E4822" s="69" t="s">
        <v>1873</v>
      </c>
      <c r="F4822" s="65" t="s">
        <v>898</v>
      </c>
      <c r="G4822" s="65" t="s">
        <v>621</v>
      </c>
      <c r="H4822" s="65" t="s">
        <v>650</v>
      </c>
      <c r="I4822" s="65" t="s">
        <v>3484</v>
      </c>
      <c r="J4822" s="65" t="s">
        <v>1210</v>
      </c>
      <c r="K4822" s="57" t="s">
        <v>14619</v>
      </c>
      <c r="L4822" s="65" t="s">
        <v>853</v>
      </c>
      <c r="M4822" s="57" t="s">
        <v>14620</v>
      </c>
      <c r="N4822" s="4" t="s">
        <v>14621</v>
      </c>
      <c r="O4822" s="68">
        <v>2000</v>
      </c>
      <c r="P4822" s="65" t="s">
        <v>5790</v>
      </c>
      <c r="Q4822" s="64">
        <v>44043</v>
      </c>
      <c r="R4822" s="66" t="s">
        <v>11476</v>
      </c>
      <c r="S4822" s="67" t="s">
        <v>4912</v>
      </c>
      <c r="T4822" s="67" t="s">
        <v>898</v>
      </c>
      <c r="U4822" s="65" t="s">
        <v>898</v>
      </c>
      <c r="V4822" s="66" t="s">
        <v>898</v>
      </c>
    </row>
    <row r="4823" spans="1:22" ht="87">
      <c r="A4823" s="65" t="s">
        <v>605</v>
      </c>
      <c r="B4823" s="65" t="s">
        <v>637</v>
      </c>
      <c r="C4823" s="64">
        <v>44055</v>
      </c>
      <c r="D4823" s="69" t="s">
        <v>5846</v>
      </c>
      <c r="E4823" s="69" t="s">
        <v>1873</v>
      </c>
      <c r="F4823" s="65" t="s">
        <v>898</v>
      </c>
      <c r="G4823" s="65" t="s">
        <v>621</v>
      </c>
      <c r="H4823" s="65" t="s">
        <v>650</v>
      </c>
      <c r="I4823" s="65" t="s">
        <v>3484</v>
      </c>
      <c r="J4823" s="65" t="s">
        <v>1210</v>
      </c>
      <c r="K4823" s="57" t="s">
        <v>14619</v>
      </c>
      <c r="L4823" s="65" t="s">
        <v>853</v>
      </c>
      <c r="M4823" s="57" t="s">
        <v>14620</v>
      </c>
      <c r="N4823" s="4" t="s">
        <v>14621</v>
      </c>
      <c r="O4823" s="68">
        <v>2000</v>
      </c>
      <c r="P4823" s="65" t="s">
        <v>5793</v>
      </c>
      <c r="Q4823" s="64">
        <v>44043</v>
      </c>
      <c r="R4823" s="66" t="s">
        <v>11476</v>
      </c>
      <c r="S4823" s="67" t="s">
        <v>4912</v>
      </c>
      <c r="T4823" s="67" t="s">
        <v>898</v>
      </c>
      <c r="U4823" s="65" t="s">
        <v>898</v>
      </c>
      <c r="V4823" s="66" t="s">
        <v>898</v>
      </c>
    </row>
    <row r="4824" spans="1:22" ht="87">
      <c r="A4824" s="65" t="s">
        <v>605</v>
      </c>
      <c r="B4824" s="65" t="s">
        <v>637</v>
      </c>
      <c r="C4824" s="64">
        <v>44055</v>
      </c>
      <c r="D4824" s="69" t="s">
        <v>5846</v>
      </c>
      <c r="E4824" s="69" t="s">
        <v>1873</v>
      </c>
      <c r="F4824" s="65" t="s">
        <v>898</v>
      </c>
      <c r="G4824" s="65" t="s">
        <v>621</v>
      </c>
      <c r="H4824" s="65" t="s">
        <v>650</v>
      </c>
      <c r="I4824" s="65" t="s">
        <v>3484</v>
      </c>
      <c r="J4824" s="65" t="s">
        <v>1210</v>
      </c>
      <c r="K4824" s="57" t="s">
        <v>14624</v>
      </c>
      <c r="L4824" s="65" t="s">
        <v>853</v>
      </c>
      <c r="M4824" s="57" t="s">
        <v>14622</v>
      </c>
      <c r="N4824" s="4" t="s">
        <v>14623</v>
      </c>
      <c r="O4824" s="68">
        <v>1050</v>
      </c>
      <c r="P4824" s="65" t="s">
        <v>6031</v>
      </c>
      <c r="Q4824" s="64">
        <v>44043</v>
      </c>
      <c r="R4824" s="66" t="s">
        <v>11476</v>
      </c>
      <c r="S4824" s="67" t="s">
        <v>4912</v>
      </c>
      <c r="T4824" s="67" t="s">
        <v>898</v>
      </c>
      <c r="U4824" s="65" t="s">
        <v>898</v>
      </c>
      <c r="V4824" s="66" t="s">
        <v>898</v>
      </c>
    </row>
    <row r="4825" spans="1:22" ht="87">
      <c r="A4825" s="65" t="s">
        <v>605</v>
      </c>
      <c r="B4825" s="65" t="s">
        <v>637</v>
      </c>
      <c r="C4825" s="64">
        <v>44055</v>
      </c>
      <c r="D4825" s="69" t="s">
        <v>5846</v>
      </c>
      <c r="E4825" s="69" t="s">
        <v>1873</v>
      </c>
      <c r="F4825" s="65" t="s">
        <v>898</v>
      </c>
      <c r="G4825" s="65" t="s">
        <v>621</v>
      </c>
      <c r="H4825" s="65" t="s">
        <v>650</v>
      </c>
      <c r="I4825" s="65" t="s">
        <v>3484</v>
      </c>
      <c r="J4825" s="65" t="s">
        <v>1210</v>
      </c>
      <c r="K4825" s="57" t="s">
        <v>14624</v>
      </c>
      <c r="L4825" s="65" t="s">
        <v>853</v>
      </c>
      <c r="M4825" s="57" t="s">
        <v>14625</v>
      </c>
      <c r="N4825" s="4" t="s">
        <v>14626</v>
      </c>
      <c r="O4825" s="68">
        <v>1050</v>
      </c>
      <c r="P4825" s="65" t="s">
        <v>8973</v>
      </c>
      <c r="Q4825" s="64">
        <v>44043</v>
      </c>
      <c r="R4825" s="66" t="s">
        <v>11476</v>
      </c>
      <c r="S4825" s="67" t="s">
        <v>4912</v>
      </c>
      <c r="T4825" s="67" t="s">
        <v>898</v>
      </c>
      <c r="U4825" s="65" t="s">
        <v>898</v>
      </c>
      <c r="V4825" s="66" t="s">
        <v>898</v>
      </c>
    </row>
    <row r="4826" spans="1:22" ht="87">
      <c r="A4826" s="65" t="s">
        <v>605</v>
      </c>
      <c r="B4826" s="65" t="s">
        <v>637</v>
      </c>
      <c r="C4826" s="64">
        <v>44055</v>
      </c>
      <c r="D4826" s="69" t="s">
        <v>5846</v>
      </c>
      <c r="E4826" s="69" t="s">
        <v>1873</v>
      </c>
      <c r="F4826" s="65" t="s">
        <v>898</v>
      </c>
      <c r="G4826" s="65" t="s">
        <v>621</v>
      </c>
      <c r="H4826" s="65" t="s">
        <v>650</v>
      </c>
      <c r="I4826" s="65" t="s">
        <v>3484</v>
      </c>
      <c r="J4826" s="65" t="s">
        <v>1210</v>
      </c>
      <c r="K4826" s="57" t="s">
        <v>14629</v>
      </c>
      <c r="L4826" s="65" t="s">
        <v>853</v>
      </c>
      <c r="M4826" s="57" t="s">
        <v>14627</v>
      </c>
      <c r="N4826" s="4" t="s">
        <v>14628</v>
      </c>
      <c r="O4826" s="68">
        <v>1050</v>
      </c>
      <c r="P4826" s="65" t="s">
        <v>2845</v>
      </c>
      <c r="Q4826" s="64">
        <v>44043</v>
      </c>
      <c r="R4826" s="66" t="s">
        <v>11476</v>
      </c>
      <c r="S4826" s="67" t="s">
        <v>4912</v>
      </c>
      <c r="T4826" s="67" t="s">
        <v>898</v>
      </c>
      <c r="U4826" s="65" t="s">
        <v>898</v>
      </c>
      <c r="V4826" s="66" t="s">
        <v>898</v>
      </c>
    </row>
    <row r="4827" spans="1:22" ht="87">
      <c r="A4827" s="65" t="s">
        <v>605</v>
      </c>
      <c r="B4827" s="65" t="s">
        <v>637</v>
      </c>
      <c r="C4827" s="64">
        <v>44055</v>
      </c>
      <c r="D4827" s="69" t="s">
        <v>5846</v>
      </c>
      <c r="E4827" s="69" t="s">
        <v>1873</v>
      </c>
      <c r="F4827" s="65" t="s">
        <v>898</v>
      </c>
      <c r="G4827" s="65" t="s">
        <v>621</v>
      </c>
      <c r="H4827" s="65" t="s">
        <v>650</v>
      </c>
      <c r="I4827" s="65" t="s">
        <v>3484</v>
      </c>
      <c r="J4827" s="65" t="s">
        <v>1210</v>
      </c>
      <c r="K4827" s="57" t="s">
        <v>14629</v>
      </c>
      <c r="L4827" s="65" t="s">
        <v>853</v>
      </c>
      <c r="M4827" s="57" t="s">
        <v>14630</v>
      </c>
      <c r="N4827" s="4" t="s">
        <v>14631</v>
      </c>
      <c r="O4827" s="68">
        <v>1050</v>
      </c>
      <c r="P4827" s="65" t="s">
        <v>907</v>
      </c>
      <c r="Q4827" s="64">
        <v>44043</v>
      </c>
      <c r="R4827" s="66" t="s">
        <v>11476</v>
      </c>
      <c r="S4827" s="67" t="s">
        <v>4912</v>
      </c>
      <c r="T4827" s="67" t="s">
        <v>898</v>
      </c>
      <c r="U4827" s="65" t="s">
        <v>898</v>
      </c>
      <c r="V4827" s="66" t="s">
        <v>898</v>
      </c>
    </row>
    <row r="4828" spans="1:22" ht="87">
      <c r="A4828" s="65" t="s">
        <v>605</v>
      </c>
      <c r="B4828" s="65" t="s">
        <v>637</v>
      </c>
      <c r="C4828" s="64">
        <v>44055</v>
      </c>
      <c r="D4828" s="69" t="s">
        <v>5733</v>
      </c>
      <c r="E4828" s="69" t="s">
        <v>1873</v>
      </c>
      <c r="F4828" s="65" t="s">
        <v>898</v>
      </c>
      <c r="G4828" s="65" t="s">
        <v>621</v>
      </c>
      <c r="H4828" s="65" t="s">
        <v>650</v>
      </c>
      <c r="I4828" s="65" t="s">
        <v>3484</v>
      </c>
      <c r="J4828" s="65" t="s">
        <v>1210</v>
      </c>
      <c r="K4828" s="57" t="s">
        <v>14629</v>
      </c>
      <c r="L4828" s="65" t="s">
        <v>853</v>
      </c>
      <c r="M4828" s="57" t="s">
        <v>14632</v>
      </c>
      <c r="N4828" s="4" t="s">
        <v>14633</v>
      </c>
      <c r="O4828" s="68">
        <v>1050</v>
      </c>
      <c r="P4828" s="65" t="s">
        <v>1092</v>
      </c>
      <c r="Q4828" s="64">
        <v>44043</v>
      </c>
      <c r="R4828" s="66" t="s">
        <v>11476</v>
      </c>
      <c r="S4828" s="67" t="s">
        <v>4912</v>
      </c>
      <c r="T4828" s="67" t="s">
        <v>898</v>
      </c>
      <c r="U4828" s="65" t="s">
        <v>898</v>
      </c>
      <c r="V4828" s="66" t="s">
        <v>898</v>
      </c>
    </row>
    <row r="4829" spans="1:22" ht="87">
      <c r="A4829" s="65" t="s">
        <v>605</v>
      </c>
      <c r="B4829" s="65" t="s">
        <v>637</v>
      </c>
      <c r="C4829" s="64">
        <v>44055</v>
      </c>
      <c r="D4829" s="69" t="s">
        <v>5733</v>
      </c>
      <c r="E4829" s="69" t="s">
        <v>1873</v>
      </c>
      <c r="F4829" s="65" t="s">
        <v>898</v>
      </c>
      <c r="G4829" s="65" t="s">
        <v>621</v>
      </c>
      <c r="H4829" s="65" t="s">
        <v>650</v>
      </c>
      <c r="I4829" s="65" t="s">
        <v>3484</v>
      </c>
      <c r="J4829" s="65" t="s">
        <v>1210</v>
      </c>
      <c r="K4829" s="57" t="s">
        <v>14629</v>
      </c>
      <c r="L4829" s="65" t="s">
        <v>853</v>
      </c>
      <c r="M4829" s="57" t="s">
        <v>14634</v>
      </c>
      <c r="N4829" s="4" t="s">
        <v>14635</v>
      </c>
      <c r="O4829" s="68">
        <v>1050</v>
      </c>
      <c r="P4829" s="65" t="s">
        <v>9243</v>
      </c>
      <c r="Q4829" s="64">
        <v>44043</v>
      </c>
      <c r="R4829" s="66" t="s">
        <v>11476</v>
      </c>
      <c r="S4829" s="67" t="s">
        <v>4912</v>
      </c>
      <c r="T4829" s="67" t="s">
        <v>898</v>
      </c>
      <c r="U4829" s="65" t="s">
        <v>898</v>
      </c>
      <c r="V4829" s="66" t="s">
        <v>898</v>
      </c>
    </row>
    <row r="4830" spans="1:22" ht="87">
      <c r="A4830" s="65" t="s">
        <v>605</v>
      </c>
      <c r="B4830" s="65" t="s">
        <v>637</v>
      </c>
      <c r="C4830" s="64">
        <v>44055</v>
      </c>
      <c r="D4830" s="69" t="s">
        <v>5733</v>
      </c>
      <c r="E4830" s="69" t="s">
        <v>1873</v>
      </c>
      <c r="F4830" s="65" t="s">
        <v>898</v>
      </c>
      <c r="G4830" s="65" t="s">
        <v>621</v>
      </c>
      <c r="H4830" s="65" t="s">
        <v>650</v>
      </c>
      <c r="I4830" s="65" t="s">
        <v>3484</v>
      </c>
      <c r="J4830" s="65" t="s">
        <v>1210</v>
      </c>
      <c r="K4830" s="57" t="s">
        <v>14629</v>
      </c>
      <c r="L4830" s="65" t="s">
        <v>853</v>
      </c>
      <c r="M4830" s="57" t="s">
        <v>14636</v>
      </c>
      <c r="N4830" s="4" t="s">
        <v>14637</v>
      </c>
      <c r="O4830" s="68">
        <v>1050</v>
      </c>
      <c r="P4830" s="65" t="s">
        <v>1797</v>
      </c>
      <c r="Q4830" s="64">
        <v>44043</v>
      </c>
      <c r="R4830" s="66" t="s">
        <v>11476</v>
      </c>
      <c r="S4830" s="67" t="s">
        <v>4912</v>
      </c>
      <c r="T4830" s="67" t="s">
        <v>898</v>
      </c>
      <c r="U4830" s="65" t="s">
        <v>898</v>
      </c>
      <c r="V4830" s="66" t="s">
        <v>898</v>
      </c>
    </row>
    <row r="4831" spans="1:22" ht="87">
      <c r="A4831" s="65" t="s">
        <v>605</v>
      </c>
      <c r="B4831" s="65" t="s">
        <v>637</v>
      </c>
      <c r="C4831" s="64">
        <v>44055</v>
      </c>
      <c r="D4831" s="69" t="s">
        <v>5733</v>
      </c>
      <c r="E4831" s="69" t="s">
        <v>1873</v>
      </c>
      <c r="F4831" s="65" t="s">
        <v>898</v>
      </c>
      <c r="G4831" s="65" t="s">
        <v>621</v>
      </c>
      <c r="H4831" s="65" t="s">
        <v>650</v>
      </c>
      <c r="I4831" s="65" t="s">
        <v>3484</v>
      </c>
      <c r="J4831" s="65" t="s">
        <v>1210</v>
      </c>
      <c r="K4831" s="57" t="s">
        <v>14629</v>
      </c>
      <c r="L4831" s="65" t="s">
        <v>853</v>
      </c>
      <c r="M4831" s="57" t="s">
        <v>14638</v>
      </c>
      <c r="N4831" s="4" t="s">
        <v>14639</v>
      </c>
      <c r="O4831" s="68">
        <v>1050</v>
      </c>
      <c r="P4831" s="65" t="s">
        <v>1887</v>
      </c>
      <c r="Q4831" s="64">
        <v>44043</v>
      </c>
      <c r="R4831" s="66" t="s">
        <v>11476</v>
      </c>
      <c r="S4831" s="67" t="s">
        <v>4912</v>
      </c>
      <c r="T4831" s="67" t="s">
        <v>898</v>
      </c>
      <c r="U4831" s="65" t="s">
        <v>898</v>
      </c>
      <c r="V4831" s="66" t="s">
        <v>898</v>
      </c>
    </row>
    <row r="4832" spans="1:22" ht="87">
      <c r="A4832" s="65" t="s">
        <v>605</v>
      </c>
      <c r="B4832" s="65" t="s">
        <v>637</v>
      </c>
      <c r="C4832" s="64">
        <v>44055</v>
      </c>
      <c r="D4832" s="69" t="s">
        <v>5733</v>
      </c>
      <c r="E4832" s="69" t="s">
        <v>1873</v>
      </c>
      <c r="F4832" s="65" t="s">
        <v>898</v>
      </c>
      <c r="G4832" s="65" t="s">
        <v>621</v>
      </c>
      <c r="H4832" s="65" t="s">
        <v>650</v>
      </c>
      <c r="I4832" s="65" t="s">
        <v>3484</v>
      </c>
      <c r="J4832" s="65" t="s">
        <v>1210</v>
      </c>
      <c r="K4832" s="57" t="s">
        <v>14629</v>
      </c>
      <c r="L4832" s="65" t="s">
        <v>853</v>
      </c>
      <c r="M4832" s="57" t="s">
        <v>14640</v>
      </c>
      <c r="N4832" s="4" t="s">
        <v>14641</v>
      </c>
      <c r="O4832" s="68">
        <v>1050</v>
      </c>
      <c r="P4832" s="65" t="s">
        <v>1788</v>
      </c>
      <c r="Q4832" s="64">
        <v>44043</v>
      </c>
      <c r="R4832" s="66" t="s">
        <v>11476</v>
      </c>
      <c r="S4832" s="67" t="s">
        <v>4912</v>
      </c>
      <c r="T4832" s="67" t="s">
        <v>898</v>
      </c>
      <c r="U4832" s="65" t="s">
        <v>898</v>
      </c>
      <c r="V4832" s="66" t="s">
        <v>898</v>
      </c>
    </row>
    <row r="4833" spans="1:22" ht="87">
      <c r="A4833" s="65" t="s">
        <v>605</v>
      </c>
      <c r="B4833" s="65" t="s">
        <v>637</v>
      </c>
      <c r="C4833" s="64">
        <v>44055</v>
      </c>
      <c r="D4833" s="69" t="s">
        <v>5733</v>
      </c>
      <c r="E4833" s="69" t="s">
        <v>1873</v>
      </c>
      <c r="F4833" s="65" t="s">
        <v>898</v>
      </c>
      <c r="G4833" s="65" t="s">
        <v>621</v>
      </c>
      <c r="H4833" s="65" t="s">
        <v>650</v>
      </c>
      <c r="I4833" s="65" t="s">
        <v>3484</v>
      </c>
      <c r="J4833" s="65" t="s">
        <v>1210</v>
      </c>
      <c r="K4833" s="57" t="s">
        <v>14629</v>
      </c>
      <c r="L4833" s="65" t="s">
        <v>853</v>
      </c>
      <c r="M4833" s="57" t="s">
        <v>14642</v>
      </c>
      <c r="N4833" s="4" t="s">
        <v>14643</v>
      </c>
      <c r="O4833" s="68">
        <v>1050</v>
      </c>
      <c r="P4833" s="65" t="s">
        <v>1643</v>
      </c>
      <c r="Q4833" s="64">
        <v>44043</v>
      </c>
      <c r="R4833" s="66" t="s">
        <v>11476</v>
      </c>
      <c r="S4833" s="67" t="s">
        <v>4912</v>
      </c>
      <c r="T4833" s="67" t="s">
        <v>898</v>
      </c>
      <c r="U4833" s="65" t="s">
        <v>898</v>
      </c>
      <c r="V4833" s="66" t="s">
        <v>898</v>
      </c>
    </row>
    <row r="4834" spans="1:22" ht="87">
      <c r="A4834" s="65" t="s">
        <v>605</v>
      </c>
      <c r="B4834" s="65" t="s">
        <v>637</v>
      </c>
      <c r="C4834" s="64">
        <v>44055</v>
      </c>
      <c r="D4834" s="69" t="s">
        <v>5733</v>
      </c>
      <c r="E4834" s="69" t="s">
        <v>1873</v>
      </c>
      <c r="F4834" s="65" t="s">
        <v>898</v>
      </c>
      <c r="G4834" s="65" t="s">
        <v>621</v>
      </c>
      <c r="H4834" s="65" t="s">
        <v>650</v>
      </c>
      <c r="I4834" s="65" t="s">
        <v>3484</v>
      </c>
      <c r="J4834" s="65" t="s">
        <v>1210</v>
      </c>
      <c r="K4834" s="57" t="s">
        <v>14629</v>
      </c>
      <c r="L4834" s="65" t="s">
        <v>853</v>
      </c>
      <c r="M4834" s="57" t="s">
        <v>14644</v>
      </c>
      <c r="N4834" s="4" t="s">
        <v>14645</v>
      </c>
      <c r="O4834" s="68">
        <v>1050</v>
      </c>
      <c r="P4834" s="65" t="s">
        <v>1791</v>
      </c>
      <c r="Q4834" s="64">
        <v>44043</v>
      </c>
      <c r="R4834" s="66" t="s">
        <v>11476</v>
      </c>
      <c r="S4834" s="67" t="s">
        <v>4912</v>
      </c>
      <c r="T4834" s="67" t="s">
        <v>898</v>
      </c>
      <c r="U4834" s="65" t="s">
        <v>898</v>
      </c>
      <c r="V4834" s="66" t="s">
        <v>898</v>
      </c>
    </row>
    <row r="4835" spans="1:22" ht="116">
      <c r="A4835" s="65" t="s">
        <v>605</v>
      </c>
      <c r="B4835" s="65" t="s">
        <v>637</v>
      </c>
      <c r="C4835" s="64">
        <v>44056</v>
      </c>
      <c r="D4835" s="69" t="s">
        <v>8202</v>
      </c>
      <c r="E4835" s="69" t="s">
        <v>1873</v>
      </c>
      <c r="F4835" s="65" t="s">
        <v>898</v>
      </c>
      <c r="G4835" s="65" t="s">
        <v>621</v>
      </c>
      <c r="H4835" s="65" t="s">
        <v>650</v>
      </c>
      <c r="I4835" s="65" t="s">
        <v>3484</v>
      </c>
      <c r="J4835" s="65" t="s">
        <v>1210</v>
      </c>
      <c r="K4835" s="57" t="s">
        <v>14649</v>
      </c>
      <c r="L4835" s="65" t="s">
        <v>853</v>
      </c>
      <c r="M4835" s="57" t="s">
        <v>14646</v>
      </c>
      <c r="N4835" s="4" t="s">
        <v>14648</v>
      </c>
      <c r="O4835" s="68">
        <v>1045</v>
      </c>
      <c r="P4835" s="65" t="s">
        <v>10712</v>
      </c>
      <c r="Q4835" s="64">
        <v>44043</v>
      </c>
      <c r="R4835" s="66" t="s">
        <v>11476</v>
      </c>
      <c r="S4835" s="67" t="s">
        <v>4912</v>
      </c>
      <c r="T4835" s="67" t="s">
        <v>898</v>
      </c>
      <c r="U4835" s="65" t="s">
        <v>898</v>
      </c>
      <c r="V4835" s="66" t="s">
        <v>898</v>
      </c>
    </row>
    <row r="4836" spans="1:22" ht="29">
      <c r="A4836" s="65" t="s">
        <v>605</v>
      </c>
      <c r="B4836" s="65" t="s">
        <v>637</v>
      </c>
      <c r="C4836" s="64">
        <v>44055</v>
      </c>
      <c r="D4836" s="69" t="s">
        <v>9760</v>
      </c>
      <c r="E4836" s="69" t="s">
        <v>1872</v>
      </c>
      <c r="F4836" s="65" t="s">
        <v>745</v>
      </c>
      <c r="G4836" s="65" t="s">
        <v>621</v>
      </c>
      <c r="H4836" s="65" t="s">
        <v>650</v>
      </c>
      <c r="I4836" s="65" t="s">
        <v>2226</v>
      </c>
      <c r="J4836" s="65" t="s">
        <v>1243</v>
      </c>
      <c r="K4836" s="57" t="s">
        <v>14296</v>
      </c>
      <c r="L4836" s="65" t="s">
        <v>856</v>
      </c>
      <c r="M4836" s="57" t="s">
        <v>3553</v>
      </c>
      <c r="N4836" s="4" t="s">
        <v>3554</v>
      </c>
      <c r="O4836" s="68">
        <v>98591</v>
      </c>
      <c r="P4836" s="65" t="s">
        <v>1536</v>
      </c>
      <c r="Q4836" s="64">
        <v>44050</v>
      </c>
      <c r="R4836" s="66" t="s">
        <v>640</v>
      </c>
      <c r="S4836" s="67" t="s">
        <v>898</v>
      </c>
      <c r="T4836" s="67" t="s">
        <v>14222</v>
      </c>
      <c r="U4836" s="65" t="s">
        <v>898</v>
      </c>
      <c r="V4836" s="66" t="s">
        <v>898</v>
      </c>
    </row>
    <row r="4837" spans="1:22" ht="58">
      <c r="A4837" s="65" t="s">
        <v>605</v>
      </c>
      <c r="B4837" s="65" t="s">
        <v>637</v>
      </c>
      <c r="C4837" s="64">
        <v>44055</v>
      </c>
      <c r="D4837" s="69" t="s">
        <v>9760</v>
      </c>
      <c r="E4837" s="69" t="s">
        <v>1872</v>
      </c>
      <c r="F4837" s="65" t="s">
        <v>657</v>
      </c>
      <c r="G4837" s="65" t="s">
        <v>621</v>
      </c>
      <c r="H4837" s="65" t="s">
        <v>650</v>
      </c>
      <c r="I4837" s="65" t="s">
        <v>2226</v>
      </c>
      <c r="J4837" s="65" t="s">
        <v>1243</v>
      </c>
      <c r="K4837" s="57" t="s">
        <v>14297</v>
      </c>
      <c r="L4837" s="65" t="s">
        <v>846</v>
      </c>
      <c r="M4837" s="57" t="s">
        <v>3553</v>
      </c>
      <c r="N4837" s="4" t="s">
        <v>3554</v>
      </c>
      <c r="O4837" s="68">
        <v>134820</v>
      </c>
      <c r="P4837" s="65" t="s">
        <v>1009</v>
      </c>
      <c r="Q4837" s="64">
        <v>44053</v>
      </c>
      <c r="R4837" s="66" t="s">
        <v>640</v>
      </c>
      <c r="S4837" s="67" t="s">
        <v>898</v>
      </c>
      <c r="T4837" s="67" t="s">
        <v>14223</v>
      </c>
      <c r="U4837" s="65" t="s">
        <v>14225</v>
      </c>
      <c r="V4837" s="66" t="s">
        <v>14224</v>
      </c>
    </row>
    <row r="4838" spans="1:22" ht="72.5">
      <c r="A4838" s="65" t="s">
        <v>605</v>
      </c>
      <c r="B4838" s="65" t="s">
        <v>637</v>
      </c>
      <c r="C4838" s="64">
        <v>44055</v>
      </c>
      <c r="D4838" s="69" t="s">
        <v>6895</v>
      </c>
      <c r="E4838" s="69" t="s">
        <v>1872</v>
      </c>
      <c r="F4838" s="65" t="s">
        <v>105</v>
      </c>
      <c r="G4838" s="65" t="s">
        <v>621</v>
      </c>
      <c r="H4838" s="65" t="s">
        <v>650</v>
      </c>
      <c r="I4838" s="65" t="s">
        <v>2226</v>
      </c>
      <c r="J4838" s="65" t="s">
        <v>1243</v>
      </c>
      <c r="K4838" s="57" t="s">
        <v>14226</v>
      </c>
      <c r="L4838" s="65" t="s">
        <v>856</v>
      </c>
      <c r="M4838" s="57" t="s">
        <v>1639</v>
      </c>
      <c r="N4838" s="4" t="s">
        <v>167</v>
      </c>
      <c r="O4838" s="68">
        <v>374760</v>
      </c>
      <c r="P4838" s="65" t="s">
        <v>2794</v>
      </c>
      <c r="Q4838" s="64">
        <v>44050</v>
      </c>
      <c r="R4838" s="66" t="s">
        <v>640</v>
      </c>
      <c r="S4838" s="67" t="s">
        <v>898</v>
      </c>
      <c r="T4838" s="67" t="s">
        <v>14223</v>
      </c>
      <c r="U4838" s="65" t="s">
        <v>14225</v>
      </c>
      <c r="V4838" s="66" t="s">
        <v>14224</v>
      </c>
    </row>
    <row r="4839" spans="1:22" ht="29">
      <c r="A4839" s="65" t="s">
        <v>605</v>
      </c>
      <c r="B4839" s="65" t="s">
        <v>606</v>
      </c>
      <c r="C4839" s="64">
        <v>44055</v>
      </c>
      <c r="D4839" s="69" t="s">
        <v>3868</v>
      </c>
      <c r="E4839" s="69" t="s">
        <v>2285</v>
      </c>
      <c r="F4839" s="65" t="s">
        <v>14228</v>
      </c>
      <c r="G4839" s="65" t="s">
        <v>621</v>
      </c>
      <c r="H4839" s="65" t="s">
        <v>650</v>
      </c>
      <c r="I4839" s="65" t="s">
        <v>4477</v>
      </c>
      <c r="J4839" s="65" t="s">
        <v>601</v>
      </c>
      <c r="K4839" s="57" t="s">
        <v>14227</v>
      </c>
      <c r="L4839" s="65" t="s">
        <v>846</v>
      </c>
      <c r="M4839" s="57" t="s">
        <v>5006</v>
      </c>
      <c r="N4839" s="4" t="s">
        <v>5007</v>
      </c>
      <c r="O4839" s="68">
        <v>840</v>
      </c>
      <c r="P4839" s="65" t="s">
        <v>133</v>
      </c>
      <c r="Q4839" s="64">
        <v>44050</v>
      </c>
      <c r="R4839" s="66" t="s">
        <v>14229</v>
      </c>
      <c r="S4839" s="67" t="s">
        <v>14230</v>
      </c>
      <c r="T4839" s="67" t="s">
        <v>14231</v>
      </c>
      <c r="U4839" s="65" t="s">
        <v>898</v>
      </c>
      <c r="V4839" s="66" t="s">
        <v>4330</v>
      </c>
    </row>
    <row r="4840" spans="1:22" ht="43.5">
      <c r="A4840" s="65" t="s">
        <v>605</v>
      </c>
      <c r="B4840" s="65" t="s">
        <v>606</v>
      </c>
      <c r="C4840" s="64">
        <v>44055</v>
      </c>
      <c r="D4840" s="69" t="s">
        <v>4452</v>
      </c>
      <c r="E4840" s="69" t="s">
        <v>2285</v>
      </c>
      <c r="F4840" s="69" t="s">
        <v>14232</v>
      </c>
      <c r="G4840" s="65" t="s">
        <v>621</v>
      </c>
      <c r="H4840" s="65" t="s">
        <v>650</v>
      </c>
      <c r="I4840" s="65" t="s">
        <v>11942</v>
      </c>
      <c r="J4840" s="65" t="s">
        <v>601</v>
      </c>
      <c r="K4840" s="57" t="s">
        <v>14234</v>
      </c>
      <c r="L4840" s="65" t="s">
        <v>854</v>
      </c>
      <c r="M4840" s="57" t="s">
        <v>14298</v>
      </c>
      <c r="N4840" s="4" t="s">
        <v>14235</v>
      </c>
      <c r="O4840" s="68">
        <v>12285</v>
      </c>
      <c r="P4840" s="65" t="s">
        <v>14233</v>
      </c>
      <c r="Q4840" s="64" t="s">
        <v>898</v>
      </c>
      <c r="R4840" s="66" t="s">
        <v>898</v>
      </c>
      <c r="S4840" s="67" t="s">
        <v>14236</v>
      </c>
      <c r="T4840" s="67">
        <v>1</v>
      </c>
      <c r="U4840" s="65" t="s">
        <v>11943</v>
      </c>
      <c r="V4840" s="66" t="s">
        <v>91</v>
      </c>
    </row>
    <row r="4841" spans="1:22" ht="43.5">
      <c r="A4841" s="65" t="s">
        <v>605</v>
      </c>
      <c r="B4841" s="65" t="s">
        <v>606</v>
      </c>
      <c r="C4841" s="64">
        <v>44055</v>
      </c>
      <c r="D4841" s="69" t="s">
        <v>3792</v>
      </c>
      <c r="E4841" s="69" t="s">
        <v>2285</v>
      </c>
      <c r="F4841" s="69" t="s">
        <v>14232</v>
      </c>
      <c r="G4841" s="65" t="s">
        <v>621</v>
      </c>
      <c r="H4841" s="65" t="s">
        <v>650</v>
      </c>
      <c r="I4841" s="65" t="s">
        <v>11942</v>
      </c>
      <c r="J4841" s="65" t="s">
        <v>601</v>
      </c>
      <c r="K4841" s="57" t="s">
        <v>14237</v>
      </c>
      <c r="L4841" s="65" t="s">
        <v>849</v>
      </c>
      <c r="M4841" s="57" t="s">
        <v>9576</v>
      </c>
      <c r="N4841" s="4" t="s">
        <v>4267</v>
      </c>
      <c r="O4841" s="68">
        <v>920</v>
      </c>
      <c r="P4841" s="65" t="s">
        <v>14233</v>
      </c>
      <c r="Q4841" s="64" t="s">
        <v>898</v>
      </c>
      <c r="R4841" s="66" t="s">
        <v>898</v>
      </c>
      <c r="S4841" s="67" t="s">
        <v>14236</v>
      </c>
      <c r="T4841" s="67">
        <v>1</v>
      </c>
      <c r="U4841" s="65" t="s">
        <v>11943</v>
      </c>
      <c r="V4841" s="66" t="s">
        <v>91</v>
      </c>
    </row>
    <row r="4842" spans="1:22" ht="43.5">
      <c r="A4842" s="65" t="s">
        <v>605</v>
      </c>
      <c r="B4842" s="65" t="s">
        <v>606</v>
      </c>
      <c r="C4842" s="64">
        <v>44055</v>
      </c>
      <c r="D4842" s="69" t="s">
        <v>3792</v>
      </c>
      <c r="E4842" s="69" t="s">
        <v>2285</v>
      </c>
      <c r="F4842" s="69" t="s">
        <v>14232</v>
      </c>
      <c r="G4842" s="65" t="s">
        <v>621</v>
      </c>
      <c r="H4842" s="65" t="s">
        <v>650</v>
      </c>
      <c r="I4842" s="65" t="s">
        <v>11942</v>
      </c>
      <c r="J4842" s="65" t="s">
        <v>601</v>
      </c>
      <c r="K4842" s="57" t="s">
        <v>14238</v>
      </c>
      <c r="L4842" s="65" t="s">
        <v>856</v>
      </c>
      <c r="M4842" s="57" t="s">
        <v>101</v>
      </c>
      <c r="N4842" s="4" t="s">
        <v>815</v>
      </c>
      <c r="O4842" s="68">
        <v>2580</v>
      </c>
      <c r="P4842" s="65" t="s">
        <v>14233</v>
      </c>
      <c r="Q4842" s="64" t="s">
        <v>898</v>
      </c>
      <c r="R4842" s="66" t="s">
        <v>898</v>
      </c>
      <c r="S4842" s="67" t="s">
        <v>14236</v>
      </c>
      <c r="T4842" s="67">
        <v>1</v>
      </c>
      <c r="U4842" s="65" t="s">
        <v>11943</v>
      </c>
      <c r="V4842" s="66" t="s">
        <v>91</v>
      </c>
    </row>
    <row r="4843" spans="1:22" ht="43.5">
      <c r="A4843" s="65" t="s">
        <v>605</v>
      </c>
      <c r="B4843" s="65" t="s">
        <v>606</v>
      </c>
      <c r="C4843" s="64">
        <v>44055</v>
      </c>
      <c r="D4843" s="69" t="s">
        <v>3792</v>
      </c>
      <c r="E4843" s="69" t="s">
        <v>2285</v>
      </c>
      <c r="F4843" s="69" t="s">
        <v>14232</v>
      </c>
      <c r="G4843" s="65" t="s">
        <v>621</v>
      </c>
      <c r="H4843" s="65" t="s">
        <v>650</v>
      </c>
      <c r="I4843" s="65" t="s">
        <v>11942</v>
      </c>
      <c r="J4843" s="65" t="s">
        <v>601</v>
      </c>
      <c r="K4843" s="57" t="s">
        <v>14238</v>
      </c>
      <c r="L4843" s="65" t="s">
        <v>856</v>
      </c>
      <c r="M4843" s="57" t="s">
        <v>14299</v>
      </c>
      <c r="N4843" s="4" t="s">
        <v>14239</v>
      </c>
      <c r="O4843" s="68">
        <v>12840</v>
      </c>
      <c r="P4843" s="65" t="s">
        <v>14233</v>
      </c>
      <c r="Q4843" s="64" t="s">
        <v>898</v>
      </c>
      <c r="R4843" s="66" t="s">
        <v>898</v>
      </c>
      <c r="S4843" s="67" t="s">
        <v>14236</v>
      </c>
      <c r="T4843" s="67">
        <v>1</v>
      </c>
      <c r="U4843" s="65" t="s">
        <v>11943</v>
      </c>
      <c r="V4843" s="66" t="s">
        <v>91</v>
      </c>
    </row>
    <row r="4844" spans="1:22" ht="43.5">
      <c r="A4844" s="65" t="s">
        <v>605</v>
      </c>
      <c r="B4844" s="65" t="s">
        <v>606</v>
      </c>
      <c r="C4844" s="64">
        <v>44055</v>
      </c>
      <c r="D4844" s="69" t="s">
        <v>3792</v>
      </c>
      <c r="E4844" s="69" t="s">
        <v>2285</v>
      </c>
      <c r="F4844" s="69" t="s">
        <v>14232</v>
      </c>
      <c r="G4844" s="65" t="s">
        <v>621</v>
      </c>
      <c r="H4844" s="65" t="s">
        <v>650</v>
      </c>
      <c r="I4844" s="65" t="s">
        <v>11942</v>
      </c>
      <c r="J4844" s="65" t="s">
        <v>601</v>
      </c>
      <c r="K4844" s="57" t="s">
        <v>14240</v>
      </c>
      <c r="L4844" s="65" t="s">
        <v>849</v>
      </c>
      <c r="M4844" s="57" t="s">
        <v>5664</v>
      </c>
      <c r="N4844" s="4" t="s">
        <v>5665</v>
      </c>
      <c r="O4844" s="68">
        <v>1660</v>
      </c>
      <c r="P4844" s="65" t="s">
        <v>14233</v>
      </c>
      <c r="Q4844" s="64" t="s">
        <v>898</v>
      </c>
      <c r="R4844" s="66" t="s">
        <v>898</v>
      </c>
      <c r="S4844" s="67" t="s">
        <v>14236</v>
      </c>
      <c r="T4844" s="67">
        <v>1</v>
      </c>
      <c r="U4844" s="65" t="s">
        <v>11943</v>
      </c>
      <c r="V4844" s="66" t="s">
        <v>91</v>
      </c>
    </row>
    <row r="4845" spans="1:22" ht="43.5">
      <c r="A4845" s="65" t="s">
        <v>605</v>
      </c>
      <c r="B4845" s="65" t="s">
        <v>606</v>
      </c>
      <c r="C4845" s="64">
        <v>44055</v>
      </c>
      <c r="D4845" s="69" t="s">
        <v>3792</v>
      </c>
      <c r="E4845" s="69" t="s">
        <v>2285</v>
      </c>
      <c r="F4845" s="69" t="s">
        <v>14232</v>
      </c>
      <c r="G4845" s="65" t="s">
        <v>621</v>
      </c>
      <c r="H4845" s="65" t="s">
        <v>650</v>
      </c>
      <c r="I4845" s="65" t="s">
        <v>11942</v>
      </c>
      <c r="J4845" s="65" t="s">
        <v>601</v>
      </c>
      <c r="K4845" s="57" t="s">
        <v>14241</v>
      </c>
      <c r="L4845" s="65" t="s">
        <v>856</v>
      </c>
      <c r="M4845" s="57" t="s">
        <v>80</v>
      </c>
      <c r="N4845" s="4" t="s">
        <v>42</v>
      </c>
      <c r="O4845" s="68">
        <v>9835</v>
      </c>
      <c r="P4845" s="65" t="s">
        <v>14233</v>
      </c>
      <c r="Q4845" s="64" t="s">
        <v>898</v>
      </c>
      <c r="R4845" s="66" t="s">
        <v>898</v>
      </c>
      <c r="S4845" s="67" t="s">
        <v>14236</v>
      </c>
      <c r="T4845" s="67">
        <v>1</v>
      </c>
      <c r="U4845" s="65" t="s">
        <v>11943</v>
      </c>
      <c r="V4845" s="66" t="s">
        <v>91</v>
      </c>
    </row>
    <row r="4846" spans="1:22" ht="101.5">
      <c r="A4846" s="65" t="s">
        <v>605</v>
      </c>
      <c r="B4846" s="65" t="s">
        <v>606</v>
      </c>
      <c r="C4846" s="64">
        <v>44055</v>
      </c>
      <c r="D4846" s="69" t="s">
        <v>5896</v>
      </c>
      <c r="E4846" s="69" t="s">
        <v>1872</v>
      </c>
      <c r="F4846" s="65" t="s">
        <v>898</v>
      </c>
      <c r="G4846" s="65" t="s">
        <v>621</v>
      </c>
      <c r="H4846" s="65" t="s">
        <v>650</v>
      </c>
      <c r="I4846" s="65" t="s">
        <v>1398</v>
      </c>
      <c r="J4846" s="65" t="s">
        <v>601</v>
      </c>
      <c r="K4846" s="57" t="s">
        <v>14255</v>
      </c>
      <c r="L4846" s="65" t="s">
        <v>846</v>
      </c>
      <c r="M4846" s="57" t="s">
        <v>14243</v>
      </c>
      <c r="N4846" s="4" t="s">
        <v>9915</v>
      </c>
      <c r="O4846" s="68">
        <v>809216.1</v>
      </c>
      <c r="P4846" s="65" t="s">
        <v>898</v>
      </c>
      <c r="Q4846" s="64">
        <v>43966</v>
      </c>
      <c r="R4846" s="66" t="s">
        <v>898</v>
      </c>
      <c r="S4846" s="67" t="s">
        <v>14256</v>
      </c>
      <c r="T4846" s="67" t="s">
        <v>898</v>
      </c>
      <c r="U4846" s="65" t="s">
        <v>898</v>
      </c>
      <c r="V4846" s="66" t="s">
        <v>898</v>
      </c>
    </row>
    <row r="4847" spans="1:22" ht="101.5">
      <c r="A4847" s="65" t="s">
        <v>605</v>
      </c>
      <c r="B4847" s="65" t="s">
        <v>606</v>
      </c>
      <c r="C4847" s="64">
        <v>44055</v>
      </c>
      <c r="D4847" s="69" t="s">
        <v>5896</v>
      </c>
      <c r="E4847" s="69" t="s">
        <v>898</v>
      </c>
      <c r="F4847" s="65" t="s">
        <v>898</v>
      </c>
      <c r="G4847" s="65" t="s">
        <v>621</v>
      </c>
      <c r="H4847" s="65" t="s">
        <v>650</v>
      </c>
      <c r="I4847" s="65" t="s">
        <v>1398</v>
      </c>
      <c r="J4847" s="65" t="s">
        <v>601</v>
      </c>
      <c r="K4847" s="57" t="s">
        <v>14257</v>
      </c>
      <c r="L4847" s="65" t="s">
        <v>846</v>
      </c>
      <c r="M4847" s="57" t="s">
        <v>14253</v>
      </c>
      <c r="N4847" s="4" t="s">
        <v>14254</v>
      </c>
      <c r="O4847" s="68">
        <v>7282944.9000000004</v>
      </c>
      <c r="P4847" s="65" t="s">
        <v>898</v>
      </c>
      <c r="Q4847" s="64">
        <v>43966</v>
      </c>
      <c r="R4847" s="66" t="s">
        <v>898</v>
      </c>
      <c r="S4847" s="67" t="s">
        <v>14242</v>
      </c>
      <c r="T4847" s="67" t="s">
        <v>898</v>
      </c>
      <c r="U4847" s="65" t="s">
        <v>898</v>
      </c>
      <c r="V4847" s="66" t="s">
        <v>898</v>
      </c>
    </row>
    <row r="4848" spans="1:22" ht="29">
      <c r="A4848" s="65" t="s">
        <v>605</v>
      </c>
      <c r="B4848" s="65" t="s">
        <v>606</v>
      </c>
      <c r="C4848" s="64">
        <v>44055</v>
      </c>
      <c r="D4848" s="69" t="s">
        <v>5355</v>
      </c>
      <c r="E4848" s="69" t="s">
        <v>12483</v>
      </c>
      <c r="F4848" s="65" t="s">
        <v>14228</v>
      </c>
      <c r="G4848" s="65" t="s">
        <v>621</v>
      </c>
      <c r="H4848" s="65" t="s">
        <v>650</v>
      </c>
      <c r="I4848" s="65" t="s">
        <v>16981</v>
      </c>
      <c r="J4848" s="65" t="s">
        <v>601</v>
      </c>
      <c r="K4848" s="57" t="s">
        <v>14244</v>
      </c>
      <c r="L4848" s="65" t="s">
        <v>846</v>
      </c>
      <c r="M4848" s="57" t="s">
        <v>5006</v>
      </c>
      <c r="N4848" s="4" t="s">
        <v>5007</v>
      </c>
      <c r="O4848" s="68">
        <v>2100</v>
      </c>
      <c r="P4848" s="65" t="s">
        <v>3531</v>
      </c>
      <c r="Q4848" s="64" t="s">
        <v>898</v>
      </c>
      <c r="R4848" s="66" t="s">
        <v>3006</v>
      </c>
      <c r="S4848" s="67" t="s">
        <v>898</v>
      </c>
      <c r="T4848" s="67" t="s">
        <v>898</v>
      </c>
      <c r="U4848" s="65" t="s">
        <v>898</v>
      </c>
      <c r="V4848" s="66" t="s">
        <v>898</v>
      </c>
    </row>
    <row r="4849" spans="1:22" ht="43.5">
      <c r="A4849" s="65" t="s">
        <v>605</v>
      </c>
      <c r="B4849" s="65" t="s">
        <v>606</v>
      </c>
      <c r="C4849" s="64">
        <v>44055</v>
      </c>
      <c r="D4849" s="69" t="s">
        <v>5355</v>
      </c>
      <c r="E4849" s="69" t="s">
        <v>12483</v>
      </c>
      <c r="F4849" s="65" t="s">
        <v>14228</v>
      </c>
      <c r="G4849" s="65" t="s">
        <v>621</v>
      </c>
      <c r="H4849" s="65" t="s">
        <v>650</v>
      </c>
      <c r="I4849" s="65" t="s">
        <v>14245</v>
      </c>
      <c r="J4849" s="65" t="s">
        <v>601</v>
      </c>
      <c r="K4849" s="57" t="s">
        <v>14244</v>
      </c>
      <c r="L4849" s="65" t="s">
        <v>846</v>
      </c>
      <c r="M4849" s="57" t="s">
        <v>5006</v>
      </c>
      <c r="N4849" s="4" t="s">
        <v>5007</v>
      </c>
      <c r="O4849" s="68">
        <v>630</v>
      </c>
      <c r="P4849" s="65" t="s">
        <v>57</v>
      </c>
      <c r="Q4849" s="64">
        <v>44048</v>
      </c>
      <c r="R4849" s="66" t="s">
        <v>898</v>
      </c>
      <c r="S4849" s="67" t="s">
        <v>14246</v>
      </c>
      <c r="T4849" s="67" t="s">
        <v>898</v>
      </c>
      <c r="U4849" s="65" t="s">
        <v>898</v>
      </c>
      <c r="V4849" s="66" t="s">
        <v>898</v>
      </c>
    </row>
    <row r="4850" spans="1:22" ht="101.5">
      <c r="A4850" s="65" t="s">
        <v>209</v>
      </c>
      <c r="B4850" s="65" t="s">
        <v>210</v>
      </c>
      <c r="C4850" s="64">
        <v>44082</v>
      </c>
      <c r="D4850" s="69" t="s">
        <v>3160</v>
      </c>
      <c r="E4850" s="69" t="s">
        <v>1872</v>
      </c>
      <c r="F4850" s="65" t="s">
        <v>1596</v>
      </c>
      <c r="G4850" s="65" t="s">
        <v>621</v>
      </c>
      <c r="H4850" s="65" t="s">
        <v>647</v>
      </c>
      <c r="I4850" s="65" t="s">
        <v>95</v>
      </c>
      <c r="J4850" s="65" t="s">
        <v>601</v>
      </c>
      <c r="K4850" s="57" t="s">
        <v>14300</v>
      </c>
      <c r="L4850" s="65" t="s">
        <v>858</v>
      </c>
      <c r="M4850" s="57" t="s">
        <v>14301</v>
      </c>
      <c r="N4850" s="4" t="s">
        <v>14587</v>
      </c>
      <c r="O4850" s="68">
        <v>835.8</v>
      </c>
      <c r="P4850" s="65" t="s">
        <v>979</v>
      </c>
      <c r="Q4850" s="64">
        <v>44082</v>
      </c>
      <c r="R4850" s="66" t="s">
        <v>15</v>
      </c>
      <c r="S4850" t="s">
        <v>14302</v>
      </c>
      <c r="T4850" s="67">
        <v>113</v>
      </c>
      <c r="U4850" s="65" t="s">
        <v>898</v>
      </c>
      <c r="V4850" s="66" t="s">
        <v>898</v>
      </c>
    </row>
    <row r="4851" spans="1:22" ht="58">
      <c r="A4851" s="65" t="s">
        <v>209</v>
      </c>
      <c r="B4851" s="65" t="s">
        <v>210</v>
      </c>
      <c r="C4851" s="64">
        <v>44060</v>
      </c>
      <c r="D4851" s="69" t="s">
        <v>6105</v>
      </c>
      <c r="E4851" s="69" t="s">
        <v>1872</v>
      </c>
      <c r="F4851" s="65" t="s">
        <v>898</v>
      </c>
      <c r="G4851" s="65" t="s">
        <v>621</v>
      </c>
      <c r="H4851" s="65" t="s">
        <v>650</v>
      </c>
      <c r="I4851" s="65" t="s">
        <v>2381</v>
      </c>
      <c r="J4851" s="65" t="s">
        <v>1115</v>
      </c>
      <c r="K4851" s="57" t="s">
        <v>14303</v>
      </c>
      <c r="L4851" s="65" t="s">
        <v>1389</v>
      </c>
      <c r="M4851" s="57" t="s">
        <v>14304</v>
      </c>
      <c r="N4851" s="4" t="s">
        <v>14590</v>
      </c>
      <c r="O4851" s="68">
        <v>28000</v>
      </c>
      <c r="P4851" s="65" t="s">
        <v>1302</v>
      </c>
      <c r="Q4851" s="64">
        <v>44056</v>
      </c>
      <c r="R4851" s="66" t="s">
        <v>15</v>
      </c>
      <c r="S4851" t="s">
        <v>14305</v>
      </c>
      <c r="T4851" s="67">
        <v>100001001</v>
      </c>
      <c r="U4851" s="65" t="s">
        <v>898</v>
      </c>
      <c r="V4851" s="66" t="s">
        <v>1689</v>
      </c>
    </row>
    <row r="4852" spans="1:22" ht="58">
      <c r="A4852" s="65" t="s">
        <v>209</v>
      </c>
      <c r="B4852" s="65" t="s">
        <v>210</v>
      </c>
      <c r="C4852" s="64">
        <v>44060</v>
      </c>
      <c r="D4852" s="69" t="s">
        <v>6105</v>
      </c>
      <c r="E4852" s="69" t="s">
        <v>1872</v>
      </c>
      <c r="F4852" s="4" t="s">
        <v>898</v>
      </c>
      <c r="G4852" s="67" t="s">
        <v>621</v>
      </c>
      <c r="H4852" s="67" t="s">
        <v>647</v>
      </c>
      <c r="I4852" s="65" t="s">
        <v>8097</v>
      </c>
      <c r="J4852" s="65" t="s">
        <v>1115</v>
      </c>
      <c r="K4852" s="57" t="s">
        <v>14306</v>
      </c>
      <c r="L4852" s="65" t="s">
        <v>858</v>
      </c>
      <c r="M4852" s="57" t="s">
        <v>898</v>
      </c>
      <c r="N4852" s="4" t="s">
        <v>898</v>
      </c>
      <c r="O4852" s="68" t="s">
        <v>898</v>
      </c>
      <c r="P4852" s="65" t="s">
        <v>898</v>
      </c>
      <c r="Q4852" s="64" t="s">
        <v>898</v>
      </c>
      <c r="R4852" s="66" t="s">
        <v>898</v>
      </c>
      <c r="S4852" s="4" t="s">
        <v>7776</v>
      </c>
      <c r="T4852" s="67">
        <v>100</v>
      </c>
      <c r="U4852" s="65" t="s">
        <v>102</v>
      </c>
      <c r="V4852" s="4" t="s">
        <v>117</v>
      </c>
    </row>
    <row r="4853" spans="1:22" ht="43.5">
      <c r="A4853" s="65" t="s">
        <v>209</v>
      </c>
      <c r="B4853" s="65" t="s">
        <v>210</v>
      </c>
      <c r="C4853" s="64">
        <v>44060</v>
      </c>
      <c r="D4853" s="69" t="s">
        <v>3202</v>
      </c>
      <c r="E4853" s="69" t="s">
        <v>1872</v>
      </c>
      <c r="F4853" s="65" t="s">
        <v>664</v>
      </c>
      <c r="G4853" s="65" t="s">
        <v>621</v>
      </c>
      <c r="H4853" s="65" t="s">
        <v>650</v>
      </c>
      <c r="I4853" s="65" t="s">
        <v>1687</v>
      </c>
      <c r="J4853" s="65" t="s">
        <v>555</v>
      </c>
      <c r="K4853" s="57" t="s">
        <v>14307</v>
      </c>
      <c r="L4853" s="65" t="s">
        <v>854</v>
      </c>
      <c r="M4853" s="57" t="s">
        <v>68</v>
      </c>
      <c r="N4853" s="4" t="s">
        <v>18</v>
      </c>
      <c r="O4853" s="68">
        <v>19562</v>
      </c>
      <c r="P4853" s="65" t="s">
        <v>745</v>
      </c>
      <c r="Q4853" s="100">
        <v>44046</v>
      </c>
      <c r="R4853" s="66" t="s">
        <v>898</v>
      </c>
      <c r="S4853" s="4" t="s">
        <v>47</v>
      </c>
      <c r="T4853" s="67" t="s">
        <v>11050</v>
      </c>
      <c r="U4853" s="65" t="s">
        <v>898</v>
      </c>
      <c r="V4853" t="s">
        <v>2147</v>
      </c>
    </row>
    <row r="4854" spans="1:22" ht="43.5">
      <c r="A4854" s="65" t="s">
        <v>209</v>
      </c>
      <c r="B4854" s="65" t="s">
        <v>210</v>
      </c>
      <c r="C4854" s="64">
        <v>44060</v>
      </c>
      <c r="D4854" s="69" t="s">
        <v>3202</v>
      </c>
      <c r="E4854" s="69" t="s">
        <v>1872</v>
      </c>
      <c r="F4854" s="65" t="s">
        <v>1342</v>
      </c>
      <c r="G4854" s="65" t="s">
        <v>621</v>
      </c>
      <c r="H4854" s="65" t="s">
        <v>650</v>
      </c>
      <c r="I4854" s="65" t="s">
        <v>1687</v>
      </c>
      <c r="J4854" s="65" t="s">
        <v>555</v>
      </c>
      <c r="K4854" s="57" t="s">
        <v>14020</v>
      </c>
      <c r="L4854" s="65" t="s">
        <v>856</v>
      </c>
      <c r="M4854" s="57" t="s">
        <v>1268</v>
      </c>
      <c r="N4854" s="4" t="s">
        <v>1269</v>
      </c>
      <c r="O4854" s="68">
        <v>62964.2</v>
      </c>
      <c r="P4854" s="65" t="s">
        <v>111</v>
      </c>
      <c r="Q4854" s="100">
        <v>44054</v>
      </c>
      <c r="R4854" s="66" t="s">
        <v>898</v>
      </c>
      <c r="S4854" s="4" t="s">
        <v>47</v>
      </c>
      <c r="T4854" s="67" t="s">
        <v>11050</v>
      </c>
      <c r="U4854" s="65" t="s">
        <v>898</v>
      </c>
      <c r="V4854" s="66" t="s">
        <v>1689</v>
      </c>
    </row>
    <row r="4855" spans="1:22" ht="43.5">
      <c r="A4855" s="65" t="s">
        <v>209</v>
      </c>
      <c r="B4855" s="65" t="s">
        <v>210</v>
      </c>
      <c r="C4855" s="64">
        <v>44060</v>
      </c>
      <c r="D4855" s="69" t="s">
        <v>2144</v>
      </c>
      <c r="E4855" s="69" t="s">
        <v>1872</v>
      </c>
      <c r="F4855" s="65" t="s">
        <v>8416</v>
      </c>
      <c r="G4855" s="67" t="s">
        <v>621</v>
      </c>
      <c r="H4855" s="67" t="s">
        <v>647</v>
      </c>
      <c r="I4855" s="67" t="s">
        <v>1259</v>
      </c>
      <c r="J4855" s="67" t="s">
        <v>556</v>
      </c>
      <c r="K4855" s="57" t="s">
        <v>4849</v>
      </c>
      <c r="L4855" s="65" t="s">
        <v>856</v>
      </c>
      <c r="M4855" s="57" t="s">
        <v>1268</v>
      </c>
      <c r="N4855" s="4" t="s">
        <v>1269</v>
      </c>
      <c r="O4855" s="68">
        <v>52645</v>
      </c>
      <c r="P4855" s="65" t="s">
        <v>898</v>
      </c>
      <c r="Q4855" s="64" t="s">
        <v>898</v>
      </c>
      <c r="R4855" s="66" t="s">
        <v>898</v>
      </c>
      <c r="S4855" s="4" t="s">
        <v>1261</v>
      </c>
      <c r="T4855" s="67">
        <v>113</v>
      </c>
      <c r="U4855" s="65" t="s">
        <v>898</v>
      </c>
      <c r="V4855" s="66" t="s">
        <v>91</v>
      </c>
    </row>
    <row r="4856" spans="1:22" ht="43.5">
      <c r="A4856" s="65" t="s">
        <v>209</v>
      </c>
      <c r="B4856" s="65" t="s">
        <v>210</v>
      </c>
      <c r="C4856" s="64">
        <v>44060</v>
      </c>
      <c r="D4856" s="69" t="s">
        <v>2144</v>
      </c>
      <c r="E4856" s="69" t="s">
        <v>1872</v>
      </c>
      <c r="F4856" s="65" t="s">
        <v>12276</v>
      </c>
      <c r="G4856" s="67" t="s">
        <v>621</v>
      </c>
      <c r="H4856" s="67" t="s">
        <v>647</v>
      </c>
      <c r="I4856" s="67" t="s">
        <v>1259</v>
      </c>
      <c r="J4856" s="67" t="s">
        <v>556</v>
      </c>
      <c r="K4856" s="57" t="s">
        <v>4849</v>
      </c>
      <c r="L4856" s="65" t="s">
        <v>856</v>
      </c>
      <c r="M4856" s="57" t="s">
        <v>685</v>
      </c>
      <c r="N4856" s="4" t="s">
        <v>686</v>
      </c>
      <c r="O4856" s="68">
        <v>21460</v>
      </c>
      <c r="P4856" s="65" t="s">
        <v>898</v>
      </c>
      <c r="Q4856" s="64" t="s">
        <v>898</v>
      </c>
      <c r="R4856" s="66" t="s">
        <v>898</v>
      </c>
      <c r="S4856" s="4" t="s">
        <v>1261</v>
      </c>
      <c r="T4856" s="67">
        <v>113</v>
      </c>
      <c r="U4856" s="65" t="s">
        <v>898</v>
      </c>
      <c r="V4856" s="66" t="s">
        <v>91</v>
      </c>
    </row>
    <row r="4857" spans="1:22" ht="43.5">
      <c r="A4857" s="65" t="s">
        <v>209</v>
      </c>
      <c r="B4857" s="65" t="s">
        <v>210</v>
      </c>
      <c r="C4857" s="64">
        <v>44060</v>
      </c>
      <c r="D4857" s="69" t="s">
        <v>2144</v>
      </c>
      <c r="E4857" s="69" t="s">
        <v>1872</v>
      </c>
      <c r="F4857" s="65" t="s">
        <v>9455</v>
      </c>
      <c r="G4857" s="67" t="s">
        <v>621</v>
      </c>
      <c r="H4857" s="67" t="s">
        <v>647</v>
      </c>
      <c r="I4857" s="67" t="s">
        <v>1259</v>
      </c>
      <c r="J4857" s="67" t="s">
        <v>556</v>
      </c>
      <c r="K4857" s="57" t="s">
        <v>4849</v>
      </c>
      <c r="L4857" s="65" t="s">
        <v>856</v>
      </c>
      <c r="M4857" s="57" t="s">
        <v>983</v>
      </c>
      <c r="N4857" s="4" t="s">
        <v>681</v>
      </c>
      <c r="O4857" s="68">
        <v>56927</v>
      </c>
      <c r="P4857" s="65" t="s">
        <v>898</v>
      </c>
      <c r="Q4857" s="64" t="s">
        <v>898</v>
      </c>
      <c r="R4857" s="66" t="s">
        <v>898</v>
      </c>
      <c r="S4857" s="4" t="s">
        <v>1261</v>
      </c>
      <c r="T4857" s="67">
        <v>113</v>
      </c>
      <c r="U4857" s="65" t="s">
        <v>898</v>
      </c>
      <c r="V4857" s="66" t="s">
        <v>91</v>
      </c>
    </row>
    <row r="4858" spans="1:22" ht="43.5">
      <c r="A4858" s="65" t="s">
        <v>209</v>
      </c>
      <c r="B4858" s="65" t="s">
        <v>210</v>
      </c>
      <c r="C4858" s="64">
        <v>44060</v>
      </c>
      <c r="D4858" s="69" t="s">
        <v>2144</v>
      </c>
      <c r="E4858" s="69" t="s">
        <v>1872</v>
      </c>
      <c r="F4858" s="65" t="s">
        <v>4844</v>
      </c>
      <c r="G4858" s="67" t="s">
        <v>621</v>
      </c>
      <c r="H4858" s="67" t="s">
        <v>647</v>
      </c>
      <c r="I4858" s="67" t="s">
        <v>1259</v>
      </c>
      <c r="J4858" s="67" t="s">
        <v>556</v>
      </c>
      <c r="K4858" s="57" t="s">
        <v>14309</v>
      </c>
      <c r="L4858" s="65" t="s">
        <v>846</v>
      </c>
      <c r="M4858" s="57" t="s">
        <v>685</v>
      </c>
      <c r="N4858" s="4" t="s">
        <v>686</v>
      </c>
      <c r="O4858" s="68">
        <v>7500</v>
      </c>
      <c r="P4858" s="65" t="s">
        <v>898</v>
      </c>
      <c r="Q4858" s="64" t="s">
        <v>898</v>
      </c>
      <c r="R4858" s="66" t="s">
        <v>898</v>
      </c>
      <c r="S4858" s="4" t="s">
        <v>1261</v>
      </c>
      <c r="T4858" s="67">
        <v>113</v>
      </c>
      <c r="U4858" s="65" t="s">
        <v>898</v>
      </c>
      <c r="V4858" s="66" t="s">
        <v>91</v>
      </c>
    </row>
    <row r="4859" spans="1:22" ht="43.5">
      <c r="A4859" s="65" t="s">
        <v>209</v>
      </c>
      <c r="B4859" s="65" t="s">
        <v>210</v>
      </c>
      <c r="C4859" s="64">
        <v>44060</v>
      </c>
      <c r="D4859" s="69" t="s">
        <v>2144</v>
      </c>
      <c r="E4859" s="69" t="s">
        <v>1872</v>
      </c>
      <c r="F4859" s="65" t="s">
        <v>14308</v>
      </c>
      <c r="G4859" s="67" t="s">
        <v>621</v>
      </c>
      <c r="H4859" s="67" t="s">
        <v>647</v>
      </c>
      <c r="I4859" s="67" t="s">
        <v>1259</v>
      </c>
      <c r="J4859" s="67" t="s">
        <v>556</v>
      </c>
      <c r="K4859" s="57" t="s">
        <v>8489</v>
      </c>
      <c r="L4859" s="65" t="s">
        <v>856</v>
      </c>
      <c r="M4859" s="57" t="s">
        <v>982</v>
      </c>
      <c r="N4859" s="4" t="s">
        <v>24</v>
      </c>
      <c r="O4859" s="68">
        <v>50000</v>
      </c>
      <c r="P4859" s="65" t="s">
        <v>898</v>
      </c>
      <c r="Q4859" s="64" t="s">
        <v>898</v>
      </c>
      <c r="R4859" s="66" t="s">
        <v>898</v>
      </c>
      <c r="S4859" s="4" t="s">
        <v>1261</v>
      </c>
      <c r="T4859" s="67">
        <v>113</v>
      </c>
      <c r="U4859" s="65" t="s">
        <v>898</v>
      </c>
      <c r="V4859" s="66" t="s">
        <v>91</v>
      </c>
    </row>
    <row r="4860" spans="1:22" ht="43.5">
      <c r="A4860" s="65" t="s">
        <v>209</v>
      </c>
      <c r="B4860" s="65" t="s">
        <v>210</v>
      </c>
      <c r="C4860" s="64">
        <v>44060</v>
      </c>
      <c r="D4860" s="69" t="s">
        <v>2144</v>
      </c>
      <c r="E4860" s="69" t="s">
        <v>1872</v>
      </c>
      <c r="F4860" s="65" t="s">
        <v>14310</v>
      </c>
      <c r="G4860" s="67" t="s">
        <v>621</v>
      </c>
      <c r="H4860" s="67" t="s">
        <v>647</v>
      </c>
      <c r="I4860" s="67" t="s">
        <v>1259</v>
      </c>
      <c r="J4860" s="67" t="s">
        <v>556</v>
      </c>
      <c r="K4860" s="57" t="s">
        <v>5421</v>
      </c>
      <c r="L4860" s="65" t="s">
        <v>1981</v>
      </c>
      <c r="M4860" s="57" t="s">
        <v>982</v>
      </c>
      <c r="N4860" s="4" t="s">
        <v>24</v>
      </c>
      <c r="O4860" s="68">
        <v>50000</v>
      </c>
      <c r="P4860" s="65" t="s">
        <v>898</v>
      </c>
      <c r="Q4860" s="64" t="s">
        <v>898</v>
      </c>
      <c r="R4860" s="66" t="s">
        <v>898</v>
      </c>
      <c r="S4860" s="4" t="s">
        <v>1261</v>
      </c>
      <c r="T4860" s="67">
        <v>113</v>
      </c>
      <c r="U4860" s="65" t="s">
        <v>898</v>
      </c>
      <c r="V4860" s="66" t="s">
        <v>91</v>
      </c>
    </row>
    <row r="4861" spans="1:22" ht="58">
      <c r="A4861" s="65" t="s">
        <v>209</v>
      </c>
      <c r="B4861" s="65" t="s">
        <v>210</v>
      </c>
      <c r="C4861" s="64">
        <v>44060</v>
      </c>
      <c r="D4861" s="69" t="s">
        <v>3491</v>
      </c>
      <c r="E4861" s="69" t="s">
        <v>1872</v>
      </c>
      <c r="F4861" s="65" t="s">
        <v>1867</v>
      </c>
      <c r="G4861" s="65" t="s">
        <v>622</v>
      </c>
      <c r="H4861" s="65" t="s">
        <v>650</v>
      </c>
      <c r="I4861" s="65" t="s">
        <v>172</v>
      </c>
      <c r="J4861" s="65" t="s">
        <v>1115</v>
      </c>
      <c r="K4861" s="57" t="s">
        <v>14311</v>
      </c>
      <c r="L4861" s="67" t="s">
        <v>846</v>
      </c>
      <c r="M4861" s="57" t="s">
        <v>20</v>
      </c>
      <c r="N4861" s="4" t="s">
        <v>78</v>
      </c>
      <c r="O4861" s="68">
        <v>183633.20999999996</v>
      </c>
      <c r="P4861" s="65" t="s">
        <v>142</v>
      </c>
      <c r="Q4861" s="64">
        <v>44055</v>
      </c>
      <c r="R4861" s="66" t="s">
        <v>986</v>
      </c>
      <c r="S4861" s="67" t="s">
        <v>1868</v>
      </c>
      <c r="T4861" s="67">
        <v>123</v>
      </c>
      <c r="U4861" s="66">
        <v>4999</v>
      </c>
      <c r="V4861" s="66" t="s">
        <v>26</v>
      </c>
    </row>
    <row r="4862" spans="1:22" ht="43.5">
      <c r="A4862" s="65" t="s">
        <v>209</v>
      </c>
      <c r="B4862" s="65" t="s">
        <v>210</v>
      </c>
      <c r="C4862" s="64">
        <v>44060</v>
      </c>
      <c r="D4862" s="69" t="s">
        <v>3495</v>
      </c>
      <c r="E4862" s="69" t="s">
        <v>1872</v>
      </c>
      <c r="F4862" s="65" t="s">
        <v>898</v>
      </c>
      <c r="G4862" s="65" t="s">
        <v>621</v>
      </c>
      <c r="H4862" s="65" t="s">
        <v>647</v>
      </c>
      <c r="I4862" s="65" t="s">
        <v>95</v>
      </c>
      <c r="J4862" s="65" t="s">
        <v>601</v>
      </c>
      <c r="K4862" s="57" t="s">
        <v>14312</v>
      </c>
      <c r="L4862" s="65" t="s">
        <v>1390</v>
      </c>
      <c r="M4862" s="57" t="s">
        <v>11501</v>
      </c>
      <c r="N4862" s="4" t="s">
        <v>2340</v>
      </c>
      <c r="O4862" s="68">
        <v>26059.8</v>
      </c>
      <c r="P4862" s="65" t="s">
        <v>898</v>
      </c>
      <c r="Q4862" s="64" t="s">
        <v>898</v>
      </c>
      <c r="R4862" s="66" t="s">
        <v>986</v>
      </c>
      <c r="S4862" t="s">
        <v>14302</v>
      </c>
      <c r="T4862" s="67">
        <v>113</v>
      </c>
      <c r="U4862" s="65" t="s">
        <v>898</v>
      </c>
      <c r="V4862" s="66" t="s">
        <v>898</v>
      </c>
    </row>
    <row r="4863" spans="1:22" ht="72.5">
      <c r="A4863" s="65" t="s">
        <v>605</v>
      </c>
      <c r="B4863" s="65" t="s">
        <v>637</v>
      </c>
      <c r="C4863" s="64">
        <v>44056</v>
      </c>
      <c r="D4863" s="69" t="s">
        <v>4930</v>
      </c>
      <c r="E4863" s="69" t="s">
        <v>1873</v>
      </c>
      <c r="F4863" s="65" t="s">
        <v>898</v>
      </c>
      <c r="G4863" s="65" t="s">
        <v>621</v>
      </c>
      <c r="H4863" s="65" t="s">
        <v>650</v>
      </c>
      <c r="I4863" s="65" t="s">
        <v>8633</v>
      </c>
      <c r="J4863" s="65" t="s">
        <v>1121</v>
      </c>
      <c r="K4863" s="57" t="s">
        <v>14591</v>
      </c>
      <c r="L4863" s="65" t="s">
        <v>853</v>
      </c>
      <c r="M4863" s="57" t="s">
        <v>14313</v>
      </c>
      <c r="N4863" s="4" t="s">
        <v>14314</v>
      </c>
      <c r="O4863" s="68">
        <v>1000</v>
      </c>
      <c r="P4863" s="65" t="s">
        <v>898</v>
      </c>
      <c r="Q4863" s="64">
        <v>44053</v>
      </c>
      <c r="R4863" s="66" t="s">
        <v>1476</v>
      </c>
      <c r="S4863" s="67" t="s">
        <v>14321</v>
      </c>
      <c r="T4863" s="67" t="s">
        <v>14316</v>
      </c>
      <c r="U4863" s="65" t="s">
        <v>898</v>
      </c>
      <c r="V4863" s="66" t="s">
        <v>898</v>
      </c>
    </row>
    <row r="4864" spans="1:22" ht="58">
      <c r="A4864" s="65" t="s">
        <v>605</v>
      </c>
      <c r="B4864" s="65" t="s">
        <v>637</v>
      </c>
      <c r="C4864" s="64">
        <v>44056</v>
      </c>
      <c r="D4864" s="69" t="s">
        <v>5089</v>
      </c>
      <c r="E4864" s="69" t="s">
        <v>1873</v>
      </c>
      <c r="F4864" s="65" t="s">
        <v>898</v>
      </c>
      <c r="G4864" s="65" t="s">
        <v>621</v>
      </c>
      <c r="H4864" s="65" t="s">
        <v>650</v>
      </c>
      <c r="I4864" s="65" t="s">
        <v>8633</v>
      </c>
      <c r="J4864" s="65" t="s">
        <v>1121</v>
      </c>
      <c r="K4864" s="57" t="s">
        <v>14593</v>
      </c>
      <c r="L4864" s="65" t="s">
        <v>853</v>
      </c>
      <c r="M4864" s="57" t="s">
        <v>14317</v>
      </c>
      <c r="N4864" s="4" t="s">
        <v>14318</v>
      </c>
      <c r="O4864" s="68">
        <v>1000</v>
      </c>
      <c r="P4864" s="65" t="s">
        <v>898</v>
      </c>
      <c r="Q4864" s="64">
        <v>44053</v>
      </c>
      <c r="R4864" s="66" t="s">
        <v>1476</v>
      </c>
      <c r="S4864" s="67" t="s">
        <v>14321</v>
      </c>
      <c r="T4864" s="67" t="s">
        <v>14316</v>
      </c>
      <c r="U4864" s="65" t="s">
        <v>898</v>
      </c>
      <c r="V4864" s="66" t="s">
        <v>898</v>
      </c>
    </row>
    <row r="4865" spans="1:22" ht="58">
      <c r="A4865" s="65" t="s">
        <v>605</v>
      </c>
      <c r="B4865" s="65" t="s">
        <v>637</v>
      </c>
      <c r="C4865" s="64">
        <v>44056</v>
      </c>
      <c r="D4865" s="69" t="s">
        <v>3087</v>
      </c>
      <c r="E4865" s="69" t="s">
        <v>1873</v>
      </c>
      <c r="F4865" s="65" t="s">
        <v>898</v>
      </c>
      <c r="G4865" s="65" t="s">
        <v>621</v>
      </c>
      <c r="H4865" s="65" t="s">
        <v>650</v>
      </c>
      <c r="I4865" s="65" t="s">
        <v>8633</v>
      </c>
      <c r="J4865" s="65" t="s">
        <v>1121</v>
      </c>
      <c r="K4865" s="57" t="s">
        <v>14592</v>
      </c>
      <c r="L4865" s="65" t="s">
        <v>853</v>
      </c>
      <c r="M4865" s="57" t="s">
        <v>14319</v>
      </c>
      <c r="N4865" s="4" t="s">
        <v>14320</v>
      </c>
      <c r="O4865" s="68">
        <v>1000</v>
      </c>
      <c r="P4865" s="65" t="s">
        <v>898</v>
      </c>
      <c r="Q4865" s="64">
        <v>44053</v>
      </c>
      <c r="R4865" s="66" t="s">
        <v>1476</v>
      </c>
      <c r="S4865" s="67" t="s">
        <v>14321</v>
      </c>
      <c r="T4865" s="67" t="s">
        <v>14316</v>
      </c>
      <c r="U4865" s="65" t="s">
        <v>898</v>
      </c>
      <c r="V4865" s="66" t="s">
        <v>898</v>
      </c>
    </row>
    <row r="4866" spans="1:22" ht="116">
      <c r="A4866" s="65" t="s">
        <v>605</v>
      </c>
      <c r="B4866" s="65" t="s">
        <v>637</v>
      </c>
      <c r="C4866" s="64">
        <v>44056</v>
      </c>
      <c r="D4866" s="69" t="s">
        <v>4416</v>
      </c>
      <c r="E4866" s="69" t="s">
        <v>1873</v>
      </c>
      <c r="F4866" s="65" t="s">
        <v>898</v>
      </c>
      <c r="G4866" s="65" t="s">
        <v>622</v>
      </c>
      <c r="H4866" s="65" t="s">
        <v>650</v>
      </c>
      <c r="I4866" s="65" t="s">
        <v>8633</v>
      </c>
      <c r="J4866" s="65" t="s">
        <v>1121</v>
      </c>
      <c r="K4866" s="57" t="s">
        <v>14594</v>
      </c>
      <c r="L4866" s="65" t="s">
        <v>853</v>
      </c>
      <c r="M4866" s="57" t="s">
        <v>14668</v>
      </c>
      <c r="N4866" s="4" t="s">
        <v>8636</v>
      </c>
      <c r="O4866" s="68" t="s">
        <v>898</v>
      </c>
      <c r="P4866" s="65" t="s">
        <v>1342</v>
      </c>
      <c r="Q4866" s="64">
        <v>44043</v>
      </c>
      <c r="R4866" s="66" t="s">
        <v>1476</v>
      </c>
      <c r="S4866" s="67" t="s">
        <v>14321</v>
      </c>
      <c r="T4866" s="67" t="s">
        <v>14315</v>
      </c>
      <c r="U4866" s="65" t="s">
        <v>898</v>
      </c>
      <c r="V4866" s="66" t="s">
        <v>898</v>
      </c>
    </row>
    <row r="4867" spans="1:22" ht="116">
      <c r="A4867" s="65" t="s">
        <v>605</v>
      </c>
      <c r="B4867" s="65" t="s">
        <v>637</v>
      </c>
      <c r="C4867" s="64">
        <v>44056</v>
      </c>
      <c r="D4867" s="69" t="s">
        <v>4105</v>
      </c>
      <c r="E4867" s="69" t="s">
        <v>1873</v>
      </c>
      <c r="F4867" s="65" t="s">
        <v>898</v>
      </c>
      <c r="G4867" s="65" t="s">
        <v>622</v>
      </c>
      <c r="H4867" s="65" t="s">
        <v>650</v>
      </c>
      <c r="I4867" s="65" t="s">
        <v>8633</v>
      </c>
      <c r="J4867" s="65" t="s">
        <v>1121</v>
      </c>
      <c r="K4867" s="57" t="s">
        <v>14595</v>
      </c>
      <c r="L4867" s="65" t="s">
        <v>853</v>
      </c>
      <c r="M4867" s="57" t="s">
        <v>14322</v>
      </c>
      <c r="N4867" s="4" t="s">
        <v>8635</v>
      </c>
      <c r="O4867" s="68" t="s">
        <v>898</v>
      </c>
      <c r="P4867" s="65" t="s">
        <v>1302</v>
      </c>
      <c r="Q4867" s="64">
        <v>44043</v>
      </c>
      <c r="R4867" s="66" t="s">
        <v>1476</v>
      </c>
      <c r="S4867" s="67" t="s">
        <v>14321</v>
      </c>
      <c r="T4867" s="67" t="s">
        <v>14315</v>
      </c>
      <c r="U4867" s="65" t="s">
        <v>898</v>
      </c>
      <c r="V4867" s="66" t="s">
        <v>898</v>
      </c>
    </row>
    <row r="4868" spans="1:22" ht="72.5">
      <c r="A4868" s="65" t="s">
        <v>605</v>
      </c>
      <c r="B4868" s="65" t="s">
        <v>637</v>
      </c>
      <c r="C4868" s="64">
        <v>44056</v>
      </c>
      <c r="D4868" s="69" t="s">
        <v>3616</v>
      </c>
      <c r="E4868" s="69" t="s">
        <v>1873</v>
      </c>
      <c r="F4868" s="65" t="s">
        <v>898</v>
      </c>
      <c r="G4868" s="65" t="s">
        <v>621</v>
      </c>
      <c r="H4868" s="65" t="s">
        <v>650</v>
      </c>
      <c r="I4868" s="65" t="s">
        <v>8633</v>
      </c>
      <c r="J4868" s="65" t="s">
        <v>1121</v>
      </c>
      <c r="K4868" s="57" t="s">
        <v>14596</v>
      </c>
      <c r="L4868" s="65" t="s">
        <v>853</v>
      </c>
      <c r="M4868" s="57" t="s">
        <v>14323</v>
      </c>
      <c r="N4868" s="4" t="s">
        <v>14324</v>
      </c>
      <c r="O4868" s="68">
        <v>1800</v>
      </c>
      <c r="P4868" s="65" t="s">
        <v>898</v>
      </c>
      <c r="Q4868" s="64">
        <v>44053</v>
      </c>
      <c r="R4868" s="66" t="s">
        <v>1476</v>
      </c>
      <c r="S4868" s="67" t="s">
        <v>14321</v>
      </c>
      <c r="T4868" s="67" t="s">
        <v>14315</v>
      </c>
      <c r="U4868" s="65" t="s">
        <v>898</v>
      </c>
      <c r="V4868" s="66" t="s">
        <v>898</v>
      </c>
    </row>
    <row r="4869" spans="1:22" ht="72.5">
      <c r="A4869" s="65" t="s">
        <v>605</v>
      </c>
      <c r="B4869" s="65" t="s">
        <v>637</v>
      </c>
      <c r="C4869" s="64">
        <v>44056</v>
      </c>
      <c r="D4869" s="69" t="s">
        <v>4139</v>
      </c>
      <c r="E4869" s="69" t="s">
        <v>1873</v>
      </c>
      <c r="F4869" s="65" t="s">
        <v>898</v>
      </c>
      <c r="G4869" s="65" t="s">
        <v>621</v>
      </c>
      <c r="H4869" s="65" t="s">
        <v>650</v>
      </c>
      <c r="I4869" s="65" t="s">
        <v>8633</v>
      </c>
      <c r="J4869" s="65" t="s">
        <v>1121</v>
      </c>
      <c r="K4869" s="57" t="s">
        <v>14597</v>
      </c>
      <c r="L4869" s="65" t="s">
        <v>853</v>
      </c>
      <c r="M4869" s="57" t="s">
        <v>14325</v>
      </c>
      <c r="N4869" s="4" t="s">
        <v>14326</v>
      </c>
      <c r="O4869" s="68">
        <v>1110</v>
      </c>
      <c r="P4869" s="65" t="s">
        <v>898</v>
      </c>
      <c r="Q4869" s="64">
        <v>44053</v>
      </c>
      <c r="R4869" s="66" t="s">
        <v>1476</v>
      </c>
      <c r="S4869" s="67" t="s">
        <v>14321</v>
      </c>
      <c r="T4869" s="67" t="s">
        <v>14315</v>
      </c>
      <c r="U4869" s="65" t="s">
        <v>898</v>
      </c>
      <c r="V4869" s="66" t="s">
        <v>898</v>
      </c>
    </row>
    <row r="4870" spans="1:22" ht="87">
      <c r="A4870" s="65" t="s">
        <v>605</v>
      </c>
      <c r="B4870" s="65" t="s">
        <v>637</v>
      </c>
      <c r="C4870" s="64">
        <v>44056</v>
      </c>
      <c r="D4870" s="69" t="s">
        <v>6490</v>
      </c>
      <c r="E4870" s="69" t="s">
        <v>1872</v>
      </c>
      <c r="F4870" s="65" t="s">
        <v>4726</v>
      </c>
      <c r="G4870" s="65" t="s">
        <v>621</v>
      </c>
      <c r="H4870" s="65" t="s">
        <v>650</v>
      </c>
      <c r="I4870" s="65" t="s">
        <v>2061</v>
      </c>
      <c r="J4870" s="65" t="s">
        <v>534</v>
      </c>
      <c r="K4870" s="57" t="s">
        <v>14664</v>
      </c>
      <c r="L4870" s="65" t="s">
        <v>848</v>
      </c>
      <c r="M4870" s="57" t="s">
        <v>14598</v>
      </c>
      <c r="N4870" s="4" t="s">
        <v>14327</v>
      </c>
      <c r="O4870" s="68">
        <v>2800</v>
      </c>
      <c r="P4870" s="65" t="s">
        <v>2835</v>
      </c>
      <c r="Q4870" s="64">
        <v>44055</v>
      </c>
      <c r="R4870" s="66" t="s">
        <v>2063</v>
      </c>
      <c r="S4870" s="67" t="s">
        <v>14328</v>
      </c>
      <c r="T4870" s="67" t="s">
        <v>14329</v>
      </c>
      <c r="U4870" s="65" t="s">
        <v>14330</v>
      </c>
      <c r="V4870" s="66" t="s">
        <v>7542</v>
      </c>
    </row>
    <row r="4871" spans="1:22" ht="72.5">
      <c r="A4871" s="65" t="s">
        <v>605</v>
      </c>
      <c r="B4871" s="65" t="s">
        <v>637</v>
      </c>
      <c r="C4871" s="64">
        <v>44056</v>
      </c>
      <c r="D4871" s="69" t="s">
        <v>1702</v>
      </c>
      <c r="E4871" s="69" t="s">
        <v>1872</v>
      </c>
      <c r="F4871" s="65" t="s">
        <v>14334</v>
      </c>
      <c r="G4871" s="65" t="s">
        <v>621</v>
      </c>
      <c r="H4871" s="65" t="s">
        <v>650</v>
      </c>
      <c r="I4871" s="65" t="s">
        <v>822</v>
      </c>
      <c r="J4871" s="65" t="s">
        <v>1145</v>
      </c>
      <c r="K4871" s="57" t="s">
        <v>14599</v>
      </c>
      <c r="L4871" s="65" t="s">
        <v>846</v>
      </c>
      <c r="M4871" s="57" t="s">
        <v>1337</v>
      </c>
      <c r="N4871" s="4" t="s">
        <v>1664</v>
      </c>
      <c r="O4871" s="68">
        <v>2500</v>
      </c>
      <c r="P4871" s="65" t="s">
        <v>14334</v>
      </c>
      <c r="Q4871" s="64">
        <v>44055</v>
      </c>
      <c r="R4871" s="66" t="s">
        <v>14335</v>
      </c>
      <c r="S4871" s="67" t="s">
        <v>14336</v>
      </c>
      <c r="T4871" s="67" t="s">
        <v>14337</v>
      </c>
      <c r="U4871" s="65" t="s">
        <v>3431</v>
      </c>
      <c r="V4871" s="66" t="s">
        <v>91</v>
      </c>
    </row>
    <row r="4872" spans="1:22" ht="43.5">
      <c r="A4872" s="65" t="s">
        <v>605</v>
      </c>
      <c r="B4872" s="65" t="s">
        <v>637</v>
      </c>
      <c r="C4872" s="64">
        <v>44056</v>
      </c>
      <c r="D4872" s="69" t="s">
        <v>1537</v>
      </c>
      <c r="E4872" s="69" t="s">
        <v>1872</v>
      </c>
      <c r="F4872" s="65" t="s">
        <v>63</v>
      </c>
      <c r="G4872" s="65" t="s">
        <v>621</v>
      </c>
      <c r="H4872" s="65" t="s">
        <v>650</v>
      </c>
      <c r="I4872" s="65" t="s">
        <v>4769</v>
      </c>
      <c r="J4872" s="65" t="s">
        <v>1148</v>
      </c>
      <c r="K4872" s="57" t="s">
        <v>14600</v>
      </c>
      <c r="L4872" s="65" t="s">
        <v>856</v>
      </c>
      <c r="M4872" s="57" t="s">
        <v>8375</v>
      </c>
      <c r="N4872" s="4" t="s">
        <v>8376</v>
      </c>
      <c r="O4872" s="68">
        <v>12520</v>
      </c>
      <c r="P4872" s="65" t="s">
        <v>14338</v>
      </c>
      <c r="Q4872" s="64">
        <v>44046</v>
      </c>
      <c r="R4872" s="66" t="s">
        <v>14339</v>
      </c>
      <c r="S4872" s="67" t="s">
        <v>14340</v>
      </c>
      <c r="T4872" s="67" t="s">
        <v>14341</v>
      </c>
      <c r="U4872" s="65" t="s">
        <v>14342</v>
      </c>
      <c r="V4872" s="66" t="s">
        <v>91</v>
      </c>
    </row>
    <row r="4873" spans="1:22" ht="43.5">
      <c r="A4873" s="65" t="s">
        <v>605</v>
      </c>
      <c r="B4873" s="65" t="s">
        <v>637</v>
      </c>
      <c r="C4873" s="64">
        <v>44056</v>
      </c>
      <c r="D4873" s="69" t="s">
        <v>1537</v>
      </c>
      <c r="E4873" s="69" t="s">
        <v>1872</v>
      </c>
      <c r="F4873" s="65" t="s">
        <v>63</v>
      </c>
      <c r="G4873" s="65" t="s">
        <v>621</v>
      </c>
      <c r="H4873" s="65" t="s">
        <v>650</v>
      </c>
      <c r="I4873" s="65" t="s">
        <v>4769</v>
      </c>
      <c r="J4873" s="65" t="s">
        <v>1148</v>
      </c>
      <c r="K4873" s="57" t="s">
        <v>14343</v>
      </c>
      <c r="L4873" s="65" t="s">
        <v>856</v>
      </c>
      <c r="M4873" s="57" t="s">
        <v>14602</v>
      </c>
      <c r="N4873" s="4" t="s">
        <v>14344</v>
      </c>
      <c r="O4873" s="68">
        <v>2250</v>
      </c>
      <c r="P4873" s="65" t="s">
        <v>14345</v>
      </c>
      <c r="Q4873" s="64">
        <v>44046</v>
      </c>
      <c r="R4873" s="66" t="s">
        <v>14339</v>
      </c>
      <c r="S4873" s="67" t="s">
        <v>14340</v>
      </c>
      <c r="T4873" s="67" t="s">
        <v>14341</v>
      </c>
      <c r="U4873" s="65" t="s">
        <v>14342</v>
      </c>
      <c r="V4873" s="66" t="s">
        <v>91</v>
      </c>
    </row>
    <row r="4874" spans="1:22" ht="72.5">
      <c r="A4874" s="65" t="s">
        <v>605</v>
      </c>
      <c r="B4874" s="65" t="s">
        <v>637</v>
      </c>
      <c r="C4874" s="64">
        <v>44056</v>
      </c>
      <c r="D4874" s="69" t="s">
        <v>1537</v>
      </c>
      <c r="E4874" s="69" t="s">
        <v>1872</v>
      </c>
      <c r="F4874" s="65" t="s">
        <v>64</v>
      </c>
      <c r="G4874" s="65" t="s">
        <v>621</v>
      </c>
      <c r="H4874" s="65" t="s">
        <v>650</v>
      </c>
      <c r="I4874" s="65" t="s">
        <v>4769</v>
      </c>
      <c r="J4874" s="65" t="s">
        <v>1148</v>
      </c>
      <c r="K4874" s="57" t="s">
        <v>14601</v>
      </c>
      <c r="L4874" s="65" t="s">
        <v>855</v>
      </c>
      <c r="M4874" s="57" t="s">
        <v>8375</v>
      </c>
      <c r="N4874" s="4" t="s">
        <v>8376</v>
      </c>
      <c r="O4874" s="68">
        <v>15000</v>
      </c>
      <c r="P4874" s="65" t="s">
        <v>14346</v>
      </c>
      <c r="Q4874" s="64">
        <v>44050</v>
      </c>
      <c r="R4874" s="66" t="s">
        <v>14347</v>
      </c>
      <c r="S4874" s="67" t="s">
        <v>14348</v>
      </c>
      <c r="T4874" s="67" t="s">
        <v>14341</v>
      </c>
      <c r="U4874" s="65" t="s">
        <v>14342</v>
      </c>
      <c r="V4874" s="66" t="s">
        <v>91</v>
      </c>
    </row>
    <row r="4875" spans="1:22" ht="116">
      <c r="A4875" s="65" t="s">
        <v>605</v>
      </c>
      <c r="B4875" s="65" t="s">
        <v>637</v>
      </c>
      <c r="C4875" s="64">
        <v>44056</v>
      </c>
      <c r="D4875" s="69" t="s">
        <v>1624</v>
      </c>
      <c r="E4875" s="69" t="s">
        <v>1872</v>
      </c>
      <c r="F4875" s="65" t="s">
        <v>64</v>
      </c>
      <c r="G4875" s="65" t="s">
        <v>621</v>
      </c>
      <c r="H4875" s="65" t="s">
        <v>650</v>
      </c>
      <c r="I4875" s="65" t="s">
        <v>3168</v>
      </c>
      <c r="J4875" s="65" t="s">
        <v>547</v>
      </c>
      <c r="K4875" s="57" t="s">
        <v>16070</v>
      </c>
      <c r="L4875" s="65" t="s">
        <v>1390</v>
      </c>
      <c r="M4875" s="57" t="s">
        <v>14349</v>
      </c>
      <c r="N4875" s="4" t="s">
        <v>14350</v>
      </c>
      <c r="O4875" s="68">
        <v>4100</v>
      </c>
      <c r="P4875" s="65" t="s">
        <v>1302</v>
      </c>
      <c r="Q4875" s="64">
        <v>44055</v>
      </c>
      <c r="R4875" s="66" t="s">
        <v>15</v>
      </c>
      <c r="S4875" s="67" t="s">
        <v>14351</v>
      </c>
      <c r="T4875" s="67" t="s">
        <v>14352</v>
      </c>
      <c r="U4875" s="65" t="s">
        <v>898</v>
      </c>
      <c r="V4875" s="66" t="s">
        <v>898</v>
      </c>
    </row>
    <row r="4876" spans="1:22" ht="58">
      <c r="A4876" s="65" t="s">
        <v>605</v>
      </c>
      <c r="B4876" s="65" t="s">
        <v>637</v>
      </c>
      <c r="C4876" s="64">
        <v>44056</v>
      </c>
      <c r="D4876" s="69" t="s">
        <v>5575</v>
      </c>
      <c r="E4876" s="69" t="s">
        <v>1872</v>
      </c>
      <c r="F4876" s="65" t="s">
        <v>133</v>
      </c>
      <c r="G4876" s="65" t="s">
        <v>621</v>
      </c>
      <c r="H4876" s="65" t="s">
        <v>650</v>
      </c>
      <c r="I4876" s="65" t="s">
        <v>9932</v>
      </c>
      <c r="J4876" s="65" t="s">
        <v>1161</v>
      </c>
      <c r="K4876" s="57" t="s">
        <v>14353</v>
      </c>
      <c r="L4876" s="65" t="s">
        <v>848</v>
      </c>
      <c r="M4876" s="57" t="s">
        <v>7376</v>
      </c>
      <c r="N4876" s="4" t="s">
        <v>3574</v>
      </c>
      <c r="O4876" s="68">
        <v>12500</v>
      </c>
      <c r="P4876" s="65" t="s">
        <v>133</v>
      </c>
      <c r="Q4876" s="64">
        <v>44055</v>
      </c>
      <c r="R4876" s="66" t="s">
        <v>3171</v>
      </c>
      <c r="S4876" s="67" t="s">
        <v>14354</v>
      </c>
      <c r="T4876" s="67" t="s">
        <v>14355</v>
      </c>
      <c r="U4876" s="65" t="s">
        <v>898</v>
      </c>
      <c r="V4876" s="66" t="s">
        <v>91</v>
      </c>
    </row>
    <row r="4877" spans="1:22" ht="58">
      <c r="A4877" s="65" t="s">
        <v>605</v>
      </c>
      <c r="B4877" s="65" t="s">
        <v>637</v>
      </c>
      <c r="C4877" s="64">
        <v>44056</v>
      </c>
      <c r="D4877" s="69" t="s">
        <v>3748</v>
      </c>
      <c r="E4877" s="69" t="s">
        <v>1872</v>
      </c>
      <c r="F4877" s="65" t="s">
        <v>1297</v>
      </c>
      <c r="G4877" s="65" t="s">
        <v>621</v>
      </c>
      <c r="H4877" s="65" t="s">
        <v>650</v>
      </c>
      <c r="I4877" s="65" t="s">
        <v>3447</v>
      </c>
      <c r="J4877" s="65" t="s">
        <v>1162</v>
      </c>
      <c r="K4877" s="57" t="s">
        <v>14356</v>
      </c>
      <c r="L4877" s="65" t="s">
        <v>1390</v>
      </c>
      <c r="M4877" s="57" t="s">
        <v>14603</v>
      </c>
      <c r="N4877" s="4" t="s">
        <v>14357</v>
      </c>
      <c r="O4877" s="68">
        <v>89711.31</v>
      </c>
      <c r="P4877" s="65" t="s">
        <v>979</v>
      </c>
      <c r="Q4877" s="64" t="s">
        <v>898</v>
      </c>
      <c r="R4877" s="66" t="s">
        <v>3171</v>
      </c>
      <c r="S4877" s="67" t="s">
        <v>14358</v>
      </c>
      <c r="T4877" s="67" t="s">
        <v>14359</v>
      </c>
      <c r="U4877" s="65" t="s">
        <v>898</v>
      </c>
      <c r="V4877" s="66" t="s">
        <v>898</v>
      </c>
    </row>
    <row r="4878" spans="1:22" ht="43.5">
      <c r="A4878" s="65" t="s">
        <v>605</v>
      </c>
      <c r="B4878" s="65" t="s">
        <v>637</v>
      </c>
      <c r="C4878" s="64">
        <v>44056</v>
      </c>
      <c r="D4878" s="69" t="s">
        <v>3748</v>
      </c>
      <c r="E4878" s="69" t="s">
        <v>1872</v>
      </c>
      <c r="F4878" s="65" t="s">
        <v>760</v>
      </c>
      <c r="G4878" s="65" t="s">
        <v>621</v>
      </c>
      <c r="H4878" s="65" t="s">
        <v>650</v>
      </c>
      <c r="I4878" s="65" t="s">
        <v>3447</v>
      </c>
      <c r="J4878" s="65" t="s">
        <v>1162</v>
      </c>
      <c r="K4878" s="57" t="s">
        <v>14360</v>
      </c>
      <c r="L4878" s="65" t="s">
        <v>854</v>
      </c>
      <c r="M4878" s="57" t="s">
        <v>3339</v>
      </c>
      <c r="N4878" s="4" t="s">
        <v>1666</v>
      </c>
      <c r="O4878" s="68">
        <v>49328</v>
      </c>
      <c r="P4878" s="65" t="s">
        <v>4296</v>
      </c>
      <c r="Q4878" s="64" t="s">
        <v>898</v>
      </c>
      <c r="R4878" s="66" t="s">
        <v>3171</v>
      </c>
      <c r="S4878" s="67" t="s">
        <v>14361</v>
      </c>
      <c r="T4878" s="67" t="s">
        <v>14362</v>
      </c>
      <c r="U4878" s="65" t="s">
        <v>898</v>
      </c>
      <c r="V4878" s="66" t="s">
        <v>898</v>
      </c>
    </row>
    <row r="4879" spans="1:22" ht="72.5">
      <c r="A4879" s="65" t="s">
        <v>605</v>
      </c>
      <c r="B4879" s="65" t="s">
        <v>637</v>
      </c>
      <c r="C4879" s="64">
        <v>44056</v>
      </c>
      <c r="D4879" s="69" t="s">
        <v>3748</v>
      </c>
      <c r="E4879" s="69" t="s">
        <v>1872</v>
      </c>
      <c r="F4879" s="65" t="s">
        <v>1364</v>
      </c>
      <c r="G4879" s="65" t="s">
        <v>621</v>
      </c>
      <c r="H4879" s="65" t="s">
        <v>650</v>
      </c>
      <c r="I4879" s="65" t="s">
        <v>3447</v>
      </c>
      <c r="J4879" s="65" t="s">
        <v>1162</v>
      </c>
      <c r="K4879" s="57" t="s">
        <v>14363</v>
      </c>
      <c r="L4879" s="65" t="s">
        <v>857</v>
      </c>
      <c r="M4879" s="57" t="s">
        <v>14364</v>
      </c>
      <c r="N4879" s="4" t="s">
        <v>14365</v>
      </c>
      <c r="O4879" s="68">
        <v>4800</v>
      </c>
      <c r="P4879" s="65" t="s">
        <v>4314</v>
      </c>
      <c r="Q4879" s="64" t="s">
        <v>898</v>
      </c>
      <c r="R4879" s="66" t="s">
        <v>3171</v>
      </c>
      <c r="S4879" s="67" t="s">
        <v>14366</v>
      </c>
      <c r="T4879" s="67" t="s">
        <v>14367</v>
      </c>
      <c r="U4879" s="65" t="s">
        <v>898</v>
      </c>
      <c r="V4879" s="66" t="s">
        <v>898</v>
      </c>
    </row>
    <row r="4880" spans="1:22" ht="72.5">
      <c r="A4880" s="65" t="s">
        <v>605</v>
      </c>
      <c r="B4880" s="65" t="s">
        <v>637</v>
      </c>
      <c r="C4880" s="64">
        <v>44056</v>
      </c>
      <c r="D4880" s="69" t="s">
        <v>3748</v>
      </c>
      <c r="E4880" s="69" t="s">
        <v>1872</v>
      </c>
      <c r="F4880" s="65" t="s">
        <v>1111</v>
      </c>
      <c r="G4880" s="65" t="s">
        <v>621</v>
      </c>
      <c r="H4880" s="65" t="s">
        <v>650</v>
      </c>
      <c r="I4880" s="65" t="s">
        <v>3447</v>
      </c>
      <c r="J4880" s="65" t="s">
        <v>1162</v>
      </c>
      <c r="K4880" s="57" t="s">
        <v>14368</v>
      </c>
      <c r="L4880" s="65" t="s">
        <v>858</v>
      </c>
      <c r="M4880" s="57" t="s">
        <v>14369</v>
      </c>
      <c r="N4880" s="4" t="s">
        <v>14588</v>
      </c>
      <c r="O4880" s="68">
        <v>29400</v>
      </c>
      <c r="P4880" s="65" t="s">
        <v>1585</v>
      </c>
      <c r="Q4880" s="64" t="s">
        <v>898</v>
      </c>
      <c r="R4880" s="66" t="s">
        <v>3171</v>
      </c>
      <c r="S4880" s="67" t="s">
        <v>14370</v>
      </c>
      <c r="T4880" s="67" t="s">
        <v>14371</v>
      </c>
      <c r="U4880" s="65" t="s">
        <v>898</v>
      </c>
      <c r="V4880" s="66" t="s">
        <v>898</v>
      </c>
    </row>
    <row r="4881" spans="1:22" ht="58">
      <c r="A4881" s="65" t="s">
        <v>605</v>
      </c>
      <c r="B4881" s="65" t="s">
        <v>637</v>
      </c>
      <c r="C4881" s="64">
        <v>44056</v>
      </c>
      <c r="D4881" s="69" t="s">
        <v>1750</v>
      </c>
      <c r="E4881" s="69" t="s">
        <v>1872</v>
      </c>
      <c r="F4881" s="65" t="s">
        <v>682</v>
      </c>
      <c r="G4881" s="65" t="s">
        <v>621</v>
      </c>
      <c r="H4881" s="65" t="s">
        <v>650</v>
      </c>
      <c r="I4881" s="65" t="s">
        <v>1084</v>
      </c>
      <c r="J4881" s="65" t="s">
        <v>556</v>
      </c>
      <c r="K4881" s="57" t="s">
        <v>14604</v>
      </c>
      <c r="L4881" s="65" t="s">
        <v>846</v>
      </c>
      <c r="M4881" s="57" t="s">
        <v>8602</v>
      </c>
      <c r="N4881" s="4" t="s">
        <v>8524</v>
      </c>
      <c r="O4881" s="68">
        <v>10430</v>
      </c>
      <c r="P4881" s="65" t="s">
        <v>10053</v>
      </c>
      <c r="Q4881" s="64" t="s">
        <v>898</v>
      </c>
      <c r="R4881" s="66" t="s">
        <v>3171</v>
      </c>
      <c r="S4881" s="67" t="s">
        <v>898</v>
      </c>
      <c r="T4881" s="67" t="s">
        <v>10364</v>
      </c>
      <c r="U4881" s="65" t="s">
        <v>11288</v>
      </c>
      <c r="V4881" s="66" t="s">
        <v>2986</v>
      </c>
    </row>
    <row r="4882" spans="1:22" ht="58">
      <c r="A4882" s="65" t="s">
        <v>605</v>
      </c>
      <c r="B4882" s="65" t="s">
        <v>637</v>
      </c>
      <c r="C4882" s="64">
        <v>44056</v>
      </c>
      <c r="D4882" s="69" t="s">
        <v>1750</v>
      </c>
      <c r="E4882" s="69" t="s">
        <v>1872</v>
      </c>
      <c r="F4882" s="65" t="s">
        <v>682</v>
      </c>
      <c r="G4882" s="65" t="s">
        <v>621</v>
      </c>
      <c r="H4882" s="65" t="s">
        <v>650</v>
      </c>
      <c r="I4882" s="65" t="s">
        <v>1084</v>
      </c>
      <c r="J4882" s="65" t="s">
        <v>556</v>
      </c>
      <c r="K4882" s="57" t="s">
        <v>14372</v>
      </c>
      <c r="L4882" s="65" t="s">
        <v>846</v>
      </c>
      <c r="M4882" s="57" t="s">
        <v>13238</v>
      </c>
      <c r="N4882" s="4" t="s">
        <v>13071</v>
      </c>
      <c r="O4882" s="68">
        <v>12600</v>
      </c>
      <c r="P4882" s="65" t="s">
        <v>10712</v>
      </c>
      <c r="Q4882" s="64" t="s">
        <v>898</v>
      </c>
      <c r="R4882" s="66" t="s">
        <v>3171</v>
      </c>
      <c r="S4882" s="67" t="s">
        <v>898</v>
      </c>
      <c r="T4882" s="67" t="s">
        <v>10364</v>
      </c>
      <c r="U4882" s="65" t="s">
        <v>11288</v>
      </c>
      <c r="V4882" s="66" t="s">
        <v>2986</v>
      </c>
    </row>
    <row r="4883" spans="1:22" ht="72.5">
      <c r="A4883" s="65" t="s">
        <v>605</v>
      </c>
      <c r="B4883" s="65" t="s">
        <v>637</v>
      </c>
      <c r="C4883" s="64">
        <v>44056</v>
      </c>
      <c r="D4883" s="69" t="s">
        <v>1750</v>
      </c>
      <c r="E4883" s="69" t="s">
        <v>1872</v>
      </c>
      <c r="F4883" s="65" t="s">
        <v>121</v>
      </c>
      <c r="G4883" s="65" t="s">
        <v>621</v>
      </c>
      <c r="H4883" s="65" t="s">
        <v>647</v>
      </c>
      <c r="I4883" s="65" t="s">
        <v>1084</v>
      </c>
      <c r="J4883" s="65" t="s">
        <v>556</v>
      </c>
      <c r="K4883" s="57" t="s">
        <v>15962</v>
      </c>
      <c r="L4883" s="65" t="s">
        <v>856</v>
      </c>
      <c r="M4883" s="57" t="s">
        <v>13715</v>
      </c>
      <c r="N4883" s="4" t="s">
        <v>13680</v>
      </c>
      <c r="O4883" s="68">
        <v>15000</v>
      </c>
      <c r="P4883" s="65" t="s">
        <v>898</v>
      </c>
      <c r="Q4883" s="64" t="s">
        <v>898</v>
      </c>
      <c r="R4883" s="66" t="s">
        <v>898</v>
      </c>
      <c r="S4883" s="67" t="s">
        <v>14373</v>
      </c>
      <c r="T4883" s="67" t="s">
        <v>898</v>
      </c>
      <c r="U4883" s="65" t="s">
        <v>898</v>
      </c>
      <c r="V4883" s="66" t="s">
        <v>898</v>
      </c>
    </row>
    <row r="4884" spans="1:22" ht="43.5">
      <c r="A4884" s="65" t="s">
        <v>605</v>
      </c>
      <c r="B4884" s="65" t="s">
        <v>637</v>
      </c>
      <c r="C4884" s="64">
        <v>44056</v>
      </c>
      <c r="D4884" s="69" t="s">
        <v>3434</v>
      </c>
      <c r="E4884" s="69" t="s">
        <v>1873</v>
      </c>
      <c r="F4884" s="65" t="s">
        <v>898</v>
      </c>
      <c r="G4884" s="65" t="s">
        <v>621</v>
      </c>
      <c r="H4884" s="65" t="s">
        <v>650</v>
      </c>
      <c r="I4884" s="65" t="s">
        <v>6214</v>
      </c>
      <c r="J4884" s="65" t="s">
        <v>565</v>
      </c>
      <c r="K4884" s="57" t="s">
        <v>14374</v>
      </c>
      <c r="L4884" s="65" t="s">
        <v>853</v>
      </c>
      <c r="M4884" s="57" t="s">
        <v>14376</v>
      </c>
      <c r="N4884" s="4" t="s">
        <v>14377</v>
      </c>
      <c r="O4884" s="68">
        <v>1045</v>
      </c>
      <c r="P4884" s="65" t="s">
        <v>898</v>
      </c>
      <c r="Q4884" s="64" t="s">
        <v>898</v>
      </c>
      <c r="R4884" s="66" t="s">
        <v>3171</v>
      </c>
      <c r="S4884" s="67" t="s">
        <v>14382</v>
      </c>
      <c r="T4884" s="67" t="s">
        <v>14378</v>
      </c>
      <c r="U4884" s="65" t="s">
        <v>898</v>
      </c>
      <c r="V4884" s="66" t="s">
        <v>898</v>
      </c>
    </row>
    <row r="4885" spans="1:22" ht="43.5">
      <c r="A4885" s="65" t="s">
        <v>605</v>
      </c>
      <c r="B4885" s="65" t="s">
        <v>637</v>
      </c>
      <c r="C4885" s="64">
        <v>44056</v>
      </c>
      <c r="D4885" s="69" t="s">
        <v>3434</v>
      </c>
      <c r="E4885" s="69" t="s">
        <v>1873</v>
      </c>
      <c r="F4885" s="65" t="s">
        <v>898</v>
      </c>
      <c r="G4885" s="65" t="s">
        <v>621</v>
      </c>
      <c r="H4885" s="65" t="s">
        <v>650</v>
      </c>
      <c r="I4885" s="65" t="s">
        <v>6214</v>
      </c>
      <c r="J4885" s="65" t="s">
        <v>565</v>
      </c>
      <c r="K4885" s="57" t="s">
        <v>14379</v>
      </c>
      <c r="L4885" s="65" t="s">
        <v>853</v>
      </c>
      <c r="M4885" s="57" t="s">
        <v>14380</v>
      </c>
      <c r="N4885" s="4" t="s">
        <v>14381</v>
      </c>
      <c r="O4885" s="68">
        <v>13530</v>
      </c>
      <c r="P4885" s="65" t="s">
        <v>898</v>
      </c>
      <c r="Q4885" s="64" t="s">
        <v>898</v>
      </c>
      <c r="R4885" s="66" t="s">
        <v>3171</v>
      </c>
      <c r="S4885" s="67" t="s">
        <v>14382</v>
      </c>
      <c r="T4885" s="67" t="s">
        <v>14378</v>
      </c>
      <c r="U4885" s="65" t="s">
        <v>898</v>
      </c>
      <c r="V4885" s="66" t="s">
        <v>898</v>
      </c>
    </row>
    <row r="4886" spans="1:22" ht="29">
      <c r="A4886" s="65" t="s">
        <v>605</v>
      </c>
      <c r="B4886" s="65" t="s">
        <v>637</v>
      </c>
      <c r="C4886" s="64">
        <v>44056</v>
      </c>
      <c r="D4886" s="69" t="s">
        <v>3434</v>
      </c>
      <c r="E4886" s="69" t="s">
        <v>1873</v>
      </c>
      <c r="F4886" s="65" t="s">
        <v>898</v>
      </c>
      <c r="G4886" s="65" t="s">
        <v>621</v>
      </c>
      <c r="H4886" s="65" t="s">
        <v>650</v>
      </c>
      <c r="I4886" s="65" t="s">
        <v>6214</v>
      </c>
      <c r="J4886" s="65" t="s">
        <v>565</v>
      </c>
      <c r="K4886" s="57" t="s">
        <v>14383</v>
      </c>
      <c r="L4886" s="65" t="s">
        <v>853</v>
      </c>
      <c r="M4886" s="57" t="s">
        <v>14384</v>
      </c>
      <c r="N4886" s="4" t="s">
        <v>14385</v>
      </c>
      <c r="O4886" s="68">
        <v>4781.8500000000004</v>
      </c>
      <c r="P4886" s="65" t="s">
        <v>898</v>
      </c>
      <c r="Q4886" s="64" t="s">
        <v>898</v>
      </c>
      <c r="R4886" s="66" t="s">
        <v>3171</v>
      </c>
      <c r="S4886" s="67" t="s">
        <v>14382</v>
      </c>
      <c r="T4886" s="67" t="s">
        <v>14378</v>
      </c>
      <c r="U4886" s="65" t="s">
        <v>898</v>
      </c>
      <c r="V4886" s="66" t="s">
        <v>898</v>
      </c>
    </row>
    <row r="4887" spans="1:22" ht="101.5">
      <c r="A4887" s="65" t="s">
        <v>605</v>
      </c>
      <c r="B4887" s="65" t="s">
        <v>637</v>
      </c>
      <c r="C4887" s="64">
        <v>44056</v>
      </c>
      <c r="D4887" s="69" t="s">
        <v>8545</v>
      </c>
      <c r="E4887" s="69" t="s">
        <v>1872</v>
      </c>
      <c r="F4887" s="65" t="s">
        <v>663</v>
      </c>
      <c r="G4887" s="65" t="s">
        <v>621</v>
      </c>
      <c r="H4887" s="65" t="s">
        <v>650</v>
      </c>
      <c r="I4887" s="65" t="s">
        <v>2606</v>
      </c>
      <c r="J4887" s="65" t="s">
        <v>1170</v>
      </c>
      <c r="K4887" s="57" t="s">
        <v>15006</v>
      </c>
      <c r="L4887" s="65" t="s">
        <v>848</v>
      </c>
      <c r="M4887" s="57" t="s">
        <v>2818</v>
      </c>
      <c r="N4887" s="4" t="s">
        <v>2819</v>
      </c>
      <c r="O4887" s="68">
        <v>14195</v>
      </c>
      <c r="P4887" s="65" t="s">
        <v>898</v>
      </c>
      <c r="Q4887" s="64">
        <v>44054</v>
      </c>
      <c r="R4887" s="66" t="s">
        <v>3171</v>
      </c>
      <c r="S4887" s="67" t="s">
        <v>14386</v>
      </c>
      <c r="T4887" s="67" t="s">
        <v>14387</v>
      </c>
      <c r="U4887" s="65" t="s">
        <v>898</v>
      </c>
      <c r="V4887" s="66" t="s">
        <v>898</v>
      </c>
    </row>
    <row r="4888" spans="1:22" ht="43.5">
      <c r="A4888" s="65" t="s">
        <v>605</v>
      </c>
      <c r="B4888" s="65" t="s">
        <v>637</v>
      </c>
      <c r="C4888" s="64">
        <v>44056</v>
      </c>
      <c r="D4888" s="69" t="s">
        <v>3032</v>
      </c>
      <c r="E4888" s="69" t="s">
        <v>1872</v>
      </c>
      <c r="F4888" s="65" t="s">
        <v>6677</v>
      </c>
      <c r="G4888" s="65" t="s">
        <v>622</v>
      </c>
      <c r="H4888" s="65" t="s">
        <v>650</v>
      </c>
      <c r="I4888" s="65" t="s">
        <v>1099</v>
      </c>
      <c r="J4888" s="65" t="s">
        <v>1181</v>
      </c>
      <c r="K4888" s="57" t="s">
        <v>14388</v>
      </c>
      <c r="L4888" s="65" t="s">
        <v>855</v>
      </c>
      <c r="M4888" s="57" t="s">
        <v>1671</v>
      </c>
      <c r="N4888" s="4" t="s">
        <v>2069</v>
      </c>
      <c r="O4888" s="68" t="s">
        <v>898</v>
      </c>
      <c r="P4888" s="65" t="s">
        <v>7515</v>
      </c>
      <c r="Q4888" s="64">
        <v>44046</v>
      </c>
      <c r="R4888" s="66" t="s">
        <v>898</v>
      </c>
      <c r="S4888" s="67" t="s">
        <v>14389</v>
      </c>
      <c r="T4888" s="67" t="s">
        <v>898</v>
      </c>
      <c r="U4888" s="65" t="s">
        <v>898</v>
      </c>
      <c r="V4888" s="66" t="s">
        <v>898</v>
      </c>
    </row>
    <row r="4889" spans="1:22" ht="72.5">
      <c r="A4889" s="65" t="s">
        <v>605</v>
      </c>
      <c r="B4889" s="65" t="s">
        <v>637</v>
      </c>
      <c r="C4889" s="64">
        <v>44056</v>
      </c>
      <c r="D4889" s="69" t="s">
        <v>12132</v>
      </c>
      <c r="E4889" s="69" t="s">
        <v>1873</v>
      </c>
      <c r="F4889" s="65" t="s">
        <v>898</v>
      </c>
      <c r="G4889" s="65" t="s">
        <v>622</v>
      </c>
      <c r="H4889" s="65" t="s">
        <v>650</v>
      </c>
      <c r="I4889" s="65" t="s">
        <v>6689</v>
      </c>
      <c r="J4889" s="65" t="s">
        <v>1198</v>
      </c>
      <c r="K4889" s="57" t="s">
        <v>14606</v>
      </c>
      <c r="L4889" s="65" t="s">
        <v>853</v>
      </c>
      <c r="M4889" s="57" t="s">
        <v>12684</v>
      </c>
      <c r="N4889" s="4" t="s">
        <v>12685</v>
      </c>
      <c r="O4889" s="68">
        <v>-1050</v>
      </c>
      <c r="P4889" s="65" t="s">
        <v>898</v>
      </c>
      <c r="Q4889" s="64" t="s">
        <v>898</v>
      </c>
      <c r="R4889" s="66" t="s">
        <v>898</v>
      </c>
      <c r="S4889" s="67" t="s">
        <v>898</v>
      </c>
      <c r="T4889" s="67" t="s">
        <v>898</v>
      </c>
      <c r="U4889" s="65" t="s">
        <v>898</v>
      </c>
      <c r="V4889" s="66" t="s">
        <v>898</v>
      </c>
    </row>
    <row r="4890" spans="1:22" ht="72.5">
      <c r="A4890" s="65" t="s">
        <v>605</v>
      </c>
      <c r="B4890" s="65" t="s">
        <v>637</v>
      </c>
      <c r="C4890" s="64">
        <v>44056</v>
      </c>
      <c r="D4890" s="69" t="s">
        <v>12132</v>
      </c>
      <c r="E4890" s="69" t="s">
        <v>1873</v>
      </c>
      <c r="F4890" s="65" t="s">
        <v>898</v>
      </c>
      <c r="G4890" s="65" t="s">
        <v>621</v>
      </c>
      <c r="H4890" s="65" t="s">
        <v>650</v>
      </c>
      <c r="I4890" s="65" t="s">
        <v>6689</v>
      </c>
      <c r="J4890" s="65" t="s">
        <v>1198</v>
      </c>
      <c r="K4890" s="57" t="s">
        <v>14391</v>
      </c>
      <c r="L4890" s="65" t="s">
        <v>853</v>
      </c>
      <c r="M4890" s="57" t="s">
        <v>14390</v>
      </c>
      <c r="N4890" s="4" t="s">
        <v>14392</v>
      </c>
      <c r="O4890" s="68">
        <v>1650</v>
      </c>
      <c r="P4890" s="65" t="s">
        <v>898</v>
      </c>
      <c r="Q4890" s="64">
        <v>44046</v>
      </c>
      <c r="R4890" s="66" t="s">
        <v>3171</v>
      </c>
      <c r="S4890" s="67" t="s">
        <v>12680</v>
      </c>
      <c r="T4890" s="67" t="s">
        <v>898</v>
      </c>
      <c r="U4890" s="65" t="s">
        <v>898</v>
      </c>
      <c r="V4890" s="66" t="s">
        <v>898</v>
      </c>
    </row>
    <row r="4891" spans="1:22" ht="58">
      <c r="A4891" s="65" t="s">
        <v>605</v>
      </c>
      <c r="B4891" s="65" t="s">
        <v>637</v>
      </c>
      <c r="C4891" s="64">
        <v>44056</v>
      </c>
      <c r="D4891" s="69" t="s">
        <v>12132</v>
      </c>
      <c r="E4891" s="69" t="s">
        <v>1873</v>
      </c>
      <c r="F4891" s="65" t="s">
        <v>898</v>
      </c>
      <c r="G4891" s="65" t="s">
        <v>621</v>
      </c>
      <c r="H4891" s="65" t="s">
        <v>650</v>
      </c>
      <c r="I4891" s="65" t="s">
        <v>6689</v>
      </c>
      <c r="J4891" s="65" t="s">
        <v>1198</v>
      </c>
      <c r="K4891" s="57" t="s">
        <v>14393</v>
      </c>
      <c r="L4891" s="65" t="s">
        <v>853</v>
      </c>
      <c r="M4891" s="57" t="s">
        <v>14394</v>
      </c>
      <c r="N4891" s="4" t="s">
        <v>14395</v>
      </c>
      <c r="O4891" s="68">
        <v>2100</v>
      </c>
      <c r="P4891" s="65" t="s">
        <v>898</v>
      </c>
      <c r="Q4891" s="64">
        <v>44046</v>
      </c>
      <c r="R4891" s="66" t="s">
        <v>3171</v>
      </c>
      <c r="S4891" s="67" t="s">
        <v>12680</v>
      </c>
      <c r="T4891" s="67" t="s">
        <v>898</v>
      </c>
      <c r="U4891" s="65" t="s">
        <v>898</v>
      </c>
      <c r="V4891" s="66" t="s">
        <v>898</v>
      </c>
    </row>
    <row r="4892" spans="1:22" ht="58">
      <c r="A4892" s="65" t="s">
        <v>605</v>
      </c>
      <c r="B4892" s="65" t="s">
        <v>690</v>
      </c>
      <c r="C4892" s="64">
        <v>44056</v>
      </c>
      <c r="D4892" s="69" t="s">
        <v>5402</v>
      </c>
      <c r="E4892" s="69" t="s">
        <v>1873</v>
      </c>
      <c r="F4892" s="65" t="s">
        <v>9876</v>
      </c>
      <c r="G4892" s="65" t="s">
        <v>621</v>
      </c>
      <c r="H4892" s="65" t="s">
        <v>650</v>
      </c>
      <c r="I4892" s="65" t="s">
        <v>836</v>
      </c>
      <c r="J4892" s="65" t="s">
        <v>1204</v>
      </c>
      <c r="K4892" s="57" t="s">
        <v>14397</v>
      </c>
      <c r="L4892" s="65" t="s">
        <v>853</v>
      </c>
      <c r="M4892" s="57" t="s">
        <v>14398</v>
      </c>
      <c r="N4892" s="4" t="s">
        <v>14399</v>
      </c>
      <c r="O4892" s="68">
        <v>10852.62</v>
      </c>
      <c r="P4892" s="65" t="s">
        <v>14400</v>
      </c>
      <c r="Q4892" s="64">
        <v>44022</v>
      </c>
      <c r="R4892" s="66" t="s">
        <v>4321</v>
      </c>
      <c r="S4892" s="67" t="s">
        <v>14401</v>
      </c>
      <c r="T4892" s="67" t="s">
        <v>3795</v>
      </c>
      <c r="U4892" s="65" t="s">
        <v>2529</v>
      </c>
      <c r="V4892" s="66" t="s">
        <v>7819</v>
      </c>
    </row>
    <row r="4893" spans="1:22" ht="58">
      <c r="A4893" s="65" t="s">
        <v>605</v>
      </c>
      <c r="B4893" s="65" t="s">
        <v>690</v>
      </c>
      <c r="C4893" s="64">
        <v>44056</v>
      </c>
      <c r="D4893" s="69" t="s">
        <v>5402</v>
      </c>
      <c r="E4893" s="69" t="s">
        <v>1873</v>
      </c>
      <c r="F4893" s="65" t="s">
        <v>9408</v>
      </c>
      <c r="G4893" s="65" t="s">
        <v>621</v>
      </c>
      <c r="H4893" s="65" t="s">
        <v>650</v>
      </c>
      <c r="I4893" s="65" t="s">
        <v>836</v>
      </c>
      <c r="J4893" s="65" t="s">
        <v>1204</v>
      </c>
      <c r="K4893" s="57" t="s">
        <v>14402</v>
      </c>
      <c r="L4893" s="65" t="s">
        <v>853</v>
      </c>
      <c r="M4893" s="57" t="s">
        <v>8969</v>
      </c>
      <c r="N4893" s="4" t="s">
        <v>8971</v>
      </c>
      <c r="O4893" s="68">
        <v>22946.92</v>
      </c>
      <c r="P4893" s="65" t="s">
        <v>14405</v>
      </c>
      <c r="Q4893" s="64">
        <v>44055</v>
      </c>
      <c r="R4893" s="66" t="s">
        <v>3171</v>
      </c>
      <c r="S4893" s="67" t="s">
        <v>10707</v>
      </c>
      <c r="T4893" s="67" t="s">
        <v>692</v>
      </c>
      <c r="U4893" s="65" t="s">
        <v>14404</v>
      </c>
      <c r="V4893" s="66" t="s">
        <v>7819</v>
      </c>
    </row>
    <row r="4894" spans="1:22" ht="43.5">
      <c r="A4894" s="65" t="s">
        <v>605</v>
      </c>
      <c r="B4894" s="65" t="s">
        <v>690</v>
      </c>
      <c r="C4894" s="64">
        <v>44056</v>
      </c>
      <c r="D4894" s="69" t="s">
        <v>3536</v>
      </c>
      <c r="E4894" s="69" t="s">
        <v>1873</v>
      </c>
      <c r="F4894" s="65" t="s">
        <v>12460</v>
      </c>
      <c r="G4894" s="65" t="s">
        <v>621</v>
      </c>
      <c r="H4894" s="65" t="s">
        <v>650</v>
      </c>
      <c r="I4894" s="65" t="s">
        <v>836</v>
      </c>
      <c r="J4894" s="65" t="s">
        <v>1204</v>
      </c>
      <c r="K4894" s="57" t="s">
        <v>14607</v>
      </c>
      <c r="L4894" s="65" t="s">
        <v>853</v>
      </c>
      <c r="M4894" s="57" t="s">
        <v>10722</v>
      </c>
      <c r="N4894" s="4" t="s">
        <v>10723</v>
      </c>
      <c r="O4894" s="68">
        <v>12767.64</v>
      </c>
      <c r="P4894" s="65" t="s">
        <v>898</v>
      </c>
      <c r="Q4894" s="64" t="s">
        <v>898</v>
      </c>
      <c r="R4894" s="66" t="s">
        <v>14406</v>
      </c>
      <c r="S4894" s="67" t="s">
        <v>9491</v>
      </c>
      <c r="T4894" s="54">
        <v>214115003</v>
      </c>
      <c r="U4894" s="65" t="s">
        <v>2313</v>
      </c>
      <c r="V4894" s="66" t="s">
        <v>7819</v>
      </c>
    </row>
    <row r="4895" spans="1:22" ht="58">
      <c r="A4895" s="65" t="s">
        <v>605</v>
      </c>
      <c r="B4895" s="65" t="s">
        <v>690</v>
      </c>
      <c r="C4895" s="64">
        <v>44056</v>
      </c>
      <c r="D4895" s="69" t="s">
        <v>2021</v>
      </c>
      <c r="E4895" s="69" t="s">
        <v>1872</v>
      </c>
      <c r="F4895" s="65" t="s">
        <v>10578</v>
      </c>
      <c r="G4895" s="65" t="s">
        <v>621</v>
      </c>
      <c r="H4895" s="65" t="s">
        <v>650</v>
      </c>
      <c r="I4895" s="65" t="s">
        <v>836</v>
      </c>
      <c r="J4895" s="65" t="s">
        <v>1204</v>
      </c>
      <c r="K4895" s="57" t="s">
        <v>14409</v>
      </c>
      <c r="L4895" s="65" t="s">
        <v>857</v>
      </c>
      <c r="M4895" s="57" t="s">
        <v>7236</v>
      </c>
      <c r="N4895" s="4" t="s">
        <v>4166</v>
      </c>
      <c r="O4895" s="68">
        <v>16200</v>
      </c>
      <c r="P4895" s="65" t="s">
        <v>898</v>
      </c>
      <c r="Q4895" s="64" t="s">
        <v>898</v>
      </c>
      <c r="R4895" s="66" t="s">
        <v>14403</v>
      </c>
      <c r="S4895" s="67" t="s">
        <v>9244</v>
      </c>
      <c r="T4895" s="67" t="s">
        <v>5187</v>
      </c>
      <c r="U4895" s="65" t="s">
        <v>2313</v>
      </c>
      <c r="V4895" s="66" t="s">
        <v>14410</v>
      </c>
    </row>
    <row r="4896" spans="1:22" ht="58">
      <c r="A4896" s="65" t="s">
        <v>605</v>
      </c>
      <c r="B4896" s="65" t="s">
        <v>690</v>
      </c>
      <c r="C4896" s="64">
        <v>44056</v>
      </c>
      <c r="D4896" s="69" t="s">
        <v>3224</v>
      </c>
      <c r="E4896" s="69" t="s">
        <v>1873</v>
      </c>
      <c r="F4896" s="65" t="s">
        <v>649</v>
      </c>
      <c r="G4896" s="65" t="s">
        <v>621</v>
      </c>
      <c r="H4896" s="65" t="s">
        <v>650</v>
      </c>
      <c r="I4896" s="65" t="s">
        <v>836</v>
      </c>
      <c r="J4896" s="65" t="s">
        <v>1204</v>
      </c>
      <c r="K4896" s="57" t="s">
        <v>14608</v>
      </c>
      <c r="L4896" s="65" t="s">
        <v>853</v>
      </c>
      <c r="M4896" s="57" t="s">
        <v>14411</v>
      </c>
      <c r="N4896" s="4" t="s">
        <v>14412</v>
      </c>
      <c r="O4896" s="68">
        <v>2508</v>
      </c>
      <c r="P4896" s="65" t="s">
        <v>898</v>
      </c>
      <c r="Q4896" s="64" t="s">
        <v>898</v>
      </c>
      <c r="R4896" s="66" t="s">
        <v>7614</v>
      </c>
      <c r="S4896" s="67" t="s">
        <v>14413</v>
      </c>
      <c r="T4896" s="67" t="s">
        <v>5187</v>
      </c>
      <c r="U4896" s="65" t="s">
        <v>2313</v>
      </c>
      <c r="V4896" s="66" t="s">
        <v>7819</v>
      </c>
    </row>
    <row r="4897" spans="1:22" ht="72.5">
      <c r="A4897" s="65" t="s">
        <v>605</v>
      </c>
      <c r="B4897" s="65" t="s">
        <v>690</v>
      </c>
      <c r="C4897" s="64">
        <v>44056</v>
      </c>
      <c r="D4897" s="69" t="s">
        <v>3224</v>
      </c>
      <c r="E4897" s="69" t="s">
        <v>1872</v>
      </c>
      <c r="F4897" s="65" t="s">
        <v>11929</v>
      </c>
      <c r="G4897" s="65" t="s">
        <v>621</v>
      </c>
      <c r="H4897" s="65" t="s">
        <v>650</v>
      </c>
      <c r="I4897" s="65" t="s">
        <v>836</v>
      </c>
      <c r="J4897" s="65" t="s">
        <v>1204</v>
      </c>
      <c r="K4897" s="57" t="s">
        <v>14609</v>
      </c>
      <c r="L4897" s="65" t="s">
        <v>856</v>
      </c>
      <c r="M4897" s="57" t="s">
        <v>4619</v>
      </c>
      <c r="N4897" s="4" t="s">
        <v>2463</v>
      </c>
      <c r="O4897" s="68">
        <v>57833</v>
      </c>
      <c r="P4897" s="65" t="s">
        <v>12710</v>
      </c>
      <c r="Q4897" s="64">
        <v>44036</v>
      </c>
      <c r="R4897" s="66" t="s">
        <v>640</v>
      </c>
      <c r="S4897" s="67" t="s">
        <v>10271</v>
      </c>
      <c r="T4897" s="67" t="s">
        <v>5187</v>
      </c>
      <c r="U4897" s="65" t="s">
        <v>2313</v>
      </c>
      <c r="V4897" s="66" t="s">
        <v>11799</v>
      </c>
    </row>
    <row r="4898" spans="1:22" ht="58">
      <c r="A4898" s="65" t="s">
        <v>605</v>
      </c>
      <c r="B4898" s="65" t="s">
        <v>690</v>
      </c>
      <c r="C4898" s="64">
        <v>44056</v>
      </c>
      <c r="D4898" s="69" t="s">
        <v>3224</v>
      </c>
      <c r="E4898" s="69" t="s">
        <v>1873</v>
      </c>
      <c r="F4898" s="65" t="s">
        <v>9876</v>
      </c>
      <c r="G4898" s="65" t="s">
        <v>621</v>
      </c>
      <c r="H4898" s="65" t="s">
        <v>650</v>
      </c>
      <c r="I4898" s="65" t="s">
        <v>836</v>
      </c>
      <c r="J4898" s="65" t="s">
        <v>1204</v>
      </c>
      <c r="K4898" s="57" t="s">
        <v>14610</v>
      </c>
      <c r="L4898" s="65" t="s">
        <v>853</v>
      </c>
      <c r="M4898" s="57" t="s">
        <v>14414</v>
      </c>
      <c r="N4898" s="4" t="s">
        <v>14666</v>
      </c>
      <c r="O4898" s="68">
        <v>14751.54</v>
      </c>
      <c r="P4898" s="65" t="s">
        <v>14415</v>
      </c>
      <c r="Q4898" s="64">
        <v>43994</v>
      </c>
      <c r="R4898" s="66" t="s">
        <v>4321</v>
      </c>
      <c r="S4898" s="67" t="s">
        <v>10707</v>
      </c>
      <c r="T4898" s="67" t="s">
        <v>3795</v>
      </c>
      <c r="U4898" s="65" t="s">
        <v>14416</v>
      </c>
      <c r="V4898" s="66" t="s">
        <v>7819</v>
      </c>
    </row>
    <row r="4899" spans="1:22" ht="58">
      <c r="A4899" s="65" t="s">
        <v>605</v>
      </c>
      <c r="B4899" s="65" t="s">
        <v>690</v>
      </c>
      <c r="C4899" s="64">
        <v>44056</v>
      </c>
      <c r="D4899" s="69" t="s">
        <v>3224</v>
      </c>
      <c r="E4899" s="69" t="s">
        <v>1873</v>
      </c>
      <c r="F4899" s="65" t="s">
        <v>9876</v>
      </c>
      <c r="G4899" s="65" t="s">
        <v>621</v>
      </c>
      <c r="H4899" s="65" t="s">
        <v>650</v>
      </c>
      <c r="I4899" s="65" t="s">
        <v>836</v>
      </c>
      <c r="J4899" s="65" t="s">
        <v>1204</v>
      </c>
      <c r="K4899" s="57" t="s">
        <v>14611</v>
      </c>
      <c r="L4899" s="65" t="s">
        <v>853</v>
      </c>
      <c r="M4899" s="57" t="s">
        <v>14667</v>
      </c>
      <c r="N4899" s="4" t="s">
        <v>898</v>
      </c>
      <c r="O4899" s="68">
        <v>14751.54</v>
      </c>
      <c r="P4899" s="65" t="s">
        <v>14417</v>
      </c>
      <c r="Q4899" s="64">
        <v>43994</v>
      </c>
      <c r="R4899" s="66" t="s">
        <v>4321</v>
      </c>
      <c r="S4899" s="67" t="s">
        <v>10707</v>
      </c>
      <c r="T4899" s="67" t="s">
        <v>3795</v>
      </c>
      <c r="U4899" s="65" t="s">
        <v>14416</v>
      </c>
      <c r="V4899" s="66" t="s">
        <v>7819</v>
      </c>
    </row>
    <row r="4900" spans="1:22" ht="101.5">
      <c r="A4900" s="65" t="s">
        <v>605</v>
      </c>
      <c r="B4900" s="65" t="s">
        <v>690</v>
      </c>
      <c r="C4900" s="64">
        <v>44056</v>
      </c>
      <c r="D4900" s="69" t="s">
        <v>2025</v>
      </c>
      <c r="E4900" s="69" t="s">
        <v>1873</v>
      </c>
      <c r="F4900" s="65" t="s">
        <v>4352</v>
      </c>
      <c r="G4900" s="65" t="s">
        <v>621</v>
      </c>
      <c r="H4900" s="65" t="s">
        <v>650</v>
      </c>
      <c r="I4900" s="65" t="s">
        <v>836</v>
      </c>
      <c r="J4900" s="65" t="s">
        <v>1204</v>
      </c>
      <c r="K4900" s="57" t="s">
        <v>14612</v>
      </c>
      <c r="L4900" s="65" t="s">
        <v>853</v>
      </c>
      <c r="M4900" s="57" t="s">
        <v>14418</v>
      </c>
      <c r="N4900" s="4" t="s">
        <v>14419</v>
      </c>
      <c r="O4900" s="68">
        <v>30000</v>
      </c>
      <c r="P4900" s="65" t="s">
        <v>7737</v>
      </c>
      <c r="Q4900" s="64">
        <v>44014</v>
      </c>
      <c r="R4900" s="66" t="s">
        <v>4321</v>
      </c>
      <c r="S4900" s="67" t="s">
        <v>14413</v>
      </c>
      <c r="T4900" s="67" t="s">
        <v>14420</v>
      </c>
      <c r="U4900" s="65" t="s">
        <v>14404</v>
      </c>
      <c r="V4900" s="66" t="s">
        <v>7819</v>
      </c>
    </row>
    <row r="4901" spans="1:22" ht="87">
      <c r="A4901" s="65" t="s">
        <v>605</v>
      </c>
      <c r="B4901" s="65" t="s">
        <v>690</v>
      </c>
      <c r="C4901" s="64">
        <v>44056</v>
      </c>
      <c r="D4901" s="69" t="s">
        <v>2025</v>
      </c>
      <c r="E4901" s="69" t="s">
        <v>1873</v>
      </c>
      <c r="F4901" s="65" t="s">
        <v>4352</v>
      </c>
      <c r="G4901" s="65" t="s">
        <v>621</v>
      </c>
      <c r="H4901" s="65" t="s">
        <v>650</v>
      </c>
      <c r="I4901" s="65" t="s">
        <v>836</v>
      </c>
      <c r="J4901" s="65" t="s">
        <v>1204</v>
      </c>
      <c r="K4901" s="57" t="s">
        <v>14613</v>
      </c>
      <c r="L4901" s="65" t="s">
        <v>853</v>
      </c>
      <c r="M4901" s="57" t="s">
        <v>14421</v>
      </c>
      <c r="N4901" s="4" t="s">
        <v>14422</v>
      </c>
      <c r="O4901" s="68">
        <v>30000</v>
      </c>
      <c r="P4901" s="65" t="s">
        <v>14423</v>
      </c>
      <c r="Q4901" s="64">
        <v>44014</v>
      </c>
      <c r="R4901" s="66" t="s">
        <v>4321</v>
      </c>
      <c r="S4901" s="67" t="s">
        <v>14413</v>
      </c>
      <c r="T4901" s="67" t="s">
        <v>14420</v>
      </c>
      <c r="U4901" s="65" t="s">
        <v>14404</v>
      </c>
      <c r="V4901" s="66" t="s">
        <v>7819</v>
      </c>
    </row>
    <row r="4902" spans="1:22" ht="43.5">
      <c r="A4902" s="65" t="s">
        <v>605</v>
      </c>
      <c r="B4902" s="65" t="s">
        <v>690</v>
      </c>
      <c r="C4902" s="64">
        <v>44056</v>
      </c>
      <c r="D4902" s="69" t="s">
        <v>2170</v>
      </c>
      <c r="E4902" s="69" t="s">
        <v>1873</v>
      </c>
      <c r="F4902" s="65" t="s">
        <v>9876</v>
      </c>
      <c r="G4902" s="65" t="s">
        <v>621</v>
      </c>
      <c r="H4902" s="65" t="s">
        <v>650</v>
      </c>
      <c r="I4902" s="65" t="s">
        <v>836</v>
      </c>
      <c r="J4902" s="65" t="s">
        <v>1204</v>
      </c>
      <c r="K4902" s="57" t="s">
        <v>14424</v>
      </c>
      <c r="L4902" s="65" t="s">
        <v>853</v>
      </c>
      <c r="M4902" s="57" t="s">
        <v>14425</v>
      </c>
      <c r="N4902" s="4" t="s">
        <v>14426</v>
      </c>
      <c r="O4902" s="68">
        <v>19151.46</v>
      </c>
      <c r="P4902" s="65" t="s">
        <v>14427</v>
      </c>
      <c r="Q4902" s="64">
        <v>44050</v>
      </c>
      <c r="R4902" s="66" t="s">
        <v>4321</v>
      </c>
      <c r="S4902" s="67" t="s">
        <v>14413</v>
      </c>
      <c r="T4902" s="67" t="s">
        <v>3795</v>
      </c>
      <c r="U4902" s="65" t="s">
        <v>2529</v>
      </c>
      <c r="V4902" s="66" t="s">
        <v>7819</v>
      </c>
    </row>
    <row r="4903" spans="1:22" ht="29">
      <c r="A4903" s="65" t="s">
        <v>605</v>
      </c>
      <c r="B4903" s="65" t="s">
        <v>690</v>
      </c>
      <c r="C4903" s="64">
        <v>44056</v>
      </c>
      <c r="D4903" s="69" t="s">
        <v>2170</v>
      </c>
      <c r="E4903" s="69" t="s">
        <v>1873</v>
      </c>
      <c r="F4903" s="65" t="s">
        <v>14429</v>
      </c>
      <c r="G4903" s="65" t="s">
        <v>621</v>
      </c>
      <c r="H4903" s="65" t="s">
        <v>650</v>
      </c>
      <c r="I4903" s="65" t="s">
        <v>836</v>
      </c>
      <c r="J4903" s="65" t="s">
        <v>1204</v>
      </c>
      <c r="K4903" s="57" t="s">
        <v>14428</v>
      </c>
      <c r="L4903" s="65" t="s">
        <v>853</v>
      </c>
      <c r="M4903" s="57" t="s">
        <v>14430</v>
      </c>
      <c r="N4903" s="4" t="s">
        <v>14431</v>
      </c>
      <c r="O4903" s="68">
        <v>14751.54</v>
      </c>
      <c r="P4903" s="65" t="s">
        <v>898</v>
      </c>
      <c r="Q4903" s="64" t="s">
        <v>898</v>
      </c>
      <c r="R4903" s="66" t="s">
        <v>4321</v>
      </c>
      <c r="S4903" s="67" t="s">
        <v>14413</v>
      </c>
      <c r="T4903" s="67" t="s">
        <v>3795</v>
      </c>
      <c r="U4903" s="65" t="s">
        <v>14432</v>
      </c>
      <c r="V4903" s="66" t="s">
        <v>7819</v>
      </c>
    </row>
    <row r="4904" spans="1:22" ht="29">
      <c r="A4904" s="65" t="s">
        <v>605</v>
      </c>
      <c r="B4904" s="65" t="s">
        <v>690</v>
      </c>
      <c r="C4904" s="64">
        <v>44056</v>
      </c>
      <c r="D4904" s="69" t="s">
        <v>2170</v>
      </c>
      <c r="E4904" s="69" t="s">
        <v>1873</v>
      </c>
      <c r="F4904" s="65" t="s">
        <v>9876</v>
      </c>
      <c r="G4904" s="65" t="s">
        <v>621</v>
      </c>
      <c r="H4904" s="65" t="s">
        <v>650</v>
      </c>
      <c r="I4904" s="65" t="s">
        <v>836</v>
      </c>
      <c r="J4904" s="65" t="s">
        <v>1204</v>
      </c>
      <c r="K4904" s="57" t="s">
        <v>14433</v>
      </c>
      <c r="L4904" s="65" t="s">
        <v>853</v>
      </c>
      <c r="M4904" s="57" t="s">
        <v>14430</v>
      </c>
      <c r="N4904" s="4" t="s">
        <v>14431</v>
      </c>
      <c r="O4904" s="68">
        <v>14751.54</v>
      </c>
      <c r="P4904" s="65" t="s">
        <v>14434</v>
      </c>
      <c r="Q4904" s="64">
        <v>43983</v>
      </c>
      <c r="R4904" s="66" t="s">
        <v>4321</v>
      </c>
      <c r="S4904" s="67" t="s">
        <v>14413</v>
      </c>
      <c r="T4904" s="67" t="s">
        <v>4461</v>
      </c>
      <c r="U4904" s="65" t="s">
        <v>14432</v>
      </c>
      <c r="V4904" s="66" t="s">
        <v>7819</v>
      </c>
    </row>
    <row r="4905" spans="1:22" ht="43.5">
      <c r="A4905" s="65" t="s">
        <v>605</v>
      </c>
      <c r="B4905" s="65" t="s">
        <v>690</v>
      </c>
      <c r="C4905" s="64">
        <v>44056</v>
      </c>
      <c r="D4905" s="69" t="s">
        <v>2170</v>
      </c>
      <c r="E4905" s="69" t="s">
        <v>1873</v>
      </c>
      <c r="F4905" s="65" t="s">
        <v>9876</v>
      </c>
      <c r="G4905" s="65" t="s">
        <v>621</v>
      </c>
      <c r="H4905" s="65" t="s">
        <v>650</v>
      </c>
      <c r="I4905" s="65" t="s">
        <v>836</v>
      </c>
      <c r="J4905" s="65" t="s">
        <v>1204</v>
      </c>
      <c r="K4905" s="57" t="s">
        <v>14435</v>
      </c>
      <c r="L4905" s="65" t="s">
        <v>853</v>
      </c>
      <c r="M4905" s="57" t="s">
        <v>13483</v>
      </c>
      <c r="N4905" s="4" t="s">
        <v>13484</v>
      </c>
      <c r="O4905" s="68">
        <v>14751.54</v>
      </c>
      <c r="P4905" s="65" t="s">
        <v>2526</v>
      </c>
      <c r="Q4905" s="64">
        <v>43983</v>
      </c>
      <c r="R4905" s="66" t="s">
        <v>4321</v>
      </c>
      <c r="S4905" s="67" t="s">
        <v>14413</v>
      </c>
      <c r="T4905" s="67" t="s">
        <v>4461</v>
      </c>
      <c r="U4905" s="65" t="s">
        <v>14432</v>
      </c>
      <c r="V4905" s="66" t="s">
        <v>7819</v>
      </c>
    </row>
    <row r="4906" spans="1:22" ht="87">
      <c r="A4906" s="65" t="s">
        <v>605</v>
      </c>
      <c r="B4906" s="65" t="s">
        <v>637</v>
      </c>
      <c r="C4906" s="64">
        <v>44056</v>
      </c>
      <c r="D4906" s="69" t="s">
        <v>8202</v>
      </c>
      <c r="E4906" s="69" t="s">
        <v>1873</v>
      </c>
      <c r="F4906" s="65" t="s">
        <v>898</v>
      </c>
      <c r="G4906" s="65" t="s">
        <v>621</v>
      </c>
      <c r="H4906" s="65" t="s">
        <v>650</v>
      </c>
      <c r="I4906" s="65" t="s">
        <v>3484</v>
      </c>
      <c r="J4906" s="65" t="s">
        <v>1210</v>
      </c>
      <c r="K4906" s="57" t="s">
        <v>14438</v>
      </c>
      <c r="L4906" s="65" t="s">
        <v>853</v>
      </c>
      <c r="M4906" s="57" t="s">
        <v>14439</v>
      </c>
      <c r="N4906" s="4" t="s">
        <v>14589</v>
      </c>
      <c r="O4906" s="68">
        <v>1050</v>
      </c>
      <c r="P4906" s="65" t="s">
        <v>5651</v>
      </c>
      <c r="Q4906" s="64">
        <v>44043</v>
      </c>
      <c r="R4906" s="66" t="s">
        <v>11476</v>
      </c>
      <c r="S4906" s="67" t="s">
        <v>4912</v>
      </c>
      <c r="T4906" s="67" t="s">
        <v>898</v>
      </c>
      <c r="U4906" s="65" t="s">
        <v>898</v>
      </c>
      <c r="V4906" s="66" t="s">
        <v>898</v>
      </c>
    </row>
    <row r="4907" spans="1:22" ht="29">
      <c r="A4907" s="65" t="s">
        <v>605</v>
      </c>
      <c r="B4907" s="65" t="s">
        <v>637</v>
      </c>
      <c r="C4907" s="64">
        <v>44056</v>
      </c>
      <c r="D4907" s="69" t="s">
        <v>5575</v>
      </c>
      <c r="E4907" s="69" t="s">
        <v>1872</v>
      </c>
      <c r="F4907" s="65" t="s">
        <v>133</v>
      </c>
      <c r="G4907" s="65" t="s">
        <v>621</v>
      </c>
      <c r="H4907" s="65" t="s">
        <v>650</v>
      </c>
      <c r="I4907" s="65" t="s">
        <v>3617</v>
      </c>
      <c r="J4907" s="65" t="s">
        <v>1231</v>
      </c>
      <c r="K4907" s="57" t="s">
        <v>14665</v>
      </c>
      <c r="L4907" s="65" t="s">
        <v>856</v>
      </c>
      <c r="M4907" s="57" t="s">
        <v>14650</v>
      </c>
      <c r="N4907" s="4" t="s">
        <v>14440</v>
      </c>
      <c r="O4907" s="68">
        <v>5850</v>
      </c>
      <c r="P4907" s="65" t="s">
        <v>898</v>
      </c>
      <c r="Q4907" s="64">
        <v>44053</v>
      </c>
      <c r="R4907" s="66" t="s">
        <v>898</v>
      </c>
      <c r="S4907" s="67" t="s">
        <v>14441</v>
      </c>
      <c r="T4907" s="67" t="s">
        <v>6932</v>
      </c>
      <c r="U4907" s="65" t="s">
        <v>898</v>
      </c>
      <c r="V4907" s="66" t="s">
        <v>898</v>
      </c>
    </row>
    <row r="4908" spans="1:22" ht="43.5">
      <c r="A4908" s="65" t="s">
        <v>605</v>
      </c>
      <c r="B4908" s="65" t="s">
        <v>637</v>
      </c>
      <c r="C4908" s="64">
        <v>44056</v>
      </c>
      <c r="D4908" s="69" t="s">
        <v>14443</v>
      </c>
      <c r="E4908" s="69" t="s">
        <v>1872</v>
      </c>
      <c r="F4908" s="65" t="s">
        <v>159</v>
      </c>
      <c r="G4908" s="65" t="s">
        <v>621</v>
      </c>
      <c r="H4908" s="65" t="s">
        <v>650</v>
      </c>
      <c r="I4908" s="65" t="s">
        <v>7254</v>
      </c>
      <c r="J4908" s="65" t="s">
        <v>1238</v>
      </c>
      <c r="K4908" s="57" t="s">
        <v>14442</v>
      </c>
      <c r="L4908" s="65" t="s">
        <v>846</v>
      </c>
      <c r="M4908" s="57" t="s">
        <v>1497</v>
      </c>
      <c r="N4908" s="4" t="s">
        <v>688</v>
      </c>
      <c r="O4908" s="68">
        <v>906</v>
      </c>
      <c r="P4908" s="65" t="s">
        <v>159</v>
      </c>
      <c r="Q4908" s="64">
        <v>44054</v>
      </c>
      <c r="R4908" s="66" t="s">
        <v>10144</v>
      </c>
      <c r="S4908" s="67" t="s">
        <v>898</v>
      </c>
      <c r="T4908" s="67" t="s">
        <v>14444</v>
      </c>
      <c r="U4908" s="65" t="s">
        <v>898</v>
      </c>
      <c r="V4908" s="66" t="s">
        <v>186</v>
      </c>
    </row>
    <row r="4909" spans="1:22" ht="43.5">
      <c r="A4909" s="65" t="s">
        <v>605</v>
      </c>
      <c r="B4909" s="65" t="s">
        <v>637</v>
      </c>
      <c r="C4909" s="64">
        <v>44056</v>
      </c>
      <c r="D4909" s="69" t="s">
        <v>14443</v>
      </c>
      <c r="E4909" s="69" t="s">
        <v>1872</v>
      </c>
      <c r="F4909" s="65" t="s">
        <v>157</v>
      </c>
      <c r="G4909" s="65" t="s">
        <v>621</v>
      </c>
      <c r="H4909" s="65" t="s">
        <v>650</v>
      </c>
      <c r="I4909" s="65" t="s">
        <v>7254</v>
      </c>
      <c r="J4909" s="65" t="s">
        <v>1238</v>
      </c>
      <c r="K4909" s="57" t="s">
        <v>14445</v>
      </c>
      <c r="L4909" s="65" t="s">
        <v>855</v>
      </c>
      <c r="M4909" s="57" t="s">
        <v>80</v>
      </c>
      <c r="N4909" s="4" t="s">
        <v>42</v>
      </c>
      <c r="O4909" s="68">
        <v>22500</v>
      </c>
      <c r="P4909" s="65" t="s">
        <v>157</v>
      </c>
      <c r="Q4909" s="64">
        <v>44054</v>
      </c>
      <c r="R4909" s="66" t="s">
        <v>10144</v>
      </c>
      <c r="S4909" s="67" t="s">
        <v>898</v>
      </c>
      <c r="T4909" s="67" t="s">
        <v>14444</v>
      </c>
      <c r="U4909" s="65" t="s">
        <v>898</v>
      </c>
      <c r="V4909" s="66" t="s">
        <v>91</v>
      </c>
    </row>
    <row r="4910" spans="1:22" ht="58">
      <c r="A4910" s="65" t="s">
        <v>605</v>
      </c>
      <c r="B4910" s="65" t="s">
        <v>637</v>
      </c>
      <c r="C4910" s="64">
        <v>44056</v>
      </c>
      <c r="D4910" s="69" t="s">
        <v>6540</v>
      </c>
      <c r="E4910" s="69" t="s">
        <v>1872</v>
      </c>
      <c r="F4910" s="65" t="s">
        <v>182</v>
      </c>
      <c r="G4910" s="65" t="s">
        <v>621</v>
      </c>
      <c r="H4910" s="65" t="s">
        <v>650</v>
      </c>
      <c r="I4910" s="65" t="s">
        <v>5022</v>
      </c>
      <c r="J4910" s="65" t="s">
        <v>1256</v>
      </c>
      <c r="K4910" s="57" t="s">
        <v>14651</v>
      </c>
      <c r="L4910" s="65" t="s">
        <v>855</v>
      </c>
      <c r="M4910" s="57" t="s">
        <v>8127</v>
      </c>
      <c r="N4910" s="4" t="s">
        <v>5108</v>
      </c>
      <c r="O4910" s="68">
        <v>59817</v>
      </c>
      <c r="P4910" s="65" t="s">
        <v>182</v>
      </c>
      <c r="Q4910" s="64">
        <v>44053</v>
      </c>
      <c r="R4910" s="66" t="s">
        <v>1476</v>
      </c>
      <c r="S4910" s="67" t="s">
        <v>14446</v>
      </c>
      <c r="T4910" s="67">
        <v>214</v>
      </c>
      <c r="U4910" s="65" t="s">
        <v>6572</v>
      </c>
      <c r="V4910" s="66" t="s">
        <v>898</v>
      </c>
    </row>
    <row r="4911" spans="1:22" ht="58">
      <c r="A4911" s="65" t="s">
        <v>605</v>
      </c>
      <c r="B4911" s="65" t="s">
        <v>637</v>
      </c>
      <c r="C4911" s="64">
        <v>44056</v>
      </c>
      <c r="D4911" s="69" t="s">
        <v>6540</v>
      </c>
      <c r="E4911" s="69" t="s">
        <v>1872</v>
      </c>
      <c r="F4911" s="65" t="s">
        <v>162</v>
      </c>
      <c r="G4911" s="65" t="s">
        <v>621</v>
      </c>
      <c r="H4911" s="65" t="s">
        <v>650</v>
      </c>
      <c r="I4911" s="65" t="s">
        <v>5022</v>
      </c>
      <c r="J4911" s="65" t="s">
        <v>1256</v>
      </c>
      <c r="K4911" s="57" t="s">
        <v>14447</v>
      </c>
      <c r="L4911" s="65" t="s">
        <v>856</v>
      </c>
      <c r="M4911" s="57" t="s">
        <v>2746</v>
      </c>
      <c r="N4911" s="4" t="s">
        <v>2685</v>
      </c>
      <c r="O4911" s="68">
        <v>49940</v>
      </c>
      <c r="P4911" s="65" t="s">
        <v>182</v>
      </c>
      <c r="Q4911" s="64">
        <v>44053</v>
      </c>
      <c r="R4911" s="66" t="s">
        <v>1476</v>
      </c>
      <c r="S4911" s="67" t="s">
        <v>14446</v>
      </c>
      <c r="T4911" s="67">
        <v>214</v>
      </c>
      <c r="U4911" s="65" t="s">
        <v>6572</v>
      </c>
      <c r="V4911" s="66" t="s">
        <v>898</v>
      </c>
    </row>
    <row r="4912" spans="1:22" ht="43.5">
      <c r="A4912" s="65" t="s">
        <v>209</v>
      </c>
      <c r="B4912" s="65" t="s">
        <v>210</v>
      </c>
      <c r="C4912" s="64">
        <v>44061</v>
      </c>
      <c r="D4912" s="69" t="s">
        <v>3224</v>
      </c>
      <c r="E4912" s="69" t="s">
        <v>1872</v>
      </c>
      <c r="F4912" s="65" t="s">
        <v>14448</v>
      </c>
      <c r="G4912" s="67" t="s">
        <v>621</v>
      </c>
      <c r="H4912" s="67" t="s">
        <v>647</v>
      </c>
      <c r="I4912" s="67" t="s">
        <v>1259</v>
      </c>
      <c r="J4912" s="67" t="s">
        <v>556</v>
      </c>
      <c r="K4912" s="57" t="s">
        <v>14449</v>
      </c>
      <c r="L4912" s="65" t="s">
        <v>1390</v>
      </c>
      <c r="M4912" s="57" t="s">
        <v>15459</v>
      </c>
      <c r="N4912" s="4" t="s">
        <v>4852</v>
      </c>
      <c r="O4912" s="68">
        <v>4279.2</v>
      </c>
      <c r="P4912" s="65" t="s">
        <v>898</v>
      </c>
      <c r="Q4912" s="64" t="s">
        <v>898</v>
      </c>
      <c r="R4912" s="66" t="s">
        <v>898</v>
      </c>
      <c r="S4912" s="4" t="s">
        <v>1261</v>
      </c>
      <c r="T4912" s="67">
        <v>113</v>
      </c>
      <c r="U4912" s="65" t="s">
        <v>898</v>
      </c>
      <c r="V4912" s="66" t="s">
        <v>91</v>
      </c>
    </row>
    <row r="4913" spans="1:22" ht="43.5">
      <c r="A4913" s="65" t="s">
        <v>209</v>
      </c>
      <c r="B4913" s="65" t="s">
        <v>210</v>
      </c>
      <c r="C4913" s="64">
        <v>44061</v>
      </c>
      <c r="D4913" s="69" t="s">
        <v>3224</v>
      </c>
      <c r="E4913" s="69" t="s">
        <v>1872</v>
      </c>
      <c r="F4913" s="65" t="s">
        <v>14452</v>
      </c>
      <c r="G4913" s="67" t="s">
        <v>621</v>
      </c>
      <c r="H4913" s="67" t="s">
        <v>647</v>
      </c>
      <c r="I4913" s="67" t="s">
        <v>1259</v>
      </c>
      <c r="J4913" s="67" t="s">
        <v>556</v>
      </c>
      <c r="K4913" s="57" t="s">
        <v>14451</v>
      </c>
      <c r="L4913" s="65" t="s">
        <v>1981</v>
      </c>
      <c r="M4913" s="57" t="s">
        <v>113</v>
      </c>
      <c r="N4913" s="4" t="s">
        <v>114</v>
      </c>
      <c r="O4913" s="68">
        <v>3600</v>
      </c>
      <c r="P4913" s="65" t="s">
        <v>898</v>
      </c>
      <c r="Q4913" s="64" t="s">
        <v>898</v>
      </c>
      <c r="R4913" s="66" t="s">
        <v>898</v>
      </c>
      <c r="S4913" s="4" t="s">
        <v>1261</v>
      </c>
      <c r="T4913" s="67">
        <v>113</v>
      </c>
      <c r="U4913" s="65" t="s">
        <v>898</v>
      </c>
      <c r="V4913" s="66" t="s">
        <v>91</v>
      </c>
    </row>
    <row r="4914" spans="1:22" ht="43.5">
      <c r="A4914" s="65" t="s">
        <v>209</v>
      </c>
      <c r="B4914" s="65" t="s">
        <v>210</v>
      </c>
      <c r="C4914" s="64">
        <v>44061</v>
      </c>
      <c r="D4914" s="69" t="s">
        <v>3224</v>
      </c>
      <c r="E4914" s="69" t="s">
        <v>1872</v>
      </c>
      <c r="F4914" s="65" t="s">
        <v>14453</v>
      </c>
      <c r="G4914" s="67" t="s">
        <v>621</v>
      </c>
      <c r="H4914" s="67" t="s">
        <v>647</v>
      </c>
      <c r="I4914" s="67" t="s">
        <v>1259</v>
      </c>
      <c r="J4914" s="67" t="s">
        <v>556</v>
      </c>
      <c r="K4914" s="57" t="s">
        <v>14450</v>
      </c>
      <c r="L4914" s="65" t="s">
        <v>846</v>
      </c>
      <c r="M4914" s="57" t="s">
        <v>113</v>
      </c>
      <c r="N4914" s="4" t="s">
        <v>114</v>
      </c>
      <c r="O4914" s="68">
        <v>3100</v>
      </c>
      <c r="P4914" s="65" t="s">
        <v>898</v>
      </c>
      <c r="Q4914" s="64" t="s">
        <v>898</v>
      </c>
      <c r="R4914" s="66" t="s">
        <v>898</v>
      </c>
      <c r="S4914" s="4" t="s">
        <v>1261</v>
      </c>
      <c r="T4914" s="67">
        <v>113</v>
      </c>
      <c r="U4914" s="65" t="s">
        <v>898</v>
      </c>
      <c r="V4914" s="66" t="s">
        <v>91</v>
      </c>
    </row>
    <row r="4915" spans="1:22" ht="43.5">
      <c r="A4915" s="65" t="s">
        <v>209</v>
      </c>
      <c r="B4915" s="65" t="s">
        <v>210</v>
      </c>
      <c r="C4915" s="64">
        <v>44061</v>
      </c>
      <c r="D4915" s="69" t="s">
        <v>3224</v>
      </c>
      <c r="E4915" s="69" t="s">
        <v>1872</v>
      </c>
      <c r="F4915" s="65" t="s">
        <v>8484</v>
      </c>
      <c r="G4915" s="67" t="s">
        <v>621</v>
      </c>
      <c r="H4915" s="67" t="s">
        <v>647</v>
      </c>
      <c r="I4915" s="67" t="s">
        <v>1259</v>
      </c>
      <c r="J4915" s="67" t="s">
        <v>556</v>
      </c>
      <c r="K4915" s="57" t="s">
        <v>1260</v>
      </c>
      <c r="L4915" s="65" t="s">
        <v>856</v>
      </c>
      <c r="M4915" s="57" t="s">
        <v>685</v>
      </c>
      <c r="N4915" s="4" t="s">
        <v>686</v>
      </c>
      <c r="O4915" s="68">
        <v>48750</v>
      </c>
      <c r="P4915" s="65" t="s">
        <v>898</v>
      </c>
      <c r="Q4915" s="64" t="s">
        <v>898</v>
      </c>
      <c r="R4915" s="66" t="s">
        <v>898</v>
      </c>
      <c r="S4915" s="4" t="s">
        <v>1261</v>
      </c>
      <c r="T4915" s="67">
        <v>113</v>
      </c>
      <c r="U4915" s="65" t="s">
        <v>898</v>
      </c>
      <c r="V4915" s="66" t="s">
        <v>91</v>
      </c>
    </row>
    <row r="4916" spans="1:22" ht="43.5">
      <c r="A4916" s="65" t="s">
        <v>209</v>
      </c>
      <c r="B4916" s="65" t="s">
        <v>210</v>
      </c>
      <c r="C4916" s="64">
        <v>44061</v>
      </c>
      <c r="D4916" s="69" t="s">
        <v>3224</v>
      </c>
      <c r="E4916" s="69" t="s">
        <v>1872</v>
      </c>
      <c r="F4916" s="65" t="s">
        <v>12500</v>
      </c>
      <c r="G4916" s="67" t="s">
        <v>621</v>
      </c>
      <c r="H4916" s="67" t="s">
        <v>647</v>
      </c>
      <c r="I4916" s="67" t="s">
        <v>1259</v>
      </c>
      <c r="J4916" s="67" t="s">
        <v>556</v>
      </c>
      <c r="K4916" s="57" t="s">
        <v>12502</v>
      </c>
      <c r="L4916" s="65" t="s">
        <v>856</v>
      </c>
      <c r="M4916" s="57" t="s">
        <v>685</v>
      </c>
      <c r="N4916" s="4" t="s">
        <v>686</v>
      </c>
      <c r="O4916" s="68">
        <v>14040</v>
      </c>
      <c r="P4916" s="65" t="s">
        <v>898</v>
      </c>
      <c r="Q4916" s="64" t="s">
        <v>898</v>
      </c>
      <c r="R4916" s="66" t="s">
        <v>898</v>
      </c>
      <c r="S4916" s="4" t="s">
        <v>1261</v>
      </c>
      <c r="T4916" s="67">
        <v>113</v>
      </c>
      <c r="U4916" s="65" t="s">
        <v>898</v>
      </c>
      <c r="V4916" s="66" t="s">
        <v>91</v>
      </c>
    </row>
    <row r="4917" spans="1:22" ht="43.5">
      <c r="A4917" s="65" t="s">
        <v>209</v>
      </c>
      <c r="B4917" s="65" t="s">
        <v>210</v>
      </c>
      <c r="C4917" s="64">
        <v>44061</v>
      </c>
      <c r="D4917" s="69" t="s">
        <v>2025</v>
      </c>
      <c r="E4917" s="69" t="s">
        <v>1872</v>
      </c>
      <c r="F4917" s="65" t="s">
        <v>14454</v>
      </c>
      <c r="G4917" s="67" t="s">
        <v>621</v>
      </c>
      <c r="H4917" s="67" t="s">
        <v>647</v>
      </c>
      <c r="I4917" s="67" t="s">
        <v>1259</v>
      </c>
      <c r="J4917" s="67" t="s">
        <v>556</v>
      </c>
      <c r="K4917" s="57" t="s">
        <v>4849</v>
      </c>
      <c r="L4917" s="65" t="s">
        <v>856</v>
      </c>
      <c r="M4917" s="57" t="s">
        <v>982</v>
      </c>
      <c r="N4917" s="4" t="s">
        <v>24</v>
      </c>
      <c r="O4917" s="68">
        <v>52441</v>
      </c>
      <c r="P4917" s="65" t="s">
        <v>898</v>
      </c>
      <c r="Q4917" s="64" t="s">
        <v>898</v>
      </c>
      <c r="R4917" s="66" t="s">
        <v>898</v>
      </c>
      <c r="S4917" s="4" t="s">
        <v>1261</v>
      </c>
      <c r="T4917" s="67">
        <v>113</v>
      </c>
      <c r="U4917" s="65" t="s">
        <v>898</v>
      </c>
      <c r="V4917" s="66" t="s">
        <v>91</v>
      </c>
    </row>
    <row r="4918" spans="1:22" ht="43.5">
      <c r="A4918" s="65" t="s">
        <v>209</v>
      </c>
      <c r="B4918" s="65" t="s">
        <v>210</v>
      </c>
      <c r="C4918" s="64">
        <v>44061</v>
      </c>
      <c r="D4918" s="69" t="s">
        <v>2025</v>
      </c>
      <c r="E4918" s="69" t="s">
        <v>1872</v>
      </c>
      <c r="F4918" s="65" t="s">
        <v>898</v>
      </c>
      <c r="G4918" s="67" t="s">
        <v>621</v>
      </c>
      <c r="H4918" s="67" t="s">
        <v>650</v>
      </c>
      <c r="I4918" s="67" t="s">
        <v>1259</v>
      </c>
      <c r="J4918" s="67" t="s">
        <v>556</v>
      </c>
      <c r="K4918" s="57" t="s">
        <v>14455</v>
      </c>
      <c r="L4918" s="65" t="s">
        <v>855</v>
      </c>
      <c r="M4918" s="57" t="s">
        <v>1268</v>
      </c>
      <c r="N4918" s="4" t="s">
        <v>1269</v>
      </c>
      <c r="O4918" s="5">
        <v>390000</v>
      </c>
      <c r="P4918" s="65" t="s">
        <v>162</v>
      </c>
      <c r="Q4918" s="64">
        <v>44027</v>
      </c>
      <c r="R4918" s="66" t="s">
        <v>986</v>
      </c>
      <c r="S4918" s="4" t="s">
        <v>898</v>
      </c>
      <c r="T4918" s="67">
        <v>113</v>
      </c>
      <c r="U4918" s="65" t="s">
        <v>898</v>
      </c>
      <c r="V4918" s="66" t="s">
        <v>91</v>
      </c>
    </row>
    <row r="4919" spans="1:22" ht="43.5">
      <c r="A4919" s="65" t="s">
        <v>209</v>
      </c>
      <c r="B4919" s="65" t="s">
        <v>210</v>
      </c>
      <c r="C4919" s="64">
        <v>44061</v>
      </c>
      <c r="D4919" s="69" t="s">
        <v>2025</v>
      </c>
      <c r="E4919" s="69" t="s">
        <v>1872</v>
      </c>
      <c r="F4919" s="65" t="s">
        <v>1031</v>
      </c>
      <c r="G4919" s="67" t="s">
        <v>621</v>
      </c>
      <c r="H4919" s="67" t="s">
        <v>650</v>
      </c>
      <c r="I4919" s="67" t="s">
        <v>680</v>
      </c>
      <c r="J4919" s="65" t="s">
        <v>1115</v>
      </c>
      <c r="K4919" s="57" t="s">
        <v>14456</v>
      </c>
      <c r="L4919" s="65" t="s">
        <v>1981</v>
      </c>
      <c r="M4919" s="57" t="s">
        <v>814</v>
      </c>
      <c r="N4919" s="4" t="s">
        <v>1503</v>
      </c>
      <c r="O4919" s="5">
        <v>86460</v>
      </c>
      <c r="P4919" s="65" t="s">
        <v>1487</v>
      </c>
      <c r="Q4919" s="64">
        <v>44060</v>
      </c>
      <c r="R4919" s="66" t="s">
        <v>758</v>
      </c>
      <c r="S4919" t="s">
        <v>14457</v>
      </c>
      <c r="T4919" s="67" t="s">
        <v>898</v>
      </c>
      <c r="U4919" s="66" t="s">
        <v>898</v>
      </c>
      <c r="V4919" s="4" t="s">
        <v>120</v>
      </c>
    </row>
    <row r="4920" spans="1:22" ht="29">
      <c r="A4920" s="65" t="s">
        <v>605</v>
      </c>
      <c r="B4920" s="65" t="s">
        <v>637</v>
      </c>
      <c r="C4920" s="64">
        <v>44057</v>
      </c>
      <c r="D4920" s="69" t="s">
        <v>3738</v>
      </c>
      <c r="E4920" s="69" t="s">
        <v>1872</v>
      </c>
      <c r="F4920" s="65" t="s">
        <v>687</v>
      </c>
      <c r="G4920" s="65" t="s">
        <v>621</v>
      </c>
      <c r="H4920" s="65" t="s">
        <v>650</v>
      </c>
      <c r="I4920" s="65" t="s">
        <v>1366</v>
      </c>
      <c r="J4920" s="65" t="s">
        <v>1118</v>
      </c>
      <c r="K4920" s="57" t="s">
        <v>14458</v>
      </c>
      <c r="L4920" s="65" t="s">
        <v>854</v>
      </c>
      <c r="M4920" s="57" t="s">
        <v>1086</v>
      </c>
      <c r="N4920" s="4" t="s">
        <v>1087</v>
      </c>
      <c r="O4920" s="68">
        <v>6993</v>
      </c>
      <c r="P4920" s="65" t="s">
        <v>898</v>
      </c>
      <c r="Q4920" s="64">
        <v>44057</v>
      </c>
      <c r="R4920" s="66" t="s">
        <v>898</v>
      </c>
      <c r="S4920" s="67" t="s">
        <v>8496</v>
      </c>
      <c r="T4920" s="67" t="s">
        <v>4104</v>
      </c>
      <c r="U4920" s="65" t="s">
        <v>898</v>
      </c>
      <c r="V4920" s="66" t="s">
        <v>898</v>
      </c>
    </row>
    <row r="4921" spans="1:22" ht="130.5">
      <c r="A4921" s="65" t="s">
        <v>605</v>
      </c>
      <c r="B4921" s="65" t="s">
        <v>637</v>
      </c>
      <c r="C4921" s="64">
        <v>44057</v>
      </c>
      <c r="D4921" s="69" t="s">
        <v>11248</v>
      </c>
      <c r="E4921" s="69" t="s">
        <v>1873</v>
      </c>
      <c r="F4921" s="65" t="s">
        <v>898</v>
      </c>
      <c r="G4921" s="65" t="s">
        <v>622</v>
      </c>
      <c r="H4921" s="65" t="s">
        <v>650</v>
      </c>
      <c r="I4921" s="65" t="s">
        <v>2637</v>
      </c>
      <c r="J4921" s="65" t="s">
        <v>1122</v>
      </c>
      <c r="K4921" s="57" t="s">
        <v>14652</v>
      </c>
      <c r="L4921" s="65" t="s">
        <v>853</v>
      </c>
      <c r="M4921" s="57" t="s">
        <v>14459</v>
      </c>
      <c r="N4921" s="4" t="s">
        <v>14460</v>
      </c>
      <c r="O4921" s="68">
        <v>6270</v>
      </c>
      <c r="P4921" s="65" t="s">
        <v>4296</v>
      </c>
      <c r="Q4921" s="64" t="s">
        <v>898</v>
      </c>
      <c r="R4921" s="66" t="s">
        <v>3171</v>
      </c>
      <c r="S4921" s="67" t="s">
        <v>14461</v>
      </c>
      <c r="T4921" s="67" t="s">
        <v>14462</v>
      </c>
      <c r="U4921" s="65" t="s">
        <v>898</v>
      </c>
      <c r="V4921" s="66" t="s">
        <v>4579</v>
      </c>
    </row>
    <row r="4922" spans="1:22" ht="130.5">
      <c r="A4922" s="65" t="s">
        <v>605</v>
      </c>
      <c r="B4922" s="65" t="s">
        <v>637</v>
      </c>
      <c r="C4922" s="64">
        <v>44057</v>
      </c>
      <c r="D4922" s="69" t="s">
        <v>5292</v>
      </c>
      <c r="E4922" s="69" t="s">
        <v>1873</v>
      </c>
      <c r="F4922" s="65" t="s">
        <v>898</v>
      </c>
      <c r="G4922" s="65" t="s">
        <v>622</v>
      </c>
      <c r="H4922" s="65" t="s">
        <v>650</v>
      </c>
      <c r="I4922" s="65" t="s">
        <v>2637</v>
      </c>
      <c r="J4922" s="65" t="s">
        <v>1122</v>
      </c>
      <c r="K4922" s="57" t="s">
        <v>14463</v>
      </c>
      <c r="L4922" s="65" t="s">
        <v>853</v>
      </c>
      <c r="M4922" s="57" t="s">
        <v>14464</v>
      </c>
      <c r="N4922" s="4" t="s">
        <v>14465</v>
      </c>
      <c r="O4922" s="68">
        <v>6270</v>
      </c>
      <c r="P4922" s="65" t="s">
        <v>1590</v>
      </c>
      <c r="Q4922" s="64" t="s">
        <v>898</v>
      </c>
      <c r="R4922" s="66" t="s">
        <v>3171</v>
      </c>
      <c r="S4922" s="67" t="s">
        <v>14461</v>
      </c>
      <c r="T4922" s="67" t="s">
        <v>14462</v>
      </c>
      <c r="U4922" s="65" t="s">
        <v>898</v>
      </c>
      <c r="V4922" s="66" t="s">
        <v>4579</v>
      </c>
    </row>
    <row r="4923" spans="1:22" ht="87">
      <c r="A4923" s="65" t="s">
        <v>605</v>
      </c>
      <c r="B4923" s="65" t="s">
        <v>637</v>
      </c>
      <c r="C4923" s="64">
        <v>44057</v>
      </c>
      <c r="D4923" s="69" t="s">
        <v>5310</v>
      </c>
      <c r="E4923" s="69" t="s">
        <v>1873</v>
      </c>
      <c r="F4923" s="65" t="s">
        <v>898</v>
      </c>
      <c r="G4923" s="65" t="s">
        <v>622</v>
      </c>
      <c r="H4923" s="65" t="s">
        <v>650</v>
      </c>
      <c r="I4923" s="65" t="s">
        <v>2637</v>
      </c>
      <c r="J4923" s="65" t="s">
        <v>1122</v>
      </c>
      <c r="K4923" s="57" t="s">
        <v>14653</v>
      </c>
      <c r="L4923" s="65" t="s">
        <v>853</v>
      </c>
      <c r="M4923" s="57" t="s">
        <v>14466</v>
      </c>
      <c r="N4923" s="4" t="s">
        <v>14467</v>
      </c>
      <c r="O4923" s="68">
        <v>6270</v>
      </c>
      <c r="P4923" s="65" t="s">
        <v>4615</v>
      </c>
      <c r="Q4923" s="64" t="s">
        <v>898</v>
      </c>
      <c r="R4923" s="66" t="s">
        <v>3171</v>
      </c>
      <c r="S4923" s="67" t="s">
        <v>14461</v>
      </c>
      <c r="T4923" s="67" t="s">
        <v>14462</v>
      </c>
      <c r="U4923" s="65" t="s">
        <v>898</v>
      </c>
      <c r="V4923" s="66" t="s">
        <v>4579</v>
      </c>
    </row>
    <row r="4924" spans="1:22" ht="58">
      <c r="A4924" s="65" t="s">
        <v>605</v>
      </c>
      <c r="B4924" s="65" t="s">
        <v>637</v>
      </c>
      <c r="C4924" s="64">
        <v>44057</v>
      </c>
      <c r="D4924" s="69" t="s">
        <v>5314</v>
      </c>
      <c r="E4924" s="69" t="s">
        <v>1873</v>
      </c>
      <c r="F4924" s="65" t="s">
        <v>898</v>
      </c>
      <c r="G4924" s="65" t="s">
        <v>621</v>
      </c>
      <c r="H4924" s="65" t="s">
        <v>650</v>
      </c>
      <c r="I4924" s="65" t="s">
        <v>2637</v>
      </c>
      <c r="J4924" s="65" t="s">
        <v>1122</v>
      </c>
      <c r="K4924" s="57" t="s">
        <v>14654</v>
      </c>
      <c r="L4924" s="65" t="s">
        <v>853</v>
      </c>
      <c r="M4924" s="57" t="s">
        <v>14468</v>
      </c>
      <c r="N4924" s="4" t="s">
        <v>14469</v>
      </c>
      <c r="O4924" s="68">
        <v>5225</v>
      </c>
      <c r="P4924" s="65" t="s">
        <v>7148</v>
      </c>
      <c r="Q4924" s="64" t="s">
        <v>898</v>
      </c>
      <c r="R4924" s="66" t="s">
        <v>6745</v>
      </c>
      <c r="S4924" s="67" t="s">
        <v>898</v>
      </c>
      <c r="T4924" s="67" t="s">
        <v>14470</v>
      </c>
      <c r="U4924" s="65" t="s">
        <v>898</v>
      </c>
      <c r="V4924" s="66" t="s">
        <v>4579</v>
      </c>
    </row>
    <row r="4925" spans="1:22" ht="43.5">
      <c r="A4925" s="65" t="s">
        <v>605</v>
      </c>
      <c r="B4925" s="65" t="s">
        <v>637</v>
      </c>
      <c r="C4925" s="64">
        <v>44057</v>
      </c>
      <c r="D4925" s="69" t="s">
        <v>10305</v>
      </c>
      <c r="E4925" s="69" t="s">
        <v>1872</v>
      </c>
      <c r="F4925" s="65" t="s">
        <v>682</v>
      </c>
      <c r="G4925" s="65" t="s">
        <v>621</v>
      </c>
      <c r="H4925" s="65" t="s">
        <v>650</v>
      </c>
      <c r="I4925" s="65" t="s">
        <v>1382</v>
      </c>
      <c r="J4925" s="65" t="s">
        <v>542</v>
      </c>
      <c r="K4925" s="57" t="s">
        <v>14473</v>
      </c>
      <c r="L4925" s="65" t="s">
        <v>858</v>
      </c>
      <c r="M4925" s="57" t="s">
        <v>14655</v>
      </c>
      <c r="N4925" s="4" t="s">
        <v>14474</v>
      </c>
      <c r="O4925" s="68">
        <v>99650</v>
      </c>
      <c r="P4925" s="65" t="s">
        <v>4296</v>
      </c>
      <c r="Q4925" s="64">
        <v>44053</v>
      </c>
      <c r="R4925" s="66" t="s">
        <v>717</v>
      </c>
      <c r="S4925" s="67" t="s">
        <v>14475</v>
      </c>
      <c r="T4925" s="67" t="s">
        <v>14476</v>
      </c>
      <c r="U4925" s="65" t="s">
        <v>898</v>
      </c>
      <c r="V4925" s="66" t="s">
        <v>898</v>
      </c>
    </row>
    <row r="4926" spans="1:22" ht="87">
      <c r="A4926" s="65" t="s">
        <v>605</v>
      </c>
      <c r="B4926" s="65" t="s">
        <v>637</v>
      </c>
      <c r="C4926" s="64">
        <v>44057</v>
      </c>
      <c r="D4926" s="69" t="s">
        <v>5136</v>
      </c>
      <c r="E4926" s="69" t="s">
        <v>1872</v>
      </c>
      <c r="F4926" s="65" t="s">
        <v>157</v>
      </c>
      <c r="G4926" s="65" t="s">
        <v>621</v>
      </c>
      <c r="H4926" s="65" t="s">
        <v>650</v>
      </c>
      <c r="I4926" s="65" t="s">
        <v>2172</v>
      </c>
      <c r="J4926" s="65" t="s">
        <v>544</v>
      </c>
      <c r="K4926" s="57" t="s">
        <v>14478</v>
      </c>
      <c r="L4926" s="65" t="s">
        <v>856</v>
      </c>
      <c r="M4926" s="57" t="s">
        <v>5169</v>
      </c>
      <c r="N4926" s="4" t="s">
        <v>4660</v>
      </c>
      <c r="O4926" s="68">
        <v>42965</v>
      </c>
      <c r="P4926" s="65" t="s">
        <v>147</v>
      </c>
      <c r="Q4926" s="64">
        <v>44055</v>
      </c>
      <c r="R4926" s="66" t="s">
        <v>1323</v>
      </c>
      <c r="S4926" s="67" t="s">
        <v>14477</v>
      </c>
      <c r="T4926" s="67" t="s">
        <v>14479</v>
      </c>
      <c r="U4926" s="65" t="s">
        <v>898</v>
      </c>
      <c r="V4926" s="66" t="s">
        <v>898</v>
      </c>
    </row>
    <row r="4927" spans="1:22" ht="130.5">
      <c r="A4927" s="65" t="s">
        <v>605</v>
      </c>
      <c r="B4927" s="65" t="s">
        <v>637</v>
      </c>
      <c r="C4927" s="64">
        <v>44057</v>
      </c>
      <c r="D4927" s="69" t="s">
        <v>2183</v>
      </c>
      <c r="E4927" s="69" t="s">
        <v>1872</v>
      </c>
      <c r="F4927" s="65" t="s">
        <v>84</v>
      </c>
      <c r="G4927" s="65" t="s">
        <v>622</v>
      </c>
      <c r="H4927" s="65" t="s">
        <v>650</v>
      </c>
      <c r="I4927" s="65" t="s">
        <v>2254</v>
      </c>
      <c r="J4927" s="65" t="s">
        <v>549</v>
      </c>
      <c r="K4927" s="57" t="s">
        <v>14656</v>
      </c>
      <c r="L4927" s="65" t="s">
        <v>855</v>
      </c>
      <c r="M4927" s="57" t="s">
        <v>101</v>
      </c>
      <c r="N4927" s="4" t="s">
        <v>815</v>
      </c>
      <c r="O4927" s="68">
        <v>30000</v>
      </c>
      <c r="P4927" s="65" t="s">
        <v>7211</v>
      </c>
      <c r="Q4927" s="64">
        <v>44046</v>
      </c>
      <c r="R4927" s="66" t="s">
        <v>717</v>
      </c>
      <c r="S4927" s="67" t="s">
        <v>14480</v>
      </c>
      <c r="T4927" s="67" t="s">
        <v>898</v>
      </c>
      <c r="U4927" s="65" t="s">
        <v>898</v>
      </c>
      <c r="V4927" s="66" t="s">
        <v>898</v>
      </c>
    </row>
    <row r="4928" spans="1:22" ht="101.5">
      <c r="A4928" s="65" t="s">
        <v>605</v>
      </c>
      <c r="B4928" s="65" t="s">
        <v>637</v>
      </c>
      <c r="C4928" s="64">
        <v>44057</v>
      </c>
      <c r="D4928" s="69" t="s">
        <v>2183</v>
      </c>
      <c r="E4928" s="69" t="s">
        <v>1872</v>
      </c>
      <c r="F4928" s="65" t="s">
        <v>86</v>
      </c>
      <c r="G4928" s="65" t="s">
        <v>622</v>
      </c>
      <c r="H4928" s="65" t="s">
        <v>650</v>
      </c>
      <c r="I4928" s="65" t="s">
        <v>2254</v>
      </c>
      <c r="J4928" s="65" t="s">
        <v>549</v>
      </c>
      <c r="K4928" s="57" t="s">
        <v>14481</v>
      </c>
      <c r="L4928" s="65" t="s">
        <v>856</v>
      </c>
      <c r="M4928" s="57" t="s">
        <v>1308</v>
      </c>
      <c r="N4928" s="4" t="s">
        <v>1309</v>
      </c>
      <c r="O4928" s="68" t="s">
        <v>898</v>
      </c>
      <c r="P4928" s="65" t="s">
        <v>86</v>
      </c>
      <c r="Q4928" s="64">
        <v>44050</v>
      </c>
      <c r="R4928" s="66" t="s">
        <v>717</v>
      </c>
      <c r="S4928" s="67" t="s">
        <v>14482</v>
      </c>
      <c r="T4928" s="67" t="s">
        <v>898</v>
      </c>
      <c r="U4928" s="65" t="s">
        <v>898</v>
      </c>
      <c r="V4928" s="66" t="s">
        <v>898</v>
      </c>
    </row>
    <row r="4929" spans="1:22" ht="43.5">
      <c r="A4929" s="65" t="s">
        <v>605</v>
      </c>
      <c r="B4929" s="65" t="s">
        <v>637</v>
      </c>
      <c r="C4929" s="64">
        <v>44057</v>
      </c>
      <c r="D4929" s="69" t="s">
        <v>1419</v>
      </c>
      <c r="E4929" s="69" t="s">
        <v>1872</v>
      </c>
      <c r="F4929" s="65" t="s">
        <v>1302</v>
      </c>
      <c r="G4929" s="65" t="s">
        <v>621</v>
      </c>
      <c r="H4929" s="65" t="s">
        <v>650</v>
      </c>
      <c r="I4929" s="65" t="s">
        <v>3276</v>
      </c>
      <c r="J4929" s="65" t="s">
        <v>1156</v>
      </c>
      <c r="K4929" s="57" t="s">
        <v>14582</v>
      </c>
      <c r="L4929" s="65" t="s">
        <v>14270</v>
      </c>
      <c r="M4929" s="57" t="s">
        <v>14583</v>
      </c>
      <c r="N4929" s="4" t="s">
        <v>14584</v>
      </c>
      <c r="O4929" s="68">
        <v>3000</v>
      </c>
      <c r="P4929" s="65" t="s">
        <v>145</v>
      </c>
      <c r="Q4929" s="64">
        <v>44055</v>
      </c>
      <c r="R4929" s="66" t="s">
        <v>640</v>
      </c>
      <c r="S4929" s="67" t="s">
        <v>14586</v>
      </c>
      <c r="T4929" s="67" t="s">
        <v>14585</v>
      </c>
      <c r="U4929" s="65" t="s">
        <v>898</v>
      </c>
      <c r="V4929" s="66" t="s">
        <v>898</v>
      </c>
    </row>
    <row r="4930" spans="1:22" ht="72.5">
      <c r="A4930" s="65" t="s">
        <v>605</v>
      </c>
      <c r="B4930" s="65" t="s">
        <v>637</v>
      </c>
      <c r="C4930" s="64">
        <v>44057</v>
      </c>
      <c r="D4930" s="69" t="s">
        <v>2036</v>
      </c>
      <c r="E4930" s="69" t="s">
        <v>1872</v>
      </c>
      <c r="F4930" s="65" t="s">
        <v>664</v>
      </c>
      <c r="G4930" s="65" t="s">
        <v>621</v>
      </c>
      <c r="H4930" s="65" t="s">
        <v>650</v>
      </c>
      <c r="I4930" s="65" t="s">
        <v>1084</v>
      </c>
      <c r="J4930" s="65" t="s">
        <v>556</v>
      </c>
      <c r="K4930" s="57" t="s">
        <v>14483</v>
      </c>
      <c r="L4930" s="65" t="s">
        <v>856</v>
      </c>
      <c r="M4930" s="57" t="s">
        <v>3749</v>
      </c>
      <c r="N4930" s="4" t="s">
        <v>3750</v>
      </c>
      <c r="O4930" s="68">
        <v>2500</v>
      </c>
      <c r="P4930" s="65" t="s">
        <v>145</v>
      </c>
      <c r="Q4930" s="64" t="s">
        <v>898</v>
      </c>
      <c r="R4930" s="66" t="s">
        <v>898</v>
      </c>
      <c r="S4930" s="67" t="s">
        <v>898</v>
      </c>
      <c r="T4930" s="67" t="s">
        <v>14486</v>
      </c>
      <c r="U4930" s="65" t="s">
        <v>14484</v>
      </c>
      <c r="V4930" s="66" t="s">
        <v>14485</v>
      </c>
    </row>
    <row r="4931" spans="1:22" ht="203">
      <c r="A4931" s="65" t="s">
        <v>605</v>
      </c>
      <c r="B4931" s="65" t="s">
        <v>637</v>
      </c>
      <c r="C4931" s="64">
        <v>44057</v>
      </c>
      <c r="D4931" s="69" t="s">
        <v>1387</v>
      </c>
      <c r="E4931" s="69" t="s">
        <v>1872</v>
      </c>
      <c r="F4931" s="65" t="s">
        <v>58</v>
      </c>
      <c r="G4931" s="65" t="s">
        <v>621</v>
      </c>
      <c r="H4931" s="65" t="s">
        <v>650</v>
      </c>
      <c r="I4931" s="65" t="s">
        <v>5141</v>
      </c>
      <c r="J4931" s="65" t="s">
        <v>1168</v>
      </c>
      <c r="K4931" s="57" t="s">
        <v>14657</v>
      </c>
      <c r="L4931" s="65" t="s">
        <v>858</v>
      </c>
      <c r="M4931" s="57" t="s">
        <v>8551</v>
      </c>
      <c r="N4931" s="4" t="s">
        <v>8552</v>
      </c>
      <c r="O4931" s="68">
        <v>7500</v>
      </c>
      <c r="P4931" s="65" t="s">
        <v>4235</v>
      </c>
      <c r="Q4931" s="64">
        <v>44047</v>
      </c>
      <c r="R4931" s="66" t="s">
        <v>717</v>
      </c>
      <c r="S4931" s="67" t="s">
        <v>14487</v>
      </c>
      <c r="T4931" s="67" t="s">
        <v>14488</v>
      </c>
      <c r="U4931" s="65" t="s">
        <v>898</v>
      </c>
      <c r="V4931" s="66" t="s">
        <v>898</v>
      </c>
    </row>
    <row r="4932" spans="1:22" ht="43.5">
      <c r="A4932" s="65" t="s">
        <v>605</v>
      </c>
      <c r="B4932" s="65" t="s">
        <v>637</v>
      </c>
      <c r="C4932" s="64">
        <v>44057</v>
      </c>
      <c r="D4932" s="69" t="s">
        <v>3208</v>
      </c>
      <c r="E4932" s="69" t="s">
        <v>1872</v>
      </c>
      <c r="F4932" s="65" t="s">
        <v>898</v>
      </c>
      <c r="G4932" s="65" t="s">
        <v>621</v>
      </c>
      <c r="H4932" s="65" t="s">
        <v>650</v>
      </c>
      <c r="I4932" s="65" t="s">
        <v>1340</v>
      </c>
      <c r="J4932" s="65" t="s">
        <v>567</v>
      </c>
      <c r="K4932" s="57" t="s">
        <v>14489</v>
      </c>
      <c r="L4932" s="65" t="s">
        <v>857</v>
      </c>
      <c r="M4932" s="57" t="s">
        <v>14490</v>
      </c>
      <c r="N4932" s="4" t="s">
        <v>14491</v>
      </c>
      <c r="O4932" s="68">
        <v>1200</v>
      </c>
      <c r="P4932" s="65" t="s">
        <v>1009</v>
      </c>
      <c r="Q4932" s="64" t="s">
        <v>898</v>
      </c>
      <c r="R4932" s="66" t="s">
        <v>11476</v>
      </c>
      <c r="S4932" s="67" t="s">
        <v>14492</v>
      </c>
      <c r="T4932" s="67" t="s">
        <v>898</v>
      </c>
      <c r="U4932" s="65" t="s">
        <v>898</v>
      </c>
      <c r="V4932" s="66" t="s">
        <v>898</v>
      </c>
    </row>
    <row r="4933" spans="1:22" ht="87">
      <c r="A4933" s="65" t="s">
        <v>605</v>
      </c>
      <c r="B4933" s="65" t="s">
        <v>637</v>
      </c>
      <c r="C4933" s="64">
        <v>44057</v>
      </c>
      <c r="D4933" s="69" t="s">
        <v>3208</v>
      </c>
      <c r="E4933" s="69" t="s">
        <v>1873</v>
      </c>
      <c r="F4933" s="65" t="s">
        <v>898</v>
      </c>
      <c r="G4933" s="65" t="s">
        <v>621</v>
      </c>
      <c r="H4933" s="65" t="s">
        <v>650</v>
      </c>
      <c r="I4933" s="65" t="s">
        <v>1340</v>
      </c>
      <c r="J4933" s="65" t="s">
        <v>567</v>
      </c>
      <c r="K4933" s="57" t="s">
        <v>14658</v>
      </c>
      <c r="L4933" s="65" t="s">
        <v>853</v>
      </c>
      <c r="M4933" s="57" t="s">
        <v>14493</v>
      </c>
      <c r="N4933" s="4" t="s">
        <v>14494</v>
      </c>
      <c r="O4933" s="68">
        <v>1045</v>
      </c>
      <c r="P4933" s="65" t="s">
        <v>121</v>
      </c>
      <c r="Q4933" s="64" t="s">
        <v>898</v>
      </c>
      <c r="R4933" s="66" t="s">
        <v>10555</v>
      </c>
      <c r="S4933" s="67" t="s">
        <v>14497</v>
      </c>
      <c r="T4933" s="67" t="s">
        <v>898</v>
      </c>
      <c r="U4933" s="65" t="s">
        <v>898</v>
      </c>
      <c r="V4933" s="66" t="s">
        <v>898</v>
      </c>
    </row>
    <row r="4934" spans="1:22" ht="87">
      <c r="A4934" s="65" t="s">
        <v>605</v>
      </c>
      <c r="B4934" s="65" t="s">
        <v>637</v>
      </c>
      <c r="C4934" s="64">
        <v>44057</v>
      </c>
      <c r="D4934" s="69" t="s">
        <v>1583</v>
      </c>
      <c r="E4934" s="69" t="s">
        <v>1873</v>
      </c>
      <c r="F4934" s="65" t="s">
        <v>898</v>
      </c>
      <c r="G4934" s="65" t="s">
        <v>621</v>
      </c>
      <c r="H4934" s="65" t="s">
        <v>650</v>
      </c>
      <c r="I4934" s="65" t="s">
        <v>1340</v>
      </c>
      <c r="J4934" s="65" t="s">
        <v>567</v>
      </c>
      <c r="K4934" s="57" t="s">
        <v>14659</v>
      </c>
      <c r="L4934" s="65" t="s">
        <v>853</v>
      </c>
      <c r="M4934" s="57" t="s">
        <v>14495</v>
      </c>
      <c r="N4934" s="4" t="s">
        <v>14496</v>
      </c>
      <c r="O4934" s="68">
        <v>1045</v>
      </c>
      <c r="P4934" s="65" t="s">
        <v>142</v>
      </c>
      <c r="Q4934" s="64" t="s">
        <v>898</v>
      </c>
      <c r="R4934" s="66" t="s">
        <v>10555</v>
      </c>
      <c r="S4934" s="67" t="s">
        <v>14497</v>
      </c>
      <c r="T4934" s="67" t="s">
        <v>898</v>
      </c>
      <c r="U4934" s="65" t="s">
        <v>898</v>
      </c>
      <c r="V4934" s="66" t="s">
        <v>898</v>
      </c>
    </row>
    <row r="4935" spans="1:22" ht="43.5">
      <c r="A4935" s="65" t="s">
        <v>605</v>
      </c>
      <c r="B4935" s="65" t="s">
        <v>637</v>
      </c>
      <c r="C4935" s="64">
        <v>44057</v>
      </c>
      <c r="D4935" s="69" t="s">
        <v>1583</v>
      </c>
      <c r="E4935" s="69" t="s">
        <v>1873</v>
      </c>
      <c r="F4935" s="65" t="s">
        <v>898</v>
      </c>
      <c r="G4935" s="65" t="s">
        <v>621</v>
      </c>
      <c r="H4935" s="65" t="s">
        <v>650</v>
      </c>
      <c r="I4935" s="65" t="s">
        <v>1340</v>
      </c>
      <c r="J4935" s="65" t="s">
        <v>567</v>
      </c>
      <c r="K4935" s="57" t="s">
        <v>14498</v>
      </c>
      <c r="L4935" s="65" t="s">
        <v>853</v>
      </c>
      <c r="M4935" s="57" t="s">
        <v>14499</v>
      </c>
      <c r="N4935" s="4" t="s">
        <v>14500</v>
      </c>
      <c r="O4935" s="68">
        <v>1500</v>
      </c>
      <c r="P4935" s="65" t="s">
        <v>145</v>
      </c>
      <c r="Q4935" s="64" t="s">
        <v>898</v>
      </c>
      <c r="R4935" s="66" t="s">
        <v>10555</v>
      </c>
      <c r="S4935" s="67" t="s">
        <v>14501</v>
      </c>
      <c r="T4935" s="67" t="s">
        <v>898</v>
      </c>
      <c r="U4935" s="65" t="s">
        <v>898</v>
      </c>
      <c r="V4935" s="66" t="s">
        <v>898</v>
      </c>
    </row>
    <row r="4936" spans="1:22" ht="72.5">
      <c r="A4936" s="65" t="s">
        <v>605</v>
      </c>
      <c r="B4936" s="65" t="s">
        <v>637</v>
      </c>
      <c r="C4936" s="64">
        <v>44057</v>
      </c>
      <c r="D4936" s="69" t="s">
        <v>5685</v>
      </c>
      <c r="E4936" s="69" t="s">
        <v>1873</v>
      </c>
      <c r="F4936" s="65" t="s">
        <v>1589</v>
      </c>
      <c r="G4936" s="65" t="s">
        <v>621</v>
      </c>
      <c r="H4936" s="65" t="s">
        <v>650</v>
      </c>
      <c r="I4936" s="65" t="s">
        <v>2515</v>
      </c>
      <c r="J4936" s="65" t="s">
        <v>1172</v>
      </c>
      <c r="K4936" s="57" t="s">
        <v>14502</v>
      </c>
      <c r="L4936" s="65" t="s">
        <v>853</v>
      </c>
      <c r="M4936" s="57" t="s">
        <v>14503</v>
      </c>
      <c r="N4936" s="4" t="s">
        <v>14504</v>
      </c>
      <c r="O4936" s="68">
        <v>1463</v>
      </c>
      <c r="P4936" s="65" t="s">
        <v>3775</v>
      </c>
      <c r="Q4936" s="64" t="s">
        <v>898</v>
      </c>
      <c r="R4936" s="66" t="s">
        <v>14505</v>
      </c>
      <c r="S4936" s="67" t="s">
        <v>14506</v>
      </c>
      <c r="T4936" s="67" t="s">
        <v>14507</v>
      </c>
      <c r="U4936" s="65" t="s">
        <v>4299</v>
      </c>
      <c r="V4936" s="66" t="s">
        <v>1413</v>
      </c>
    </row>
    <row r="4937" spans="1:22" ht="72.5">
      <c r="A4937" s="65" t="s">
        <v>605</v>
      </c>
      <c r="B4937" s="65" t="s">
        <v>637</v>
      </c>
      <c r="C4937" s="64">
        <v>44057</v>
      </c>
      <c r="D4937" s="69" t="s">
        <v>5685</v>
      </c>
      <c r="E4937" s="69" t="s">
        <v>1873</v>
      </c>
      <c r="F4937" s="65" t="s">
        <v>1590</v>
      </c>
      <c r="G4937" s="65" t="s">
        <v>621</v>
      </c>
      <c r="H4937" s="65" t="s">
        <v>650</v>
      </c>
      <c r="I4937" s="65" t="s">
        <v>2515</v>
      </c>
      <c r="J4937" s="65" t="s">
        <v>1172</v>
      </c>
      <c r="K4937" s="57" t="s">
        <v>14660</v>
      </c>
      <c r="L4937" s="65" t="s">
        <v>853</v>
      </c>
      <c r="M4937" s="57" t="s">
        <v>14508</v>
      </c>
      <c r="N4937" s="4" t="s">
        <v>14509</v>
      </c>
      <c r="O4937" s="68">
        <v>1820</v>
      </c>
      <c r="P4937" s="65" t="s">
        <v>12788</v>
      </c>
      <c r="Q4937" s="64" t="s">
        <v>898</v>
      </c>
      <c r="R4937" s="66" t="s">
        <v>14505</v>
      </c>
      <c r="S4937" s="67" t="s">
        <v>14506</v>
      </c>
      <c r="T4937" s="67" t="s">
        <v>14507</v>
      </c>
      <c r="U4937" s="65" t="s">
        <v>4299</v>
      </c>
      <c r="V4937" s="66" t="s">
        <v>1413</v>
      </c>
    </row>
    <row r="4938" spans="1:22" ht="87">
      <c r="A4938" s="65" t="s">
        <v>605</v>
      </c>
      <c r="B4938" s="65" t="s">
        <v>637</v>
      </c>
      <c r="C4938" s="64">
        <v>44057</v>
      </c>
      <c r="D4938" s="69" t="s">
        <v>4788</v>
      </c>
      <c r="E4938" s="69" t="s">
        <v>1873</v>
      </c>
      <c r="F4938" s="65" t="s">
        <v>1591</v>
      </c>
      <c r="G4938" s="65" t="s">
        <v>621</v>
      </c>
      <c r="H4938" s="65" t="s">
        <v>650</v>
      </c>
      <c r="I4938" s="65" t="s">
        <v>2515</v>
      </c>
      <c r="J4938" s="65" t="s">
        <v>1172</v>
      </c>
      <c r="K4938" s="57" t="s">
        <v>14510</v>
      </c>
      <c r="L4938" s="65" t="s">
        <v>853</v>
      </c>
      <c r="M4938" s="57" t="s">
        <v>14511</v>
      </c>
      <c r="N4938" s="4" t="s">
        <v>14512</v>
      </c>
      <c r="O4938" s="68">
        <v>2800</v>
      </c>
      <c r="P4938" s="65" t="s">
        <v>14513</v>
      </c>
      <c r="Q4938" s="64" t="s">
        <v>898</v>
      </c>
      <c r="R4938" s="66" t="s">
        <v>14505</v>
      </c>
      <c r="S4938" s="67" t="s">
        <v>14506</v>
      </c>
      <c r="T4938" s="67" t="s">
        <v>14507</v>
      </c>
      <c r="U4938" s="65" t="s">
        <v>4299</v>
      </c>
      <c r="V4938" s="66" t="s">
        <v>1413</v>
      </c>
    </row>
    <row r="4939" spans="1:22" ht="72.5">
      <c r="A4939" s="65" t="s">
        <v>605</v>
      </c>
      <c r="B4939" s="65" t="s">
        <v>637</v>
      </c>
      <c r="C4939" s="64">
        <v>44057</v>
      </c>
      <c r="D4939" s="69" t="s">
        <v>4788</v>
      </c>
      <c r="E4939" s="69" t="s">
        <v>1873</v>
      </c>
      <c r="F4939" s="65" t="s">
        <v>1592</v>
      </c>
      <c r="G4939" s="65" t="s">
        <v>621</v>
      </c>
      <c r="H4939" s="65" t="s">
        <v>650</v>
      </c>
      <c r="I4939" s="65" t="s">
        <v>2515</v>
      </c>
      <c r="J4939" s="65" t="s">
        <v>1172</v>
      </c>
      <c r="K4939" s="57" t="s">
        <v>14661</v>
      </c>
      <c r="L4939" s="65" t="s">
        <v>853</v>
      </c>
      <c r="M4939" s="57" t="s">
        <v>14514</v>
      </c>
      <c r="N4939" s="4" t="s">
        <v>14515</v>
      </c>
      <c r="O4939" s="68">
        <v>23800</v>
      </c>
      <c r="P4939" s="65" t="s">
        <v>6104</v>
      </c>
      <c r="Q4939" s="64" t="s">
        <v>898</v>
      </c>
      <c r="R4939" s="66" t="s">
        <v>14505</v>
      </c>
      <c r="S4939" s="67" t="s">
        <v>14506</v>
      </c>
      <c r="T4939" s="67" t="s">
        <v>14507</v>
      </c>
      <c r="U4939" s="65" t="s">
        <v>4299</v>
      </c>
      <c r="V4939" s="66" t="s">
        <v>1413</v>
      </c>
    </row>
    <row r="4940" spans="1:22" ht="72.5">
      <c r="A4940" s="65" t="s">
        <v>605</v>
      </c>
      <c r="B4940" s="65" t="s">
        <v>637</v>
      </c>
      <c r="C4940" s="64">
        <v>44057</v>
      </c>
      <c r="D4940" s="69" t="s">
        <v>4788</v>
      </c>
      <c r="E4940" s="69" t="s">
        <v>1873</v>
      </c>
      <c r="F4940" s="65" t="s">
        <v>1593</v>
      </c>
      <c r="G4940" s="65" t="s">
        <v>621</v>
      </c>
      <c r="H4940" s="65" t="s">
        <v>650</v>
      </c>
      <c r="I4940" s="65" t="s">
        <v>2515</v>
      </c>
      <c r="J4940" s="65" t="s">
        <v>1172</v>
      </c>
      <c r="K4940" s="57" t="s">
        <v>14516</v>
      </c>
      <c r="L4940" s="65" t="s">
        <v>853</v>
      </c>
      <c r="M4940" s="57" t="s">
        <v>14517</v>
      </c>
      <c r="N4940" s="4" t="s">
        <v>14518</v>
      </c>
      <c r="O4940" s="68">
        <v>2800</v>
      </c>
      <c r="P4940" s="65" t="s">
        <v>12127</v>
      </c>
      <c r="Q4940" s="64" t="s">
        <v>898</v>
      </c>
      <c r="R4940" s="66" t="s">
        <v>14505</v>
      </c>
      <c r="S4940" s="67" t="s">
        <v>14506</v>
      </c>
      <c r="T4940" s="67" t="s">
        <v>14507</v>
      </c>
      <c r="U4940" s="65" t="s">
        <v>4299</v>
      </c>
      <c r="V4940" s="66" t="s">
        <v>1413</v>
      </c>
    </row>
    <row r="4941" spans="1:22" ht="72.5">
      <c r="A4941" s="65" t="s">
        <v>605</v>
      </c>
      <c r="B4941" s="65" t="s">
        <v>637</v>
      </c>
      <c r="C4941" s="64">
        <v>44057</v>
      </c>
      <c r="D4941" s="69" t="s">
        <v>2809</v>
      </c>
      <c r="E4941" s="69" t="s">
        <v>1873</v>
      </c>
      <c r="F4941" s="65" t="s">
        <v>1594</v>
      </c>
      <c r="G4941" s="65" t="s">
        <v>621</v>
      </c>
      <c r="H4941" s="65" t="s">
        <v>650</v>
      </c>
      <c r="I4941" s="65" t="s">
        <v>2515</v>
      </c>
      <c r="J4941" s="65" t="s">
        <v>1172</v>
      </c>
      <c r="K4941" s="57" t="s">
        <v>14662</v>
      </c>
      <c r="L4941" s="65" t="s">
        <v>853</v>
      </c>
      <c r="M4941" s="57" t="s">
        <v>14519</v>
      </c>
      <c r="N4941" s="4" t="s">
        <v>14520</v>
      </c>
      <c r="O4941" s="68">
        <v>2800</v>
      </c>
      <c r="P4941" s="65" t="s">
        <v>14521</v>
      </c>
      <c r="Q4941" s="64" t="s">
        <v>898</v>
      </c>
      <c r="R4941" s="66" t="s">
        <v>14505</v>
      </c>
      <c r="S4941" s="67" t="s">
        <v>14506</v>
      </c>
      <c r="T4941" s="67" t="s">
        <v>14507</v>
      </c>
      <c r="U4941" s="65" t="s">
        <v>4299</v>
      </c>
      <c r="V4941" s="66" t="s">
        <v>1413</v>
      </c>
    </row>
    <row r="4942" spans="1:22" ht="87">
      <c r="A4942" s="65" t="s">
        <v>605</v>
      </c>
      <c r="B4942" s="65" t="s">
        <v>637</v>
      </c>
      <c r="C4942" s="64">
        <v>44057</v>
      </c>
      <c r="D4942" s="69" t="s">
        <v>1951</v>
      </c>
      <c r="E4942" s="69" t="s">
        <v>1872</v>
      </c>
      <c r="F4942" s="65" t="s">
        <v>21</v>
      </c>
      <c r="G4942" s="65" t="s">
        <v>621</v>
      </c>
      <c r="H4942" s="65" t="s">
        <v>650</v>
      </c>
      <c r="I4942" s="65" t="s">
        <v>13925</v>
      </c>
      <c r="J4942" s="65" t="s">
        <v>1179</v>
      </c>
      <c r="K4942" s="57" t="s">
        <v>14522</v>
      </c>
      <c r="L4942" s="65" t="s">
        <v>856</v>
      </c>
      <c r="M4942" s="57" t="s">
        <v>4488</v>
      </c>
      <c r="N4942" s="4" t="s">
        <v>1977</v>
      </c>
      <c r="O4942" s="68">
        <v>95721.4</v>
      </c>
      <c r="P4942" s="65" t="s">
        <v>105</v>
      </c>
      <c r="Q4942" s="64">
        <v>44049</v>
      </c>
      <c r="R4942" s="66" t="s">
        <v>898</v>
      </c>
      <c r="S4942" s="67" t="s">
        <v>898</v>
      </c>
      <c r="T4942" s="67" t="s">
        <v>14523</v>
      </c>
      <c r="U4942" s="65" t="s">
        <v>898</v>
      </c>
      <c r="V4942" s="66" t="s">
        <v>898</v>
      </c>
    </row>
    <row r="4943" spans="1:22" ht="72.5">
      <c r="A4943" s="65" t="s">
        <v>605</v>
      </c>
      <c r="B4943" s="65" t="s">
        <v>637</v>
      </c>
      <c r="C4943" s="64">
        <v>44057</v>
      </c>
      <c r="D4943" s="69" t="s">
        <v>5733</v>
      </c>
      <c r="E4943" s="69" t="s">
        <v>1872</v>
      </c>
      <c r="F4943" s="65" t="s">
        <v>64</v>
      </c>
      <c r="G4943" s="65" t="s">
        <v>621</v>
      </c>
      <c r="H4943" s="65" t="s">
        <v>650</v>
      </c>
      <c r="I4943" s="65" t="s">
        <v>2104</v>
      </c>
      <c r="J4943" s="65" t="s">
        <v>1206</v>
      </c>
      <c r="K4943" s="57" t="s">
        <v>14524</v>
      </c>
      <c r="L4943" s="65" t="s">
        <v>855</v>
      </c>
      <c r="M4943" s="57" t="s">
        <v>1838</v>
      </c>
      <c r="N4943" s="4" t="s">
        <v>1839</v>
      </c>
      <c r="O4943" s="68">
        <v>27450</v>
      </c>
      <c r="P4943" s="65" t="s">
        <v>898</v>
      </c>
      <c r="Q4943" s="64">
        <v>44056</v>
      </c>
      <c r="R4943" s="66" t="s">
        <v>1713</v>
      </c>
      <c r="S4943" s="67" t="s">
        <v>14526</v>
      </c>
      <c r="T4943" s="67" t="s">
        <v>14525</v>
      </c>
      <c r="U4943" s="65" t="s">
        <v>898</v>
      </c>
      <c r="V4943" s="66" t="s">
        <v>898</v>
      </c>
    </row>
    <row r="4944" spans="1:22" ht="58">
      <c r="A4944" s="65" t="s">
        <v>605</v>
      </c>
      <c r="B4944" s="65" t="s">
        <v>637</v>
      </c>
      <c r="C4944" s="64">
        <v>44057</v>
      </c>
      <c r="D4944" s="69" t="s">
        <v>5733</v>
      </c>
      <c r="E4944" s="69" t="s">
        <v>1873</v>
      </c>
      <c r="F4944" s="65" t="s">
        <v>898</v>
      </c>
      <c r="G4944" s="65" t="s">
        <v>621</v>
      </c>
      <c r="H4944" s="65" t="s">
        <v>650</v>
      </c>
      <c r="I4944" s="65" t="s">
        <v>2104</v>
      </c>
      <c r="J4944" s="65" t="s">
        <v>1206</v>
      </c>
      <c r="K4944" s="57" t="s">
        <v>14663</v>
      </c>
      <c r="L4944" s="65" t="s">
        <v>853</v>
      </c>
      <c r="M4944" s="57" t="s">
        <v>14527</v>
      </c>
      <c r="N4944" s="4" t="s">
        <v>14528</v>
      </c>
      <c r="O4944" s="68">
        <v>1045</v>
      </c>
      <c r="P4944" s="65" t="s">
        <v>1585</v>
      </c>
      <c r="Q4944" s="64">
        <v>44046</v>
      </c>
      <c r="R4944" s="66" t="s">
        <v>3171</v>
      </c>
      <c r="S4944" s="67" t="s">
        <v>14529</v>
      </c>
      <c r="T4944" s="67" t="s">
        <v>14530</v>
      </c>
      <c r="U4944" s="65" t="s">
        <v>898</v>
      </c>
      <c r="V4944" s="66" t="s">
        <v>898</v>
      </c>
    </row>
    <row r="4945" spans="1:22" ht="43.5">
      <c r="A4945" s="65" t="s">
        <v>605</v>
      </c>
      <c r="B4945" s="65" t="s">
        <v>637</v>
      </c>
      <c r="C4945" s="64">
        <v>44057</v>
      </c>
      <c r="D4945" s="69" t="s">
        <v>5581</v>
      </c>
      <c r="E4945" s="69" t="s">
        <v>1872</v>
      </c>
      <c r="F4945" s="65" t="s">
        <v>3079</v>
      </c>
      <c r="G4945" s="65" t="s">
        <v>621</v>
      </c>
      <c r="H4945" s="65" t="s">
        <v>650</v>
      </c>
      <c r="I4945" s="65" t="s">
        <v>826</v>
      </c>
      <c r="J4945" s="65" t="s">
        <v>587</v>
      </c>
      <c r="K4945" s="57" t="s">
        <v>14531</v>
      </c>
      <c r="L4945" s="65" t="s">
        <v>855</v>
      </c>
      <c r="M4945" s="57" t="s">
        <v>14436</v>
      </c>
      <c r="N4945" s="4" t="s">
        <v>14437</v>
      </c>
      <c r="O4945" s="68">
        <v>95000</v>
      </c>
      <c r="P4945" s="65" t="s">
        <v>4925</v>
      </c>
      <c r="Q4945" s="64">
        <v>44056</v>
      </c>
      <c r="R4945" s="66" t="s">
        <v>1713</v>
      </c>
      <c r="S4945" s="67" t="s">
        <v>14532</v>
      </c>
      <c r="T4945" s="67" t="s">
        <v>14533</v>
      </c>
      <c r="U4945" s="65" t="s">
        <v>898</v>
      </c>
      <c r="V4945" s="66" t="s">
        <v>898</v>
      </c>
    </row>
    <row r="4946" spans="1:22" ht="101.5">
      <c r="A4946" s="65" t="s">
        <v>605</v>
      </c>
      <c r="B4946" s="65" t="s">
        <v>637</v>
      </c>
      <c r="C4946" s="64">
        <v>44057</v>
      </c>
      <c r="D4946" s="69" t="s">
        <v>6011</v>
      </c>
      <c r="E4946" s="69" t="s">
        <v>1873</v>
      </c>
      <c r="F4946" s="65" t="s">
        <v>898</v>
      </c>
      <c r="G4946" s="65" t="s">
        <v>621</v>
      </c>
      <c r="H4946" s="65" t="s">
        <v>650</v>
      </c>
      <c r="I4946" s="65" t="s">
        <v>3484</v>
      </c>
      <c r="J4946" s="65" t="s">
        <v>1210</v>
      </c>
      <c r="K4946" s="57" t="s">
        <v>14647</v>
      </c>
      <c r="L4946" s="65" t="s">
        <v>853</v>
      </c>
      <c r="M4946" s="57" t="s">
        <v>14534</v>
      </c>
      <c r="N4946" s="4" t="s">
        <v>14535</v>
      </c>
      <c r="O4946" s="68">
        <v>1045</v>
      </c>
      <c r="P4946" s="65" t="s">
        <v>10715</v>
      </c>
      <c r="Q4946" s="64">
        <v>44048</v>
      </c>
      <c r="R4946" s="66" t="s">
        <v>3171</v>
      </c>
      <c r="S4946" s="67" t="s">
        <v>4912</v>
      </c>
      <c r="T4946" s="67" t="s">
        <v>898</v>
      </c>
      <c r="U4946" s="65" t="s">
        <v>898</v>
      </c>
      <c r="V4946" s="66" t="s">
        <v>898</v>
      </c>
    </row>
    <row r="4947" spans="1:22" ht="145">
      <c r="A4947" s="65" t="s">
        <v>605</v>
      </c>
      <c r="B4947" s="65" t="s">
        <v>637</v>
      </c>
      <c r="C4947" s="64">
        <v>44057</v>
      </c>
      <c r="D4947" s="69" t="s">
        <v>8356</v>
      </c>
      <c r="E4947" s="69" t="s">
        <v>1872</v>
      </c>
      <c r="F4947" s="65" t="s">
        <v>898</v>
      </c>
      <c r="G4947" s="65" t="s">
        <v>622</v>
      </c>
      <c r="H4947" s="65" t="s">
        <v>650</v>
      </c>
      <c r="I4947" s="65" t="s">
        <v>1944</v>
      </c>
      <c r="J4947" s="65" t="s">
        <v>1212</v>
      </c>
      <c r="K4947" s="57" t="s">
        <v>14537</v>
      </c>
      <c r="L4947" s="65" t="s">
        <v>856</v>
      </c>
      <c r="M4947" s="57" t="s">
        <v>2807</v>
      </c>
      <c r="N4947" s="4" t="s">
        <v>1384</v>
      </c>
      <c r="O4947" s="68">
        <v>8395</v>
      </c>
      <c r="P4947" s="65" t="s">
        <v>184</v>
      </c>
      <c r="Q4947" s="64">
        <v>44054</v>
      </c>
      <c r="R4947" s="66" t="s">
        <v>898</v>
      </c>
      <c r="S4947" s="67" t="s">
        <v>14536</v>
      </c>
      <c r="T4947" s="67" t="s">
        <v>898</v>
      </c>
      <c r="U4947" s="65" t="s">
        <v>898</v>
      </c>
      <c r="V4947" s="66" t="s">
        <v>898</v>
      </c>
    </row>
    <row r="4948" spans="1:22" ht="101.5">
      <c r="A4948" s="65" t="s">
        <v>605</v>
      </c>
      <c r="B4948" s="65" t="s">
        <v>637</v>
      </c>
      <c r="C4948" s="64">
        <v>44057</v>
      </c>
      <c r="D4948" s="69" t="s">
        <v>2760</v>
      </c>
      <c r="E4948" s="69" t="s">
        <v>1872</v>
      </c>
      <c r="F4948" s="65" t="s">
        <v>655</v>
      </c>
      <c r="G4948" s="65" t="s">
        <v>621</v>
      </c>
      <c r="H4948" s="65" t="s">
        <v>650</v>
      </c>
      <c r="I4948" s="65" t="s">
        <v>2122</v>
      </c>
      <c r="J4948" s="65" t="s">
        <v>1214</v>
      </c>
      <c r="K4948" s="57" t="s">
        <v>14538</v>
      </c>
      <c r="L4948" s="65" t="s">
        <v>855</v>
      </c>
      <c r="M4948" s="57" t="s">
        <v>14436</v>
      </c>
      <c r="N4948" s="4" t="s">
        <v>14437</v>
      </c>
      <c r="O4948" s="68">
        <v>107000</v>
      </c>
      <c r="P4948" s="65" t="s">
        <v>1441</v>
      </c>
      <c r="Q4948" s="64">
        <v>44056</v>
      </c>
      <c r="R4948" s="66" t="s">
        <v>898</v>
      </c>
      <c r="S4948" s="67" t="s">
        <v>898</v>
      </c>
      <c r="T4948" s="67" t="s">
        <v>898</v>
      </c>
      <c r="U4948" s="65" t="s">
        <v>898</v>
      </c>
      <c r="V4948" s="66" t="s">
        <v>898</v>
      </c>
    </row>
    <row r="4949" spans="1:22" ht="58">
      <c r="A4949" s="65" t="s">
        <v>605</v>
      </c>
      <c r="B4949" s="65" t="s">
        <v>637</v>
      </c>
      <c r="C4949" s="64">
        <v>44057</v>
      </c>
      <c r="D4949" s="69" t="s">
        <v>14540</v>
      </c>
      <c r="E4949" s="69" t="s">
        <v>1872</v>
      </c>
      <c r="F4949" s="65" t="s">
        <v>87</v>
      </c>
      <c r="G4949" s="65" t="s">
        <v>621</v>
      </c>
      <c r="H4949" s="65" t="s">
        <v>650</v>
      </c>
      <c r="I4949" s="65" t="s">
        <v>3617</v>
      </c>
      <c r="J4949" s="65" t="s">
        <v>1231</v>
      </c>
      <c r="K4949" s="57" t="s">
        <v>14539</v>
      </c>
      <c r="L4949" s="65" t="s">
        <v>855</v>
      </c>
      <c r="M4949" s="57" t="s">
        <v>8602</v>
      </c>
      <c r="N4949" s="4" t="s">
        <v>8524</v>
      </c>
      <c r="O4949" s="68">
        <v>23700</v>
      </c>
      <c r="P4949" s="65" t="s">
        <v>898</v>
      </c>
      <c r="Q4949" s="64">
        <v>44047</v>
      </c>
      <c r="R4949" s="66" t="s">
        <v>898</v>
      </c>
      <c r="S4949" s="67" t="s">
        <v>14541</v>
      </c>
      <c r="T4949" s="67" t="s">
        <v>6932</v>
      </c>
      <c r="U4949" s="65" t="s">
        <v>898</v>
      </c>
      <c r="V4949" s="66" t="s">
        <v>898</v>
      </c>
    </row>
    <row r="4950" spans="1:22" ht="188.5">
      <c r="A4950" s="65" t="s">
        <v>605</v>
      </c>
      <c r="B4950" s="65" t="s">
        <v>606</v>
      </c>
      <c r="C4950" s="64">
        <v>44057</v>
      </c>
      <c r="D4950" s="69" t="s">
        <v>1067</v>
      </c>
      <c r="E4950" s="69" t="s">
        <v>1872</v>
      </c>
      <c r="F4950" s="65" t="s">
        <v>898</v>
      </c>
      <c r="G4950" s="65" t="s">
        <v>622</v>
      </c>
      <c r="H4950" s="65" t="s">
        <v>650</v>
      </c>
      <c r="I4950" s="65" t="s">
        <v>1398</v>
      </c>
      <c r="J4950" s="65" t="s">
        <v>601</v>
      </c>
      <c r="K4950" s="57" t="s">
        <v>14542</v>
      </c>
      <c r="L4950" s="65" t="s">
        <v>860</v>
      </c>
      <c r="M4950" s="57" t="s">
        <v>898</v>
      </c>
      <c r="N4950" s="4" t="s">
        <v>898</v>
      </c>
      <c r="O4950" s="68">
        <v>304429.46000000002</v>
      </c>
      <c r="P4950" s="65" t="s">
        <v>794</v>
      </c>
      <c r="Q4950" s="64">
        <v>44056</v>
      </c>
      <c r="R4950" s="66" t="s">
        <v>898</v>
      </c>
      <c r="S4950" s="67" t="s">
        <v>898</v>
      </c>
      <c r="T4950" s="67" t="s">
        <v>898</v>
      </c>
      <c r="U4950" s="65" t="s">
        <v>898</v>
      </c>
      <c r="V4950" s="66" t="s">
        <v>898</v>
      </c>
    </row>
    <row r="4951" spans="1:22" ht="72.5">
      <c r="A4951" s="65" t="s">
        <v>605</v>
      </c>
      <c r="B4951" s="65" t="s">
        <v>606</v>
      </c>
      <c r="C4951" s="64">
        <v>44057</v>
      </c>
      <c r="D4951" s="69" t="s">
        <v>1068</v>
      </c>
      <c r="E4951" s="69" t="s">
        <v>1872</v>
      </c>
      <c r="F4951" s="65" t="s">
        <v>898</v>
      </c>
      <c r="G4951" s="65" t="s">
        <v>621</v>
      </c>
      <c r="H4951" s="65" t="s">
        <v>650</v>
      </c>
      <c r="I4951" s="65" t="s">
        <v>1398</v>
      </c>
      <c r="J4951" s="65" t="s">
        <v>601</v>
      </c>
      <c r="K4951" s="57" t="s">
        <v>14543</v>
      </c>
      <c r="L4951" s="65" t="s">
        <v>1981</v>
      </c>
      <c r="M4951" s="57" t="s">
        <v>6578</v>
      </c>
      <c r="N4951" s="4" t="s">
        <v>6579</v>
      </c>
      <c r="O4951" s="68">
        <v>815000</v>
      </c>
      <c r="P4951" s="65" t="s">
        <v>1590</v>
      </c>
      <c r="Q4951" s="64">
        <v>44055</v>
      </c>
      <c r="R4951" s="66" t="s">
        <v>898</v>
      </c>
      <c r="S4951" s="67" t="s">
        <v>14544</v>
      </c>
      <c r="T4951" s="67" t="s">
        <v>898</v>
      </c>
      <c r="U4951" s="65" t="s">
        <v>898</v>
      </c>
      <c r="V4951" s="66" t="s">
        <v>898</v>
      </c>
    </row>
    <row r="4952" spans="1:22" ht="101.5">
      <c r="A4952" s="65" t="s">
        <v>605</v>
      </c>
      <c r="B4952" s="65" t="s">
        <v>606</v>
      </c>
      <c r="C4952" s="64">
        <v>44057</v>
      </c>
      <c r="D4952" s="69" t="s">
        <v>1068</v>
      </c>
      <c r="E4952" s="69" t="s">
        <v>2285</v>
      </c>
      <c r="F4952" s="65" t="s">
        <v>1714</v>
      </c>
      <c r="G4952" s="65" t="s">
        <v>621</v>
      </c>
      <c r="H4952" s="65" t="s">
        <v>650</v>
      </c>
      <c r="I4952" s="65" t="s">
        <v>13965</v>
      </c>
      <c r="J4952" s="65" t="s">
        <v>601</v>
      </c>
      <c r="K4952" s="57" t="s">
        <v>14545</v>
      </c>
      <c r="L4952" s="65" t="s">
        <v>854</v>
      </c>
      <c r="M4952" s="57" t="s">
        <v>14298</v>
      </c>
      <c r="N4952" s="4" t="s">
        <v>14235</v>
      </c>
      <c r="O4952" s="68">
        <v>8190</v>
      </c>
      <c r="P4952" s="65" t="s">
        <v>111</v>
      </c>
      <c r="Q4952" s="64">
        <v>44056</v>
      </c>
      <c r="R4952" s="66" t="s">
        <v>1106</v>
      </c>
      <c r="S4952" s="67" t="s">
        <v>898</v>
      </c>
      <c r="T4952" s="67" t="s">
        <v>14546</v>
      </c>
      <c r="U4952" s="65" t="s">
        <v>14547</v>
      </c>
      <c r="V4952" s="66" t="s">
        <v>91</v>
      </c>
    </row>
    <row r="4953" spans="1:22" ht="101.5">
      <c r="A4953" s="65" t="s">
        <v>605</v>
      </c>
      <c r="B4953" s="65" t="s">
        <v>606</v>
      </c>
      <c r="C4953" s="64">
        <v>44057</v>
      </c>
      <c r="D4953" s="69" t="s">
        <v>1068</v>
      </c>
      <c r="E4953" s="69" t="s">
        <v>2285</v>
      </c>
      <c r="F4953" s="65" t="s">
        <v>1714</v>
      </c>
      <c r="G4953" s="65" t="s">
        <v>621</v>
      </c>
      <c r="H4953" s="65" t="s">
        <v>650</v>
      </c>
      <c r="I4953" s="65" t="s">
        <v>13965</v>
      </c>
      <c r="J4953" s="65" t="s">
        <v>601</v>
      </c>
      <c r="K4953" s="57" t="s">
        <v>14548</v>
      </c>
      <c r="L4953" s="65" t="s">
        <v>849</v>
      </c>
      <c r="M4953" s="57" t="s">
        <v>5664</v>
      </c>
      <c r="N4953" s="4" t="s">
        <v>5665</v>
      </c>
      <c r="O4953" s="68">
        <v>1660</v>
      </c>
      <c r="P4953" s="65" t="s">
        <v>1302</v>
      </c>
      <c r="Q4953" s="64">
        <v>44056</v>
      </c>
      <c r="R4953" s="66" t="s">
        <v>1106</v>
      </c>
      <c r="S4953" s="67" t="s">
        <v>898</v>
      </c>
      <c r="T4953" s="67" t="s">
        <v>14546</v>
      </c>
      <c r="U4953" s="65" t="s">
        <v>14547</v>
      </c>
      <c r="V4953" s="66" t="s">
        <v>91</v>
      </c>
    </row>
    <row r="4954" spans="1:22" ht="101.5">
      <c r="A4954" s="65" t="s">
        <v>605</v>
      </c>
      <c r="B4954" s="65" t="s">
        <v>637</v>
      </c>
      <c r="C4954" s="64">
        <v>44057</v>
      </c>
      <c r="D4954" s="69" t="s">
        <v>1732</v>
      </c>
      <c r="E4954" s="69" t="s">
        <v>2285</v>
      </c>
      <c r="F4954" s="65" t="s">
        <v>28</v>
      </c>
      <c r="G4954" s="65" t="s">
        <v>621</v>
      </c>
      <c r="H4954" s="65" t="s">
        <v>650</v>
      </c>
      <c r="I4954" s="65" t="s">
        <v>1852</v>
      </c>
      <c r="J4954" s="65" t="s">
        <v>1252</v>
      </c>
      <c r="K4954" s="57" t="s">
        <v>14576</v>
      </c>
      <c r="L4954" s="65" t="s">
        <v>856</v>
      </c>
      <c r="M4954" s="57" t="s">
        <v>13555</v>
      </c>
      <c r="N4954" s="4" t="s">
        <v>13554</v>
      </c>
      <c r="O4954" s="68">
        <v>11707.5</v>
      </c>
      <c r="P4954" s="65" t="s">
        <v>14549</v>
      </c>
      <c r="Q4954" s="64">
        <v>44054</v>
      </c>
      <c r="R4954" s="66" t="s">
        <v>1106</v>
      </c>
      <c r="S4954" s="67" t="s">
        <v>14550</v>
      </c>
      <c r="T4954" s="67" t="s">
        <v>898</v>
      </c>
      <c r="U4954" s="65" t="s">
        <v>14551</v>
      </c>
      <c r="V4954" s="66" t="s">
        <v>91</v>
      </c>
    </row>
    <row r="4955" spans="1:22" ht="101.5">
      <c r="A4955" s="65" t="s">
        <v>605</v>
      </c>
      <c r="B4955" s="65" t="s">
        <v>637</v>
      </c>
      <c r="C4955" s="64">
        <v>44057</v>
      </c>
      <c r="D4955" s="69" t="s">
        <v>2126</v>
      </c>
      <c r="E4955" s="69" t="s">
        <v>2285</v>
      </c>
      <c r="F4955" s="65" t="s">
        <v>28</v>
      </c>
      <c r="G4955" s="65" t="s">
        <v>621</v>
      </c>
      <c r="H4955" s="65" t="s">
        <v>650</v>
      </c>
      <c r="I4955" s="65" t="s">
        <v>1852</v>
      </c>
      <c r="J4955" s="65" t="s">
        <v>1252</v>
      </c>
      <c r="K4955" s="57" t="s">
        <v>14568</v>
      </c>
      <c r="L4955" s="65" t="s">
        <v>856</v>
      </c>
      <c r="M4955" s="57" t="s">
        <v>13565</v>
      </c>
      <c r="N4955" s="4" t="s">
        <v>13566</v>
      </c>
      <c r="O4955" s="68">
        <v>5880</v>
      </c>
      <c r="P4955" s="65" t="s">
        <v>14560</v>
      </c>
      <c r="Q4955" s="64">
        <v>44055</v>
      </c>
      <c r="R4955" s="66" t="s">
        <v>1106</v>
      </c>
      <c r="S4955" s="67" t="s">
        <v>14550</v>
      </c>
      <c r="T4955" s="67" t="s">
        <v>898</v>
      </c>
      <c r="U4955" s="65" t="s">
        <v>14551</v>
      </c>
      <c r="V4955" s="66" t="s">
        <v>91</v>
      </c>
    </row>
    <row r="4956" spans="1:22" ht="101.5">
      <c r="A4956" s="65" t="s">
        <v>605</v>
      </c>
      <c r="B4956" s="65" t="s">
        <v>637</v>
      </c>
      <c r="C4956" s="64">
        <v>44057</v>
      </c>
      <c r="D4956" s="69" t="s">
        <v>2126</v>
      </c>
      <c r="E4956" s="69" t="s">
        <v>2285</v>
      </c>
      <c r="F4956" s="65" t="s">
        <v>28</v>
      </c>
      <c r="G4956" s="65" t="s">
        <v>621</v>
      </c>
      <c r="H4956" s="65" t="s">
        <v>650</v>
      </c>
      <c r="I4956" s="65" t="s">
        <v>1852</v>
      </c>
      <c r="J4956" s="65" t="s">
        <v>1252</v>
      </c>
      <c r="K4956" s="57" t="s">
        <v>14569</v>
      </c>
      <c r="L4956" s="65" t="s">
        <v>856</v>
      </c>
      <c r="M4956" s="57" t="s">
        <v>13564</v>
      </c>
      <c r="N4956" s="4" t="s">
        <v>13563</v>
      </c>
      <c r="O4956" s="68">
        <v>26530</v>
      </c>
      <c r="P4956" s="65" t="s">
        <v>14561</v>
      </c>
      <c r="Q4956" s="64">
        <v>44055</v>
      </c>
      <c r="R4956" s="66" t="s">
        <v>1106</v>
      </c>
      <c r="S4956" s="67" t="s">
        <v>14550</v>
      </c>
      <c r="T4956" s="67" t="s">
        <v>898</v>
      </c>
      <c r="U4956" s="65" t="s">
        <v>14551</v>
      </c>
      <c r="V4956" s="66" t="s">
        <v>91</v>
      </c>
    </row>
    <row r="4957" spans="1:22" ht="101.5">
      <c r="A4957" s="65" t="s">
        <v>605</v>
      </c>
      <c r="B4957" s="65" t="s">
        <v>637</v>
      </c>
      <c r="C4957" s="64">
        <v>44057</v>
      </c>
      <c r="D4957" s="69" t="s">
        <v>2126</v>
      </c>
      <c r="E4957" s="69" t="s">
        <v>2285</v>
      </c>
      <c r="F4957" s="65" t="s">
        <v>28</v>
      </c>
      <c r="G4957" s="65" t="s">
        <v>621</v>
      </c>
      <c r="H4957" s="65" t="s">
        <v>650</v>
      </c>
      <c r="I4957" s="65" t="s">
        <v>1852</v>
      </c>
      <c r="J4957" s="65" t="s">
        <v>1252</v>
      </c>
      <c r="K4957" s="57" t="s">
        <v>14570</v>
      </c>
      <c r="L4957" s="65" t="s">
        <v>856</v>
      </c>
      <c r="M4957" s="57" t="s">
        <v>2807</v>
      </c>
      <c r="N4957" s="4" t="s">
        <v>1384</v>
      </c>
      <c r="O4957" s="68">
        <v>23100</v>
      </c>
      <c r="P4957" s="65" t="s">
        <v>14562</v>
      </c>
      <c r="Q4957" s="64">
        <v>44055</v>
      </c>
      <c r="R4957" s="66" t="s">
        <v>1106</v>
      </c>
      <c r="S4957" s="67" t="s">
        <v>14550</v>
      </c>
      <c r="T4957" s="67" t="s">
        <v>898</v>
      </c>
      <c r="U4957" s="65" t="s">
        <v>14551</v>
      </c>
      <c r="V4957" s="66" t="s">
        <v>91</v>
      </c>
    </row>
    <row r="4958" spans="1:22" ht="101.5">
      <c r="A4958" s="65" t="s">
        <v>605</v>
      </c>
      <c r="B4958" s="65" t="s">
        <v>637</v>
      </c>
      <c r="C4958" s="64">
        <v>44057</v>
      </c>
      <c r="D4958" s="69" t="s">
        <v>2126</v>
      </c>
      <c r="E4958" s="69" t="s">
        <v>2285</v>
      </c>
      <c r="F4958" s="65" t="s">
        <v>28</v>
      </c>
      <c r="G4958" s="65" t="s">
        <v>621</v>
      </c>
      <c r="H4958" s="65" t="s">
        <v>650</v>
      </c>
      <c r="I4958" s="65" t="s">
        <v>1852</v>
      </c>
      <c r="J4958" s="65" t="s">
        <v>1252</v>
      </c>
      <c r="K4958" s="57" t="s">
        <v>14571</v>
      </c>
      <c r="L4958" s="65" t="s">
        <v>856</v>
      </c>
      <c r="M4958" s="57" t="s">
        <v>13558</v>
      </c>
      <c r="N4958" s="4" t="s">
        <v>13557</v>
      </c>
      <c r="O4958" s="68">
        <v>38640</v>
      </c>
      <c r="P4958" s="65" t="s">
        <v>14563</v>
      </c>
      <c r="Q4958" s="64">
        <v>44055</v>
      </c>
      <c r="R4958" s="66" t="s">
        <v>1106</v>
      </c>
      <c r="S4958" s="67" t="s">
        <v>14550</v>
      </c>
      <c r="T4958" s="67" t="s">
        <v>898</v>
      </c>
      <c r="U4958" s="65" t="s">
        <v>14551</v>
      </c>
      <c r="V4958" s="66" t="s">
        <v>91</v>
      </c>
    </row>
    <row r="4959" spans="1:22" ht="101.5">
      <c r="A4959" s="65" t="s">
        <v>605</v>
      </c>
      <c r="B4959" s="65" t="s">
        <v>637</v>
      </c>
      <c r="C4959" s="64">
        <v>44057</v>
      </c>
      <c r="D4959" s="69" t="s">
        <v>2051</v>
      </c>
      <c r="E4959" s="69" t="s">
        <v>2285</v>
      </c>
      <c r="F4959" s="65" t="s">
        <v>28</v>
      </c>
      <c r="G4959" s="65" t="s">
        <v>621</v>
      </c>
      <c r="H4959" s="65" t="s">
        <v>650</v>
      </c>
      <c r="I4959" s="65" t="s">
        <v>1852</v>
      </c>
      <c r="J4959" s="65" t="s">
        <v>1252</v>
      </c>
      <c r="K4959" s="57" t="s">
        <v>14572</v>
      </c>
      <c r="L4959" s="65" t="s">
        <v>856</v>
      </c>
      <c r="M4959" s="57" t="s">
        <v>12371</v>
      </c>
      <c r="N4959" s="4" t="s">
        <v>12388</v>
      </c>
      <c r="O4959" s="68">
        <v>71062.25</v>
      </c>
      <c r="P4959" s="65" t="s">
        <v>14564</v>
      </c>
      <c r="Q4959" s="64">
        <v>44055</v>
      </c>
      <c r="R4959" s="66" t="s">
        <v>1106</v>
      </c>
      <c r="S4959" s="67" t="s">
        <v>14550</v>
      </c>
      <c r="T4959" s="67" t="s">
        <v>898</v>
      </c>
      <c r="U4959" s="65" t="s">
        <v>14551</v>
      </c>
      <c r="V4959" s="66" t="s">
        <v>91</v>
      </c>
    </row>
    <row r="4960" spans="1:22" ht="101.5">
      <c r="A4960" s="65" t="s">
        <v>605</v>
      </c>
      <c r="B4960" s="65" t="s">
        <v>637</v>
      </c>
      <c r="C4960" s="64">
        <v>44057</v>
      </c>
      <c r="D4960" s="69" t="s">
        <v>2051</v>
      </c>
      <c r="E4960" s="69" t="s">
        <v>2285</v>
      </c>
      <c r="F4960" s="65" t="s">
        <v>28</v>
      </c>
      <c r="G4960" s="65" t="s">
        <v>621</v>
      </c>
      <c r="H4960" s="65" t="s">
        <v>650</v>
      </c>
      <c r="I4960" s="65" t="s">
        <v>1852</v>
      </c>
      <c r="J4960" s="65" t="s">
        <v>1252</v>
      </c>
      <c r="K4960" s="57" t="s">
        <v>14573</v>
      </c>
      <c r="L4960" s="65" t="s">
        <v>856</v>
      </c>
      <c r="M4960" s="57" t="s">
        <v>13562</v>
      </c>
      <c r="N4960" s="4" t="s">
        <v>13561</v>
      </c>
      <c r="O4960" s="68">
        <v>1330</v>
      </c>
      <c r="P4960" s="65" t="s">
        <v>14565</v>
      </c>
      <c r="Q4960" s="64">
        <v>44055</v>
      </c>
      <c r="R4960" s="66" t="s">
        <v>1106</v>
      </c>
      <c r="S4960" s="67" t="s">
        <v>14550</v>
      </c>
      <c r="T4960" s="67" t="s">
        <v>898</v>
      </c>
      <c r="U4960" s="65" t="s">
        <v>14551</v>
      </c>
      <c r="V4960" s="66" t="s">
        <v>91</v>
      </c>
    </row>
    <row r="4961" spans="1:22" ht="101.5">
      <c r="A4961" s="65" t="s">
        <v>605</v>
      </c>
      <c r="B4961" s="65" t="s">
        <v>637</v>
      </c>
      <c r="C4961" s="64">
        <v>44057</v>
      </c>
      <c r="D4961" s="69" t="s">
        <v>2051</v>
      </c>
      <c r="E4961" s="69" t="s">
        <v>2285</v>
      </c>
      <c r="F4961" s="65" t="s">
        <v>28</v>
      </c>
      <c r="G4961" s="65" t="s">
        <v>621</v>
      </c>
      <c r="H4961" s="65" t="s">
        <v>650</v>
      </c>
      <c r="I4961" s="65" t="s">
        <v>1852</v>
      </c>
      <c r="J4961" s="65" t="s">
        <v>1252</v>
      </c>
      <c r="K4961" s="57" t="s">
        <v>14574</v>
      </c>
      <c r="L4961" s="65" t="s">
        <v>856</v>
      </c>
      <c r="M4961" s="57" t="s">
        <v>13569</v>
      </c>
      <c r="N4961" s="4" t="s">
        <v>13568</v>
      </c>
      <c r="O4961" s="68">
        <v>79800</v>
      </c>
      <c r="P4961" s="65" t="s">
        <v>14566</v>
      </c>
      <c r="Q4961" s="64">
        <v>44055</v>
      </c>
      <c r="R4961" s="66" t="s">
        <v>1106</v>
      </c>
      <c r="S4961" s="67" t="s">
        <v>14550</v>
      </c>
      <c r="T4961" s="67" t="s">
        <v>898</v>
      </c>
      <c r="U4961" s="65" t="s">
        <v>14551</v>
      </c>
      <c r="V4961" s="66" t="s">
        <v>91</v>
      </c>
    </row>
    <row r="4962" spans="1:22" ht="101.5">
      <c r="A4962" s="65" t="s">
        <v>605</v>
      </c>
      <c r="B4962" s="65" t="s">
        <v>637</v>
      </c>
      <c r="C4962" s="64">
        <v>44057</v>
      </c>
      <c r="D4962" s="69" t="s">
        <v>2051</v>
      </c>
      <c r="E4962" s="69" t="s">
        <v>2285</v>
      </c>
      <c r="F4962" s="65" t="s">
        <v>28</v>
      </c>
      <c r="G4962" s="65" t="s">
        <v>621</v>
      </c>
      <c r="H4962" s="65" t="s">
        <v>650</v>
      </c>
      <c r="I4962" s="65" t="s">
        <v>1852</v>
      </c>
      <c r="J4962" s="65" t="s">
        <v>1252</v>
      </c>
      <c r="K4962" s="57" t="s">
        <v>14575</v>
      </c>
      <c r="L4962" s="65" t="s">
        <v>856</v>
      </c>
      <c r="M4962" s="57" t="s">
        <v>13560</v>
      </c>
      <c r="N4962" s="4" t="s">
        <v>13559</v>
      </c>
      <c r="O4962" s="68">
        <v>3045</v>
      </c>
      <c r="P4962" s="65" t="s">
        <v>14567</v>
      </c>
      <c r="Q4962" s="64">
        <v>44055</v>
      </c>
      <c r="R4962" s="66" t="s">
        <v>1106</v>
      </c>
      <c r="S4962" s="67" t="s">
        <v>14550</v>
      </c>
      <c r="T4962" s="67" t="s">
        <v>898</v>
      </c>
      <c r="U4962" s="65" t="s">
        <v>14551</v>
      </c>
      <c r="V4962" s="66" t="s">
        <v>91</v>
      </c>
    </row>
    <row r="4963" spans="1:22" ht="43.5">
      <c r="A4963" s="65" t="s">
        <v>605</v>
      </c>
      <c r="B4963" s="65" t="s">
        <v>637</v>
      </c>
      <c r="C4963" s="64">
        <v>44057</v>
      </c>
      <c r="D4963" s="69" t="s">
        <v>4193</v>
      </c>
      <c r="E4963" s="69" t="s">
        <v>1872</v>
      </c>
      <c r="F4963" s="65" t="s">
        <v>84</v>
      </c>
      <c r="G4963" s="65" t="s">
        <v>621</v>
      </c>
      <c r="H4963" s="65" t="s">
        <v>650</v>
      </c>
      <c r="I4963" s="65" t="s">
        <v>14577</v>
      </c>
      <c r="J4963" s="65" t="s">
        <v>1255</v>
      </c>
      <c r="K4963" s="57" t="s">
        <v>14578</v>
      </c>
      <c r="L4963" s="65" t="s">
        <v>856</v>
      </c>
      <c r="M4963" s="57" t="s">
        <v>101</v>
      </c>
      <c r="N4963" s="4" t="s">
        <v>815</v>
      </c>
      <c r="O4963" s="68">
        <v>30213</v>
      </c>
      <c r="P4963" s="65" t="s">
        <v>898</v>
      </c>
      <c r="Q4963" s="64">
        <v>44057</v>
      </c>
      <c r="R4963" s="66" t="s">
        <v>898</v>
      </c>
      <c r="S4963" s="67" t="s">
        <v>14579</v>
      </c>
      <c r="T4963" s="67" t="s">
        <v>14580</v>
      </c>
      <c r="U4963" s="65" t="s">
        <v>898</v>
      </c>
      <c r="V4963" s="66" t="s">
        <v>898</v>
      </c>
    </row>
    <row r="4964" spans="1:22" ht="43.5">
      <c r="A4964" s="65" t="s">
        <v>605</v>
      </c>
      <c r="B4964" s="65" t="s">
        <v>637</v>
      </c>
      <c r="C4964" s="64">
        <v>44057</v>
      </c>
      <c r="D4964" s="69" t="s">
        <v>2084</v>
      </c>
      <c r="E4964" s="69" t="s">
        <v>1872</v>
      </c>
      <c r="F4964" s="65" t="s">
        <v>85</v>
      </c>
      <c r="G4964" s="65" t="s">
        <v>621</v>
      </c>
      <c r="H4964" s="65" t="s">
        <v>650</v>
      </c>
      <c r="I4964" s="65" t="s">
        <v>14577</v>
      </c>
      <c r="J4964" s="65" t="s">
        <v>1255</v>
      </c>
      <c r="K4964" s="57" t="s">
        <v>14581</v>
      </c>
      <c r="L4964" s="65" t="s">
        <v>855</v>
      </c>
      <c r="M4964" s="57" t="s">
        <v>101</v>
      </c>
      <c r="N4964" s="4" t="s">
        <v>815</v>
      </c>
      <c r="O4964" s="68">
        <v>50000</v>
      </c>
      <c r="P4964" s="65" t="s">
        <v>898</v>
      </c>
      <c r="Q4964" s="64">
        <v>44056</v>
      </c>
      <c r="R4964" s="66" t="s">
        <v>898</v>
      </c>
      <c r="S4964" s="67" t="s">
        <v>14579</v>
      </c>
      <c r="T4964" s="67" t="s">
        <v>14580</v>
      </c>
      <c r="U4964" s="65" t="s">
        <v>898</v>
      </c>
      <c r="V4964" s="66" t="s">
        <v>898</v>
      </c>
    </row>
    <row r="4965" spans="1:22" ht="43.5">
      <c r="A4965" s="65" t="s">
        <v>209</v>
      </c>
      <c r="B4965" s="65" t="s">
        <v>210</v>
      </c>
      <c r="C4965" s="64">
        <v>44062</v>
      </c>
      <c r="D4965" s="69" t="s">
        <v>3160</v>
      </c>
      <c r="E4965" s="69" t="s">
        <v>1872</v>
      </c>
      <c r="F4965" s="65" t="s">
        <v>14552</v>
      </c>
      <c r="G4965" s="67" t="s">
        <v>621</v>
      </c>
      <c r="H4965" s="67" t="s">
        <v>647</v>
      </c>
      <c r="I4965" s="67" t="s">
        <v>1259</v>
      </c>
      <c r="J4965" s="67" t="s">
        <v>556</v>
      </c>
      <c r="K4965" s="57" t="s">
        <v>14557</v>
      </c>
      <c r="L4965" s="65" t="s">
        <v>1981</v>
      </c>
      <c r="M4965" s="57" t="s">
        <v>113</v>
      </c>
      <c r="N4965" s="4" t="s">
        <v>114</v>
      </c>
      <c r="O4965" s="68">
        <v>48166</v>
      </c>
      <c r="P4965" s="65" t="s">
        <v>898</v>
      </c>
      <c r="Q4965" s="64" t="s">
        <v>898</v>
      </c>
      <c r="R4965" s="66" t="s">
        <v>898</v>
      </c>
      <c r="S4965" s="4" t="s">
        <v>1261</v>
      </c>
      <c r="T4965" s="67">
        <v>113</v>
      </c>
      <c r="U4965" s="65" t="s">
        <v>898</v>
      </c>
      <c r="V4965" s="66" t="s">
        <v>91</v>
      </c>
    </row>
    <row r="4966" spans="1:22" ht="43.5">
      <c r="A4966" s="65" t="s">
        <v>209</v>
      </c>
      <c r="B4966" s="65" t="s">
        <v>210</v>
      </c>
      <c r="C4966" s="64">
        <v>44062</v>
      </c>
      <c r="D4966" s="69" t="s">
        <v>3160</v>
      </c>
      <c r="E4966" s="69" t="s">
        <v>1872</v>
      </c>
      <c r="F4966" s="65" t="s">
        <v>14553</v>
      </c>
      <c r="G4966" s="67" t="s">
        <v>621</v>
      </c>
      <c r="H4966" s="67" t="s">
        <v>647</v>
      </c>
      <c r="I4966" s="67" t="s">
        <v>1259</v>
      </c>
      <c r="J4966" s="67" t="s">
        <v>556</v>
      </c>
      <c r="K4966" s="57" t="s">
        <v>4849</v>
      </c>
      <c r="L4966" s="65" t="s">
        <v>856</v>
      </c>
      <c r="M4966" s="57" t="s">
        <v>982</v>
      </c>
      <c r="N4966" s="4" t="s">
        <v>24</v>
      </c>
      <c r="O4966" s="68">
        <v>41926.720000000001</v>
      </c>
      <c r="P4966" s="65" t="s">
        <v>898</v>
      </c>
      <c r="Q4966" s="64" t="s">
        <v>898</v>
      </c>
      <c r="R4966" s="66" t="s">
        <v>898</v>
      </c>
      <c r="S4966" s="4" t="s">
        <v>1261</v>
      </c>
      <c r="T4966" s="67">
        <v>113</v>
      </c>
      <c r="U4966" s="65" t="s">
        <v>898</v>
      </c>
      <c r="V4966" s="66" t="s">
        <v>91</v>
      </c>
    </row>
    <row r="4967" spans="1:22" ht="43.5">
      <c r="A4967" s="65" t="s">
        <v>209</v>
      </c>
      <c r="B4967" s="65" t="s">
        <v>210</v>
      </c>
      <c r="C4967" s="64">
        <v>44062</v>
      </c>
      <c r="D4967" s="69" t="s">
        <v>3160</v>
      </c>
      <c r="E4967" s="69" t="s">
        <v>1872</v>
      </c>
      <c r="F4967" s="65" t="s">
        <v>11735</v>
      </c>
      <c r="G4967" s="67" t="s">
        <v>621</v>
      </c>
      <c r="H4967" s="67" t="s">
        <v>647</v>
      </c>
      <c r="I4967" s="67" t="s">
        <v>1259</v>
      </c>
      <c r="J4967" s="67" t="s">
        <v>556</v>
      </c>
      <c r="K4967" s="57" t="s">
        <v>5914</v>
      </c>
      <c r="L4967" s="65" t="s">
        <v>856</v>
      </c>
      <c r="M4967" s="57" t="s">
        <v>983</v>
      </c>
      <c r="N4967" s="4" t="s">
        <v>681</v>
      </c>
      <c r="O4967" s="68">
        <v>49874</v>
      </c>
      <c r="P4967" s="65" t="s">
        <v>898</v>
      </c>
      <c r="Q4967" s="64" t="s">
        <v>898</v>
      </c>
      <c r="R4967" s="66" t="s">
        <v>898</v>
      </c>
      <c r="S4967" s="4" t="s">
        <v>1261</v>
      </c>
      <c r="T4967" s="67">
        <v>113</v>
      </c>
      <c r="U4967" s="65" t="s">
        <v>898</v>
      </c>
      <c r="V4967" s="66" t="s">
        <v>91</v>
      </c>
    </row>
    <row r="4968" spans="1:22" ht="43.5">
      <c r="A4968" s="65" t="s">
        <v>209</v>
      </c>
      <c r="B4968" s="65" t="s">
        <v>210</v>
      </c>
      <c r="C4968" s="64">
        <v>44062</v>
      </c>
      <c r="D4968" s="69" t="s">
        <v>3160</v>
      </c>
      <c r="E4968" s="69" t="s">
        <v>1872</v>
      </c>
      <c r="F4968" s="65" t="s">
        <v>14554</v>
      </c>
      <c r="G4968" s="67" t="s">
        <v>621</v>
      </c>
      <c r="H4968" s="67" t="s">
        <v>647</v>
      </c>
      <c r="I4968" s="67" t="s">
        <v>1259</v>
      </c>
      <c r="J4968" s="67" t="s">
        <v>556</v>
      </c>
      <c r="K4968" s="57" t="s">
        <v>14558</v>
      </c>
      <c r="L4968" s="65" t="s">
        <v>1981</v>
      </c>
      <c r="M4968" s="57" t="s">
        <v>101</v>
      </c>
      <c r="N4968" s="4" t="s">
        <v>815</v>
      </c>
      <c r="O4968" s="68">
        <v>59254.96</v>
      </c>
      <c r="P4968" s="65" t="s">
        <v>898</v>
      </c>
      <c r="Q4968" s="64" t="s">
        <v>898</v>
      </c>
      <c r="R4968" s="66" t="s">
        <v>898</v>
      </c>
      <c r="S4968" s="4" t="s">
        <v>1261</v>
      </c>
      <c r="T4968" s="67">
        <v>113</v>
      </c>
      <c r="U4968" s="65" t="s">
        <v>898</v>
      </c>
      <c r="V4968" s="66" t="s">
        <v>91</v>
      </c>
    </row>
    <row r="4969" spans="1:22" ht="43.5">
      <c r="A4969" s="65" t="s">
        <v>209</v>
      </c>
      <c r="B4969" s="65" t="s">
        <v>210</v>
      </c>
      <c r="C4969" s="64">
        <v>44062</v>
      </c>
      <c r="D4969" s="69" t="s">
        <v>3708</v>
      </c>
      <c r="E4969" s="69" t="s">
        <v>1872</v>
      </c>
      <c r="F4969" s="65" t="s">
        <v>14555</v>
      </c>
      <c r="G4969" s="67" t="s">
        <v>621</v>
      </c>
      <c r="H4969" s="67" t="s">
        <v>647</v>
      </c>
      <c r="I4969" s="67" t="s">
        <v>1259</v>
      </c>
      <c r="J4969" s="67" t="s">
        <v>556</v>
      </c>
      <c r="K4969" s="57" t="s">
        <v>14559</v>
      </c>
      <c r="L4969" s="65" t="s">
        <v>846</v>
      </c>
      <c r="M4969" s="57" t="s">
        <v>4847</v>
      </c>
      <c r="N4969" s="4" t="s">
        <v>4895</v>
      </c>
      <c r="O4969" s="68">
        <v>15500</v>
      </c>
      <c r="P4969" s="65" t="s">
        <v>898</v>
      </c>
      <c r="Q4969" s="64" t="s">
        <v>898</v>
      </c>
      <c r="R4969" s="66" t="s">
        <v>898</v>
      </c>
      <c r="S4969" s="4" t="s">
        <v>1261</v>
      </c>
      <c r="T4969" s="67">
        <v>113</v>
      </c>
      <c r="U4969" s="65" t="s">
        <v>898</v>
      </c>
      <c r="V4969" s="66" t="s">
        <v>91</v>
      </c>
    </row>
    <row r="4970" spans="1:22" ht="43.5">
      <c r="A4970" s="65" t="s">
        <v>209</v>
      </c>
      <c r="B4970" s="65" t="s">
        <v>210</v>
      </c>
      <c r="C4970" s="64">
        <v>44062</v>
      </c>
      <c r="D4970" s="69" t="s">
        <v>3708</v>
      </c>
      <c r="E4970" s="69" t="s">
        <v>1872</v>
      </c>
      <c r="F4970" s="65" t="s">
        <v>14556</v>
      </c>
      <c r="G4970" s="67" t="s">
        <v>621</v>
      </c>
      <c r="H4970" s="67" t="s">
        <v>647</v>
      </c>
      <c r="I4970" s="67" t="s">
        <v>1259</v>
      </c>
      <c r="J4970" s="67" t="s">
        <v>556</v>
      </c>
      <c r="K4970" s="57" t="s">
        <v>6612</v>
      </c>
      <c r="L4970" s="65" t="s">
        <v>847</v>
      </c>
      <c r="M4970" s="57" t="s">
        <v>3382</v>
      </c>
      <c r="N4970" s="4" t="s">
        <v>3380</v>
      </c>
      <c r="O4970" s="68">
        <v>1800</v>
      </c>
      <c r="P4970" s="65" t="s">
        <v>898</v>
      </c>
      <c r="Q4970" s="64" t="s">
        <v>898</v>
      </c>
      <c r="R4970" s="66" t="s">
        <v>898</v>
      </c>
      <c r="S4970" s="4" t="s">
        <v>1261</v>
      </c>
      <c r="T4970" s="67">
        <v>113</v>
      </c>
      <c r="U4970" s="65" t="s">
        <v>898</v>
      </c>
      <c r="V4970" s="66" t="s">
        <v>91</v>
      </c>
    </row>
    <row r="4971" spans="1:22" ht="43.5">
      <c r="A4971" s="65" t="s">
        <v>605</v>
      </c>
      <c r="B4971" s="65" t="s">
        <v>637</v>
      </c>
      <c r="C4971" s="64">
        <v>44060</v>
      </c>
      <c r="D4971" s="69" t="s">
        <v>3245</v>
      </c>
      <c r="E4971" s="69" t="s">
        <v>1873</v>
      </c>
      <c r="F4971" s="65" t="s">
        <v>898</v>
      </c>
      <c r="G4971" s="65" t="s">
        <v>622</v>
      </c>
      <c r="H4971" s="65" t="s">
        <v>650</v>
      </c>
      <c r="I4971" s="65" t="s">
        <v>1366</v>
      </c>
      <c r="J4971" s="65" t="s">
        <v>1118</v>
      </c>
      <c r="K4971" s="57" t="s">
        <v>14673</v>
      </c>
      <c r="L4971" s="65" t="s">
        <v>853</v>
      </c>
      <c r="M4971" s="57" t="s">
        <v>6408</v>
      </c>
      <c r="N4971" s="4" t="s">
        <v>6409</v>
      </c>
      <c r="O4971" s="68">
        <v>1045</v>
      </c>
      <c r="P4971" s="65" t="s">
        <v>6410</v>
      </c>
      <c r="Q4971" s="64">
        <v>44054</v>
      </c>
      <c r="R4971" s="66" t="s">
        <v>3171</v>
      </c>
      <c r="S4971" s="67" t="s">
        <v>898</v>
      </c>
      <c r="T4971" s="67" t="s">
        <v>898</v>
      </c>
      <c r="U4971" s="65" t="s">
        <v>898</v>
      </c>
      <c r="V4971" s="66" t="s">
        <v>898</v>
      </c>
    </row>
    <row r="4972" spans="1:22" ht="43.5">
      <c r="A4972" s="65" t="s">
        <v>605</v>
      </c>
      <c r="B4972" s="65" t="s">
        <v>637</v>
      </c>
      <c r="C4972" s="64">
        <v>44060</v>
      </c>
      <c r="D4972" s="69" t="s">
        <v>3245</v>
      </c>
      <c r="E4972" s="69" t="s">
        <v>1873</v>
      </c>
      <c r="F4972" s="65" t="s">
        <v>898</v>
      </c>
      <c r="G4972" s="65" t="s">
        <v>622</v>
      </c>
      <c r="H4972" s="65" t="s">
        <v>650</v>
      </c>
      <c r="I4972" s="65" t="s">
        <v>1366</v>
      </c>
      <c r="J4972" s="65" t="s">
        <v>1118</v>
      </c>
      <c r="K4972" s="57" t="s">
        <v>14673</v>
      </c>
      <c r="L4972" s="65" t="s">
        <v>853</v>
      </c>
      <c r="M4972" s="57" t="s">
        <v>6414</v>
      </c>
      <c r="N4972" s="4" t="s">
        <v>6440</v>
      </c>
      <c r="O4972" s="68">
        <v>1045</v>
      </c>
      <c r="P4972" s="65" t="s">
        <v>6454</v>
      </c>
      <c r="Q4972" s="64">
        <v>44054</v>
      </c>
      <c r="R4972" s="66" t="s">
        <v>3171</v>
      </c>
      <c r="S4972" s="67" t="s">
        <v>898</v>
      </c>
      <c r="T4972" s="67" t="s">
        <v>898</v>
      </c>
      <c r="U4972" s="65" t="s">
        <v>898</v>
      </c>
      <c r="V4972" s="66" t="s">
        <v>898</v>
      </c>
    </row>
    <row r="4973" spans="1:22" ht="43.5">
      <c r="A4973" s="65" t="s">
        <v>605</v>
      </c>
      <c r="B4973" s="65" t="s">
        <v>637</v>
      </c>
      <c r="C4973" s="64">
        <v>44060</v>
      </c>
      <c r="D4973" s="69" t="s">
        <v>3245</v>
      </c>
      <c r="E4973" s="69" t="s">
        <v>1873</v>
      </c>
      <c r="F4973" s="65" t="s">
        <v>898</v>
      </c>
      <c r="G4973" s="65" t="s">
        <v>622</v>
      </c>
      <c r="H4973" s="65" t="s">
        <v>650</v>
      </c>
      <c r="I4973" s="65" t="s">
        <v>1366</v>
      </c>
      <c r="J4973" s="65" t="s">
        <v>1118</v>
      </c>
      <c r="K4973" s="57" t="s">
        <v>14673</v>
      </c>
      <c r="L4973" s="65" t="s">
        <v>853</v>
      </c>
      <c r="M4973" s="57" t="s">
        <v>6413</v>
      </c>
      <c r="N4973" s="4" t="s">
        <v>6439</v>
      </c>
      <c r="O4973" s="68">
        <v>1045</v>
      </c>
      <c r="P4973" s="65" t="s">
        <v>6453</v>
      </c>
      <c r="Q4973" s="64">
        <v>44054</v>
      </c>
      <c r="R4973" s="66" t="s">
        <v>3171</v>
      </c>
      <c r="S4973" s="67" t="s">
        <v>898</v>
      </c>
      <c r="T4973" s="67" t="s">
        <v>898</v>
      </c>
      <c r="U4973" s="65" t="s">
        <v>898</v>
      </c>
      <c r="V4973" s="66" t="s">
        <v>898</v>
      </c>
    </row>
    <row r="4974" spans="1:22" ht="43.5">
      <c r="A4974" s="65" t="s">
        <v>605</v>
      </c>
      <c r="B4974" s="65" t="s">
        <v>637</v>
      </c>
      <c r="C4974" s="64">
        <v>44060</v>
      </c>
      <c r="D4974" s="69" t="s">
        <v>3245</v>
      </c>
      <c r="E4974" s="69" t="s">
        <v>1873</v>
      </c>
      <c r="F4974" s="65" t="s">
        <v>898</v>
      </c>
      <c r="G4974" s="65" t="s">
        <v>622</v>
      </c>
      <c r="H4974" s="65" t="s">
        <v>650</v>
      </c>
      <c r="I4974" s="65" t="s">
        <v>1366</v>
      </c>
      <c r="J4974" s="65" t="s">
        <v>1118</v>
      </c>
      <c r="K4974" s="57" t="s">
        <v>14673</v>
      </c>
      <c r="L4974" s="65" t="s">
        <v>853</v>
      </c>
      <c r="M4974" s="57" t="s">
        <v>6415</v>
      </c>
      <c r="N4974" s="4" t="s">
        <v>6441</v>
      </c>
      <c r="O4974" s="68">
        <v>1045</v>
      </c>
      <c r="P4974" s="65" t="s">
        <v>6455</v>
      </c>
      <c r="Q4974" s="64">
        <v>44054</v>
      </c>
      <c r="R4974" s="66" t="s">
        <v>3171</v>
      </c>
      <c r="S4974" s="67" t="s">
        <v>898</v>
      </c>
      <c r="T4974" s="67" t="s">
        <v>898</v>
      </c>
      <c r="U4974" s="65" t="s">
        <v>898</v>
      </c>
      <c r="V4974" s="66" t="s">
        <v>898</v>
      </c>
    </row>
    <row r="4975" spans="1:22" ht="43.5">
      <c r="A4975" s="65" t="s">
        <v>605</v>
      </c>
      <c r="B4975" s="65" t="s">
        <v>637</v>
      </c>
      <c r="C4975" s="64">
        <v>44060</v>
      </c>
      <c r="D4975" s="69" t="s">
        <v>3244</v>
      </c>
      <c r="E4975" s="69" t="s">
        <v>1873</v>
      </c>
      <c r="F4975" s="65" t="s">
        <v>898</v>
      </c>
      <c r="G4975" s="65" t="s">
        <v>622</v>
      </c>
      <c r="H4975" s="65" t="s">
        <v>650</v>
      </c>
      <c r="I4975" s="65" t="s">
        <v>1366</v>
      </c>
      <c r="J4975" s="65" t="s">
        <v>1118</v>
      </c>
      <c r="K4975" s="57" t="s">
        <v>14673</v>
      </c>
      <c r="L4975" s="65" t="s">
        <v>853</v>
      </c>
      <c r="M4975" s="57" t="s">
        <v>6416</v>
      </c>
      <c r="N4975" s="4" t="s">
        <v>7449</v>
      </c>
      <c r="O4975" s="68">
        <v>1045</v>
      </c>
      <c r="P4975" s="65" t="s">
        <v>6456</v>
      </c>
      <c r="Q4975" s="64">
        <v>44054</v>
      </c>
      <c r="R4975" s="66" t="s">
        <v>3171</v>
      </c>
      <c r="S4975" s="67" t="s">
        <v>898</v>
      </c>
      <c r="T4975" s="67" t="s">
        <v>898</v>
      </c>
      <c r="U4975" s="65" t="s">
        <v>898</v>
      </c>
      <c r="V4975" s="66" t="s">
        <v>898</v>
      </c>
    </row>
    <row r="4976" spans="1:22" ht="43.5">
      <c r="A4976" s="65" t="s">
        <v>605</v>
      </c>
      <c r="B4976" s="65" t="s">
        <v>637</v>
      </c>
      <c r="C4976" s="64">
        <v>44060</v>
      </c>
      <c r="D4976" s="69" t="s">
        <v>3244</v>
      </c>
      <c r="E4976" s="69" t="s">
        <v>1873</v>
      </c>
      <c r="F4976" s="65" t="s">
        <v>898</v>
      </c>
      <c r="G4976" s="65" t="s">
        <v>622</v>
      </c>
      <c r="H4976" s="65" t="s">
        <v>650</v>
      </c>
      <c r="I4976" s="65" t="s">
        <v>1366</v>
      </c>
      <c r="J4976" s="65" t="s">
        <v>1118</v>
      </c>
      <c r="K4976" s="57" t="s">
        <v>14673</v>
      </c>
      <c r="L4976" s="65" t="s">
        <v>853</v>
      </c>
      <c r="M4976" s="57" t="s">
        <v>6417</v>
      </c>
      <c r="N4976" s="4" t="s">
        <v>6442</v>
      </c>
      <c r="O4976" s="68">
        <v>1045</v>
      </c>
      <c r="P4976" s="65" t="s">
        <v>6457</v>
      </c>
      <c r="Q4976" s="64">
        <v>44054</v>
      </c>
      <c r="R4976" s="66" t="s">
        <v>3171</v>
      </c>
      <c r="S4976" s="67" t="s">
        <v>898</v>
      </c>
      <c r="T4976" s="67" t="s">
        <v>898</v>
      </c>
      <c r="U4976" s="65" t="s">
        <v>898</v>
      </c>
      <c r="V4976" s="66" t="s">
        <v>898</v>
      </c>
    </row>
    <row r="4977" spans="1:22" ht="43.5">
      <c r="A4977" s="65" t="s">
        <v>605</v>
      </c>
      <c r="B4977" s="65" t="s">
        <v>637</v>
      </c>
      <c r="C4977" s="64">
        <v>44060</v>
      </c>
      <c r="D4977" s="69" t="s">
        <v>3244</v>
      </c>
      <c r="E4977" s="69" t="s">
        <v>1873</v>
      </c>
      <c r="F4977" s="65" t="s">
        <v>898</v>
      </c>
      <c r="G4977" s="65" t="s">
        <v>622</v>
      </c>
      <c r="H4977" s="65" t="s">
        <v>650</v>
      </c>
      <c r="I4977" s="65" t="s">
        <v>1366</v>
      </c>
      <c r="J4977" s="65" t="s">
        <v>1118</v>
      </c>
      <c r="K4977" s="57" t="s">
        <v>14673</v>
      </c>
      <c r="L4977" s="65" t="s">
        <v>853</v>
      </c>
      <c r="M4977" s="57" t="s">
        <v>6418</v>
      </c>
      <c r="N4977" s="4" t="s">
        <v>6809</v>
      </c>
      <c r="O4977" s="68">
        <v>1045</v>
      </c>
      <c r="P4977" s="65" t="s">
        <v>6458</v>
      </c>
      <c r="Q4977" s="64">
        <v>44054</v>
      </c>
      <c r="R4977" s="66" t="s">
        <v>3171</v>
      </c>
      <c r="S4977" s="67" t="s">
        <v>898</v>
      </c>
      <c r="T4977" s="67" t="s">
        <v>898</v>
      </c>
      <c r="U4977" s="65" t="s">
        <v>898</v>
      </c>
      <c r="V4977" s="66" t="s">
        <v>898</v>
      </c>
    </row>
    <row r="4978" spans="1:22" ht="43.5">
      <c r="A4978" s="65" t="s">
        <v>605</v>
      </c>
      <c r="B4978" s="65" t="s">
        <v>637</v>
      </c>
      <c r="C4978" s="64">
        <v>44060</v>
      </c>
      <c r="D4978" s="69" t="s">
        <v>3244</v>
      </c>
      <c r="E4978" s="69" t="s">
        <v>1873</v>
      </c>
      <c r="F4978" s="65" t="s">
        <v>898</v>
      </c>
      <c r="G4978" s="65" t="s">
        <v>622</v>
      </c>
      <c r="H4978" s="65" t="s">
        <v>650</v>
      </c>
      <c r="I4978" s="65" t="s">
        <v>1366</v>
      </c>
      <c r="J4978" s="65" t="s">
        <v>1118</v>
      </c>
      <c r="K4978" s="57" t="s">
        <v>14673</v>
      </c>
      <c r="L4978" s="65" t="s">
        <v>853</v>
      </c>
      <c r="M4978" s="57" t="s">
        <v>6419</v>
      </c>
      <c r="N4978" s="4" t="s">
        <v>6443</v>
      </c>
      <c r="O4978" s="68">
        <v>1045</v>
      </c>
      <c r="P4978" s="65" t="s">
        <v>6459</v>
      </c>
      <c r="Q4978" s="64">
        <v>44054</v>
      </c>
      <c r="R4978" s="66" t="s">
        <v>3171</v>
      </c>
      <c r="S4978" s="67" t="s">
        <v>898</v>
      </c>
      <c r="T4978" s="67" t="s">
        <v>898</v>
      </c>
      <c r="U4978" s="65" t="s">
        <v>898</v>
      </c>
      <c r="V4978" s="66" t="s">
        <v>898</v>
      </c>
    </row>
    <row r="4979" spans="1:22" ht="43.5">
      <c r="A4979" s="65" t="s">
        <v>605</v>
      </c>
      <c r="B4979" s="65" t="s">
        <v>637</v>
      </c>
      <c r="C4979" s="64">
        <v>44060</v>
      </c>
      <c r="D4979" s="69" t="s">
        <v>2038</v>
      </c>
      <c r="E4979" s="69" t="s">
        <v>1873</v>
      </c>
      <c r="F4979" s="65" t="s">
        <v>898</v>
      </c>
      <c r="G4979" s="65" t="s">
        <v>622</v>
      </c>
      <c r="H4979" s="65" t="s">
        <v>650</v>
      </c>
      <c r="I4979" s="65" t="s">
        <v>1366</v>
      </c>
      <c r="J4979" s="65" t="s">
        <v>1118</v>
      </c>
      <c r="K4979" s="57" t="s">
        <v>14673</v>
      </c>
      <c r="L4979" s="65" t="s">
        <v>853</v>
      </c>
      <c r="M4979" s="57" t="s">
        <v>6420</v>
      </c>
      <c r="N4979" s="4" t="s">
        <v>6810</v>
      </c>
      <c r="O4979" s="68">
        <v>1045</v>
      </c>
      <c r="P4979" s="65" t="s">
        <v>6460</v>
      </c>
      <c r="Q4979" s="64">
        <v>44054</v>
      </c>
      <c r="R4979" s="66" t="s">
        <v>3171</v>
      </c>
      <c r="S4979" s="67" t="s">
        <v>898</v>
      </c>
      <c r="T4979" s="67" t="s">
        <v>898</v>
      </c>
      <c r="U4979" s="65" t="s">
        <v>898</v>
      </c>
      <c r="V4979" s="66" t="s">
        <v>898</v>
      </c>
    </row>
    <row r="4980" spans="1:22" ht="43.5">
      <c r="A4980" s="65" t="s">
        <v>605</v>
      </c>
      <c r="B4980" s="65" t="s">
        <v>637</v>
      </c>
      <c r="C4980" s="64">
        <v>44060</v>
      </c>
      <c r="D4980" s="69" t="s">
        <v>2038</v>
      </c>
      <c r="E4980" s="69" t="s">
        <v>1873</v>
      </c>
      <c r="F4980" s="65" t="s">
        <v>898</v>
      </c>
      <c r="G4980" s="65" t="s">
        <v>622</v>
      </c>
      <c r="H4980" s="65" t="s">
        <v>650</v>
      </c>
      <c r="I4980" s="65" t="s">
        <v>1366</v>
      </c>
      <c r="J4980" s="65" t="s">
        <v>1118</v>
      </c>
      <c r="K4980" s="57" t="s">
        <v>14673</v>
      </c>
      <c r="L4980" s="65" t="s">
        <v>853</v>
      </c>
      <c r="M4980" s="57" t="s">
        <v>6421</v>
      </c>
      <c r="N4980" s="4" t="s">
        <v>6444</v>
      </c>
      <c r="O4980" s="68">
        <v>1045</v>
      </c>
      <c r="P4980" s="65" t="s">
        <v>6461</v>
      </c>
      <c r="Q4980" s="64">
        <v>44054</v>
      </c>
      <c r="R4980" s="66" t="s">
        <v>3171</v>
      </c>
      <c r="S4980" s="67" t="s">
        <v>898</v>
      </c>
      <c r="T4980" s="67" t="s">
        <v>898</v>
      </c>
      <c r="U4980" s="65" t="s">
        <v>898</v>
      </c>
      <c r="V4980" s="66" t="s">
        <v>898</v>
      </c>
    </row>
    <row r="4981" spans="1:22" ht="43.5">
      <c r="A4981" s="65" t="s">
        <v>605</v>
      </c>
      <c r="B4981" s="65" t="s">
        <v>637</v>
      </c>
      <c r="C4981" s="64">
        <v>44060</v>
      </c>
      <c r="D4981" s="69" t="s">
        <v>2038</v>
      </c>
      <c r="E4981" s="69" t="s">
        <v>1873</v>
      </c>
      <c r="F4981" s="65" t="s">
        <v>898</v>
      </c>
      <c r="G4981" s="65" t="s">
        <v>622</v>
      </c>
      <c r="H4981" s="65" t="s">
        <v>650</v>
      </c>
      <c r="I4981" s="65" t="s">
        <v>1366</v>
      </c>
      <c r="J4981" s="65" t="s">
        <v>1118</v>
      </c>
      <c r="K4981" s="57" t="s">
        <v>14673</v>
      </c>
      <c r="L4981" s="65" t="s">
        <v>853</v>
      </c>
      <c r="M4981" s="57" t="s">
        <v>6422</v>
      </c>
      <c r="N4981" s="4" t="s">
        <v>6445</v>
      </c>
      <c r="O4981" s="68">
        <v>1045</v>
      </c>
      <c r="P4981" s="65" t="s">
        <v>6462</v>
      </c>
      <c r="Q4981" s="64">
        <v>44054</v>
      </c>
      <c r="R4981" s="66" t="s">
        <v>3171</v>
      </c>
      <c r="S4981" s="67" t="s">
        <v>898</v>
      </c>
      <c r="T4981" s="67" t="s">
        <v>898</v>
      </c>
      <c r="U4981" s="65" t="s">
        <v>898</v>
      </c>
      <c r="V4981" s="66" t="s">
        <v>898</v>
      </c>
    </row>
    <row r="4982" spans="1:22" ht="43.5">
      <c r="A4982" s="65" t="s">
        <v>605</v>
      </c>
      <c r="B4982" s="65" t="s">
        <v>637</v>
      </c>
      <c r="C4982" s="64">
        <v>44060</v>
      </c>
      <c r="D4982" s="69" t="s">
        <v>2037</v>
      </c>
      <c r="E4982" s="69" t="s">
        <v>1873</v>
      </c>
      <c r="F4982" s="65" t="s">
        <v>898</v>
      </c>
      <c r="G4982" s="65" t="s">
        <v>622</v>
      </c>
      <c r="H4982" s="65" t="s">
        <v>650</v>
      </c>
      <c r="I4982" s="65" t="s">
        <v>1366</v>
      </c>
      <c r="J4982" s="65" t="s">
        <v>1118</v>
      </c>
      <c r="K4982" s="57" t="s">
        <v>14673</v>
      </c>
      <c r="L4982" s="65" t="s">
        <v>853</v>
      </c>
      <c r="M4982" s="57" t="s">
        <v>6423</v>
      </c>
      <c r="N4982" s="4" t="s">
        <v>6446</v>
      </c>
      <c r="O4982" s="68">
        <v>1045</v>
      </c>
      <c r="P4982" s="65" t="s">
        <v>6463</v>
      </c>
      <c r="Q4982" s="64">
        <v>44054</v>
      </c>
      <c r="R4982" s="66" t="s">
        <v>3171</v>
      </c>
      <c r="S4982" s="67" t="s">
        <v>898</v>
      </c>
      <c r="T4982" s="67" t="s">
        <v>898</v>
      </c>
      <c r="U4982" s="65" t="s">
        <v>898</v>
      </c>
      <c r="V4982" s="66" t="s">
        <v>898</v>
      </c>
    </row>
    <row r="4983" spans="1:22" ht="43.5">
      <c r="A4983" s="65" t="s">
        <v>605</v>
      </c>
      <c r="B4983" s="65" t="s">
        <v>637</v>
      </c>
      <c r="C4983" s="64">
        <v>44060</v>
      </c>
      <c r="D4983" s="69" t="s">
        <v>2037</v>
      </c>
      <c r="E4983" s="69" t="s">
        <v>1873</v>
      </c>
      <c r="F4983" s="65" t="s">
        <v>898</v>
      </c>
      <c r="G4983" s="65" t="s">
        <v>622</v>
      </c>
      <c r="H4983" s="65" t="s">
        <v>650</v>
      </c>
      <c r="I4983" s="65" t="s">
        <v>1366</v>
      </c>
      <c r="J4983" s="65" t="s">
        <v>1118</v>
      </c>
      <c r="K4983" s="57" t="s">
        <v>14673</v>
      </c>
      <c r="L4983" s="65" t="s">
        <v>853</v>
      </c>
      <c r="M4983" s="57" t="s">
        <v>6424</v>
      </c>
      <c r="N4983" s="4" t="s">
        <v>6447</v>
      </c>
      <c r="O4983" s="68">
        <v>1045</v>
      </c>
      <c r="P4983" s="65" t="s">
        <v>6464</v>
      </c>
      <c r="Q4983" s="64">
        <v>44054</v>
      </c>
      <c r="R4983" s="66" t="s">
        <v>3171</v>
      </c>
      <c r="S4983" s="67" t="s">
        <v>898</v>
      </c>
      <c r="T4983" s="67" t="s">
        <v>898</v>
      </c>
      <c r="U4983" s="65" t="s">
        <v>898</v>
      </c>
      <c r="V4983" s="66" t="s">
        <v>898</v>
      </c>
    </row>
    <row r="4984" spans="1:22" ht="43.5">
      <c r="A4984" s="65" t="s">
        <v>605</v>
      </c>
      <c r="B4984" s="65" t="s">
        <v>637</v>
      </c>
      <c r="C4984" s="64">
        <v>44060</v>
      </c>
      <c r="D4984" s="69" t="s">
        <v>2037</v>
      </c>
      <c r="E4984" s="69" t="s">
        <v>1873</v>
      </c>
      <c r="F4984" s="65" t="s">
        <v>898</v>
      </c>
      <c r="G4984" s="65" t="s">
        <v>622</v>
      </c>
      <c r="H4984" s="65" t="s">
        <v>650</v>
      </c>
      <c r="I4984" s="65" t="s">
        <v>1366</v>
      </c>
      <c r="J4984" s="65" t="s">
        <v>1118</v>
      </c>
      <c r="K4984" s="57" t="s">
        <v>14673</v>
      </c>
      <c r="L4984" s="65" t="s">
        <v>853</v>
      </c>
      <c r="M4984" s="57" t="s">
        <v>6427</v>
      </c>
      <c r="N4984" s="4" t="s">
        <v>7451</v>
      </c>
      <c r="O4984" s="68">
        <v>1045</v>
      </c>
      <c r="P4984" s="65" t="s">
        <v>6467</v>
      </c>
      <c r="Q4984" s="64">
        <v>44054</v>
      </c>
      <c r="R4984" s="66" t="s">
        <v>3171</v>
      </c>
      <c r="S4984" s="67" t="s">
        <v>898</v>
      </c>
      <c r="T4984" s="67" t="s">
        <v>898</v>
      </c>
      <c r="U4984" s="65" t="s">
        <v>898</v>
      </c>
      <c r="V4984" s="66" t="s">
        <v>898</v>
      </c>
    </row>
    <row r="4985" spans="1:22" ht="43.5">
      <c r="A4985" s="65" t="s">
        <v>605</v>
      </c>
      <c r="B4985" s="65" t="s">
        <v>637</v>
      </c>
      <c r="C4985" s="64">
        <v>44060</v>
      </c>
      <c r="D4985" s="69" t="s">
        <v>2037</v>
      </c>
      <c r="E4985" s="69" t="s">
        <v>1873</v>
      </c>
      <c r="F4985" s="65" t="s">
        <v>898</v>
      </c>
      <c r="G4985" s="65" t="s">
        <v>622</v>
      </c>
      <c r="H4985" s="65" t="s">
        <v>650</v>
      </c>
      <c r="I4985" s="65" t="s">
        <v>1366</v>
      </c>
      <c r="J4985" s="65" t="s">
        <v>1118</v>
      </c>
      <c r="K4985" s="57" t="s">
        <v>14673</v>
      </c>
      <c r="L4985" s="65" t="s">
        <v>853</v>
      </c>
      <c r="M4985" s="57" t="s">
        <v>6428</v>
      </c>
      <c r="N4985" s="4" t="s">
        <v>6448</v>
      </c>
      <c r="O4985" s="68">
        <v>1045</v>
      </c>
      <c r="P4985" s="65" t="s">
        <v>6468</v>
      </c>
      <c r="Q4985" s="64">
        <v>44054</v>
      </c>
      <c r="R4985" s="66" t="s">
        <v>3171</v>
      </c>
      <c r="S4985" s="67" t="s">
        <v>898</v>
      </c>
      <c r="T4985" s="67" t="s">
        <v>898</v>
      </c>
      <c r="U4985" s="65" t="s">
        <v>898</v>
      </c>
      <c r="V4985" s="66" t="s">
        <v>898</v>
      </c>
    </row>
    <row r="4986" spans="1:22" ht="43.5">
      <c r="A4986" s="65" t="s">
        <v>605</v>
      </c>
      <c r="B4986" s="65" t="s">
        <v>637</v>
      </c>
      <c r="C4986" s="64">
        <v>44060</v>
      </c>
      <c r="D4986" s="69" t="s">
        <v>3275</v>
      </c>
      <c r="E4986" s="69" t="s">
        <v>1873</v>
      </c>
      <c r="F4986" s="65" t="s">
        <v>898</v>
      </c>
      <c r="G4986" s="65" t="s">
        <v>622</v>
      </c>
      <c r="H4986" s="65" t="s">
        <v>650</v>
      </c>
      <c r="I4986" s="65" t="s">
        <v>1366</v>
      </c>
      <c r="J4986" s="65" t="s">
        <v>1118</v>
      </c>
      <c r="K4986" s="57" t="s">
        <v>14673</v>
      </c>
      <c r="L4986" s="65" t="s">
        <v>853</v>
      </c>
      <c r="M4986" s="57" t="s">
        <v>14674</v>
      </c>
      <c r="N4986" s="4" t="s">
        <v>7452</v>
      </c>
      <c r="O4986" s="68">
        <v>1700</v>
      </c>
      <c r="P4986" s="65" t="s">
        <v>6082</v>
      </c>
      <c r="Q4986" s="64">
        <v>44054</v>
      </c>
      <c r="R4986" s="66" t="s">
        <v>3171</v>
      </c>
      <c r="S4986" s="67" t="s">
        <v>898</v>
      </c>
      <c r="T4986" s="67" t="s">
        <v>898</v>
      </c>
      <c r="U4986" s="65" t="s">
        <v>898</v>
      </c>
      <c r="V4986" s="66" t="s">
        <v>898</v>
      </c>
    </row>
    <row r="4987" spans="1:22" ht="43.5">
      <c r="A4987" s="65" t="s">
        <v>605</v>
      </c>
      <c r="B4987" s="65" t="s">
        <v>637</v>
      </c>
      <c r="C4987" s="64">
        <v>44060</v>
      </c>
      <c r="D4987" s="69" t="s">
        <v>3275</v>
      </c>
      <c r="E4987" s="69" t="s">
        <v>1873</v>
      </c>
      <c r="F4987" s="65" t="s">
        <v>898</v>
      </c>
      <c r="G4987" s="65" t="s">
        <v>622</v>
      </c>
      <c r="H4987" s="65" t="s">
        <v>650</v>
      </c>
      <c r="I4987" s="65" t="s">
        <v>1366</v>
      </c>
      <c r="J4987" s="65" t="s">
        <v>1118</v>
      </c>
      <c r="K4987" s="57" t="s">
        <v>14673</v>
      </c>
      <c r="L4987" s="65" t="s">
        <v>853</v>
      </c>
      <c r="M4987" s="57" t="s">
        <v>10189</v>
      </c>
      <c r="N4987" s="4" t="s">
        <v>6449</v>
      </c>
      <c r="O4987" s="68">
        <v>1700</v>
      </c>
      <c r="P4987" s="65" t="s">
        <v>6469</v>
      </c>
      <c r="Q4987" s="64">
        <v>44054</v>
      </c>
      <c r="R4987" s="66" t="s">
        <v>3171</v>
      </c>
      <c r="S4987" s="67" t="s">
        <v>898</v>
      </c>
      <c r="T4987" s="67" t="s">
        <v>898</v>
      </c>
      <c r="U4987" s="65" t="s">
        <v>898</v>
      </c>
      <c r="V4987" s="66" t="s">
        <v>898</v>
      </c>
    </row>
    <row r="4988" spans="1:22" ht="43.5">
      <c r="A4988" s="65" t="s">
        <v>605</v>
      </c>
      <c r="B4988" s="65" t="s">
        <v>637</v>
      </c>
      <c r="C4988" s="64">
        <v>44060</v>
      </c>
      <c r="D4988" s="69" t="s">
        <v>3275</v>
      </c>
      <c r="E4988" s="69" t="s">
        <v>1873</v>
      </c>
      <c r="F4988" s="65" t="s">
        <v>898</v>
      </c>
      <c r="G4988" s="65" t="s">
        <v>622</v>
      </c>
      <c r="H4988" s="65" t="s">
        <v>650</v>
      </c>
      <c r="I4988" s="65" t="s">
        <v>1366</v>
      </c>
      <c r="J4988" s="65" t="s">
        <v>1118</v>
      </c>
      <c r="K4988" s="57" t="s">
        <v>14673</v>
      </c>
      <c r="L4988" s="65" t="s">
        <v>853</v>
      </c>
      <c r="M4988" s="57" t="s">
        <v>6430</v>
      </c>
      <c r="N4988" s="4" t="s">
        <v>7453</v>
      </c>
      <c r="O4988" s="68">
        <v>1700</v>
      </c>
      <c r="P4988" s="65" t="s">
        <v>6470</v>
      </c>
      <c r="Q4988" s="64">
        <v>44054</v>
      </c>
      <c r="R4988" s="66" t="s">
        <v>3171</v>
      </c>
      <c r="S4988" s="67" t="s">
        <v>898</v>
      </c>
      <c r="T4988" s="67" t="s">
        <v>898</v>
      </c>
      <c r="U4988" s="65" t="s">
        <v>898</v>
      </c>
      <c r="V4988" s="66" t="s">
        <v>898</v>
      </c>
    </row>
    <row r="4989" spans="1:22" ht="43.5">
      <c r="A4989" s="65" t="s">
        <v>605</v>
      </c>
      <c r="B4989" s="65" t="s">
        <v>637</v>
      </c>
      <c r="C4989" s="64">
        <v>44060</v>
      </c>
      <c r="D4989" s="69" t="s">
        <v>3275</v>
      </c>
      <c r="E4989" s="69" t="s">
        <v>1873</v>
      </c>
      <c r="F4989" s="65" t="s">
        <v>898</v>
      </c>
      <c r="G4989" s="65" t="s">
        <v>622</v>
      </c>
      <c r="H4989" s="65" t="s">
        <v>650</v>
      </c>
      <c r="I4989" s="65" t="s">
        <v>1366</v>
      </c>
      <c r="J4989" s="65" t="s">
        <v>1118</v>
      </c>
      <c r="K4989" s="57" t="s">
        <v>14673</v>
      </c>
      <c r="L4989" s="65" t="s">
        <v>853</v>
      </c>
      <c r="M4989" s="57" t="s">
        <v>6431</v>
      </c>
      <c r="N4989" s="4" t="s">
        <v>6450</v>
      </c>
      <c r="O4989" s="68">
        <v>1700</v>
      </c>
      <c r="P4989" s="65" t="s">
        <v>6471</v>
      </c>
      <c r="Q4989" s="64">
        <v>44054</v>
      </c>
      <c r="R4989" s="66" t="s">
        <v>3171</v>
      </c>
      <c r="S4989" s="67" t="s">
        <v>898</v>
      </c>
      <c r="T4989" s="67" t="s">
        <v>898</v>
      </c>
      <c r="U4989" s="65" t="s">
        <v>898</v>
      </c>
      <c r="V4989" s="66" t="s">
        <v>898</v>
      </c>
    </row>
    <row r="4990" spans="1:22" ht="43.5">
      <c r="A4990" s="65" t="s">
        <v>605</v>
      </c>
      <c r="B4990" s="65" t="s">
        <v>637</v>
      </c>
      <c r="C4990" s="64">
        <v>44060</v>
      </c>
      <c r="D4990" s="69" t="s">
        <v>2183</v>
      </c>
      <c r="E4990" s="69" t="s">
        <v>1873</v>
      </c>
      <c r="F4990" s="65" t="s">
        <v>898</v>
      </c>
      <c r="G4990" s="65" t="s">
        <v>622</v>
      </c>
      <c r="H4990" s="65" t="s">
        <v>650</v>
      </c>
      <c r="I4990" s="65" t="s">
        <v>1366</v>
      </c>
      <c r="J4990" s="65" t="s">
        <v>1118</v>
      </c>
      <c r="K4990" s="57" t="s">
        <v>14673</v>
      </c>
      <c r="L4990" s="65" t="s">
        <v>853</v>
      </c>
      <c r="M4990" s="57" t="s">
        <v>6432</v>
      </c>
      <c r="N4990" s="4" t="s">
        <v>6451</v>
      </c>
      <c r="O4990" s="68">
        <v>1700</v>
      </c>
      <c r="P4990" s="65" t="s">
        <v>6472</v>
      </c>
      <c r="Q4990" s="64">
        <v>44054</v>
      </c>
      <c r="R4990" s="66" t="s">
        <v>3171</v>
      </c>
      <c r="S4990" s="67" t="s">
        <v>898</v>
      </c>
      <c r="T4990" s="67" t="s">
        <v>898</v>
      </c>
      <c r="U4990" s="65" t="s">
        <v>898</v>
      </c>
      <c r="V4990" s="66" t="s">
        <v>898</v>
      </c>
    </row>
    <row r="4991" spans="1:22" ht="43.5">
      <c r="A4991" s="65" t="s">
        <v>605</v>
      </c>
      <c r="B4991" s="65" t="s">
        <v>637</v>
      </c>
      <c r="C4991" s="64">
        <v>44060</v>
      </c>
      <c r="D4991" s="69" t="s">
        <v>2183</v>
      </c>
      <c r="E4991" s="69" t="s">
        <v>1873</v>
      </c>
      <c r="F4991" s="65" t="s">
        <v>898</v>
      </c>
      <c r="G4991" s="65" t="s">
        <v>622</v>
      </c>
      <c r="H4991" s="65" t="s">
        <v>650</v>
      </c>
      <c r="I4991" s="65" t="s">
        <v>1366</v>
      </c>
      <c r="J4991" s="65" t="s">
        <v>1118</v>
      </c>
      <c r="K4991" s="57" t="s">
        <v>14673</v>
      </c>
      <c r="L4991" s="65" t="s">
        <v>853</v>
      </c>
      <c r="M4991" s="57" t="s">
        <v>6433</v>
      </c>
      <c r="N4991" s="4" t="s">
        <v>7454</v>
      </c>
      <c r="O4991" s="68">
        <v>1700</v>
      </c>
      <c r="P4991" s="65" t="s">
        <v>6473</v>
      </c>
      <c r="Q4991" s="64">
        <v>44054</v>
      </c>
      <c r="R4991" s="66" t="s">
        <v>3171</v>
      </c>
      <c r="S4991" s="67" t="s">
        <v>898</v>
      </c>
      <c r="T4991" s="67" t="s">
        <v>898</v>
      </c>
      <c r="U4991" s="65" t="s">
        <v>898</v>
      </c>
      <c r="V4991" s="66" t="s">
        <v>898</v>
      </c>
    </row>
    <row r="4992" spans="1:22" ht="43.5">
      <c r="A4992" s="65" t="s">
        <v>605</v>
      </c>
      <c r="B4992" s="65" t="s">
        <v>637</v>
      </c>
      <c r="C4992" s="64">
        <v>44060</v>
      </c>
      <c r="D4992" s="69" t="s">
        <v>2183</v>
      </c>
      <c r="E4992" s="69" t="s">
        <v>1873</v>
      </c>
      <c r="F4992" s="65" t="s">
        <v>898</v>
      </c>
      <c r="G4992" s="65" t="s">
        <v>622</v>
      </c>
      <c r="H4992" s="65" t="s">
        <v>650</v>
      </c>
      <c r="I4992" s="65" t="s">
        <v>1366</v>
      </c>
      <c r="J4992" s="65" t="s">
        <v>1118</v>
      </c>
      <c r="K4992" s="57" t="s">
        <v>14673</v>
      </c>
      <c r="L4992" s="65" t="s">
        <v>853</v>
      </c>
      <c r="M4992" s="57" t="s">
        <v>6434</v>
      </c>
      <c r="N4992" s="4" t="s">
        <v>6452</v>
      </c>
      <c r="O4992" s="68">
        <v>1700</v>
      </c>
      <c r="P4992" s="65" t="s">
        <v>6474</v>
      </c>
      <c r="Q4992" s="64">
        <v>44054</v>
      </c>
      <c r="R4992" s="66" t="s">
        <v>3171</v>
      </c>
      <c r="S4992" s="67" t="s">
        <v>898</v>
      </c>
      <c r="T4992" s="67" t="s">
        <v>898</v>
      </c>
      <c r="U4992" s="65" t="s">
        <v>898</v>
      </c>
      <c r="V4992" s="66" t="s">
        <v>898</v>
      </c>
    </row>
    <row r="4993" spans="1:22" ht="43.5">
      <c r="A4993" s="65" t="s">
        <v>605</v>
      </c>
      <c r="B4993" s="65" t="s">
        <v>637</v>
      </c>
      <c r="C4993" s="64">
        <v>44060</v>
      </c>
      <c r="D4993" s="69" t="s">
        <v>1411</v>
      </c>
      <c r="E4993" s="69" t="s">
        <v>1873</v>
      </c>
      <c r="F4993" s="65" t="s">
        <v>898</v>
      </c>
      <c r="G4993" s="65" t="s">
        <v>622</v>
      </c>
      <c r="H4993" s="65" t="s">
        <v>650</v>
      </c>
      <c r="I4993" s="65" t="s">
        <v>1366</v>
      </c>
      <c r="J4993" s="65" t="s">
        <v>1118</v>
      </c>
      <c r="K4993" s="57" t="s">
        <v>14673</v>
      </c>
      <c r="L4993" s="65" t="s">
        <v>853</v>
      </c>
      <c r="M4993" s="57" t="s">
        <v>6867</v>
      </c>
      <c r="N4993" s="4" t="s">
        <v>6868</v>
      </c>
      <c r="O4993" s="68">
        <v>11300</v>
      </c>
      <c r="P4993" s="65" t="s">
        <v>6869</v>
      </c>
      <c r="Q4993" s="64">
        <v>44054</v>
      </c>
      <c r="R4993" s="66" t="s">
        <v>3171</v>
      </c>
      <c r="S4993" s="67" t="s">
        <v>898</v>
      </c>
      <c r="T4993" s="67" t="s">
        <v>898</v>
      </c>
      <c r="U4993" s="65" t="s">
        <v>898</v>
      </c>
      <c r="V4993" s="66" t="s">
        <v>898</v>
      </c>
    </row>
    <row r="4994" spans="1:22" ht="43.5">
      <c r="A4994" s="65" t="s">
        <v>605</v>
      </c>
      <c r="B4994" s="65" t="s">
        <v>637</v>
      </c>
      <c r="C4994" s="64">
        <v>44060</v>
      </c>
      <c r="D4994" s="69" t="s">
        <v>1411</v>
      </c>
      <c r="E4994" s="69" t="s">
        <v>1873</v>
      </c>
      <c r="F4994" s="65" t="s">
        <v>898</v>
      </c>
      <c r="G4994" s="65" t="s">
        <v>622</v>
      </c>
      <c r="H4994" s="65" t="s">
        <v>650</v>
      </c>
      <c r="I4994" s="65" t="s">
        <v>1366</v>
      </c>
      <c r="J4994" s="65" t="s">
        <v>1118</v>
      </c>
      <c r="K4994" s="57" t="s">
        <v>14673</v>
      </c>
      <c r="L4994" s="65" t="s">
        <v>853</v>
      </c>
      <c r="M4994" s="57" t="s">
        <v>9707</v>
      </c>
      <c r="N4994" s="4" t="s">
        <v>9708</v>
      </c>
      <c r="O4994" s="68">
        <v>1500</v>
      </c>
      <c r="P4994" s="65" t="s">
        <v>2146</v>
      </c>
      <c r="Q4994" s="64">
        <v>44054</v>
      </c>
      <c r="R4994" s="66" t="s">
        <v>3171</v>
      </c>
      <c r="S4994" s="67" t="s">
        <v>898</v>
      </c>
      <c r="T4994" s="67" t="s">
        <v>898</v>
      </c>
      <c r="U4994" s="65" t="s">
        <v>898</v>
      </c>
      <c r="V4994" s="66" t="s">
        <v>898</v>
      </c>
    </row>
    <row r="4995" spans="1:22" ht="43.5">
      <c r="A4995" s="65" t="s">
        <v>605</v>
      </c>
      <c r="B4995" s="65" t="s">
        <v>637</v>
      </c>
      <c r="C4995" s="64">
        <v>44060</v>
      </c>
      <c r="D4995" s="69" t="s">
        <v>1411</v>
      </c>
      <c r="E4995" s="69" t="s">
        <v>1873</v>
      </c>
      <c r="F4995" s="65" t="s">
        <v>898</v>
      </c>
      <c r="G4995" s="65" t="s">
        <v>622</v>
      </c>
      <c r="H4995" s="65" t="s">
        <v>650</v>
      </c>
      <c r="I4995" s="65" t="s">
        <v>1366</v>
      </c>
      <c r="J4995" s="65" t="s">
        <v>1118</v>
      </c>
      <c r="K4995" s="57" t="s">
        <v>14673</v>
      </c>
      <c r="L4995" s="65" t="s">
        <v>853</v>
      </c>
      <c r="M4995" s="57" t="s">
        <v>9703</v>
      </c>
      <c r="N4995" s="4" t="s">
        <v>9884</v>
      </c>
      <c r="O4995" s="68">
        <v>1045</v>
      </c>
      <c r="P4995" s="65" t="s">
        <v>9705</v>
      </c>
      <c r="Q4995" s="64">
        <v>44054</v>
      </c>
      <c r="R4995" s="66" t="s">
        <v>3171</v>
      </c>
      <c r="S4995" s="67" t="s">
        <v>898</v>
      </c>
      <c r="T4995" s="67" t="s">
        <v>898</v>
      </c>
      <c r="U4995" s="65" t="s">
        <v>898</v>
      </c>
      <c r="V4995" s="66" t="s">
        <v>898</v>
      </c>
    </row>
    <row r="4996" spans="1:22" ht="43.5">
      <c r="A4996" s="65" t="s">
        <v>605</v>
      </c>
      <c r="B4996" s="65" t="s">
        <v>637</v>
      </c>
      <c r="C4996" s="64">
        <v>44060</v>
      </c>
      <c r="D4996" s="69" t="s">
        <v>1411</v>
      </c>
      <c r="E4996" s="69" t="s">
        <v>1873</v>
      </c>
      <c r="F4996" s="65" t="s">
        <v>898</v>
      </c>
      <c r="G4996" s="65" t="s">
        <v>622</v>
      </c>
      <c r="H4996" s="65" t="s">
        <v>650</v>
      </c>
      <c r="I4996" s="65" t="s">
        <v>1366</v>
      </c>
      <c r="J4996" s="65" t="s">
        <v>1118</v>
      </c>
      <c r="K4996" s="57" t="s">
        <v>14673</v>
      </c>
      <c r="L4996" s="65" t="s">
        <v>853</v>
      </c>
      <c r="M4996" s="57" t="s">
        <v>14675</v>
      </c>
      <c r="N4996" s="4" t="s">
        <v>14676</v>
      </c>
      <c r="O4996" s="68" t="s">
        <v>898</v>
      </c>
      <c r="P4996" s="65" t="s">
        <v>6780</v>
      </c>
      <c r="Q4996" s="64">
        <v>44054</v>
      </c>
      <c r="R4996" s="66" t="s">
        <v>3171</v>
      </c>
      <c r="S4996" s="67" t="s">
        <v>898</v>
      </c>
      <c r="T4996" s="67" t="s">
        <v>898</v>
      </c>
      <c r="U4996" s="65" t="s">
        <v>898</v>
      </c>
      <c r="V4996" s="66" t="s">
        <v>898</v>
      </c>
    </row>
    <row r="4997" spans="1:22" ht="116">
      <c r="A4997" s="65" t="s">
        <v>605</v>
      </c>
      <c r="B4997" s="65" t="s">
        <v>637</v>
      </c>
      <c r="C4997" s="64">
        <v>44060</v>
      </c>
      <c r="D4997" s="69" t="s">
        <v>1419</v>
      </c>
      <c r="E4997" s="69" t="s">
        <v>1873</v>
      </c>
      <c r="F4997" s="65" t="s">
        <v>898</v>
      </c>
      <c r="G4997" s="65" t="s">
        <v>621</v>
      </c>
      <c r="H4997" s="65" t="s">
        <v>650</v>
      </c>
      <c r="I4997" s="65" t="s">
        <v>1366</v>
      </c>
      <c r="J4997" s="65" t="s">
        <v>1118</v>
      </c>
      <c r="K4997" s="57" t="s">
        <v>15234</v>
      </c>
      <c r="L4997" s="65" t="s">
        <v>853</v>
      </c>
      <c r="M4997" s="57" t="s">
        <v>14677</v>
      </c>
      <c r="N4997" s="4" t="s">
        <v>14678</v>
      </c>
      <c r="O4997" s="68">
        <v>1045</v>
      </c>
      <c r="P4997" s="65" t="s">
        <v>14679</v>
      </c>
      <c r="Q4997" s="64">
        <v>44054</v>
      </c>
      <c r="R4997" s="66" t="s">
        <v>3171</v>
      </c>
      <c r="S4997" s="67" t="s">
        <v>14680</v>
      </c>
      <c r="T4997" s="67" t="s">
        <v>14681</v>
      </c>
      <c r="U4997" s="65" t="s">
        <v>898</v>
      </c>
      <c r="V4997" s="66" t="s">
        <v>898</v>
      </c>
    </row>
    <row r="4998" spans="1:22" ht="116">
      <c r="A4998" s="65" t="s">
        <v>605</v>
      </c>
      <c r="B4998" s="65" t="s">
        <v>637</v>
      </c>
      <c r="C4998" s="64">
        <v>44060</v>
      </c>
      <c r="D4998" s="69" t="s">
        <v>1419</v>
      </c>
      <c r="E4998" s="69" t="s">
        <v>1873</v>
      </c>
      <c r="F4998" s="65" t="s">
        <v>898</v>
      </c>
      <c r="G4998" s="65" t="s">
        <v>621</v>
      </c>
      <c r="H4998" s="65" t="s">
        <v>650</v>
      </c>
      <c r="I4998" s="65" t="s">
        <v>1366</v>
      </c>
      <c r="J4998" s="65" t="s">
        <v>1118</v>
      </c>
      <c r="K4998" s="57" t="s">
        <v>15235</v>
      </c>
      <c r="L4998" s="65" t="s">
        <v>853</v>
      </c>
      <c r="M4998" s="57" t="s">
        <v>14682</v>
      </c>
      <c r="N4998" s="4" t="s">
        <v>14683</v>
      </c>
      <c r="O4998" s="68">
        <v>1045</v>
      </c>
      <c r="P4998" s="65" t="s">
        <v>14684</v>
      </c>
      <c r="Q4998" s="64">
        <v>44054</v>
      </c>
      <c r="R4998" s="66" t="s">
        <v>3171</v>
      </c>
      <c r="S4998" s="67" t="s">
        <v>14680</v>
      </c>
      <c r="T4998" s="67" t="s">
        <v>14681</v>
      </c>
      <c r="U4998" s="65" t="s">
        <v>898</v>
      </c>
      <c r="V4998" s="66" t="s">
        <v>898</v>
      </c>
    </row>
    <row r="4999" spans="1:22" ht="116">
      <c r="A4999" s="65" t="s">
        <v>605</v>
      </c>
      <c r="B4999" s="65" t="s">
        <v>637</v>
      </c>
      <c r="C4999" s="64">
        <v>44060</v>
      </c>
      <c r="D4999" s="69" t="s">
        <v>3083</v>
      </c>
      <c r="E4999" s="69" t="s">
        <v>1873</v>
      </c>
      <c r="F4999" s="65" t="s">
        <v>898</v>
      </c>
      <c r="G4999" s="65" t="s">
        <v>621</v>
      </c>
      <c r="H4999" s="65" t="s">
        <v>650</v>
      </c>
      <c r="I4999" s="65" t="s">
        <v>1366</v>
      </c>
      <c r="J4999" s="65" t="s">
        <v>1118</v>
      </c>
      <c r="K4999" s="57" t="s">
        <v>15236</v>
      </c>
      <c r="L4999" s="65" t="s">
        <v>853</v>
      </c>
      <c r="M4999" s="57" t="s">
        <v>14685</v>
      </c>
      <c r="N4999" s="4" t="s">
        <v>14686</v>
      </c>
      <c r="O4999" s="68">
        <v>1045</v>
      </c>
      <c r="P4999" s="65" t="s">
        <v>14687</v>
      </c>
      <c r="Q4999" s="64">
        <v>44054</v>
      </c>
      <c r="R4999" s="66" t="s">
        <v>3171</v>
      </c>
      <c r="S4999" s="67" t="s">
        <v>14680</v>
      </c>
      <c r="T4999" s="67" t="s">
        <v>14681</v>
      </c>
      <c r="U4999" s="65" t="s">
        <v>898</v>
      </c>
      <c r="V4999" s="66" t="s">
        <v>898</v>
      </c>
    </row>
    <row r="5000" spans="1:22" ht="116">
      <c r="A5000" s="65" t="s">
        <v>605</v>
      </c>
      <c r="B5000" s="65" t="s">
        <v>637</v>
      </c>
      <c r="C5000" s="64">
        <v>44060</v>
      </c>
      <c r="D5000" s="69" t="s">
        <v>3083</v>
      </c>
      <c r="E5000" s="69" t="s">
        <v>1873</v>
      </c>
      <c r="F5000" s="65" t="s">
        <v>898</v>
      </c>
      <c r="G5000" s="65" t="s">
        <v>621</v>
      </c>
      <c r="H5000" s="65" t="s">
        <v>650</v>
      </c>
      <c r="I5000" s="65" t="s">
        <v>1366</v>
      </c>
      <c r="J5000" s="65" t="s">
        <v>1118</v>
      </c>
      <c r="K5000" s="57" t="s">
        <v>15237</v>
      </c>
      <c r="L5000" s="65" t="s">
        <v>853</v>
      </c>
      <c r="M5000" s="57" t="s">
        <v>15195</v>
      </c>
      <c r="N5000" s="4" t="s">
        <v>14688</v>
      </c>
      <c r="O5000" s="68">
        <v>1045</v>
      </c>
      <c r="P5000" s="65" t="s">
        <v>10884</v>
      </c>
      <c r="Q5000" s="64">
        <v>44054</v>
      </c>
      <c r="R5000" s="66" t="s">
        <v>3171</v>
      </c>
      <c r="S5000" s="67" t="s">
        <v>14680</v>
      </c>
      <c r="T5000" s="67" t="s">
        <v>14681</v>
      </c>
      <c r="U5000" s="65" t="s">
        <v>898</v>
      </c>
      <c r="V5000" s="66" t="s">
        <v>898</v>
      </c>
    </row>
    <row r="5001" spans="1:22" ht="116">
      <c r="A5001" s="65" t="s">
        <v>605</v>
      </c>
      <c r="B5001" s="65" t="s">
        <v>637</v>
      </c>
      <c r="C5001" s="64">
        <v>44060</v>
      </c>
      <c r="D5001" s="69" t="s">
        <v>2512</v>
      </c>
      <c r="E5001" s="69" t="s">
        <v>1873</v>
      </c>
      <c r="F5001" s="65" t="s">
        <v>898</v>
      </c>
      <c r="G5001" s="65" t="s">
        <v>621</v>
      </c>
      <c r="H5001" s="65" t="s">
        <v>650</v>
      </c>
      <c r="I5001" s="65" t="s">
        <v>1366</v>
      </c>
      <c r="J5001" s="65" t="s">
        <v>1118</v>
      </c>
      <c r="K5001" s="57" t="s">
        <v>15238</v>
      </c>
      <c r="L5001" s="65" t="s">
        <v>853</v>
      </c>
      <c r="M5001" s="57" t="s">
        <v>14689</v>
      </c>
      <c r="N5001" s="4" t="s">
        <v>14690</v>
      </c>
      <c r="O5001" s="68">
        <v>1045</v>
      </c>
      <c r="P5001" s="65" t="s">
        <v>14691</v>
      </c>
      <c r="Q5001" s="64">
        <v>44054</v>
      </c>
      <c r="R5001" s="66" t="s">
        <v>3171</v>
      </c>
      <c r="S5001" s="67" t="s">
        <v>14680</v>
      </c>
      <c r="T5001" s="67" t="s">
        <v>14681</v>
      </c>
      <c r="U5001" s="65" t="s">
        <v>898</v>
      </c>
      <c r="V5001" s="66" t="s">
        <v>898</v>
      </c>
    </row>
    <row r="5002" spans="1:22" ht="43.5">
      <c r="A5002" s="65" t="s">
        <v>605</v>
      </c>
      <c r="B5002" s="65" t="s">
        <v>637</v>
      </c>
      <c r="C5002" s="64">
        <v>44060</v>
      </c>
      <c r="D5002" s="69" t="s">
        <v>3606</v>
      </c>
      <c r="E5002" s="69" t="s">
        <v>1872</v>
      </c>
      <c r="F5002" s="65" t="s">
        <v>70</v>
      </c>
      <c r="G5002" s="65" t="s">
        <v>621</v>
      </c>
      <c r="H5002" s="65" t="s">
        <v>650</v>
      </c>
      <c r="I5002" s="65" t="s">
        <v>8633</v>
      </c>
      <c r="J5002" s="65" t="s">
        <v>1121</v>
      </c>
      <c r="K5002" s="57" t="s">
        <v>14692</v>
      </c>
      <c r="L5002" s="65" t="s">
        <v>855</v>
      </c>
      <c r="M5002" s="57" t="s">
        <v>14693</v>
      </c>
      <c r="N5002" s="4" t="s">
        <v>14694</v>
      </c>
      <c r="O5002" s="68">
        <v>27690</v>
      </c>
      <c r="P5002" s="65" t="s">
        <v>184</v>
      </c>
      <c r="Q5002" s="64">
        <v>44056</v>
      </c>
      <c r="R5002" s="66" t="s">
        <v>3171</v>
      </c>
      <c r="S5002" s="67" t="s">
        <v>898</v>
      </c>
      <c r="T5002" s="67" t="s">
        <v>14695</v>
      </c>
      <c r="U5002" s="65" t="s">
        <v>898</v>
      </c>
      <c r="V5002" s="66" t="s">
        <v>898</v>
      </c>
    </row>
    <row r="5003" spans="1:22" ht="43.5">
      <c r="A5003" s="65" t="s">
        <v>605</v>
      </c>
      <c r="B5003" s="65" t="s">
        <v>637</v>
      </c>
      <c r="C5003" s="64">
        <v>44060</v>
      </c>
      <c r="D5003" s="69" t="s">
        <v>3606</v>
      </c>
      <c r="E5003" s="69" t="s">
        <v>1872</v>
      </c>
      <c r="F5003" s="65" t="s">
        <v>39</v>
      </c>
      <c r="G5003" s="65" t="s">
        <v>621</v>
      </c>
      <c r="H5003" s="65" t="s">
        <v>650</v>
      </c>
      <c r="I5003" s="65" t="s">
        <v>8633</v>
      </c>
      <c r="J5003" s="65" t="s">
        <v>1121</v>
      </c>
      <c r="K5003" s="57" t="s">
        <v>15247</v>
      </c>
      <c r="L5003" s="65" t="s">
        <v>856</v>
      </c>
      <c r="M5003" s="57" t="s">
        <v>2617</v>
      </c>
      <c r="N5003" s="4" t="s">
        <v>2618</v>
      </c>
      <c r="O5003" s="68">
        <v>300363.8</v>
      </c>
      <c r="P5003" s="65" t="s">
        <v>187</v>
      </c>
      <c r="Q5003" s="64">
        <v>44057</v>
      </c>
      <c r="R5003" s="66" t="s">
        <v>3171</v>
      </c>
      <c r="S5003" s="67" t="s">
        <v>898</v>
      </c>
      <c r="T5003" s="67" t="s">
        <v>14695</v>
      </c>
      <c r="U5003" s="65" t="s">
        <v>898</v>
      </c>
      <c r="V5003" s="66" t="s">
        <v>898</v>
      </c>
    </row>
    <row r="5004" spans="1:22" ht="116">
      <c r="A5004" s="65" t="s">
        <v>605</v>
      </c>
      <c r="B5004" s="65" t="s">
        <v>637</v>
      </c>
      <c r="C5004" s="64">
        <v>44060</v>
      </c>
      <c r="D5004" s="69" t="s">
        <v>2890</v>
      </c>
      <c r="E5004" s="69" t="s">
        <v>1873</v>
      </c>
      <c r="F5004" s="65" t="s">
        <v>898</v>
      </c>
      <c r="G5004" s="65" t="s">
        <v>621</v>
      </c>
      <c r="H5004" s="65" t="s">
        <v>650</v>
      </c>
      <c r="I5004" s="65" t="s">
        <v>2259</v>
      </c>
      <c r="J5004" s="65" t="s">
        <v>527</v>
      </c>
      <c r="K5004" s="57" t="s">
        <v>14696</v>
      </c>
      <c r="L5004" s="65" t="s">
        <v>853</v>
      </c>
      <c r="M5004" s="57" t="s">
        <v>14697</v>
      </c>
      <c r="N5004" s="4" t="s">
        <v>14698</v>
      </c>
      <c r="O5004" s="68">
        <v>1960</v>
      </c>
      <c r="P5004" s="65" t="s">
        <v>898</v>
      </c>
      <c r="Q5004" s="64">
        <v>44053</v>
      </c>
      <c r="R5004" s="66" t="s">
        <v>3171</v>
      </c>
      <c r="S5004" s="67" t="s">
        <v>14700</v>
      </c>
      <c r="T5004" s="67" t="s">
        <v>14699</v>
      </c>
      <c r="U5004" s="65" t="s">
        <v>898</v>
      </c>
      <c r="V5004" s="66" t="s">
        <v>898</v>
      </c>
    </row>
    <row r="5005" spans="1:22" ht="116">
      <c r="A5005" s="65" t="s">
        <v>605</v>
      </c>
      <c r="B5005" s="65" t="s">
        <v>637</v>
      </c>
      <c r="C5005" s="64">
        <v>44060</v>
      </c>
      <c r="D5005" s="69" t="s">
        <v>6305</v>
      </c>
      <c r="E5005" s="69" t="s">
        <v>1873</v>
      </c>
      <c r="F5005" s="65" t="s">
        <v>898</v>
      </c>
      <c r="G5005" s="65" t="s">
        <v>621</v>
      </c>
      <c r="H5005" s="65" t="s">
        <v>650</v>
      </c>
      <c r="I5005" s="65" t="s">
        <v>2259</v>
      </c>
      <c r="J5005" s="65" t="s">
        <v>527</v>
      </c>
      <c r="K5005" s="57" t="s">
        <v>15239</v>
      </c>
      <c r="L5005" s="65" t="s">
        <v>853</v>
      </c>
      <c r="M5005" s="57" t="s">
        <v>14701</v>
      </c>
      <c r="N5005" s="4" t="s">
        <v>15226</v>
      </c>
      <c r="O5005" s="68">
        <v>604.22</v>
      </c>
      <c r="P5005" s="65" t="s">
        <v>898</v>
      </c>
      <c r="Q5005" s="64">
        <v>44055</v>
      </c>
      <c r="R5005" s="66" t="s">
        <v>3171</v>
      </c>
      <c r="S5005" s="67" t="s">
        <v>14700</v>
      </c>
      <c r="T5005" s="67" t="s">
        <v>14699</v>
      </c>
      <c r="U5005" s="65" t="s">
        <v>898</v>
      </c>
      <c r="V5005" s="66" t="s">
        <v>898</v>
      </c>
    </row>
    <row r="5006" spans="1:22" ht="58">
      <c r="A5006" s="65" t="s">
        <v>605</v>
      </c>
      <c r="B5006" s="65" t="s">
        <v>637</v>
      </c>
      <c r="C5006" s="64">
        <v>44060</v>
      </c>
      <c r="D5006" s="69" t="s">
        <v>2025</v>
      </c>
      <c r="E5006" s="69" t="s">
        <v>1873</v>
      </c>
      <c r="F5006" s="65" t="s">
        <v>898</v>
      </c>
      <c r="G5006" s="65" t="s">
        <v>621</v>
      </c>
      <c r="H5006" s="65" t="s">
        <v>650</v>
      </c>
      <c r="I5006" s="65" t="s">
        <v>4030</v>
      </c>
      <c r="J5006" s="65" t="s">
        <v>1131</v>
      </c>
      <c r="K5006" s="57" t="s">
        <v>14704</v>
      </c>
      <c r="L5006" s="65" t="s">
        <v>853</v>
      </c>
      <c r="M5006" s="57" t="s">
        <v>14702</v>
      </c>
      <c r="N5006" s="4" t="s">
        <v>14703</v>
      </c>
      <c r="O5006" s="68">
        <v>2400</v>
      </c>
      <c r="P5006" s="65" t="s">
        <v>657</v>
      </c>
      <c r="Q5006" s="64" t="s">
        <v>898</v>
      </c>
      <c r="R5006" s="66" t="s">
        <v>898</v>
      </c>
      <c r="S5006" s="67" t="s">
        <v>4090</v>
      </c>
      <c r="T5006" s="67" t="s">
        <v>898</v>
      </c>
      <c r="U5006" s="65" t="s">
        <v>898</v>
      </c>
      <c r="V5006" s="66" t="s">
        <v>898</v>
      </c>
    </row>
    <row r="5007" spans="1:22" ht="72.5">
      <c r="A5007" s="65" t="s">
        <v>605</v>
      </c>
      <c r="B5007" s="65" t="s">
        <v>637</v>
      </c>
      <c r="C5007" s="64">
        <v>44060</v>
      </c>
      <c r="D5007" s="69" t="s">
        <v>9352</v>
      </c>
      <c r="E5007" s="69" t="s">
        <v>1872</v>
      </c>
      <c r="F5007" s="65" t="s">
        <v>4734</v>
      </c>
      <c r="G5007" s="65" t="s">
        <v>621</v>
      </c>
      <c r="H5007" s="65" t="s">
        <v>650</v>
      </c>
      <c r="I5007" s="65" t="s">
        <v>2061</v>
      </c>
      <c r="J5007" s="65" t="s">
        <v>534</v>
      </c>
      <c r="K5007" s="57" t="s">
        <v>14705</v>
      </c>
      <c r="L5007" s="65" t="s">
        <v>856</v>
      </c>
      <c r="M5007" s="57" t="s">
        <v>1308</v>
      </c>
      <c r="N5007" s="4" t="s">
        <v>1309</v>
      </c>
      <c r="O5007" s="68">
        <v>8208.5</v>
      </c>
      <c r="P5007" s="65" t="s">
        <v>4457</v>
      </c>
      <c r="Q5007" s="64">
        <v>44057</v>
      </c>
      <c r="R5007" s="66" t="s">
        <v>3171</v>
      </c>
      <c r="S5007" s="67" t="s">
        <v>14706</v>
      </c>
      <c r="T5007" s="67" t="s">
        <v>14709</v>
      </c>
      <c r="U5007" s="65" t="s">
        <v>14708</v>
      </c>
      <c r="V5007" s="66" t="s">
        <v>14707</v>
      </c>
    </row>
    <row r="5008" spans="1:22" ht="58">
      <c r="A5008" s="65" t="s">
        <v>605</v>
      </c>
      <c r="B5008" s="65" t="s">
        <v>637</v>
      </c>
      <c r="C5008" s="64">
        <v>44060</v>
      </c>
      <c r="D5008" s="69" t="s">
        <v>3208</v>
      </c>
      <c r="E5008" s="69" t="s">
        <v>1872</v>
      </c>
      <c r="F5008" s="65" t="s">
        <v>663</v>
      </c>
      <c r="G5008" s="65" t="s">
        <v>621</v>
      </c>
      <c r="H5008" s="65" t="s">
        <v>650</v>
      </c>
      <c r="I5008" s="65" t="s">
        <v>1767</v>
      </c>
      <c r="J5008" s="65" t="s">
        <v>1135</v>
      </c>
      <c r="K5008" s="57" t="s">
        <v>15240</v>
      </c>
      <c r="L5008" s="65" t="s">
        <v>859</v>
      </c>
      <c r="M5008" s="57" t="s">
        <v>14471</v>
      </c>
      <c r="N5008" s="4" t="s">
        <v>14472</v>
      </c>
      <c r="O5008" s="68">
        <v>11250</v>
      </c>
      <c r="P5008" s="65" t="s">
        <v>149</v>
      </c>
      <c r="Q5008" s="64">
        <v>44055</v>
      </c>
      <c r="R5008" s="66" t="s">
        <v>3171</v>
      </c>
      <c r="S5008" s="67" t="s">
        <v>3571</v>
      </c>
      <c r="T5008" s="67" t="s">
        <v>14710</v>
      </c>
      <c r="U5008" s="65" t="s">
        <v>898</v>
      </c>
      <c r="V5008" s="66" t="s">
        <v>898</v>
      </c>
    </row>
    <row r="5009" spans="1:22" ht="58">
      <c r="A5009" s="65" t="s">
        <v>605</v>
      </c>
      <c r="B5009" s="65" t="s">
        <v>637</v>
      </c>
      <c r="C5009" s="64">
        <v>44060</v>
      </c>
      <c r="D5009" s="69" t="s">
        <v>1583</v>
      </c>
      <c r="E5009" s="69" t="s">
        <v>1872</v>
      </c>
      <c r="F5009" s="65" t="s">
        <v>1284</v>
      </c>
      <c r="G5009" s="65" t="s">
        <v>621</v>
      </c>
      <c r="H5009" s="65" t="s">
        <v>650</v>
      </c>
      <c r="I5009" s="65" t="s">
        <v>1767</v>
      </c>
      <c r="J5009" s="65" t="s">
        <v>1135</v>
      </c>
      <c r="K5009" s="57" t="s">
        <v>14711</v>
      </c>
      <c r="L5009" s="65" t="s">
        <v>851</v>
      </c>
      <c r="M5009" s="57" t="s">
        <v>14712</v>
      </c>
      <c r="N5009" s="4" t="s">
        <v>14713</v>
      </c>
      <c r="O5009" s="68">
        <v>11200</v>
      </c>
      <c r="P5009" s="65" t="s">
        <v>151</v>
      </c>
      <c r="Q5009" s="64">
        <v>44055</v>
      </c>
      <c r="R5009" s="66" t="s">
        <v>3171</v>
      </c>
      <c r="S5009" s="67" t="s">
        <v>3571</v>
      </c>
      <c r="T5009" s="67" t="s">
        <v>14710</v>
      </c>
      <c r="U5009" s="65" t="s">
        <v>898</v>
      </c>
      <c r="V5009" s="66" t="s">
        <v>898</v>
      </c>
    </row>
    <row r="5010" spans="1:22" ht="87">
      <c r="A5010" s="65" t="s">
        <v>605</v>
      </c>
      <c r="B5010" s="65" t="s">
        <v>637</v>
      </c>
      <c r="C5010" s="64">
        <v>44060</v>
      </c>
      <c r="D5010" s="69" t="s">
        <v>4319</v>
      </c>
      <c r="E5010" s="69" t="s">
        <v>1872</v>
      </c>
      <c r="F5010" s="65" t="s">
        <v>159</v>
      </c>
      <c r="G5010" s="65" t="s">
        <v>621</v>
      </c>
      <c r="H5010" s="65" t="s">
        <v>650</v>
      </c>
      <c r="I5010" s="65" t="s">
        <v>2805</v>
      </c>
      <c r="J5010" s="65" t="s">
        <v>1140</v>
      </c>
      <c r="K5010" s="57" t="s">
        <v>14714</v>
      </c>
      <c r="L5010" s="65" t="s">
        <v>860</v>
      </c>
      <c r="M5010" s="57" t="s">
        <v>13935</v>
      </c>
      <c r="N5010" s="4" t="s">
        <v>13936</v>
      </c>
      <c r="O5010" s="68">
        <v>48807.5</v>
      </c>
      <c r="P5010" s="65" t="s">
        <v>671</v>
      </c>
      <c r="Q5010" s="64">
        <v>44057</v>
      </c>
      <c r="R5010" s="66" t="s">
        <v>3171</v>
      </c>
      <c r="S5010" s="67" t="s">
        <v>2102</v>
      </c>
      <c r="T5010" s="67" t="s">
        <v>14715</v>
      </c>
      <c r="U5010" s="65" t="s">
        <v>898</v>
      </c>
      <c r="V5010" s="66" t="s">
        <v>898</v>
      </c>
    </row>
    <row r="5011" spans="1:22" ht="101.5">
      <c r="A5011" s="65" t="s">
        <v>605</v>
      </c>
      <c r="B5011" s="65" t="s">
        <v>637</v>
      </c>
      <c r="C5011" s="64">
        <v>44060</v>
      </c>
      <c r="D5011" s="69" t="s">
        <v>4825</v>
      </c>
      <c r="E5011" s="69" t="s">
        <v>1873</v>
      </c>
      <c r="F5011" s="65" t="s">
        <v>898</v>
      </c>
      <c r="G5011" s="65" t="s">
        <v>621</v>
      </c>
      <c r="H5011" s="65" t="s">
        <v>650</v>
      </c>
      <c r="I5011" s="65" t="s">
        <v>1382</v>
      </c>
      <c r="J5011" s="65" t="s">
        <v>542</v>
      </c>
      <c r="K5011" s="57" t="s">
        <v>14716</v>
      </c>
      <c r="L5011" s="65" t="s">
        <v>853</v>
      </c>
      <c r="M5011" s="57" t="s">
        <v>14717</v>
      </c>
      <c r="N5011" s="4" t="s">
        <v>14718</v>
      </c>
      <c r="O5011" s="68">
        <v>2400</v>
      </c>
      <c r="P5011" s="65" t="s">
        <v>1591</v>
      </c>
      <c r="Q5011" s="64">
        <v>44046</v>
      </c>
      <c r="R5011" s="66" t="s">
        <v>10144</v>
      </c>
      <c r="S5011" s="67" t="s">
        <v>14719</v>
      </c>
      <c r="T5011" s="67" t="s">
        <v>14720</v>
      </c>
      <c r="U5011" s="65" t="s">
        <v>898</v>
      </c>
      <c r="V5011" s="66" t="s">
        <v>898</v>
      </c>
    </row>
    <row r="5012" spans="1:22" ht="43.5">
      <c r="A5012" s="65" t="s">
        <v>605</v>
      </c>
      <c r="B5012" s="65" t="s">
        <v>637</v>
      </c>
      <c r="C5012" s="64">
        <v>44060</v>
      </c>
      <c r="D5012" s="69" t="s">
        <v>4825</v>
      </c>
      <c r="E5012" s="69" t="s">
        <v>1873</v>
      </c>
      <c r="F5012" s="65" t="s">
        <v>898</v>
      </c>
      <c r="G5012" s="65" t="s">
        <v>621</v>
      </c>
      <c r="H5012" s="65" t="s">
        <v>650</v>
      </c>
      <c r="I5012" s="65" t="s">
        <v>1382</v>
      </c>
      <c r="J5012" s="65" t="s">
        <v>542</v>
      </c>
      <c r="K5012" s="57" t="s">
        <v>14721</v>
      </c>
      <c r="L5012" s="65" t="s">
        <v>853</v>
      </c>
      <c r="M5012" s="57" t="s">
        <v>14722</v>
      </c>
      <c r="N5012" s="4" t="s">
        <v>14723</v>
      </c>
      <c r="O5012" s="68">
        <v>1045</v>
      </c>
      <c r="P5012" s="65" t="s">
        <v>1592</v>
      </c>
      <c r="Q5012" s="64">
        <v>44019</v>
      </c>
      <c r="R5012" s="66" t="s">
        <v>3171</v>
      </c>
      <c r="S5012" s="67" t="s">
        <v>14724</v>
      </c>
      <c r="T5012" s="67" t="s">
        <v>14725</v>
      </c>
      <c r="U5012" s="65" t="s">
        <v>898</v>
      </c>
      <c r="V5012" s="66" t="s">
        <v>898</v>
      </c>
    </row>
    <row r="5013" spans="1:22" ht="58">
      <c r="A5013" s="65" t="s">
        <v>605</v>
      </c>
      <c r="B5013" s="65" t="s">
        <v>637</v>
      </c>
      <c r="C5013" s="64">
        <v>44060</v>
      </c>
      <c r="D5013" s="69" t="s">
        <v>1321</v>
      </c>
      <c r="E5013" s="69" t="s">
        <v>1873</v>
      </c>
      <c r="F5013" s="65" t="s">
        <v>898</v>
      </c>
      <c r="G5013" s="65" t="s">
        <v>621</v>
      </c>
      <c r="H5013" s="65" t="s">
        <v>650</v>
      </c>
      <c r="I5013" s="65" t="s">
        <v>1382</v>
      </c>
      <c r="J5013" s="65" t="s">
        <v>542</v>
      </c>
      <c r="K5013" s="57" t="s">
        <v>14726</v>
      </c>
      <c r="L5013" s="65" t="s">
        <v>853</v>
      </c>
      <c r="M5013" s="57" t="s">
        <v>14727</v>
      </c>
      <c r="N5013" s="4" t="s">
        <v>14728</v>
      </c>
      <c r="O5013" s="68">
        <v>1400</v>
      </c>
      <c r="P5013" s="65" t="s">
        <v>979</v>
      </c>
      <c r="Q5013" s="64">
        <v>44019</v>
      </c>
      <c r="R5013" s="66" t="s">
        <v>1106</v>
      </c>
      <c r="S5013" s="67" t="s">
        <v>14724</v>
      </c>
      <c r="T5013" s="67" t="s">
        <v>14725</v>
      </c>
      <c r="U5013" s="65" t="s">
        <v>898</v>
      </c>
      <c r="V5013" s="66" t="s">
        <v>898</v>
      </c>
    </row>
    <row r="5014" spans="1:22" ht="58">
      <c r="A5014" s="65" t="s">
        <v>605</v>
      </c>
      <c r="B5014" s="65" t="s">
        <v>637</v>
      </c>
      <c r="C5014" s="64">
        <v>44060</v>
      </c>
      <c r="D5014" s="69" t="s">
        <v>1321</v>
      </c>
      <c r="E5014" s="69" t="s">
        <v>1873</v>
      </c>
      <c r="F5014" s="65" t="s">
        <v>898</v>
      </c>
      <c r="G5014" s="65" t="s">
        <v>621</v>
      </c>
      <c r="H5014" s="65" t="s">
        <v>650</v>
      </c>
      <c r="I5014" s="65" t="s">
        <v>1382</v>
      </c>
      <c r="J5014" s="65" t="s">
        <v>542</v>
      </c>
      <c r="K5014" s="57" t="s">
        <v>14729</v>
      </c>
      <c r="L5014" s="65" t="s">
        <v>853</v>
      </c>
      <c r="M5014" s="57" t="s">
        <v>14730</v>
      </c>
      <c r="N5014" s="4" t="s">
        <v>14731</v>
      </c>
      <c r="O5014" s="68">
        <v>1400</v>
      </c>
      <c r="P5014" s="65" t="s">
        <v>2011</v>
      </c>
      <c r="Q5014" s="64">
        <v>44019</v>
      </c>
      <c r="R5014" s="66" t="s">
        <v>1106</v>
      </c>
      <c r="S5014" s="67" t="s">
        <v>14724</v>
      </c>
      <c r="T5014" s="67" t="s">
        <v>14725</v>
      </c>
      <c r="U5014" s="65" t="s">
        <v>898</v>
      </c>
      <c r="V5014" s="66" t="s">
        <v>898</v>
      </c>
    </row>
    <row r="5015" spans="1:22" ht="101.5">
      <c r="A5015" s="65" t="s">
        <v>605</v>
      </c>
      <c r="B5015" s="65" t="s">
        <v>637</v>
      </c>
      <c r="C5015" s="64">
        <v>44060</v>
      </c>
      <c r="D5015" s="69" t="s">
        <v>1321</v>
      </c>
      <c r="E5015" s="69" t="s">
        <v>1873</v>
      </c>
      <c r="F5015" s="65" t="s">
        <v>898</v>
      </c>
      <c r="G5015" s="65" t="s">
        <v>621</v>
      </c>
      <c r="H5015" s="65" t="s">
        <v>650</v>
      </c>
      <c r="I5015" s="65" t="s">
        <v>1382</v>
      </c>
      <c r="J5015" s="65" t="s">
        <v>542</v>
      </c>
      <c r="K5015" s="57" t="s">
        <v>14732</v>
      </c>
      <c r="L5015" s="65" t="s">
        <v>853</v>
      </c>
      <c r="M5015" s="57" t="s">
        <v>14733</v>
      </c>
      <c r="N5015" s="4" t="s">
        <v>14734</v>
      </c>
      <c r="O5015" s="68">
        <v>1045</v>
      </c>
      <c r="P5015" s="65" t="s">
        <v>4296</v>
      </c>
      <c r="Q5015" s="64">
        <v>44028</v>
      </c>
      <c r="R5015" s="66" t="s">
        <v>10144</v>
      </c>
      <c r="S5015" s="67" t="s">
        <v>14741</v>
      </c>
      <c r="T5015" s="67" t="s">
        <v>14735</v>
      </c>
      <c r="U5015" s="65" t="s">
        <v>898</v>
      </c>
      <c r="V5015" s="66" t="s">
        <v>898</v>
      </c>
    </row>
    <row r="5016" spans="1:22" ht="101.5">
      <c r="A5016" s="65" t="s">
        <v>605</v>
      </c>
      <c r="B5016" s="65" t="s">
        <v>637</v>
      </c>
      <c r="C5016" s="64">
        <v>44060</v>
      </c>
      <c r="D5016" s="69" t="s">
        <v>1321</v>
      </c>
      <c r="E5016" s="69" t="s">
        <v>1873</v>
      </c>
      <c r="F5016" s="65" t="s">
        <v>898</v>
      </c>
      <c r="G5016" s="65" t="s">
        <v>621</v>
      </c>
      <c r="H5016" s="65" t="s">
        <v>650</v>
      </c>
      <c r="I5016" s="65" t="s">
        <v>1382</v>
      </c>
      <c r="J5016" s="65" t="s">
        <v>542</v>
      </c>
      <c r="K5016" s="57" t="s">
        <v>14736</v>
      </c>
      <c r="L5016" s="65" t="s">
        <v>853</v>
      </c>
      <c r="M5016" s="57" t="s">
        <v>14737</v>
      </c>
      <c r="N5016" s="4" t="s">
        <v>15227</v>
      </c>
      <c r="O5016" s="68">
        <v>1045</v>
      </c>
      <c r="P5016" s="65" t="s">
        <v>4314</v>
      </c>
      <c r="Q5016" s="64">
        <v>44028</v>
      </c>
      <c r="R5016" s="66" t="s">
        <v>10144</v>
      </c>
      <c r="S5016" s="67" t="s">
        <v>14741</v>
      </c>
      <c r="T5016" s="67" t="s">
        <v>14735</v>
      </c>
      <c r="U5016" s="65" t="s">
        <v>898</v>
      </c>
      <c r="V5016" s="66" t="s">
        <v>898</v>
      </c>
    </row>
    <row r="5017" spans="1:22" ht="101.5">
      <c r="A5017" s="65" t="s">
        <v>605</v>
      </c>
      <c r="B5017" s="65" t="s">
        <v>637</v>
      </c>
      <c r="C5017" s="64">
        <v>44060</v>
      </c>
      <c r="D5017" s="69" t="s">
        <v>1321</v>
      </c>
      <c r="E5017" s="69" t="s">
        <v>1873</v>
      </c>
      <c r="F5017" s="65" t="s">
        <v>898</v>
      </c>
      <c r="G5017" s="65" t="s">
        <v>621</v>
      </c>
      <c r="H5017" s="65" t="s">
        <v>650</v>
      </c>
      <c r="I5017" s="65" t="s">
        <v>1382</v>
      </c>
      <c r="J5017" s="65" t="s">
        <v>542</v>
      </c>
      <c r="K5017" s="57" t="s">
        <v>14738</v>
      </c>
      <c r="L5017" s="65" t="s">
        <v>853</v>
      </c>
      <c r="M5017" s="57" t="s">
        <v>14739</v>
      </c>
      <c r="N5017" s="4" t="s">
        <v>14740</v>
      </c>
      <c r="O5017" s="68">
        <v>1045</v>
      </c>
      <c r="P5017" s="65" t="s">
        <v>1585</v>
      </c>
      <c r="Q5017" s="64">
        <v>44028</v>
      </c>
      <c r="R5017" s="66" t="s">
        <v>10144</v>
      </c>
      <c r="S5017" s="67" t="s">
        <v>14741</v>
      </c>
      <c r="T5017" s="67" t="s">
        <v>14735</v>
      </c>
      <c r="U5017" s="65" t="s">
        <v>898</v>
      </c>
      <c r="V5017" s="66" t="s">
        <v>898</v>
      </c>
    </row>
    <row r="5018" spans="1:22" ht="101.5">
      <c r="A5018" s="65" t="s">
        <v>605</v>
      </c>
      <c r="B5018" s="65" t="s">
        <v>637</v>
      </c>
      <c r="C5018" s="64">
        <v>44060</v>
      </c>
      <c r="D5018" s="69" t="s">
        <v>1321</v>
      </c>
      <c r="E5018" s="69" t="s">
        <v>1873</v>
      </c>
      <c r="F5018" s="65" t="s">
        <v>898</v>
      </c>
      <c r="G5018" s="65" t="s">
        <v>621</v>
      </c>
      <c r="H5018" s="65" t="s">
        <v>650</v>
      </c>
      <c r="I5018" s="65" t="s">
        <v>1382</v>
      </c>
      <c r="J5018" s="65" t="s">
        <v>542</v>
      </c>
      <c r="K5018" s="57" t="s">
        <v>14742</v>
      </c>
      <c r="L5018" s="65" t="s">
        <v>853</v>
      </c>
      <c r="M5018" s="57" t="s">
        <v>14743</v>
      </c>
      <c r="N5018" s="4" t="s">
        <v>14744</v>
      </c>
      <c r="O5018" s="68">
        <v>1045</v>
      </c>
      <c r="P5018" s="65" t="s">
        <v>1587</v>
      </c>
      <c r="Q5018" s="64">
        <v>44028</v>
      </c>
      <c r="R5018" s="66" t="s">
        <v>10144</v>
      </c>
      <c r="S5018" s="67" t="s">
        <v>14741</v>
      </c>
      <c r="T5018" s="67" t="s">
        <v>14735</v>
      </c>
      <c r="U5018" s="65" t="s">
        <v>898</v>
      </c>
      <c r="V5018" s="66" t="s">
        <v>898</v>
      </c>
    </row>
    <row r="5019" spans="1:22" ht="58">
      <c r="A5019" s="65" t="s">
        <v>605</v>
      </c>
      <c r="B5019" s="65" t="s">
        <v>637</v>
      </c>
      <c r="C5019" s="64">
        <v>44060</v>
      </c>
      <c r="D5019" s="69" t="s">
        <v>1321</v>
      </c>
      <c r="E5019" s="69" t="s">
        <v>1873</v>
      </c>
      <c r="F5019" s="65" t="s">
        <v>898</v>
      </c>
      <c r="G5019" s="65" t="s">
        <v>621</v>
      </c>
      <c r="H5019" s="65" t="s">
        <v>650</v>
      </c>
      <c r="I5019" s="65" t="s">
        <v>1382</v>
      </c>
      <c r="J5019" s="65" t="s">
        <v>542</v>
      </c>
      <c r="K5019" s="57" t="s">
        <v>14745</v>
      </c>
      <c r="L5019" s="65" t="s">
        <v>853</v>
      </c>
      <c r="M5019" s="57" t="s">
        <v>14746</v>
      </c>
      <c r="N5019" s="4" t="s">
        <v>14747</v>
      </c>
      <c r="O5019" s="68">
        <v>1045</v>
      </c>
      <c r="P5019" s="65" t="s">
        <v>1588</v>
      </c>
      <c r="Q5019" s="64">
        <v>44019</v>
      </c>
      <c r="R5019" s="66" t="s">
        <v>3171</v>
      </c>
      <c r="S5019" s="67" t="s">
        <v>14749</v>
      </c>
      <c r="T5019" s="67" t="s">
        <v>14748</v>
      </c>
      <c r="U5019" s="65" t="s">
        <v>898</v>
      </c>
      <c r="V5019" s="66" t="s">
        <v>898</v>
      </c>
    </row>
    <row r="5020" spans="1:22" ht="87">
      <c r="A5020" s="65" t="s">
        <v>605</v>
      </c>
      <c r="B5020" s="65" t="s">
        <v>637</v>
      </c>
      <c r="C5020" s="64">
        <v>44060</v>
      </c>
      <c r="D5020" s="69" t="s">
        <v>1321</v>
      </c>
      <c r="E5020" s="69" t="s">
        <v>1873</v>
      </c>
      <c r="F5020" s="65" t="s">
        <v>898</v>
      </c>
      <c r="G5020" s="65" t="s">
        <v>621</v>
      </c>
      <c r="H5020" s="65" t="s">
        <v>650</v>
      </c>
      <c r="I5020" s="65" t="s">
        <v>1382</v>
      </c>
      <c r="J5020" s="65" t="s">
        <v>542</v>
      </c>
      <c r="K5020" s="57" t="s">
        <v>14750</v>
      </c>
      <c r="L5020" s="65" t="s">
        <v>853</v>
      </c>
      <c r="M5020" s="57" t="s">
        <v>14751</v>
      </c>
      <c r="N5020" s="4" t="s">
        <v>14752</v>
      </c>
      <c r="O5020" s="68">
        <v>2400</v>
      </c>
      <c r="P5020" s="65" t="s">
        <v>1590</v>
      </c>
      <c r="Q5020" s="64">
        <v>44046</v>
      </c>
      <c r="R5020" s="66" t="s">
        <v>10144</v>
      </c>
      <c r="S5020" s="67" t="s">
        <v>14753</v>
      </c>
      <c r="T5020" s="67" t="s">
        <v>14754</v>
      </c>
      <c r="U5020" s="65" t="s">
        <v>898</v>
      </c>
      <c r="V5020" s="66" t="s">
        <v>898</v>
      </c>
    </row>
    <row r="5021" spans="1:22" ht="101.5">
      <c r="A5021" s="65" t="s">
        <v>605</v>
      </c>
      <c r="B5021" s="65" t="s">
        <v>637</v>
      </c>
      <c r="C5021" s="64">
        <v>44060</v>
      </c>
      <c r="D5021" s="69" t="s">
        <v>1369</v>
      </c>
      <c r="E5021" s="69" t="s">
        <v>1873</v>
      </c>
      <c r="F5021" s="65" t="s">
        <v>40</v>
      </c>
      <c r="G5021" s="65" t="s">
        <v>621</v>
      </c>
      <c r="H5021" s="65" t="s">
        <v>650</v>
      </c>
      <c r="I5021" s="65" t="s">
        <v>822</v>
      </c>
      <c r="J5021" s="65" t="s">
        <v>1145</v>
      </c>
      <c r="K5021" s="57" t="s">
        <v>14755</v>
      </c>
      <c r="L5021" s="65" t="s">
        <v>853</v>
      </c>
      <c r="M5021" s="57" t="s">
        <v>14756</v>
      </c>
      <c r="N5021" s="4" t="s">
        <v>14757</v>
      </c>
      <c r="O5021" s="68">
        <v>6000</v>
      </c>
      <c r="P5021" s="65" t="s">
        <v>14793</v>
      </c>
      <c r="Q5021" s="64">
        <v>44057</v>
      </c>
      <c r="R5021" s="66" t="s">
        <v>14758</v>
      </c>
      <c r="S5021" s="67" t="s">
        <v>14759</v>
      </c>
      <c r="T5021" s="67" t="s">
        <v>14760</v>
      </c>
      <c r="U5021" s="65" t="s">
        <v>13758</v>
      </c>
      <c r="V5021" s="66" t="s">
        <v>14761</v>
      </c>
    </row>
    <row r="5022" spans="1:22" ht="101.5">
      <c r="A5022" s="65" t="s">
        <v>605</v>
      </c>
      <c r="B5022" s="65" t="s">
        <v>637</v>
      </c>
      <c r="C5022" s="64">
        <v>44060</v>
      </c>
      <c r="D5022" s="69" t="s">
        <v>1369</v>
      </c>
      <c r="E5022" s="69" t="s">
        <v>1873</v>
      </c>
      <c r="F5022" s="65" t="s">
        <v>40</v>
      </c>
      <c r="G5022" s="65" t="s">
        <v>621</v>
      </c>
      <c r="H5022" s="65" t="s">
        <v>650</v>
      </c>
      <c r="I5022" s="65" t="s">
        <v>822</v>
      </c>
      <c r="J5022" s="65" t="s">
        <v>1145</v>
      </c>
      <c r="K5022" s="57" t="s">
        <v>14762</v>
      </c>
      <c r="L5022" s="65" t="s">
        <v>853</v>
      </c>
      <c r="M5022" s="57" t="s">
        <v>14763</v>
      </c>
      <c r="N5022" s="4" t="s">
        <v>14764</v>
      </c>
      <c r="O5022" s="68">
        <v>6000</v>
      </c>
      <c r="P5022" s="65" t="s">
        <v>14765</v>
      </c>
      <c r="Q5022" s="64">
        <v>44057</v>
      </c>
      <c r="R5022" s="66" t="s">
        <v>14758</v>
      </c>
      <c r="S5022" s="67" t="s">
        <v>14759</v>
      </c>
      <c r="T5022" s="67" t="s">
        <v>14760</v>
      </c>
      <c r="U5022" s="65" t="s">
        <v>13758</v>
      </c>
      <c r="V5022" s="66" t="s">
        <v>14761</v>
      </c>
    </row>
    <row r="5023" spans="1:22" ht="101.5">
      <c r="A5023" s="65" t="s">
        <v>605</v>
      </c>
      <c r="B5023" s="65" t="s">
        <v>637</v>
      </c>
      <c r="C5023" s="64">
        <v>44060</v>
      </c>
      <c r="D5023" s="69" t="s">
        <v>1914</v>
      </c>
      <c r="E5023" s="69" t="s">
        <v>1873</v>
      </c>
      <c r="F5023" s="65" t="s">
        <v>898</v>
      </c>
      <c r="G5023" s="65" t="s">
        <v>621</v>
      </c>
      <c r="H5023" s="65" t="s">
        <v>650</v>
      </c>
      <c r="I5023" s="65" t="s">
        <v>822</v>
      </c>
      <c r="J5023" s="65" t="s">
        <v>1145</v>
      </c>
      <c r="K5023" s="57" t="s">
        <v>14766</v>
      </c>
      <c r="L5023" s="65" t="s">
        <v>853</v>
      </c>
      <c r="M5023" s="57" t="s">
        <v>14767</v>
      </c>
      <c r="N5023" s="4" t="s">
        <v>14768</v>
      </c>
      <c r="O5023" s="68">
        <v>3135</v>
      </c>
      <c r="P5023" s="65" t="s">
        <v>14769</v>
      </c>
      <c r="Q5023" s="64">
        <v>44057</v>
      </c>
      <c r="R5023" s="66" t="s">
        <v>14771</v>
      </c>
      <c r="S5023" s="67" t="s">
        <v>14770</v>
      </c>
      <c r="T5023" s="67" t="s">
        <v>14772</v>
      </c>
      <c r="U5023" s="65" t="s">
        <v>14773</v>
      </c>
      <c r="V5023" s="66" t="s">
        <v>14761</v>
      </c>
    </row>
    <row r="5024" spans="1:22" ht="101.5">
      <c r="A5024" s="65" t="s">
        <v>605</v>
      </c>
      <c r="B5024" s="65" t="s">
        <v>637</v>
      </c>
      <c r="C5024" s="64">
        <v>44060</v>
      </c>
      <c r="D5024" s="69" t="s">
        <v>1914</v>
      </c>
      <c r="E5024" s="69" t="s">
        <v>1873</v>
      </c>
      <c r="F5024" s="65" t="s">
        <v>40</v>
      </c>
      <c r="G5024" s="65" t="s">
        <v>621</v>
      </c>
      <c r="H5024" s="65" t="s">
        <v>650</v>
      </c>
      <c r="I5024" s="65" t="s">
        <v>822</v>
      </c>
      <c r="J5024" s="65" t="s">
        <v>1145</v>
      </c>
      <c r="K5024" s="57" t="s">
        <v>14774</v>
      </c>
      <c r="L5024" s="65" t="s">
        <v>853</v>
      </c>
      <c r="M5024" s="57" t="s">
        <v>14775</v>
      </c>
      <c r="N5024" s="4" t="s">
        <v>14776</v>
      </c>
      <c r="O5024" s="68">
        <v>6000</v>
      </c>
      <c r="P5024" s="65" t="s">
        <v>14765</v>
      </c>
      <c r="Q5024" s="64">
        <v>44057</v>
      </c>
      <c r="R5024" s="66" t="s">
        <v>14758</v>
      </c>
      <c r="S5024" s="67" t="s">
        <v>14759</v>
      </c>
      <c r="T5024" s="67" t="s">
        <v>14760</v>
      </c>
      <c r="U5024" s="65" t="s">
        <v>13758</v>
      </c>
      <c r="V5024" s="66" t="s">
        <v>14761</v>
      </c>
    </row>
    <row r="5025" spans="1:22" ht="101.5">
      <c r="A5025" s="65" t="s">
        <v>605</v>
      </c>
      <c r="B5025" s="65" t="s">
        <v>637</v>
      </c>
      <c r="C5025" s="64">
        <v>44060</v>
      </c>
      <c r="D5025" s="69" t="s">
        <v>1914</v>
      </c>
      <c r="E5025" s="69" t="s">
        <v>1873</v>
      </c>
      <c r="F5025" s="65" t="s">
        <v>898</v>
      </c>
      <c r="G5025" s="65" t="s">
        <v>621</v>
      </c>
      <c r="H5025" s="65" t="s">
        <v>650</v>
      </c>
      <c r="I5025" s="65" t="s">
        <v>822</v>
      </c>
      <c r="J5025" s="65" t="s">
        <v>1145</v>
      </c>
      <c r="K5025" s="57" t="s">
        <v>14777</v>
      </c>
      <c r="L5025" s="65" t="s">
        <v>853</v>
      </c>
      <c r="M5025" s="57" t="s">
        <v>14778</v>
      </c>
      <c r="N5025" s="4" t="s">
        <v>7202</v>
      </c>
      <c r="O5025" s="68">
        <v>48000</v>
      </c>
      <c r="P5025" s="65" t="s">
        <v>14779</v>
      </c>
      <c r="Q5025" s="64">
        <v>44057</v>
      </c>
      <c r="R5025" s="66" t="s">
        <v>14758</v>
      </c>
      <c r="S5025" s="67" t="s">
        <v>14770</v>
      </c>
      <c r="T5025" s="67" t="s">
        <v>14772</v>
      </c>
      <c r="U5025" s="65" t="s">
        <v>14780</v>
      </c>
      <c r="V5025" s="66" t="s">
        <v>14761</v>
      </c>
    </row>
    <row r="5026" spans="1:22" ht="101.5">
      <c r="A5026" s="65" t="s">
        <v>605</v>
      </c>
      <c r="B5026" s="65" t="s">
        <v>637</v>
      </c>
      <c r="C5026" s="64">
        <v>44060</v>
      </c>
      <c r="D5026" s="69" t="s">
        <v>2959</v>
      </c>
      <c r="E5026" s="69" t="s">
        <v>1873</v>
      </c>
      <c r="F5026" s="65" t="s">
        <v>40</v>
      </c>
      <c r="G5026" s="65" t="s">
        <v>621</v>
      </c>
      <c r="H5026" s="65" t="s">
        <v>650</v>
      </c>
      <c r="I5026" s="65" t="s">
        <v>822</v>
      </c>
      <c r="J5026" s="65" t="s">
        <v>1145</v>
      </c>
      <c r="K5026" s="57" t="s">
        <v>14781</v>
      </c>
      <c r="L5026" s="65" t="s">
        <v>853</v>
      </c>
      <c r="M5026" s="57" t="s">
        <v>14782</v>
      </c>
      <c r="N5026" s="4" t="s">
        <v>14783</v>
      </c>
      <c r="O5026" s="68">
        <v>6000</v>
      </c>
      <c r="P5026" s="65" t="s">
        <v>14784</v>
      </c>
      <c r="Q5026" s="64">
        <v>44057</v>
      </c>
      <c r="R5026" s="66" t="s">
        <v>14758</v>
      </c>
      <c r="S5026" s="67" t="s">
        <v>14759</v>
      </c>
      <c r="T5026" s="67" t="s">
        <v>14760</v>
      </c>
      <c r="U5026" s="65" t="s">
        <v>13758</v>
      </c>
      <c r="V5026" s="66" t="s">
        <v>14761</v>
      </c>
    </row>
    <row r="5027" spans="1:22" ht="101.5">
      <c r="A5027" s="65" t="s">
        <v>605</v>
      </c>
      <c r="B5027" s="65" t="s">
        <v>637</v>
      </c>
      <c r="C5027" s="64">
        <v>44060</v>
      </c>
      <c r="D5027" s="69" t="s">
        <v>2959</v>
      </c>
      <c r="E5027" s="69" t="s">
        <v>1873</v>
      </c>
      <c r="F5027" s="65" t="s">
        <v>40</v>
      </c>
      <c r="G5027" s="65" t="s">
        <v>621</v>
      </c>
      <c r="H5027" s="65" t="s">
        <v>650</v>
      </c>
      <c r="I5027" s="65" t="s">
        <v>822</v>
      </c>
      <c r="J5027" s="65" t="s">
        <v>1145</v>
      </c>
      <c r="K5027" s="57" t="s">
        <v>14785</v>
      </c>
      <c r="L5027" s="65" t="s">
        <v>853</v>
      </c>
      <c r="M5027" s="57" t="s">
        <v>14786</v>
      </c>
      <c r="N5027" s="4" t="s">
        <v>14787</v>
      </c>
      <c r="O5027" s="68">
        <v>6000</v>
      </c>
      <c r="P5027" s="65" t="s">
        <v>14788</v>
      </c>
      <c r="Q5027" s="64">
        <v>44057</v>
      </c>
      <c r="R5027" s="66" t="s">
        <v>14758</v>
      </c>
      <c r="S5027" s="67" t="s">
        <v>14759</v>
      </c>
      <c r="T5027" s="67" t="s">
        <v>14760</v>
      </c>
      <c r="U5027" s="65" t="s">
        <v>13758</v>
      </c>
      <c r="V5027" s="66" t="s">
        <v>14761</v>
      </c>
    </row>
    <row r="5028" spans="1:22" ht="87">
      <c r="A5028" s="65" t="s">
        <v>605</v>
      </c>
      <c r="B5028" s="65" t="s">
        <v>637</v>
      </c>
      <c r="C5028" s="64">
        <v>44060</v>
      </c>
      <c r="D5028" s="69" t="s">
        <v>2959</v>
      </c>
      <c r="E5028" s="69" t="s">
        <v>1873</v>
      </c>
      <c r="F5028" s="65" t="s">
        <v>40</v>
      </c>
      <c r="G5028" s="65" t="s">
        <v>621</v>
      </c>
      <c r="H5028" s="65" t="s">
        <v>650</v>
      </c>
      <c r="I5028" s="65" t="s">
        <v>822</v>
      </c>
      <c r="J5028" s="65" t="s">
        <v>1145</v>
      </c>
      <c r="K5028" s="57" t="s">
        <v>14789</v>
      </c>
      <c r="L5028" s="65" t="s">
        <v>853</v>
      </c>
      <c r="M5028" s="57" t="s">
        <v>14790</v>
      </c>
      <c r="N5028" s="4" t="s">
        <v>14791</v>
      </c>
      <c r="O5028" s="68">
        <v>6000</v>
      </c>
      <c r="P5028" s="65" t="s">
        <v>14792</v>
      </c>
      <c r="Q5028" s="64">
        <v>44057</v>
      </c>
      <c r="R5028" s="66" t="s">
        <v>14758</v>
      </c>
      <c r="S5028" s="67" t="s">
        <v>14759</v>
      </c>
      <c r="T5028" s="67" t="s">
        <v>14760</v>
      </c>
      <c r="U5028" s="65" t="s">
        <v>13758</v>
      </c>
      <c r="V5028" s="66" t="s">
        <v>14761</v>
      </c>
    </row>
    <row r="5029" spans="1:22" ht="29">
      <c r="A5029" s="65" t="s">
        <v>605</v>
      </c>
      <c r="B5029" s="65" t="s">
        <v>637</v>
      </c>
      <c r="C5029" s="64">
        <v>44060</v>
      </c>
      <c r="D5029" s="69" t="s">
        <v>1533</v>
      </c>
      <c r="E5029" s="69" t="s">
        <v>1872</v>
      </c>
      <c r="F5029" s="65" t="s">
        <v>85</v>
      </c>
      <c r="G5029" s="65" t="s">
        <v>622</v>
      </c>
      <c r="H5029" s="65" t="s">
        <v>650</v>
      </c>
      <c r="I5029" s="65" t="s">
        <v>4072</v>
      </c>
      <c r="J5029" s="65" t="s">
        <v>1151</v>
      </c>
      <c r="K5029" s="57" t="s">
        <v>14794</v>
      </c>
      <c r="L5029" s="65" t="s">
        <v>856</v>
      </c>
      <c r="M5029" s="57" t="s">
        <v>2807</v>
      </c>
      <c r="N5029" s="4" t="s">
        <v>1384</v>
      </c>
      <c r="O5029" s="68">
        <v>14995</v>
      </c>
      <c r="P5029" s="65" t="s">
        <v>898</v>
      </c>
      <c r="Q5029" s="64">
        <v>44049</v>
      </c>
      <c r="R5029" s="66" t="s">
        <v>898</v>
      </c>
      <c r="S5029" s="67" t="s">
        <v>14795</v>
      </c>
      <c r="T5029" s="67" t="s">
        <v>3038</v>
      </c>
      <c r="U5029" s="65" t="s">
        <v>898</v>
      </c>
      <c r="V5029" s="66" t="s">
        <v>898</v>
      </c>
    </row>
    <row r="5030" spans="1:22" ht="43.5">
      <c r="A5030" s="65" t="s">
        <v>605</v>
      </c>
      <c r="B5030" s="65" t="s">
        <v>637</v>
      </c>
      <c r="C5030" s="64">
        <v>44060</v>
      </c>
      <c r="D5030" s="69" t="s">
        <v>3167</v>
      </c>
      <c r="E5030" s="69" t="s">
        <v>1873</v>
      </c>
      <c r="F5030" s="65" t="s">
        <v>898</v>
      </c>
      <c r="G5030" s="65" t="s">
        <v>621</v>
      </c>
      <c r="H5030" s="65" t="s">
        <v>650</v>
      </c>
      <c r="I5030" s="65" t="s">
        <v>7098</v>
      </c>
      <c r="J5030" s="65" t="s">
        <v>548</v>
      </c>
      <c r="K5030" s="57" t="s">
        <v>14796</v>
      </c>
      <c r="L5030" s="65" t="s">
        <v>853</v>
      </c>
      <c r="M5030" s="57" t="s">
        <v>14797</v>
      </c>
      <c r="N5030" s="4" t="s">
        <v>14798</v>
      </c>
      <c r="O5030" s="68">
        <v>7000</v>
      </c>
      <c r="P5030" s="65" t="s">
        <v>184</v>
      </c>
      <c r="Q5030" s="64" t="s">
        <v>898</v>
      </c>
      <c r="R5030" s="66" t="s">
        <v>10144</v>
      </c>
      <c r="S5030" s="67" t="s">
        <v>14799</v>
      </c>
      <c r="T5030" s="67" t="s">
        <v>14800</v>
      </c>
      <c r="U5030" s="65" t="s">
        <v>898</v>
      </c>
      <c r="V5030" s="66" t="s">
        <v>898</v>
      </c>
    </row>
    <row r="5031" spans="1:22" ht="43.5">
      <c r="A5031" s="65" t="s">
        <v>605</v>
      </c>
      <c r="B5031" s="65" t="s">
        <v>637</v>
      </c>
      <c r="C5031" s="64">
        <v>44060</v>
      </c>
      <c r="D5031" s="69" t="s">
        <v>3167</v>
      </c>
      <c r="E5031" s="69" t="s">
        <v>1873</v>
      </c>
      <c r="F5031" s="65" t="s">
        <v>898</v>
      </c>
      <c r="G5031" s="65" t="s">
        <v>621</v>
      </c>
      <c r="H5031" s="65" t="s">
        <v>650</v>
      </c>
      <c r="I5031" s="65" t="s">
        <v>7098</v>
      </c>
      <c r="J5031" s="65" t="s">
        <v>548</v>
      </c>
      <c r="K5031" s="57" t="s">
        <v>15241</v>
      </c>
      <c r="L5031" s="65" t="s">
        <v>853</v>
      </c>
      <c r="M5031" s="57" t="s">
        <v>14801</v>
      </c>
      <c r="N5031" s="4" t="s">
        <v>14802</v>
      </c>
      <c r="O5031" s="68">
        <v>7000</v>
      </c>
      <c r="P5031" s="65" t="s">
        <v>187</v>
      </c>
      <c r="Q5031" s="64" t="s">
        <v>898</v>
      </c>
      <c r="R5031" s="66" t="s">
        <v>10144</v>
      </c>
      <c r="S5031" s="67" t="s">
        <v>14799</v>
      </c>
      <c r="T5031" s="67" t="s">
        <v>14800</v>
      </c>
      <c r="U5031" s="65" t="s">
        <v>898</v>
      </c>
      <c r="V5031" s="66" t="s">
        <v>898</v>
      </c>
    </row>
    <row r="5032" spans="1:22" ht="101.5">
      <c r="A5032" s="65" t="s">
        <v>605</v>
      </c>
      <c r="B5032" s="65" t="s">
        <v>637</v>
      </c>
      <c r="C5032" s="64">
        <v>44060</v>
      </c>
      <c r="D5032" s="69" t="s">
        <v>3167</v>
      </c>
      <c r="E5032" s="69" t="s">
        <v>1873</v>
      </c>
      <c r="F5032" s="65" t="s">
        <v>898</v>
      </c>
      <c r="G5032" s="65" t="s">
        <v>621</v>
      </c>
      <c r="H5032" s="65" t="s">
        <v>650</v>
      </c>
      <c r="I5032" s="65" t="s">
        <v>7098</v>
      </c>
      <c r="J5032" s="65" t="s">
        <v>548</v>
      </c>
      <c r="K5032" s="57" t="s">
        <v>15242</v>
      </c>
      <c r="L5032" s="65" t="s">
        <v>853</v>
      </c>
      <c r="M5032" s="57" t="s">
        <v>14803</v>
      </c>
      <c r="N5032" s="4" t="s">
        <v>14804</v>
      </c>
      <c r="O5032" s="68">
        <v>5225</v>
      </c>
      <c r="P5032" s="65" t="s">
        <v>655</v>
      </c>
      <c r="Q5032" s="64" t="s">
        <v>898</v>
      </c>
      <c r="R5032" s="66" t="s">
        <v>10144</v>
      </c>
      <c r="S5032" s="67" t="s">
        <v>12943</v>
      </c>
      <c r="T5032" s="67" t="s">
        <v>12936</v>
      </c>
      <c r="U5032" s="65" t="s">
        <v>898</v>
      </c>
      <c r="V5032" s="66" t="s">
        <v>898</v>
      </c>
    </row>
    <row r="5033" spans="1:22" ht="58">
      <c r="A5033" s="65" t="s">
        <v>605</v>
      </c>
      <c r="B5033" s="65" t="s">
        <v>637</v>
      </c>
      <c r="C5033" s="64">
        <v>44060</v>
      </c>
      <c r="D5033" s="69" t="s">
        <v>3026</v>
      </c>
      <c r="E5033" s="69" t="s">
        <v>1872</v>
      </c>
      <c r="F5033" s="65" t="s">
        <v>794</v>
      </c>
      <c r="G5033" s="65" t="s">
        <v>621</v>
      </c>
      <c r="H5033" s="65" t="s">
        <v>650</v>
      </c>
      <c r="I5033" s="65" t="s">
        <v>3276</v>
      </c>
      <c r="J5033" s="65" t="s">
        <v>1156</v>
      </c>
      <c r="K5033" s="57" t="s">
        <v>14805</v>
      </c>
      <c r="L5033" s="65" t="s">
        <v>860</v>
      </c>
      <c r="M5033" s="57" t="s">
        <v>14806</v>
      </c>
      <c r="N5033" s="4" t="s">
        <v>14807</v>
      </c>
      <c r="O5033" s="68">
        <v>5125.12</v>
      </c>
      <c r="P5033" s="65" t="s">
        <v>142</v>
      </c>
      <c r="Q5033" s="64">
        <v>44048</v>
      </c>
      <c r="R5033" s="66" t="s">
        <v>3171</v>
      </c>
      <c r="S5033" s="67" t="s">
        <v>14808</v>
      </c>
      <c r="T5033" s="67" t="s">
        <v>14809</v>
      </c>
      <c r="U5033" s="65" t="s">
        <v>898</v>
      </c>
      <c r="V5033" s="66" t="s">
        <v>898</v>
      </c>
    </row>
    <row r="5034" spans="1:22" ht="58">
      <c r="A5034" s="65" t="s">
        <v>605</v>
      </c>
      <c r="B5034" s="65" t="s">
        <v>637</v>
      </c>
      <c r="C5034" s="64">
        <v>44060</v>
      </c>
      <c r="D5034" s="69" t="s">
        <v>4989</v>
      </c>
      <c r="E5034" s="69" t="s">
        <v>1873</v>
      </c>
      <c r="F5034" s="65" t="s">
        <v>898</v>
      </c>
      <c r="G5034" s="65" t="s">
        <v>621</v>
      </c>
      <c r="H5034" s="65" t="s">
        <v>650</v>
      </c>
      <c r="I5034" s="65" t="s">
        <v>6210</v>
      </c>
      <c r="J5034" s="65" t="s">
        <v>553</v>
      </c>
      <c r="K5034" s="57" t="s">
        <v>14810</v>
      </c>
      <c r="L5034" s="65" t="s">
        <v>853</v>
      </c>
      <c r="M5034" s="57" t="s">
        <v>14811</v>
      </c>
      <c r="N5034" s="4" t="s">
        <v>14812</v>
      </c>
      <c r="O5034" s="68">
        <v>522.5</v>
      </c>
      <c r="P5034" s="65" t="s">
        <v>88</v>
      </c>
      <c r="Q5034" s="64">
        <v>44056</v>
      </c>
      <c r="R5034" s="66" t="s">
        <v>3171</v>
      </c>
      <c r="S5034" s="67" t="s">
        <v>14813</v>
      </c>
      <c r="T5034" s="67" t="s">
        <v>898</v>
      </c>
      <c r="U5034" s="65" t="s">
        <v>898</v>
      </c>
      <c r="V5034" s="66" t="s">
        <v>898</v>
      </c>
    </row>
    <row r="5035" spans="1:22" ht="43.5">
      <c r="A5035" s="65" t="s">
        <v>605</v>
      </c>
      <c r="B5035" s="65" t="s">
        <v>637</v>
      </c>
      <c r="C5035" s="64">
        <v>44060</v>
      </c>
      <c r="D5035" s="69" t="s">
        <v>8048</v>
      </c>
      <c r="E5035" s="69" t="s">
        <v>1873</v>
      </c>
      <c r="F5035" s="65" t="s">
        <v>898</v>
      </c>
      <c r="G5035" s="65" t="s">
        <v>621</v>
      </c>
      <c r="H5035" s="65" t="s">
        <v>650</v>
      </c>
      <c r="I5035" s="65" t="s">
        <v>6210</v>
      </c>
      <c r="J5035" s="65" t="s">
        <v>553</v>
      </c>
      <c r="K5035" s="57" t="s">
        <v>15248</v>
      </c>
      <c r="L5035" s="65" t="s">
        <v>853</v>
      </c>
      <c r="M5035" s="57" t="s">
        <v>14814</v>
      </c>
      <c r="N5035" s="4" t="s">
        <v>14815</v>
      </c>
      <c r="O5035" s="68">
        <v>522.5</v>
      </c>
      <c r="P5035" s="65" t="s">
        <v>901</v>
      </c>
      <c r="Q5035" s="64">
        <v>44056</v>
      </c>
      <c r="R5035" s="66" t="s">
        <v>3171</v>
      </c>
      <c r="S5035" s="67" t="s">
        <v>14813</v>
      </c>
      <c r="T5035" s="67" t="s">
        <v>898</v>
      </c>
      <c r="U5035" s="65" t="s">
        <v>898</v>
      </c>
      <c r="V5035" s="66" t="s">
        <v>898</v>
      </c>
    </row>
    <row r="5036" spans="1:22" ht="43.5">
      <c r="A5036" s="65" t="s">
        <v>605</v>
      </c>
      <c r="B5036" s="65" t="s">
        <v>637</v>
      </c>
      <c r="C5036" s="64">
        <v>44060</v>
      </c>
      <c r="D5036" s="69" t="s">
        <v>7242</v>
      </c>
      <c r="E5036" s="69" t="s">
        <v>1873</v>
      </c>
      <c r="F5036" s="65" t="s">
        <v>898</v>
      </c>
      <c r="G5036" s="65" t="s">
        <v>621</v>
      </c>
      <c r="H5036" s="65" t="s">
        <v>650</v>
      </c>
      <c r="I5036" s="65" t="s">
        <v>6210</v>
      </c>
      <c r="J5036" s="65" t="s">
        <v>553</v>
      </c>
      <c r="K5036" s="57" t="s">
        <v>15249</v>
      </c>
      <c r="L5036" s="65" t="s">
        <v>853</v>
      </c>
      <c r="M5036" s="57" t="s">
        <v>14816</v>
      </c>
      <c r="N5036" s="4" t="s">
        <v>14817</v>
      </c>
      <c r="O5036" s="68">
        <v>522.5</v>
      </c>
      <c r="P5036" s="65" t="s">
        <v>2001</v>
      </c>
      <c r="Q5036" s="64">
        <v>44056</v>
      </c>
      <c r="R5036" s="66" t="s">
        <v>14818</v>
      </c>
      <c r="S5036" s="67" t="s">
        <v>14813</v>
      </c>
      <c r="T5036" s="67" t="s">
        <v>898</v>
      </c>
      <c r="U5036" s="65" t="s">
        <v>898</v>
      </c>
      <c r="V5036" s="66" t="s">
        <v>898</v>
      </c>
    </row>
    <row r="5037" spans="1:22" ht="43.5">
      <c r="A5037" s="65" t="s">
        <v>605</v>
      </c>
      <c r="B5037" s="65" t="s">
        <v>637</v>
      </c>
      <c r="C5037" s="64">
        <v>44060</v>
      </c>
      <c r="D5037" s="69" t="s">
        <v>8050</v>
      </c>
      <c r="E5037" s="69" t="s">
        <v>1873</v>
      </c>
      <c r="F5037" s="65" t="s">
        <v>898</v>
      </c>
      <c r="G5037" s="65" t="s">
        <v>621</v>
      </c>
      <c r="H5037" s="65" t="s">
        <v>650</v>
      </c>
      <c r="I5037" s="65" t="s">
        <v>6210</v>
      </c>
      <c r="J5037" s="65" t="s">
        <v>553</v>
      </c>
      <c r="K5037" s="57" t="s">
        <v>15248</v>
      </c>
      <c r="L5037" s="65" t="s">
        <v>853</v>
      </c>
      <c r="M5037" s="57" t="s">
        <v>14819</v>
      </c>
      <c r="N5037" s="4" t="s">
        <v>14820</v>
      </c>
      <c r="O5037" s="68">
        <v>522.5</v>
      </c>
      <c r="P5037" s="65" t="s">
        <v>687</v>
      </c>
      <c r="Q5037" s="64">
        <v>44056</v>
      </c>
      <c r="R5037" s="66" t="s">
        <v>3171</v>
      </c>
      <c r="S5037" s="67" t="s">
        <v>14813</v>
      </c>
      <c r="T5037" s="67" t="s">
        <v>898</v>
      </c>
      <c r="U5037" s="65" t="s">
        <v>898</v>
      </c>
      <c r="V5037" s="66" t="s">
        <v>898</v>
      </c>
    </row>
    <row r="5038" spans="1:22" ht="43.5">
      <c r="A5038" s="65" t="s">
        <v>605</v>
      </c>
      <c r="B5038" s="65" t="s">
        <v>637</v>
      </c>
      <c r="C5038" s="64">
        <v>44060</v>
      </c>
      <c r="D5038" s="69" t="s">
        <v>8051</v>
      </c>
      <c r="E5038" s="69" t="s">
        <v>1873</v>
      </c>
      <c r="F5038" s="65" t="s">
        <v>898</v>
      </c>
      <c r="G5038" s="65" t="s">
        <v>621</v>
      </c>
      <c r="H5038" s="65" t="s">
        <v>650</v>
      </c>
      <c r="I5038" s="65" t="s">
        <v>6210</v>
      </c>
      <c r="J5038" s="65" t="s">
        <v>553</v>
      </c>
      <c r="K5038" s="57" t="s">
        <v>14824</v>
      </c>
      <c r="L5038" s="65" t="s">
        <v>853</v>
      </c>
      <c r="M5038" s="57" t="s">
        <v>14821</v>
      </c>
      <c r="N5038" s="4" t="s">
        <v>14822</v>
      </c>
      <c r="O5038" s="68">
        <v>1045</v>
      </c>
      <c r="P5038" s="65" t="s">
        <v>689</v>
      </c>
      <c r="Q5038" s="64">
        <v>44056</v>
      </c>
      <c r="R5038" s="66" t="s">
        <v>14823</v>
      </c>
      <c r="S5038" s="67" t="s">
        <v>14813</v>
      </c>
      <c r="T5038" s="67" t="s">
        <v>898</v>
      </c>
      <c r="U5038" s="65" t="s">
        <v>898</v>
      </c>
      <c r="V5038" s="66" t="s">
        <v>898</v>
      </c>
    </row>
    <row r="5039" spans="1:22" ht="43.5">
      <c r="A5039" s="65" t="s">
        <v>605</v>
      </c>
      <c r="B5039" s="65" t="s">
        <v>637</v>
      </c>
      <c r="C5039" s="64">
        <v>44060</v>
      </c>
      <c r="D5039" s="69" t="s">
        <v>3572</v>
      </c>
      <c r="E5039" s="69" t="s">
        <v>2285</v>
      </c>
      <c r="F5039" s="65" t="s">
        <v>655</v>
      </c>
      <c r="G5039" s="65" t="s">
        <v>621</v>
      </c>
      <c r="H5039" s="65" t="s">
        <v>650</v>
      </c>
      <c r="I5039" s="65" t="s">
        <v>884</v>
      </c>
      <c r="J5039" s="65" t="s">
        <v>555</v>
      </c>
      <c r="K5039" s="57" t="s">
        <v>14825</v>
      </c>
      <c r="L5039" s="65" t="s">
        <v>860</v>
      </c>
      <c r="M5039" s="57" t="s">
        <v>3292</v>
      </c>
      <c r="N5039" s="4" t="s">
        <v>3034</v>
      </c>
      <c r="O5039" s="68">
        <v>44900</v>
      </c>
      <c r="P5039" s="65" t="s">
        <v>1585</v>
      </c>
      <c r="Q5039" s="64">
        <v>44057</v>
      </c>
      <c r="R5039" s="66" t="s">
        <v>3171</v>
      </c>
      <c r="S5039" s="67" t="s">
        <v>898</v>
      </c>
      <c r="T5039" s="67" t="s">
        <v>14826</v>
      </c>
      <c r="U5039" s="65" t="s">
        <v>898</v>
      </c>
      <c r="V5039" s="66" t="s">
        <v>898</v>
      </c>
    </row>
    <row r="5040" spans="1:22" ht="43.5">
      <c r="A5040" s="65" t="s">
        <v>605</v>
      </c>
      <c r="B5040" s="65" t="s">
        <v>637</v>
      </c>
      <c r="C5040" s="64">
        <v>44060</v>
      </c>
      <c r="D5040" s="69" t="s">
        <v>5045</v>
      </c>
      <c r="E5040" s="69" t="s">
        <v>1873</v>
      </c>
      <c r="F5040" s="65" t="s">
        <v>898</v>
      </c>
      <c r="G5040" s="65" t="s">
        <v>621</v>
      </c>
      <c r="H5040" s="65" t="s">
        <v>650</v>
      </c>
      <c r="I5040" s="65" t="s">
        <v>9932</v>
      </c>
      <c r="J5040" s="65" t="s">
        <v>1161</v>
      </c>
      <c r="K5040" s="57" t="s">
        <v>14827</v>
      </c>
      <c r="L5040" s="65" t="s">
        <v>853</v>
      </c>
      <c r="M5040" s="57" t="s">
        <v>14828</v>
      </c>
      <c r="N5040" s="4" t="s">
        <v>15228</v>
      </c>
      <c r="O5040" s="68">
        <v>1045</v>
      </c>
      <c r="P5040" s="65" t="s">
        <v>898</v>
      </c>
      <c r="Q5040" s="64">
        <v>44044</v>
      </c>
      <c r="R5040" s="66" t="s">
        <v>3171</v>
      </c>
      <c r="S5040" s="67" t="s">
        <v>898</v>
      </c>
      <c r="T5040" s="67" t="s">
        <v>898</v>
      </c>
      <c r="U5040" s="65" t="s">
        <v>898</v>
      </c>
      <c r="V5040" s="66" t="s">
        <v>898</v>
      </c>
    </row>
    <row r="5041" spans="1:22" ht="43.5">
      <c r="A5041" s="65" t="s">
        <v>605</v>
      </c>
      <c r="B5041" s="65" t="s">
        <v>637</v>
      </c>
      <c r="C5041" s="64">
        <v>44060</v>
      </c>
      <c r="D5041" s="69" t="s">
        <v>5045</v>
      </c>
      <c r="E5041" s="69" t="s">
        <v>1873</v>
      </c>
      <c r="F5041" s="65" t="s">
        <v>898</v>
      </c>
      <c r="G5041" s="65" t="s">
        <v>621</v>
      </c>
      <c r="H5041" s="65" t="s">
        <v>650</v>
      </c>
      <c r="I5041" s="65" t="s">
        <v>9932</v>
      </c>
      <c r="J5041" s="65" t="s">
        <v>1161</v>
      </c>
      <c r="K5041" s="57" t="s">
        <v>14827</v>
      </c>
      <c r="L5041" s="65" t="s">
        <v>853</v>
      </c>
      <c r="M5041" s="57" t="s">
        <v>14829</v>
      </c>
      <c r="N5041" s="4" t="s">
        <v>14830</v>
      </c>
      <c r="O5041" s="68">
        <v>1045</v>
      </c>
      <c r="P5041" s="65" t="s">
        <v>898</v>
      </c>
      <c r="Q5041" s="64">
        <v>44044</v>
      </c>
      <c r="R5041" s="66" t="s">
        <v>3171</v>
      </c>
      <c r="S5041" s="67" t="s">
        <v>898</v>
      </c>
      <c r="T5041" s="67" t="s">
        <v>898</v>
      </c>
      <c r="U5041" s="65" t="s">
        <v>898</v>
      </c>
      <c r="V5041" s="66" t="s">
        <v>898</v>
      </c>
    </row>
    <row r="5042" spans="1:22" ht="43.5">
      <c r="A5042" s="65" t="s">
        <v>605</v>
      </c>
      <c r="B5042" s="65" t="s">
        <v>637</v>
      </c>
      <c r="C5042" s="64">
        <v>44060</v>
      </c>
      <c r="D5042" s="69" t="s">
        <v>5045</v>
      </c>
      <c r="E5042" s="69" t="s">
        <v>1873</v>
      </c>
      <c r="F5042" s="65" t="s">
        <v>898</v>
      </c>
      <c r="G5042" s="65" t="s">
        <v>621</v>
      </c>
      <c r="H5042" s="65" t="s">
        <v>650</v>
      </c>
      <c r="I5042" s="65" t="s">
        <v>9932</v>
      </c>
      <c r="J5042" s="65" t="s">
        <v>1161</v>
      </c>
      <c r="K5042" s="57" t="s">
        <v>14827</v>
      </c>
      <c r="L5042" s="65" t="s">
        <v>853</v>
      </c>
      <c r="M5042" s="57" t="s">
        <v>14831</v>
      </c>
      <c r="N5042" s="4" t="s">
        <v>14832</v>
      </c>
      <c r="O5042" s="68">
        <v>1045</v>
      </c>
      <c r="P5042" s="65" t="s">
        <v>898</v>
      </c>
      <c r="Q5042" s="64">
        <v>44044</v>
      </c>
      <c r="R5042" s="66" t="s">
        <v>3171</v>
      </c>
      <c r="S5042" s="67" t="s">
        <v>898</v>
      </c>
      <c r="T5042" s="67" t="s">
        <v>898</v>
      </c>
      <c r="U5042" s="65" t="s">
        <v>898</v>
      </c>
      <c r="V5042" s="66" t="s">
        <v>898</v>
      </c>
    </row>
    <row r="5043" spans="1:22" ht="43.5">
      <c r="A5043" s="65" t="s">
        <v>605</v>
      </c>
      <c r="B5043" s="65" t="s">
        <v>637</v>
      </c>
      <c r="C5043" s="64">
        <v>44060</v>
      </c>
      <c r="D5043" s="69" t="s">
        <v>5045</v>
      </c>
      <c r="E5043" s="69" t="s">
        <v>1873</v>
      </c>
      <c r="F5043" s="65" t="s">
        <v>898</v>
      </c>
      <c r="G5043" s="65" t="s">
        <v>621</v>
      </c>
      <c r="H5043" s="65" t="s">
        <v>650</v>
      </c>
      <c r="I5043" s="65" t="s">
        <v>9932</v>
      </c>
      <c r="J5043" s="65" t="s">
        <v>1161</v>
      </c>
      <c r="K5043" s="57" t="s">
        <v>14835</v>
      </c>
      <c r="L5043" s="65" t="s">
        <v>853</v>
      </c>
      <c r="M5043" s="57" t="s">
        <v>14833</v>
      </c>
      <c r="N5043" s="4" t="s">
        <v>14834</v>
      </c>
      <c r="O5043" s="68">
        <v>1045</v>
      </c>
      <c r="P5043" s="65" t="s">
        <v>898</v>
      </c>
      <c r="Q5043" s="64">
        <v>44044</v>
      </c>
      <c r="R5043" s="66" t="s">
        <v>3171</v>
      </c>
      <c r="S5043" s="67" t="s">
        <v>898</v>
      </c>
      <c r="T5043" s="67" t="s">
        <v>898</v>
      </c>
      <c r="U5043" s="65" t="s">
        <v>898</v>
      </c>
      <c r="V5043" s="66" t="s">
        <v>898</v>
      </c>
    </row>
    <row r="5044" spans="1:22" ht="43.5">
      <c r="A5044" s="65" t="s">
        <v>605</v>
      </c>
      <c r="B5044" s="65" t="s">
        <v>637</v>
      </c>
      <c r="C5044" s="64">
        <v>44060</v>
      </c>
      <c r="D5044" s="69" t="s">
        <v>5045</v>
      </c>
      <c r="E5044" s="69" t="s">
        <v>1873</v>
      </c>
      <c r="F5044" s="65" t="s">
        <v>898</v>
      </c>
      <c r="G5044" s="65" t="s">
        <v>621</v>
      </c>
      <c r="H5044" s="65" t="s">
        <v>650</v>
      </c>
      <c r="I5044" s="65" t="s">
        <v>9932</v>
      </c>
      <c r="J5044" s="65" t="s">
        <v>1161</v>
      </c>
      <c r="K5044" s="57" t="s">
        <v>14836</v>
      </c>
      <c r="L5044" s="65" t="s">
        <v>853</v>
      </c>
      <c r="M5044" s="57" t="s">
        <v>14838</v>
      </c>
      <c r="N5044" s="4" t="s">
        <v>14837</v>
      </c>
      <c r="O5044" s="68">
        <v>1045</v>
      </c>
      <c r="P5044" s="65" t="s">
        <v>898</v>
      </c>
      <c r="Q5044" s="64">
        <v>44044</v>
      </c>
      <c r="R5044" s="66" t="s">
        <v>3171</v>
      </c>
      <c r="S5044" s="67" t="s">
        <v>898</v>
      </c>
      <c r="T5044" s="67" t="s">
        <v>898</v>
      </c>
      <c r="U5044" s="65" t="s">
        <v>898</v>
      </c>
      <c r="V5044" s="66" t="s">
        <v>898</v>
      </c>
    </row>
    <row r="5045" spans="1:22" ht="43.5">
      <c r="A5045" s="65" t="s">
        <v>605</v>
      </c>
      <c r="B5045" s="65" t="s">
        <v>637</v>
      </c>
      <c r="C5045" s="64">
        <v>44060</v>
      </c>
      <c r="D5045" s="69" t="s">
        <v>5045</v>
      </c>
      <c r="E5045" s="69" t="s">
        <v>1873</v>
      </c>
      <c r="F5045" s="65" t="s">
        <v>898</v>
      </c>
      <c r="G5045" s="65" t="s">
        <v>621</v>
      </c>
      <c r="H5045" s="65" t="s">
        <v>650</v>
      </c>
      <c r="I5045" s="65" t="s">
        <v>9932</v>
      </c>
      <c r="J5045" s="65" t="s">
        <v>1161</v>
      </c>
      <c r="K5045" s="57" t="s">
        <v>14839</v>
      </c>
      <c r="L5045" s="65" t="s">
        <v>853</v>
      </c>
      <c r="M5045" s="57" t="s">
        <v>14840</v>
      </c>
      <c r="N5045" s="4" t="s">
        <v>14841</v>
      </c>
      <c r="O5045" s="68">
        <v>1045</v>
      </c>
      <c r="P5045" s="65" t="s">
        <v>898</v>
      </c>
      <c r="Q5045" s="64">
        <v>44044</v>
      </c>
      <c r="R5045" s="66" t="s">
        <v>3171</v>
      </c>
      <c r="S5045" s="67" t="s">
        <v>898</v>
      </c>
      <c r="T5045" s="67" t="s">
        <v>898</v>
      </c>
      <c r="U5045" s="65" t="s">
        <v>898</v>
      </c>
      <c r="V5045" s="66" t="s">
        <v>898</v>
      </c>
    </row>
    <row r="5046" spans="1:22" ht="43.5">
      <c r="A5046" s="65" t="s">
        <v>605</v>
      </c>
      <c r="B5046" s="65" t="s">
        <v>637</v>
      </c>
      <c r="C5046" s="64">
        <v>44060</v>
      </c>
      <c r="D5046" s="69" t="s">
        <v>5045</v>
      </c>
      <c r="E5046" s="69" t="s">
        <v>1873</v>
      </c>
      <c r="F5046" s="65" t="s">
        <v>898</v>
      </c>
      <c r="G5046" s="65" t="s">
        <v>621</v>
      </c>
      <c r="H5046" s="65" t="s">
        <v>650</v>
      </c>
      <c r="I5046" s="65" t="s">
        <v>9932</v>
      </c>
      <c r="J5046" s="65" t="s">
        <v>1161</v>
      </c>
      <c r="K5046" s="57" t="s">
        <v>14844</v>
      </c>
      <c r="L5046" s="65" t="s">
        <v>853</v>
      </c>
      <c r="M5046" s="57" t="s">
        <v>14842</v>
      </c>
      <c r="N5046" s="4" t="s">
        <v>14843</v>
      </c>
      <c r="O5046" s="68">
        <v>1776</v>
      </c>
      <c r="P5046" s="65" t="s">
        <v>898</v>
      </c>
      <c r="Q5046" s="64">
        <v>44044</v>
      </c>
      <c r="R5046" s="66" t="s">
        <v>3171</v>
      </c>
      <c r="S5046" s="67" t="s">
        <v>898</v>
      </c>
      <c r="T5046" s="67" t="s">
        <v>898</v>
      </c>
      <c r="U5046" s="65" t="s">
        <v>898</v>
      </c>
      <c r="V5046" s="66" t="s">
        <v>898</v>
      </c>
    </row>
    <row r="5047" spans="1:22" ht="43.5">
      <c r="A5047" s="65" t="s">
        <v>605</v>
      </c>
      <c r="B5047" s="65" t="s">
        <v>637</v>
      </c>
      <c r="C5047" s="64">
        <v>44060</v>
      </c>
      <c r="D5047" s="69" t="s">
        <v>2760</v>
      </c>
      <c r="E5047" s="69" t="s">
        <v>1873</v>
      </c>
      <c r="F5047" s="65" t="s">
        <v>898</v>
      </c>
      <c r="G5047" s="65" t="s">
        <v>621</v>
      </c>
      <c r="H5047" s="65" t="s">
        <v>650</v>
      </c>
      <c r="I5047" s="65" t="s">
        <v>825</v>
      </c>
      <c r="J5047" s="65" t="s">
        <v>1164</v>
      </c>
      <c r="K5047" s="57" t="s">
        <v>14849</v>
      </c>
      <c r="L5047" s="65" t="s">
        <v>853</v>
      </c>
      <c r="M5047" s="57" t="s">
        <v>14847</v>
      </c>
      <c r="N5047" s="4" t="s">
        <v>14848</v>
      </c>
      <c r="O5047" s="68">
        <v>1045</v>
      </c>
      <c r="P5047" s="65" t="s">
        <v>8265</v>
      </c>
      <c r="Q5047" s="64">
        <v>44013</v>
      </c>
      <c r="R5047" s="66" t="s">
        <v>3171</v>
      </c>
      <c r="S5047" s="67" t="s">
        <v>898</v>
      </c>
      <c r="T5047" s="67" t="s">
        <v>14845</v>
      </c>
      <c r="U5047" s="65" t="s">
        <v>898</v>
      </c>
      <c r="V5047" s="66" t="s">
        <v>898</v>
      </c>
    </row>
    <row r="5048" spans="1:22" ht="43.5">
      <c r="A5048" s="65" t="s">
        <v>605</v>
      </c>
      <c r="B5048" s="65" t="s">
        <v>637</v>
      </c>
      <c r="C5048" s="64">
        <v>44060</v>
      </c>
      <c r="D5048" s="69" t="s">
        <v>2760</v>
      </c>
      <c r="E5048" s="69" t="s">
        <v>1873</v>
      </c>
      <c r="F5048" s="65" t="s">
        <v>898</v>
      </c>
      <c r="G5048" s="65" t="s">
        <v>621</v>
      </c>
      <c r="H5048" s="65" t="s">
        <v>650</v>
      </c>
      <c r="I5048" s="65" t="s">
        <v>825</v>
      </c>
      <c r="J5048" s="65" t="s">
        <v>1164</v>
      </c>
      <c r="K5048" s="57" t="s">
        <v>14850</v>
      </c>
      <c r="L5048" s="65" t="s">
        <v>853</v>
      </c>
      <c r="M5048" s="57" t="s">
        <v>14858</v>
      </c>
      <c r="N5048" s="4" t="s">
        <v>14868</v>
      </c>
      <c r="O5048" s="68">
        <v>1045</v>
      </c>
      <c r="P5048" s="65" t="s">
        <v>8781</v>
      </c>
      <c r="Q5048" s="64">
        <v>44013</v>
      </c>
      <c r="R5048" s="66" t="s">
        <v>3171</v>
      </c>
      <c r="S5048" s="67" t="s">
        <v>898</v>
      </c>
      <c r="T5048" s="67" t="s">
        <v>14845</v>
      </c>
      <c r="U5048" s="65" t="s">
        <v>898</v>
      </c>
      <c r="V5048" s="65" t="s">
        <v>898</v>
      </c>
    </row>
    <row r="5049" spans="1:22" ht="43.5">
      <c r="A5049" s="65" t="s">
        <v>605</v>
      </c>
      <c r="B5049" s="65" t="s">
        <v>637</v>
      </c>
      <c r="C5049" s="64">
        <v>44060</v>
      </c>
      <c r="D5049" s="69" t="s">
        <v>2760</v>
      </c>
      <c r="E5049" s="69" t="s">
        <v>1873</v>
      </c>
      <c r="F5049" s="65" t="s">
        <v>898</v>
      </c>
      <c r="G5049" s="65" t="s">
        <v>621</v>
      </c>
      <c r="H5049" s="65" t="s">
        <v>650</v>
      </c>
      <c r="I5049" s="65" t="s">
        <v>825</v>
      </c>
      <c r="J5049" s="65" t="s">
        <v>1164</v>
      </c>
      <c r="K5049" s="57" t="s">
        <v>14850</v>
      </c>
      <c r="L5049" s="65" t="s">
        <v>853</v>
      </c>
      <c r="M5049" s="57" t="s">
        <v>14859</v>
      </c>
      <c r="N5049" s="4" t="s">
        <v>14869</v>
      </c>
      <c r="O5049" s="68">
        <v>1045</v>
      </c>
      <c r="P5049" s="65" t="s">
        <v>8954</v>
      </c>
      <c r="Q5049" s="64">
        <v>44013</v>
      </c>
      <c r="R5049" s="66" t="s">
        <v>3171</v>
      </c>
      <c r="S5049" s="67" t="s">
        <v>898</v>
      </c>
      <c r="T5049" s="67" t="s">
        <v>14845</v>
      </c>
      <c r="U5049" s="65" t="s">
        <v>898</v>
      </c>
      <c r="V5049" s="65" t="s">
        <v>898</v>
      </c>
    </row>
    <row r="5050" spans="1:22" ht="29">
      <c r="A5050" s="65" t="s">
        <v>605</v>
      </c>
      <c r="B5050" s="65" t="s">
        <v>637</v>
      </c>
      <c r="C5050" s="64">
        <v>44060</v>
      </c>
      <c r="D5050" s="69" t="s">
        <v>2760</v>
      </c>
      <c r="E5050" s="69" t="s">
        <v>1873</v>
      </c>
      <c r="F5050" s="65" t="s">
        <v>898</v>
      </c>
      <c r="G5050" s="65" t="s">
        <v>621</v>
      </c>
      <c r="H5050" s="65" t="s">
        <v>650</v>
      </c>
      <c r="I5050" s="65" t="s">
        <v>825</v>
      </c>
      <c r="J5050" s="65" t="s">
        <v>1164</v>
      </c>
      <c r="K5050" s="57" t="s">
        <v>14851</v>
      </c>
      <c r="L5050" s="65" t="s">
        <v>853</v>
      </c>
      <c r="M5050" s="57" t="s">
        <v>14860</v>
      </c>
      <c r="N5050" s="4" t="s">
        <v>14870</v>
      </c>
      <c r="O5050" s="68">
        <v>1045</v>
      </c>
      <c r="P5050" s="65" t="s">
        <v>9493</v>
      </c>
      <c r="Q5050" s="64">
        <v>44013</v>
      </c>
      <c r="R5050" s="67" t="s">
        <v>898</v>
      </c>
      <c r="S5050" s="67" t="s">
        <v>898</v>
      </c>
      <c r="T5050" s="67" t="s">
        <v>14878</v>
      </c>
      <c r="U5050" s="65" t="s">
        <v>898</v>
      </c>
      <c r="V5050" s="65" t="s">
        <v>898</v>
      </c>
    </row>
    <row r="5051" spans="1:22" ht="43.5">
      <c r="A5051" s="65" t="s">
        <v>605</v>
      </c>
      <c r="B5051" s="65" t="s">
        <v>637</v>
      </c>
      <c r="C5051" s="64">
        <v>44060</v>
      </c>
      <c r="D5051" s="69" t="s">
        <v>2760</v>
      </c>
      <c r="E5051" s="69" t="s">
        <v>1873</v>
      </c>
      <c r="F5051" s="65" t="s">
        <v>898</v>
      </c>
      <c r="G5051" s="65" t="s">
        <v>621</v>
      </c>
      <c r="H5051" s="65" t="s">
        <v>650</v>
      </c>
      <c r="I5051" s="65" t="s">
        <v>825</v>
      </c>
      <c r="J5051" s="65" t="s">
        <v>1164</v>
      </c>
      <c r="K5051" s="57" t="s">
        <v>14852</v>
      </c>
      <c r="L5051" s="65" t="s">
        <v>853</v>
      </c>
      <c r="M5051" s="57" t="s">
        <v>14861</v>
      </c>
      <c r="N5051" s="4" t="s">
        <v>14871</v>
      </c>
      <c r="O5051" s="68">
        <v>1045</v>
      </c>
      <c r="P5051" s="65" t="s">
        <v>4905</v>
      </c>
      <c r="Q5051" s="64">
        <v>44013</v>
      </c>
      <c r="R5051" s="67" t="s">
        <v>898</v>
      </c>
      <c r="S5051" s="67" t="s">
        <v>898</v>
      </c>
      <c r="T5051" s="67" t="s">
        <v>14845</v>
      </c>
      <c r="U5051" s="65" t="s">
        <v>898</v>
      </c>
      <c r="V5051" s="65" t="s">
        <v>898</v>
      </c>
    </row>
    <row r="5052" spans="1:22" ht="43.5">
      <c r="A5052" s="65" t="s">
        <v>605</v>
      </c>
      <c r="B5052" s="65" t="s">
        <v>637</v>
      </c>
      <c r="C5052" s="64">
        <v>44060</v>
      </c>
      <c r="D5052" s="69" t="s">
        <v>6563</v>
      </c>
      <c r="E5052" s="69" t="s">
        <v>1873</v>
      </c>
      <c r="F5052" s="65" t="s">
        <v>898</v>
      </c>
      <c r="G5052" s="65" t="s">
        <v>621</v>
      </c>
      <c r="H5052" s="65" t="s">
        <v>650</v>
      </c>
      <c r="I5052" s="65" t="s">
        <v>825</v>
      </c>
      <c r="J5052" s="65" t="s">
        <v>1164</v>
      </c>
      <c r="K5052" s="57" t="s">
        <v>14853</v>
      </c>
      <c r="L5052" s="65" t="s">
        <v>853</v>
      </c>
      <c r="M5052" s="57" t="s">
        <v>14862</v>
      </c>
      <c r="N5052" s="4" t="s">
        <v>14872</v>
      </c>
      <c r="O5052" s="68">
        <v>1045</v>
      </c>
      <c r="P5052" s="65" t="s">
        <v>1647</v>
      </c>
      <c r="Q5052" s="64">
        <v>44013</v>
      </c>
      <c r="R5052" s="66" t="s">
        <v>3171</v>
      </c>
      <c r="S5052" s="67" t="s">
        <v>898</v>
      </c>
      <c r="T5052" s="67" t="s">
        <v>14845</v>
      </c>
      <c r="U5052" s="65" t="s">
        <v>898</v>
      </c>
      <c r="V5052" s="65" t="s">
        <v>898</v>
      </c>
    </row>
    <row r="5053" spans="1:22" ht="29">
      <c r="A5053" s="65" t="s">
        <v>605</v>
      </c>
      <c r="B5053" s="65" t="s">
        <v>637</v>
      </c>
      <c r="C5053" s="64">
        <v>44060</v>
      </c>
      <c r="D5053" s="69" t="s">
        <v>6563</v>
      </c>
      <c r="E5053" s="69" t="s">
        <v>1873</v>
      </c>
      <c r="F5053" s="65" t="s">
        <v>898</v>
      </c>
      <c r="G5053" s="65" t="s">
        <v>621</v>
      </c>
      <c r="H5053" s="65" t="s">
        <v>650</v>
      </c>
      <c r="I5053" s="65" t="s">
        <v>825</v>
      </c>
      <c r="J5053" s="65" t="s">
        <v>1164</v>
      </c>
      <c r="K5053" s="57" t="s">
        <v>14854</v>
      </c>
      <c r="L5053" s="65" t="s">
        <v>853</v>
      </c>
      <c r="M5053" s="57" t="s">
        <v>14863</v>
      </c>
      <c r="N5053" s="4" t="s">
        <v>14873</v>
      </c>
      <c r="O5053" s="68">
        <v>3000</v>
      </c>
      <c r="P5053" s="65" t="s">
        <v>8151</v>
      </c>
      <c r="Q5053" s="64">
        <v>44013</v>
      </c>
      <c r="R5053" s="67" t="s">
        <v>898</v>
      </c>
      <c r="S5053" s="67" t="s">
        <v>898</v>
      </c>
      <c r="T5053" s="67" t="s">
        <v>14878</v>
      </c>
      <c r="U5053" s="65" t="s">
        <v>898</v>
      </c>
      <c r="V5053" s="65" t="s">
        <v>898</v>
      </c>
    </row>
    <row r="5054" spans="1:22" ht="29">
      <c r="A5054" s="65" t="s">
        <v>605</v>
      </c>
      <c r="B5054" s="65" t="s">
        <v>637</v>
      </c>
      <c r="C5054" s="64">
        <v>44060</v>
      </c>
      <c r="D5054" s="69" t="s">
        <v>6563</v>
      </c>
      <c r="E5054" s="69" t="s">
        <v>1873</v>
      </c>
      <c r="F5054" s="65" t="s">
        <v>898</v>
      </c>
      <c r="G5054" s="65" t="s">
        <v>621</v>
      </c>
      <c r="H5054" s="65" t="s">
        <v>650</v>
      </c>
      <c r="I5054" s="65" t="s">
        <v>825</v>
      </c>
      <c r="J5054" s="65" t="s">
        <v>1164</v>
      </c>
      <c r="K5054" s="57" t="s">
        <v>14855</v>
      </c>
      <c r="L5054" s="65" t="s">
        <v>853</v>
      </c>
      <c r="M5054" s="57" t="s">
        <v>14864</v>
      </c>
      <c r="N5054" s="4" t="s">
        <v>14874</v>
      </c>
      <c r="O5054" s="68">
        <v>1045</v>
      </c>
      <c r="P5054" s="65" t="s">
        <v>3019</v>
      </c>
      <c r="Q5054" s="64">
        <v>44013</v>
      </c>
      <c r="R5054" s="67" t="s">
        <v>898</v>
      </c>
      <c r="S5054" s="67" t="s">
        <v>898</v>
      </c>
      <c r="T5054" s="67" t="s">
        <v>14878</v>
      </c>
      <c r="U5054" s="65" t="s">
        <v>898</v>
      </c>
      <c r="V5054" s="65" t="s">
        <v>898</v>
      </c>
    </row>
    <row r="5055" spans="1:22" ht="43.5">
      <c r="A5055" s="65" t="s">
        <v>605</v>
      </c>
      <c r="B5055" s="65" t="s">
        <v>637</v>
      </c>
      <c r="C5055" s="64">
        <v>44060</v>
      </c>
      <c r="D5055" s="69" t="s">
        <v>6563</v>
      </c>
      <c r="E5055" s="69" t="s">
        <v>1873</v>
      </c>
      <c r="F5055" s="65" t="s">
        <v>898</v>
      </c>
      <c r="G5055" s="65" t="s">
        <v>621</v>
      </c>
      <c r="H5055" s="65" t="s">
        <v>650</v>
      </c>
      <c r="I5055" s="65" t="s">
        <v>825</v>
      </c>
      <c r="J5055" s="65" t="s">
        <v>1164</v>
      </c>
      <c r="K5055" s="57" t="s">
        <v>14846</v>
      </c>
      <c r="L5055" s="65" t="s">
        <v>853</v>
      </c>
      <c r="M5055" s="57" t="s">
        <v>14865</v>
      </c>
      <c r="N5055" s="4" t="s">
        <v>14875</v>
      </c>
      <c r="O5055" s="68">
        <v>1045</v>
      </c>
      <c r="P5055" s="65" t="s">
        <v>8270</v>
      </c>
      <c r="Q5055" s="64">
        <v>44013</v>
      </c>
      <c r="R5055" s="66" t="s">
        <v>3171</v>
      </c>
      <c r="S5055" s="67" t="s">
        <v>898</v>
      </c>
      <c r="T5055" s="67" t="s">
        <v>14845</v>
      </c>
      <c r="U5055" s="65" t="s">
        <v>898</v>
      </c>
      <c r="V5055" s="65" t="s">
        <v>898</v>
      </c>
    </row>
    <row r="5056" spans="1:22" ht="43.5">
      <c r="A5056" s="65" t="s">
        <v>605</v>
      </c>
      <c r="B5056" s="65" t="s">
        <v>637</v>
      </c>
      <c r="C5056" s="64">
        <v>44060</v>
      </c>
      <c r="D5056" s="69" t="s">
        <v>6563</v>
      </c>
      <c r="E5056" s="69" t="s">
        <v>1873</v>
      </c>
      <c r="F5056" s="65" t="s">
        <v>898</v>
      </c>
      <c r="G5056" s="65" t="s">
        <v>621</v>
      </c>
      <c r="H5056" s="65" t="s">
        <v>650</v>
      </c>
      <c r="I5056" s="65" t="s">
        <v>825</v>
      </c>
      <c r="J5056" s="65" t="s">
        <v>1164</v>
      </c>
      <c r="K5056" s="57" t="s">
        <v>14856</v>
      </c>
      <c r="L5056" s="65" t="s">
        <v>853</v>
      </c>
      <c r="M5056" s="57" t="s">
        <v>14866</v>
      </c>
      <c r="N5056" s="4" t="s">
        <v>14876</v>
      </c>
      <c r="O5056" s="68">
        <v>1045</v>
      </c>
      <c r="P5056" s="65" t="s">
        <v>8955</v>
      </c>
      <c r="Q5056" s="64">
        <v>44013</v>
      </c>
      <c r="R5056" s="66" t="s">
        <v>3171</v>
      </c>
      <c r="S5056" s="67" t="s">
        <v>898</v>
      </c>
      <c r="T5056" s="67" t="s">
        <v>14845</v>
      </c>
      <c r="U5056" s="65" t="s">
        <v>898</v>
      </c>
      <c r="V5056" s="65" t="s">
        <v>898</v>
      </c>
    </row>
    <row r="5057" spans="1:22" ht="43.5">
      <c r="A5057" s="65" t="s">
        <v>605</v>
      </c>
      <c r="B5057" s="65" t="s">
        <v>637</v>
      </c>
      <c r="C5057" s="64">
        <v>44060</v>
      </c>
      <c r="D5057" s="69" t="s">
        <v>6563</v>
      </c>
      <c r="E5057" s="69" t="s">
        <v>1873</v>
      </c>
      <c r="F5057" s="65" t="s">
        <v>898</v>
      </c>
      <c r="G5057" s="65" t="s">
        <v>621</v>
      </c>
      <c r="H5057" s="65" t="s">
        <v>650</v>
      </c>
      <c r="I5057" s="65" t="s">
        <v>825</v>
      </c>
      <c r="J5057" s="65" t="s">
        <v>1164</v>
      </c>
      <c r="K5057" s="57" t="s">
        <v>14857</v>
      </c>
      <c r="L5057" s="65" t="s">
        <v>853</v>
      </c>
      <c r="M5057" s="57" t="s">
        <v>14867</v>
      </c>
      <c r="N5057" s="4" t="s">
        <v>14877</v>
      </c>
      <c r="O5057" s="68">
        <v>3000</v>
      </c>
      <c r="P5057" s="65" t="s">
        <v>7507</v>
      </c>
      <c r="Q5057" s="64">
        <v>44013</v>
      </c>
      <c r="R5057" s="66" t="s">
        <v>3171</v>
      </c>
      <c r="S5057" s="67" t="s">
        <v>898</v>
      </c>
      <c r="T5057" s="67" t="s">
        <v>14845</v>
      </c>
      <c r="U5057" s="65" t="s">
        <v>898</v>
      </c>
      <c r="V5057" s="65" t="s">
        <v>898</v>
      </c>
    </row>
    <row r="5058" spans="1:22" ht="43.5">
      <c r="A5058" s="65" t="s">
        <v>605</v>
      </c>
      <c r="B5058" s="65" t="s">
        <v>637</v>
      </c>
      <c r="C5058" s="64">
        <v>44060</v>
      </c>
      <c r="D5058" s="69" t="s">
        <v>8356</v>
      </c>
      <c r="E5058" s="69" t="s">
        <v>1873</v>
      </c>
      <c r="F5058" s="65" t="s">
        <v>898</v>
      </c>
      <c r="G5058" s="65" t="s">
        <v>621</v>
      </c>
      <c r="H5058" s="65" t="s">
        <v>650</v>
      </c>
      <c r="I5058" s="65" t="s">
        <v>825</v>
      </c>
      <c r="J5058" s="65" t="s">
        <v>1164</v>
      </c>
      <c r="K5058" s="57" t="s">
        <v>14879</v>
      </c>
      <c r="L5058" s="65" t="s">
        <v>853</v>
      </c>
      <c r="M5058" s="57" t="s">
        <v>14902</v>
      </c>
      <c r="N5058" s="4" t="s">
        <v>14927</v>
      </c>
      <c r="O5058" s="68">
        <v>1045</v>
      </c>
      <c r="P5058" s="65" t="s">
        <v>5563</v>
      </c>
      <c r="Q5058" s="64">
        <v>44013</v>
      </c>
      <c r="R5058" s="66" t="s">
        <v>3171</v>
      </c>
      <c r="S5058" s="67" t="s">
        <v>898</v>
      </c>
      <c r="T5058" s="67" t="s">
        <v>14956</v>
      </c>
      <c r="U5058" s="65" t="s">
        <v>898</v>
      </c>
      <c r="V5058" s="65" t="s">
        <v>898</v>
      </c>
    </row>
    <row r="5059" spans="1:22" ht="43.5">
      <c r="A5059" s="65" t="s">
        <v>605</v>
      </c>
      <c r="B5059" s="65" t="s">
        <v>637</v>
      </c>
      <c r="C5059" s="64">
        <v>44060</v>
      </c>
      <c r="D5059" s="69" t="s">
        <v>8356</v>
      </c>
      <c r="E5059" s="69" t="s">
        <v>1873</v>
      </c>
      <c r="F5059" s="65" t="s">
        <v>898</v>
      </c>
      <c r="G5059" s="65" t="s">
        <v>621</v>
      </c>
      <c r="H5059" s="65" t="s">
        <v>650</v>
      </c>
      <c r="I5059" s="65" t="s">
        <v>825</v>
      </c>
      <c r="J5059" s="65" t="s">
        <v>1164</v>
      </c>
      <c r="K5059" s="57" t="s">
        <v>14880</v>
      </c>
      <c r="L5059" s="65" t="s">
        <v>853</v>
      </c>
      <c r="M5059" s="57" t="s">
        <v>14903</v>
      </c>
      <c r="N5059" s="4" t="s">
        <v>14928</v>
      </c>
      <c r="O5059" s="68">
        <v>1045</v>
      </c>
      <c r="P5059" s="65" t="s">
        <v>3928</v>
      </c>
      <c r="Q5059" s="64">
        <v>44013</v>
      </c>
      <c r="R5059" s="66" t="s">
        <v>3171</v>
      </c>
      <c r="S5059" s="67" t="s">
        <v>898</v>
      </c>
      <c r="T5059" s="67" t="s">
        <v>14956</v>
      </c>
      <c r="U5059" s="65" t="s">
        <v>898</v>
      </c>
      <c r="V5059" s="65" t="s">
        <v>898</v>
      </c>
    </row>
    <row r="5060" spans="1:22" ht="43.5">
      <c r="A5060" s="65" t="s">
        <v>605</v>
      </c>
      <c r="B5060" s="65" t="s">
        <v>637</v>
      </c>
      <c r="C5060" s="64">
        <v>44060</v>
      </c>
      <c r="D5060" s="69" t="s">
        <v>8356</v>
      </c>
      <c r="E5060" s="69" t="s">
        <v>1873</v>
      </c>
      <c r="F5060" s="65" t="s">
        <v>898</v>
      </c>
      <c r="G5060" s="65" t="s">
        <v>621</v>
      </c>
      <c r="H5060" s="65" t="s">
        <v>650</v>
      </c>
      <c r="I5060" s="65" t="s">
        <v>825</v>
      </c>
      <c r="J5060" s="65" t="s">
        <v>1164</v>
      </c>
      <c r="K5060" s="57" t="s">
        <v>14881</v>
      </c>
      <c r="L5060" s="65" t="s">
        <v>853</v>
      </c>
      <c r="M5060" s="57" t="s">
        <v>14904</v>
      </c>
      <c r="N5060" s="4" t="s">
        <v>14929</v>
      </c>
      <c r="O5060" s="68">
        <v>1045</v>
      </c>
      <c r="P5060" s="65" t="s">
        <v>7697</v>
      </c>
      <c r="Q5060" s="64">
        <v>44013</v>
      </c>
      <c r="R5060" s="66" t="s">
        <v>14955</v>
      </c>
      <c r="S5060" s="67" t="s">
        <v>898</v>
      </c>
      <c r="T5060" s="67" t="s">
        <v>14878</v>
      </c>
      <c r="U5060" s="65" t="s">
        <v>898</v>
      </c>
      <c r="V5060" s="65" t="s">
        <v>898</v>
      </c>
    </row>
    <row r="5061" spans="1:22" ht="43.5">
      <c r="A5061" s="65" t="s">
        <v>605</v>
      </c>
      <c r="B5061" s="65" t="s">
        <v>637</v>
      </c>
      <c r="C5061" s="64">
        <v>44060</v>
      </c>
      <c r="D5061" s="69" t="s">
        <v>8356</v>
      </c>
      <c r="E5061" s="69" t="s">
        <v>1873</v>
      </c>
      <c r="F5061" s="65" t="s">
        <v>898</v>
      </c>
      <c r="G5061" s="65" t="s">
        <v>621</v>
      </c>
      <c r="H5061" s="65" t="s">
        <v>650</v>
      </c>
      <c r="I5061" s="65" t="s">
        <v>825</v>
      </c>
      <c r="J5061" s="65" t="s">
        <v>1164</v>
      </c>
      <c r="K5061" s="57" t="s">
        <v>14882</v>
      </c>
      <c r="L5061" s="65" t="s">
        <v>853</v>
      </c>
      <c r="M5061" s="57" t="s">
        <v>14905</v>
      </c>
      <c r="N5061" s="4" t="s">
        <v>14930</v>
      </c>
      <c r="O5061" s="68">
        <v>1045</v>
      </c>
      <c r="P5061" s="65" t="s">
        <v>6727</v>
      </c>
      <c r="Q5061" s="64">
        <v>44013</v>
      </c>
      <c r="R5061" s="66" t="s">
        <v>3171</v>
      </c>
      <c r="S5061" s="67" t="s">
        <v>898</v>
      </c>
      <c r="T5061" s="67" t="s">
        <v>14956</v>
      </c>
      <c r="U5061" s="65" t="s">
        <v>898</v>
      </c>
      <c r="V5061" s="65" t="s">
        <v>898</v>
      </c>
    </row>
    <row r="5062" spans="1:22" ht="43.5">
      <c r="A5062" s="65" t="s">
        <v>605</v>
      </c>
      <c r="B5062" s="65" t="s">
        <v>637</v>
      </c>
      <c r="C5062" s="64">
        <v>44060</v>
      </c>
      <c r="D5062" s="69" t="s">
        <v>6540</v>
      </c>
      <c r="E5062" s="69" t="s">
        <v>1873</v>
      </c>
      <c r="F5062" s="65" t="s">
        <v>898</v>
      </c>
      <c r="G5062" s="65" t="s">
        <v>621</v>
      </c>
      <c r="H5062" s="65" t="s">
        <v>650</v>
      </c>
      <c r="I5062" s="65" t="s">
        <v>825</v>
      </c>
      <c r="J5062" s="65" t="s">
        <v>1164</v>
      </c>
      <c r="K5062" s="57" t="s">
        <v>14883</v>
      </c>
      <c r="L5062" s="65" t="s">
        <v>853</v>
      </c>
      <c r="M5062" s="57" t="s">
        <v>14906</v>
      </c>
      <c r="N5062" s="4" t="s">
        <v>14931</v>
      </c>
      <c r="O5062" s="68">
        <v>1045</v>
      </c>
      <c r="P5062" s="65" t="s">
        <v>6377</v>
      </c>
      <c r="Q5062" s="64">
        <v>44013</v>
      </c>
      <c r="R5062" s="66" t="s">
        <v>3171</v>
      </c>
      <c r="S5062" s="67" t="s">
        <v>898</v>
      </c>
      <c r="T5062" s="67" t="s">
        <v>14956</v>
      </c>
      <c r="U5062" s="65" t="s">
        <v>898</v>
      </c>
      <c r="V5062" s="65" t="s">
        <v>898</v>
      </c>
    </row>
    <row r="5063" spans="1:22" ht="43.5">
      <c r="A5063" s="65" t="s">
        <v>605</v>
      </c>
      <c r="B5063" s="65" t="s">
        <v>637</v>
      </c>
      <c r="C5063" s="64">
        <v>44060</v>
      </c>
      <c r="D5063" s="69" t="s">
        <v>6540</v>
      </c>
      <c r="E5063" s="69" t="s">
        <v>1873</v>
      </c>
      <c r="F5063" s="65" t="s">
        <v>898</v>
      </c>
      <c r="G5063" s="65" t="s">
        <v>621</v>
      </c>
      <c r="H5063" s="65" t="s">
        <v>650</v>
      </c>
      <c r="I5063" s="65" t="s">
        <v>825</v>
      </c>
      <c r="J5063" s="65" t="s">
        <v>1164</v>
      </c>
      <c r="K5063" s="57" t="s">
        <v>14884</v>
      </c>
      <c r="L5063" s="65" t="s">
        <v>853</v>
      </c>
      <c r="M5063" s="57" t="s">
        <v>14907</v>
      </c>
      <c r="N5063" s="4" t="s">
        <v>14932</v>
      </c>
      <c r="O5063" s="68">
        <v>1045</v>
      </c>
      <c r="P5063" s="65" t="s">
        <v>6723</v>
      </c>
      <c r="Q5063" s="64">
        <v>44013</v>
      </c>
      <c r="R5063" s="66" t="s">
        <v>3171</v>
      </c>
      <c r="S5063" s="67" t="s">
        <v>898</v>
      </c>
      <c r="T5063" s="67" t="s">
        <v>14956</v>
      </c>
      <c r="U5063" s="65" t="s">
        <v>898</v>
      </c>
      <c r="V5063" s="65" t="s">
        <v>898</v>
      </c>
    </row>
    <row r="5064" spans="1:22" ht="43.5">
      <c r="A5064" s="65" t="s">
        <v>605</v>
      </c>
      <c r="B5064" s="65" t="s">
        <v>637</v>
      </c>
      <c r="C5064" s="64">
        <v>44060</v>
      </c>
      <c r="D5064" s="69" t="s">
        <v>6540</v>
      </c>
      <c r="E5064" s="69" t="s">
        <v>1873</v>
      </c>
      <c r="F5064" s="65" t="s">
        <v>898</v>
      </c>
      <c r="G5064" s="65" t="s">
        <v>621</v>
      </c>
      <c r="H5064" s="65" t="s">
        <v>650</v>
      </c>
      <c r="I5064" s="65" t="s">
        <v>825</v>
      </c>
      <c r="J5064" s="65" t="s">
        <v>1164</v>
      </c>
      <c r="K5064" s="57" t="s">
        <v>14885</v>
      </c>
      <c r="L5064" s="65" t="s">
        <v>853</v>
      </c>
      <c r="M5064" s="57" t="s">
        <v>14908</v>
      </c>
      <c r="N5064" s="4" t="s">
        <v>14933</v>
      </c>
      <c r="O5064" s="68">
        <v>1045</v>
      </c>
      <c r="P5064" s="65" t="s">
        <v>6725</v>
      </c>
      <c r="Q5064" s="64">
        <v>44013</v>
      </c>
      <c r="R5064" s="66" t="s">
        <v>3171</v>
      </c>
      <c r="S5064" s="67" t="s">
        <v>898</v>
      </c>
      <c r="T5064" s="67" t="s">
        <v>14956</v>
      </c>
      <c r="U5064" s="65" t="s">
        <v>898</v>
      </c>
      <c r="V5064" s="65" t="s">
        <v>898</v>
      </c>
    </row>
    <row r="5065" spans="1:22" ht="43.5">
      <c r="A5065" s="65" t="s">
        <v>605</v>
      </c>
      <c r="B5065" s="65" t="s">
        <v>637</v>
      </c>
      <c r="C5065" s="64">
        <v>44060</v>
      </c>
      <c r="D5065" s="69" t="s">
        <v>6540</v>
      </c>
      <c r="E5065" s="69" t="s">
        <v>1873</v>
      </c>
      <c r="F5065" s="65" t="s">
        <v>898</v>
      </c>
      <c r="G5065" s="65" t="s">
        <v>621</v>
      </c>
      <c r="H5065" s="65" t="s">
        <v>650</v>
      </c>
      <c r="I5065" s="65" t="s">
        <v>825</v>
      </c>
      <c r="J5065" s="65" t="s">
        <v>1164</v>
      </c>
      <c r="K5065" s="57" t="s">
        <v>14886</v>
      </c>
      <c r="L5065" s="65" t="s">
        <v>853</v>
      </c>
      <c r="M5065" s="57" t="s">
        <v>14909</v>
      </c>
      <c r="N5065" s="4" t="s">
        <v>14934</v>
      </c>
      <c r="O5065" s="68">
        <v>1045</v>
      </c>
      <c r="P5065" s="65" t="s">
        <v>8262</v>
      </c>
      <c r="Q5065" s="64">
        <v>44013</v>
      </c>
      <c r="R5065" s="66" t="s">
        <v>3171</v>
      </c>
      <c r="S5065" s="67" t="s">
        <v>898</v>
      </c>
      <c r="T5065" s="67" t="s">
        <v>14956</v>
      </c>
      <c r="U5065" s="65" t="s">
        <v>898</v>
      </c>
      <c r="V5065" s="65" t="s">
        <v>898</v>
      </c>
    </row>
    <row r="5066" spans="1:22" ht="43.5">
      <c r="A5066" s="65" t="s">
        <v>605</v>
      </c>
      <c r="B5066" s="65" t="s">
        <v>637</v>
      </c>
      <c r="C5066" s="64">
        <v>44060</v>
      </c>
      <c r="D5066" s="69" t="s">
        <v>6540</v>
      </c>
      <c r="E5066" s="69" t="s">
        <v>1873</v>
      </c>
      <c r="F5066" s="65" t="s">
        <v>898</v>
      </c>
      <c r="G5066" s="65" t="s">
        <v>621</v>
      </c>
      <c r="H5066" s="65" t="s">
        <v>650</v>
      </c>
      <c r="I5066" s="65" t="s">
        <v>825</v>
      </c>
      <c r="J5066" s="65" t="s">
        <v>1164</v>
      </c>
      <c r="K5066" s="57" t="s">
        <v>14887</v>
      </c>
      <c r="L5066" s="65" t="s">
        <v>853</v>
      </c>
      <c r="M5066" s="57" t="s">
        <v>14910</v>
      </c>
      <c r="N5066" s="4" t="s">
        <v>14935</v>
      </c>
      <c r="O5066" s="68">
        <v>1045</v>
      </c>
      <c r="P5066" s="65" t="s">
        <v>615</v>
      </c>
      <c r="Q5066" s="64">
        <v>44013</v>
      </c>
      <c r="R5066" s="66" t="s">
        <v>14955</v>
      </c>
      <c r="S5066" s="67" t="s">
        <v>898</v>
      </c>
      <c r="T5066" s="67" t="s">
        <v>14878</v>
      </c>
      <c r="U5066" s="65" t="s">
        <v>898</v>
      </c>
      <c r="V5066" s="65" t="s">
        <v>898</v>
      </c>
    </row>
    <row r="5067" spans="1:22" ht="43.5">
      <c r="A5067" s="65" t="s">
        <v>605</v>
      </c>
      <c r="B5067" s="65" t="s">
        <v>637</v>
      </c>
      <c r="C5067" s="64">
        <v>44060</v>
      </c>
      <c r="D5067" s="69" t="s">
        <v>8382</v>
      </c>
      <c r="E5067" s="69" t="s">
        <v>1873</v>
      </c>
      <c r="F5067" s="65" t="s">
        <v>898</v>
      </c>
      <c r="G5067" s="65" t="s">
        <v>621</v>
      </c>
      <c r="H5067" s="65" t="s">
        <v>650</v>
      </c>
      <c r="I5067" s="65" t="s">
        <v>825</v>
      </c>
      <c r="J5067" s="65" t="s">
        <v>1164</v>
      </c>
      <c r="K5067" s="57" t="s">
        <v>14888</v>
      </c>
      <c r="L5067" s="65" t="s">
        <v>853</v>
      </c>
      <c r="M5067" s="57" t="s">
        <v>14911</v>
      </c>
      <c r="N5067" s="4" t="s">
        <v>14936</v>
      </c>
      <c r="O5067" s="68">
        <v>1045</v>
      </c>
      <c r="P5067" s="65" t="s">
        <v>617</v>
      </c>
      <c r="Q5067" s="64">
        <v>44013</v>
      </c>
      <c r="R5067" s="66" t="s">
        <v>3171</v>
      </c>
      <c r="S5067" s="67" t="s">
        <v>898</v>
      </c>
      <c r="T5067" s="67" t="s">
        <v>14956</v>
      </c>
      <c r="U5067" s="65" t="s">
        <v>898</v>
      </c>
      <c r="V5067" s="65" t="s">
        <v>898</v>
      </c>
    </row>
    <row r="5068" spans="1:22" ht="43.5">
      <c r="A5068" s="65" t="s">
        <v>605</v>
      </c>
      <c r="B5068" s="65" t="s">
        <v>637</v>
      </c>
      <c r="C5068" s="64">
        <v>44060</v>
      </c>
      <c r="D5068" s="69" t="s">
        <v>8382</v>
      </c>
      <c r="E5068" s="69" t="s">
        <v>1873</v>
      </c>
      <c r="F5068" s="65" t="s">
        <v>898</v>
      </c>
      <c r="G5068" s="65" t="s">
        <v>621</v>
      </c>
      <c r="H5068" s="65" t="s">
        <v>650</v>
      </c>
      <c r="I5068" s="65" t="s">
        <v>825</v>
      </c>
      <c r="J5068" s="65" t="s">
        <v>1164</v>
      </c>
      <c r="K5068" s="57" t="s">
        <v>14882</v>
      </c>
      <c r="L5068" s="65" t="s">
        <v>853</v>
      </c>
      <c r="M5068" s="57" t="s">
        <v>14912</v>
      </c>
      <c r="N5068" s="4" t="s">
        <v>14937</v>
      </c>
      <c r="O5068" s="68">
        <v>1045</v>
      </c>
      <c r="P5068" s="65" t="s">
        <v>7154</v>
      </c>
      <c r="Q5068" s="64">
        <v>44013</v>
      </c>
      <c r="R5068" s="66" t="s">
        <v>3171</v>
      </c>
      <c r="S5068" s="67" t="s">
        <v>898</v>
      </c>
      <c r="T5068" s="67" t="s">
        <v>14956</v>
      </c>
      <c r="U5068" s="65" t="s">
        <v>898</v>
      </c>
      <c r="V5068" s="65" t="s">
        <v>898</v>
      </c>
    </row>
    <row r="5069" spans="1:22" ht="29">
      <c r="A5069" s="65" t="s">
        <v>605</v>
      </c>
      <c r="B5069" s="65" t="s">
        <v>637</v>
      </c>
      <c r="C5069" s="64">
        <v>44060</v>
      </c>
      <c r="D5069" s="69" t="s">
        <v>8382</v>
      </c>
      <c r="E5069" s="69" t="s">
        <v>1873</v>
      </c>
      <c r="F5069" s="65" t="s">
        <v>898</v>
      </c>
      <c r="G5069" s="65" t="s">
        <v>621</v>
      </c>
      <c r="H5069" s="65" t="s">
        <v>650</v>
      </c>
      <c r="I5069" s="65" t="s">
        <v>825</v>
      </c>
      <c r="J5069" s="65" t="s">
        <v>1164</v>
      </c>
      <c r="K5069" s="57" t="s">
        <v>14889</v>
      </c>
      <c r="L5069" s="65" t="s">
        <v>853</v>
      </c>
      <c r="M5069" s="57" t="s">
        <v>14913</v>
      </c>
      <c r="N5069" s="4" t="s">
        <v>14938</v>
      </c>
      <c r="O5069" s="68">
        <v>1045</v>
      </c>
      <c r="P5069" s="65" t="s">
        <v>7700</v>
      </c>
      <c r="Q5069" s="64">
        <v>44013</v>
      </c>
      <c r="R5069" s="66" t="s">
        <v>14955</v>
      </c>
      <c r="S5069" s="67" t="s">
        <v>898</v>
      </c>
      <c r="T5069" s="67" t="s">
        <v>14878</v>
      </c>
      <c r="U5069" s="65" t="s">
        <v>898</v>
      </c>
      <c r="V5069" s="65" t="s">
        <v>898</v>
      </c>
    </row>
    <row r="5070" spans="1:22" ht="29">
      <c r="A5070" s="65" t="s">
        <v>605</v>
      </c>
      <c r="B5070" s="65" t="s">
        <v>637</v>
      </c>
      <c r="C5070" s="64">
        <v>44060</v>
      </c>
      <c r="D5070" s="69" t="s">
        <v>8382</v>
      </c>
      <c r="E5070" s="69" t="s">
        <v>1873</v>
      </c>
      <c r="F5070" s="65" t="s">
        <v>898</v>
      </c>
      <c r="G5070" s="65" t="s">
        <v>621</v>
      </c>
      <c r="H5070" s="65" t="s">
        <v>650</v>
      </c>
      <c r="I5070" s="65" t="s">
        <v>825</v>
      </c>
      <c r="J5070" s="65" t="s">
        <v>1164</v>
      </c>
      <c r="K5070" s="57" t="s">
        <v>14890</v>
      </c>
      <c r="L5070" s="65" t="s">
        <v>853</v>
      </c>
      <c r="M5070" s="57" t="s">
        <v>14914</v>
      </c>
      <c r="N5070" s="4" t="s">
        <v>14939</v>
      </c>
      <c r="O5070" s="68">
        <v>1045</v>
      </c>
      <c r="P5070" s="65" t="s">
        <v>627</v>
      </c>
      <c r="Q5070" s="64">
        <v>44013</v>
      </c>
      <c r="R5070" s="66" t="s">
        <v>14955</v>
      </c>
      <c r="S5070" s="67" t="s">
        <v>898</v>
      </c>
      <c r="T5070" s="67" t="s">
        <v>14878</v>
      </c>
      <c r="U5070" s="65" t="s">
        <v>898</v>
      </c>
      <c r="V5070" s="65" t="s">
        <v>898</v>
      </c>
    </row>
    <row r="5071" spans="1:22" ht="29">
      <c r="A5071" s="65" t="s">
        <v>605</v>
      </c>
      <c r="B5071" s="65" t="s">
        <v>637</v>
      </c>
      <c r="C5071" s="64">
        <v>44060</v>
      </c>
      <c r="D5071" s="69" t="s">
        <v>4587</v>
      </c>
      <c r="E5071" s="69" t="s">
        <v>1873</v>
      </c>
      <c r="F5071" s="65" t="s">
        <v>898</v>
      </c>
      <c r="G5071" s="65" t="s">
        <v>621</v>
      </c>
      <c r="H5071" s="65" t="s">
        <v>650</v>
      </c>
      <c r="I5071" s="65" t="s">
        <v>825</v>
      </c>
      <c r="J5071" s="65" t="s">
        <v>1164</v>
      </c>
      <c r="K5071" s="57" t="s">
        <v>14891</v>
      </c>
      <c r="L5071" s="65" t="s">
        <v>853</v>
      </c>
      <c r="M5071" s="57" t="s">
        <v>14915</v>
      </c>
      <c r="N5071" s="4" t="s">
        <v>14940</v>
      </c>
      <c r="O5071" s="68">
        <v>1045</v>
      </c>
      <c r="P5071" s="65" t="s">
        <v>70</v>
      </c>
      <c r="Q5071" s="64">
        <v>44013</v>
      </c>
      <c r="R5071" s="66" t="s">
        <v>14955</v>
      </c>
      <c r="S5071" s="67" t="s">
        <v>898</v>
      </c>
      <c r="T5071" s="67" t="s">
        <v>14878</v>
      </c>
      <c r="U5071" s="65" t="s">
        <v>898</v>
      </c>
      <c r="V5071" s="65" t="s">
        <v>898</v>
      </c>
    </row>
    <row r="5072" spans="1:22" ht="43.5">
      <c r="A5072" s="65" t="s">
        <v>605</v>
      </c>
      <c r="B5072" s="65" t="s">
        <v>637</v>
      </c>
      <c r="C5072" s="64">
        <v>44060</v>
      </c>
      <c r="D5072" s="69" t="s">
        <v>4587</v>
      </c>
      <c r="E5072" s="69" t="s">
        <v>1873</v>
      </c>
      <c r="F5072" s="65" t="s">
        <v>898</v>
      </c>
      <c r="G5072" s="65" t="s">
        <v>621</v>
      </c>
      <c r="H5072" s="65" t="s">
        <v>650</v>
      </c>
      <c r="I5072" s="65" t="s">
        <v>825</v>
      </c>
      <c r="J5072" s="65" t="s">
        <v>1164</v>
      </c>
      <c r="K5072" s="57" t="s">
        <v>14892</v>
      </c>
      <c r="L5072" s="65" t="s">
        <v>853</v>
      </c>
      <c r="M5072" s="57" t="s">
        <v>14916</v>
      </c>
      <c r="N5072" s="4" t="s">
        <v>14941</v>
      </c>
      <c r="O5072" s="68">
        <v>1045</v>
      </c>
      <c r="P5072" s="65" t="s">
        <v>39</v>
      </c>
      <c r="Q5072" s="64">
        <v>44013</v>
      </c>
      <c r="R5072" s="66" t="s">
        <v>3171</v>
      </c>
      <c r="S5072" s="67" t="s">
        <v>898</v>
      </c>
      <c r="T5072" s="67" t="s">
        <v>14956</v>
      </c>
      <c r="U5072" s="65" t="s">
        <v>898</v>
      </c>
      <c r="V5072" s="65" t="s">
        <v>898</v>
      </c>
    </row>
    <row r="5073" spans="1:22" ht="43.5">
      <c r="A5073" s="65" t="s">
        <v>605</v>
      </c>
      <c r="B5073" s="65" t="s">
        <v>637</v>
      </c>
      <c r="C5073" s="64">
        <v>44060</v>
      </c>
      <c r="D5073" s="69" t="s">
        <v>14443</v>
      </c>
      <c r="E5073" s="69" t="s">
        <v>1873</v>
      </c>
      <c r="F5073" s="65" t="s">
        <v>898</v>
      </c>
      <c r="G5073" s="65" t="s">
        <v>621</v>
      </c>
      <c r="H5073" s="65" t="s">
        <v>650</v>
      </c>
      <c r="I5073" s="65" t="s">
        <v>825</v>
      </c>
      <c r="J5073" s="65" t="s">
        <v>1164</v>
      </c>
      <c r="K5073" s="57" t="s">
        <v>14893</v>
      </c>
      <c r="L5073" s="65" t="s">
        <v>853</v>
      </c>
      <c r="M5073" s="57" t="s">
        <v>14917</v>
      </c>
      <c r="N5073" s="4" t="s">
        <v>14942</v>
      </c>
      <c r="O5073" s="68">
        <v>1045</v>
      </c>
      <c r="P5073" s="65" t="s">
        <v>1536</v>
      </c>
      <c r="Q5073" s="64">
        <v>44013</v>
      </c>
      <c r="R5073" s="66" t="s">
        <v>3171</v>
      </c>
      <c r="S5073" s="67" t="s">
        <v>898</v>
      </c>
      <c r="T5073" s="67" t="s">
        <v>14956</v>
      </c>
      <c r="U5073" s="65" t="s">
        <v>898</v>
      </c>
      <c r="V5073" s="65" t="s">
        <v>898</v>
      </c>
    </row>
    <row r="5074" spans="1:22" ht="43.5">
      <c r="A5074" s="65" t="s">
        <v>605</v>
      </c>
      <c r="B5074" s="65" t="s">
        <v>637</v>
      </c>
      <c r="C5074" s="64">
        <v>44060</v>
      </c>
      <c r="D5074" s="69" t="s">
        <v>14443</v>
      </c>
      <c r="E5074" s="69" t="s">
        <v>1873</v>
      </c>
      <c r="F5074" s="65" t="s">
        <v>898</v>
      </c>
      <c r="G5074" s="65" t="s">
        <v>621</v>
      </c>
      <c r="H5074" s="65" t="s">
        <v>650</v>
      </c>
      <c r="I5074" s="65" t="s">
        <v>825</v>
      </c>
      <c r="J5074" s="65" t="s">
        <v>1164</v>
      </c>
      <c r="K5074" s="57" t="s">
        <v>14894</v>
      </c>
      <c r="L5074" s="65" t="s">
        <v>853</v>
      </c>
      <c r="M5074" s="57" t="s">
        <v>14918</v>
      </c>
      <c r="N5074" s="4" t="s">
        <v>14943</v>
      </c>
      <c r="O5074" s="68">
        <v>1045</v>
      </c>
      <c r="P5074" s="65" t="s">
        <v>149</v>
      </c>
      <c r="Q5074" s="64">
        <v>44013</v>
      </c>
      <c r="R5074" s="66" t="s">
        <v>3171</v>
      </c>
      <c r="S5074" s="67" t="s">
        <v>898</v>
      </c>
      <c r="T5074" s="67" t="s">
        <v>14956</v>
      </c>
      <c r="U5074" s="65" t="s">
        <v>898</v>
      </c>
      <c r="V5074" s="65" t="s">
        <v>898</v>
      </c>
    </row>
    <row r="5075" spans="1:22" ht="29">
      <c r="A5075" s="65" t="s">
        <v>605</v>
      </c>
      <c r="B5075" s="65" t="s">
        <v>637</v>
      </c>
      <c r="C5075" s="64">
        <v>44060</v>
      </c>
      <c r="D5075" s="69" t="s">
        <v>14443</v>
      </c>
      <c r="E5075" s="69" t="s">
        <v>1873</v>
      </c>
      <c r="F5075" s="65" t="s">
        <v>898</v>
      </c>
      <c r="G5075" s="65" t="s">
        <v>621</v>
      </c>
      <c r="H5075" s="65" t="s">
        <v>650</v>
      </c>
      <c r="I5075" s="65" t="s">
        <v>825</v>
      </c>
      <c r="J5075" s="65" t="s">
        <v>1164</v>
      </c>
      <c r="K5075" s="57" t="s">
        <v>14895</v>
      </c>
      <c r="L5075" s="65" t="s">
        <v>853</v>
      </c>
      <c r="M5075" s="57" t="s">
        <v>14919</v>
      </c>
      <c r="N5075" s="4" t="s">
        <v>14944</v>
      </c>
      <c r="O5075" s="68">
        <v>1045</v>
      </c>
      <c r="P5075" s="65" t="s">
        <v>151</v>
      </c>
      <c r="Q5075" s="64">
        <v>44013</v>
      </c>
      <c r="R5075" s="66" t="s">
        <v>14955</v>
      </c>
      <c r="S5075" s="67" t="s">
        <v>898</v>
      </c>
      <c r="T5075" s="67" t="s">
        <v>14878</v>
      </c>
      <c r="U5075" s="65" t="s">
        <v>898</v>
      </c>
      <c r="V5075" s="65" t="s">
        <v>898</v>
      </c>
    </row>
    <row r="5076" spans="1:22" ht="29">
      <c r="A5076" s="65" t="s">
        <v>605</v>
      </c>
      <c r="B5076" s="65" t="s">
        <v>637</v>
      </c>
      <c r="C5076" s="64">
        <v>44060</v>
      </c>
      <c r="D5076" s="69" t="s">
        <v>2935</v>
      </c>
      <c r="E5076" s="69" t="s">
        <v>1873</v>
      </c>
      <c r="F5076" s="65" t="s">
        <v>898</v>
      </c>
      <c r="G5076" s="65" t="s">
        <v>621</v>
      </c>
      <c r="H5076" s="65" t="s">
        <v>650</v>
      </c>
      <c r="I5076" s="65" t="s">
        <v>825</v>
      </c>
      <c r="J5076" s="65" t="s">
        <v>1164</v>
      </c>
      <c r="K5076" s="57" t="s">
        <v>14896</v>
      </c>
      <c r="L5076" s="65" t="s">
        <v>853</v>
      </c>
      <c r="M5076" s="57" t="s">
        <v>14920</v>
      </c>
      <c r="N5076" s="4" t="s">
        <v>14945</v>
      </c>
      <c r="O5076" s="68">
        <v>1045</v>
      </c>
      <c r="P5076" s="65" t="s">
        <v>2483</v>
      </c>
      <c r="Q5076" s="64">
        <v>44013</v>
      </c>
      <c r="R5076" s="66" t="s">
        <v>3171</v>
      </c>
      <c r="S5076" s="67" t="s">
        <v>898</v>
      </c>
      <c r="T5076" s="67" t="s">
        <v>14957</v>
      </c>
      <c r="U5076" s="65" t="s">
        <v>898</v>
      </c>
      <c r="V5076" s="65" t="s">
        <v>898</v>
      </c>
    </row>
    <row r="5077" spans="1:22" ht="29">
      <c r="A5077" s="65" t="s">
        <v>605</v>
      </c>
      <c r="B5077" s="65" t="s">
        <v>637</v>
      </c>
      <c r="C5077" s="64">
        <v>44060</v>
      </c>
      <c r="D5077" s="69" t="s">
        <v>2935</v>
      </c>
      <c r="E5077" s="69" t="s">
        <v>1873</v>
      </c>
      <c r="F5077" s="65" t="s">
        <v>898</v>
      </c>
      <c r="G5077" s="65" t="s">
        <v>621</v>
      </c>
      <c r="H5077" s="65" t="s">
        <v>650</v>
      </c>
      <c r="I5077" s="65" t="s">
        <v>825</v>
      </c>
      <c r="J5077" s="65" t="s">
        <v>1164</v>
      </c>
      <c r="K5077" s="57" t="s">
        <v>14897</v>
      </c>
      <c r="L5077" s="65" t="s">
        <v>853</v>
      </c>
      <c r="M5077" s="57" t="s">
        <v>14921</v>
      </c>
      <c r="N5077" s="4" t="s">
        <v>14946</v>
      </c>
      <c r="O5077" s="68">
        <v>1045</v>
      </c>
      <c r="P5077" s="65" t="s">
        <v>2487</v>
      </c>
      <c r="Q5077" s="64">
        <v>44013</v>
      </c>
      <c r="R5077" s="66" t="s">
        <v>14955</v>
      </c>
      <c r="S5077" s="67" t="s">
        <v>898</v>
      </c>
      <c r="T5077" s="67" t="s">
        <v>14958</v>
      </c>
      <c r="U5077" s="65" t="s">
        <v>898</v>
      </c>
      <c r="V5077" s="65" t="s">
        <v>898</v>
      </c>
    </row>
    <row r="5078" spans="1:22" ht="29">
      <c r="A5078" s="65" t="s">
        <v>605</v>
      </c>
      <c r="B5078" s="65" t="s">
        <v>637</v>
      </c>
      <c r="C5078" s="64">
        <v>44060</v>
      </c>
      <c r="D5078" s="69" t="s">
        <v>8990</v>
      </c>
      <c r="E5078" s="69" t="s">
        <v>1873</v>
      </c>
      <c r="F5078" s="65" t="s">
        <v>898</v>
      </c>
      <c r="G5078" s="65" t="s">
        <v>621</v>
      </c>
      <c r="H5078" s="65" t="s">
        <v>650</v>
      </c>
      <c r="I5078" s="65" t="s">
        <v>825</v>
      </c>
      <c r="J5078" s="65" t="s">
        <v>1164</v>
      </c>
      <c r="K5078" s="57" t="s">
        <v>14898</v>
      </c>
      <c r="L5078" s="65" t="s">
        <v>853</v>
      </c>
      <c r="M5078" s="57" t="s">
        <v>14922</v>
      </c>
      <c r="N5078" s="4" t="s">
        <v>14947</v>
      </c>
      <c r="O5078" s="68">
        <v>1045</v>
      </c>
      <c r="P5078" s="65" t="s">
        <v>3650</v>
      </c>
      <c r="Q5078" s="64">
        <v>44013</v>
      </c>
      <c r="R5078" s="66" t="s">
        <v>14955</v>
      </c>
      <c r="S5078" s="67" t="s">
        <v>898</v>
      </c>
      <c r="T5078" s="67" t="s">
        <v>14958</v>
      </c>
      <c r="U5078" s="65" t="s">
        <v>898</v>
      </c>
      <c r="V5078" s="65" t="s">
        <v>898</v>
      </c>
    </row>
    <row r="5079" spans="1:22" ht="29">
      <c r="A5079" s="65" t="s">
        <v>605</v>
      </c>
      <c r="B5079" s="65" t="s">
        <v>637</v>
      </c>
      <c r="C5079" s="64">
        <v>44060</v>
      </c>
      <c r="D5079" s="69" t="s">
        <v>8990</v>
      </c>
      <c r="E5079" s="69" t="s">
        <v>1873</v>
      </c>
      <c r="F5079" s="65" t="s">
        <v>898</v>
      </c>
      <c r="G5079" s="65" t="s">
        <v>621</v>
      </c>
      <c r="H5079" s="65" t="s">
        <v>650</v>
      </c>
      <c r="I5079" s="65" t="s">
        <v>825</v>
      </c>
      <c r="J5079" s="65" t="s">
        <v>1164</v>
      </c>
      <c r="K5079" s="57" t="s">
        <v>14899</v>
      </c>
      <c r="L5079" s="65" t="s">
        <v>853</v>
      </c>
      <c r="M5079" s="57" t="s">
        <v>14923</v>
      </c>
      <c r="N5079" s="4" t="s">
        <v>14948</v>
      </c>
      <c r="O5079" s="68">
        <v>1045</v>
      </c>
      <c r="P5079" s="65" t="s">
        <v>3650</v>
      </c>
      <c r="Q5079" s="64">
        <v>44013</v>
      </c>
      <c r="R5079" s="66" t="s">
        <v>3171</v>
      </c>
      <c r="S5079" s="67" t="s">
        <v>898</v>
      </c>
      <c r="T5079" s="67" t="s">
        <v>14959</v>
      </c>
      <c r="U5079" s="65" t="s">
        <v>898</v>
      </c>
      <c r="V5079" s="65" t="s">
        <v>898</v>
      </c>
    </row>
    <row r="5080" spans="1:22" ht="29">
      <c r="A5080" s="65" t="s">
        <v>605</v>
      </c>
      <c r="B5080" s="65" t="s">
        <v>637</v>
      </c>
      <c r="C5080" s="64">
        <v>44060</v>
      </c>
      <c r="D5080" s="69" t="s">
        <v>8985</v>
      </c>
      <c r="E5080" s="69" t="s">
        <v>1873</v>
      </c>
      <c r="F5080" s="65" t="s">
        <v>898</v>
      </c>
      <c r="G5080" s="65" t="s">
        <v>621</v>
      </c>
      <c r="H5080" s="65" t="s">
        <v>650</v>
      </c>
      <c r="I5080" s="65" t="s">
        <v>825</v>
      </c>
      <c r="J5080" s="65" t="s">
        <v>1164</v>
      </c>
      <c r="K5080" s="57" t="s">
        <v>14900</v>
      </c>
      <c r="L5080" s="65" t="s">
        <v>853</v>
      </c>
      <c r="M5080" s="57" t="s">
        <v>14924</v>
      </c>
      <c r="N5080" s="4" t="s">
        <v>14949</v>
      </c>
      <c r="O5080" s="68">
        <v>1045</v>
      </c>
      <c r="P5080" s="65" t="s">
        <v>14952</v>
      </c>
      <c r="Q5080" s="64">
        <v>44013</v>
      </c>
      <c r="R5080" s="66" t="s">
        <v>14955</v>
      </c>
      <c r="S5080" s="67" t="s">
        <v>898</v>
      </c>
      <c r="T5080" s="67" t="s">
        <v>14958</v>
      </c>
      <c r="U5080" s="65" t="s">
        <v>898</v>
      </c>
      <c r="V5080" s="65" t="s">
        <v>898</v>
      </c>
    </row>
    <row r="5081" spans="1:22" ht="29">
      <c r="A5081" s="65" t="s">
        <v>605</v>
      </c>
      <c r="B5081" s="65" t="s">
        <v>637</v>
      </c>
      <c r="C5081" s="64">
        <v>44060</v>
      </c>
      <c r="D5081" s="69" t="s">
        <v>8985</v>
      </c>
      <c r="E5081" s="69" t="s">
        <v>1873</v>
      </c>
      <c r="F5081" s="65" t="s">
        <v>898</v>
      </c>
      <c r="G5081" s="65" t="s">
        <v>621</v>
      </c>
      <c r="H5081" s="65" t="s">
        <v>650</v>
      </c>
      <c r="I5081" s="65" t="s">
        <v>825</v>
      </c>
      <c r="J5081" s="65" t="s">
        <v>1164</v>
      </c>
      <c r="K5081" s="57" t="s">
        <v>14899</v>
      </c>
      <c r="L5081" s="65" t="s">
        <v>853</v>
      </c>
      <c r="M5081" s="57" t="s">
        <v>14925</v>
      </c>
      <c r="N5081" s="4" t="s">
        <v>14950</v>
      </c>
      <c r="O5081" s="68">
        <v>1045</v>
      </c>
      <c r="P5081" s="65" t="s">
        <v>14953</v>
      </c>
      <c r="Q5081" s="64">
        <v>44013</v>
      </c>
      <c r="R5081" s="66" t="s">
        <v>3171</v>
      </c>
      <c r="S5081" s="67" t="s">
        <v>898</v>
      </c>
      <c r="T5081" s="67" t="s">
        <v>14959</v>
      </c>
      <c r="U5081" s="65" t="s">
        <v>898</v>
      </c>
      <c r="V5081" s="65" t="s">
        <v>898</v>
      </c>
    </row>
    <row r="5082" spans="1:22" ht="29">
      <c r="A5082" s="65" t="s">
        <v>605</v>
      </c>
      <c r="B5082" s="65" t="s">
        <v>637</v>
      </c>
      <c r="C5082" s="64">
        <v>44060</v>
      </c>
      <c r="D5082" s="69" t="s">
        <v>8985</v>
      </c>
      <c r="E5082" s="69" t="s">
        <v>1873</v>
      </c>
      <c r="F5082" s="65" t="s">
        <v>898</v>
      </c>
      <c r="G5082" s="65" t="s">
        <v>621</v>
      </c>
      <c r="H5082" s="65" t="s">
        <v>650</v>
      </c>
      <c r="I5082" s="65" t="s">
        <v>825</v>
      </c>
      <c r="J5082" s="65" t="s">
        <v>1164</v>
      </c>
      <c r="K5082" s="57" t="s">
        <v>14901</v>
      </c>
      <c r="L5082" s="65" t="s">
        <v>853</v>
      </c>
      <c r="M5082" s="57" t="s">
        <v>14926</v>
      </c>
      <c r="N5082" s="4" t="s">
        <v>14951</v>
      </c>
      <c r="O5082" s="68">
        <v>1052.6300000000001</v>
      </c>
      <c r="P5082" s="65" t="s">
        <v>14954</v>
      </c>
      <c r="Q5082" s="64">
        <v>44013</v>
      </c>
      <c r="R5082" s="66" t="s">
        <v>3171</v>
      </c>
      <c r="S5082" s="67" t="s">
        <v>898</v>
      </c>
      <c r="T5082" s="67" t="s">
        <v>14959</v>
      </c>
      <c r="U5082" s="65" t="s">
        <v>898</v>
      </c>
      <c r="V5082" s="65" t="s">
        <v>898</v>
      </c>
    </row>
    <row r="5083" spans="1:22" ht="29">
      <c r="A5083" s="65" t="s">
        <v>605</v>
      </c>
      <c r="B5083" s="65" t="s">
        <v>637</v>
      </c>
      <c r="C5083" s="64">
        <v>44060</v>
      </c>
      <c r="D5083" s="69" t="s">
        <v>5078</v>
      </c>
      <c r="E5083" s="69" t="s">
        <v>1873</v>
      </c>
      <c r="F5083" s="65" t="s">
        <v>898</v>
      </c>
      <c r="G5083" s="65" t="s">
        <v>621</v>
      </c>
      <c r="H5083" s="65" t="s">
        <v>650</v>
      </c>
      <c r="I5083" s="65" t="s">
        <v>2896</v>
      </c>
      <c r="J5083" s="65" t="s">
        <v>562</v>
      </c>
      <c r="K5083" s="57" t="s">
        <v>14960</v>
      </c>
      <c r="L5083" s="65" t="s">
        <v>853</v>
      </c>
      <c r="M5083" s="57" t="s">
        <v>14961</v>
      </c>
      <c r="N5083" s="4" t="s">
        <v>14962</v>
      </c>
      <c r="O5083" s="68">
        <v>1045</v>
      </c>
      <c r="P5083" s="65" t="s">
        <v>14963</v>
      </c>
      <c r="Q5083" s="64" t="s">
        <v>898</v>
      </c>
      <c r="R5083" s="66" t="s">
        <v>898</v>
      </c>
      <c r="S5083" s="67" t="s">
        <v>898</v>
      </c>
      <c r="T5083" s="67" t="s">
        <v>898</v>
      </c>
      <c r="U5083" s="65" t="s">
        <v>898</v>
      </c>
      <c r="V5083" s="66" t="s">
        <v>898</v>
      </c>
    </row>
    <row r="5084" spans="1:22" ht="29">
      <c r="A5084" s="65" t="s">
        <v>605</v>
      </c>
      <c r="B5084" s="65" t="s">
        <v>637</v>
      </c>
      <c r="C5084" s="64">
        <v>44060</v>
      </c>
      <c r="D5084" s="69" t="s">
        <v>5078</v>
      </c>
      <c r="E5084" s="69" t="s">
        <v>1873</v>
      </c>
      <c r="F5084" s="65" t="s">
        <v>898</v>
      </c>
      <c r="G5084" s="65" t="s">
        <v>621</v>
      </c>
      <c r="H5084" s="65" t="s">
        <v>650</v>
      </c>
      <c r="I5084" s="65" t="s">
        <v>2896</v>
      </c>
      <c r="J5084" s="65" t="s">
        <v>562</v>
      </c>
      <c r="K5084" s="57" t="s">
        <v>14960</v>
      </c>
      <c r="L5084" s="65" t="s">
        <v>853</v>
      </c>
      <c r="M5084" s="57" t="s">
        <v>14967</v>
      </c>
      <c r="N5084" s="4" t="s">
        <v>14964</v>
      </c>
      <c r="O5084" s="68">
        <v>1045</v>
      </c>
      <c r="P5084" s="65" t="s">
        <v>14965</v>
      </c>
      <c r="Q5084" s="64" t="s">
        <v>898</v>
      </c>
      <c r="R5084" s="66" t="s">
        <v>898</v>
      </c>
      <c r="S5084" s="67" t="s">
        <v>898</v>
      </c>
      <c r="T5084" s="67" t="s">
        <v>898</v>
      </c>
      <c r="U5084" s="65" t="s">
        <v>898</v>
      </c>
      <c r="V5084" s="66" t="s">
        <v>898</v>
      </c>
    </row>
    <row r="5085" spans="1:22" ht="29">
      <c r="A5085" s="65" t="s">
        <v>605</v>
      </c>
      <c r="B5085" s="65" t="s">
        <v>637</v>
      </c>
      <c r="C5085" s="64">
        <v>44060</v>
      </c>
      <c r="D5085" s="69" t="s">
        <v>5078</v>
      </c>
      <c r="E5085" s="69" t="s">
        <v>1873</v>
      </c>
      <c r="F5085" s="65" t="s">
        <v>898</v>
      </c>
      <c r="G5085" s="65" t="s">
        <v>621</v>
      </c>
      <c r="H5085" s="65" t="s">
        <v>650</v>
      </c>
      <c r="I5085" s="65" t="s">
        <v>2896</v>
      </c>
      <c r="J5085" s="65" t="s">
        <v>562</v>
      </c>
      <c r="K5085" s="57" t="s">
        <v>14966</v>
      </c>
      <c r="L5085" s="65" t="s">
        <v>853</v>
      </c>
      <c r="M5085" s="57" t="s">
        <v>14968</v>
      </c>
      <c r="N5085" s="4" t="s">
        <v>14969</v>
      </c>
      <c r="O5085" s="68">
        <v>1045</v>
      </c>
      <c r="P5085" s="65" t="s">
        <v>14970</v>
      </c>
      <c r="Q5085" s="64" t="s">
        <v>898</v>
      </c>
      <c r="R5085" s="66" t="s">
        <v>898</v>
      </c>
      <c r="S5085" s="67" t="s">
        <v>898</v>
      </c>
      <c r="T5085" s="67" t="s">
        <v>898</v>
      </c>
      <c r="U5085" s="65" t="s">
        <v>898</v>
      </c>
      <c r="V5085" s="66" t="s">
        <v>898</v>
      </c>
    </row>
    <row r="5086" spans="1:22" ht="87">
      <c r="A5086" s="65" t="s">
        <v>605</v>
      </c>
      <c r="B5086" s="65" t="s">
        <v>637</v>
      </c>
      <c r="C5086" s="64">
        <v>44060</v>
      </c>
      <c r="D5086" s="69" t="s">
        <v>6778</v>
      </c>
      <c r="E5086" s="69" t="s">
        <v>1873</v>
      </c>
      <c r="F5086" s="65" t="s">
        <v>898</v>
      </c>
      <c r="G5086" s="65" t="s">
        <v>621</v>
      </c>
      <c r="H5086" s="65" t="s">
        <v>650</v>
      </c>
      <c r="I5086" s="65" t="s">
        <v>5141</v>
      </c>
      <c r="J5086" s="65" t="s">
        <v>1168</v>
      </c>
      <c r="K5086" s="57" t="s">
        <v>15243</v>
      </c>
      <c r="L5086" s="65" t="s">
        <v>853</v>
      </c>
      <c r="M5086" s="57" t="s">
        <v>14971</v>
      </c>
      <c r="N5086" s="4" t="s">
        <v>14975</v>
      </c>
      <c r="O5086" s="68">
        <v>1045</v>
      </c>
      <c r="P5086" s="65" t="s">
        <v>898</v>
      </c>
      <c r="Q5086" s="64">
        <v>44013</v>
      </c>
      <c r="R5086" s="66" t="s">
        <v>898</v>
      </c>
      <c r="S5086" s="67" t="s">
        <v>14972</v>
      </c>
      <c r="T5086" s="67" t="s">
        <v>898</v>
      </c>
      <c r="U5086" s="65" t="s">
        <v>898</v>
      </c>
      <c r="V5086" s="66" t="s">
        <v>898</v>
      </c>
    </row>
    <row r="5087" spans="1:22" ht="87">
      <c r="A5087" s="65" t="s">
        <v>605</v>
      </c>
      <c r="B5087" s="65" t="s">
        <v>637</v>
      </c>
      <c r="C5087" s="64">
        <v>44060</v>
      </c>
      <c r="D5087" s="69" t="s">
        <v>6778</v>
      </c>
      <c r="E5087" s="69" t="s">
        <v>1873</v>
      </c>
      <c r="F5087" s="65" t="s">
        <v>898</v>
      </c>
      <c r="G5087" s="65" t="s">
        <v>621</v>
      </c>
      <c r="H5087" s="65" t="s">
        <v>650</v>
      </c>
      <c r="I5087" s="65" t="s">
        <v>5141</v>
      </c>
      <c r="J5087" s="65" t="s">
        <v>1168</v>
      </c>
      <c r="K5087" s="57" t="s">
        <v>15250</v>
      </c>
      <c r="L5087" s="65" t="s">
        <v>853</v>
      </c>
      <c r="M5087" s="57" t="s">
        <v>14973</v>
      </c>
      <c r="N5087" s="4" t="s">
        <v>14974</v>
      </c>
      <c r="O5087" s="68">
        <v>4165.63</v>
      </c>
      <c r="P5087" s="65" t="s">
        <v>898</v>
      </c>
      <c r="Q5087" s="64">
        <v>44046</v>
      </c>
      <c r="R5087" s="66" t="s">
        <v>898</v>
      </c>
      <c r="S5087" s="67" t="s">
        <v>14976</v>
      </c>
      <c r="T5087" s="67" t="s">
        <v>898</v>
      </c>
      <c r="U5087" s="65" t="s">
        <v>898</v>
      </c>
      <c r="V5087" s="66" t="s">
        <v>898</v>
      </c>
    </row>
    <row r="5088" spans="1:22" ht="87">
      <c r="A5088" s="65" t="s">
        <v>605</v>
      </c>
      <c r="B5088" s="65" t="s">
        <v>637</v>
      </c>
      <c r="C5088" s="64">
        <v>44060</v>
      </c>
      <c r="D5088" s="69" t="s">
        <v>6490</v>
      </c>
      <c r="E5088" s="69" t="s">
        <v>1873</v>
      </c>
      <c r="F5088" s="65" t="s">
        <v>898</v>
      </c>
      <c r="G5088" s="65" t="s">
        <v>621</v>
      </c>
      <c r="H5088" s="65" t="s">
        <v>650</v>
      </c>
      <c r="I5088" s="65" t="s">
        <v>5141</v>
      </c>
      <c r="J5088" s="65" t="s">
        <v>1168</v>
      </c>
      <c r="K5088" s="57" t="s">
        <v>15251</v>
      </c>
      <c r="L5088" s="65" t="s">
        <v>853</v>
      </c>
      <c r="M5088" s="57" t="s">
        <v>14977</v>
      </c>
      <c r="N5088" s="4" t="s">
        <v>14978</v>
      </c>
      <c r="O5088" s="68">
        <v>4165.63</v>
      </c>
      <c r="P5088" s="65" t="s">
        <v>898</v>
      </c>
      <c r="Q5088" s="64">
        <v>44046</v>
      </c>
      <c r="R5088" s="66" t="s">
        <v>898</v>
      </c>
      <c r="S5088" s="67" t="s">
        <v>14976</v>
      </c>
      <c r="T5088" s="67" t="s">
        <v>898</v>
      </c>
      <c r="U5088" s="65" t="s">
        <v>898</v>
      </c>
      <c r="V5088" s="66" t="s">
        <v>898</v>
      </c>
    </row>
    <row r="5089" spans="1:22" ht="58">
      <c r="A5089" s="65" t="s">
        <v>605</v>
      </c>
      <c r="B5089" s="65" t="s">
        <v>637</v>
      </c>
      <c r="C5089" s="64">
        <v>44060</v>
      </c>
      <c r="D5089" s="69" t="s">
        <v>1011</v>
      </c>
      <c r="E5089" s="69" t="s">
        <v>1873</v>
      </c>
      <c r="F5089" s="65" t="s">
        <v>898</v>
      </c>
      <c r="G5089" s="65" t="s">
        <v>621</v>
      </c>
      <c r="H5089" s="65" t="s">
        <v>650</v>
      </c>
      <c r="I5089" s="65" t="s">
        <v>3755</v>
      </c>
      <c r="J5089" s="65" t="s">
        <v>1169</v>
      </c>
      <c r="K5089" s="57" t="s">
        <v>15252</v>
      </c>
      <c r="L5089" s="65" t="s">
        <v>853</v>
      </c>
      <c r="M5089" s="57" t="s">
        <v>14979</v>
      </c>
      <c r="N5089" s="4" t="s">
        <v>14980</v>
      </c>
      <c r="O5089" s="68">
        <v>1045</v>
      </c>
      <c r="P5089" s="65" t="s">
        <v>145</v>
      </c>
      <c r="Q5089" s="64">
        <v>43955</v>
      </c>
      <c r="R5089" s="66" t="s">
        <v>3171</v>
      </c>
      <c r="S5089" s="67" t="s">
        <v>898</v>
      </c>
      <c r="T5089" s="67" t="s">
        <v>14981</v>
      </c>
      <c r="U5089" s="65" t="s">
        <v>898</v>
      </c>
      <c r="V5089" s="66" t="s">
        <v>898</v>
      </c>
    </row>
    <row r="5090" spans="1:22" ht="58">
      <c r="A5090" s="65" t="s">
        <v>605</v>
      </c>
      <c r="B5090" s="65" t="s">
        <v>637</v>
      </c>
      <c r="C5090" s="64">
        <v>44060</v>
      </c>
      <c r="D5090" s="69" t="s">
        <v>1011</v>
      </c>
      <c r="E5090" s="69" t="s">
        <v>1873</v>
      </c>
      <c r="F5090" s="65" t="s">
        <v>898</v>
      </c>
      <c r="G5090" s="65" t="s">
        <v>621</v>
      </c>
      <c r="H5090" s="65" t="s">
        <v>650</v>
      </c>
      <c r="I5090" s="65" t="s">
        <v>3755</v>
      </c>
      <c r="J5090" s="65" t="s">
        <v>1169</v>
      </c>
      <c r="K5090" s="57" t="s">
        <v>15253</v>
      </c>
      <c r="L5090" s="65" t="s">
        <v>853</v>
      </c>
      <c r="M5090" s="57" t="s">
        <v>14982</v>
      </c>
      <c r="N5090" s="4" t="s">
        <v>14983</v>
      </c>
      <c r="O5090" s="68">
        <v>1045</v>
      </c>
      <c r="P5090" s="65" t="s">
        <v>147</v>
      </c>
      <c r="Q5090" s="64">
        <v>43955</v>
      </c>
      <c r="R5090" s="66" t="s">
        <v>3171</v>
      </c>
      <c r="S5090" s="67" t="s">
        <v>898</v>
      </c>
      <c r="T5090" s="67" t="s">
        <v>14981</v>
      </c>
      <c r="U5090" s="65" t="s">
        <v>898</v>
      </c>
      <c r="V5090" s="66" t="s">
        <v>898</v>
      </c>
    </row>
    <row r="5091" spans="1:22" ht="58">
      <c r="A5091" s="65" t="s">
        <v>605</v>
      </c>
      <c r="B5091" s="65" t="s">
        <v>637</v>
      </c>
      <c r="C5091" s="64">
        <v>44060</v>
      </c>
      <c r="D5091" s="69" t="s">
        <v>2688</v>
      </c>
      <c r="E5091" s="69" t="s">
        <v>1873</v>
      </c>
      <c r="F5091" s="65" t="s">
        <v>898</v>
      </c>
      <c r="G5091" s="65" t="s">
        <v>621</v>
      </c>
      <c r="H5091" s="65" t="s">
        <v>650</v>
      </c>
      <c r="I5091" s="65" t="s">
        <v>3755</v>
      </c>
      <c r="J5091" s="65" t="s">
        <v>1169</v>
      </c>
      <c r="K5091" s="57" t="s">
        <v>15254</v>
      </c>
      <c r="L5091" s="65" t="s">
        <v>853</v>
      </c>
      <c r="M5091" s="57" t="s">
        <v>14984</v>
      </c>
      <c r="N5091" s="4" t="s">
        <v>15229</v>
      </c>
      <c r="O5091" s="68">
        <v>1045</v>
      </c>
      <c r="P5091" s="65" t="s">
        <v>142</v>
      </c>
      <c r="Q5091" s="64">
        <v>43955</v>
      </c>
      <c r="R5091" s="66" t="s">
        <v>3171</v>
      </c>
      <c r="S5091" s="67" t="s">
        <v>898</v>
      </c>
      <c r="T5091" s="67" t="s">
        <v>14981</v>
      </c>
      <c r="U5091" s="65" t="s">
        <v>898</v>
      </c>
      <c r="V5091" s="66" t="s">
        <v>898</v>
      </c>
    </row>
    <row r="5092" spans="1:22" ht="130.5">
      <c r="A5092" s="65" t="s">
        <v>605</v>
      </c>
      <c r="B5092" s="65" t="s">
        <v>637</v>
      </c>
      <c r="C5092" s="64">
        <v>44060</v>
      </c>
      <c r="D5092" s="69" t="s">
        <v>13183</v>
      </c>
      <c r="E5092" s="69" t="s">
        <v>1873</v>
      </c>
      <c r="F5092" s="65" t="s">
        <v>40</v>
      </c>
      <c r="G5092" s="65" t="s">
        <v>621</v>
      </c>
      <c r="H5092" s="65" t="s">
        <v>650</v>
      </c>
      <c r="I5092" s="65" t="s">
        <v>2606</v>
      </c>
      <c r="J5092" s="65" t="s">
        <v>1170</v>
      </c>
      <c r="K5092" s="57" t="s">
        <v>14987</v>
      </c>
      <c r="L5092" s="65" t="s">
        <v>853</v>
      </c>
      <c r="M5092" s="57" t="s">
        <v>14985</v>
      </c>
      <c r="N5092" s="4" t="s">
        <v>14986</v>
      </c>
      <c r="O5092" s="68">
        <v>1800</v>
      </c>
      <c r="P5092" s="65" t="s">
        <v>39</v>
      </c>
      <c r="Q5092" s="64" t="s">
        <v>898</v>
      </c>
      <c r="R5092" s="66" t="s">
        <v>14988</v>
      </c>
      <c r="S5092" s="67" t="s">
        <v>14998</v>
      </c>
      <c r="T5092" s="67" t="s">
        <v>14989</v>
      </c>
      <c r="U5092" s="65" t="s">
        <v>898</v>
      </c>
      <c r="V5092" s="66" t="s">
        <v>14990</v>
      </c>
    </row>
    <row r="5093" spans="1:22" ht="43.5">
      <c r="A5093" s="65" t="s">
        <v>605</v>
      </c>
      <c r="B5093" s="65" t="s">
        <v>637</v>
      </c>
      <c r="C5093" s="64">
        <v>44060</v>
      </c>
      <c r="D5093" s="69" t="s">
        <v>11029</v>
      </c>
      <c r="E5093" s="69" t="s">
        <v>1873</v>
      </c>
      <c r="F5093" s="65" t="s">
        <v>40</v>
      </c>
      <c r="G5093" s="65" t="s">
        <v>621</v>
      </c>
      <c r="H5093" s="65" t="s">
        <v>650</v>
      </c>
      <c r="I5093" s="65" t="s">
        <v>2606</v>
      </c>
      <c r="J5093" s="65" t="s">
        <v>1170</v>
      </c>
      <c r="K5093" s="57" t="s">
        <v>14992</v>
      </c>
      <c r="L5093" s="65" t="s">
        <v>853</v>
      </c>
      <c r="M5093" s="57" t="s">
        <v>14991</v>
      </c>
      <c r="N5093" s="4" t="s">
        <v>14993</v>
      </c>
      <c r="O5093" s="68">
        <v>1045</v>
      </c>
      <c r="P5093" s="65" t="s">
        <v>84</v>
      </c>
      <c r="Q5093" s="64" t="s">
        <v>898</v>
      </c>
      <c r="R5093" s="66" t="s">
        <v>14988</v>
      </c>
      <c r="S5093" s="67" t="s">
        <v>14998</v>
      </c>
      <c r="T5093" s="67" t="s">
        <v>14989</v>
      </c>
      <c r="U5093" s="65" t="s">
        <v>898</v>
      </c>
      <c r="V5093" s="66" t="s">
        <v>14990</v>
      </c>
    </row>
    <row r="5094" spans="1:22" ht="43.5">
      <c r="A5094" s="65" t="s">
        <v>605</v>
      </c>
      <c r="B5094" s="65" t="s">
        <v>637</v>
      </c>
      <c r="C5094" s="64">
        <v>44060</v>
      </c>
      <c r="D5094" s="69" t="s">
        <v>14994</v>
      </c>
      <c r="E5094" s="69" t="s">
        <v>1873</v>
      </c>
      <c r="F5094" s="65" t="s">
        <v>40</v>
      </c>
      <c r="G5094" s="65" t="s">
        <v>621</v>
      </c>
      <c r="H5094" s="65" t="s">
        <v>650</v>
      </c>
      <c r="I5094" s="65" t="s">
        <v>2606</v>
      </c>
      <c r="J5094" s="65" t="s">
        <v>1170</v>
      </c>
      <c r="K5094" s="57" t="s">
        <v>14995</v>
      </c>
      <c r="L5094" s="65" t="s">
        <v>853</v>
      </c>
      <c r="M5094" s="57" t="s">
        <v>14996</v>
      </c>
      <c r="N5094" s="4" t="s">
        <v>14997</v>
      </c>
      <c r="O5094" s="68">
        <v>1045</v>
      </c>
      <c r="P5094" s="65" t="s">
        <v>85</v>
      </c>
      <c r="Q5094" s="64" t="s">
        <v>898</v>
      </c>
      <c r="R5094" s="66" t="s">
        <v>14988</v>
      </c>
      <c r="S5094" s="67" t="s">
        <v>14998</v>
      </c>
      <c r="T5094" s="67" t="s">
        <v>14989</v>
      </c>
      <c r="U5094" s="65" t="s">
        <v>898</v>
      </c>
      <c r="V5094" s="66" t="s">
        <v>14990</v>
      </c>
    </row>
    <row r="5095" spans="1:22" ht="43.5">
      <c r="A5095" s="65" t="s">
        <v>605</v>
      </c>
      <c r="B5095" s="65" t="s">
        <v>637</v>
      </c>
      <c r="C5095" s="64">
        <v>44060</v>
      </c>
      <c r="D5095" s="69" t="s">
        <v>1098</v>
      </c>
      <c r="E5095" s="69" t="s">
        <v>1873</v>
      </c>
      <c r="F5095" s="65" t="s">
        <v>40</v>
      </c>
      <c r="G5095" s="65" t="s">
        <v>621</v>
      </c>
      <c r="H5095" s="65" t="s">
        <v>650</v>
      </c>
      <c r="I5095" s="65" t="s">
        <v>2606</v>
      </c>
      <c r="J5095" s="65" t="s">
        <v>1170</v>
      </c>
      <c r="K5095" s="57" t="s">
        <v>14999</v>
      </c>
      <c r="L5095" s="65" t="s">
        <v>853</v>
      </c>
      <c r="M5095" s="57" t="s">
        <v>15000</v>
      </c>
      <c r="N5095" s="4" t="s">
        <v>15001</v>
      </c>
      <c r="O5095" s="68">
        <v>1045</v>
      </c>
      <c r="P5095" s="65" t="s">
        <v>86</v>
      </c>
      <c r="Q5095" s="64" t="s">
        <v>898</v>
      </c>
      <c r="R5095" s="66" t="s">
        <v>14988</v>
      </c>
      <c r="S5095" s="67" t="s">
        <v>14998</v>
      </c>
      <c r="T5095" s="67" t="s">
        <v>14989</v>
      </c>
      <c r="U5095" s="65" t="s">
        <v>898</v>
      </c>
      <c r="V5095" s="66" t="s">
        <v>14990</v>
      </c>
    </row>
    <row r="5096" spans="1:22" ht="43.5">
      <c r="A5096" s="65" t="s">
        <v>605</v>
      </c>
      <c r="B5096" s="65" t="s">
        <v>637</v>
      </c>
      <c r="C5096" s="64">
        <v>44060</v>
      </c>
      <c r="D5096" s="69" t="s">
        <v>15002</v>
      </c>
      <c r="E5096" s="69" t="s">
        <v>1873</v>
      </c>
      <c r="F5096" s="65" t="s">
        <v>40</v>
      </c>
      <c r="G5096" s="65" t="s">
        <v>621</v>
      </c>
      <c r="H5096" s="65" t="s">
        <v>650</v>
      </c>
      <c r="I5096" s="65" t="s">
        <v>2606</v>
      </c>
      <c r="J5096" s="65" t="s">
        <v>1170</v>
      </c>
      <c r="K5096" s="57" t="s">
        <v>15003</v>
      </c>
      <c r="L5096" s="65" t="s">
        <v>853</v>
      </c>
      <c r="M5096" s="57" t="s">
        <v>15004</v>
      </c>
      <c r="N5096" s="4" t="s">
        <v>15005</v>
      </c>
      <c r="O5096" s="68">
        <v>1045</v>
      </c>
      <c r="P5096" s="65" t="s">
        <v>133</v>
      </c>
      <c r="Q5096" s="64" t="s">
        <v>898</v>
      </c>
      <c r="R5096" s="66" t="s">
        <v>14988</v>
      </c>
      <c r="S5096" s="67" t="s">
        <v>14998</v>
      </c>
      <c r="T5096" s="67" t="s">
        <v>14989</v>
      </c>
      <c r="U5096" s="65" t="s">
        <v>898</v>
      </c>
      <c r="V5096" s="66" t="s">
        <v>14990</v>
      </c>
    </row>
    <row r="5097" spans="1:22" ht="58">
      <c r="A5097" s="65" t="s">
        <v>605</v>
      </c>
      <c r="B5097" s="65" t="s">
        <v>637</v>
      </c>
      <c r="C5097" s="64">
        <v>44060</v>
      </c>
      <c r="D5097" s="69" t="s">
        <v>8935</v>
      </c>
      <c r="E5097" s="69" t="s">
        <v>1872</v>
      </c>
      <c r="F5097" s="65" t="s">
        <v>671</v>
      </c>
      <c r="G5097" s="65" t="s">
        <v>621</v>
      </c>
      <c r="H5097" s="65" t="s">
        <v>650</v>
      </c>
      <c r="I5097" s="65" t="s">
        <v>1107</v>
      </c>
      <c r="J5097" s="65" t="s">
        <v>572</v>
      </c>
      <c r="K5097" s="57" t="s">
        <v>15244</v>
      </c>
      <c r="L5097" s="65" t="s">
        <v>856</v>
      </c>
      <c r="M5097" s="57" t="s">
        <v>1108</v>
      </c>
      <c r="N5097" s="4" t="s">
        <v>667</v>
      </c>
      <c r="O5097" s="68">
        <v>61575.75</v>
      </c>
      <c r="P5097" s="65" t="s">
        <v>4084</v>
      </c>
      <c r="Q5097" s="64">
        <v>44055</v>
      </c>
      <c r="R5097" s="66" t="s">
        <v>717</v>
      </c>
      <c r="S5097" s="67" t="s">
        <v>15007</v>
      </c>
      <c r="T5097" s="67" t="s">
        <v>8223</v>
      </c>
      <c r="U5097" s="65" t="s">
        <v>898</v>
      </c>
      <c r="V5097" s="66" t="s">
        <v>898</v>
      </c>
    </row>
    <row r="5098" spans="1:22" ht="101.5">
      <c r="A5098" s="65" t="s">
        <v>605</v>
      </c>
      <c r="B5098" s="65" t="s">
        <v>637</v>
      </c>
      <c r="C5098" s="64">
        <v>44060</v>
      </c>
      <c r="D5098" s="69" t="s">
        <v>1422</v>
      </c>
      <c r="E5098" s="69" t="s">
        <v>1873</v>
      </c>
      <c r="F5098" s="65" t="s">
        <v>898</v>
      </c>
      <c r="G5098" s="65" t="s">
        <v>621</v>
      </c>
      <c r="H5098" s="65" t="s">
        <v>650</v>
      </c>
      <c r="I5098" s="65" t="s">
        <v>13925</v>
      </c>
      <c r="J5098" s="65" t="s">
        <v>1179</v>
      </c>
      <c r="K5098" s="57" t="s">
        <v>15245</v>
      </c>
      <c r="L5098" s="65" t="s">
        <v>853</v>
      </c>
      <c r="M5098" s="57" t="s">
        <v>15008</v>
      </c>
      <c r="N5098" s="4" t="s">
        <v>15009</v>
      </c>
      <c r="O5098" s="68">
        <v>1050</v>
      </c>
      <c r="P5098" s="65" t="s">
        <v>161</v>
      </c>
      <c r="Q5098" s="64">
        <v>44020</v>
      </c>
      <c r="R5098" s="66" t="s">
        <v>898</v>
      </c>
      <c r="S5098" s="67" t="s">
        <v>898</v>
      </c>
      <c r="T5098" s="67" t="s">
        <v>15010</v>
      </c>
      <c r="U5098" s="65" t="s">
        <v>898</v>
      </c>
      <c r="V5098" s="66" t="s">
        <v>898</v>
      </c>
    </row>
    <row r="5099" spans="1:22" ht="101.5">
      <c r="A5099" s="65" t="s">
        <v>605</v>
      </c>
      <c r="B5099" s="65" t="s">
        <v>637</v>
      </c>
      <c r="C5099" s="64">
        <v>44060</v>
      </c>
      <c r="D5099" s="69" t="s">
        <v>1422</v>
      </c>
      <c r="E5099" s="69" t="s">
        <v>1873</v>
      </c>
      <c r="F5099" s="65" t="s">
        <v>898</v>
      </c>
      <c r="G5099" s="65" t="s">
        <v>621</v>
      </c>
      <c r="H5099" s="65" t="s">
        <v>650</v>
      </c>
      <c r="I5099" s="65" t="s">
        <v>13925</v>
      </c>
      <c r="J5099" s="65" t="s">
        <v>1179</v>
      </c>
      <c r="K5099" s="57" t="s">
        <v>15011</v>
      </c>
      <c r="L5099" s="65" t="s">
        <v>853</v>
      </c>
      <c r="M5099" s="57" t="s">
        <v>15012</v>
      </c>
      <c r="N5099" s="4" t="s">
        <v>15013</v>
      </c>
      <c r="O5099" s="68">
        <v>1050</v>
      </c>
      <c r="P5099" s="65" t="s">
        <v>182</v>
      </c>
      <c r="Q5099" s="64">
        <v>44021</v>
      </c>
      <c r="R5099" s="66" t="s">
        <v>898</v>
      </c>
      <c r="S5099" s="67" t="s">
        <v>898</v>
      </c>
      <c r="T5099" s="67" t="s">
        <v>15010</v>
      </c>
      <c r="U5099" s="65" t="s">
        <v>898</v>
      </c>
      <c r="V5099" s="66" t="s">
        <v>898</v>
      </c>
    </row>
    <row r="5100" spans="1:22" ht="101.5">
      <c r="A5100" s="65" t="s">
        <v>605</v>
      </c>
      <c r="B5100" s="65" t="s">
        <v>637</v>
      </c>
      <c r="C5100" s="64">
        <v>44060</v>
      </c>
      <c r="D5100" s="69" t="s">
        <v>1422</v>
      </c>
      <c r="E5100" s="69" t="s">
        <v>1873</v>
      </c>
      <c r="F5100" s="65" t="s">
        <v>898</v>
      </c>
      <c r="G5100" s="65" t="s">
        <v>621</v>
      </c>
      <c r="H5100" s="65" t="s">
        <v>650</v>
      </c>
      <c r="I5100" s="65" t="s">
        <v>13925</v>
      </c>
      <c r="J5100" s="65" t="s">
        <v>1179</v>
      </c>
      <c r="K5100" s="57" t="s">
        <v>15014</v>
      </c>
      <c r="L5100" s="65" t="s">
        <v>853</v>
      </c>
      <c r="M5100" s="57" t="s">
        <v>15015</v>
      </c>
      <c r="N5100" s="4" t="s">
        <v>15016</v>
      </c>
      <c r="O5100" s="68">
        <v>1045</v>
      </c>
      <c r="P5100" s="65" t="s">
        <v>162</v>
      </c>
      <c r="Q5100" s="64">
        <v>44047</v>
      </c>
      <c r="R5100" s="66" t="s">
        <v>898</v>
      </c>
      <c r="S5100" s="67" t="s">
        <v>898</v>
      </c>
      <c r="T5100" s="67" t="s">
        <v>15010</v>
      </c>
      <c r="U5100" s="65" t="s">
        <v>898</v>
      </c>
      <c r="V5100" s="66" t="s">
        <v>898</v>
      </c>
    </row>
    <row r="5101" spans="1:22" ht="101.5">
      <c r="A5101" s="65" t="s">
        <v>605</v>
      </c>
      <c r="B5101" s="65" t="s">
        <v>637</v>
      </c>
      <c r="C5101" s="64">
        <v>44060</v>
      </c>
      <c r="D5101" s="69" t="s">
        <v>1422</v>
      </c>
      <c r="E5101" s="69" t="s">
        <v>1873</v>
      </c>
      <c r="F5101" s="65" t="s">
        <v>898</v>
      </c>
      <c r="G5101" s="65" t="s">
        <v>621</v>
      </c>
      <c r="H5101" s="65" t="s">
        <v>650</v>
      </c>
      <c r="I5101" s="65" t="s">
        <v>13925</v>
      </c>
      <c r="J5101" s="65" t="s">
        <v>1179</v>
      </c>
      <c r="K5101" s="57" t="s">
        <v>15017</v>
      </c>
      <c r="L5101" s="65" t="s">
        <v>853</v>
      </c>
      <c r="M5101" s="57" t="s">
        <v>15018</v>
      </c>
      <c r="N5101" s="4" t="s">
        <v>15230</v>
      </c>
      <c r="O5101" s="68">
        <v>1050</v>
      </c>
      <c r="P5101" s="65" t="s">
        <v>152</v>
      </c>
      <c r="Q5101" s="64">
        <v>44047</v>
      </c>
      <c r="R5101" s="66" t="s">
        <v>898</v>
      </c>
      <c r="S5101" s="67" t="s">
        <v>898</v>
      </c>
      <c r="T5101" s="67" t="s">
        <v>15010</v>
      </c>
      <c r="U5101" s="65" t="s">
        <v>898</v>
      </c>
      <c r="V5101" s="66" t="s">
        <v>898</v>
      </c>
    </row>
    <row r="5102" spans="1:22" ht="101.5">
      <c r="A5102" s="65" t="s">
        <v>605</v>
      </c>
      <c r="B5102" s="65" t="s">
        <v>637</v>
      </c>
      <c r="C5102" s="64">
        <v>44060</v>
      </c>
      <c r="D5102" s="69" t="s">
        <v>1624</v>
      </c>
      <c r="E5102" s="69" t="s">
        <v>1873</v>
      </c>
      <c r="F5102" s="65" t="s">
        <v>898</v>
      </c>
      <c r="G5102" s="65" t="s">
        <v>621</v>
      </c>
      <c r="H5102" s="65" t="s">
        <v>650</v>
      </c>
      <c r="I5102" s="65" t="s">
        <v>13925</v>
      </c>
      <c r="J5102" s="65" t="s">
        <v>1179</v>
      </c>
      <c r="K5102" s="57" t="s">
        <v>15019</v>
      </c>
      <c r="L5102" s="65" t="s">
        <v>853</v>
      </c>
      <c r="M5102" s="57" t="s">
        <v>15020</v>
      </c>
      <c r="N5102" s="4" t="s">
        <v>15021</v>
      </c>
      <c r="O5102" s="68">
        <v>1050</v>
      </c>
      <c r="P5102" s="65" t="s">
        <v>184</v>
      </c>
      <c r="Q5102" s="64">
        <v>44048</v>
      </c>
      <c r="R5102" s="66" t="s">
        <v>898</v>
      </c>
      <c r="S5102" s="67" t="s">
        <v>898</v>
      </c>
      <c r="T5102" s="67" t="s">
        <v>15010</v>
      </c>
      <c r="U5102" s="65" t="s">
        <v>898</v>
      </c>
      <c r="V5102" s="66" t="s">
        <v>898</v>
      </c>
    </row>
    <row r="5103" spans="1:22" ht="43.5">
      <c r="A5103" s="65" t="s">
        <v>605</v>
      </c>
      <c r="B5103" s="65" t="s">
        <v>637</v>
      </c>
      <c r="C5103" s="64">
        <v>44060</v>
      </c>
      <c r="D5103" s="69" t="s">
        <v>11043</v>
      </c>
      <c r="E5103" s="69" t="s">
        <v>1872</v>
      </c>
      <c r="F5103" s="65" t="s">
        <v>8233</v>
      </c>
      <c r="G5103" s="65" t="s">
        <v>621</v>
      </c>
      <c r="H5103" s="65" t="s">
        <v>650</v>
      </c>
      <c r="I5103" s="65" t="s">
        <v>1099</v>
      </c>
      <c r="J5103" s="65" t="s">
        <v>1181</v>
      </c>
      <c r="K5103" s="57" t="s">
        <v>15022</v>
      </c>
      <c r="L5103" s="65" t="s">
        <v>856</v>
      </c>
      <c r="M5103" s="57" t="s">
        <v>1978</v>
      </c>
      <c r="N5103" s="4" t="s">
        <v>110</v>
      </c>
      <c r="O5103" s="68" t="s">
        <v>898</v>
      </c>
      <c r="P5103" s="65" t="s">
        <v>8755</v>
      </c>
      <c r="Q5103" s="64">
        <v>44053</v>
      </c>
      <c r="R5103" s="66" t="s">
        <v>898</v>
      </c>
      <c r="S5103" s="67" t="s">
        <v>10857</v>
      </c>
      <c r="T5103" s="67" t="s">
        <v>898</v>
      </c>
      <c r="U5103" s="65" t="s">
        <v>898</v>
      </c>
      <c r="V5103" s="66" t="s">
        <v>898</v>
      </c>
    </row>
    <row r="5104" spans="1:22" ht="58">
      <c r="A5104" s="65" t="s">
        <v>605</v>
      </c>
      <c r="B5104" s="65" t="s">
        <v>637</v>
      </c>
      <c r="C5104" s="64">
        <v>44060</v>
      </c>
      <c r="D5104" s="69" t="s">
        <v>2435</v>
      </c>
      <c r="E5104" s="69" t="s">
        <v>1872</v>
      </c>
      <c r="F5104" s="65" t="s">
        <v>184</v>
      </c>
      <c r="G5104" s="65" t="s">
        <v>621</v>
      </c>
      <c r="H5104" s="65" t="s">
        <v>650</v>
      </c>
      <c r="I5104" s="65" t="s">
        <v>2567</v>
      </c>
      <c r="J5104" s="65" t="s">
        <v>1187</v>
      </c>
      <c r="K5104" s="57" t="s">
        <v>15231</v>
      </c>
      <c r="L5104" s="65" t="s">
        <v>860</v>
      </c>
      <c r="M5104" s="57" t="s">
        <v>13935</v>
      </c>
      <c r="N5104" s="4" t="s">
        <v>13936</v>
      </c>
      <c r="O5104" s="68">
        <v>45800</v>
      </c>
      <c r="P5104" s="65" t="s">
        <v>1302</v>
      </c>
      <c r="Q5104" s="64">
        <v>44057</v>
      </c>
      <c r="R5104" s="66" t="s">
        <v>640</v>
      </c>
      <c r="S5104" s="67" t="s">
        <v>15023</v>
      </c>
      <c r="T5104" s="67" t="s">
        <v>15024</v>
      </c>
      <c r="U5104" s="65" t="s">
        <v>898</v>
      </c>
      <c r="V5104" s="66" t="s">
        <v>898</v>
      </c>
    </row>
    <row r="5105" spans="1:22" ht="72.5">
      <c r="A5105" s="65" t="s">
        <v>605</v>
      </c>
      <c r="B5105" s="65" t="s">
        <v>637</v>
      </c>
      <c r="C5105" s="64">
        <v>44060</v>
      </c>
      <c r="D5105" s="69" t="s">
        <v>5277</v>
      </c>
      <c r="E5105" s="69" t="s">
        <v>1872</v>
      </c>
      <c r="F5105" s="65" t="s">
        <v>60</v>
      </c>
      <c r="G5105" s="65" t="s">
        <v>621</v>
      </c>
      <c r="H5105" s="65" t="s">
        <v>650</v>
      </c>
      <c r="I5105" s="65" t="s">
        <v>2118</v>
      </c>
      <c r="J5105" s="65" t="s">
        <v>1190</v>
      </c>
      <c r="K5105" s="57" t="s">
        <v>15025</v>
      </c>
      <c r="L5105" s="65" t="s">
        <v>856</v>
      </c>
      <c r="M5105" s="57" t="s">
        <v>965</v>
      </c>
      <c r="N5105" s="4" t="s">
        <v>748</v>
      </c>
      <c r="O5105" s="68">
        <v>76750</v>
      </c>
      <c r="P5105" s="65" t="s">
        <v>88</v>
      </c>
      <c r="Q5105" s="64" t="s">
        <v>898</v>
      </c>
      <c r="R5105" s="66" t="s">
        <v>640</v>
      </c>
      <c r="S5105" s="67" t="s">
        <v>15026</v>
      </c>
      <c r="T5105" s="67" t="s">
        <v>898</v>
      </c>
      <c r="U5105" s="65" t="s">
        <v>898</v>
      </c>
      <c r="V5105" s="66" t="s">
        <v>898</v>
      </c>
    </row>
    <row r="5106" spans="1:22" ht="58">
      <c r="A5106" s="65" t="s">
        <v>605</v>
      </c>
      <c r="B5106" s="65" t="s">
        <v>637</v>
      </c>
      <c r="C5106" s="64">
        <v>44060</v>
      </c>
      <c r="D5106" s="69" t="s">
        <v>1999</v>
      </c>
      <c r="E5106" s="69" t="s">
        <v>1872</v>
      </c>
      <c r="F5106" s="65" t="s">
        <v>182</v>
      </c>
      <c r="G5106" s="65" t="s">
        <v>621</v>
      </c>
      <c r="H5106" s="65" t="s">
        <v>650</v>
      </c>
      <c r="I5106" s="65" t="s">
        <v>2432</v>
      </c>
      <c r="J5106" s="65" t="s">
        <v>1192</v>
      </c>
      <c r="K5106" s="57" t="s">
        <v>15027</v>
      </c>
      <c r="L5106" s="65" t="s">
        <v>848</v>
      </c>
      <c r="M5106" s="57" t="s">
        <v>14284</v>
      </c>
      <c r="N5106" s="4" t="s">
        <v>4569</v>
      </c>
      <c r="O5106" s="68">
        <v>40100</v>
      </c>
      <c r="P5106" s="65" t="s">
        <v>159</v>
      </c>
      <c r="Q5106" s="64" t="s">
        <v>898</v>
      </c>
      <c r="R5106" s="66" t="s">
        <v>898</v>
      </c>
      <c r="S5106" s="67" t="s">
        <v>15028</v>
      </c>
      <c r="T5106" s="67" t="s">
        <v>15029</v>
      </c>
      <c r="U5106" s="65" t="s">
        <v>898</v>
      </c>
      <c r="V5106" s="66" t="s">
        <v>26</v>
      </c>
    </row>
    <row r="5107" spans="1:22" ht="43.5">
      <c r="A5107" s="65" t="s">
        <v>605</v>
      </c>
      <c r="B5107" s="65" t="s">
        <v>637</v>
      </c>
      <c r="C5107" s="64">
        <v>44060</v>
      </c>
      <c r="D5107" s="69" t="s">
        <v>1999</v>
      </c>
      <c r="E5107" s="69" t="s">
        <v>1872</v>
      </c>
      <c r="F5107" s="65" t="s">
        <v>60</v>
      </c>
      <c r="G5107" s="65" t="s">
        <v>621</v>
      </c>
      <c r="H5107" s="65" t="s">
        <v>650</v>
      </c>
      <c r="I5107" s="65" t="s">
        <v>2432</v>
      </c>
      <c r="J5107" s="65" t="s">
        <v>1192</v>
      </c>
      <c r="K5107" s="57" t="s">
        <v>15038</v>
      </c>
      <c r="L5107" s="65" t="s">
        <v>858</v>
      </c>
      <c r="M5107" s="57" t="s">
        <v>15030</v>
      </c>
      <c r="N5107" s="4" t="s">
        <v>15031</v>
      </c>
      <c r="O5107" s="68">
        <v>27482.75</v>
      </c>
      <c r="P5107" s="65" t="s">
        <v>898</v>
      </c>
      <c r="Q5107" s="64">
        <v>44053</v>
      </c>
      <c r="R5107" s="66" t="s">
        <v>3171</v>
      </c>
      <c r="S5107" s="67" t="s">
        <v>15032</v>
      </c>
      <c r="T5107" s="67" t="s">
        <v>15033</v>
      </c>
      <c r="U5107" s="65" t="s">
        <v>898</v>
      </c>
      <c r="V5107" s="66" t="s">
        <v>898</v>
      </c>
    </row>
    <row r="5108" spans="1:22" ht="58">
      <c r="A5108" s="65" t="s">
        <v>605</v>
      </c>
      <c r="B5108" s="65" t="s">
        <v>637</v>
      </c>
      <c r="C5108" s="64">
        <v>44060</v>
      </c>
      <c r="D5108" s="69" t="s">
        <v>4139</v>
      </c>
      <c r="E5108" s="69" t="s">
        <v>1872</v>
      </c>
      <c r="F5108" s="65" t="s">
        <v>10</v>
      </c>
      <c r="G5108" s="65" t="s">
        <v>621</v>
      </c>
      <c r="H5108" s="65" t="s">
        <v>650</v>
      </c>
      <c r="I5108" s="65" t="s">
        <v>5350</v>
      </c>
      <c r="J5108" s="65" t="s">
        <v>583</v>
      </c>
      <c r="K5108" s="57" t="s">
        <v>15034</v>
      </c>
      <c r="L5108" s="65" t="s">
        <v>855</v>
      </c>
      <c r="M5108" s="57" t="s">
        <v>101</v>
      </c>
      <c r="N5108" s="4" t="s">
        <v>815</v>
      </c>
      <c r="O5108" s="68">
        <v>340000</v>
      </c>
      <c r="P5108" s="65" t="s">
        <v>3229</v>
      </c>
      <c r="Q5108" s="64">
        <v>44056</v>
      </c>
      <c r="R5108" s="66" t="s">
        <v>1713</v>
      </c>
      <c r="S5108" s="67" t="s">
        <v>15035</v>
      </c>
      <c r="T5108" s="67" t="s">
        <v>15036</v>
      </c>
      <c r="U5108" s="65" t="s">
        <v>898</v>
      </c>
      <c r="V5108" s="66" t="s">
        <v>898</v>
      </c>
    </row>
    <row r="5109" spans="1:22" ht="101.5">
      <c r="A5109" s="65" t="s">
        <v>605</v>
      </c>
      <c r="B5109" s="65" t="s">
        <v>637</v>
      </c>
      <c r="C5109" s="64">
        <v>44060</v>
      </c>
      <c r="D5109" s="69" t="s">
        <v>15041</v>
      </c>
      <c r="E5109" s="69" t="s">
        <v>1872</v>
      </c>
      <c r="F5109" s="65" t="s">
        <v>111</v>
      </c>
      <c r="G5109" s="65" t="s">
        <v>621</v>
      </c>
      <c r="H5109" s="65" t="s">
        <v>650</v>
      </c>
      <c r="I5109" s="65" t="s">
        <v>837</v>
      </c>
      <c r="J5109" s="65" t="s">
        <v>588</v>
      </c>
      <c r="K5109" s="57" t="s">
        <v>15377</v>
      </c>
      <c r="L5109" s="65" t="s">
        <v>860</v>
      </c>
      <c r="M5109" s="57" t="s">
        <v>15043</v>
      </c>
      <c r="N5109" s="4" t="s">
        <v>15042</v>
      </c>
      <c r="O5109" s="68">
        <v>47595</v>
      </c>
      <c r="P5109" s="65" t="s">
        <v>111</v>
      </c>
      <c r="Q5109" s="64">
        <v>44056</v>
      </c>
      <c r="R5109" s="66" t="s">
        <v>777</v>
      </c>
      <c r="S5109" s="67" t="s">
        <v>15044</v>
      </c>
      <c r="T5109" s="67" t="s">
        <v>15045</v>
      </c>
      <c r="U5109" s="65" t="s">
        <v>15046</v>
      </c>
      <c r="V5109" s="66" t="s">
        <v>117</v>
      </c>
    </row>
    <row r="5110" spans="1:22" ht="246.5">
      <c r="A5110" s="65" t="s">
        <v>605</v>
      </c>
      <c r="B5110" s="65" t="s">
        <v>637</v>
      </c>
      <c r="C5110" s="64">
        <v>44060</v>
      </c>
      <c r="D5110" s="69" t="s">
        <v>15037</v>
      </c>
      <c r="E5110" s="69" t="s">
        <v>1873</v>
      </c>
      <c r="F5110" s="65" t="s">
        <v>28</v>
      </c>
      <c r="G5110" s="65" t="s">
        <v>621</v>
      </c>
      <c r="H5110" s="65" t="s">
        <v>650</v>
      </c>
      <c r="I5110" s="65" t="s">
        <v>837</v>
      </c>
      <c r="J5110" s="65" t="s">
        <v>588</v>
      </c>
      <c r="K5110" s="57" t="s">
        <v>15544</v>
      </c>
      <c r="L5110" s="65" t="s">
        <v>853</v>
      </c>
      <c r="M5110" s="57" t="s">
        <v>12243</v>
      </c>
      <c r="N5110" s="4" t="s">
        <v>12244</v>
      </c>
      <c r="O5110" s="68">
        <v>1400</v>
      </c>
      <c r="P5110" s="65" t="s">
        <v>7148</v>
      </c>
      <c r="Q5110" s="64">
        <v>44046</v>
      </c>
      <c r="R5110" s="66" t="s">
        <v>13530</v>
      </c>
      <c r="S5110" s="67" t="s">
        <v>15040</v>
      </c>
      <c r="T5110" s="67" t="s">
        <v>15039</v>
      </c>
      <c r="U5110" s="65" t="s">
        <v>12165</v>
      </c>
      <c r="V5110" s="66" t="s">
        <v>1413</v>
      </c>
    </row>
    <row r="5111" spans="1:22" ht="290">
      <c r="A5111" s="65" t="s">
        <v>605</v>
      </c>
      <c r="B5111" s="65" t="s">
        <v>637</v>
      </c>
      <c r="C5111" s="64">
        <v>44074</v>
      </c>
      <c r="D5111" s="69" t="s">
        <v>1702</v>
      </c>
      <c r="E5111" s="69" t="s">
        <v>1873</v>
      </c>
      <c r="F5111" s="65" t="s">
        <v>28</v>
      </c>
      <c r="G5111" s="65" t="s">
        <v>621</v>
      </c>
      <c r="H5111" s="65" t="s">
        <v>650</v>
      </c>
      <c r="I5111" s="65" t="s">
        <v>837</v>
      </c>
      <c r="J5111" s="65" t="s">
        <v>588</v>
      </c>
      <c r="K5111" s="57" t="s">
        <v>16459</v>
      </c>
      <c r="L5111" s="65" t="s">
        <v>853</v>
      </c>
      <c r="M5111" s="57" t="s">
        <v>12234</v>
      </c>
      <c r="N5111" s="4" t="s">
        <v>12232</v>
      </c>
      <c r="O5111" s="68">
        <v>1400</v>
      </c>
      <c r="P5111" s="65" t="s">
        <v>10053</v>
      </c>
      <c r="Q5111" s="64">
        <v>44046</v>
      </c>
      <c r="R5111" s="66" t="s">
        <v>13530</v>
      </c>
      <c r="S5111" s="67" t="s">
        <v>15040</v>
      </c>
      <c r="T5111" s="67" t="s">
        <v>15039</v>
      </c>
      <c r="U5111" s="65" t="s">
        <v>12165</v>
      </c>
      <c r="V5111" s="66" t="s">
        <v>1413</v>
      </c>
    </row>
    <row r="5112" spans="1:22" ht="261">
      <c r="A5112" s="65" t="s">
        <v>605</v>
      </c>
      <c r="B5112" s="65" t="s">
        <v>637</v>
      </c>
      <c r="C5112" s="64">
        <v>44074</v>
      </c>
      <c r="D5112" s="69" t="s">
        <v>1537</v>
      </c>
      <c r="E5112" s="69" t="s">
        <v>1873</v>
      </c>
      <c r="F5112" s="65" t="s">
        <v>28</v>
      </c>
      <c r="G5112" s="65" t="s">
        <v>621</v>
      </c>
      <c r="H5112" s="65" t="s">
        <v>650</v>
      </c>
      <c r="I5112" s="65" t="s">
        <v>837</v>
      </c>
      <c r="J5112" s="65" t="s">
        <v>588</v>
      </c>
      <c r="K5112" s="57" t="s">
        <v>16460</v>
      </c>
      <c r="L5112" s="65" t="s">
        <v>853</v>
      </c>
      <c r="M5112" s="57" t="s">
        <v>12204</v>
      </c>
      <c r="N5112" s="4" t="s">
        <v>12205</v>
      </c>
      <c r="O5112" s="68">
        <v>1045</v>
      </c>
      <c r="P5112" s="65" t="s">
        <v>10712</v>
      </c>
      <c r="Q5112" s="64">
        <v>44046</v>
      </c>
      <c r="R5112" s="66" t="s">
        <v>13530</v>
      </c>
      <c r="S5112" s="67" t="s">
        <v>15040</v>
      </c>
      <c r="T5112" s="67" t="s">
        <v>15039</v>
      </c>
      <c r="U5112" s="65" t="s">
        <v>12165</v>
      </c>
      <c r="V5112" s="66" t="s">
        <v>1413</v>
      </c>
    </row>
    <row r="5113" spans="1:22" ht="246.5">
      <c r="A5113" s="65" t="s">
        <v>605</v>
      </c>
      <c r="B5113" s="65" t="s">
        <v>637</v>
      </c>
      <c r="C5113" s="64">
        <v>44060</v>
      </c>
      <c r="D5113" s="69" t="s">
        <v>15048</v>
      </c>
      <c r="E5113" s="69" t="s">
        <v>1873</v>
      </c>
      <c r="F5113" s="65" t="s">
        <v>28</v>
      </c>
      <c r="G5113" s="65" t="s">
        <v>621</v>
      </c>
      <c r="H5113" s="65" t="s">
        <v>650</v>
      </c>
      <c r="I5113" s="65" t="s">
        <v>837</v>
      </c>
      <c r="J5113" s="65" t="s">
        <v>588</v>
      </c>
      <c r="K5113" s="57" t="s">
        <v>15534</v>
      </c>
      <c r="L5113" s="65" t="s">
        <v>853</v>
      </c>
      <c r="M5113" s="57" t="s">
        <v>15049</v>
      </c>
      <c r="N5113" s="4" t="s">
        <v>15050</v>
      </c>
      <c r="O5113" s="68">
        <v>1045</v>
      </c>
      <c r="P5113" s="65" t="s">
        <v>615</v>
      </c>
      <c r="Q5113" s="64">
        <v>44046</v>
      </c>
      <c r="R5113" s="66" t="s">
        <v>13530</v>
      </c>
      <c r="S5113" s="67" t="s">
        <v>15040</v>
      </c>
      <c r="T5113" s="67" t="s">
        <v>15039</v>
      </c>
      <c r="U5113" s="65" t="s">
        <v>12165</v>
      </c>
      <c r="V5113" s="66" t="s">
        <v>1413</v>
      </c>
    </row>
    <row r="5114" spans="1:22" ht="217.5">
      <c r="A5114" s="65" t="s">
        <v>605</v>
      </c>
      <c r="B5114" s="65" t="s">
        <v>637</v>
      </c>
      <c r="C5114" s="64">
        <v>44060</v>
      </c>
      <c r="D5114" s="69" t="s">
        <v>15048</v>
      </c>
      <c r="E5114" s="69" t="s">
        <v>1873</v>
      </c>
      <c r="F5114" s="65" t="s">
        <v>28</v>
      </c>
      <c r="G5114" s="65" t="s">
        <v>621</v>
      </c>
      <c r="H5114" s="65" t="s">
        <v>650</v>
      </c>
      <c r="I5114" s="65" t="s">
        <v>837</v>
      </c>
      <c r="J5114" s="65" t="s">
        <v>588</v>
      </c>
      <c r="K5114" s="57" t="s">
        <v>15047</v>
      </c>
      <c r="L5114" s="65" t="s">
        <v>853</v>
      </c>
      <c r="M5114" s="57" t="s">
        <v>15051</v>
      </c>
      <c r="N5114" s="4" t="s">
        <v>15052</v>
      </c>
      <c r="O5114" s="68">
        <v>1045</v>
      </c>
      <c r="P5114" s="65" t="s">
        <v>616</v>
      </c>
      <c r="Q5114" s="64">
        <v>44046</v>
      </c>
      <c r="R5114" s="66" t="s">
        <v>13530</v>
      </c>
      <c r="S5114" s="67" t="s">
        <v>15040</v>
      </c>
      <c r="T5114" s="67" t="s">
        <v>15039</v>
      </c>
      <c r="U5114" s="65" t="s">
        <v>12165</v>
      </c>
      <c r="V5114" s="66" t="s">
        <v>1413</v>
      </c>
    </row>
    <row r="5115" spans="1:22" ht="246.5">
      <c r="A5115" s="65" t="s">
        <v>605</v>
      </c>
      <c r="B5115" s="65" t="s">
        <v>637</v>
      </c>
      <c r="C5115" s="64">
        <v>44060</v>
      </c>
      <c r="D5115" s="69" t="s">
        <v>15048</v>
      </c>
      <c r="E5115" s="69" t="s">
        <v>1873</v>
      </c>
      <c r="F5115" s="65" t="s">
        <v>28</v>
      </c>
      <c r="G5115" s="65" t="s">
        <v>621</v>
      </c>
      <c r="H5115" s="65" t="s">
        <v>650</v>
      </c>
      <c r="I5115" s="65" t="s">
        <v>837</v>
      </c>
      <c r="J5115" s="65" t="s">
        <v>588</v>
      </c>
      <c r="K5115" s="57" t="s">
        <v>15535</v>
      </c>
      <c r="L5115" s="65" t="s">
        <v>853</v>
      </c>
      <c r="M5115" s="57" t="s">
        <v>15055</v>
      </c>
      <c r="N5115" s="4" t="s">
        <v>15056</v>
      </c>
      <c r="O5115" s="68">
        <v>1045</v>
      </c>
      <c r="P5115" s="65" t="s">
        <v>617</v>
      </c>
      <c r="Q5115" s="64">
        <v>44046</v>
      </c>
      <c r="R5115" s="66" t="s">
        <v>13530</v>
      </c>
      <c r="S5115" s="67" t="s">
        <v>15040</v>
      </c>
      <c r="T5115" s="67" t="s">
        <v>15039</v>
      </c>
      <c r="U5115" s="65" t="s">
        <v>12165</v>
      </c>
      <c r="V5115" s="66" t="s">
        <v>1413</v>
      </c>
    </row>
    <row r="5116" spans="1:22" ht="217.5">
      <c r="A5116" s="65" t="s">
        <v>605</v>
      </c>
      <c r="B5116" s="65" t="s">
        <v>637</v>
      </c>
      <c r="C5116" s="64">
        <v>44060</v>
      </c>
      <c r="D5116" s="69" t="s">
        <v>15048</v>
      </c>
      <c r="E5116" s="69" t="s">
        <v>1873</v>
      </c>
      <c r="F5116" s="65" t="s">
        <v>28</v>
      </c>
      <c r="G5116" s="65" t="s">
        <v>621</v>
      </c>
      <c r="H5116" s="65" t="s">
        <v>650</v>
      </c>
      <c r="I5116" s="65" t="s">
        <v>837</v>
      </c>
      <c r="J5116" s="65" t="s">
        <v>588</v>
      </c>
      <c r="K5116" s="57" t="s">
        <v>15047</v>
      </c>
      <c r="L5116" s="65" t="s">
        <v>853</v>
      </c>
      <c r="M5116" s="57" t="s">
        <v>15053</v>
      </c>
      <c r="N5116" s="4" t="s">
        <v>15054</v>
      </c>
      <c r="O5116" s="68">
        <v>1400</v>
      </c>
      <c r="P5116" s="65" t="s">
        <v>7152</v>
      </c>
      <c r="Q5116" s="64">
        <v>44046</v>
      </c>
      <c r="R5116" s="66" t="s">
        <v>13530</v>
      </c>
      <c r="S5116" s="67" t="s">
        <v>15040</v>
      </c>
      <c r="T5116" s="67" t="s">
        <v>15039</v>
      </c>
      <c r="U5116" s="65" t="s">
        <v>12165</v>
      </c>
      <c r="V5116" s="66" t="s">
        <v>1413</v>
      </c>
    </row>
    <row r="5117" spans="1:22" ht="246.5">
      <c r="A5117" s="65" t="s">
        <v>605</v>
      </c>
      <c r="B5117" s="65" t="s">
        <v>637</v>
      </c>
      <c r="C5117" s="64">
        <v>44060</v>
      </c>
      <c r="D5117" s="69" t="s">
        <v>15058</v>
      </c>
      <c r="E5117" s="69" t="s">
        <v>1873</v>
      </c>
      <c r="F5117" s="65" t="s">
        <v>28</v>
      </c>
      <c r="G5117" s="65" t="s">
        <v>621</v>
      </c>
      <c r="H5117" s="65" t="s">
        <v>650</v>
      </c>
      <c r="I5117" s="65" t="s">
        <v>837</v>
      </c>
      <c r="J5117" s="65" t="s">
        <v>588</v>
      </c>
      <c r="K5117" s="57" t="s">
        <v>15536</v>
      </c>
      <c r="L5117" s="65" t="s">
        <v>853</v>
      </c>
      <c r="M5117" s="57" t="s">
        <v>15059</v>
      </c>
      <c r="N5117" s="4" t="s">
        <v>15060</v>
      </c>
      <c r="O5117" s="68">
        <v>1400</v>
      </c>
      <c r="P5117" s="65" t="s">
        <v>7154</v>
      </c>
      <c r="Q5117" s="64">
        <v>44046</v>
      </c>
      <c r="R5117" s="66" t="s">
        <v>13530</v>
      </c>
      <c r="S5117" s="67" t="s">
        <v>15040</v>
      </c>
      <c r="T5117" s="67" t="s">
        <v>15039</v>
      </c>
      <c r="U5117" s="65" t="s">
        <v>12165</v>
      </c>
      <c r="V5117" s="66" t="s">
        <v>1413</v>
      </c>
    </row>
    <row r="5118" spans="1:22" ht="232">
      <c r="A5118" s="65" t="s">
        <v>605</v>
      </c>
      <c r="B5118" s="65" t="s">
        <v>637</v>
      </c>
      <c r="C5118" s="64">
        <v>44060</v>
      </c>
      <c r="D5118" s="69" t="s">
        <v>15058</v>
      </c>
      <c r="E5118" s="69" t="s">
        <v>1873</v>
      </c>
      <c r="F5118" s="65" t="s">
        <v>28</v>
      </c>
      <c r="G5118" s="65" t="s">
        <v>621</v>
      </c>
      <c r="H5118" s="65" t="s">
        <v>650</v>
      </c>
      <c r="I5118" s="65" t="s">
        <v>837</v>
      </c>
      <c r="J5118" s="65" t="s">
        <v>588</v>
      </c>
      <c r="K5118" s="57" t="s">
        <v>15057</v>
      </c>
      <c r="L5118" s="65" t="s">
        <v>853</v>
      </c>
      <c r="M5118" s="57" t="s">
        <v>15061</v>
      </c>
      <c r="N5118" s="4" t="s">
        <v>15062</v>
      </c>
      <c r="O5118" s="68">
        <v>1045</v>
      </c>
      <c r="P5118" s="65" t="s">
        <v>7700</v>
      </c>
      <c r="Q5118" s="64">
        <v>44046</v>
      </c>
      <c r="R5118" s="66" t="s">
        <v>13530</v>
      </c>
      <c r="S5118" s="67" t="s">
        <v>15040</v>
      </c>
      <c r="T5118" s="67" t="s">
        <v>15039</v>
      </c>
      <c r="U5118" s="65" t="s">
        <v>12165</v>
      </c>
      <c r="V5118" s="66" t="s">
        <v>1413</v>
      </c>
    </row>
    <row r="5119" spans="1:22" ht="232">
      <c r="A5119" s="65" t="s">
        <v>605</v>
      </c>
      <c r="B5119" s="65" t="s">
        <v>637</v>
      </c>
      <c r="C5119" s="64">
        <v>44060</v>
      </c>
      <c r="D5119" s="69" t="s">
        <v>15058</v>
      </c>
      <c r="E5119" s="69" t="s">
        <v>1873</v>
      </c>
      <c r="F5119" s="65" t="s">
        <v>28</v>
      </c>
      <c r="G5119" s="65" t="s">
        <v>621</v>
      </c>
      <c r="H5119" s="65" t="s">
        <v>650</v>
      </c>
      <c r="I5119" s="65" t="s">
        <v>837</v>
      </c>
      <c r="J5119" s="65" t="s">
        <v>588</v>
      </c>
      <c r="K5119" s="57" t="s">
        <v>15057</v>
      </c>
      <c r="L5119" s="65" t="s">
        <v>853</v>
      </c>
      <c r="M5119" s="57" t="s">
        <v>15063</v>
      </c>
      <c r="N5119" s="4" t="s">
        <v>15064</v>
      </c>
      <c r="O5119" s="68">
        <v>1045</v>
      </c>
      <c r="P5119" s="65" t="s">
        <v>627</v>
      </c>
      <c r="Q5119" s="64">
        <v>44046</v>
      </c>
      <c r="R5119" s="66" t="s">
        <v>13530</v>
      </c>
      <c r="S5119" s="67" t="s">
        <v>15040</v>
      </c>
      <c r="T5119" s="67" t="s">
        <v>15039</v>
      </c>
      <c r="U5119" s="65" t="s">
        <v>12165</v>
      </c>
      <c r="V5119" s="66" t="s">
        <v>1413</v>
      </c>
    </row>
    <row r="5120" spans="1:22" ht="232">
      <c r="A5120" s="65" t="s">
        <v>605</v>
      </c>
      <c r="B5120" s="65" t="s">
        <v>637</v>
      </c>
      <c r="C5120" s="64">
        <v>44060</v>
      </c>
      <c r="D5120" s="69" t="s">
        <v>15058</v>
      </c>
      <c r="E5120" s="69" t="s">
        <v>1873</v>
      </c>
      <c r="F5120" s="65" t="s">
        <v>28</v>
      </c>
      <c r="G5120" s="65" t="s">
        <v>621</v>
      </c>
      <c r="H5120" s="65" t="s">
        <v>650</v>
      </c>
      <c r="I5120" s="65" t="s">
        <v>837</v>
      </c>
      <c r="J5120" s="65" t="s">
        <v>588</v>
      </c>
      <c r="K5120" s="57" t="s">
        <v>15057</v>
      </c>
      <c r="L5120" s="65" t="s">
        <v>853</v>
      </c>
      <c r="M5120" s="57" t="s">
        <v>15065</v>
      </c>
      <c r="N5120" s="4" t="s">
        <v>15066</v>
      </c>
      <c r="O5120" s="68">
        <v>1045</v>
      </c>
      <c r="P5120" s="65" t="s">
        <v>629</v>
      </c>
      <c r="Q5120" s="64">
        <v>44046</v>
      </c>
      <c r="R5120" s="66" t="s">
        <v>13530</v>
      </c>
      <c r="S5120" s="67" t="s">
        <v>15040</v>
      </c>
      <c r="T5120" s="67" t="s">
        <v>15039</v>
      </c>
      <c r="U5120" s="65" t="s">
        <v>12165</v>
      </c>
      <c r="V5120" s="66" t="s">
        <v>1413</v>
      </c>
    </row>
    <row r="5121" spans="1:22" ht="217.5">
      <c r="A5121" s="65" t="s">
        <v>605</v>
      </c>
      <c r="B5121" s="65" t="s">
        <v>637</v>
      </c>
      <c r="C5121" s="64">
        <v>44060</v>
      </c>
      <c r="D5121" s="69" t="s">
        <v>15067</v>
      </c>
      <c r="E5121" s="69" t="s">
        <v>1873</v>
      </c>
      <c r="F5121" s="65" t="s">
        <v>28</v>
      </c>
      <c r="G5121" s="65" t="s">
        <v>621</v>
      </c>
      <c r="H5121" s="65" t="s">
        <v>650</v>
      </c>
      <c r="I5121" s="65" t="s">
        <v>837</v>
      </c>
      <c r="J5121" s="65" t="s">
        <v>588</v>
      </c>
      <c r="K5121" s="57" t="s">
        <v>15047</v>
      </c>
      <c r="L5121" s="65" t="s">
        <v>853</v>
      </c>
      <c r="M5121" s="57" t="s">
        <v>15068</v>
      </c>
      <c r="N5121" s="4" t="s">
        <v>15069</v>
      </c>
      <c r="O5121" s="68">
        <v>1045</v>
      </c>
      <c r="P5121" s="65" t="s">
        <v>630</v>
      </c>
      <c r="Q5121" s="64">
        <v>44046</v>
      </c>
      <c r="R5121" s="66" t="s">
        <v>13530</v>
      </c>
      <c r="S5121" s="67" t="s">
        <v>15040</v>
      </c>
      <c r="T5121" s="67" t="s">
        <v>15039</v>
      </c>
      <c r="U5121" s="65" t="s">
        <v>12165</v>
      </c>
      <c r="V5121" s="66" t="s">
        <v>1413</v>
      </c>
    </row>
    <row r="5122" spans="1:22" ht="217.5">
      <c r="A5122" s="65" t="s">
        <v>605</v>
      </c>
      <c r="B5122" s="65" t="s">
        <v>637</v>
      </c>
      <c r="C5122" s="64">
        <v>44060</v>
      </c>
      <c r="D5122" s="69" t="s">
        <v>15067</v>
      </c>
      <c r="E5122" s="69" t="s">
        <v>1873</v>
      </c>
      <c r="F5122" s="65" t="s">
        <v>28</v>
      </c>
      <c r="G5122" s="65" t="s">
        <v>621</v>
      </c>
      <c r="H5122" s="65" t="s">
        <v>650</v>
      </c>
      <c r="I5122" s="65" t="s">
        <v>837</v>
      </c>
      <c r="J5122" s="65" t="s">
        <v>588</v>
      </c>
      <c r="K5122" s="57" t="s">
        <v>15047</v>
      </c>
      <c r="L5122" s="65" t="s">
        <v>853</v>
      </c>
      <c r="M5122" s="57" t="s">
        <v>15070</v>
      </c>
      <c r="N5122" s="4" t="s">
        <v>15071</v>
      </c>
      <c r="O5122" s="68">
        <v>1045</v>
      </c>
      <c r="P5122" s="65" t="s">
        <v>7237</v>
      </c>
      <c r="Q5122" s="64">
        <v>44046</v>
      </c>
      <c r="R5122" s="66" t="s">
        <v>13530</v>
      </c>
      <c r="S5122" s="67" t="s">
        <v>15040</v>
      </c>
      <c r="T5122" s="67" t="s">
        <v>15039</v>
      </c>
      <c r="U5122" s="65" t="s">
        <v>12165</v>
      </c>
      <c r="V5122" s="66" t="s">
        <v>1413</v>
      </c>
    </row>
    <row r="5123" spans="1:22" ht="217.5">
      <c r="A5123" s="65" t="s">
        <v>605</v>
      </c>
      <c r="B5123" s="65" t="s">
        <v>637</v>
      </c>
      <c r="C5123" s="64">
        <v>44060</v>
      </c>
      <c r="D5123" s="69" t="s">
        <v>15067</v>
      </c>
      <c r="E5123" s="69" t="s">
        <v>1873</v>
      </c>
      <c r="F5123" s="65" t="s">
        <v>28</v>
      </c>
      <c r="G5123" s="65" t="s">
        <v>621</v>
      </c>
      <c r="H5123" s="65" t="s">
        <v>650</v>
      </c>
      <c r="I5123" s="65" t="s">
        <v>837</v>
      </c>
      <c r="J5123" s="65" t="s">
        <v>588</v>
      </c>
      <c r="K5123" s="57" t="s">
        <v>15047</v>
      </c>
      <c r="L5123" s="65" t="s">
        <v>853</v>
      </c>
      <c r="M5123" s="57" t="s">
        <v>15072</v>
      </c>
      <c r="N5123" s="4" t="s">
        <v>15073</v>
      </c>
      <c r="O5123" s="68">
        <v>1045</v>
      </c>
      <c r="P5123" s="65" t="s">
        <v>8265</v>
      </c>
      <c r="Q5123" s="64">
        <v>44046</v>
      </c>
      <c r="R5123" s="66" t="s">
        <v>13530</v>
      </c>
      <c r="S5123" s="67" t="s">
        <v>15040</v>
      </c>
      <c r="T5123" s="67" t="s">
        <v>15039</v>
      </c>
      <c r="U5123" s="65" t="s">
        <v>12165</v>
      </c>
      <c r="V5123" s="66" t="s">
        <v>1413</v>
      </c>
    </row>
    <row r="5124" spans="1:22" ht="217.5">
      <c r="A5124" s="65" t="s">
        <v>605</v>
      </c>
      <c r="B5124" s="65" t="s">
        <v>637</v>
      </c>
      <c r="C5124" s="64">
        <v>44060</v>
      </c>
      <c r="D5124" s="69" t="s">
        <v>15067</v>
      </c>
      <c r="E5124" s="69" t="s">
        <v>1873</v>
      </c>
      <c r="F5124" s="65" t="s">
        <v>28</v>
      </c>
      <c r="G5124" s="65" t="s">
        <v>621</v>
      </c>
      <c r="H5124" s="65" t="s">
        <v>650</v>
      </c>
      <c r="I5124" s="65" t="s">
        <v>837</v>
      </c>
      <c r="J5124" s="65" t="s">
        <v>588</v>
      </c>
      <c r="K5124" s="57" t="s">
        <v>15047</v>
      </c>
      <c r="L5124" s="65" t="s">
        <v>853</v>
      </c>
      <c r="M5124" s="57" t="s">
        <v>15074</v>
      </c>
      <c r="N5124" s="4" t="s">
        <v>15075</v>
      </c>
      <c r="O5124" s="68">
        <v>1045</v>
      </c>
      <c r="P5124" s="65" t="s">
        <v>8781</v>
      </c>
      <c r="Q5124" s="64">
        <v>44046</v>
      </c>
      <c r="R5124" s="66" t="s">
        <v>13530</v>
      </c>
      <c r="S5124" s="67" t="s">
        <v>15040</v>
      </c>
      <c r="T5124" s="67" t="s">
        <v>15039</v>
      </c>
      <c r="U5124" s="65" t="s">
        <v>12165</v>
      </c>
      <c r="V5124" s="66" t="s">
        <v>1413</v>
      </c>
    </row>
    <row r="5125" spans="1:22" ht="217.5">
      <c r="A5125" s="65" t="s">
        <v>605</v>
      </c>
      <c r="B5125" s="65" t="s">
        <v>637</v>
      </c>
      <c r="C5125" s="64">
        <v>44060</v>
      </c>
      <c r="D5125" s="69" t="s">
        <v>15076</v>
      </c>
      <c r="E5125" s="69" t="s">
        <v>1873</v>
      </c>
      <c r="F5125" s="65" t="s">
        <v>28</v>
      </c>
      <c r="G5125" s="65" t="s">
        <v>621</v>
      </c>
      <c r="H5125" s="65" t="s">
        <v>650</v>
      </c>
      <c r="I5125" s="65" t="s">
        <v>837</v>
      </c>
      <c r="J5125" s="65" t="s">
        <v>588</v>
      </c>
      <c r="K5125" s="57" t="s">
        <v>15047</v>
      </c>
      <c r="L5125" s="65" t="s">
        <v>853</v>
      </c>
      <c r="M5125" s="57" t="s">
        <v>12220</v>
      </c>
      <c r="N5125" s="4" t="s">
        <v>12221</v>
      </c>
      <c r="O5125" s="68">
        <v>1045</v>
      </c>
      <c r="P5125" s="65" t="s">
        <v>8954</v>
      </c>
      <c r="Q5125" s="64">
        <v>44046</v>
      </c>
      <c r="R5125" s="66" t="s">
        <v>13530</v>
      </c>
      <c r="S5125" s="67" t="s">
        <v>15040</v>
      </c>
      <c r="T5125" s="67" t="s">
        <v>15039</v>
      </c>
      <c r="U5125" s="65" t="s">
        <v>12165</v>
      </c>
      <c r="V5125" s="66" t="s">
        <v>1413</v>
      </c>
    </row>
    <row r="5126" spans="1:22" ht="217.5">
      <c r="A5126" s="65" t="s">
        <v>605</v>
      </c>
      <c r="B5126" s="65" t="s">
        <v>637</v>
      </c>
      <c r="C5126" s="64">
        <v>44060</v>
      </c>
      <c r="D5126" s="69" t="s">
        <v>15076</v>
      </c>
      <c r="E5126" s="69" t="s">
        <v>1873</v>
      </c>
      <c r="F5126" s="65" t="s">
        <v>28</v>
      </c>
      <c r="G5126" s="65" t="s">
        <v>621</v>
      </c>
      <c r="H5126" s="65" t="s">
        <v>650</v>
      </c>
      <c r="I5126" s="65" t="s">
        <v>837</v>
      </c>
      <c r="J5126" s="65" t="s">
        <v>588</v>
      </c>
      <c r="K5126" s="57" t="s">
        <v>15047</v>
      </c>
      <c r="L5126" s="65" t="s">
        <v>853</v>
      </c>
      <c r="M5126" s="57" t="s">
        <v>15077</v>
      </c>
      <c r="N5126" s="4" t="s">
        <v>15078</v>
      </c>
      <c r="O5126" s="68">
        <v>1045</v>
      </c>
      <c r="P5126" s="65" t="s">
        <v>9493</v>
      </c>
      <c r="Q5126" s="64">
        <v>44046</v>
      </c>
      <c r="R5126" s="66" t="s">
        <v>13530</v>
      </c>
      <c r="S5126" s="67" t="s">
        <v>15040</v>
      </c>
      <c r="T5126" s="67" t="s">
        <v>15039</v>
      </c>
      <c r="U5126" s="65" t="s">
        <v>12165</v>
      </c>
      <c r="V5126" s="66" t="s">
        <v>1413</v>
      </c>
    </row>
    <row r="5127" spans="1:22" ht="217.5">
      <c r="A5127" s="65" t="s">
        <v>605</v>
      </c>
      <c r="B5127" s="65" t="s">
        <v>637</v>
      </c>
      <c r="C5127" s="64">
        <v>44060</v>
      </c>
      <c r="D5127" s="69" t="s">
        <v>15076</v>
      </c>
      <c r="E5127" s="69" t="s">
        <v>1873</v>
      </c>
      <c r="F5127" s="65" t="s">
        <v>28</v>
      </c>
      <c r="G5127" s="65" t="s">
        <v>621</v>
      </c>
      <c r="H5127" s="65" t="s">
        <v>650</v>
      </c>
      <c r="I5127" s="65" t="s">
        <v>837</v>
      </c>
      <c r="J5127" s="65" t="s">
        <v>588</v>
      </c>
      <c r="K5127" s="57" t="s">
        <v>15047</v>
      </c>
      <c r="L5127" s="65" t="s">
        <v>853</v>
      </c>
      <c r="M5127" s="57" t="s">
        <v>15079</v>
      </c>
      <c r="N5127" s="4" t="s">
        <v>15080</v>
      </c>
      <c r="O5127" s="68">
        <v>1045</v>
      </c>
      <c r="P5127" s="65" t="s">
        <v>4905</v>
      </c>
      <c r="Q5127" s="64">
        <v>44046</v>
      </c>
      <c r="R5127" s="66" t="s">
        <v>13530</v>
      </c>
      <c r="S5127" s="67" t="s">
        <v>15040</v>
      </c>
      <c r="T5127" s="67" t="s">
        <v>15039</v>
      </c>
      <c r="U5127" s="65" t="s">
        <v>12165</v>
      </c>
      <c r="V5127" s="66" t="s">
        <v>1413</v>
      </c>
    </row>
    <row r="5128" spans="1:22" ht="232">
      <c r="A5128" s="65" t="s">
        <v>605</v>
      </c>
      <c r="B5128" s="65" t="s">
        <v>637</v>
      </c>
      <c r="C5128" s="64">
        <v>44060</v>
      </c>
      <c r="D5128" s="69" t="s">
        <v>15076</v>
      </c>
      <c r="E5128" s="69" t="s">
        <v>1873</v>
      </c>
      <c r="F5128" s="65" t="s">
        <v>28</v>
      </c>
      <c r="G5128" s="65" t="s">
        <v>621</v>
      </c>
      <c r="H5128" s="65" t="s">
        <v>650</v>
      </c>
      <c r="I5128" s="65" t="s">
        <v>837</v>
      </c>
      <c r="J5128" s="65" t="s">
        <v>588</v>
      </c>
      <c r="K5128" s="57" t="s">
        <v>15081</v>
      </c>
      <c r="L5128" s="65" t="s">
        <v>853</v>
      </c>
      <c r="M5128" s="57" t="s">
        <v>15082</v>
      </c>
      <c r="N5128" s="4" t="s">
        <v>15083</v>
      </c>
      <c r="O5128" s="68">
        <v>1045</v>
      </c>
      <c r="P5128" s="65" t="s">
        <v>1647</v>
      </c>
      <c r="Q5128" s="64">
        <v>44046</v>
      </c>
      <c r="R5128" s="66" t="s">
        <v>13530</v>
      </c>
      <c r="S5128" s="67" t="s">
        <v>15040</v>
      </c>
      <c r="T5128" s="67" t="s">
        <v>15039</v>
      </c>
      <c r="U5128" s="65" t="s">
        <v>12165</v>
      </c>
      <c r="V5128" s="66" t="s">
        <v>1413</v>
      </c>
    </row>
    <row r="5129" spans="1:22" ht="232">
      <c r="A5129" s="65" t="s">
        <v>605</v>
      </c>
      <c r="B5129" s="65" t="s">
        <v>637</v>
      </c>
      <c r="C5129" s="64">
        <v>44060</v>
      </c>
      <c r="D5129" s="69" t="s">
        <v>15084</v>
      </c>
      <c r="E5129" s="69" t="s">
        <v>1873</v>
      </c>
      <c r="F5129" s="65" t="s">
        <v>28</v>
      </c>
      <c r="G5129" s="65" t="s">
        <v>621</v>
      </c>
      <c r="H5129" s="65" t="s">
        <v>650</v>
      </c>
      <c r="I5129" s="65" t="s">
        <v>837</v>
      </c>
      <c r="J5129" s="65" t="s">
        <v>588</v>
      </c>
      <c r="K5129" s="57" t="s">
        <v>15057</v>
      </c>
      <c r="L5129" s="65" t="s">
        <v>853</v>
      </c>
      <c r="M5129" s="57" t="s">
        <v>15085</v>
      </c>
      <c r="N5129" s="4" t="s">
        <v>15086</v>
      </c>
      <c r="O5129" s="68">
        <v>1045</v>
      </c>
      <c r="P5129" s="65" t="s">
        <v>8151</v>
      </c>
      <c r="Q5129" s="64">
        <v>44046</v>
      </c>
      <c r="R5129" s="66" t="s">
        <v>13530</v>
      </c>
      <c r="S5129" s="67" t="s">
        <v>15040</v>
      </c>
      <c r="T5129" s="67" t="s">
        <v>15039</v>
      </c>
      <c r="U5129" s="65" t="s">
        <v>12165</v>
      </c>
      <c r="V5129" s="66" t="s">
        <v>1413</v>
      </c>
    </row>
    <row r="5130" spans="1:22" ht="232">
      <c r="A5130" s="65" t="s">
        <v>605</v>
      </c>
      <c r="B5130" s="65" t="s">
        <v>637</v>
      </c>
      <c r="C5130" s="64">
        <v>44060</v>
      </c>
      <c r="D5130" s="69" t="s">
        <v>15084</v>
      </c>
      <c r="E5130" s="69" t="s">
        <v>1873</v>
      </c>
      <c r="F5130" s="65" t="s">
        <v>28</v>
      </c>
      <c r="G5130" s="65" t="s">
        <v>621</v>
      </c>
      <c r="H5130" s="65" t="s">
        <v>650</v>
      </c>
      <c r="I5130" s="65" t="s">
        <v>837</v>
      </c>
      <c r="J5130" s="65" t="s">
        <v>588</v>
      </c>
      <c r="K5130" s="57" t="s">
        <v>15057</v>
      </c>
      <c r="L5130" s="65" t="s">
        <v>853</v>
      </c>
      <c r="M5130" s="57" t="s">
        <v>15087</v>
      </c>
      <c r="N5130" s="4" t="s">
        <v>15088</v>
      </c>
      <c r="O5130" s="68">
        <v>1045</v>
      </c>
      <c r="P5130" s="65" t="s">
        <v>3019</v>
      </c>
      <c r="Q5130" s="64">
        <v>44046</v>
      </c>
      <c r="R5130" s="66" t="s">
        <v>13530</v>
      </c>
      <c r="S5130" s="67" t="s">
        <v>15040</v>
      </c>
      <c r="T5130" s="67" t="s">
        <v>15039</v>
      </c>
      <c r="U5130" s="65" t="s">
        <v>12165</v>
      </c>
      <c r="V5130" s="66" t="s">
        <v>1413</v>
      </c>
    </row>
    <row r="5131" spans="1:22" ht="232">
      <c r="A5131" s="65" t="s">
        <v>605</v>
      </c>
      <c r="B5131" s="65" t="s">
        <v>637</v>
      </c>
      <c r="C5131" s="64">
        <v>44060</v>
      </c>
      <c r="D5131" s="69" t="s">
        <v>15084</v>
      </c>
      <c r="E5131" s="69" t="s">
        <v>1873</v>
      </c>
      <c r="F5131" s="65" t="s">
        <v>28</v>
      </c>
      <c r="G5131" s="65" t="s">
        <v>621</v>
      </c>
      <c r="H5131" s="65" t="s">
        <v>650</v>
      </c>
      <c r="I5131" s="65" t="s">
        <v>837</v>
      </c>
      <c r="J5131" s="65" t="s">
        <v>588</v>
      </c>
      <c r="K5131" s="57" t="s">
        <v>15057</v>
      </c>
      <c r="L5131" s="65" t="s">
        <v>853</v>
      </c>
      <c r="M5131" s="57" t="s">
        <v>15089</v>
      </c>
      <c r="N5131" s="4" t="s">
        <v>15090</v>
      </c>
      <c r="O5131" s="68">
        <v>1045</v>
      </c>
      <c r="P5131" s="65" t="s">
        <v>8270</v>
      </c>
      <c r="Q5131" s="64">
        <v>44046</v>
      </c>
      <c r="R5131" s="66" t="s">
        <v>13530</v>
      </c>
      <c r="S5131" s="67" t="s">
        <v>15040</v>
      </c>
      <c r="T5131" s="67" t="s">
        <v>15039</v>
      </c>
      <c r="U5131" s="65" t="s">
        <v>12165</v>
      </c>
      <c r="V5131" s="66" t="s">
        <v>1413</v>
      </c>
    </row>
    <row r="5132" spans="1:22" ht="217.5">
      <c r="A5132" s="65" t="s">
        <v>605</v>
      </c>
      <c r="B5132" s="65" t="s">
        <v>637</v>
      </c>
      <c r="C5132" s="64">
        <v>44060</v>
      </c>
      <c r="D5132" s="69" t="s">
        <v>15084</v>
      </c>
      <c r="E5132" s="69" t="s">
        <v>1873</v>
      </c>
      <c r="F5132" s="65" t="s">
        <v>28</v>
      </c>
      <c r="G5132" s="65" t="s">
        <v>621</v>
      </c>
      <c r="H5132" s="65" t="s">
        <v>650</v>
      </c>
      <c r="I5132" s="65" t="s">
        <v>837</v>
      </c>
      <c r="J5132" s="65" t="s">
        <v>588</v>
      </c>
      <c r="K5132" s="57" t="s">
        <v>15047</v>
      </c>
      <c r="L5132" s="65" t="s">
        <v>853</v>
      </c>
      <c r="M5132" s="57" t="s">
        <v>15091</v>
      </c>
      <c r="N5132" s="4" t="s">
        <v>15092</v>
      </c>
      <c r="O5132" s="68">
        <v>1045</v>
      </c>
      <c r="P5132" s="65" t="s">
        <v>8955</v>
      </c>
      <c r="Q5132" s="64">
        <v>44046</v>
      </c>
      <c r="R5132" s="66" t="s">
        <v>13530</v>
      </c>
      <c r="S5132" s="67" t="s">
        <v>15040</v>
      </c>
      <c r="T5132" s="67" t="s">
        <v>15039</v>
      </c>
      <c r="U5132" s="65" t="s">
        <v>12165</v>
      </c>
      <c r="V5132" s="66" t="s">
        <v>1413</v>
      </c>
    </row>
    <row r="5133" spans="1:22" ht="217.5">
      <c r="A5133" s="65" t="s">
        <v>605</v>
      </c>
      <c r="B5133" s="65" t="s">
        <v>637</v>
      </c>
      <c r="C5133" s="64">
        <v>44060</v>
      </c>
      <c r="D5133" s="69" t="s">
        <v>15093</v>
      </c>
      <c r="E5133" s="69" t="s">
        <v>1873</v>
      </c>
      <c r="F5133" s="65" t="s">
        <v>28</v>
      </c>
      <c r="G5133" s="65" t="s">
        <v>621</v>
      </c>
      <c r="H5133" s="65" t="s">
        <v>650</v>
      </c>
      <c r="I5133" s="65" t="s">
        <v>837</v>
      </c>
      <c r="J5133" s="65" t="s">
        <v>588</v>
      </c>
      <c r="K5133" s="57" t="s">
        <v>15047</v>
      </c>
      <c r="L5133" s="65" t="s">
        <v>853</v>
      </c>
      <c r="M5133" s="57" t="s">
        <v>15091</v>
      </c>
      <c r="N5133" s="4" t="s">
        <v>15092</v>
      </c>
      <c r="O5133" s="68">
        <v>1045</v>
      </c>
      <c r="P5133" s="65" t="s">
        <v>8955</v>
      </c>
      <c r="Q5133" s="64">
        <v>44046</v>
      </c>
      <c r="R5133" s="66" t="s">
        <v>13530</v>
      </c>
      <c r="S5133" s="67" t="s">
        <v>15040</v>
      </c>
      <c r="T5133" s="67" t="s">
        <v>15039</v>
      </c>
      <c r="U5133" s="65" t="s">
        <v>12165</v>
      </c>
      <c r="V5133" s="66" t="s">
        <v>1413</v>
      </c>
    </row>
    <row r="5134" spans="1:22" ht="217.5">
      <c r="A5134" s="65" t="s">
        <v>605</v>
      </c>
      <c r="B5134" s="65" t="s">
        <v>637</v>
      </c>
      <c r="C5134" s="64">
        <v>44060</v>
      </c>
      <c r="D5134" s="69" t="s">
        <v>15093</v>
      </c>
      <c r="E5134" s="69" t="s">
        <v>1873</v>
      </c>
      <c r="F5134" s="65" t="s">
        <v>28</v>
      </c>
      <c r="G5134" s="65" t="s">
        <v>621</v>
      </c>
      <c r="H5134" s="65" t="s">
        <v>650</v>
      </c>
      <c r="I5134" s="65" t="s">
        <v>837</v>
      </c>
      <c r="J5134" s="65" t="s">
        <v>588</v>
      </c>
      <c r="K5134" s="57" t="s">
        <v>15104</v>
      </c>
      <c r="L5134" s="65" t="s">
        <v>853</v>
      </c>
      <c r="M5134" s="57" t="s">
        <v>15094</v>
      </c>
      <c r="N5134" s="4" t="s">
        <v>15095</v>
      </c>
      <c r="O5134" s="68">
        <v>1045</v>
      </c>
      <c r="P5134" s="65" t="s">
        <v>7507</v>
      </c>
      <c r="Q5134" s="64">
        <v>44046</v>
      </c>
      <c r="R5134" s="66" t="s">
        <v>13530</v>
      </c>
      <c r="S5134" s="67" t="s">
        <v>15040</v>
      </c>
      <c r="T5134" s="67" t="s">
        <v>15039</v>
      </c>
      <c r="U5134" s="65" t="s">
        <v>12165</v>
      </c>
      <c r="V5134" s="66" t="s">
        <v>1413</v>
      </c>
    </row>
    <row r="5135" spans="1:22" ht="217.5">
      <c r="A5135" s="65" t="s">
        <v>605</v>
      </c>
      <c r="B5135" s="65" t="s">
        <v>637</v>
      </c>
      <c r="C5135" s="64">
        <v>44060</v>
      </c>
      <c r="D5135" s="69" t="s">
        <v>15093</v>
      </c>
      <c r="E5135" s="69" t="s">
        <v>1873</v>
      </c>
      <c r="F5135" s="65" t="s">
        <v>28</v>
      </c>
      <c r="G5135" s="65" t="s">
        <v>621</v>
      </c>
      <c r="H5135" s="65" t="s">
        <v>650</v>
      </c>
      <c r="I5135" s="65" t="s">
        <v>837</v>
      </c>
      <c r="J5135" s="65" t="s">
        <v>588</v>
      </c>
      <c r="K5135" s="57" t="s">
        <v>15096</v>
      </c>
      <c r="L5135" s="65" t="s">
        <v>853</v>
      </c>
      <c r="M5135" s="57" t="s">
        <v>15097</v>
      </c>
      <c r="N5135" s="4" t="s">
        <v>15098</v>
      </c>
      <c r="O5135" s="68">
        <v>1045</v>
      </c>
      <c r="P5135" s="65" t="s">
        <v>8544</v>
      </c>
      <c r="Q5135" s="64">
        <v>44046</v>
      </c>
      <c r="R5135" s="66" t="s">
        <v>13530</v>
      </c>
      <c r="S5135" s="67" t="s">
        <v>15040</v>
      </c>
      <c r="T5135" s="67" t="s">
        <v>15039</v>
      </c>
      <c r="U5135" s="65" t="s">
        <v>12165</v>
      </c>
      <c r="V5135" s="66" t="s">
        <v>1413</v>
      </c>
    </row>
    <row r="5136" spans="1:22" ht="217.5">
      <c r="A5136" s="65" t="s">
        <v>605</v>
      </c>
      <c r="B5136" s="65" t="s">
        <v>637</v>
      </c>
      <c r="C5136" s="64">
        <v>44060</v>
      </c>
      <c r="D5136" s="69" t="s">
        <v>15093</v>
      </c>
      <c r="E5136" s="69" t="s">
        <v>1873</v>
      </c>
      <c r="F5136" s="65" t="s">
        <v>28</v>
      </c>
      <c r="G5136" s="65" t="s">
        <v>621</v>
      </c>
      <c r="H5136" s="65" t="s">
        <v>650</v>
      </c>
      <c r="I5136" s="65" t="s">
        <v>837</v>
      </c>
      <c r="J5136" s="65" t="s">
        <v>588</v>
      </c>
      <c r="K5136" s="57" t="s">
        <v>15101</v>
      </c>
      <c r="L5136" s="65" t="s">
        <v>853</v>
      </c>
      <c r="M5136" s="57" t="s">
        <v>15099</v>
      </c>
      <c r="N5136" s="4" t="s">
        <v>15100</v>
      </c>
      <c r="O5136" s="68">
        <v>1045</v>
      </c>
      <c r="P5136" s="65" t="s">
        <v>8959</v>
      </c>
      <c r="Q5136" s="64">
        <v>44046</v>
      </c>
      <c r="R5136" s="66" t="s">
        <v>13530</v>
      </c>
      <c r="S5136" s="67" t="s">
        <v>15040</v>
      </c>
      <c r="T5136" s="67" t="s">
        <v>15039</v>
      </c>
      <c r="U5136" s="65" t="s">
        <v>12165</v>
      </c>
      <c r="V5136" s="66" t="s">
        <v>1413</v>
      </c>
    </row>
    <row r="5137" spans="1:22" ht="246.5">
      <c r="A5137" s="65" t="s">
        <v>605</v>
      </c>
      <c r="B5137" s="65" t="s">
        <v>637</v>
      </c>
      <c r="C5137" s="64">
        <v>44060</v>
      </c>
      <c r="D5137" s="69" t="s">
        <v>15093</v>
      </c>
      <c r="E5137" s="69" t="s">
        <v>1873</v>
      </c>
      <c r="F5137" s="65" t="s">
        <v>28</v>
      </c>
      <c r="G5137" s="65" t="s">
        <v>621</v>
      </c>
      <c r="H5137" s="65" t="s">
        <v>650</v>
      </c>
      <c r="I5137" s="65" t="s">
        <v>837</v>
      </c>
      <c r="J5137" s="65" t="s">
        <v>588</v>
      </c>
      <c r="K5137" s="57" t="s">
        <v>15537</v>
      </c>
      <c r="L5137" s="65" t="s">
        <v>853</v>
      </c>
      <c r="M5137" s="57" t="s">
        <v>15102</v>
      </c>
      <c r="N5137" s="4" t="s">
        <v>15103</v>
      </c>
      <c r="O5137" s="68">
        <v>1045</v>
      </c>
      <c r="P5137" s="65" t="s">
        <v>8963</v>
      </c>
      <c r="Q5137" s="64">
        <v>44046</v>
      </c>
      <c r="R5137" s="66" t="s">
        <v>13530</v>
      </c>
      <c r="S5137" s="67" t="s">
        <v>15040</v>
      </c>
      <c r="T5137" s="67" t="s">
        <v>15039</v>
      </c>
      <c r="U5137" s="65" t="s">
        <v>12165</v>
      </c>
      <c r="V5137" s="66" t="s">
        <v>1413</v>
      </c>
    </row>
    <row r="5138" spans="1:22" ht="246.5">
      <c r="A5138" s="65" t="s">
        <v>605</v>
      </c>
      <c r="B5138" s="65" t="s">
        <v>637</v>
      </c>
      <c r="C5138" s="64">
        <v>44060</v>
      </c>
      <c r="D5138" s="69" t="s">
        <v>15105</v>
      </c>
      <c r="E5138" s="69" t="s">
        <v>1873</v>
      </c>
      <c r="F5138" s="65" t="s">
        <v>28</v>
      </c>
      <c r="G5138" s="65" t="s">
        <v>621</v>
      </c>
      <c r="H5138" s="65" t="s">
        <v>650</v>
      </c>
      <c r="I5138" s="65" t="s">
        <v>837</v>
      </c>
      <c r="J5138" s="65" t="s">
        <v>588</v>
      </c>
      <c r="K5138" s="57" t="s">
        <v>15538</v>
      </c>
      <c r="L5138" s="65" t="s">
        <v>853</v>
      </c>
      <c r="M5138" s="57" t="s">
        <v>15106</v>
      </c>
      <c r="N5138" s="4" t="s">
        <v>15107</v>
      </c>
      <c r="O5138" s="68">
        <v>1045</v>
      </c>
      <c r="P5138" s="65" t="s">
        <v>1807</v>
      </c>
      <c r="Q5138" s="64">
        <v>44046</v>
      </c>
      <c r="R5138" s="66" t="s">
        <v>13530</v>
      </c>
      <c r="S5138" s="67" t="s">
        <v>15040</v>
      </c>
      <c r="T5138" s="67" t="s">
        <v>15039</v>
      </c>
      <c r="U5138" s="65" t="s">
        <v>12165</v>
      </c>
      <c r="V5138" s="66" t="s">
        <v>1413</v>
      </c>
    </row>
    <row r="5139" spans="1:22" ht="246.5">
      <c r="A5139" s="65" t="s">
        <v>605</v>
      </c>
      <c r="B5139" s="65" t="s">
        <v>637</v>
      </c>
      <c r="C5139" s="64">
        <v>44060</v>
      </c>
      <c r="D5139" s="69" t="s">
        <v>15105</v>
      </c>
      <c r="E5139" s="69" t="s">
        <v>1873</v>
      </c>
      <c r="F5139" s="65" t="s">
        <v>28</v>
      </c>
      <c r="G5139" s="65" t="s">
        <v>621</v>
      </c>
      <c r="H5139" s="65" t="s">
        <v>650</v>
      </c>
      <c r="I5139" s="65" t="s">
        <v>837</v>
      </c>
      <c r="J5139" s="65" t="s">
        <v>588</v>
      </c>
      <c r="K5139" s="57" t="s">
        <v>15539</v>
      </c>
      <c r="L5139" s="65" t="s">
        <v>853</v>
      </c>
      <c r="M5139" s="57" t="s">
        <v>15108</v>
      </c>
      <c r="N5139" s="4" t="s">
        <v>15109</v>
      </c>
      <c r="O5139" s="68">
        <v>1045</v>
      </c>
      <c r="P5139" s="65" t="s">
        <v>5784</v>
      </c>
      <c r="Q5139" s="64">
        <v>44046</v>
      </c>
      <c r="R5139" s="66" t="s">
        <v>13530</v>
      </c>
      <c r="S5139" s="67" t="s">
        <v>15040</v>
      </c>
      <c r="T5139" s="67" t="s">
        <v>15039</v>
      </c>
      <c r="U5139" s="65" t="s">
        <v>12165</v>
      </c>
      <c r="V5139" s="66" t="s">
        <v>1413</v>
      </c>
    </row>
    <row r="5140" spans="1:22" ht="217.5">
      <c r="A5140" s="65" t="s">
        <v>605</v>
      </c>
      <c r="B5140" s="65" t="s">
        <v>637</v>
      </c>
      <c r="C5140" s="64">
        <v>44060</v>
      </c>
      <c r="D5140" s="69" t="s">
        <v>15105</v>
      </c>
      <c r="E5140" s="69" t="s">
        <v>1873</v>
      </c>
      <c r="F5140" s="65" t="s">
        <v>28</v>
      </c>
      <c r="G5140" s="65" t="s">
        <v>621</v>
      </c>
      <c r="H5140" s="65" t="s">
        <v>650</v>
      </c>
      <c r="I5140" s="65" t="s">
        <v>837</v>
      </c>
      <c r="J5140" s="65" t="s">
        <v>588</v>
      </c>
      <c r="K5140" s="57" t="s">
        <v>15104</v>
      </c>
      <c r="L5140" s="65" t="s">
        <v>853</v>
      </c>
      <c r="M5140" s="57" t="s">
        <v>15110</v>
      </c>
      <c r="N5140" s="4" t="s">
        <v>15111</v>
      </c>
      <c r="O5140" s="68">
        <v>1045</v>
      </c>
      <c r="P5140" s="65" t="s">
        <v>5787</v>
      </c>
      <c r="Q5140" s="64">
        <v>44046</v>
      </c>
      <c r="R5140" s="66" t="s">
        <v>13530</v>
      </c>
      <c r="S5140" s="67" t="s">
        <v>15040</v>
      </c>
      <c r="T5140" s="67" t="s">
        <v>15039</v>
      </c>
      <c r="U5140" s="65" t="s">
        <v>12165</v>
      </c>
      <c r="V5140" s="66" t="s">
        <v>1413</v>
      </c>
    </row>
    <row r="5141" spans="1:22" ht="217.5">
      <c r="A5141" s="65" t="s">
        <v>605</v>
      </c>
      <c r="B5141" s="65" t="s">
        <v>637</v>
      </c>
      <c r="C5141" s="64">
        <v>44060</v>
      </c>
      <c r="D5141" s="69" t="s">
        <v>15105</v>
      </c>
      <c r="E5141" s="69" t="s">
        <v>1873</v>
      </c>
      <c r="F5141" s="65" t="s">
        <v>28</v>
      </c>
      <c r="G5141" s="65" t="s">
        <v>621</v>
      </c>
      <c r="H5141" s="65" t="s">
        <v>650</v>
      </c>
      <c r="I5141" s="65" t="s">
        <v>837</v>
      </c>
      <c r="J5141" s="65" t="s">
        <v>588</v>
      </c>
      <c r="K5141" s="57" t="s">
        <v>15114</v>
      </c>
      <c r="L5141" s="65" t="s">
        <v>853</v>
      </c>
      <c r="M5141" s="57" t="s">
        <v>15112</v>
      </c>
      <c r="N5141" s="4" t="s">
        <v>15113</v>
      </c>
      <c r="O5141" s="68">
        <v>1045</v>
      </c>
      <c r="P5141" s="65" t="s">
        <v>1812</v>
      </c>
      <c r="Q5141" s="64">
        <v>44046</v>
      </c>
      <c r="R5141" s="66" t="s">
        <v>13530</v>
      </c>
      <c r="S5141" s="67" t="s">
        <v>15040</v>
      </c>
      <c r="T5141" s="67" t="s">
        <v>15039</v>
      </c>
      <c r="U5141" s="65" t="s">
        <v>12165</v>
      </c>
      <c r="V5141" s="66" t="s">
        <v>1413</v>
      </c>
    </row>
    <row r="5142" spans="1:22" ht="217.5">
      <c r="A5142" s="65" t="s">
        <v>605</v>
      </c>
      <c r="B5142" s="65" t="s">
        <v>637</v>
      </c>
      <c r="C5142" s="64">
        <v>44060</v>
      </c>
      <c r="D5142" s="69" t="s">
        <v>15115</v>
      </c>
      <c r="E5142" s="69" t="s">
        <v>1873</v>
      </c>
      <c r="F5142" s="65" t="s">
        <v>28</v>
      </c>
      <c r="G5142" s="65" t="s">
        <v>621</v>
      </c>
      <c r="H5142" s="65" t="s">
        <v>650</v>
      </c>
      <c r="I5142" s="65" t="s">
        <v>837</v>
      </c>
      <c r="J5142" s="65" t="s">
        <v>588</v>
      </c>
      <c r="K5142" s="57" t="s">
        <v>15114</v>
      </c>
      <c r="L5142" s="65" t="s">
        <v>853</v>
      </c>
      <c r="M5142" s="57" t="s">
        <v>15116</v>
      </c>
      <c r="N5142" s="4" t="s">
        <v>15117</v>
      </c>
      <c r="O5142" s="68">
        <v>1045</v>
      </c>
      <c r="P5142" s="65" t="s">
        <v>5790</v>
      </c>
      <c r="Q5142" s="64">
        <v>44046</v>
      </c>
      <c r="R5142" s="66" t="s">
        <v>13530</v>
      </c>
      <c r="S5142" s="67" t="s">
        <v>15040</v>
      </c>
      <c r="T5142" s="67" t="s">
        <v>15039</v>
      </c>
      <c r="U5142" s="65" t="s">
        <v>12165</v>
      </c>
      <c r="V5142" s="66" t="s">
        <v>1413</v>
      </c>
    </row>
    <row r="5143" spans="1:22" ht="217.5">
      <c r="A5143" s="65" t="s">
        <v>605</v>
      </c>
      <c r="B5143" s="65" t="s">
        <v>637</v>
      </c>
      <c r="C5143" s="64">
        <v>44060</v>
      </c>
      <c r="D5143" s="69" t="s">
        <v>15115</v>
      </c>
      <c r="E5143" s="69" t="s">
        <v>1873</v>
      </c>
      <c r="F5143" s="65" t="s">
        <v>28</v>
      </c>
      <c r="G5143" s="65" t="s">
        <v>621</v>
      </c>
      <c r="H5143" s="65" t="s">
        <v>650</v>
      </c>
      <c r="I5143" s="65" t="s">
        <v>837</v>
      </c>
      <c r="J5143" s="65" t="s">
        <v>588</v>
      </c>
      <c r="K5143" s="57" t="s">
        <v>15114</v>
      </c>
      <c r="L5143" s="65" t="s">
        <v>853</v>
      </c>
      <c r="M5143" s="57" t="s">
        <v>15118</v>
      </c>
      <c r="N5143" s="4" t="s">
        <v>15119</v>
      </c>
      <c r="O5143" s="68">
        <v>1045</v>
      </c>
      <c r="P5143" s="65" t="s">
        <v>5793</v>
      </c>
      <c r="Q5143" s="64">
        <v>44046</v>
      </c>
      <c r="R5143" s="66" t="s">
        <v>13530</v>
      </c>
      <c r="S5143" s="67" t="s">
        <v>15040</v>
      </c>
      <c r="T5143" s="67" t="s">
        <v>15039</v>
      </c>
      <c r="U5143" s="65" t="s">
        <v>12165</v>
      </c>
      <c r="V5143" s="66" t="s">
        <v>1413</v>
      </c>
    </row>
    <row r="5144" spans="1:22" ht="217.5">
      <c r="A5144" s="65" t="s">
        <v>605</v>
      </c>
      <c r="B5144" s="65" t="s">
        <v>637</v>
      </c>
      <c r="C5144" s="64">
        <v>44060</v>
      </c>
      <c r="D5144" s="69" t="s">
        <v>15115</v>
      </c>
      <c r="E5144" s="69" t="s">
        <v>1873</v>
      </c>
      <c r="F5144" s="65" t="s">
        <v>28</v>
      </c>
      <c r="G5144" s="65" t="s">
        <v>621</v>
      </c>
      <c r="H5144" s="65" t="s">
        <v>650</v>
      </c>
      <c r="I5144" s="65" t="s">
        <v>837</v>
      </c>
      <c r="J5144" s="65" t="s">
        <v>588</v>
      </c>
      <c r="K5144" s="57" t="s">
        <v>15114</v>
      </c>
      <c r="L5144" s="65" t="s">
        <v>853</v>
      </c>
      <c r="M5144" s="57" t="s">
        <v>15120</v>
      </c>
      <c r="N5144" s="4" t="s">
        <v>15121</v>
      </c>
      <c r="O5144" s="68">
        <v>1045</v>
      </c>
      <c r="P5144" s="65" t="s">
        <v>6031</v>
      </c>
      <c r="Q5144" s="64">
        <v>44046</v>
      </c>
      <c r="R5144" s="66" t="s">
        <v>13530</v>
      </c>
      <c r="S5144" s="67" t="s">
        <v>15040</v>
      </c>
      <c r="T5144" s="67" t="s">
        <v>15039</v>
      </c>
      <c r="U5144" s="65" t="s">
        <v>12165</v>
      </c>
      <c r="V5144" s="66" t="s">
        <v>1413</v>
      </c>
    </row>
    <row r="5145" spans="1:22" ht="217.5">
      <c r="A5145" s="65" t="s">
        <v>605</v>
      </c>
      <c r="B5145" s="65" t="s">
        <v>637</v>
      </c>
      <c r="C5145" s="64">
        <v>44060</v>
      </c>
      <c r="D5145" s="69" t="s">
        <v>15115</v>
      </c>
      <c r="E5145" s="69" t="s">
        <v>1873</v>
      </c>
      <c r="F5145" s="65" t="s">
        <v>28</v>
      </c>
      <c r="G5145" s="65" t="s">
        <v>621</v>
      </c>
      <c r="H5145" s="65" t="s">
        <v>650</v>
      </c>
      <c r="I5145" s="65" t="s">
        <v>837</v>
      </c>
      <c r="J5145" s="65" t="s">
        <v>588</v>
      </c>
      <c r="K5145" s="57" t="s">
        <v>15114</v>
      </c>
      <c r="L5145" s="65" t="s">
        <v>853</v>
      </c>
      <c r="M5145" s="57" t="s">
        <v>15122</v>
      </c>
      <c r="N5145" s="4" t="s">
        <v>15123</v>
      </c>
      <c r="O5145" s="68">
        <v>1045</v>
      </c>
      <c r="P5145" s="65" t="s">
        <v>8973</v>
      </c>
      <c r="Q5145" s="64">
        <v>44046</v>
      </c>
      <c r="R5145" s="66" t="s">
        <v>13530</v>
      </c>
      <c r="S5145" s="67" t="s">
        <v>15040</v>
      </c>
      <c r="T5145" s="67" t="s">
        <v>15039</v>
      </c>
      <c r="U5145" s="65" t="s">
        <v>12165</v>
      </c>
      <c r="V5145" s="66" t="s">
        <v>1413</v>
      </c>
    </row>
    <row r="5146" spans="1:22" ht="217.5">
      <c r="A5146" s="65" t="s">
        <v>605</v>
      </c>
      <c r="B5146" s="65" t="s">
        <v>637</v>
      </c>
      <c r="C5146" s="64">
        <v>44060</v>
      </c>
      <c r="D5146" s="69" t="s">
        <v>15124</v>
      </c>
      <c r="E5146" s="69" t="s">
        <v>1873</v>
      </c>
      <c r="F5146" s="65" t="s">
        <v>28</v>
      </c>
      <c r="G5146" s="65" t="s">
        <v>621</v>
      </c>
      <c r="H5146" s="65" t="s">
        <v>650</v>
      </c>
      <c r="I5146" s="65" t="s">
        <v>837</v>
      </c>
      <c r="J5146" s="65" t="s">
        <v>588</v>
      </c>
      <c r="K5146" s="57" t="s">
        <v>15114</v>
      </c>
      <c r="L5146" s="65" t="s">
        <v>853</v>
      </c>
      <c r="M5146" s="57" t="s">
        <v>15125</v>
      </c>
      <c r="N5146" s="4" t="s">
        <v>15126</v>
      </c>
      <c r="O5146" s="68">
        <v>1045</v>
      </c>
      <c r="P5146" s="65" t="s">
        <v>2845</v>
      </c>
      <c r="Q5146" s="64">
        <v>44046</v>
      </c>
      <c r="R5146" s="66" t="s">
        <v>13530</v>
      </c>
      <c r="S5146" s="67" t="s">
        <v>15040</v>
      </c>
      <c r="T5146" s="67" t="s">
        <v>15039</v>
      </c>
      <c r="U5146" s="65" t="s">
        <v>12165</v>
      </c>
      <c r="V5146" s="66" t="s">
        <v>1413</v>
      </c>
    </row>
    <row r="5147" spans="1:22" ht="217.5">
      <c r="A5147" s="65" t="s">
        <v>605</v>
      </c>
      <c r="B5147" s="65" t="s">
        <v>637</v>
      </c>
      <c r="C5147" s="64">
        <v>44060</v>
      </c>
      <c r="D5147" s="69" t="s">
        <v>15124</v>
      </c>
      <c r="E5147" s="69" t="s">
        <v>1873</v>
      </c>
      <c r="F5147" s="65" t="s">
        <v>28</v>
      </c>
      <c r="G5147" s="65" t="s">
        <v>621</v>
      </c>
      <c r="H5147" s="65" t="s">
        <v>650</v>
      </c>
      <c r="I5147" s="65" t="s">
        <v>837</v>
      </c>
      <c r="J5147" s="65" t="s">
        <v>588</v>
      </c>
      <c r="K5147" s="57" t="s">
        <v>15114</v>
      </c>
      <c r="L5147" s="65" t="s">
        <v>853</v>
      </c>
      <c r="M5147" s="57" t="s">
        <v>15127</v>
      </c>
      <c r="N5147" s="4" t="s">
        <v>15128</v>
      </c>
      <c r="O5147" s="68">
        <v>1045</v>
      </c>
      <c r="P5147" s="65" t="s">
        <v>907</v>
      </c>
      <c r="Q5147" s="64">
        <v>44046</v>
      </c>
      <c r="R5147" s="66" t="s">
        <v>13530</v>
      </c>
      <c r="S5147" s="67" t="s">
        <v>15040</v>
      </c>
      <c r="T5147" s="67" t="s">
        <v>15039</v>
      </c>
      <c r="U5147" s="65" t="s">
        <v>12165</v>
      </c>
      <c r="V5147" s="66" t="s">
        <v>1413</v>
      </c>
    </row>
    <row r="5148" spans="1:22" ht="246.5">
      <c r="A5148" s="65" t="s">
        <v>605</v>
      </c>
      <c r="B5148" s="65" t="s">
        <v>637</v>
      </c>
      <c r="C5148" s="64">
        <v>44060</v>
      </c>
      <c r="D5148" s="69" t="s">
        <v>15124</v>
      </c>
      <c r="E5148" s="69" t="s">
        <v>1873</v>
      </c>
      <c r="F5148" s="65" t="s">
        <v>28</v>
      </c>
      <c r="G5148" s="65" t="s">
        <v>621</v>
      </c>
      <c r="H5148" s="65" t="s">
        <v>650</v>
      </c>
      <c r="I5148" s="65" t="s">
        <v>837</v>
      </c>
      <c r="J5148" s="65" t="s">
        <v>588</v>
      </c>
      <c r="K5148" s="57" t="s">
        <v>15540</v>
      </c>
      <c r="L5148" s="65" t="s">
        <v>853</v>
      </c>
      <c r="M5148" s="57" t="s">
        <v>15129</v>
      </c>
      <c r="N5148" s="4" t="s">
        <v>15130</v>
      </c>
      <c r="O5148" s="68">
        <v>1045</v>
      </c>
      <c r="P5148" s="65" t="s">
        <v>1092</v>
      </c>
      <c r="Q5148" s="64">
        <v>44046</v>
      </c>
      <c r="R5148" s="66" t="s">
        <v>13530</v>
      </c>
      <c r="S5148" s="67" t="s">
        <v>15040</v>
      </c>
      <c r="T5148" s="67" t="s">
        <v>15039</v>
      </c>
      <c r="U5148" s="65" t="s">
        <v>12165</v>
      </c>
      <c r="V5148" s="66" t="s">
        <v>1413</v>
      </c>
    </row>
    <row r="5149" spans="1:22" ht="217.5">
      <c r="A5149" s="65" t="s">
        <v>605</v>
      </c>
      <c r="B5149" s="65" t="s">
        <v>637</v>
      </c>
      <c r="C5149" s="64">
        <v>44060</v>
      </c>
      <c r="D5149" s="69" t="s">
        <v>15124</v>
      </c>
      <c r="E5149" s="69" t="s">
        <v>1873</v>
      </c>
      <c r="F5149" s="65" t="s">
        <v>28</v>
      </c>
      <c r="G5149" s="65" t="s">
        <v>621</v>
      </c>
      <c r="H5149" s="65" t="s">
        <v>650</v>
      </c>
      <c r="I5149" s="65" t="s">
        <v>837</v>
      </c>
      <c r="J5149" s="65" t="s">
        <v>588</v>
      </c>
      <c r="K5149" s="57" t="s">
        <v>15101</v>
      </c>
      <c r="L5149" s="65" t="s">
        <v>853</v>
      </c>
      <c r="M5149" s="57" t="s">
        <v>15131</v>
      </c>
      <c r="N5149" s="4" t="s">
        <v>15132</v>
      </c>
      <c r="O5149" s="68">
        <v>1045</v>
      </c>
      <c r="P5149" s="65" t="s">
        <v>9243</v>
      </c>
      <c r="Q5149" s="64">
        <v>44046</v>
      </c>
      <c r="R5149" s="66" t="s">
        <v>13530</v>
      </c>
      <c r="S5149" s="67" t="s">
        <v>15040</v>
      </c>
      <c r="T5149" s="67" t="s">
        <v>15039</v>
      </c>
      <c r="U5149" s="65" t="s">
        <v>12165</v>
      </c>
      <c r="V5149" s="66" t="s">
        <v>1413</v>
      </c>
    </row>
    <row r="5150" spans="1:22" ht="246.5">
      <c r="A5150" s="65" t="s">
        <v>605</v>
      </c>
      <c r="B5150" s="65" t="s">
        <v>637</v>
      </c>
      <c r="C5150" s="64">
        <v>44060</v>
      </c>
      <c r="D5150" s="69" t="s">
        <v>15133</v>
      </c>
      <c r="E5150" s="69" t="s">
        <v>1873</v>
      </c>
      <c r="F5150" s="65" t="s">
        <v>28</v>
      </c>
      <c r="G5150" s="65" t="s">
        <v>621</v>
      </c>
      <c r="H5150" s="65" t="s">
        <v>650</v>
      </c>
      <c r="I5150" s="65" t="s">
        <v>837</v>
      </c>
      <c r="J5150" s="65" t="s">
        <v>588</v>
      </c>
      <c r="K5150" s="57" t="s">
        <v>15541</v>
      </c>
      <c r="L5150" s="65" t="s">
        <v>853</v>
      </c>
      <c r="M5150" s="57" t="s">
        <v>15134</v>
      </c>
      <c r="N5150" s="4" t="s">
        <v>15135</v>
      </c>
      <c r="O5150" s="68">
        <v>1045</v>
      </c>
      <c r="P5150" s="65" t="s">
        <v>1797</v>
      </c>
      <c r="Q5150" s="64">
        <v>44046</v>
      </c>
      <c r="R5150" s="66" t="s">
        <v>13530</v>
      </c>
      <c r="S5150" s="67" t="s">
        <v>15040</v>
      </c>
      <c r="T5150" s="67" t="s">
        <v>15039</v>
      </c>
      <c r="U5150" s="65" t="s">
        <v>12165</v>
      </c>
      <c r="V5150" s="66" t="s">
        <v>1413</v>
      </c>
    </row>
    <row r="5151" spans="1:22" ht="217.5">
      <c r="A5151" s="65" t="s">
        <v>605</v>
      </c>
      <c r="B5151" s="65" t="s">
        <v>637</v>
      </c>
      <c r="C5151" s="64">
        <v>44060</v>
      </c>
      <c r="D5151" s="69" t="s">
        <v>15133</v>
      </c>
      <c r="E5151" s="69" t="s">
        <v>1873</v>
      </c>
      <c r="F5151" s="65" t="s">
        <v>28</v>
      </c>
      <c r="G5151" s="65" t="s">
        <v>621</v>
      </c>
      <c r="H5151" s="65" t="s">
        <v>650</v>
      </c>
      <c r="I5151" s="65" t="s">
        <v>837</v>
      </c>
      <c r="J5151" s="65" t="s">
        <v>588</v>
      </c>
      <c r="K5151" s="57" t="s">
        <v>15101</v>
      </c>
      <c r="L5151" s="65" t="s">
        <v>853</v>
      </c>
      <c r="M5151" s="57" t="s">
        <v>15136</v>
      </c>
      <c r="N5151" s="4" t="s">
        <v>15137</v>
      </c>
      <c r="O5151" s="68">
        <v>1045</v>
      </c>
      <c r="P5151" s="65" t="s">
        <v>1887</v>
      </c>
      <c r="Q5151" s="64">
        <v>44046</v>
      </c>
      <c r="R5151" s="66" t="s">
        <v>13530</v>
      </c>
      <c r="S5151" s="67" t="s">
        <v>15040</v>
      </c>
      <c r="T5151" s="67" t="s">
        <v>15039</v>
      </c>
      <c r="U5151" s="65" t="s">
        <v>12165</v>
      </c>
      <c r="V5151" s="66" t="s">
        <v>1413</v>
      </c>
    </row>
    <row r="5152" spans="1:22" ht="217.5">
      <c r="A5152" s="65" t="s">
        <v>605</v>
      </c>
      <c r="B5152" s="65" t="s">
        <v>637</v>
      </c>
      <c r="C5152" s="64">
        <v>44060</v>
      </c>
      <c r="D5152" s="69" t="s">
        <v>15133</v>
      </c>
      <c r="E5152" s="69" t="s">
        <v>1873</v>
      </c>
      <c r="F5152" s="65" t="s">
        <v>28</v>
      </c>
      <c r="G5152" s="65" t="s">
        <v>621</v>
      </c>
      <c r="H5152" s="65" t="s">
        <v>650</v>
      </c>
      <c r="I5152" s="65" t="s">
        <v>837</v>
      </c>
      <c r="J5152" s="65" t="s">
        <v>588</v>
      </c>
      <c r="K5152" s="57" t="s">
        <v>15101</v>
      </c>
      <c r="L5152" s="65" t="s">
        <v>853</v>
      </c>
      <c r="M5152" s="57" t="s">
        <v>15138</v>
      </c>
      <c r="N5152" s="4" t="s">
        <v>15139</v>
      </c>
      <c r="O5152" s="68">
        <v>1045</v>
      </c>
      <c r="P5152" s="65" t="s">
        <v>1788</v>
      </c>
      <c r="Q5152" s="64">
        <v>44046</v>
      </c>
      <c r="R5152" s="66" t="s">
        <v>13530</v>
      </c>
      <c r="S5152" s="67" t="s">
        <v>15040</v>
      </c>
      <c r="T5152" s="67" t="s">
        <v>15039</v>
      </c>
      <c r="U5152" s="65" t="s">
        <v>12165</v>
      </c>
      <c r="V5152" s="66" t="s">
        <v>1413</v>
      </c>
    </row>
    <row r="5153" spans="1:22" ht="246.5">
      <c r="A5153" s="65" t="s">
        <v>605</v>
      </c>
      <c r="B5153" s="65" t="s">
        <v>637</v>
      </c>
      <c r="C5153" s="64">
        <v>44060</v>
      </c>
      <c r="D5153" s="69" t="s">
        <v>15133</v>
      </c>
      <c r="E5153" s="69" t="s">
        <v>1873</v>
      </c>
      <c r="F5153" s="65" t="s">
        <v>28</v>
      </c>
      <c r="G5153" s="65" t="s">
        <v>621</v>
      </c>
      <c r="H5153" s="65" t="s">
        <v>650</v>
      </c>
      <c r="I5153" s="65" t="s">
        <v>837</v>
      </c>
      <c r="J5153" s="65" t="s">
        <v>588</v>
      </c>
      <c r="K5153" s="57" t="s">
        <v>15542</v>
      </c>
      <c r="L5153" s="65" t="s">
        <v>853</v>
      </c>
      <c r="M5153" s="57" t="s">
        <v>15140</v>
      </c>
      <c r="N5153" s="4" t="s">
        <v>15141</v>
      </c>
      <c r="O5153" s="68">
        <v>1045</v>
      </c>
      <c r="P5153" s="65" t="s">
        <v>1643</v>
      </c>
      <c r="Q5153" s="64">
        <v>44046</v>
      </c>
      <c r="R5153" s="66" t="s">
        <v>13530</v>
      </c>
      <c r="S5153" s="67" t="s">
        <v>15040</v>
      </c>
      <c r="T5153" s="67" t="s">
        <v>15039</v>
      </c>
      <c r="U5153" s="65" t="s">
        <v>12165</v>
      </c>
      <c r="V5153" s="66" t="s">
        <v>1413</v>
      </c>
    </row>
    <row r="5154" spans="1:22" ht="246.5">
      <c r="A5154" s="65" t="s">
        <v>605</v>
      </c>
      <c r="B5154" s="65" t="s">
        <v>637</v>
      </c>
      <c r="C5154" s="64">
        <v>44060</v>
      </c>
      <c r="D5154" s="69" t="s">
        <v>15142</v>
      </c>
      <c r="E5154" s="69" t="s">
        <v>1873</v>
      </c>
      <c r="F5154" s="65" t="s">
        <v>28</v>
      </c>
      <c r="G5154" s="65" t="s">
        <v>621</v>
      </c>
      <c r="H5154" s="65" t="s">
        <v>650</v>
      </c>
      <c r="I5154" s="65" t="s">
        <v>837</v>
      </c>
      <c r="J5154" s="65" t="s">
        <v>588</v>
      </c>
      <c r="K5154" s="57" t="s">
        <v>15542</v>
      </c>
      <c r="L5154" s="65" t="s">
        <v>853</v>
      </c>
      <c r="M5154" s="57" t="s">
        <v>15143</v>
      </c>
      <c r="N5154" s="4" t="s">
        <v>15144</v>
      </c>
      <c r="O5154" s="68">
        <v>1045</v>
      </c>
      <c r="P5154" s="65" t="s">
        <v>1791</v>
      </c>
      <c r="Q5154" s="64">
        <v>44046</v>
      </c>
      <c r="R5154" s="66" t="s">
        <v>13530</v>
      </c>
      <c r="S5154" s="67" t="s">
        <v>15040</v>
      </c>
      <c r="T5154" s="67" t="s">
        <v>15039</v>
      </c>
      <c r="U5154" s="65" t="s">
        <v>12165</v>
      </c>
      <c r="V5154" s="66" t="s">
        <v>1413</v>
      </c>
    </row>
    <row r="5155" spans="1:22" ht="217.5">
      <c r="A5155" s="65" t="s">
        <v>605</v>
      </c>
      <c r="B5155" s="65" t="s">
        <v>637</v>
      </c>
      <c r="C5155" s="64">
        <v>44060</v>
      </c>
      <c r="D5155" s="69" t="s">
        <v>15142</v>
      </c>
      <c r="E5155" s="69" t="s">
        <v>1873</v>
      </c>
      <c r="F5155" s="65" t="s">
        <v>28</v>
      </c>
      <c r="G5155" s="65" t="s">
        <v>621</v>
      </c>
      <c r="H5155" s="65" t="s">
        <v>650</v>
      </c>
      <c r="I5155" s="65" t="s">
        <v>837</v>
      </c>
      <c r="J5155" s="65" t="s">
        <v>588</v>
      </c>
      <c r="K5155" s="57" t="s">
        <v>15101</v>
      </c>
      <c r="L5155" s="65" t="s">
        <v>853</v>
      </c>
      <c r="M5155" s="57" t="s">
        <v>15145</v>
      </c>
      <c r="N5155" s="4" t="s">
        <v>15146</v>
      </c>
      <c r="O5155" s="68">
        <v>1045</v>
      </c>
      <c r="P5155" s="65" t="s">
        <v>3017</v>
      </c>
      <c r="Q5155" s="64">
        <v>44046</v>
      </c>
      <c r="R5155" s="66" t="s">
        <v>13530</v>
      </c>
      <c r="S5155" s="67" t="s">
        <v>15040</v>
      </c>
      <c r="T5155" s="67" t="s">
        <v>15039</v>
      </c>
      <c r="U5155" s="65" t="s">
        <v>12165</v>
      </c>
      <c r="V5155" s="66" t="s">
        <v>1413</v>
      </c>
    </row>
    <row r="5156" spans="1:22" ht="101.5">
      <c r="A5156" s="65" t="s">
        <v>605</v>
      </c>
      <c r="B5156" s="65" t="s">
        <v>637</v>
      </c>
      <c r="C5156" s="64">
        <v>44060</v>
      </c>
      <c r="D5156" s="69" t="s">
        <v>2375</v>
      </c>
      <c r="E5156" s="69" t="s">
        <v>1872</v>
      </c>
      <c r="F5156" s="65" t="s">
        <v>133</v>
      </c>
      <c r="G5156" s="65" t="s">
        <v>621</v>
      </c>
      <c r="H5156" s="65" t="s">
        <v>650</v>
      </c>
      <c r="I5156" s="65" t="s">
        <v>1828</v>
      </c>
      <c r="J5156" s="65" t="s">
        <v>589</v>
      </c>
      <c r="K5156" s="57" t="s">
        <v>15147</v>
      </c>
      <c r="L5156" s="65" t="s">
        <v>846</v>
      </c>
      <c r="M5156" s="57" t="s">
        <v>15149</v>
      </c>
      <c r="N5156" s="4" t="s">
        <v>15148</v>
      </c>
      <c r="O5156" s="68">
        <v>58950</v>
      </c>
      <c r="P5156" s="65" t="s">
        <v>133</v>
      </c>
      <c r="Q5156" s="64">
        <v>44057</v>
      </c>
      <c r="R5156" s="66" t="s">
        <v>717</v>
      </c>
      <c r="S5156" s="67" t="s">
        <v>15150</v>
      </c>
      <c r="T5156" s="67" t="s">
        <v>15151</v>
      </c>
      <c r="U5156" s="65" t="s">
        <v>898</v>
      </c>
      <c r="V5156" s="66" t="s">
        <v>898</v>
      </c>
    </row>
    <row r="5157" spans="1:22" ht="116">
      <c r="A5157" s="65" t="s">
        <v>605</v>
      </c>
      <c r="B5157" s="65" t="s">
        <v>637</v>
      </c>
      <c r="C5157" s="64">
        <v>44074</v>
      </c>
      <c r="D5157" s="69" t="s">
        <v>3770</v>
      </c>
      <c r="E5157" s="69" t="s">
        <v>1872</v>
      </c>
      <c r="F5157" s="65" t="s">
        <v>159</v>
      </c>
      <c r="G5157" s="65" t="s">
        <v>621</v>
      </c>
      <c r="H5157" s="65" t="s">
        <v>650</v>
      </c>
      <c r="I5157" s="65" t="s">
        <v>2466</v>
      </c>
      <c r="J5157" s="65" t="s">
        <v>1209</v>
      </c>
      <c r="K5157" s="57" t="s">
        <v>16465</v>
      </c>
      <c r="L5157" s="65" t="s">
        <v>856</v>
      </c>
      <c r="M5157" s="57" t="s">
        <v>101</v>
      </c>
      <c r="N5157" s="4" t="s">
        <v>815</v>
      </c>
      <c r="O5157" s="68">
        <v>106294.94</v>
      </c>
      <c r="P5157" s="65" t="s">
        <v>794</v>
      </c>
      <c r="Q5157" s="64">
        <v>44061</v>
      </c>
      <c r="R5157" s="66" t="s">
        <v>758</v>
      </c>
      <c r="S5157" s="67" t="s">
        <v>16464</v>
      </c>
      <c r="T5157" s="67" t="s">
        <v>15156</v>
      </c>
      <c r="U5157" s="65" t="s">
        <v>898</v>
      </c>
      <c r="V5157" s="66" t="s">
        <v>898</v>
      </c>
    </row>
    <row r="5158" spans="1:22" ht="261">
      <c r="A5158" s="65" t="s">
        <v>605</v>
      </c>
      <c r="B5158" s="65" t="s">
        <v>637</v>
      </c>
      <c r="C5158" s="64">
        <v>44060</v>
      </c>
      <c r="D5158" s="69" t="s">
        <v>15152</v>
      </c>
      <c r="E5158" s="69" t="s">
        <v>1872</v>
      </c>
      <c r="F5158" s="65" t="s">
        <v>161</v>
      </c>
      <c r="G5158" s="65" t="s">
        <v>621</v>
      </c>
      <c r="H5158" s="65" t="s">
        <v>650</v>
      </c>
      <c r="I5158" s="65" t="s">
        <v>2466</v>
      </c>
      <c r="J5158" s="65" t="s">
        <v>1209</v>
      </c>
      <c r="K5158" s="57" t="s">
        <v>15549</v>
      </c>
      <c r="L5158" s="65" t="s">
        <v>854</v>
      </c>
      <c r="M5158" s="57" t="s">
        <v>15155</v>
      </c>
      <c r="N5158" s="4" t="s">
        <v>15153</v>
      </c>
      <c r="O5158" s="68">
        <v>30381.599999999999</v>
      </c>
      <c r="P5158" s="65" t="s">
        <v>1302</v>
      </c>
      <c r="Q5158" s="64">
        <v>44057</v>
      </c>
      <c r="R5158" s="66" t="s">
        <v>758</v>
      </c>
      <c r="S5158" s="67" t="s">
        <v>15154</v>
      </c>
      <c r="T5158" s="67" t="s">
        <v>15156</v>
      </c>
      <c r="U5158" s="65" t="s">
        <v>898</v>
      </c>
      <c r="V5158" s="66" t="s">
        <v>898</v>
      </c>
    </row>
    <row r="5159" spans="1:22" ht="116">
      <c r="A5159" s="65" t="s">
        <v>605</v>
      </c>
      <c r="B5159" s="65" t="s">
        <v>637</v>
      </c>
      <c r="C5159" s="64">
        <v>44060</v>
      </c>
      <c r="D5159" s="69" t="s">
        <v>3408</v>
      </c>
      <c r="E5159" s="69" t="s">
        <v>1872</v>
      </c>
      <c r="F5159" s="65" t="s">
        <v>105</v>
      </c>
      <c r="G5159" s="65" t="s">
        <v>621</v>
      </c>
      <c r="H5159" s="65" t="s">
        <v>650</v>
      </c>
      <c r="I5159" s="65" t="s">
        <v>4433</v>
      </c>
      <c r="J5159" s="65" t="s">
        <v>1230</v>
      </c>
      <c r="K5159" s="57" t="s">
        <v>15157</v>
      </c>
      <c r="L5159" s="65" t="s">
        <v>851</v>
      </c>
      <c r="M5159" s="57" t="s">
        <v>15159</v>
      </c>
      <c r="N5159" s="4" t="s">
        <v>15158</v>
      </c>
      <c r="O5159" s="68">
        <v>15000</v>
      </c>
      <c r="P5159" s="65" t="s">
        <v>898</v>
      </c>
      <c r="Q5159" s="64">
        <v>44055</v>
      </c>
      <c r="R5159" s="66" t="s">
        <v>777</v>
      </c>
      <c r="S5159" s="67" t="s">
        <v>15160</v>
      </c>
      <c r="T5159" s="67" t="s">
        <v>12969</v>
      </c>
      <c r="U5159" s="65" t="s">
        <v>898</v>
      </c>
      <c r="V5159" s="66" t="s">
        <v>898</v>
      </c>
    </row>
    <row r="5160" spans="1:22" ht="43.5">
      <c r="A5160" s="65" t="s">
        <v>605</v>
      </c>
      <c r="B5160" s="65" t="s">
        <v>637</v>
      </c>
      <c r="C5160" s="64">
        <v>44060</v>
      </c>
      <c r="D5160" s="69" t="s">
        <v>4212</v>
      </c>
      <c r="E5160" s="69" t="s">
        <v>1873</v>
      </c>
      <c r="F5160" s="65" t="s">
        <v>898</v>
      </c>
      <c r="G5160" s="65" t="s">
        <v>621</v>
      </c>
      <c r="H5160" s="65" t="s">
        <v>650</v>
      </c>
      <c r="I5160" s="65" t="s">
        <v>4433</v>
      </c>
      <c r="J5160" s="65" t="s">
        <v>1230</v>
      </c>
      <c r="K5160" s="57" t="s">
        <v>15168</v>
      </c>
      <c r="L5160" s="65" t="s">
        <v>853</v>
      </c>
      <c r="M5160" s="57" t="s">
        <v>15161</v>
      </c>
      <c r="N5160" s="4" t="s">
        <v>15162</v>
      </c>
      <c r="O5160" s="68">
        <v>1045</v>
      </c>
      <c r="P5160" s="65" t="s">
        <v>898</v>
      </c>
      <c r="Q5160" s="64">
        <v>44054</v>
      </c>
      <c r="R5160" s="66" t="s">
        <v>777</v>
      </c>
      <c r="S5160" s="67" t="s">
        <v>15164</v>
      </c>
      <c r="T5160" s="67" t="s">
        <v>15163</v>
      </c>
      <c r="U5160" s="65" t="s">
        <v>898</v>
      </c>
      <c r="V5160" s="66" t="s">
        <v>898</v>
      </c>
    </row>
    <row r="5161" spans="1:22" ht="29">
      <c r="A5161" s="65" t="s">
        <v>605</v>
      </c>
      <c r="B5161" s="65" t="s">
        <v>637</v>
      </c>
      <c r="C5161" s="64">
        <v>44060</v>
      </c>
      <c r="D5161" s="69" t="s">
        <v>4212</v>
      </c>
      <c r="E5161" s="69" t="s">
        <v>1873</v>
      </c>
      <c r="F5161" s="65" t="s">
        <v>898</v>
      </c>
      <c r="G5161" s="65" t="s">
        <v>621</v>
      </c>
      <c r="H5161" s="65" t="s">
        <v>650</v>
      </c>
      <c r="I5161" s="65" t="s">
        <v>4433</v>
      </c>
      <c r="J5161" s="65" t="s">
        <v>1230</v>
      </c>
      <c r="K5161" s="57" t="s">
        <v>15169</v>
      </c>
      <c r="L5161" s="65" t="s">
        <v>853</v>
      </c>
      <c r="M5161" s="57" t="s">
        <v>15165</v>
      </c>
      <c r="N5161" s="4" t="s">
        <v>15166</v>
      </c>
      <c r="O5161" s="68">
        <v>2800</v>
      </c>
      <c r="P5161" s="65" t="s">
        <v>898</v>
      </c>
      <c r="Q5161" s="64">
        <v>44054</v>
      </c>
      <c r="R5161" s="66" t="s">
        <v>777</v>
      </c>
      <c r="S5161" s="67" t="s">
        <v>15164</v>
      </c>
      <c r="T5161" s="67" t="s">
        <v>15163</v>
      </c>
      <c r="U5161" s="65" t="s">
        <v>898</v>
      </c>
      <c r="V5161" s="66" t="s">
        <v>898</v>
      </c>
    </row>
    <row r="5162" spans="1:22" ht="43.5">
      <c r="A5162" s="65" t="s">
        <v>605</v>
      </c>
      <c r="B5162" s="65" t="s">
        <v>637</v>
      </c>
      <c r="C5162" s="64">
        <v>44060</v>
      </c>
      <c r="D5162" s="69" t="s">
        <v>4212</v>
      </c>
      <c r="E5162" s="69" t="s">
        <v>1873</v>
      </c>
      <c r="F5162" s="65" t="s">
        <v>898</v>
      </c>
      <c r="G5162" s="65" t="s">
        <v>621</v>
      </c>
      <c r="H5162" s="65" t="s">
        <v>650</v>
      </c>
      <c r="I5162" s="65" t="s">
        <v>4433</v>
      </c>
      <c r="J5162" s="65" t="s">
        <v>1230</v>
      </c>
      <c r="K5162" s="57" t="s">
        <v>15167</v>
      </c>
      <c r="L5162" s="65" t="s">
        <v>853</v>
      </c>
      <c r="M5162" s="57" t="s">
        <v>11125</v>
      </c>
      <c r="N5162" s="4" t="s">
        <v>11126</v>
      </c>
      <c r="O5162" s="68">
        <v>450</v>
      </c>
      <c r="P5162" s="65" t="s">
        <v>898</v>
      </c>
      <c r="Q5162" s="64">
        <v>44054</v>
      </c>
      <c r="R5162" s="66" t="s">
        <v>777</v>
      </c>
      <c r="S5162" s="67" t="s">
        <v>15164</v>
      </c>
      <c r="T5162" s="67" t="s">
        <v>15163</v>
      </c>
      <c r="U5162" s="65" t="s">
        <v>898</v>
      </c>
      <c r="V5162" s="66" t="s">
        <v>898</v>
      </c>
    </row>
    <row r="5163" spans="1:22" ht="29">
      <c r="A5163" s="65" t="s">
        <v>605</v>
      </c>
      <c r="B5163" s="65" t="s">
        <v>637</v>
      </c>
      <c r="C5163" s="64">
        <v>44060</v>
      </c>
      <c r="D5163" s="69" t="s">
        <v>13416</v>
      </c>
      <c r="E5163" s="69" t="s">
        <v>1873</v>
      </c>
      <c r="F5163" s="65" t="s">
        <v>898</v>
      </c>
      <c r="G5163" s="65" t="s">
        <v>621</v>
      </c>
      <c r="H5163" s="65" t="s">
        <v>650</v>
      </c>
      <c r="I5163" s="65" t="s">
        <v>4433</v>
      </c>
      <c r="J5163" s="65" t="s">
        <v>1230</v>
      </c>
      <c r="K5163" s="57" t="s">
        <v>15169</v>
      </c>
      <c r="L5163" s="65" t="s">
        <v>853</v>
      </c>
      <c r="M5163" s="57" t="s">
        <v>15170</v>
      </c>
      <c r="N5163" s="4" t="s">
        <v>15171</v>
      </c>
      <c r="O5163" s="68">
        <v>2800</v>
      </c>
      <c r="P5163" s="65" t="s">
        <v>898</v>
      </c>
      <c r="Q5163" s="64">
        <v>44054</v>
      </c>
      <c r="R5163" s="66" t="s">
        <v>777</v>
      </c>
      <c r="S5163" s="67" t="s">
        <v>15164</v>
      </c>
      <c r="T5163" s="67" t="s">
        <v>15163</v>
      </c>
      <c r="U5163" s="65" t="s">
        <v>898</v>
      </c>
      <c r="V5163" s="66" t="s">
        <v>898</v>
      </c>
    </row>
    <row r="5164" spans="1:22" ht="58">
      <c r="A5164" s="65" t="s">
        <v>605</v>
      </c>
      <c r="B5164" s="65" t="s">
        <v>637</v>
      </c>
      <c r="C5164" s="64">
        <v>44060</v>
      </c>
      <c r="D5164" s="69" t="s">
        <v>13416</v>
      </c>
      <c r="E5164" s="69" t="s">
        <v>1873</v>
      </c>
      <c r="F5164" s="65" t="s">
        <v>898</v>
      </c>
      <c r="G5164" s="65" t="s">
        <v>621</v>
      </c>
      <c r="H5164" s="65" t="s">
        <v>650</v>
      </c>
      <c r="I5164" s="65" t="s">
        <v>4433</v>
      </c>
      <c r="J5164" s="65" t="s">
        <v>1230</v>
      </c>
      <c r="K5164" s="57" t="s">
        <v>15172</v>
      </c>
      <c r="L5164" s="65" t="s">
        <v>853</v>
      </c>
      <c r="M5164" s="57" t="s">
        <v>15173</v>
      </c>
      <c r="N5164" s="4" t="s">
        <v>15174</v>
      </c>
      <c r="O5164" s="68">
        <v>1045</v>
      </c>
      <c r="P5164" s="65" t="s">
        <v>898</v>
      </c>
      <c r="Q5164" s="64">
        <v>44053</v>
      </c>
      <c r="R5164" s="66" t="s">
        <v>777</v>
      </c>
      <c r="S5164" s="67" t="s">
        <v>15164</v>
      </c>
      <c r="T5164" s="67" t="s">
        <v>13192</v>
      </c>
      <c r="U5164" s="65" t="s">
        <v>898</v>
      </c>
      <c r="V5164" s="66" t="s">
        <v>898</v>
      </c>
    </row>
    <row r="5165" spans="1:22" ht="43.5">
      <c r="A5165" s="65" t="s">
        <v>605</v>
      </c>
      <c r="B5165" s="65" t="s">
        <v>637</v>
      </c>
      <c r="C5165" s="64">
        <v>44060</v>
      </c>
      <c r="D5165" s="69" t="s">
        <v>13416</v>
      </c>
      <c r="E5165" s="69" t="s">
        <v>1873</v>
      </c>
      <c r="F5165" s="65" t="s">
        <v>898</v>
      </c>
      <c r="G5165" s="65" t="s">
        <v>621</v>
      </c>
      <c r="H5165" s="65" t="s">
        <v>650</v>
      </c>
      <c r="I5165" s="65" t="s">
        <v>4433</v>
      </c>
      <c r="J5165" s="65" t="s">
        <v>1230</v>
      </c>
      <c r="K5165" s="57" t="s">
        <v>15168</v>
      </c>
      <c r="L5165" s="65" t="s">
        <v>853</v>
      </c>
      <c r="M5165" s="57" t="s">
        <v>15175</v>
      </c>
      <c r="N5165" s="4" t="s">
        <v>15176</v>
      </c>
      <c r="O5165" s="68">
        <v>1045</v>
      </c>
      <c r="P5165" s="65" t="s">
        <v>898</v>
      </c>
      <c r="Q5165" s="64">
        <v>44054</v>
      </c>
      <c r="R5165" s="66" t="s">
        <v>777</v>
      </c>
      <c r="S5165" s="67" t="s">
        <v>15164</v>
      </c>
      <c r="T5165" s="67" t="s">
        <v>15163</v>
      </c>
      <c r="U5165" s="65" t="s">
        <v>898</v>
      </c>
      <c r="V5165" s="66" t="s">
        <v>898</v>
      </c>
    </row>
    <row r="5166" spans="1:22" ht="43.5">
      <c r="A5166" s="65" t="s">
        <v>605</v>
      </c>
      <c r="B5166" s="65" t="s">
        <v>637</v>
      </c>
      <c r="C5166" s="64">
        <v>44060</v>
      </c>
      <c r="D5166" s="69" t="s">
        <v>4212</v>
      </c>
      <c r="E5166" s="69" t="s">
        <v>1873</v>
      </c>
      <c r="F5166" s="65" t="s">
        <v>898</v>
      </c>
      <c r="G5166" s="65" t="s">
        <v>621</v>
      </c>
      <c r="H5166" s="65" t="s">
        <v>650</v>
      </c>
      <c r="I5166" s="65" t="s">
        <v>4433</v>
      </c>
      <c r="J5166" s="65" t="s">
        <v>1230</v>
      </c>
      <c r="K5166" s="57" t="s">
        <v>15177</v>
      </c>
      <c r="L5166" s="65" t="s">
        <v>853</v>
      </c>
      <c r="M5166" s="57" t="s">
        <v>15178</v>
      </c>
      <c r="N5166" s="4" t="s">
        <v>15179</v>
      </c>
      <c r="O5166" s="68">
        <v>450</v>
      </c>
      <c r="P5166" s="65" t="s">
        <v>898</v>
      </c>
      <c r="Q5166" s="64">
        <v>44054</v>
      </c>
      <c r="R5166" s="66" t="s">
        <v>777</v>
      </c>
      <c r="S5166" s="67" t="s">
        <v>15164</v>
      </c>
      <c r="T5166" s="67" t="s">
        <v>15163</v>
      </c>
      <c r="U5166" s="65" t="s">
        <v>898</v>
      </c>
      <c r="V5166" s="66" t="s">
        <v>898</v>
      </c>
    </row>
    <row r="5167" spans="1:22" ht="29">
      <c r="A5167" s="65" t="s">
        <v>605</v>
      </c>
      <c r="B5167" s="65" t="s">
        <v>637</v>
      </c>
      <c r="C5167" s="64">
        <v>44060</v>
      </c>
      <c r="D5167" s="69" t="s">
        <v>15180</v>
      </c>
      <c r="E5167" s="69" t="s">
        <v>1872</v>
      </c>
      <c r="F5167" s="65" t="s">
        <v>794</v>
      </c>
      <c r="G5167" s="65" t="s">
        <v>621</v>
      </c>
      <c r="H5167" s="65" t="s">
        <v>650</v>
      </c>
      <c r="I5167" s="65" t="s">
        <v>3862</v>
      </c>
      <c r="J5167" s="65" t="s">
        <v>1242</v>
      </c>
      <c r="K5167" s="57" t="s">
        <v>15181</v>
      </c>
      <c r="L5167" s="65" t="s">
        <v>855</v>
      </c>
      <c r="M5167" s="57" t="s">
        <v>1671</v>
      </c>
      <c r="N5167" s="4" t="s">
        <v>2069</v>
      </c>
      <c r="O5167" s="68">
        <v>102000</v>
      </c>
      <c r="P5167" s="65" t="s">
        <v>898</v>
      </c>
      <c r="Q5167" s="64">
        <v>44057</v>
      </c>
      <c r="R5167" s="66" t="s">
        <v>14955</v>
      </c>
      <c r="S5167" s="67" t="s">
        <v>15182</v>
      </c>
      <c r="T5167" s="67" t="s">
        <v>15183</v>
      </c>
      <c r="U5167" s="65" t="s">
        <v>898</v>
      </c>
      <c r="V5167" s="66" t="s">
        <v>898</v>
      </c>
    </row>
    <row r="5168" spans="1:22" ht="43.5">
      <c r="A5168" s="65" t="s">
        <v>605</v>
      </c>
      <c r="B5168" s="65" t="s">
        <v>637</v>
      </c>
      <c r="C5168" s="64">
        <v>44060</v>
      </c>
      <c r="D5168" s="69" t="s">
        <v>2089</v>
      </c>
      <c r="E5168" s="69" t="s">
        <v>1872</v>
      </c>
      <c r="F5168" s="65" t="s">
        <v>57</v>
      </c>
      <c r="G5168" s="65" t="s">
        <v>621</v>
      </c>
      <c r="H5168" s="65" t="s">
        <v>650</v>
      </c>
      <c r="I5168" s="65" t="s">
        <v>9003</v>
      </c>
      <c r="J5168" s="65" t="s">
        <v>1248</v>
      </c>
      <c r="K5168" s="57" t="s">
        <v>15184</v>
      </c>
      <c r="L5168" s="65" t="s">
        <v>856</v>
      </c>
      <c r="M5168" s="57" t="s">
        <v>9560</v>
      </c>
      <c r="N5168" s="4" t="s">
        <v>9302</v>
      </c>
      <c r="O5168" s="68">
        <v>104275</v>
      </c>
      <c r="P5168" s="65" t="s">
        <v>898</v>
      </c>
      <c r="Q5168" s="64">
        <v>44056</v>
      </c>
      <c r="R5168" s="66" t="s">
        <v>14955</v>
      </c>
      <c r="S5168" s="67" t="s">
        <v>898</v>
      </c>
      <c r="T5168" s="67" t="s">
        <v>5998</v>
      </c>
      <c r="U5168" s="65" t="s">
        <v>898</v>
      </c>
      <c r="V5168" s="66" t="s">
        <v>898</v>
      </c>
    </row>
    <row r="5169" spans="1:22" ht="43.5">
      <c r="A5169" s="65" t="s">
        <v>605</v>
      </c>
      <c r="B5169" s="65" t="s">
        <v>637</v>
      </c>
      <c r="C5169" s="64">
        <v>44060</v>
      </c>
      <c r="D5169" s="69" t="s">
        <v>2089</v>
      </c>
      <c r="E5169" s="69" t="s">
        <v>1872</v>
      </c>
      <c r="F5169" s="65" t="s">
        <v>60</v>
      </c>
      <c r="G5169" s="65" t="s">
        <v>621</v>
      </c>
      <c r="H5169" s="65" t="s">
        <v>650</v>
      </c>
      <c r="I5169" s="65" t="s">
        <v>9003</v>
      </c>
      <c r="J5169" s="65" t="s">
        <v>1248</v>
      </c>
      <c r="K5169" s="57" t="s">
        <v>15185</v>
      </c>
      <c r="L5169" s="65" t="s">
        <v>855</v>
      </c>
      <c r="M5169" s="57" t="s">
        <v>9560</v>
      </c>
      <c r="N5169" s="4" t="s">
        <v>9302</v>
      </c>
      <c r="O5169" s="68">
        <v>42500</v>
      </c>
      <c r="P5169" s="65" t="s">
        <v>898</v>
      </c>
      <c r="Q5169" s="64">
        <v>44056</v>
      </c>
      <c r="R5169" s="66" t="s">
        <v>14955</v>
      </c>
      <c r="S5169" s="67" t="s">
        <v>898</v>
      </c>
      <c r="T5169" s="67" t="s">
        <v>5998</v>
      </c>
      <c r="U5169" s="65" t="s">
        <v>898</v>
      </c>
      <c r="V5169" s="66" t="s">
        <v>898</v>
      </c>
    </row>
    <row r="5170" spans="1:22" ht="29">
      <c r="A5170" s="65" t="s">
        <v>605</v>
      </c>
      <c r="B5170" s="65" t="s">
        <v>606</v>
      </c>
      <c r="C5170" s="64">
        <v>44060</v>
      </c>
      <c r="D5170" s="69" t="s">
        <v>1376</v>
      </c>
      <c r="E5170" s="65" t="s">
        <v>2285</v>
      </c>
      <c r="F5170" s="65" t="s">
        <v>898</v>
      </c>
      <c r="G5170" s="65" t="s">
        <v>621</v>
      </c>
      <c r="H5170" s="65" t="s">
        <v>650</v>
      </c>
      <c r="I5170" s="65" t="s">
        <v>15186</v>
      </c>
      <c r="J5170" s="65" t="s">
        <v>601</v>
      </c>
      <c r="K5170" s="57" t="s">
        <v>15187</v>
      </c>
      <c r="L5170" s="65" t="s">
        <v>856</v>
      </c>
      <c r="M5170" s="57" t="s">
        <v>80</v>
      </c>
      <c r="N5170" s="4" t="s">
        <v>42</v>
      </c>
      <c r="O5170" s="68" t="s">
        <v>898</v>
      </c>
      <c r="P5170" s="65" t="s">
        <v>86</v>
      </c>
      <c r="Q5170" s="64">
        <v>44060</v>
      </c>
      <c r="R5170" s="66" t="s">
        <v>1106</v>
      </c>
      <c r="S5170" s="67" t="s">
        <v>898</v>
      </c>
      <c r="T5170" s="67" t="s">
        <v>15188</v>
      </c>
      <c r="U5170" s="65" t="s">
        <v>898</v>
      </c>
      <c r="V5170" s="66" t="s">
        <v>91</v>
      </c>
    </row>
    <row r="5171" spans="1:22" ht="43.5">
      <c r="A5171" s="65" t="s">
        <v>605</v>
      </c>
      <c r="B5171" s="65" t="s">
        <v>606</v>
      </c>
      <c r="C5171" s="64">
        <v>44060</v>
      </c>
      <c r="D5171" s="69" t="s">
        <v>1874</v>
      </c>
      <c r="E5171" s="65" t="s">
        <v>2285</v>
      </c>
      <c r="F5171" s="65" t="s">
        <v>898</v>
      </c>
      <c r="G5171" s="65" t="s">
        <v>621</v>
      </c>
      <c r="H5171" s="65" t="s">
        <v>650</v>
      </c>
      <c r="I5171" s="65" t="s">
        <v>15190</v>
      </c>
      <c r="J5171" s="65" t="s">
        <v>601</v>
      </c>
      <c r="K5171" s="57" t="s">
        <v>15189</v>
      </c>
      <c r="L5171" s="65" t="s">
        <v>856</v>
      </c>
      <c r="M5171" s="57" t="s">
        <v>80</v>
      </c>
      <c r="N5171" s="4" t="s">
        <v>42</v>
      </c>
      <c r="O5171" s="68">
        <v>4063</v>
      </c>
      <c r="P5171" s="65" t="s">
        <v>85</v>
      </c>
      <c r="Q5171" s="64">
        <v>44060</v>
      </c>
      <c r="R5171" s="66" t="s">
        <v>15191</v>
      </c>
      <c r="S5171" s="67" t="s">
        <v>15192</v>
      </c>
      <c r="T5171" s="67" t="s">
        <v>15194</v>
      </c>
      <c r="U5171" s="65" t="s">
        <v>15193</v>
      </c>
      <c r="V5171" s="66" t="s">
        <v>117</v>
      </c>
    </row>
    <row r="5172" spans="1:22" ht="43.5">
      <c r="A5172" s="65" t="s">
        <v>605</v>
      </c>
      <c r="B5172" s="65" t="s">
        <v>606</v>
      </c>
      <c r="C5172" s="64">
        <v>44060</v>
      </c>
      <c r="D5172" s="69" t="s">
        <v>1874</v>
      </c>
      <c r="E5172" s="65" t="s">
        <v>2285</v>
      </c>
      <c r="F5172" s="65" t="s">
        <v>898</v>
      </c>
      <c r="G5172" s="65" t="s">
        <v>621</v>
      </c>
      <c r="H5172" s="65" t="s">
        <v>650</v>
      </c>
      <c r="I5172" s="65" t="s">
        <v>15190</v>
      </c>
      <c r="J5172" s="65" t="s">
        <v>601</v>
      </c>
      <c r="K5172" s="57" t="s">
        <v>15189</v>
      </c>
      <c r="L5172" s="65" t="s">
        <v>856</v>
      </c>
      <c r="M5172" s="57" t="s">
        <v>14299</v>
      </c>
      <c r="N5172" s="4" t="s">
        <v>14239</v>
      </c>
      <c r="O5172" s="68">
        <v>192.6</v>
      </c>
      <c r="P5172" s="65" t="s">
        <v>86</v>
      </c>
      <c r="Q5172" s="64">
        <v>44060</v>
      </c>
      <c r="R5172" s="66" t="s">
        <v>15191</v>
      </c>
      <c r="S5172" s="67" t="s">
        <v>15192</v>
      </c>
      <c r="T5172" s="67" t="s">
        <v>15194</v>
      </c>
      <c r="U5172" s="65" t="s">
        <v>15193</v>
      </c>
      <c r="V5172" s="66" t="s">
        <v>117</v>
      </c>
    </row>
    <row r="5173" spans="1:22" ht="130.5">
      <c r="A5173" s="65" t="s">
        <v>605</v>
      </c>
      <c r="B5173" s="65" t="s">
        <v>606</v>
      </c>
      <c r="C5173" s="64">
        <v>44060</v>
      </c>
      <c r="D5173" s="69" t="s">
        <v>1890</v>
      </c>
      <c r="E5173" s="65" t="s">
        <v>2285</v>
      </c>
      <c r="F5173" s="65" t="s">
        <v>1714</v>
      </c>
      <c r="G5173" s="65" t="s">
        <v>621</v>
      </c>
      <c r="H5173" s="65" t="s">
        <v>650</v>
      </c>
      <c r="I5173" s="65" t="s">
        <v>15898</v>
      </c>
      <c r="J5173" s="65" t="s">
        <v>601</v>
      </c>
      <c r="K5173" s="57" t="s">
        <v>15196</v>
      </c>
      <c r="L5173" s="65" t="s">
        <v>849</v>
      </c>
      <c r="M5173" s="57" t="s">
        <v>9576</v>
      </c>
      <c r="N5173" s="4" t="s">
        <v>4267</v>
      </c>
      <c r="O5173" s="68">
        <v>11960</v>
      </c>
      <c r="P5173" s="65" t="s">
        <v>1297</v>
      </c>
      <c r="Q5173" s="64">
        <v>44054</v>
      </c>
      <c r="R5173" s="66" t="s">
        <v>1106</v>
      </c>
      <c r="S5173" s="67" t="s">
        <v>15197</v>
      </c>
      <c r="T5173" s="67" t="s">
        <v>15199</v>
      </c>
      <c r="U5173" s="65" t="s">
        <v>15198</v>
      </c>
      <c r="V5173" s="66" t="s">
        <v>91</v>
      </c>
    </row>
    <row r="5174" spans="1:22" ht="116">
      <c r="A5174" s="65" t="s">
        <v>605</v>
      </c>
      <c r="B5174" s="65" t="s">
        <v>606</v>
      </c>
      <c r="C5174" s="64">
        <v>44060</v>
      </c>
      <c r="D5174" s="69" t="s">
        <v>1890</v>
      </c>
      <c r="E5174" s="65" t="s">
        <v>2285</v>
      </c>
      <c r="F5174" s="65" t="s">
        <v>1714</v>
      </c>
      <c r="G5174" s="65" t="s">
        <v>621</v>
      </c>
      <c r="H5174" s="65" t="s">
        <v>650</v>
      </c>
      <c r="I5174" s="65" t="s">
        <v>15898</v>
      </c>
      <c r="J5174" s="65" t="s">
        <v>601</v>
      </c>
      <c r="K5174" s="57" t="s">
        <v>15200</v>
      </c>
      <c r="L5174" s="65" t="s">
        <v>849</v>
      </c>
      <c r="M5174" s="57" t="s">
        <v>5664</v>
      </c>
      <c r="N5174" s="4" t="s">
        <v>5665</v>
      </c>
      <c r="O5174" s="68">
        <v>6640</v>
      </c>
      <c r="P5174" s="65" t="s">
        <v>1441</v>
      </c>
      <c r="Q5174" s="64">
        <v>44054</v>
      </c>
      <c r="R5174" s="66" t="s">
        <v>1106</v>
      </c>
      <c r="S5174" s="67" t="s">
        <v>15197</v>
      </c>
      <c r="T5174" s="67" t="s">
        <v>15199</v>
      </c>
      <c r="U5174" s="65" t="s">
        <v>15198</v>
      </c>
      <c r="V5174" s="66" t="s">
        <v>91</v>
      </c>
    </row>
    <row r="5175" spans="1:22" ht="29">
      <c r="A5175" s="65" t="s">
        <v>605</v>
      </c>
      <c r="B5175" s="65" t="s">
        <v>606</v>
      </c>
      <c r="C5175" s="64">
        <v>44060</v>
      </c>
      <c r="D5175" s="69" t="s">
        <v>1381</v>
      </c>
      <c r="E5175" s="69" t="s">
        <v>2285</v>
      </c>
      <c r="F5175" s="65" t="s">
        <v>672</v>
      </c>
      <c r="G5175" s="65" t="s">
        <v>621</v>
      </c>
      <c r="H5175" s="65" t="s">
        <v>650</v>
      </c>
      <c r="I5175" s="65" t="s">
        <v>15201</v>
      </c>
      <c r="J5175" s="65" t="s">
        <v>601</v>
      </c>
      <c r="K5175" s="57" t="s">
        <v>15202</v>
      </c>
      <c r="L5175" s="65" t="s">
        <v>846</v>
      </c>
      <c r="M5175" s="57" t="s">
        <v>5006</v>
      </c>
      <c r="N5175" s="4" t="s">
        <v>5007</v>
      </c>
      <c r="O5175" s="68">
        <v>4200</v>
      </c>
      <c r="P5175" s="65" t="s">
        <v>60</v>
      </c>
      <c r="Q5175" s="64">
        <v>44034</v>
      </c>
      <c r="R5175" s="66" t="s">
        <v>1360</v>
      </c>
      <c r="S5175" s="67" t="s">
        <v>898</v>
      </c>
      <c r="T5175" s="67" t="s">
        <v>15203</v>
      </c>
      <c r="U5175" s="65" t="s">
        <v>15204</v>
      </c>
      <c r="V5175" s="66" t="s">
        <v>91</v>
      </c>
    </row>
    <row r="5176" spans="1:22" ht="87">
      <c r="A5176" s="65" t="s">
        <v>209</v>
      </c>
      <c r="B5176" s="65" t="s">
        <v>210</v>
      </c>
      <c r="C5176" s="64">
        <v>44063</v>
      </c>
      <c r="D5176" s="69" t="s">
        <v>2025</v>
      </c>
      <c r="E5176" s="69" t="s">
        <v>1872</v>
      </c>
      <c r="F5176" s="65" t="s">
        <v>84</v>
      </c>
      <c r="G5176" s="67" t="s">
        <v>621</v>
      </c>
      <c r="H5176" s="65" t="s">
        <v>650</v>
      </c>
      <c r="I5176" t="s">
        <v>15209</v>
      </c>
      <c r="J5176" s="65" t="s">
        <v>1115</v>
      </c>
      <c r="K5176" s="57" t="s">
        <v>15205</v>
      </c>
      <c r="L5176" s="65" t="s">
        <v>858</v>
      </c>
      <c r="M5176" s="57" t="s">
        <v>15206</v>
      </c>
      <c r="N5176" s="4" t="s">
        <v>15207</v>
      </c>
      <c r="O5176" s="68">
        <v>35400</v>
      </c>
      <c r="P5176" s="65" t="s">
        <v>15208</v>
      </c>
      <c r="Q5176" s="64">
        <v>44013</v>
      </c>
      <c r="R5176" s="66" t="s">
        <v>986</v>
      </c>
      <c r="S5176" t="s">
        <v>1866</v>
      </c>
      <c r="T5176" s="67" t="s">
        <v>898</v>
      </c>
      <c r="U5176" s="65" t="s">
        <v>898</v>
      </c>
      <c r="V5176" s="4" t="s">
        <v>898</v>
      </c>
    </row>
    <row r="5177" spans="1:22" ht="43.5">
      <c r="A5177" s="65" t="s">
        <v>209</v>
      </c>
      <c r="B5177" s="65" t="s">
        <v>210</v>
      </c>
      <c r="C5177" s="64">
        <v>44063</v>
      </c>
      <c r="D5177" s="69" t="s">
        <v>4341</v>
      </c>
      <c r="E5177" s="69" t="s">
        <v>1872</v>
      </c>
      <c r="F5177" s="65" t="s">
        <v>15210</v>
      </c>
      <c r="G5177" s="67" t="s">
        <v>621</v>
      </c>
      <c r="H5177" s="67" t="s">
        <v>647</v>
      </c>
      <c r="I5177" s="67" t="s">
        <v>1259</v>
      </c>
      <c r="J5177" s="67" t="s">
        <v>556</v>
      </c>
      <c r="K5177" s="57" t="s">
        <v>4849</v>
      </c>
      <c r="L5177" s="65" t="s">
        <v>856</v>
      </c>
      <c r="M5177" s="57" t="s">
        <v>982</v>
      </c>
      <c r="N5177" s="4" t="s">
        <v>24</v>
      </c>
      <c r="O5177" s="68">
        <v>44304.84</v>
      </c>
      <c r="P5177" s="65" t="s">
        <v>898</v>
      </c>
      <c r="Q5177" s="64" t="s">
        <v>898</v>
      </c>
      <c r="R5177" s="66" t="s">
        <v>898</v>
      </c>
      <c r="S5177" s="4" t="s">
        <v>1261</v>
      </c>
      <c r="T5177" s="67">
        <v>113</v>
      </c>
      <c r="U5177" s="65" t="s">
        <v>898</v>
      </c>
      <c r="V5177" s="66" t="s">
        <v>91</v>
      </c>
    </row>
    <row r="5178" spans="1:22" ht="43.5">
      <c r="A5178" s="65" t="s">
        <v>209</v>
      </c>
      <c r="B5178" s="65" t="s">
        <v>210</v>
      </c>
      <c r="C5178" s="64">
        <v>44063</v>
      </c>
      <c r="D5178" s="69" t="s">
        <v>4341</v>
      </c>
      <c r="E5178" s="69" t="s">
        <v>1872</v>
      </c>
      <c r="F5178" s="65" t="s">
        <v>12456</v>
      </c>
      <c r="G5178" s="67" t="s">
        <v>621</v>
      </c>
      <c r="H5178" s="67" t="s">
        <v>647</v>
      </c>
      <c r="I5178" s="67" t="s">
        <v>1259</v>
      </c>
      <c r="J5178" s="67" t="s">
        <v>556</v>
      </c>
      <c r="K5178" s="57" t="s">
        <v>15212</v>
      </c>
      <c r="L5178" s="65" t="s">
        <v>856</v>
      </c>
      <c r="M5178" s="57" t="s">
        <v>101</v>
      </c>
      <c r="N5178" s="4" t="s">
        <v>815</v>
      </c>
      <c r="O5178" s="68">
        <v>19316</v>
      </c>
      <c r="P5178" s="65" t="s">
        <v>898</v>
      </c>
      <c r="Q5178" s="64" t="s">
        <v>898</v>
      </c>
      <c r="R5178" s="66" t="s">
        <v>898</v>
      </c>
      <c r="S5178" s="4" t="s">
        <v>1261</v>
      </c>
      <c r="T5178" s="67">
        <v>113</v>
      </c>
      <c r="U5178" s="65" t="s">
        <v>898</v>
      </c>
      <c r="V5178" s="66" t="s">
        <v>91</v>
      </c>
    </row>
    <row r="5179" spans="1:22" ht="43.5">
      <c r="A5179" s="65" t="s">
        <v>209</v>
      </c>
      <c r="B5179" s="65" t="s">
        <v>210</v>
      </c>
      <c r="C5179" s="64">
        <v>44063</v>
      </c>
      <c r="D5179" s="69" t="s">
        <v>4341</v>
      </c>
      <c r="E5179" s="69" t="s">
        <v>1872</v>
      </c>
      <c r="F5179" s="65" t="s">
        <v>15211</v>
      </c>
      <c r="G5179" s="67" t="s">
        <v>621</v>
      </c>
      <c r="H5179" s="67" t="s">
        <v>647</v>
      </c>
      <c r="I5179" s="67" t="s">
        <v>1259</v>
      </c>
      <c r="J5179" s="67" t="s">
        <v>556</v>
      </c>
      <c r="K5179" s="57" t="s">
        <v>8489</v>
      </c>
      <c r="L5179" s="65" t="s">
        <v>856</v>
      </c>
      <c r="M5179" s="57" t="s">
        <v>6599</v>
      </c>
      <c r="N5179" s="4" t="s">
        <v>4841</v>
      </c>
      <c r="O5179" s="68">
        <v>22514</v>
      </c>
      <c r="P5179" s="65" t="s">
        <v>898</v>
      </c>
      <c r="Q5179" s="64" t="s">
        <v>898</v>
      </c>
      <c r="R5179" s="66" t="s">
        <v>898</v>
      </c>
      <c r="S5179" s="4" t="s">
        <v>1261</v>
      </c>
      <c r="T5179" s="67">
        <v>113</v>
      </c>
      <c r="U5179" s="65" t="s">
        <v>898</v>
      </c>
      <c r="V5179" s="66" t="s">
        <v>91</v>
      </c>
    </row>
    <row r="5180" spans="1:22" ht="43.5">
      <c r="A5180" s="65" t="s">
        <v>209</v>
      </c>
      <c r="B5180" s="65" t="s">
        <v>210</v>
      </c>
      <c r="C5180" s="64">
        <v>44063</v>
      </c>
      <c r="D5180" s="69" t="s">
        <v>4341</v>
      </c>
      <c r="E5180" s="69" t="s">
        <v>1872</v>
      </c>
      <c r="F5180" s="65" t="s">
        <v>8484</v>
      </c>
      <c r="G5180" s="67" t="s">
        <v>621</v>
      </c>
      <c r="H5180" s="67" t="s">
        <v>647</v>
      </c>
      <c r="I5180" s="67" t="s">
        <v>1259</v>
      </c>
      <c r="J5180" s="67" t="s">
        <v>556</v>
      </c>
      <c r="K5180" s="57" t="s">
        <v>4849</v>
      </c>
      <c r="L5180" s="65" t="s">
        <v>856</v>
      </c>
      <c r="M5180" s="57" t="s">
        <v>2421</v>
      </c>
      <c r="N5180" s="4" t="s">
        <v>659</v>
      </c>
      <c r="O5180" s="68">
        <v>32622</v>
      </c>
      <c r="P5180" s="65" t="s">
        <v>898</v>
      </c>
      <c r="Q5180" s="64" t="s">
        <v>898</v>
      </c>
      <c r="R5180" s="66" t="s">
        <v>898</v>
      </c>
      <c r="S5180" s="4" t="s">
        <v>1261</v>
      </c>
      <c r="T5180" s="67">
        <v>113</v>
      </c>
      <c r="U5180" s="65" t="s">
        <v>898</v>
      </c>
      <c r="V5180" s="66" t="s">
        <v>91</v>
      </c>
    </row>
    <row r="5181" spans="1:22" ht="43.5">
      <c r="A5181" s="65" t="s">
        <v>209</v>
      </c>
      <c r="B5181" s="65" t="s">
        <v>210</v>
      </c>
      <c r="C5181" s="64">
        <v>44063</v>
      </c>
      <c r="D5181" s="69" t="s">
        <v>4341</v>
      </c>
      <c r="E5181" s="69" t="s">
        <v>1872</v>
      </c>
      <c r="F5181" s="65" t="s">
        <v>9781</v>
      </c>
      <c r="G5181" s="67" t="s">
        <v>621</v>
      </c>
      <c r="H5181" s="67" t="s">
        <v>647</v>
      </c>
      <c r="I5181" s="67" t="s">
        <v>1259</v>
      </c>
      <c r="J5181" s="67" t="s">
        <v>556</v>
      </c>
      <c r="K5181" s="57" t="s">
        <v>15212</v>
      </c>
      <c r="L5181" s="65" t="s">
        <v>856</v>
      </c>
      <c r="M5181" s="57" t="s">
        <v>101</v>
      </c>
      <c r="N5181" s="4" t="s">
        <v>815</v>
      </c>
      <c r="O5181" s="68">
        <v>44160</v>
      </c>
      <c r="P5181" s="65" t="s">
        <v>898</v>
      </c>
      <c r="Q5181" s="64" t="s">
        <v>898</v>
      </c>
      <c r="R5181" s="66" t="s">
        <v>898</v>
      </c>
      <c r="S5181" s="4" t="s">
        <v>1261</v>
      </c>
      <c r="T5181" s="67">
        <v>113</v>
      </c>
      <c r="U5181" s="65" t="s">
        <v>898</v>
      </c>
      <c r="V5181" s="66" t="s">
        <v>91</v>
      </c>
    </row>
    <row r="5182" spans="1:22" ht="43.5">
      <c r="A5182" s="65" t="s">
        <v>209</v>
      </c>
      <c r="B5182" s="65" t="s">
        <v>210</v>
      </c>
      <c r="C5182" s="64">
        <v>44063</v>
      </c>
      <c r="D5182" s="69" t="s">
        <v>4341</v>
      </c>
      <c r="E5182" s="69" t="s">
        <v>1872</v>
      </c>
      <c r="F5182" s="65" t="s">
        <v>12501</v>
      </c>
      <c r="G5182" s="67" t="s">
        <v>621</v>
      </c>
      <c r="H5182" s="67" t="s">
        <v>647</v>
      </c>
      <c r="I5182" s="67" t="s">
        <v>1259</v>
      </c>
      <c r="J5182" s="67" t="s">
        <v>556</v>
      </c>
      <c r="K5182" s="57" t="s">
        <v>5910</v>
      </c>
      <c r="L5182" s="65" t="s">
        <v>1981</v>
      </c>
      <c r="M5182" s="57" t="s">
        <v>1268</v>
      </c>
      <c r="N5182" s="4" t="s">
        <v>1269</v>
      </c>
      <c r="O5182" s="68">
        <v>40194</v>
      </c>
      <c r="P5182" s="65" t="s">
        <v>898</v>
      </c>
      <c r="Q5182" s="64" t="s">
        <v>898</v>
      </c>
      <c r="R5182" s="66" t="s">
        <v>898</v>
      </c>
      <c r="S5182" s="4" t="s">
        <v>1261</v>
      </c>
      <c r="T5182" s="67">
        <v>113</v>
      </c>
      <c r="U5182" s="65" t="s">
        <v>898</v>
      </c>
      <c r="V5182" s="66" t="s">
        <v>91</v>
      </c>
    </row>
    <row r="5183" spans="1:22" ht="43.5">
      <c r="A5183" s="65" t="s">
        <v>209</v>
      </c>
      <c r="B5183" s="65" t="s">
        <v>210</v>
      </c>
      <c r="C5183" s="64">
        <v>44063</v>
      </c>
      <c r="D5183" s="69" t="s">
        <v>3708</v>
      </c>
      <c r="E5183" s="69" t="s">
        <v>1872</v>
      </c>
      <c r="F5183" s="65" t="s">
        <v>760</v>
      </c>
      <c r="G5183" s="67" t="s">
        <v>621</v>
      </c>
      <c r="H5183" s="67" t="s">
        <v>650</v>
      </c>
      <c r="I5183" s="67" t="s">
        <v>680</v>
      </c>
      <c r="J5183" s="65" t="s">
        <v>1115</v>
      </c>
      <c r="K5183" s="57" t="s">
        <v>15213</v>
      </c>
      <c r="L5183" s="65" t="s">
        <v>1981</v>
      </c>
      <c r="M5183" s="57" t="s">
        <v>15214</v>
      </c>
      <c r="N5183" s="4" t="s">
        <v>15215</v>
      </c>
      <c r="O5183" s="68">
        <v>18698.52</v>
      </c>
      <c r="P5183" s="65" t="s">
        <v>14521</v>
      </c>
      <c r="Q5183" s="64">
        <v>44062</v>
      </c>
      <c r="R5183" s="66" t="s">
        <v>758</v>
      </c>
      <c r="S5183" s="4" t="s">
        <v>14457</v>
      </c>
      <c r="T5183" s="67" t="s">
        <v>898</v>
      </c>
      <c r="U5183" s="66" t="s">
        <v>898</v>
      </c>
      <c r="V5183" s="4" t="s">
        <v>1275</v>
      </c>
    </row>
    <row r="5184" spans="1:22" ht="43.5">
      <c r="A5184" s="65" t="s">
        <v>209</v>
      </c>
      <c r="B5184" s="65" t="s">
        <v>210</v>
      </c>
      <c r="C5184" s="64">
        <v>44064</v>
      </c>
      <c r="D5184" s="69" t="s">
        <v>2014</v>
      </c>
      <c r="E5184" s="69" t="s">
        <v>1872</v>
      </c>
      <c r="F5184" s="65" t="s">
        <v>898</v>
      </c>
      <c r="G5184" s="65" t="s">
        <v>621</v>
      </c>
      <c r="H5184" s="65" t="s">
        <v>647</v>
      </c>
      <c r="I5184" s="65" t="s">
        <v>2839</v>
      </c>
      <c r="J5184" s="65" t="s">
        <v>522</v>
      </c>
      <c r="K5184" s="57" t="s">
        <v>13221</v>
      </c>
      <c r="L5184" s="65" t="s">
        <v>1981</v>
      </c>
      <c r="M5184" s="57" t="s">
        <v>1268</v>
      </c>
      <c r="N5184" s="4" t="s">
        <v>1269</v>
      </c>
      <c r="O5184" s="68">
        <v>13865.5</v>
      </c>
      <c r="P5184" s="65" t="s">
        <v>898</v>
      </c>
      <c r="Q5184" s="64" t="s">
        <v>898</v>
      </c>
      <c r="R5184" s="66" t="s">
        <v>898</v>
      </c>
      <c r="S5184" s="4" t="s">
        <v>15219</v>
      </c>
      <c r="T5184" s="67" t="s">
        <v>898</v>
      </c>
      <c r="U5184" s="53" t="s">
        <v>898</v>
      </c>
      <c r="V5184" s="66" t="s">
        <v>898</v>
      </c>
    </row>
    <row r="5185" spans="1:22" ht="43.5">
      <c r="A5185" s="65" t="s">
        <v>209</v>
      </c>
      <c r="B5185" s="65" t="s">
        <v>210</v>
      </c>
      <c r="C5185" s="64">
        <v>44064</v>
      </c>
      <c r="D5185" s="69" t="s">
        <v>2014</v>
      </c>
      <c r="E5185" s="69" t="s">
        <v>1872</v>
      </c>
      <c r="F5185" s="65" t="s">
        <v>898</v>
      </c>
      <c r="G5185" s="65" t="s">
        <v>621</v>
      </c>
      <c r="H5185" s="65" t="s">
        <v>647</v>
      </c>
      <c r="I5185" s="65" t="s">
        <v>2839</v>
      </c>
      <c r="J5185" s="65" t="s">
        <v>522</v>
      </c>
      <c r="K5185" s="57" t="s">
        <v>2841</v>
      </c>
      <c r="L5185" s="65" t="s">
        <v>856</v>
      </c>
      <c r="M5185" s="57" t="s">
        <v>1268</v>
      </c>
      <c r="N5185" s="4" t="s">
        <v>1269</v>
      </c>
      <c r="O5185" s="68">
        <v>19832.12</v>
      </c>
      <c r="P5185" s="65" t="s">
        <v>898</v>
      </c>
      <c r="Q5185" s="64" t="s">
        <v>898</v>
      </c>
      <c r="R5185" s="66" t="s">
        <v>898</v>
      </c>
      <c r="S5185" s="4" t="s">
        <v>15219</v>
      </c>
      <c r="T5185" s="67" t="s">
        <v>898</v>
      </c>
      <c r="U5185" s="53" t="s">
        <v>898</v>
      </c>
      <c r="V5185" s="66" t="s">
        <v>898</v>
      </c>
    </row>
    <row r="5186" spans="1:22" ht="58">
      <c r="A5186" s="65" t="s">
        <v>209</v>
      </c>
      <c r="B5186" s="65" t="s">
        <v>210</v>
      </c>
      <c r="C5186" s="64">
        <v>44064</v>
      </c>
      <c r="D5186" s="69" t="s">
        <v>2014</v>
      </c>
      <c r="E5186" s="69" t="s">
        <v>1872</v>
      </c>
      <c r="F5186" s="65" t="s">
        <v>40</v>
      </c>
      <c r="G5186" s="65" t="s">
        <v>621</v>
      </c>
      <c r="H5186" s="65" t="s">
        <v>650</v>
      </c>
      <c r="I5186" s="65" t="s">
        <v>2839</v>
      </c>
      <c r="J5186" s="65" t="s">
        <v>522</v>
      </c>
      <c r="K5186" s="57" t="s">
        <v>15218</v>
      </c>
      <c r="L5186" s="65" t="s">
        <v>851</v>
      </c>
      <c r="M5186" s="57" t="s">
        <v>3730</v>
      </c>
      <c r="N5186" s="4" t="s">
        <v>3731</v>
      </c>
      <c r="O5186" s="68">
        <v>35960.18</v>
      </c>
      <c r="P5186" s="65" t="s">
        <v>902</v>
      </c>
      <c r="Q5186" s="100">
        <v>44015</v>
      </c>
      <c r="R5186" s="66" t="s">
        <v>640</v>
      </c>
      <c r="S5186" s="4" t="s">
        <v>15219</v>
      </c>
      <c r="T5186" s="67">
        <v>113</v>
      </c>
      <c r="U5186" s="53" t="s">
        <v>898</v>
      </c>
      <c r="V5186" s="66" t="s">
        <v>898</v>
      </c>
    </row>
    <row r="5187" spans="1:22" ht="43.5">
      <c r="A5187" s="65" t="s">
        <v>209</v>
      </c>
      <c r="B5187" s="65" t="s">
        <v>210</v>
      </c>
      <c r="C5187" s="64">
        <v>44064</v>
      </c>
      <c r="D5187" s="69" t="s">
        <v>2014</v>
      </c>
      <c r="E5187" s="69" t="s">
        <v>1872</v>
      </c>
      <c r="F5187" s="65" t="s">
        <v>902</v>
      </c>
      <c r="G5187" s="65" t="s">
        <v>621</v>
      </c>
      <c r="H5187" s="65" t="s">
        <v>650</v>
      </c>
      <c r="I5187" s="65" t="s">
        <v>2839</v>
      </c>
      <c r="J5187" s="65" t="s">
        <v>522</v>
      </c>
      <c r="K5187" s="57" t="s">
        <v>15217</v>
      </c>
      <c r="L5187" s="65" t="s">
        <v>849</v>
      </c>
      <c r="M5187" s="57" t="s">
        <v>3730</v>
      </c>
      <c r="N5187" s="4" t="s">
        <v>3731</v>
      </c>
      <c r="O5187" s="68">
        <v>35950</v>
      </c>
      <c r="P5187" s="65" t="s">
        <v>70</v>
      </c>
      <c r="Q5187" s="100">
        <v>44015</v>
      </c>
      <c r="R5187" s="66" t="s">
        <v>640</v>
      </c>
      <c r="S5187" s="4" t="s">
        <v>15219</v>
      </c>
      <c r="T5187" s="67">
        <v>113</v>
      </c>
      <c r="U5187" s="53" t="s">
        <v>898</v>
      </c>
      <c r="V5187" s="66" t="s">
        <v>898</v>
      </c>
    </row>
    <row r="5188" spans="1:22" ht="87">
      <c r="A5188" s="65" t="s">
        <v>209</v>
      </c>
      <c r="B5188" s="65" t="s">
        <v>210</v>
      </c>
      <c r="C5188" s="64">
        <v>44082</v>
      </c>
      <c r="D5188" s="69" t="s">
        <v>3160</v>
      </c>
      <c r="E5188" s="69" t="s">
        <v>1872</v>
      </c>
      <c r="F5188" s="65" t="s">
        <v>1595</v>
      </c>
      <c r="G5188" s="65" t="s">
        <v>621</v>
      </c>
      <c r="H5188" s="65" t="s">
        <v>647</v>
      </c>
      <c r="I5188" s="65" t="s">
        <v>95</v>
      </c>
      <c r="J5188" s="65" t="s">
        <v>601</v>
      </c>
      <c r="K5188" s="57" t="s">
        <v>15223</v>
      </c>
      <c r="L5188" s="65" t="s">
        <v>857</v>
      </c>
      <c r="M5188" s="57" t="s">
        <v>15246</v>
      </c>
      <c r="N5188" s="4" t="s">
        <v>15224</v>
      </c>
      <c r="O5188" s="68">
        <v>22800</v>
      </c>
      <c r="P5188" s="65" t="s">
        <v>1504</v>
      </c>
      <c r="Q5188" s="64">
        <v>44082</v>
      </c>
      <c r="R5188" s="66" t="s">
        <v>986</v>
      </c>
      <c r="S5188" s="4" t="s">
        <v>14302</v>
      </c>
      <c r="T5188" s="67">
        <v>113</v>
      </c>
      <c r="U5188" s="65" t="s">
        <v>898</v>
      </c>
      <c r="V5188" s="66" t="s">
        <v>898</v>
      </c>
    </row>
    <row r="5189" spans="1:22" ht="43.5">
      <c r="A5189" s="65" t="s">
        <v>209</v>
      </c>
      <c r="B5189" s="65" t="s">
        <v>210</v>
      </c>
      <c r="C5189" s="64">
        <v>44064</v>
      </c>
      <c r="D5189" s="69" t="s">
        <v>6668</v>
      </c>
      <c r="E5189" s="69" t="s">
        <v>1872</v>
      </c>
      <c r="F5189" s="67" t="s">
        <v>898</v>
      </c>
      <c r="G5189" s="67" t="s">
        <v>621</v>
      </c>
      <c r="H5189" s="67" t="s">
        <v>650</v>
      </c>
      <c r="I5189" s="4" t="s">
        <v>2848</v>
      </c>
      <c r="J5189" s="65" t="s">
        <v>1115</v>
      </c>
      <c r="K5189" s="57" t="s">
        <v>11645</v>
      </c>
      <c r="L5189" s="65" t="s">
        <v>860</v>
      </c>
      <c r="M5189" s="57" t="s">
        <v>6122</v>
      </c>
      <c r="N5189" s="4" t="s">
        <v>6067</v>
      </c>
      <c r="O5189" s="68">
        <v>24741.4</v>
      </c>
      <c r="P5189" s="65" t="s">
        <v>63</v>
      </c>
      <c r="Q5189" s="64">
        <v>43984</v>
      </c>
      <c r="R5189" s="66" t="s">
        <v>15</v>
      </c>
      <c r="S5189" s="4" t="s">
        <v>2009</v>
      </c>
      <c r="T5189" s="67" t="s">
        <v>11647</v>
      </c>
      <c r="U5189" s="53">
        <v>2222</v>
      </c>
      <c r="V5189" s="4" t="s">
        <v>117</v>
      </c>
    </row>
    <row r="5190" spans="1:22" ht="43.5">
      <c r="A5190" s="65" t="s">
        <v>209</v>
      </c>
      <c r="B5190" s="65" t="s">
        <v>210</v>
      </c>
      <c r="C5190" s="64">
        <v>44064</v>
      </c>
      <c r="D5190" s="69" t="s">
        <v>6668</v>
      </c>
      <c r="E5190" s="69" t="s">
        <v>1872</v>
      </c>
      <c r="F5190" s="67" t="s">
        <v>898</v>
      </c>
      <c r="G5190" s="67" t="s">
        <v>621</v>
      </c>
      <c r="H5190" s="67" t="s">
        <v>650</v>
      </c>
      <c r="I5190" s="4" t="s">
        <v>2848</v>
      </c>
      <c r="J5190" s="65" t="s">
        <v>1115</v>
      </c>
      <c r="K5190" s="57" t="s">
        <v>11645</v>
      </c>
      <c r="L5190" s="65" t="s">
        <v>860</v>
      </c>
      <c r="M5190" s="57" t="s">
        <v>6122</v>
      </c>
      <c r="N5190" s="4" t="s">
        <v>6067</v>
      </c>
      <c r="O5190" s="68">
        <v>20741.400000000001</v>
      </c>
      <c r="P5190" s="65" t="s">
        <v>63</v>
      </c>
      <c r="Q5190" s="64">
        <v>43984</v>
      </c>
      <c r="R5190" s="66" t="s">
        <v>898</v>
      </c>
      <c r="S5190" s="4" t="s">
        <v>2009</v>
      </c>
      <c r="T5190" s="67" t="s">
        <v>11647</v>
      </c>
      <c r="U5190" s="53">
        <v>2222</v>
      </c>
      <c r="V5190" s="4" t="s">
        <v>117</v>
      </c>
    </row>
    <row r="5191" spans="1:22" ht="101.5">
      <c r="A5191" s="65" t="s">
        <v>605</v>
      </c>
      <c r="B5191" s="65" t="s">
        <v>637</v>
      </c>
      <c r="C5191" s="64">
        <v>44061</v>
      </c>
      <c r="D5191" s="69" t="s">
        <v>5837</v>
      </c>
      <c r="E5191" s="69" t="s">
        <v>1872</v>
      </c>
      <c r="F5191" s="65" t="s">
        <v>898</v>
      </c>
      <c r="G5191" s="65" t="s">
        <v>622</v>
      </c>
      <c r="H5191" s="65" t="s">
        <v>650</v>
      </c>
      <c r="I5191" s="65" t="s">
        <v>1366</v>
      </c>
      <c r="J5191" s="65" t="s">
        <v>1118</v>
      </c>
      <c r="K5191" s="57" t="s">
        <v>15426</v>
      </c>
      <c r="L5191" s="65" t="s">
        <v>855</v>
      </c>
      <c r="M5191" s="57" t="s">
        <v>3339</v>
      </c>
      <c r="N5191" s="4" t="s">
        <v>1666</v>
      </c>
      <c r="O5191" s="68" t="s">
        <v>898</v>
      </c>
      <c r="P5191" s="65" t="s">
        <v>15255</v>
      </c>
      <c r="Q5191" s="64" t="s">
        <v>898</v>
      </c>
      <c r="R5191" s="66" t="s">
        <v>898</v>
      </c>
      <c r="S5191" s="67" t="s">
        <v>15256</v>
      </c>
      <c r="T5191" s="67" t="s">
        <v>898</v>
      </c>
      <c r="U5191" s="65" t="s">
        <v>898</v>
      </c>
      <c r="V5191" s="66" t="s">
        <v>898</v>
      </c>
    </row>
    <row r="5192" spans="1:22" ht="116">
      <c r="A5192" s="65" t="s">
        <v>605</v>
      </c>
      <c r="B5192" s="65" t="s">
        <v>637</v>
      </c>
      <c r="C5192" s="64">
        <v>44061</v>
      </c>
      <c r="D5192" s="69" t="s">
        <v>1429</v>
      </c>
      <c r="E5192" s="69" t="s">
        <v>1873</v>
      </c>
      <c r="F5192" s="65" t="s">
        <v>898</v>
      </c>
      <c r="G5192" s="65" t="s">
        <v>621</v>
      </c>
      <c r="H5192" s="65" t="s">
        <v>650</v>
      </c>
      <c r="I5192" s="65" t="s">
        <v>1366</v>
      </c>
      <c r="J5192" s="65" t="s">
        <v>1118</v>
      </c>
      <c r="K5192" s="57" t="s">
        <v>15257</v>
      </c>
      <c r="L5192" s="65" t="s">
        <v>853</v>
      </c>
      <c r="M5192" s="57" t="s">
        <v>10780</v>
      </c>
      <c r="N5192" s="4" t="s">
        <v>9704</v>
      </c>
      <c r="O5192" s="68">
        <v>390</v>
      </c>
      <c r="P5192" s="65" t="s">
        <v>15258</v>
      </c>
      <c r="Q5192" s="64">
        <v>44025</v>
      </c>
      <c r="R5192" s="66" t="s">
        <v>15259</v>
      </c>
      <c r="S5192" s="67" t="s">
        <v>15260</v>
      </c>
      <c r="T5192" s="67" t="s">
        <v>898</v>
      </c>
      <c r="U5192" s="65" t="s">
        <v>898</v>
      </c>
      <c r="V5192" s="66" t="s">
        <v>898</v>
      </c>
    </row>
    <row r="5193" spans="1:22" ht="116">
      <c r="A5193" s="65" t="s">
        <v>605</v>
      </c>
      <c r="B5193" s="65" t="s">
        <v>637</v>
      </c>
      <c r="C5193" s="64">
        <v>44061</v>
      </c>
      <c r="D5193" s="69" t="s">
        <v>1533</v>
      </c>
      <c r="E5193" s="69" t="s">
        <v>1873</v>
      </c>
      <c r="F5193" s="65" t="s">
        <v>898</v>
      </c>
      <c r="G5193" s="65" t="s">
        <v>621</v>
      </c>
      <c r="H5193" s="65" t="s">
        <v>650</v>
      </c>
      <c r="I5193" s="65" t="s">
        <v>1366</v>
      </c>
      <c r="J5193" s="65" t="s">
        <v>1118</v>
      </c>
      <c r="K5193" s="57" t="s">
        <v>15257</v>
      </c>
      <c r="L5193" s="65" t="s">
        <v>853</v>
      </c>
      <c r="M5193" s="57" t="s">
        <v>9680</v>
      </c>
      <c r="N5193" s="4" t="s">
        <v>9679</v>
      </c>
      <c r="O5193" s="68">
        <v>390</v>
      </c>
      <c r="P5193" s="65" t="s">
        <v>15261</v>
      </c>
      <c r="Q5193" s="64">
        <v>44025</v>
      </c>
      <c r="R5193" s="66" t="s">
        <v>15259</v>
      </c>
      <c r="S5193" s="67" t="s">
        <v>15260</v>
      </c>
      <c r="T5193" s="67" t="s">
        <v>898</v>
      </c>
      <c r="U5193" s="65" t="s">
        <v>898</v>
      </c>
      <c r="V5193" s="66" t="s">
        <v>898</v>
      </c>
    </row>
    <row r="5194" spans="1:22" ht="116">
      <c r="A5194" s="65" t="s">
        <v>605</v>
      </c>
      <c r="B5194" s="65" t="s">
        <v>637</v>
      </c>
      <c r="C5194" s="64">
        <v>44061</v>
      </c>
      <c r="D5194" s="69" t="s">
        <v>1533</v>
      </c>
      <c r="E5194" s="69" t="s">
        <v>1873</v>
      </c>
      <c r="F5194" s="65" t="s">
        <v>898</v>
      </c>
      <c r="G5194" s="65" t="s">
        <v>621</v>
      </c>
      <c r="H5194" s="65" t="s">
        <v>650</v>
      </c>
      <c r="I5194" s="65" t="s">
        <v>1366</v>
      </c>
      <c r="J5194" s="65" t="s">
        <v>1118</v>
      </c>
      <c r="K5194" s="57" t="s">
        <v>15257</v>
      </c>
      <c r="L5194" s="65" t="s">
        <v>853</v>
      </c>
      <c r="M5194" s="57" t="s">
        <v>9693</v>
      </c>
      <c r="N5194" s="4" t="s">
        <v>9694</v>
      </c>
      <c r="O5194" s="68">
        <v>390</v>
      </c>
      <c r="P5194" s="65" t="s">
        <v>15262</v>
      </c>
      <c r="Q5194" s="64">
        <v>44025</v>
      </c>
      <c r="R5194" s="66" t="s">
        <v>15259</v>
      </c>
      <c r="S5194" s="67" t="s">
        <v>15260</v>
      </c>
      <c r="T5194" s="67" t="s">
        <v>898</v>
      </c>
      <c r="U5194" s="65" t="s">
        <v>898</v>
      </c>
      <c r="V5194" s="66" t="s">
        <v>898</v>
      </c>
    </row>
    <row r="5195" spans="1:22" ht="116">
      <c r="A5195" s="65" t="s">
        <v>605</v>
      </c>
      <c r="B5195" s="65" t="s">
        <v>637</v>
      </c>
      <c r="C5195" s="64">
        <v>44061</v>
      </c>
      <c r="D5195" s="69" t="s">
        <v>9702</v>
      </c>
      <c r="E5195" s="69" t="s">
        <v>1873</v>
      </c>
      <c r="F5195" s="65" t="s">
        <v>898</v>
      </c>
      <c r="G5195" s="65" t="s">
        <v>621</v>
      </c>
      <c r="H5195" s="65" t="s">
        <v>650</v>
      </c>
      <c r="I5195" s="65" t="s">
        <v>1366</v>
      </c>
      <c r="J5195" s="65" t="s">
        <v>1118</v>
      </c>
      <c r="K5195" s="57" t="s">
        <v>15257</v>
      </c>
      <c r="L5195" s="65" t="s">
        <v>853</v>
      </c>
      <c r="M5195" s="57" t="s">
        <v>9686</v>
      </c>
      <c r="N5195" s="4" t="s">
        <v>9688</v>
      </c>
      <c r="O5195" s="68">
        <v>390</v>
      </c>
      <c r="P5195" s="65" t="s">
        <v>15263</v>
      </c>
      <c r="Q5195" s="64">
        <v>44025</v>
      </c>
      <c r="R5195" s="66" t="s">
        <v>15259</v>
      </c>
      <c r="S5195" s="67" t="s">
        <v>15260</v>
      </c>
      <c r="T5195" s="67" t="s">
        <v>898</v>
      </c>
      <c r="U5195" s="65" t="s">
        <v>898</v>
      </c>
      <c r="V5195" s="66" t="s">
        <v>898</v>
      </c>
    </row>
    <row r="5196" spans="1:22" ht="116">
      <c r="A5196" s="65" t="s">
        <v>605</v>
      </c>
      <c r="B5196" s="65" t="s">
        <v>637</v>
      </c>
      <c r="C5196" s="64">
        <v>44061</v>
      </c>
      <c r="D5196" s="69" t="s">
        <v>9702</v>
      </c>
      <c r="E5196" s="69" t="s">
        <v>1873</v>
      </c>
      <c r="F5196" s="65" t="s">
        <v>898</v>
      </c>
      <c r="G5196" s="65" t="s">
        <v>621</v>
      </c>
      <c r="H5196" s="65" t="s">
        <v>650</v>
      </c>
      <c r="I5196" s="65" t="s">
        <v>1366</v>
      </c>
      <c r="J5196" s="65" t="s">
        <v>1118</v>
      </c>
      <c r="K5196" s="57" t="s">
        <v>15257</v>
      </c>
      <c r="L5196" s="65" t="s">
        <v>853</v>
      </c>
      <c r="M5196" s="57" t="s">
        <v>9681</v>
      </c>
      <c r="N5196" s="4" t="s">
        <v>9682</v>
      </c>
      <c r="O5196" s="68">
        <v>390</v>
      </c>
      <c r="P5196" s="65" t="s">
        <v>15264</v>
      </c>
      <c r="Q5196" s="64">
        <v>44025</v>
      </c>
      <c r="R5196" s="66" t="s">
        <v>15259</v>
      </c>
      <c r="S5196" s="67" t="s">
        <v>15260</v>
      </c>
      <c r="T5196" s="67" t="s">
        <v>898</v>
      </c>
      <c r="U5196" s="65" t="s">
        <v>898</v>
      </c>
      <c r="V5196" s="66" t="s">
        <v>898</v>
      </c>
    </row>
    <row r="5197" spans="1:22" ht="116">
      <c r="A5197" s="65" t="s">
        <v>605</v>
      </c>
      <c r="B5197" s="65" t="s">
        <v>637</v>
      </c>
      <c r="C5197" s="64">
        <v>44061</v>
      </c>
      <c r="D5197" s="69" t="s">
        <v>4797</v>
      </c>
      <c r="E5197" s="69" t="s">
        <v>1873</v>
      </c>
      <c r="F5197" s="65" t="s">
        <v>898</v>
      </c>
      <c r="G5197" s="65" t="s">
        <v>621</v>
      </c>
      <c r="H5197" s="65" t="s">
        <v>650</v>
      </c>
      <c r="I5197" s="65" t="s">
        <v>1366</v>
      </c>
      <c r="J5197" s="65" t="s">
        <v>1118</v>
      </c>
      <c r="K5197" s="57" t="s">
        <v>15257</v>
      </c>
      <c r="L5197" s="65" t="s">
        <v>853</v>
      </c>
      <c r="M5197" s="57" t="s">
        <v>9676</v>
      </c>
      <c r="N5197" s="4" t="s">
        <v>9677</v>
      </c>
      <c r="O5197" s="68">
        <v>390</v>
      </c>
      <c r="P5197" s="65" t="s">
        <v>15266</v>
      </c>
      <c r="Q5197" s="64">
        <v>44025</v>
      </c>
      <c r="R5197" s="66" t="s">
        <v>15259</v>
      </c>
      <c r="S5197" s="67" t="s">
        <v>15260</v>
      </c>
      <c r="T5197" s="67" t="s">
        <v>898</v>
      </c>
      <c r="U5197" s="65" t="s">
        <v>898</v>
      </c>
      <c r="V5197" s="66" t="s">
        <v>898</v>
      </c>
    </row>
    <row r="5198" spans="1:22" ht="116">
      <c r="A5198" s="65" t="s">
        <v>605</v>
      </c>
      <c r="B5198" s="65" t="s">
        <v>637</v>
      </c>
      <c r="C5198" s="64">
        <v>44061</v>
      </c>
      <c r="D5198" s="69" t="s">
        <v>4797</v>
      </c>
      <c r="E5198" s="69" t="s">
        <v>1873</v>
      </c>
      <c r="F5198" s="65" t="s">
        <v>898</v>
      </c>
      <c r="G5198" s="65" t="s">
        <v>621</v>
      </c>
      <c r="H5198" s="65" t="s">
        <v>650</v>
      </c>
      <c r="I5198" s="65" t="s">
        <v>1366</v>
      </c>
      <c r="J5198" s="65" t="s">
        <v>1118</v>
      </c>
      <c r="K5198" s="57" t="s">
        <v>15257</v>
      </c>
      <c r="L5198" s="65" t="s">
        <v>853</v>
      </c>
      <c r="M5198" s="57" t="s">
        <v>15265</v>
      </c>
      <c r="N5198" s="4" t="s">
        <v>9698</v>
      </c>
      <c r="O5198" s="68">
        <v>390</v>
      </c>
      <c r="P5198" s="65" t="s">
        <v>11025</v>
      </c>
      <c r="Q5198" s="64">
        <v>44025</v>
      </c>
      <c r="R5198" s="66" t="s">
        <v>15259</v>
      </c>
      <c r="S5198" s="67" t="s">
        <v>15260</v>
      </c>
      <c r="T5198" s="67" t="s">
        <v>898</v>
      </c>
      <c r="U5198" s="65" t="s">
        <v>898</v>
      </c>
      <c r="V5198" s="66" t="s">
        <v>898</v>
      </c>
    </row>
    <row r="5199" spans="1:22" ht="116">
      <c r="A5199" s="65" t="s">
        <v>605</v>
      </c>
      <c r="B5199" s="65" t="s">
        <v>637</v>
      </c>
      <c r="C5199" s="64">
        <v>44061</v>
      </c>
      <c r="D5199" s="69" t="s">
        <v>1750</v>
      </c>
      <c r="E5199" s="69" t="s">
        <v>1873</v>
      </c>
      <c r="F5199" s="65" t="s">
        <v>898</v>
      </c>
      <c r="G5199" s="65" t="s">
        <v>621</v>
      </c>
      <c r="H5199" s="65" t="s">
        <v>650</v>
      </c>
      <c r="I5199" s="65" t="s">
        <v>1366</v>
      </c>
      <c r="J5199" s="65" t="s">
        <v>1118</v>
      </c>
      <c r="K5199" s="57" t="s">
        <v>15257</v>
      </c>
      <c r="L5199" s="65" t="s">
        <v>853</v>
      </c>
      <c r="M5199" s="57" t="s">
        <v>9691</v>
      </c>
      <c r="N5199" s="4" t="s">
        <v>9692</v>
      </c>
      <c r="O5199" s="68">
        <v>390</v>
      </c>
      <c r="P5199" s="65" t="s">
        <v>15267</v>
      </c>
      <c r="Q5199" s="64">
        <v>44025</v>
      </c>
      <c r="R5199" s="66" t="s">
        <v>15259</v>
      </c>
      <c r="S5199" s="67" t="s">
        <v>15260</v>
      </c>
      <c r="T5199" s="67" t="s">
        <v>898</v>
      </c>
      <c r="U5199" s="65" t="s">
        <v>898</v>
      </c>
      <c r="V5199" s="66" t="s">
        <v>898</v>
      </c>
    </row>
    <row r="5200" spans="1:22" ht="116">
      <c r="A5200" s="65" t="s">
        <v>605</v>
      </c>
      <c r="B5200" s="65" t="s">
        <v>637</v>
      </c>
      <c r="C5200" s="64">
        <v>44061</v>
      </c>
      <c r="D5200" s="69" t="s">
        <v>1750</v>
      </c>
      <c r="E5200" s="69" t="s">
        <v>1873</v>
      </c>
      <c r="F5200" s="65" t="s">
        <v>898</v>
      </c>
      <c r="G5200" s="65" t="s">
        <v>621</v>
      </c>
      <c r="H5200" s="65" t="s">
        <v>650</v>
      </c>
      <c r="I5200" s="65" t="s">
        <v>1366</v>
      </c>
      <c r="J5200" s="65" t="s">
        <v>1118</v>
      </c>
      <c r="K5200" s="57" t="s">
        <v>15257</v>
      </c>
      <c r="L5200" s="65" t="s">
        <v>853</v>
      </c>
      <c r="M5200" s="57" t="s">
        <v>9670</v>
      </c>
      <c r="N5200" s="4" t="s">
        <v>9671</v>
      </c>
      <c r="O5200" s="68">
        <v>390</v>
      </c>
      <c r="P5200" s="65" t="s">
        <v>15268</v>
      </c>
      <c r="Q5200" s="64">
        <v>44025</v>
      </c>
      <c r="R5200" s="66" t="s">
        <v>15259</v>
      </c>
      <c r="S5200" s="67" t="s">
        <v>15260</v>
      </c>
      <c r="T5200" s="67" t="s">
        <v>898</v>
      </c>
      <c r="U5200" s="65" t="s">
        <v>898</v>
      </c>
      <c r="V5200" s="66" t="s">
        <v>898</v>
      </c>
    </row>
    <row r="5201" spans="1:22" ht="116">
      <c r="A5201" s="65" t="s">
        <v>605</v>
      </c>
      <c r="B5201" s="65" t="s">
        <v>637</v>
      </c>
      <c r="C5201" s="64">
        <v>44061</v>
      </c>
      <c r="D5201" s="69" t="s">
        <v>2497</v>
      </c>
      <c r="E5201" s="69" t="s">
        <v>1873</v>
      </c>
      <c r="F5201" s="65" t="s">
        <v>898</v>
      </c>
      <c r="G5201" s="65" t="s">
        <v>621</v>
      </c>
      <c r="H5201" s="65" t="s">
        <v>650</v>
      </c>
      <c r="I5201" s="65" t="s">
        <v>1366</v>
      </c>
      <c r="J5201" s="65" t="s">
        <v>1118</v>
      </c>
      <c r="K5201" s="57" t="s">
        <v>15257</v>
      </c>
      <c r="L5201" s="65" t="s">
        <v>853</v>
      </c>
      <c r="M5201" s="57" t="s">
        <v>9697</v>
      </c>
      <c r="N5201" s="4" t="s">
        <v>9699</v>
      </c>
      <c r="O5201" s="68">
        <v>390</v>
      </c>
      <c r="P5201" s="65" t="s">
        <v>15269</v>
      </c>
      <c r="Q5201" s="64">
        <v>44025</v>
      </c>
      <c r="R5201" s="66" t="s">
        <v>15259</v>
      </c>
      <c r="S5201" s="67" t="s">
        <v>15260</v>
      </c>
      <c r="T5201" s="67" t="s">
        <v>898</v>
      </c>
      <c r="U5201" s="65" t="s">
        <v>898</v>
      </c>
      <c r="V5201" s="66" t="s">
        <v>898</v>
      </c>
    </row>
    <row r="5202" spans="1:22" ht="116">
      <c r="A5202" s="65" t="s">
        <v>605</v>
      </c>
      <c r="B5202" s="65" t="s">
        <v>637</v>
      </c>
      <c r="C5202" s="64">
        <v>44061</v>
      </c>
      <c r="D5202" s="69" t="s">
        <v>2497</v>
      </c>
      <c r="E5202" s="69" t="s">
        <v>1873</v>
      </c>
      <c r="F5202" s="65" t="s">
        <v>898</v>
      </c>
      <c r="G5202" s="65" t="s">
        <v>621</v>
      </c>
      <c r="H5202" s="65" t="s">
        <v>650</v>
      </c>
      <c r="I5202" s="65" t="s">
        <v>1366</v>
      </c>
      <c r="J5202" s="65" t="s">
        <v>1118</v>
      </c>
      <c r="K5202" s="57" t="s">
        <v>15257</v>
      </c>
      <c r="L5202" s="65" t="s">
        <v>853</v>
      </c>
      <c r="M5202" s="57" t="s">
        <v>9685</v>
      </c>
      <c r="N5202" s="4" t="s">
        <v>9687</v>
      </c>
      <c r="O5202" s="68">
        <v>390</v>
      </c>
      <c r="P5202" s="65" t="s">
        <v>12000</v>
      </c>
      <c r="Q5202" s="64">
        <v>44025</v>
      </c>
      <c r="R5202" s="66" t="s">
        <v>15259</v>
      </c>
      <c r="S5202" s="67" t="s">
        <v>15260</v>
      </c>
      <c r="T5202" s="67" t="s">
        <v>898</v>
      </c>
      <c r="U5202" s="65" t="s">
        <v>898</v>
      </c>
      <c r="V5202" s="66" t="s">
        <v>898</v>
      </c>
    </row>
    <row r="5203" spans="1:22" ht="87">
      <c r="A5203" s="65" t="s">
        <v>605</v>
      </c>
      <c r="B5203" s="65" t="s">
        <v>637</v>
      </c>
      <c r="C5203" s="64">
        <v>44061</v>
      </c>
      <c r="D5203" s="69" t="s">
        <v>2501</v>
      </c>
      <c r="E5203" s="69" t="s">
        <v>1873</v>
      </c>
      <c r="F5203" s="65" t="s">
        <v>898</v>
      </c>
      <c r="G5203" s="65" t="s">
        <v>621</v>
      </c>
      <c r="H5203" s="65" t="s">
        <v>650</v>
      </c>
      <c r="I5203" s="65" t="s">
        <v>1366</v>
      </c>
      <c r="J5203" s="65" t="s">
        <v>1118</v>
      </c>
      <c r="K5203" s="57" t="s">
        <v>15270</v>
      </c>
      <c r="L5203" s="65" t="s">
        <v>853</v>
      </c>
      <c r="M5203" s="57" t="s">
        <v>15271</v>
      </c>
      <c r="N5203" s="4" t="s">
        <v>15272</v>
      </c>
      <c r="O5203" s="68">
        <v>4000</v>
      </c>
      <c r="P5203" s="65" t="s">
        <v>15273</v>
      </c>
      <c r="Q5203" s="64">
        <v>44053</v>
      </c>
      <c r="R5203" s="66" t="s">
        <v>14505</v>
      </c>
      <c r="S5203" s="67" t="s">
        <v>15260</v>
      </c>
      <c r="T5203" s="67" t="s">
        <v>898</v>
      </c>
      <c r="U5203" s="65" t="s">
        <v>898</v>
      </c>
      <c r="V5203" s="66" t="s">
        <v>898</v>
      </c>
    </row>
    <row r="5204" spans="1:22" ht="87">
      <c r="A5204" s="65" t="s">
        <v>605</v>
      </c>
      <c r="B5204" s="65" t="s">
        <v>637</v>
      </c>
      <c r="C5204" s="64">
        <v>44061</v>
      </c>
      <c r="D5204" s="69" t="s">
        <v>2501</v>
      </c>
      <c r="E5204" s="69" t="s">
        <v>1873</v>
      </c>
      <c r="F5204" s="65" t="s">
        <v>898</v>
      </c>
      <c r="G5204" s="65" t="s">
        <v>621</v>
      </c>
      <c r="H5204" s="65" t="s">
        <v>650</v>
      </c>
      <c r="I5204" s="65" t="s">
        <v>1366</v>
      </c>
      <c r="J5204" s="65" t="s">
        <v>1118</v>
      </c>
      <c r="K5204" s="57" t="s">
        <v>15274</v>
      </c>
      <c r="L5204" s="65" t="s">
        <v>853</v>
      </c>
      <c r="M5204" s="57" t="s">
        <v>10780</v>
      </c>
      <c r="N5204" s="4" t="s">
        <v>9704</v>
      </c>
      <c r="O5204" s="68">
        <v>1560</v>
      </c>
      <c r="P5204" s="65" t="s">
        <v>13802</v>
      </c>
      <c r="Q5204" s="64">
        <v>44057</v>
      </c>
      <c r="R5204" s="66" t="s">
        <v>3171</v>
      </c>
      <c r="S5204" s="67" t="s">
        <v>15260</v>
      </c>
      <c r="T5204" s="67" t="s">
        <v>898</v>
      </c>
      <c r="U5204" s="65" t="s">
        <v>898</v>
      </c>
      <c r="V5204" s="66" t="s">
        <v>898</v>
      </c>
    </row>
    <row r="5205" spans="1:22" ht="87">
      <c r="A5205" s="65" t="s">
        <v>605</v>
      </c>
      <c r="B5205" s="65" t="s">
        <v>637</v>
      </c>
      <c r="C5205" s="64">
        <v>44061</v>
      </c>
      <c r="D5205" s="69" t="s">
        <v>1845</v>
      </c>
      <c r="E5205" s="69" t="s">
        <v>1873</v>
      </c>
      <c r="F5205" s="65" t="s">
        <v>898</v>
      </c>
      <c r="G5205" s="65" t="s">
        <v>621</v>
      </c>
      <c r="H5205" s="65" t="s">
        <v>650</v>
      </c>
      <c r="I5205" s="65" t="s">
        <v>1366</v>
      </c>
      <c r="J5205" s="65" t="s">
        <v>1118</v>
      </c>
      <c r="K5205" s="57" t="s">
        <v>15274</v>
      </c>
      <c r="L5205" s="65" t="s">
        <v>853</v>
      </c>
      <c r="M5205" s="57" t="s">
        <v>9680</v>
      </c>
      <c r="N5205" s="4" t="s">
        <v>9679</v>
      </c>
      <c r="O5205" s="68">
        <v>1560</v>
      </c>
      <c r="P5205" s="65" t="s">
        <v>15275</v>
      </c>
      <c r="Q5205" s="64">
        <v>44057</v>
      </c>
      <c r="R5205" s="66" t="s">
        <v>3171</v>
      </c>
      <c r="S5205" s="67" t="s">
        <v>15260</v>
      </c>
      <c r="T5205" s="67" t="s">
        <v>898</v>
      </c>
      <c r="U5205" s="65" t="s">
        <v>898</v>
      </c>
      <c r="V5205" s="66" t="s">
        <v>898</v>
      </c>
    </row>
    <row r="5206" spans="1:22" ht="87">
      <c r="A5206" s="65" t="s">
        <v>605</v>
      </c>
      <c r="B5206" s="65" t="s">
        <v>637</v>
      </c>
      <c r="C5206" s="64">
        <v>44061</v>
      </c>
      <c r="D5206" s="69" t="s">
        <v>1845</v>
      </c>
      <c r="E5206" s="69" t="s">
        <v>1873</v>
      </c>
      <c r="F5206" s="65" t="s">
        <v>898</v>
      </c>
      <c r="G5206" s="65" t="s">
        <v>621</v>
      </c>
      <c r="H5206" s="65" t="s">
        <v>650</v>
      </c>
      <c r="I5206" s="65" t="s">
        <v>1366</v>
      </c>
      <c r="J5206" s="65" t="s">
        <v>1118</v>
      </c>
      <c r="K5206" s="57" t="s">
        <v>15274</v>
      </c>
      <c r="L5206" s="65" t="s">
        <v>853</v>
      </c>
      <c r="M5206" s="57" t="s">
        <v>9693</v>
      </c>
      <c r="N5206" s="4" t="s">
        <v>9694</v>
      </c>
      <c r="O5206" s="68">
        <v>1560</v>
      </c>
      <c r="P5206" s="65" t="s">
        <v>15276</v>
      </c>
      <c r="Q5206" s="64">
        <v>44057</v>
      </c>
      <c r="R5206" s="66" t="s">
        <v>3171</v>
      </c>
      <c r="S5206" s="67" t="s">
        <v>15260</v>
      </c>
      <c r="T5206" s="67" t="s">
        <v>898</v>
      </c>
      <c r="U5206" s="65" t="s">
        <v>898</v>
      </c>
      <c r="V5206" s="66" t="s">
        <v>898</v>
      </c>
    </row>
    <row r="5207" spans="1:22" ht="87">
      <c r="A5207" s="65" t="s">
        <v>605</v>
      </c>
      <c r="B5207" s="65" t="s">
        <v>637</v>
      </c>
      <c r="C5207" s="64">
        <v>44061</v>
      </c>
      <c r="D5207" s="69" t="s">
        <v>1632</v>
      </c>
      <c r="E5207" s="69" t="s">
        <v>1873</v>
      </c>
      <c r="F5207" s="65" t="s">
        <v>898</v>
      </c>
      <c r="G5207" s="65" t="s">
        <v>621</v>
      </c>
      <c r="H5207" s="65" t="s">
        <v>650</v>
      </c>
      <c r="I5207" s="65" t="s">
        <v>1366</v>
      </c>
      <c r="J5207" s="65" t="s">
        <v>1118</v>
      </c>
      <c r="K5207" s="57" t="s">
        <v>15274</v>
      </c>
      <c r="L5207" s="65" t="s">
        <v>853</v>
      </c>
      <c r="M5207" s="57" t="s">
        <v>9686</v>
      </c>
      <c r="N5207" s="4" t="s">
        <v>9688</v>
      </c>
      <c r="O5207" s="68">
        <v>1560</v>
      </c>
      <c r="P5207" s="65" t="s">
        <v>15277</v>
      </c>
      <c r="Q5207" s="64">
        <v>44057</v>
      </c>
      <c r="R5207" s="66" t="s">
        <v>3171</v>
      </c>
      <c r="S5207" s="67" t="s">
        <v>15260</v>
      </c>
      <c r="T5207" s="67" t="s">
        <v>898</v>
      </c>
      <c r="U5207" s="65" t="s">
        <v>898</v>
      </c>
      <c r="V5207" s="66" t="s">
        <v>898</v>
      </c>
    </row>
    <row r="5208" spans="1:22" ht="87">
      <c r="A5208" s="65" t="s">
        <v>605</v>
      </c>
      <c r="B5208" s="65" t="s">
        <v>637</v>
      </c>
      <c r="C5208" s="64">
        <v>44061</v>
      </c>
      <c r="D5208" s="69" t="s">
        <v>1632</v>
      </c>
      <c r="E5208" s="69" t="s">
        <v>1873</v>
      </c>
      <c r="F5208" s="65" t="s">
        <v>898</v>
      </c>
      <c r="G5208" s="65" t="s">
        <v>621</v>
      </c>
      <c r="H5208" s="65" t="s">
        <v>650</v>
      </c>
      <c r="I5208" s="65" t="s">
        <v>1366</v>
      </c>
      <c r="J5208" s="65" t="s">
        <v>1118</v>
      </c>
      <c r="K5208" s="57" t="s">
        <v>15274</v>
      </c>
      <c r="L5208" s="65" t="s">
        <v>853</v>
      </c>
      <c r="M5208" s="57" t="s">
        <v>9681</v>
      </c>
      <c r="N5208" s="4" t="s">
        <v>9682</v>
      </c>
      <c r="O5208" s="68">
        <v>1560</v>
      </c>
      <c r="P5208" s="65" t="s">
        <v>13805</v>
      </c>
      <c r="Q5208" s="64">
        <v>44057</v>
      </c>
      <c r="R5208" s="66" t="s">
        <v>3171</v>
      </c>
      <c r="S5208" s="67" t="s">
        <v>15260</v>
      </c>
      <c r="T5208" s="67" t="s">
        <v>898</v>
      </c>
      <c r="U5208" s="65" t="s">
        <v>898</v>
      </c>
      <c r="V5208" s="66" t="s">
        <v>898</v>
      </c>
    </row>
    <row r="5209" spans="1:22" ht="87">
      <c r="A5209" s="65" t="s">
        <v>605</v>
      </c>
      <c r="B5209" s="65" t="s">
        <v>637</v>
      </c>
      <c r="C5209" s="64">
        <v>44061</v>
      </c>
      <c r="D5209" s="69" t="s">
        <v>1637</v>
      </c>
      <c r="E5209" s="69" t="s">
        <v>1873</v>
      </c>
      <c r="F5209" s="65" t="s">
        <v>898</v>
      </c>
      <c r="G5209" s="65" t="s">
        <v>621</v>
      </c>
      <c r="H5209" s="65" t="s">
        <v>650</v>
      </c>
      <c r="I5209" s="65" t="s">
        <v>1366</v>
      </c>
      <c r="J5209" s="65" t="s">
        <v>1118</v>
      </c>
      <c r="K5209" s="57" t="s">
        <v>15274</v>
      </c>
      <c r="L5209" s="65" t="s">
        <v>853</v>
      </c>
      <c r="M5209" s="57" t="s">
        <v>9676</v>
      </c>
      <c r="N5209" s="4" t="s">
        <v>9677</v>
      </c>
      <c r="O5209" s="68">
        <v>1560</v>
      </c>
      <c r="P5209" s="65" t="s">
        <v>15278</v>
      </c>
      <c r="Q5209" s="64">
        <v>44057</v>
      </c>
      <c r="R5209" s="66" t="s">
        <v>3171</v>
      </c>
      <c r="S5209" s="67" t="s">
        <v>15260</v>
      </c>
      <c r="T5209" s="67" t="s">
        <v>898</v>
      </c>
      <c r="U5209" s="65" t="s">
        <v>898</v>
      </c>
      <c r="V5209" s="66" t="s">
        <v>898</v>
      </c>
    </row>
    <row r="5210" spans="1:22" ht="87">
      <c r="A5210" s="65" t="s">
        <v>605</v>
      </c>
      <c r="B5210" s="65" t="s">
        <v>637</v>
      </c>
      <c r="C5210" s="64">
        <v>44061</v>
      </c>
      <c r="D5210" s="69" t="s">
        <v>1637</v>
      </c>
      <c r="E5210" s="69" t="s">
        <v>1873</v>
      </c>
      <c r="F5210" s="65" t="s">
        <v>898</v>
      </c>
      <c r="G5210" s="65" t="s">
        <v>621</v>
      </c>
      <c r="H5210" s="65" t="s">
        <v>650</v>
      </c>
      <c r="I5210" s="65" t="s">
        <v>1366</v>
      </c>
      <c r="J5210" s="65" t="s">
        <v>1118</v>
      </c>
      <c r="K5210" s="57" t="s">
        <v>15274</v>
      </c>
      <c r="L5210" s="65" t="s">
        <v>853</v>
      </c>
      <c r="M5210" s="57" t="s">
        <v>15265</v>
      </c>
      <c r="N5210" s="4" t="s">
        <v>9698</v>
      </c>
      <c r="O5210" s="68">
        <v>1560</v>
      </c>
      <c r="P5210" s="65" t="s">
        <v>15279</v>
      </c>
      <c r="Q5210" s="64">
        <v>44057</v>
      </c>
      <c r="R5210" s="66" t="s">
        <v>3171</v>
      </c>
      <c r="S5210" s="67" t="s">
        <v>15260</v>
      </c>
      <c r="T5210" s="67" t="s">
        <v>898</v>
      </c>
      <c r="U5210" s="65" t="s">
        <v>898</v>
      </c>
      <c r="V5210" s="66" t="s">
        <v>898</v>
      </c>
    </row>
    <row r="5211" spans="1:22" ht="87">
      <c r="A5211" s="65" t="s">
        <v>605</v>
      </c>
      <c r="B5211" s="65" t="s">
        <v>637</v>
      </c>
      <c r="C5211" s="64">
        <v>44061</v>
      </c>
      <c r="D5211" s="69" t="s">
        <v>3483</v>
      </c>
      <c r="E5211" s="69" t="s">
        <v>1873</v>
      </c>
      <c r="F5211" s="65" t="s">
        <v>898</v>
      </c>
      <c r="G5211" s="65" t="s">
        <v>621</v>
      </c>
      <c r="H5211" s="65" t="s">
        <v>650</v>
      </c>
      <c r="I5211" s="65" t="s">
        <v>1366</v>
      </c>
      <c r="J5211" s="65" t="s">
        <v>1118</v>
      </c>
      <c r="K5211" s="57" t="s">
        <v>15274</v>
      </c>
      <c r="L5211" s="65" t="s">
        <v>853</v>
      </c>
      <c r="M5211" s="57" t="s">
        <v>9670</v>
      </c>
      <c r="N5211" s="4" t="s">
        <v>9671</v>
      </c>
      <c r="O5211" s="68">
        <v>1560</v>
      </c>
      <c r="P5211" s="65" t="s">
        <v>15280</v>
      </c>
      <c r="Q5211" s="64">
        <v>44057</v>
      </c>
      <c r="R5211" s="66" t="s">
        <v>3171</v>
      </c>
      <c r="S5211" s="67" t="s">
        <v>15260</v>
      </c>
      <c r="T5211" s="67" t="s">
        <v>898</v>
      </c>
      <c r="U5211" s="65" t="s">
        <v>898</v>
      </c>
      <c r="V5211" s="66" t="s">
        <v>898</v>
      </c>
    </row>
    <row r="5212" spans="1:22" ht="87">
      <c r="A5212" s="65" t="s">
        <v>605</v>
      </c>
      <c r="B5212" s="65" t="s">
        <v>637</v>
      </c>
      <c r="C5212" s="64">
        <v>44061</v>
      </c>
      <c r="D5212" s="69" t="s">
        <v>3483</v>
      </c>
      <c r="E5212" s="69" t="s">
        <v>1873</v>
      </c>
      <c r="F5212" s="65" t="s">
        <v>898</v>
      </c>
      <c r="G5212" s="65" t="s">
        <v>621</v>
      </c>
      <c r="H5212" s="65" t="s">
        <v>650</v>
      </c>
      <c r="I5212" s="65" t="s">
        <v>1366</v>
      </c>
      <c r="J5212" s="65" t="s">
        <v>1118</v>
      </c>
      <c r="K5212" s="57" t="s">
        <v>15274</v>
      </c>
      <c r="L5212" s="65" t="s">
        <v>853</v>
      </c>
      <c r="M5212" s="57" t="s">
        <v>9697</v>
      </c>
      <c r="N5212" s="4" t="s">
        <v>9699</v>
      </c>
      <c r="O5212" s="68">
        <v>1560</v>
      </c>
      <c r="P5212" s="65" t="s">
        <v>15280</v>
      </c>
      <c r="Q5212" s="64">
        <v>44057</v>
      </c>
      <c r="R5212" s="66" t="s">
        <v>3171</v>
      </c>
      <c r="S5212" s="67" t="s">
        <v>15260</v>
      </c>
      <c r="T5212" s="67" t="s">
        <v>898</v>
      </c>
      <c r="U5212" s="65" t="s">
        <v>898</v>
      </c>
      <c r="V5212" s="66" t="s">
        <v>898</v>
      </c>
    </row>
    <row r="5213" spans="1:22" ht="87">
      <c r="A5213" s="65" t="s">
        <v>605</v>
      </c>
      <c r="B5213" s="65" t="s">
        <v>637</v>
      </c>
      <c r="C5213" s="64">
        <v>44061</v>
      </c>
      <c r="D5213" s="69" t="s">
        <v>2593</v>
      </c>
      <c r="E5213" s="69" t="s">
        <v>1873</v>
      </c>
      <c r="F5213" s="65" t="s">
        <v>898</v>
      </c>
      <c r="G5213" s="65" t="s">
        <v>621</v>
      </c>
      <c r="H5213" s="65" t="s">
        <v>650</v>
      </c>
      <c r="I5213" s="65" t="s">
        <v>1366</v>
      </c>
      <c r="J5213" s="65" t="s">
        <v>1118</v>
      </c>
      <c r="K5213" s="57" t="s">
        <v>15274</v>
      </c>
      <c r="L5213" s="65" t="s">
        <v>853</v>
      </c>
      <c r="M5213" s="57" t="s">
        <v>9685</v>
      </c>
      <c r="N5213" s="4" t="s">
        <v>9687</v>
      </c>
      <c r="O5213" s="68">
        <v>1560</v>
      </c>
      <c r="P5213" s="65" t="s">
        <v>15281</v>
      </c>
      <c r="Q5213" s="64">
        <v>44057</v>
      </c>
      <c r="R5213" s="66" t="s">
        <v>3171</v>
      </c>
      <c r="S5213" s="67" t="s">
        <v>15260</v>
      </c>
      <c r="T5213" s="67" t="s">
        <v>898</v>
      </c>
      <c r="U5213" s="65" t="s">
        <v>898</v>
      </c>
      <c r="V5213" s="66" t="s">
        <v>898</v>
      </c>
    </row>
    <row r="5214" spans="1:22" ht="159.5">
      <c r="A5214" s="65" t="s">
        <v>605</v>
      </c>
      <c r="B5214" s="65" t="s">
        <v>637</v>
      </c>
      <c r="C5214" s="64">
        <v>44061</v>
      </c>
      <c r="D5214" s="69" t="s">
        <v>2593</v>
      </c>
      <c r="E5214" s="69" t="s">
        <v>1873</v>
      </c>
      <c r="F5214" s="65" t="s">
        <v>898</v>
      </c>
      <c r="G5214" s="65" t="s">
        <v>621</v>
      </c>
      <c r="H5214" s="65" t="s">
        <v>650</v>
      </c>
      <c r="I5214" s="65" t="s">
        <v>1366</v>
      </c>
      <c r="J5214" s="65" t="s">
        <v>1118</v>
      </c>
      <c r="K5214" s="57" t="s">
        <v>15282</v>
      </c>
      <c r="L5214" s="65" t="s">
        <v>853</v>
      </c>
      <c r="M5214" s="57" t="s">
        <v>15283</v>
      </c>
      <c r="N5214" s="4" t="s">
        <v>15284</v>
      </c>
      <c r="O5214" s="68">
        <v>9000</v>
      </c>
      <c r="P5214" s="65" t="s">
        <v>15285</v>
      </c>
      <c r="Q5214" s="64">
        <v>44057</v>
      </c>
      <c r="R5214" s="66" t="s">
        <v>3171</v>
      </c>
      <c r="S5214" s="67" t="s">
        <v>15260</v>
      </c>
      <c r="T5214" s="67" t="s">
        <v>898</v>
      </c>
      <c r="U5214" s="65" t="s">
        <v>898</v>
      </c>
      <c r="V5214" s="66" t="s">
        <v>898</v>
      </c>
    </row>
    <row r="5215" spans="1:22" ht="87">
      <c r="A5215" s="65" t="s">
        <v>605</v>
      </c>
      <c r="B5215" s="65" t="s">
        <v>637</v>
      </c>
      <c r="C5215" s="64">
        <v>44061</v>
      </c>
      <c r="D5215" s="69" t="s">
        <v>4094</v>
      </c>
      <c r="E5215" s="69" t="s">
        <v>1872</v>
      </c>
      <c r="F5215" s="65" t="s">
        <v>161</v>
      </c>
      <c r="G5215" s="65" t="s">
        <v>621</v>
      </c>
      <c r="H5215" s="65" t="s">
        <v>650</v>
      </c>
      <c r="I5215" s="65" t="s">
        <v>4901</v>
      </c>
      <c r="J5215" s="65" t="s">
        <v>1124</v>
      </c>
      <c r="K5215" s="57" t="s">
        <v>15286</v>
      </c>
      <c r="L5215" s="65" t="s">
        <v>859</v>
      </c>
      <c r="M5215" s="57" t="s">
        <v>15427</v>
      </c>
      <c r="N5215" s="4" t="s">
        <v>3668</v>
      </c>
      <c r="O5215" s="68">
        <v>15435</v>
      </c>
      <c r="P5215" s="65" t="s">
        <v>1887</v>
      </c>
      <c r="Q5215" s="64">
        <v>44055</v>
      </c>
      <c r="R5215" s="66" t="s">
        <v>640</v>
      </c>
      <c r="S5215" s="67" t="s">
        <v>15287</v>
      </c>
      <c r="T5215" s="67" t="s">
        <v>15288</v>
      </c>
      <c r="U5215" s="65" t="s">
        <v>898</v>
      </c>
      <c r="V5215" s="66" t="s">
        <v>898</v>
      </c>
    </row>
    <row r="5216" spans="1:22" ht="246.5">
      <c r="A5216" s="65" t="s">
        <v>605</v>
      </c>
      <c r="B5216" s="65" t="s">
        <v>637</v>
      </c>
      <c r="C5216" s="64">
        <v>44061</v>
      </c>
      <c r="D5216" s="69" t="s">
        <v>2799</v>
      </c>
      <c r="E5216" s="69" t="s">
        <v>1873</v>
      </c>
      <c r="F5216" s="65" t="s">
        <v>898</v>
      </c>
      <c r="G5216" s="65" t="s">
        <v>621</v>
      </c>
      <c r="H5216" s="65" t="s">
        <v>650</v>
      </c>
      <c r="I5216" s="65" t="s">
        <v>15289</v>
      </c>
      <c r="J5216" s="65" t="s">
        <v>525</v>
      </c>
      <c r="K5216" s="57" t="s">
        <v>15428</v>
      </c>
      <c r="L5216" s="65" t="s">
        <v>853</v>
      </c>
      <c r="M5216" s="57" t="s">
        <v>15290</v>
      </c>
      <c r="N5216" s="4" t="s">
        <v>15291</v>
      </c>
      <c r="O5216" s="68">
        <v>17272.849999999999</v>
      </c>
      <c r="P5216" s="65" t="s">
        <v>898</v>
      </c>
      <c r="Q5216" s="64">
        <v>44044</v>
      </c>
      <c r="R5216" s="66" t="s">
        <v>10144</v>
      </c>
      <c r="S5216" s="67" t="s">
        <v>15292</v>
      </c>
      <c r="T5216" s="67" t="s">
        <v>15293</v>
      </c>
      <c r="U5216" s="65" t="s">
        <v>15294</v>
      </c>
      <c r="V5216" s="66" t="s">
        <v>8363</v>
      </c>
    </row>
    <row r="5217" spans="1:22" ht="29">
      <c r="A5217" s="65" t="s">
        <v>605</v>
      </c>
      <c r="B5217" s="65" t="s">
        <v>637</v>
      </c>
      <c r="C5217" s="64">
        <v>44061</v>
      </c>
      <c r="D5217" s="69" t="s">
        <v>8540</v>
      </c>
      <c r="E5217" s="69" t="s">
        <v>1872</v>
      </c>
      <c r="F5217" s="65" t="s">
        <v>28</v>
      </c>
      <c r="G5217" s="65" t="s">
        <v>621</v>
      </c>
      <c r="H5217" s="65" t="s">
        <v>650</v>
      </c>
      <c r="I5217" s="65" t="s">
        <v>15289</v>
      </c>
      <c r="J5217" s="65" t="s">
        <v>525</v>
      </c>
      <c r="K5217" s="57" t="s">
        <v>15295</v>
      </c>
      <c r="L5217" s="65" t="s">
        <v>856</v>
      </c>
      <c r="M5217" s="57" t="s">
        <v>8866</v>
      </c>
      <c r="N5217" s="4" t="s">
        <v>8867</v>
      </c>
      <c r="O5217" s="68">
        <v>5250</v>
      </c>
      <c r="P5217" s="65" t="s">
        <v>28</v>
      </c>
      <c r="Q5217" s="64">
        <v>44054</v>
      </c>
      <c r="R5217" s="66" t="s">
        <v>717</v>
      </c>
      <c r="S5217" s="67" t="s">
        <v>15296</v>
      </c>
      <c r="T5217" s="67" t="s">
        <v>5368</v>
      </c>
      <c r="U5217" s="65" t="s">
        <v>898</v>
      </c>
      <c r="V5217" s="66" t="s">
        <v>898</v>
      </c>
    </row>
    <row r="5218" spans="1:22" ht="43.5">
      <c r="A5218" s="65" t="s">
        <v>605</v>
      </c>
      <c r="B5218" s="65" t="s">
        <v>637</v>
      </c>
      <c r="C5218" s="64">
        <v>44061</v>
      </c>
      <c r="D5218" s="69" t="s">
        <v>8540</v>
      </c>
      <c r="E5218" s="69" t="s">
        <v>1872</v>
      </c>
      <c r="F5218" s="65" t="s">
        <v>39</v>
      </c>
      <c r="G5218" s="65" t="s">
        <v>621</v>
      </c>
      <c r="H5218" s="65" t="s">
        <v>650</v>
      </c>
      <c r="I5218" s="65" t="s">
        <v>15289</v>
      </c>
      <c r="J5218" s="65" t="s">
        <v>525</v>
      </c>
      <c r="K5218" s="57" t="s">
        <v>15297</v>
      </c>
      <c r="L5218" s="65" t="s">
        <v>1981</v>
      </c>
      <c r="M5218" s="57" t="s">
        <v>8866</v>
      </c>
      <c r="N5218" s="4" t="s">
        <v>8867</v>
      </c>
      <c r="O5218" s="68">
        <v>13550</v>
      </c>
      <c r="P5218" s="65" t="s">
        <v>39</v>
      </c>
      <c r="Q5218" s="64">
        <v>44033</v>
      </c>
      <c r="R5218" s="66" t="s">
        <v>717</v>
      </c>
      <c r="S5218" s="67" t="s">
        <v>15296</v>
      </c>
      <c r="T5218" s="67" t="s">
        <v>5368</v>
      </c>
      <c r="U5218" s="65" t="s">
        <v>898</v>
      </c>
      <c r="V5218" s="66" t="s">
        <v>898</v>
      </c>
    </row>
    <row r="5219" spans="1:22" ht="43.5">
      <c r="A5219" s="65" t="s">
        <v>605</v>
      </c>
      <c r="B5219" s="65" t="s">
        <v>637</v>
      </c>
      <c r="C5219" s="64">
        <v>44061</v>
      </c>
      <c r="D5219" s="69" t="s">
        <v>3224</v>
      </c>
      <c r="E5219" s="69" t="s">
        <v>1872</v>
      </c>
      <c r="F5219" s="65" t="s">
        <v>3079</v>
      </c>
      <c r="G5219" s="65" t="s">
        <v>621</v>
      </c>
      <c r="H5219" s="65" t="s">
        <v>650</v>
      </c>
      <c r="I5219" s="65" t="s">
        <v>13596</v>
      </c>
      <c r="J5219" s="65" t="s">
        <v>526</v>
      </c>
      <c r="K5219" s="57" t="s">
        <v>15298</v>
      </c>
      <c r="L5219" s="65" t="s">
        <v>856</v>
      </c>
      <c r="M5219" s="57" t="s">
        <v>15429</v>
      </c>
      <c r="N5219" s="4" t="s">
        <v>15299</v>
      </c>
      <c r="O5219" s="68">
        <v>7500</v>
      </c>
      <c r="P5219" s="65" t="s">
        <v>898</v>
      </c>
      <c r="Q5219" s="64">
        <v>43927</v>
      </c>
      <c r="R5219" s="66" t="s">
        <v>758</v>
      </c>
      <c r="S5219" s="67" t="s">
        <v>15300</v>
      </c>
      <c r="T5219" s="67" t="s">
        <v>15308</v>
      </c>
      <c r="U5219" s="65" t="s">
        <v>898</v>
      </c>
      <c r="V5219" s="66" t="s">
        <v>2986</v>
      </c>
    </row>
    <row r="5220" spans="1:22" ht="43.5">
      <c r="A5220" s="65" t="s">
        <v>605</v>
      </c>
      <c r="B5220" s="65" t="s">
        <v>637</v>
      </c>
      <c r="C5220" s="64">
        <v>44061</v>
      </c>
      <c r="D5220" s="69" t="s">
        <v>3224</v>
      </c>
      <c r="E5220" s="69" t="s">
        <v>1872</v>
      </c>
      <c r="F5220" s="65" t="s">
        <v>5820</v>
      </c>
      <c r="G5220" s="65" t="s">
        <v>621</v>
      </c>
      <c r="H5220" s="65" t="s">
        <v>650</v>
      </c>
      <c r="I5220" s="65" t="s">
        <v>13596</v>
      </c>
      <c r="J5220" s="65" t="s">
        <v>526</v>
      </c>
      <c r="K5220" s="57" t="s">
        <v>15301</v>
      </c>
      <c r="L5220" s="65" t="s">
        <v>856</v>
      </c>
      <c r="M5220" s="57" t="s">
        <v>15429</v>
      </c>
      <c r="N5220" s="4" t="s">
        <v>15299</v>
      </c>
      <c r="O5220" s="68">
        <v>23614</v>
      </c>
      <c r="P5220" s="65" t="s">
        <v>898</v>
      </c>
      <c r="Q5220" s="64">
        <v>43927</v>
      </c>
      <c r="R5220" s="66" t="s">
        <v>758</v>
      </c>
      <c r="S5220" s="67" t="s">
        <v>15300</v>
      </c>
      <c r="T5220" s="67" t="s">
        <v>15308</v>
      </c>
      <c r="U5220" s="65" t="s">
        <v>898</v>
      </c>
      <c r="V5220" s="66" t="s">
        <v>2986</v>
      </c>
    </row>
    <row r="5221" spans="1:22" ht="43.5">
      <c r="A5221" s="65" t="s">
        <v>605</v>
      </c>
      <c r="B5221" s="65" t="s">
        <v>637</v>
      </c>
      <c r="C5221" s="64">
        <v>44061</v>
      </c>
      <c r="D5221" s="69" t="s">
        <v>2025</v>
      </c>
      <c r="E5221" s="69" t="s">
        <v>1872</v>
      </c>
      <c r="F5221" s="65" t="s">
        <v>2019</v>
      </c>
      <c r="G5221" s="65" t="s">
        <v>621</v>
      </c>
      <c r="H5221" s="65" t="s">
        <v>650</v>
      </c>
      <c r="I5221" s="65" t="s">
        <v>13596</v>
      </c>
      <c r="J5221" s="65" t="s">
        <v>526</v>
      </c>
      <c r="K5221" s="57" t="s">
        <v>15302</v>
      </c>
      <c r="L5221" s="65" t="s">
        <v>858</v>
      </c>
      <c r="M5221" s="57" t="s">
        <v>15430</v>
      </c>
      <c r="N5221" s="4" t="s">
        <v>15303</v>
      </c>
      <c r="O5221" s="68">
        <v>18000</v>
      </c>
      <c r="P5221" s="65" t="s">
        <v>898</v>
      </c>
      <c r="Q5221" s="64">
        <v>43963</v>
      </c>
      <c r="R5221" s="66" t="s">
        <v>640</v>
      </c>
      <c r="S5221" s="67" t="s">
        <v>15300</v>
      </c>
      <c r="T5221" s="67" t="s">
        <v>15308</v>
      </c>
      <c r="U5221" s="65" t="s">
        <v>898</v>
      </c>
      <c r="V5221" s="66" t="s">
        <v>117</v>
      </c>
    </row>
    <row r="5222" spans="1:22" ht="43.5">
      <c r="A5222" s="65" t="s">
        <v>605</v>
      </c>
      <c r="B5222" s="65" t="s">
        <v>637</v>
      </c>
      <c r="C5222" s="64">
        <v>44061</v>
      </c>
      <c r="D5222" s="69" t="s">
        <v>2025</v>
      </c>
      <c r="E5222" s="69" t="s">
        <v>1872</v>
      </c>
      <c r="F5222" s="65" t="s">
        <v>4474</v>
      </c>
      <c r="G5222" s="65" t="s">
        <v>621</v>
      </c>
      <c r="H5222" s="65" t="s">
        <v>650</v>
      </c>
      <c r="I5222" s="65" t="s">
        <v>13596</v>
      </c>
      <c r="J5222" s="65" t="s">
        <v>526</v>
      </c>
      <c r="K5222" s="57" t="s">
        <v>15304</v>
      </c>
      <c r="L5222" s="65" t="s">
        <v>857</v>
      </c>
      <c r="M5222" s="57" t="s">
        <v>15305</v>
      </c>
      <c r="N5222" s="4" t="s">
        <v>15306</v>
      </c>
      <c r="O5222" s="68">
        <v>18000</v>
      </c>
      <c r="P5222" s="65" t="s">
        <v>898</v>
      </c>
      <c r="Q5222" s="64">
        <v>43971</v>
      </c>
      <c r="R5222" s="66" t="s">
        <v>640</v>
      </c>
      <c r="S5222" s="67" t="s">
        <v>15307</v>
      </c>
      <c r="T5222" s="67" t="s">
        <v>15308</v>
      </c>
      <c r="U5222" s="65" t="s">
        <v>898</v>
      </c>
      <c r="V5222" s="66" t="s">
        <v>117</v>
      </c>
    </row>
    <row r="5223" spans="1:22" ht="43.5">
      <c r="A5223" s="65" t="s">
        <v>605</v>
      </c>
      <c r="B5223" s="65" t="s">
        <v>637</v>
      </c>
      <c r="C5223" s="64">
        <v>44061</v>
      </c>
      <c r="D5223" s="69" t="s">
        <v>2025</v>
      </c>
      <c r="E5223" s="69" t="s">
        <v>1872</v>
      </c>
      <c r="F5223" s="65" t="s">
        <v>2015</v>
      </c>
      <c r="G5223" s="65" t="s">
        <v>621</v>
      </c>
      <c r="H5223" s="65" t="s">
        <v>650</v>
      </c>
      <c r="I5223" s="65" t="s">
        <v>13596</v>
      </c>
      <c r="J5223" s="65" t="s">
        <v>526</v>
      </c>
      <c r="K5223" s="57" t="s">
        <v>15434</v>
      </c>
      <c r="L5223" s="65" t="s">
        <v>856</v>
      </c>
      <c r="M5223" s="57" t="s">
        <v>3339</v>
      </c>
      <c r="N5223" s="4" t="s">
        <v>1666</v>
      </c>
      <c r="O5223" s="68">
        <v>11420.7</v>
      </c>
      <c r="P5223" s="65" t="s">
        <v>898</v>
      </c>
      <c r="Q5223" s="64">
        <v>44000</v>
      </c>
      <c r="R5223" s="66" t="s">
        <v>758</v>
      </c>
      <c r="S5223" s="67" t="s">
        <v>15307</v>
      </c>
      <c r="T5223" s="67" t="s">
        <v>15308</v>
      </c>
      <c r="U5223" s="65" t="s">
        <v>898</v>
      </c>
      <c r="V5223" s="66" t="s">
        <v>2986</v>
      </c>
    </row>
    <row r="5224" spans="1:22" ht="43.5">
      <c r="A5224" s="65" t="s">
        <v>605</v>
      </c>
      <c r="B5224" s="65" t="s">
        <v>637</v>
      </c>
      <c r="C5224" s="64">
        <v>44061</v>
      </c>
      <c r="D5224" s="69" t="s">
        <v>2170</v>
      </c>
      <c r="E5224" s="69" t="s">
        <v>1872</v>
      </c>
      <c r="F5224" s="65" t="s">
        <v>4925</v>
      </c>
      <c r="G5224" s="65" t="s">
        <v>621</v>
      </c>
      <c r="H5224" s="65" t="s">
        <v>650</v>
      </c>
      <c r="I5224" s="65" t="s">
        <v>13596</v>
      </c>
      <c r="J5224" s="65" t="s">
        <v>526</v>
      </c>
      <c r="K5224" s="57" t="s">
        <v>15309</v>
      </c>
      <c r="L5224" s="65" t="s">
        <v>847</v>
      </c>
      <c r="M5224" s="57" t="s">
        <v>15432</v>
      </c>
      <c r="N5224" s="4" t="s">
        <v>15431</v>
      </c>
      <c r="O5224" s="68">
        <v>16581.099999999999</v>
      </c>
      <c r="P5224" s="65" t="s">
        <v>898</v>
      </c>
      <c r="Q5224" s="64">
        <v>44004</v>
      </c>
      <c r="R5224" s="66" t="s">
        <v>640</v>
      </c>
      <c r="S5224" s="67" t="s">
        <v>15307</v>
      </c>
      <c r="T5224" s="67" t="s">
        <v>15308</v>
      </c>
      <c r="U5224" s="65" t="s">
        <v>898</v>
      </c>
      <c r="V5224" s="66" t="s">
        <v>2986</v>
      </c>
    </row>
    <row r="5225" spans="1:22" ht="58">
      <c r="A5225" s="65" t="s">
        <v>605</v>
      </c>
      <c r="B5225" s="65" t="s">
        <v>637</v>
      </c>
      <c r="C5225" s="64">
        <v>44061</v>
      </c>
      <c r="D5225" s="69" t="s">
        <v>2021</v>
      </c>
      <c r="E5225" s="69" t="s">
        <v>1872</v>
      </c>
      <c r="F5225" s="65" t="s">
        <v>794</v>
      </c>
      <c r="G5225" s="65" t="s">
        <v>621</v>
      </c>
      <c r="H5225" s="65" t="s">
        <v>650</v>
      </c>
      <c r="I5225" s="65" t="s">
        <v>13596</v>
      </c>
      <c r="J5225" s="65" t="s">
        <v>526</v>
      </c>
      <c r="K5225" s="57" t="s">
        <v>15433</v>
      </c>
      <c r="L5225" s="65" t="s">
        <v>857</v>
      </c>
      <c r="M5225" s="57" t="s">
        <v>15305</v>
      </c>
      <c r="N5225" s="4" t="s">
        <v>15306</v>
      </c>
      <c r="O5225" s="68">
        <v>39000</v>
      </c>
      <c r="P5225" s="65" t="s">
        <v>898</v>
      </c>
      <c r="Q5225" s="64" t="s">
        <v>898</v>
      </c>
      <c r="R5225" s="66" t="s">
        <v>640</v>
      </c>
      <c r="S5225" s="67" t="s">
        <v>15310</v>
      </c>
      <c r="T5225" s="67" t="s">
        <v>14052</v>
      </c>
      <c r="U5225" s="65" t="s">
        <v>898</v>
      </c>
      <c r="V5225" s="66" t="s">
        <v>117</v>
      </c>
    </row>
    <row r="5226" spans="1:22" ht="101.5">
      <c r="A5226" s="65" t="s">
        <v>605</v>
      </c>
      <c r="B5226" s="65" t="s">
        <v>637</v>
      </c>
      <c r="C5226" s="64">
        <v>44061</v>
      </c>
      <c r="D5226" s="69" t="s">
        <v>3039</v>
      </c>
      <c r="E5226" s="69" t="s">
        <v>1872</v>
      </c>
      <c r="F5226" s="65" t="s">
        <v>8169</v>
      </c>
      <c r="G5226" s="65" t="s">
        <v>622</v>
      </c>
      <c r="H5226" s="65" t="s">
        <v>650</v>
      </c>
      <c r="I5226" s="65" t="s">
        <v>4030</v>
      </c>
      <c r="J5226" s="65" t="s">
        <v>1131</v>
      </c>
      <c r="K5226" s="57" t="s">
        <v>15435</v>
      </c>
      <c r="L5226" s="65" t="s">
        <v>847</v>
      </c>
      <c r="M5226" s="57" t="s">
        <v>8435</v>
      </c>
      <c r="N5226" s="4" t="s">
        <v>8170</v>
      </c>
      <c r="O5226" s="68" t="s">
        <v>898</v>
      </c>
      <c r="P5226" s="65" t="s">
        <v>898</v>
      </c>
      <c r="Q5226" s="64" t="s">
        <v>898</v>
      </c>
      <c r="R5226" s="66" t="s">
        <v>1713</v>
      </c>
      <c r="S5226" s="67" t="s">
        <v>15311</v>
      </c>
      <c r="T5226" s="67" t="s">
        <v>898</v>
      </c>
      <c r="U5226" s="65" t="s">
        <v>898</v>
      </c>
      <c r="V5226" s="66" t="s">
        <v>898</v>
      </c>
    </row>
    <row r="5227" spans="1:22" ht="43.5">
      <c r="A5227" s="65" t="s">
        <v>605</v>
      </c>
      <c r="B5227" s="65" t="s">
        <v>637</v>
      </c>
      <c r="C5227" s="64">
        <v>44061</v>
      </c>
      <c r="D5227" s="69" t="s">
        <v>6217</v>
      </c>
      <c r="E5227" s="69" t="s">
        <v>1872</v>
      </c>
      <c r="F5227" s="65" t="s">
        <v>687</v>
      </c>
      <c r="G5227" s="65" t="s">
        <v>621</v>
      </c>
      <c r="H5227" s="65" t="s">
        <v>650</v>
      </c>
      <c r="I5227" s="65" t="s">
        <v>1382</v>
      </c>
      <c r="J5227" s="65" t="s">
        <v>542</v>
      </c>
      <c r="K5227" s="57" t="s">
        <v>15312</v>
      </c>
      <c r="L5227" s="65" t="s">
        <v>860</v>
      </c>
      <c r="M5227" s="57" t="s">
        <v>15436</v>
      </c>
      <c r="N5227" s="4" t="s">
        <v>15313</v>
      </c>
      <c r="O5227" s="68">
        <v>78750</v>
      </c>
      <c r="P5227" s="65" t="s">
        <v>4314</v>
      </c>
      <c r="Q5227" s="64">
        <v>44057</v>
      </c>
      <c r="R5227" s="66" t="s">
        <v>717</v>
      </c>
      <c r="S5227" s="67" t="s">
        <v>7619</v>
      </c>
      <c r="T5227" s="67" t="s">
        <v>15314</v>
      </c>
      <c r="U5227" s="65" t="s">
        <v>898</v>
      </c>
      <c r="V5227" s="66" t="s">
        <v>898</v>
      </c>
    </row>
    <row r="5228" spans="1:22" ht="43.5">
      <c r="A5228" s="65" t="s">
        <v>605</v>
      </c>
      <c r="B5228" s="65" t="s">
        <v>637</v>
      </c>
      <c r="C5228" s="64">
        <v>44061</v>
      </c>
      <c r="D5228" s="69" t="s">
        <v>2435</v>
      </c>
      <c r="E5228" s="69" t="s">
        <v>1873</v>
      </c>
      <c r="F5228" s="65" t="s">
        <v>898</v>
      </c>
      <c r="G5228" s="65" t="s">
        <v>621</v>
      </c>
      <c r="H5228" s="65" t="s">
        <v>650</v>
      </c>
      <c r="I5228" s="65" t="s">
        <v>1015</v>
      </c>
      <c r="J5228" s="65" t="s">
        <v>546</v>
      </c>
      <c r="K5228" s="57" t="s">
        <v>15437</v>
      </c>
      <c r="L5228" s="65" t="s">
        <v>853</v>
      </c>
      <c r="M5228" s="57" t="s">
        <v>2738</v>
      </c>
      <c r="N5228" s="4" t="s">
        <v>2739</v>
      </c>
      <c r="O5228" s="68" t="s">
        <v>898</v>
      </c>
      <c r="P5228" s="65" t="s">
        <v>4084</v>
      </c>
      <c r="Q5228" s="64" t="s">
        <v>898</v>
      </c>
      <c r="R5228" s="66" t="s">
        <v>1323</v>
      </c>
      <c r="S5228" s="67" t="s">
        <v>898</v>
      </c>
      <c r="T5228" s="67" t="s">
        <v>15315</v>
      </c>
      <c r="U5228" s="65" t="s">
        <v>898</v>
      </c>
      <c r="V5228" s="66" t="s">
        <v>898</v>
      </c>
    </row>
    <row r="5229" spans="1:22" ht="43.5">
      <c r="A5229" s="65" t="s">
        <v>605</v>
      </c>
      <c r="B5229" s="65" t="s">
        <v>637</v>
      </c>
      <c r="C5229" s="64">
        <v>44061</v>
      </c>
      <c r="D5229" s="69" t="s">
        <v>2512</v>
      </c>
      <c r="E5229" s="69" t="s">
        <v>1873</v>
      </c>
      <c r="F5229" s="65" t="s">
        <v>898</v>
      </c>
      <c r="G5229" s="65" t="s">
        <v>621</v>
      </c>
      <c r="H5229" s="65" t="s">
        <v>650</v>
      </c>
      <c r="I5229" s="65" t="s">
        <v>12595</v>
      </c>
      <c r="J5229" s="65" t="s">
        <v>1155</v>
      </c>
      <c r="K5229" s="57" t="s">
        <v>15316</v>
      </c>
      <c r="L5229" s="65" t="s">
        <v>853</v>
      </c>
      <c r="M5229" s="57" t="s">
        <v>16174</v>
      </c>
      <c r="N5229" s="4" t="s">
        <v>15317</v>
      </c>
      <c r="O5229" s="68">
        <v>1045</v>
      </c>
      <c r="P5229" s="65" t="s">
        <v>671</v>
      </c>
      <c r="Q5229" s="64">
        <v>43971</v>
      </c>
      <c r="R5229" s="66" t="s">
        <v>14955</v>
      </c>
      <c r="S5229" s="67" t="s">
        <v>15318</v>
      </c>
      <c r="T5229" s="67" t="s">
        <v>898</v>
      </c>
      <c r="U5229" s="65" t="s">
        <v>898</v>
      </c>
      <c r="V5229" s="66" t="s">
        <v>898</v>
      </c>
    </row>
    <row r="5230" spans="1:22" ht="43.5">
      <c r="A5230" s="65" t="s">
        <v>605</v>
      </c>
      <c r="B5230" s="65" t="s">
        <v>637</v>
      </c>
      <c r="C5230" s="64">
        <v>44061</v>
      </c>
      <c r="D5230" s="69" t="s">
        <v>2696</v>
      </c>
      <c r="E5230" s="69" t="s">
        <v>1873</v>
      </c>
      <c r="F5230" s="65" t="s">
        <v>898</v>
      </c>
      <c r="G5230" s="65" t="s">
        <v>621</v>
      </c>
      <c r="H5230" s="65" t="s">
        <v>650</v>
      </c>
      <c r="I5230" s="65" t="s">
        <v>12595</v>
      </c>
      <c r="J5230" s="65" t="s">
        <v>1155</v>
      </c>
      <c r="K5230" s="57" t="s">
        <v>15316</v>
      </c>
      <c r="L5230" s="65" t="s">
        <v>853</v>
      </c>
      <c r="M5230" s="57" t="s">
        <v>15319</v>
      </c>
      <c r="N5230" s="4" t="s">
        <v>15438</v>
      </c>
      <c r="O5230" s="68">
        <v>1045</v>
      </c>
      <c r="P5230" s="65" t="s">
        <v>672</v>
      </c>
      <c r="Q5230" s="64">
        <v>43971</v>
      </c>
      <c r="R5230" s="66" t="s">
        <v>14955</v>
      </c>
      <c r="S5230" s="67" t="s">
        <v>15318</v>
      </c>
      <c r="T5230" s="67" t="s">
        <v>898</v>
      </c>
      <c r="U5230" s="65" t="s">
        <v>898</v>
      </c>
      <c r="V5230" s="66" t="s">
        <v>898</v>
      </c>
    </row>
    <row r="5231" spans="1:22" ht="43.5">
      <c r="A5231" s="65" t="s">
        <v>605</v>
      </c>
      <c r="B5231" s="65" t="s">
        <v>637</v>
      </c>
      <c r="C5231" s="64">
        <v>44061</v>
      </c>
      <c r="D5231" s="69" t="s">
        <v>2188</v>
      </c>
      <c r="E5231" s="69" t="s">
        <v>1873</v>
      </c>
      <c r="F5231" s="65" t="s">
        <v>898</v>
      </c>
      <c r="G5231" s="65" t="s">
        <v>621</v>
      </c>
      <c r="H5231" s="65" t="s">
        <v>650</v>
      </c>
      <c r="I5231" s="65" t="s">
        <v>12595</v>
      </c>
      <c r="J5231" s="65" t="s">
        <v>1155</v>
      </c>
      <c r="K5231" s="57" t="s">
        <v>15316</v>
      </c>
      <c r="L5231" s="65" t="s">
        <v>853</v>
      </c>
      <c r="M5231" s="57" t="s">
        <v>15320</v>
      </c>
      <c r="N5231" s="4" t="s">
        <v>15439</v>
      </c>
      <c r="O5231" s="68">
        <v>1045</v>
      </c>
      <c r="P5231" s="65" t="s">
        <v>1380</v>
      </c>
      <c r="Q5231" s="64">
        <v>43971</v>
      </c>
      <c r="R5231" s="66" t="s">
        <v>14955</v>
      </c>
      <c r="S5231" s="67" t="s">
        <v>15318</v>
      </c>
      <c r="T5231" s="67" t="s">
        <v>898</v>
      </c>
      <c r="U5231" s="65" t="s">
        <v>898</v>
      </c>
      <c r="V5231" s="66" t="s">
        <v>898</v>
      </c>
    </row>
    <row r="5232" spans="1:22" ht="43.5">
      <c r="A5232" s="65" t="s">
        <v>605</v>
      </c>
      <c r="B5232" s="65" t="s">
        <v>637</v>
      </c>
      <c r="C5232" s="64">
        <v>44061</v>
      </c>
      <c r="D5232" s="69" t="s">
        <v>2188</v>
      </c>
      <c r="E5232" s="69" t="s">
        <v>1873</v>
      </c>
      <c r="F5232" s="65" t="s">
        <v>898</v>
      </c>
      <c r="G5232" s="65" t="s">
        <v>621</v>
      </c>
      <c r="H5232" s="65" t="s">
        <v>650</v>
      </c>
      <c r="I5232" s="65" t="s">
        <v>12595</v>
      </c>
      <c r="J5232" s="65" t="s">
        <v>1155</v>
      </c>
      <c r="K5232" s="57" t="s">
        <v>15316</v>
      </c>
      <c r="L5232" s="65" t="s">
        <v>853</v>
      </c>
      <c r="M5232" s="57" t="s">
        <v>15440</v>
      </c>
      <c r="N5232" s="4" t="s">
        <v>15321</v>
      </c>
      <c r="O5232" s="68">
        <v>1045</v>
      </c>
      <c r="P5232" s="65" t="s">
        <v>1031</v>
      </c>
      <c r="Q5232" s="64">
        <v>43971</v>
      </c>
      <c r="R5232" s="66" t="s">
        <v>14955</v>
      </c>
      <c r="S5232" s="67" t="s">
        <v>15318</v>
      </c>
      <c r="T5232" s="67" t="s">
        <v>898</v>
      </c>
      <c r="U5232" s="65" t="s">
        <v>898</v>
      </c>
      <c r="V5232" s="66" t="s">
        <v>898</v>
      </c>
    </row>
    <row r="5233" spans="1:22" ht="43.5">
      <c r="A5233" s="65" t="s">
        <v>605</v>
      </c>
      <c r="B5233" s="65" t="s">
        <v>637</v>
      </c>
      <c r="C5233" s="64">
        <v>44061</v>
      </c>
      <c r="D5233" s="69" t="s">
        <v>5378</v>
      </c>
      <c r="E5233" s="69" t="s">
        <v>1872</v>
      </c>
      <c r="F5233" s="65" t="s">
        <v>1380</v>
      </c>
      <c r="G5233" s="65" t="s">
        <v>621</v>
      </c>
      <c r="H5233" s="65" t="s">
        <v>650</v>
      </c>
      <c r="I5233" s="65" t="s">
        <v>3276</v>
      </c>
      <c r="J5233" s="65" t="s">
        <v>1156</v>
      </c>
      <c r="K5233" s="57" t="s">
        <v>15460</v>
      </c>
      <c r="L5233" s="65" t="s">
        <v>1981</v>
      </c>
      <c r="M5233" s="57" t="s">
        <v>101</v>
      </c>
      <c r="N5233" s="4" t="s">
        <v>815</v>
      </c>
      <c r="O5233" s="68">
        <v>150088.75</v>
      </c>
      <c r="P5233" s="65" t="s">
        <v>1501</v>
      </c>
      <c r="Q5233" s="64">
        <v>44060</v>
      </c>
      <c r="R5233" s="66" t="s">
        <v>758</v>
      </c>
      <c r="S5233" s="67" t="s">
        <v>15322</v>
      </c>
      <c r="T5233" s="67" t="s">
        <v>12962</v>
      </c>
      <c r="U5233" s="65" t="s">
        <v>898</v>
      </c>
      <c r="V5233" s="66" t="s">
        <v>898</v>
      </c>
    </row>
    <row r="5234" spans="1:22" ht="43.5">
      <c r="A5234" s="65" t="s">
        <v>605</v>
      </c>
      <c r="B5234" s="65" t="s">
        <v>637</v>
      </c>
      <c r="C5234" s="64">
        <v>44061</v>
      </c>
      <c r="D5234" s="69" t="s">
        <v>1104</v>
      </c>
      <c r="E5234" s="69" t="s">
        <v>1873</v>
      </c>
      <c r="F5234" s="65" t="s">
        <v>898</v>
      </c>
      <c r="G5234" s="65" t="s">
        <v>621</v>
      </c>
      <c r="H5234" s="65" t="s">
        <v>650</v>
      </c>
      <c r="I5234" s="65" t="s">
        <v>2896</v>
      </c>
      <c r="J5234" s="65" t="s">
        <v>562</v>
      </c>
      <c r="K5234" s="57" t="s">
        <v>15323</v>
      </c>
      <c r="L5234" s="65" t="s">
        <v>853</v>
      </c>
      <c r="M5234" s="57" t="s">
        <v>15441</v>
      </c>
      <c r="N5234" s="4" t="s">
        <v>15324</v>
      </c>
      <c r="O5234" s="68">
        <v>1045</v>
      </c>
      <c r="P5234" s="65" t="s">
        <v>15269</v>
      </c>
      <c r="Q5234" s="64">
        <v>44046</v>
      </c>
      <c r="R5234" s="66" t="s">
        <v>14955</v>
      </c>
      <c r="S5234" s="67" t="s">
        <v>898</v>
      </c>
      <c r="T5234" s="67" t="s">
        <v>898</v>
      </c>
      <c r="U5234" s="65" t="s">
        <v>898</v>
      </c>
      <c r="V5234" s="66" t="s">
        <v>898</v>
      </c>
    </row>
    <row r="5235" spans="1:22" ht="43.5">
      <c r="A5235" s="65" t="s">
        <v>605</v>
      </c>
      <c r="B5235" s="65" t="s">
        <v>637</v>
      </c>
      <c r="C5235" s="64">
        <v>44061</v>
      </c>
      <c r="D5235" s="69" t="s">
        <v>1104</v>
      </c>
      <c r="E5235" s="69" t="s">
        <v>1873</v>
      </c>
      <c r="F5235" s="65" t="s">
        <v>898</v>
      </c>
      <c r="G5235" s="65" t="s">
        <v>621</v>
      </c>
      <c r="H5235" s="65" t="s">
        <v>650</v>
      </c>
      <c r="I5235" s="65" t="s">
        <v>2896</v>
      </c>
      <c r="J5235" s="65" t="s">
        <v>562</v>
      </c>
      <c r="K5235" s="57" t="s">
        <v>15323</v>
      </c>
      <c r="L5235" s="65" t="s">
        <v>853</v>
      </c>
      <c r="M5235" s="57" t="s">
        <v>15442</v>
      </c>
      <c r="N5235" s="4" t="s">
        <v>15325</v>
      </c>
      <c r="O5235" s="68">
        <v>1045</v>
      </c>
      <c r="P5235" s="65" t="s">
        <v>15261</v>
      </c>
      <c r="Q5235" s="64">
        <v>44046</v>
      </c>
      <c r="R5235" s="66" t="s">
        <v>14955</v>
      </c>
      <c r="S5235" s="67" t="s">
        <v>898</v>
      </c>
      <c r="T5235" s="67" t="s">
        <v>898</v>
      </c>
      <c r="U5235" s="65" t="s">
        <v>898</v>
      </c>
      <c r="V5235" s="66" t="s">
        <v>898</v>
      </c>
    </row>
    <row r="5236" spans="1:22" ht="43.5">
      <c r="A5236" s="65" t="s">
        <v>605</v>
      </c>
      <c r="B5236" s="65" t="s">
        <v>637</v>
      </c>
      <c r="C5236" s="64">
        <v>44061</v>
      </c>
      <c r="D5236" s="69" t="s">
        <v>1104</v>
      </c>
      <c r="E5236" s="69" t="s">
        <v>1873</v>
      </c>
      <c r="F5236" s="65" t="s">
        <v>898</v>
      </c>
      <c r="G5236" s="65" t="s">
        <v>621</v>
      </c>
      <c r="H5236" s="65" t="s">
        <v>650</v>
      </c>
      <c r="I5236" s="65" t="s">
        <v>2896</v>
      </c>
      <c r="J5236" s="65" t="s">
        <v>562</v>
      </c>
      <c r="K5236" s="57" t="s">
        <v>15323</v>
      </c>
      <c r="L5236" s="65" t="s">
        <v>853</v>
      </c>
      <c r="M5236" s="57" t="s">
        <v>15443</v>
      </c>
      <c r="N5236" s="4" t="s">
        <v>15326</v>
      </c>
      <c r="O5236" s="68">
        <v>1045</v>
      </c>
      <c r="P5236" s="65" t="s">
        <v>15262</v>
      </c>
      <c r="Q5236" s="64">
        <v>44046</v>
      </c>
      <c r="R5236" s="66" t="s">
        <v>14955</v>
      </c>
      <c r="S5236" s="67" t="s">
        <v>898</v>
      </c>
      <c r="T5236" s="67" t="s">
        <v>898</v>
      </c>
      <c r="U5236" s="65" t="s">
        <v>898</v>
      </c>
      <c r="V5236" s="66" t="s">
        <v>898</v>
      </c>
    </row>
    <row r="5237" spans="1:22" ht="43.5">
      <c r="A5237" s="65" t="s">
        <v>605</v>
      </c>
      <c r="B5237" s="65" t="s">
        <v>637</v>
      </c>
      <c r="C5237" s="64">
        <v>44061</v>
      </c>
      <c r="D5237" s="69" t="s">
        <v>1104</v>
      </c>
      <c r="E5237" s="69" t="s">
        <v>1873</v>
      </c>
      <c r="F5237" s="65" t="s">
        <v>898</v>
      </c>
      <c r="G5237" s="65" t="s">
        <v>621</v>
      </c>
      <c r="H5237" s="65" t="s">
        <v>650</v>
      </c>
      <c r="I5237" s="65" t="s">
        <v>2896</v>
      </c>
      <c r="J5237" s="65" t="s">
        <v>562</v>
      </c>
      <c r="K5237" s="57" t="s">
        <v>15323</v>
      </c>
      <c r="L5237" s="65" t="s">
        <v>853</v>
      </c>
      <c r="M5237" s="57" t="s">
        <v>15444</v>
      </c>
      <c r="N5237" s="4" t="s">
        <v>15327</v>
      </c>
      <c r="O5237" s="68">
        <v>1045</v>
      </c>
      <c r="P5237" s="65" t="s">
        <v>15263</v>
      </c>
      <c r="Q5237" s="64">
        <v>44046</v>
      </c>
      <c r="R5237" s="66" t="s">
        <v>14955</v>
      </c>
      <c r="S5237" s="67" t="s">
        <v>898</v>
      </c>
      <c r="T5237" s="67" t="s">
        <v>898</v>
      </c>
      <c r="U5237" s="65" t="s">
        <v>898</v>
      </c>
      <c r="V5237" s="66" t="s">
        <v>898</v>
      </c>
    </row>
    <row r="5238" spans="1:22" ht="43.5">
      <c r="A5238" s="65" t="s">
        <v>605</v>
      </c>
      <c r="B5238" s="65" t="s">
        <v>637</v>
      </c>
      <c r="C5238" s="64">
        <v>44061</v>
      </c>
      <c r="D5238" s="69" t="s">
        <v>1104</v>
      </c>
      <c r="E5238" s="69" t="s">
        <v>1873</v>
      </c>
      <c r="F5238" s="65" t="s">
        <v>898</v>
      </c>
      <c r="G5238" s="65" t="s">
        <v>621</v>
      </c>
      <c r="H5238" s="65" t="s">
        <v>650</v>
      </c>
      <c r="I5238" s="65" t="s">
        <v>2896</v>
      </c>
      <c r="J5238" s="65" t="s">
        <v>562</v>
      </c>
      <c r="K5238" s="57" t="s">
        <v>15323</v>
      </c>
      <c r="L5238" s="65" t="s">
        <v>853</v>
      </c>
      <c r="M5238" s="57" t="s">
        <v>15445</v>
      </c>
      <c r="N5238" s="4" t="s">
        <v>15328</v>
      </c>
      <c r="O5238" s="68">
        <v>1045</v>
      </c>
      <c r="P5238" s="65" t="s">
        <v>15264</v>
      </c>
      <c r="Q5238" s="64">
        <v>44046</v>
      </c>
      <c r="R5238" s="66" t="s">
        <v>14955</v>
      </c>
      <c r="S5238" s="67" t="s">
        <v>898</v>
      </c>
      <c r="T5238" s="67" t="s">
        <v>898</v>
      </c>
      <c r="U5238" s="65" t="s">
        <v>898</v>
      </c>
      <c r="V5238" s="66" t="s">
        <v>898</v>
      </c>
    </row>
    <row r="5239" spans="1:22" ht="43.5">
      <c r="A5239" s="65" t="s">
        <v>605</v>
      </c>
      <c r="B5239" s="65" t="s">
        <v>637</v>
      </c>
      <c r="C5239" s="64">
        <v>44061</v>
      </c>
      <c r="D5239" s="69" t="s">
        <v>1104</v>
      </c>
      <c r="E5239" s="69" t="s">
        <v>1873</v>
      </c>
      <c r="F5239" s="65" t="s">
        <v>898</v>
      </c>
      <c r="G5239" s="65" t="s">
        <v>621</v>
      </c>
      <c r="H5239" s="65" t="s">
        <v>650</v>
      </c>
      <c r="I5239" s="65" t="s">
        <v>2896</v>
      </c>
      <c r="J5239" s="65" t="s">
        <v>562</v>
      </c>
      <c r="K5239" s="57" t="s">
        <v>15323</v>
      </c>
      <c r="L5239" s="65" t="s">
        <v>853</v>
      </c>
      <c r="M5239" s="57" t="s">
        <v>15329</v>
      </c>
      <c r="N5239" s="4" t="s">
        <v>15330</v>
      </c>
      <c r="O5239" s="68">
        <v>1045</v>
      </c>
      <c r="P5239" s="65" t="s">
        <v>15266</v>
      </c>
      <c r="Q5239" s="64">
        <v>44046</v>
      </c>
      <c r="R5239" s="66" t="s">
        <v>14955</v>
      </c>
      <c r="S5239" s="67" t="s">
        <v>898</v>
      </c>
      <c r="T5239" s="67" t="s">
        <v>898</v>
      </c>
      <c r="U5239" s="65" t="s">
        <v>898</v>
      </c>
      <c r="V5239" s="66" t="s">
        <v>898</v>
      </c>
    </row>
    <row r="5240" spans="1:22" ht="29">
      <c r="A5240" s="65" t="s">
        <v>605</v>
      </c>
      <c r="B5240" s="65" t="s">
        <v>637</v>
      </c>
      <c r="C5240" s="64">
        <v>44061</v>
      </c>
      <c r="D5240" s="69" t="s">
        <v>1104</v>
      </c>
      <c r="E5240" s="69" t="s">
        <v>1873</v>
      </c>
      <c r="F5240" s="65" t="s">
        <v>898</v>
      </c>
      <c r="G5240" s="65" t="s">
        <v>621</v>
      </c>
      <c r="H5240" s="65" t="s">
        <v>650</v>
      </c>
      <c r="I5240" s="65" t="s">
        <v>2896</v>
      </c>
      <c r="J5240" s="65" t="s">
        <v>562</v>
      </c>
      <c r="K5240" s="57" t="s">
        <v>15331</v>
      </c>
      <c r="L5240" s="65" t="s">
        <v>853</v>
      </c>
      <c r="M5240" s="57" t="s">
        <v>15332</v>
      </c>
      <c r="N5240" s="4" t="s">
        <v>15333</v>
      </c>
      <c r="O5240" s="68">
        <v>1045</v>
      </c>
      <c r="P5240" s="65" t="s">
        <v>11025</v>
      </c>
      <c r="Q5240" s="64">
        <v>44046</v>
      </c>
      <c r="R5240" s="66" t="s">
        <v>14955</v>
      </c>
      <c r="S5240" s="67" t="s">
        <v>898</v>
      </c>
      <c r="T5240" s="67" t="s">
        <v>898</v>
      </c>
      <c r="U5240" s="65" t="s">
        <v>898</v>
      </c>
      <c r="V5240" s="66" t="s">
        <v>898</v>
      </c>
    </row>
    <row r="5241" spans="1:22" ht="29">
      <c r="A5241" s="65" t="s">
        <v>605</v>
      </c>
      <c r="B5241" s="65" t="s">
        <v>637</v>
      </c>
      <c r="C5241" s="64">
        <v>44061</v>
      </c>
      <c r="D5241" s="69" t="s">
        <v>1104</v>
      </c>
      <c r="E5241" s="69" t="s">
        <v>1873</v>
      </c>
      <c r="F5241" s="65" t="s">
        <v>898</v>
      </c>
      <c r="G5241" s="65" t="s">
        <v>621</v>
      </c>
      <c r="H5241" s="65" t="s">
        <v>650</v>
      </c>
      <c r="I5241" s="65" t="s">
        <v>2896</v>
      </c>
      <c r="J5241" s="65" t="s">
        <v>562</v>
      </c>
      <c r="K5241" s="57" t="s">
        <v>15331</v>
      </c>
      <c r="L5241" s="65" t="s">
        <v>853</v>
      </c>
      <c r="M5241" s="57" t="s">
        <v>15446</v>
      </c>
      <c r="N5241" s="4" t="s">
        <v>15334</v>
      </c>
      <c r="O5241" s="68">
        <v>1045</v>
      </c>
      <c r="P5241" s="65" t="s">
        <v>15267</v>
      </c>
      <c r="Q5241" s="64">
        <v>44046</v>
      </c>
      <c r="R5241" s="66" t="s">
        <v>14955</v>
      </c>
      <c r="S5241" s="67" t="s">
        <v>898</v>
      </c>
      <c r="T5241" s="67" t="s">
        <v>898</v>
      </c>
      <c r="U5241" s="65" t="s">
        <v>898</v>
      </c>
      <c r="V5241" s="66" t="s">
        <v>898</v>
      </c>
    </row>
    <row r="5242" spans="1:22" ht="29">
      <c r="A5242" s="65" t="s">
        <v>605</v>
      </c>
      <c r="B5242" s="65" t="s">
        <v>637</v>
      </c>
      <c r="C5242" s="64">
        <v>44061</v>
      </c>
      <c r="D5242" s="69" t="s">
        <v>1104</v>
      </c>
      <c r="E5242" s="69" t="s">
        <v>1873</v>
      </c>
      <c r="F5242" s="65" t="s">
        <v>898</v>
      </c>
      <c r="G5242" s="65" t="s">
        <v>621</v>
      </c>
      <c r="H5242" s="65" t="s">
        <v>650</v>
      </c>
      <c r="I5242" s="65" t="s">
        <v>2896</v>
      </c>
      <c r="J5242" s="65" t="s">
        <v>562</v>
      </c>
      <c r="K5242" s="57" t="s">
        <v>15331</v>
      </c>
      <c r="L5242" s="65" t="s">
        <v>853</v>
      </c>
      <c r="M5242" s="57" t="s">
        <v>15447</v>
      </c>
      <c r="N5242" s="4" t="s">
        <v>15335</v>
      </c>
      <c r="O5242" s="68">
        <v>1045</v>
      </c>
      <c r="P5242" s="65" t="s">
        <v>15268</v>
      </c>
      <c r="Q5242" s="64">
        <v>44046</v>
      </c>
      <c r="R5242" s="66" t="s">
        <v>14955</v>
      </c>
      <c r="S5242" s="67" t="s">
        <v>898</v>
      </c>
      <c r="T5242" s="67" t="s">
        <v>898</v>
      </c>
      <c r="U5242" s="65" t="s">
        <v>898</v>
      </c>
      <c r="V5242" s="66" t="s">
        <v>898</v>
      </c>
    </row>
    <row r="5243" spans="1:22" ht="29">
      <c r="A5243" s="65" t="s">
        <v>605</v>
      </c>
      <c r="B5243" s="65" t="s">
        <v>637</v>
      </c>
      <c r="C5243" s="64">
        <v>44061</v>
      </c>
      <c r="D5243" s="69" t="s">
        <v>4989</v>
      </c>
      <c r="E5243" s="69" t="s">
        <v>1873</v>
      </c>
      <c r="F5243" s="65" t="s">
        <v>898</v>
      </c>
      <c r="G5243" s="65" t="s">
        <v>621</v>
      </c>
      <c r="H5243" s="65" t="s">
        <v>650</v>
      </c>
      <c r="I5243" s="65" t="s">
        <v>2896</v>
      </c>
      <c r="J5243" s="65" t="s">
        <v>562</v>
      </c>
      <c r="K5243" s="57" t="s">
        <v>15331</v>
      </c>
      <c r="L5243" s="65" t="s">
        <v>853</v>
      </c>
      <c r="M5243" s="57" t="s">
        <v>15448</v>
      </c>
      <c r="N5243" s="4" t="s">
        <v>15336</v>
      </c>
      <c r="O5243" s="68">
        <v>1045</v>
      </c>
      <c r="P5243" s="65" t="s">
        <v>12000</v>
      </c>
      <c r="Q5243" s="64">
        <v>44046</v>
      </c>
      <c r="R5243" s="66" t="s">
        <v>14955</v>
      </c>
      <c r="S5243" s="67" t="s">
        <v>898</v>
      </c>
      <c r="T5243" s="67" t="s">
        <v>898</v>
      </c>
      <c r="U5243" s="65" t="s">
        <v>898</v>
      </c>
      <c r="V5243" s="66" t="s">
        <v>898</v>
      </c>
    </row>
    <row r="5244" spans="1:22" ht="29">
      <c r="A5244" s="65" t="s">
        <v>605</v>
      </c>
      <c r="B5244" s="65" t="s">
        <v>637</v>
      </c>
      <c r="C5244" s="64">
        <v>44061</v>
      </c>
      <c r="D5244" s="69" t="s">
        <v>4989</v>
      </c>
      <c r="E5244" s="69" t="s">
        <v>1873</v>
      </c>
      <c r="F5244" s="65" t="s">
        <v>898</v>
      </c>
      <c r="G5244" s="65" t="s">
        <v>621</v>
      </c>
      <c r="H5244" s="65" t="s">
        <v>650</v>
      </c>
      <c r="I5244" s="65" t="s">
        <v>2896</v>
      </c>
      <c r="J5244" s="65" t="s">
        <v>562</v>
      </c>
      <c r="K5244" s="57" t="s">
        <v>15331</v>
      </c>
      <c r="L5244" s="65" t="s">
        <v>853</v>
      </c>
      <c r="M5244" s="57" t="s">
        <v>15449</v>
      </c>
      <c r="N5244" s="4" t="s">
        <v>15337</v>
      </c>
      <c r="O5244" s="68">
        <v>1045</v>
      </c>
      <c r="P5244" s="65" t="s">
        <v>12002</v>
      </c>
      <c r="Q5244" s="64">
        <v>44046</v>
      </c>
      <c r="R5244" s="66" t="s">
        <v>14955</v>
      </c>
      <c r="S5244" s="67" t="s">
        <v>898</v>
      </c>
      <c r="T5244" s="67" t="s">
        <v>898</v>
      </c>
      <c r="U5244" s="65" t="s">
        <v>898</v>
      </c>
      <c r="V5244" s="66" t="s">
        <v>898</v>
      </c>
    </row>
    <row r="5245" spans="1:22" ht="29">
      <c r="A5245" s="65" t="s">
        <v>605</v>
      </c>
      <c r="B5245" s="65" t="s">
        <v>637</v>
      </c>
      <c r="C5245" s="64">
        <v>44061</v>
      </c>
      <c r="D5245" s="69" t="s">
        <v>4989</v>
      </c>
      <c r="E5245" s="69" t="s">
        <v>1873</v>
      </c>
      <c r="F5245" s="65" t="s">
        <v>898</v>
      </c>
      <c r="G5245" s="65" t="s">
        <v>621</v>
      </c>
      <c r="H5245" s="65" t="s">
        <v>650</v>
      </c>
      <c r="I5245" s="65" t="s">
        <v>2896</v>
      </c>
      <c r="J5245" s="65" t="s">
        <v>562</v>
      </c>
      <c r="K5245" s="57" t="s">
        <v>15331</v>
      </c>
      <c r="L5245" s="65" t="s">
        <v>853</v>
      </c>
      <c r="M5245" s="57" t="s">
        <v>15450</v>
      </c>
      <c r="N5245" s="4" t="s">
        <v>15338</v>
      </c>
      <c r="O5245" s="68">
        <v>1045</v>
      </c>
      <c r="P5245" s="65" t="s">
        <v>15339</v>
      </c>
      <c r="Q5245" s="64">
        <v>44046</v>
      </c>
      <c r="R5245" s="66" t="s">
        <v>14955</v>
      </c>
      <c r="S5245" s="67" t="s">
        <v>898</v>
      </c>
      <c r="T5245" s="67" t="s">
        <v>898</v>
      </c>
      <c r="U5245" s="65" t="s">
        <v>898</v>
      </c>
      <c r="V5245" s="66" t="s">
        <v>898</v>
      </c>
    </row>
    <row r="5246" spans="1:22" ht="43.5">
      <c r="A5246" s="65" t="s">
        <v>605</v>
      </c>
      <c r="B5246" s="65" t="s">
        <v>637</v>
      </c>
      <c r="C5246" s="64">
        <v>44061</v>
      </c>
      <c r="D5246" s="69" t="s">
        <v>4989</v>
      </c>
      <c r="E5246" s="69" t="s">
        <v>1873</v>
      </c>
      <c r="F5246" s="65" t="s">
        <v>898</v>
      </c>
      <c r="G5246" s="65" t="s">
        <v>621</v>
      </c>
      <c r="H5246" s="65" t="s">
        <v>650</v>
      </c>
      <c r="I5246" s="65" t="s">
        <v>2896</v>
      </c>
      <c r="J5246" s="65" t="s">
        <v>562</v>
      </c>
      <c r="K5246" s="57" t="s">
        <v>15340</v>
      </c>
      <c r="L5246" s="65" t="s">
        <v>853</v>
      </c>
      <c r="M5246" s="57" t="s">
        <v>15451</v>
      </c>
      <c r="N5246" s="4" t="s">
        <v>15341</v>
      </c>
      <c r="O5246" s="68">
        <v>1045</v>
      </c>
      <c r="P5246" s="65" t="s">
        <v>15342</v>
      </c>
      <c r="Q5246" s="64">
        <v>44046</v>
      </c>
      <c r="R5246" s="66" t="s">
        <v>14955</v>
      </c>
      <c r="S5246" s="67" t="s">
        <v>898</v>
      </c>
      <c r="T5246" s="67" t="s">
        <v>898</v>
      </c>
      <c r="U5246" s="65" t="s">
        <v>898</v>
      </c>
      <c r="V5246" s="66" t="s">
        <v>898</v>
      </c>
    </row>
    <row r="5247" spans="1:22" ht="43.5">
      <c r="A5247" s="65" t="s">
        <v>605</v>
      </c>
      <c r="B5247" s="65" t="s">
        <v>637</v>
      </c>
      <c r="C5247" s="64">
        <v>44061</v>
      </c>
      <c r="D5247" s="69" t="s">
        <v>3594</v>
      </c>
      <c r="E5247" s="69" t="s">
        <v>2285</v>
      </c>
      <c r="F5247" s="65" t="s">
        <v>6679</v>
      </c>
      <c r="G5247" s="65" t="s">
        <v>621</v>
      </c>
      <c r="H5247" s="65" t="s">
        <v>650</v>
      </c>
      <c r="I5247" s="65" t="s">
        <v>1921</v>
      </c>
      <c r="J5247" s="65" t="s">
        <v>1173</v>
      </c>
      <c r="K5247" s="57" t="s">
        <v>15343</v>
      </c>
      <c r="L5247" s="65" t="s">
        <v>854</v>
      </c>
      <c r="M5247" s="57" t="s">
        <v>8108</v>
      </c>
      <c r="N5247" s="4" t="s">
        <v>7805</v>
      </c>
      <c r="O5247" s="68">
        <v>24147.19</v>
      </c>
      <c r="P5247" s="65" t="s">
        <v>15344</v>
      </c>
      <c r="Q5247" s="64" t="s">
        <v>898</v>
      </c>
      <c r="R5247" s="66" t="s">
        <v>14955</v>
      </c>
      <c r="S5247" s="67" t="s">
        <v>15345</v>
      </c>
      <c r="T5247" s="67">
        <v>213</v>
      </c>
      <c r="U5247" s="65" t="s">
        <v>11304</v>
      </c>
      <c r="V5247" s="66" t="s">
        <v>7707</v>
      </c>
    </row>
    <row r="5248" spans="1:22" ht="43.5">
      <c r="A5248" s="65" t="s">
        <v>605</v>
      </c>
      <c r="B5248" s="65" t="s">
        <v>637</v>
      </c>
      <c r="C5248" s="64">
        <v>44061</v>
      </c>
      <c r="D5248" s="69" t="s">
        <v>3594</v>
      </c>
      <c r="E5248" s="69" t="s">
        <v>2285</v>
      </c>
      <c r="F5248" s="65" t="s">
        <v>39</v>
      </c>
      <c r="G5248" s="65" t="s">
        <v>621</v>
      </c>
      <c r="H5248" s="65" t="s">
        <v>650</v>
      </c>
      <c r="I5248" s="65" t="s">
        <v>1921</v>
      </c>
      <c r="J5248" s="65" t="s">
        <v>1173</v>
      </c>
      <c r="K5248" s="57" t="s">
        <v>15346</v>
      </c>
      <c r="L5248" s="65" t="s">
        <v>854</v>
      </c>
      <c r="M5248" s="57" t="s">
        <v>8108</v>
      </c>
      <c r="N5248" s="4" t="s">
        <v>7805</v>
      </c>
      <c r="O5248" s="68">
        <v>3102.75</v>
      </c>
      <c r="P5248" s="65" t="s">
        <v>15347</v>
      </c>
      <c r="Q5248" s="64" t="s">
        <v>898</v>
      </c>
      <c r="R5248" s="66" t="s">
        <v>14955</v>
      </c>
      <c r="S5248" s="67" t="s">
        <v>15348</v>
      </c>
      <c r="T5248" s="67">
        <v>213</v>
      </c>
      <c r="U5248" s="65" t="s">
        <v>7807</v>
      </c>
      <c r="V5248" s="66" t="s">
        <v>7707</v>
      </c>
    </row>
    <row r="5249" spans="1:22" ht="87">
      <c r="A5249" s="65" t="s">
        <v>605</v>
      </c>
      <c r="B5249" s="65" t="s">
        <v>637</v>
      </c>
      <c r="C5249" s="64">
        <v>44061</v>
      </c>
      <c r="D5249" s="69" t="s">
        <v>10466</v>
      </c>
      <c r="E5249" s="69" t="s">
        <v>1872</v>
      </c>
      <c r="F5249" s="65" t="s">
        <v>9</v>
      </c>
      <c r="G5249" s="65" t="s">
        <v>621</v>
      </c>
      <c r="H5249" s="65" t="s">
        <v>650</v>
      </c>
      <c r="I5249" s="65" t="s">
        <v>13925</v>
      </c>
      <c r="J5249" s="65" t="s">
        <v>1179</v>
      </c>
      <c r="K5249" s="57" t="s">
        <v>15452</v>
      </c>
      <c r="L5249" s="65" t="s">
        <v>857</v>
      </c>
      <c r="M5249" s="57" t="s">
        <v>15453</v>
      </c>
      <c r="N5249" s="4" t="s">
        <v>15349</v>
      </c>
      <c r="O5249" s="68">
        <v>11250</v>
      </c>
      <c r="P5249" s="65" t="s">
        <v>1284</v>
      </c>
      <c r="Q5249" s="64">
        <v>44055</v>
      </c>
      <c r="R5249" s="66" t="s">
        <v>3171</v>
      </c>
      <c r="S5249" s="67" t="s">
        <v>898</v>
      </c>
      <c r="T5249" s="67" t="s">
        <v>15350</v>
      </c>
      <c r="U5249" s="65" t="s">
        <v>898</v>
      </c>
      <c r="V5249" s="66" t="s">
        <v>898</v>
      </c>
    </row>
    <row r="5250" spans="1:22" ht="116">
      <c r="A5250" s="65" t="s">
        <v>605</v>
      </c>
      <c r="B5250" s="65" t="s">
        <v>637</v>
      </c>
      <c r="C5250" s="64">
        <v>44061</v>
      </c>
      <c r="D5250" s="69" t="s">
        <v>6476</v>
      </c>
      <c r="E5250" s="69" t="s">
        <v>1873</v>
      </c>
      <c r="F5250" s="65" t="s">
        <v>898</v>
      </c>
      <c r="G5250" s="65" t="s">
        <v>621</v>
      </c>
      <c r="H5250" s="65" t="s">
        <v>650</v>
      </c>
      <c r="I5250" s="65" t="s">
        <v>830</v>
      </c>
      <c r="J5250" s="65" t="s">
        <v>1184</v>
      </c>
      <c r="K5250" s="57" t="s">
        <v>15454</v>
      </c>
      <c r="L5250" s="65" t="s">
        <v>853</v>
      </c>
      <c r="M5250" s="57" t="s">
        <v>15351</v>
      </c>
      <c r="N5250" s="4" t="s">
        <v>15352</v>
      </c>
      <c r="O5250" s="68" t="s">
        <v>898</v>
      </c>
      <c r="P5250" s="65" t="s">
        <v>70</v>
      </c>
      <c r="Q5250" s="64">
        <v>44057</v>
      </c>
      <c r="R5250" s="66" t="s">
        <v>3171</v>
      </c>
      <c r="S5250" s="67" t="s">
        <v>898</v>
      </c>
      <c r="T5250" s="67" t="s">
        <v>15353</v>
      </c>
      <c r="U5250" s="65" t="s">
        <v>898</v>
      </c>
      <c r="V5250" s="66" t="s">
        <v>10771</v>
      </c>
    </row>
    <row r="5251" spans="1:22" ht="130.5">
      <c r="A5251" s="65" t="s">
        <v>605</v>
      </c>
      <c r="B5251" s="65" t="s">
        <v>637</v>
      </c>
      <c r="C5251" s="64">
        <v>44061</v>
      </c>
      <c r="D5251" s="69" t="s">
        <v>8202</v>
      </c>
      <c r="E5251" s="69" t="s">
        <v>1873</v>
      </c>
      <c r="F5251" s="65" t="s">
        <v>898</v>
      </c>
      <c r="G5251" s="65" t="s">
        <v>621</v>
      </c>
      <c r="H5251" s="65" t="s">
        <v>650</v>
      </c>
      <c r="I5251" s="65" t="s">
        <v>830</v>
      </c>
      <c r="J5251" s="65" t="s">
        <v>1184</v>
      </c>
      <c r="K5251" s="57" t="s">
        <v>15356</v>
      </c>
      <c r="L5251" s="65" t="s">
        <v>853</v>
      </c>
      <c r="M5251" s="57" t="s">
        <v>15354</v>
      </c>
      <c r="N5251" s="4" t="s">
        <v>15355</v>
      </c>
      <c r="O5251" s="68" t="s">
        <v>898</v>
      </c>
      <c r="P5251" s="65" t="s">
        <v>39</v>
      </c>
      <c r="Q5251" s="64">
        <v>44057</v>
      </c>
      <c r="R5251" s="66" t="s">
        <v>3171</v>
      </c>
      <c r="S5251" s="67" t="s">
        <v>898</v>
      </c>
      <c r="T5251" s="67" t="s">
        <v>15353</v>
      </c>
      <c r="U5251" s="65" t="s">
        <v>898</v>
      </c>
      <c r="V5251" s="66" t="s">
        <v>10771</v>
      </c>
    </row>
    <row r="5252" spans="1:22" ht="43.5">
      <c r="A5252" s="65" t="s">
        <v>605</v>
      </c>
      <c r="B5252" s="65" t="s">
        <v>637</v>
      </c>
      <c r="C5252" s="64">
        <v>44061</v>
      </c>
      <c r="D5252" s="69" t="s">
        <v>10453</v>
      </c>
      <c r="E5252" s="69" t="s">
        <v>1873</v>
      </c>
      <c r="F5252" s="65" t="s">
        <v>898</v>
      </c>
      <c r="G5252" s="65" t="s">
        <v>621</v>
      </c>
      <c r="H5252" s="65" t="s">
        <v>650</v>
      </c>
      <c r="I5252" s="65" t="s">
        <v>4743</v>
      </c>
      <c r="J5252" s="65" t="s">
        <v>577</v>
      </c>
      <c r="K5252" s="57" t="s">
        <v>15455</v>
      </c>
      <c r="L5252" s="65" t="s">
        <v>853</v>
      </c>
      <c r="M5252" s="57" t="s">
        <v>15457</v>
      </c>
      <c r="N5252" s="4" t="s">
        <v>15456</v>
      </c>
      <c r="O5252" s="68">
        <v>1045</v>
      </c>
      <c r="P5252" s="65" t="s">
        <v>10879</v>
      </c>
      <c r="Q5252" s="64">
        <v>44053</v>
      </c>
      <c r="R5252" s="66" t="s">
        <v>10144</v>
      </c>
      <c r="S5252" s="67" t="s">
        <v>15357</v>
      </c>
      <c r="T5252" s="67" t="s">
        <v>13635</v>
      </c>
      <c r="U5252" s="65" t="s">
        <v>898</v>
      </c>
      <c r="V5252" s="66" t="s">
        <v>898</v>
      </c>
    </row>
    <row r="5253" spans="1:22" ht="72.5">
      <c r="A5253" s="65" t="s">
        <v>605</v>
      </c>
      <c r="B5253" s="65" t="s">
        <v>637</v>
      </c>
      <c r="C5253" s="64">
        <v>44061</v>
      </c>
      <c r="D5253" s="69" t="s">
        <v>9747</v>
      </c>
      <c r="E5253" s="69" t="s">
        <v>1872</v>
      </c>
      <c r="F5253" s="65" t="s">
        <v>1302</v>
      </c>
      <c r="G5253" s="65" t="s">
        <v>621</v>
      </c>
      <c r="H5253" s="65" t="s">
        <v>650</v>
      </c>
      <c r="I5253" s="65" t="s">
        <v>10447</v>
      </c>
      <c r="J5253" s="65" t="s">
        <v>579</v>
      </c>
      <c r="K5253" s="57" t="s">
        <v>15358</v>
      </c>
      <c r="L5253" s="65" t="s">
        <v>855</v>
      </c>
      <c r="M5253" s="57" t="s">
        <v>14436</v>
      </c>
      <c r="N5253" s="4" t="s">
        <v>14437</v>
      </c>
      <c r="O5253" s="68">
        <v>14000</v>
      </c>
      <c r="P5253" s="65" t="s">
        <v>4333</v>
      </c>
      <c r="Q5253" s="64">
        <v>44057</v>
      </c>
      <c r="R5253" s="66" t="s">
        <v>3171</v>
      </c>
      <c r="S5253" s="67" t="s">
        <v>15359</v>
      </c>
      <c r="T5253" s="67" t="s">
        <v>15360</v>
      </c>
      <c r="U5253" s="65" t="s">
        <v>898</v>
      </c>
      <c r="V5253" s="66" t="s">
        <v>898</v>
      </c>
    </row>
    <row r="5254" spans="1:22" ht="101.5">
      <c r="A5254" s="65" t="s">
        <v>605</v>
      </c>
      <c r="B5254" s="65" t="s">
        <v>637</v>
      </c>
      <c r="C5254" s="64">
        <v>44061</v>
      </c>
      <c r="D5254" s="69" t="s">
        <v>11043</v>
      </c>
      <c r="E5254" s="69" t="s">
        <v>1872</v>
      </c>
      <c r="F5254" s="65" t="s">
        <v>63</v>
      </c>
      <c r="G5254" s="65" t="s">
        <v>622</v>
      </c>
      <c r="H5254" s="65" t="s">
        <v>650</v>
      </c>
      <c r="I5254" s="65" t="s">
        <v>4447</v>
      </c>
      <c r="J5254" s="65" t="s">
        <v>581</v>
      </c>
      <c r="K5254" s="57" t="s">
        <v>15461</v>
      </c>
      <c r="L5254" s="65" t="s">
        <v>856</v>
      </c>
      <c r="M5254" s="57" t="s">
        <v>5343</v>
      </c>
      <c r="N5254" s="4" t="s">
        <v>5344</v>
      </c>
      <c r="O5254" s="68">
        <v>13000</v>
      </c>
      <c r="P5254" s="65" t="s">
        <v>63</v>
      </c>
      <c r="Q5254" s="64">
        <v>44047</v>
      </c>
      <c r="R5254" s="66" t="s">
        <v>1476</v>
      </c>
      <c r="S5254" s="67" t="s">
        <v>15361</v>
      </c>
      <c r="T5254" s="67" t="s">
        <v>7526</v>
      </c>
      <c r="U5254" s="65" t="s">
        <v>5334</v>
      </c>
      <c r="V5254" s="66" t="s">
        <v>1413</v>
      </c>
    </row>
    <row r="5255" spans="1:22" ht="58">
      <c r="A5255" s="65" t="s">
        <v>605</v>
      </c>
      <c r="B5255" s="65" t="s">
        <v>637</v>
      </c>
      <c r="C5255" s="64">
        <v>44061</v>
      </c>
      <c r="D5255" s="69" t="s">
        <v>9344</v>
      </c>
      <c r="E5255" s="69" t="s">
        <v>1872</v>
      </c>
      <c r="F5255" s="65" t="s">
        <v>159</v>
      </c>
      <c r="G5255" s="65" t="s">
        <v>621</v>
      </c>
      <c r="H5255" s="65" t="s">
        <v>650</v>
      </c>
      <c r="I5255" s="65" t="s">
        <v>4447</v>
      </c>
      <c r="J5255" s="65" t="s">
        <v>581</v>
      </c>
      <c r="K5255" s="57" t="s">
        <v>15458</v>
      </c>
      <c r="L5255" s="65" t="s">
        <v>860</v>
      </c>
      <c r="M5255" s="57" t="s">
        <v>15946</v>
      </c>
      <c r="N5255" s="4" t="s">
        <v>14396</v>
      </c>
      <c r="O5255" s="68">
        <v>29150</v>
      </c>
      <c r="P5255" s="65" t="s">
        <v>159</v>
      </c>
      <c r="Q5255" s="64">
        <v>44053</v>
      </c>
      <c r="R5255" s="66" t="s">
        <v>3171</v>
      </c>
      <c r="S5255" s="67" t="s">
        <v>15362</v>
      </c>
      <c r="T5255" s="67" t="s">
        <v>7526</v>
      </c>
      <c r="U5255" s="65" t="s">
        <v>5334</v>
      </c>
      <c r="V5255" s="66" t="s">
        <v>117</v>
      </c>
    </row>
    <row r="5256" spans="1:22" ht="72.5">
      <c r="A5256" s="65" t="s">
        <v>605</v>
      </c>
      <c r="B5256" s="65" t="s">
        <v>690</v>
      </c>
      <c r="C5256" s="64">
        <v>44061</v>
      </c>
      <c r="D5256" s="69" t="s">
        <v>5896</v>
      </c>
      <c r="E5256" s="69" t="s">
        <v>1872</v>
      </c>
      <c r="F5256" s="65" t="s">
        <v>898</v>
      </c>
      <c r="G5256" s="65" t="s">
        <v>621</v>
      </c>
      <c r="H5256" s="65" t="s">
        <v>650</v>
      </c>
      <c r="I5256" s="65" t="s">
        <v>836</v>
      </c>
      <c r="J5256" s="65" t="s">
        <v>1204</v>
      </c>
      <c r="K5256" s="57" t="s">
        <v>15363</v>
      </c>
      <c r="L5256" s="65" t="s">
        <v>860</v>
      </c>
      <c r="M5256" s="57" t="s">
        <v>11685</v>
      </c>
      <c r="N5256" s="4" t="s">
        <v>11686</v>
      </c>
      <c r="O5256" s="68">
        <v>5590.4</v>
      </c>
      <c r="P5256" s="65" t="s">
        <v>15364</v>
      </c>
      <c r="Q5256" s="64">
        <v>44049</v>
      </c>
      <c r="R5256" s="66" t="s">
        <v>3171</v>
      </c>
      <c r="S5256" s="67" t="s">
        <v>15365</v>
      </c>
      <c r="T5256" s="67" t="s">
        <v>3795</v>
      </c>
      <c r="U5256" s="65" t="s">
        <v>14407</v>
      </c>
      <c r="V5256" s="66" t="s">
        <v>14408</v>
      </c>
    </row>
    <row r="5257" spans="1:22" ht="58">
      <c r="A5257" s="65" t="s">
        <v>605</v>
      </c>
      <c r="B5257" s="65" t="s">
        <v>690</v>
      </c>
      <c r="C5257" s="64">
        <v>44061</v>
      </c>
      <c r="D5257" s="69" t="s">
        <v>5896</v>
      </c>
      <c r="E5257" s="69" t="s">
        <v>1872</v>
      </c>
      <c r="F5257" s="65" t="s">
        <v>10578</v>
      </c>
      <c r="G5257" s="65" t="s">
        <v>621</v>
      </c>
      <c r="H5257" s="65" t="s">
        <v>650</v>
      </c>
      <c r="I5257" s="65" t="s">
        <v>836</v>
      </c>
      <c r="J5257" s="65" t="s">
        <v>1204</v>
      </c>
      <c r="K5257" s="57" t="s">
        <v>15366</v>
      </c>
      <c r="L5257" s="65" t="s">
        <v>860</v>
      </c>
      <c r="M5257" s="57" t="s">
        <v>7236</v>
      </c>
      <c r="N5257" s="4" t="s">
        <v>4166</v>
      </c>
      <c r="O5257" s="68">
        <v>16200</v>
      </c>
      <c r="P5257" s="65" t="s">
        <v>12710</v>
      </c>
      <c r="Q5257" s="64">
        <v>44056</v>
      </c>
      <c r="R5257" s="66" t="s">
        <v>15367</v>
      </c>
      <c r="S5257" s="67" t="s">
        <v>15368</v>
      </c>
      <c r="T5257" s="67" t="s">
        <v>5187</v>
      </c>
      <c r="U5257" s="65" t="s">
        <v>2313</v>
      </c>
      <c r="V5257" s="66" t="s">
        <v>14410</v>
      </c>
    </row>
    <row r="5258" spans="1:22" ht="203">
      <c r="A5258" s="65" t="s">
        <v>605</v>
      </c>
      <c r="B5258" s="65" t="s">
        <v>637</v>
      </c>
      <c r="C5258" s="64">
        <v>44061</v>
      </c>
      <c r="D5258" s="69" t="s">
        <v>3134</v>
      </c>
      <c r="E5258" s="69" t="s">
        <v>1873</v>
      </c>
      <c r="F5258" s="65" t="s">
        <v>898</v>
      </c>
      <c r="G5258" s="65" t="s">
        <v>621</v>
      </c>
      <c r="H5258" s="65" t="s">
        <v>650</v>
      </c>
      <c r="I5258" s="65" t="s">
        <v>837</v>
      </c>
      <c r="J5258" s="65" t="s">
        <v>588</v>
      </c>
      <c r="K5258" s="57" t="s">
        <v>15545</v>
      </c>
      <c r="L5258" s="65" t="s">
        <v>853</v>
      </c>
      <c r="M5258" s="57" t="s">
        <v>15369</v>
      </c>
      <c r="N5258" s="4" t="s">
        <v>15370</v>
      </c>
      <c r="O5258" s="68">
        <v>1045</v>
      </c>
      <c r="P5258" s="65" t="s">
        <v>9248</v>
      </c>
      <c r="Q5258" s="64">
        <v>44046</v>
      </c>
      <c r="R5258" s="66" t="s">
        <v>10555</v>
      </c>
      <c r="S5258" s="67" t="s">
        <v>15371</v>
      </c>
      <c r="T5258" s="67" t="s">
        <v>898</v>
      </c>
      <c r="U5258" s="65" t="s">
        <v>12165</v>
      </c>
      <c r="V5258" s="66" t="s">
        <v>4579</v>
      </c>
    </row>
    <row r="5259" spans="1:22" ht="217.5">
      <c r="A5259" s="65" t="s">
        <v>605</v>
      </c>
      <c r="B5259" s="65" t="s">
        <v>637</v>
      </c>
      <c r="C5259" s="64">
        <v>44061</v>
      </c>
      <c r="D5259" s="69" t="s">
        <v>1491</v>
      </c>
      <c r="E5259" s="69" t="s">
        <v>1873</v>
      </c>
      <c r="F5259" s="65" t="s">
        <v>898</v>
      </c>
      <c r="G5259" s="65" t="s">
        <v>621</v>
      </c>
      <c r="H5259" s="65" t="s">
        <v>650</v>
      </c>
      <c r="I5259" s="65" t="s">
        <v>837</v>
      </c>
      <c r="J5259" s="65" t="s">
        <v>588</v>
      </c>
      <c r="K5259" s="57" t="s">
        <v>15543</v>
      </c>
      <c r="L5259" s="65" t="s">
        <v>853</v>
      </c>
      <c r="M5259" s="57" t="s">
        <v>15373</v>
      </c>
      <c r="N5259" s="4" t="s">
        <v>15372</v>
      </c>
      <c r="O5259" s="68">
        <v>1045</v>
      </c>
      <c r="P5259" s="65" t="s">
        <v>2503</v>
      </c>
      <c r="Q5259" s="64">
        <v>44046</v>
      </c>
      <c r="R5259" s="66" t="s">
        <v>10555</v>
      </c>
      <c r="S5259" s="67" t="s">
        <v>15371</v>
      </c>
      <c r="T5259" s="67" t="s">
        <v>898</v>
      </c>
      <c r="U5259" s="65" t="s">
        <v>12165</v>
      </c>
      <c r="V5259" s="66" t="s">
        <v>4579</v>
      </c>
    </row>
    <row r="5260" spans="1:22" ht="174">
      <c r="A5260" s="65" t="s">
        <v>605</v>
      </c>
      <c r="B5260" s="65" t="s">
        <v>637</v>
      </c>
      <c r="C5260" s="64">
        <v>44061</v>
      </c>
      <c r="D5260" s="69" t="s">
        <v>1491</v>
      </c>
      <c r="E5260" s="69" t="s">
        <v>1873</v>
      </c>
      <c r="F5260" s="65" t="s">
        <v>898</v>
      </c>
      <c r="G5260" s="65" t="s">
        <v>621</v>
      </c>
      <c r="H5260" s="65" t="s">
        <v>650</v>
      </c>
      <c r="I5260" s="65" t="s">
        <v>837</v>
      </c>
      <c r="J5260" s="65" t="s">
        <v>588</v>
      </c>
      <c r="K5260" s="57" t="s">
        <v>15374</v>
      </c>
      <c r="L5260" s="65" t="s">
        <v>853</v>
      </c>
      <c r="M5260" s="57" t="s">
        <v>15375</v>
      </c>
      <c r="N5260" s="4" t="s">
        <v>15376</v>
      </c>
      <c r="O5260" s="68">
        <v>1045</v>
      </c>
      <c r="P5260" s="65" t="s">
        <v>7770</v>
      </c>
      <c r="Q5260" s="64">
        <v>44046</v>
      </c>
      <c r="R5260" s="66" t="s">
        <v>10555</v>
      </c>
      <c r="S5260" s="67" t="s">
        <v>15371</v>
      </c>
      <c r="T5260" s="67" t="s">
        <v>898</v>
      </c>
      <c r="U5260" s="65" t="s">
        <v>12165</v>
      </c>
      <c r="V5260" s="66" t="s">
        <v>4579</v>
      </c>
    </row>
    <row r="5261" spans="1:22" ht="43.5">
      <c r="A5261" s="65" t="s">
        <v>605</v>
      </c>
      <c r="B5261" s="65" t="s">
        <v>637</v>
      </c>
      <c r="C5261" s="64">
        <v>44061</v>
      </c>
      <c r="D5261" s="69" t="s">
        <v>5581</v>
      </c>
      <c r="E5261" s="69" t="s">
        <v>1872</v>
      </c>
      <c r="F5261" s="65" t="s">
        <v>64</v>
      </c>
      <c r="G5261" s="65" t="s">
        <v>621</v>
      </c>
      <c r="H5261" s="65" t="s">
        <v>650</v>
      </c>
      <c r="I5261" s="65" t="s">
        <v>1944</v>
      </c>
      <c r="J5261" s="65" t="s">
        <v>1212</v>
      </c>
      <c r="K5261" s="57" t="s">
        <v>15378</v>
      </c>
      <c r="L5261" s="65" t="s">
        <v>855</v>
      </c>
      <c r="M5261" s="57" t="s">
        <v>2807</v>
      </c>
      <c r="N5261" s="4" t="s">
        <v>1384</v>
      </c>
      <c r="O5261" s="68">
        <v>33000</v>
      </c>
      <c r="P5261" s="65" t="s">
        <v>1284</v>
      </c>
      <c r="Q5261" s="64">
        <v>44057</v>
      </c>
      <c r="R5261" s="66" t="s">
        <v>2063</v>
      </c>
      <c r="S5261" s="67" t="s">
        <v>15379</v>
      </c>
      <c r="T5261" s="67" t="s">
        <v>15380</v>
      </c>
      <c r="U5261" s="65" t="s">
        <v>898</v>
      </c>
      <c r="V5261" s="66" t="s">
        <v>898</v>
      </c>
    </row>
    <row r="5262" spans="1:22" ht="72.5">
      <c r="A5262" s="65" t="s">
        <v>605</v>
      </c>
      <c r="B5262" s="65" t="s">
        <v>637</v>
      </c>
      <c r="C5262" s="64">
        <v>44061</v>
      </c>
      <c r="D5262" s="69" t="s">
        <v>14994</v>
      </c>
      <c r="E5262" s="69" t="s">
        <v>1873</v>
      </c>
      <c r="F5262" s="65" t="s">
        <v>898</v>
      </c>
      <c r="G5262" s="65" t="s">
        <v>621</v>
      </c>
      <c r="H5262" s="65" t="s">
        <v>650</v>
      </c>
      <c r="I5262" s="65" t="s">
        <v>4830</v>
      </c>
      <c r="J5262" s="65" t="s">
        <v>1223</v>
      </c>
      <c r="K5262" s="57" t="s">
        <v>15383</v>
      </c>
      <c r="L5262" s="65" t="s">
        <v>853</v>
      </c>
      <c r="M5262" s="57" t="s">
        <v>15381</v>
      </c>
      <c r="N5262" s="4" t="s">
        <v>15382</v>
      </c>
      <c r="O5262" s="68">
        <v>80</v>
      </c>
      <c r="P5262" s="65" t="s">
        <v>898</v>
      </c>
      <c r="Q5262" s="64">
        <v>44057</v>
      </c>
      <c r="R5262" s="66" t="s">
        <v>1323</v>
      </c>
      <c r="S5262" s="67" t="s">
        <v>898</v>
      </c>
      <c r="T5262" s="67" t="s">
        <v>898</v>
      </c>
      <c r="U5262" s="65" t="s">
        <v>898</v>
      </c>
      <c r="V5262" s="66" t="s">
        <v>898</v>
      </c>
    </row>
    <row r="5263" spans="1:22" ht="58">
      <c r="A5263" s="65" t="s">
        <v>605</v>
      </c>
      <c r="B5263" s="65" t="s">
        <v>637</v>
      </c>
      <c r="C5263" s="64">
        <v>44061</v>
      </c>
      <c r="D5263" s="69" t="s">
        <v>14994</v>
      </c>
      <c r="E5263" s="69" t="s">
        <v>1873</v>
      </c>
      <c r="F5263" s="65" t="s">
        <v>898</v>
      </c>
      <c r="G5263" s="65" t="s">
        <v>621</v>
      </c>
      <c r="H5263" s="65" t="s">
        <v>650</v>
      </c>
      <c r="I5263" s="65" t="s">
        <v>4830</v>
      </c>
      <c r="J5263" s="65" t="s">
        <v>1223</v>
      </c>
      <c r="K5263" s="57" t="s">
        <v>15384</v>
      </c>
      <c r="L5263" s="65" t="s">
        <v>853</v>
      </c>
      <c r="M5263" s="57" t="s">
        <v>15385</v>
      </c>
      <c r="N5263" s="4" t="s">
        <v>15386</v>
      </c>
      <c r="O5263" s="68">
        <v>1500</v>
      </c>
      <c r="P5263" s="65" t="s">
        <v>898</v>
      </c>
      <c r="Q5263" s="64">
        <v>44057</v>
      </c>
      <c r="R5263" s="66" t="s">
        <v>1323</v>
      </c>
      <c r="S5263" s="67" t="s">
        <v>898</v>
      </c>
      <c r="T5263" s="67" t="s">
        <v>898</v>
      </c>
      <c r="U5263" s="65" t="s">
        <v>898</v>
      </c>
      <c r="V5263" s="66" t="s">
        <v>898</v>
      </c>
    </row>
    <row r="5264" spans="1:22" ht="72.5">
      <c r="A5264" s="65" t="s">
        <v>605</v>
      </c>
      <c r="B5264" s="65" t="s">
        <v>637</v>
      </c>
      <c r="C5264" s="64">
        <v>44061</v>
      </c>
      <c r="D5264" s="69" t="s">
        <v>14994</v>
      </c>
      <c r="E5264" s="69" t="s">
        <v>1873</v>
      </c>
      <c r="F5264" s="65" t="s">
        <v>898</v>
      </c>
      <c r="G5264" s="65" t="s">
        <v>621</v>
      </c>
      <c r="H5264" s="65" t="s">
        <v>650</v>
      </c>
      <c r="I5264" s="65" t="s">
        <v>4830</v>
      </c>
      <c r="J5264" s="65" t="s">
        <v>1223</v>
      </c>
      <c r="K5264" s="57" t="s">
        <v>15383</v>
      </c>
      <c r="L5264" s="65" t="s">
        <v>853</v>
      </c>
      <c r="M5264" s="57" t="s">
        <v>15387</v>
      </c>
      <c r="N5264" s="4" t="s">
        <v>15388</v>
      </c>
      <c r="O5264" s="68">
        <v>80</v>
      </c>
      <c r="P5264" s="65" t="s">
        <v>898</v>
      </c>
      <c r="Q5264" s="64">
        <v>44057</v>
      </c>
      <c r="R5264" s="66" t="s">
        <v>1323</v>
      </c>
      <c r="S5264" s="67" t="s">
        <v>898</v>
      </c>
      <c r="T5264" s="67" t="s">
        <v>898</v>
      </c>
      <c r="U5264" s="65" t="s">
        <v>898</v>
      </c>
      <c r="V5264" s="66" t="s">
        <v>898</v>
      </c>
    </row>
    <row r="5265" spans="1:22" ht="72.5">
      <c r="A5265" s="65" t="s">
        <v>605</v>
      </c>
      <c r="B5265" s="65" t="s">
        <v>637</v>
      </c>
      <c r="C5265" s="64">
        <v>44061</v>
      </c>
      <c r="D5265" s="69" t="s">
        <v>14994</v>
      </c>
      <c r="E5265" s="69" t="s">
        <v>1873</v>
      </c>
      <c r="F5265" s="65" t="s">
        <v>898</v>
      </c>
      <c r="G5265" s="65" t="s">
        <v>621</v>
      </c>
      <c r="H5265" s="65" t="s">
        <v>650</v>
      </c>
      <c r="I5265" s="65" t="s">
        <v>4830</v>
      </c>
      <c r="J5265" s="65" t="s">
        <v>1223</v>
      </c>
      <c r="K5265" s="57" t="s">
        <v>15383</v>
      </c>
      <c r="L5265" s="65" t="s">
        <v>853</v>
      </c>
      <c r="M5265" s="57" t="s">
        <v>15389</v>
      </c>
      <c r="N5265" s="4" t="s">
        <v>15390</v>
      </c>
      <c r="O5265" s="68">
        <v>80</v>
      </c>
      <c r="P5265" s="65" t="s">
        <v>898</v>
      </c>
      <c r="Q5265" s="64">
        <v>44057</v>
      </c>
      <c r="R5265" s="66" t="s">
        <v>1323</v>
      </c>
      <c r="S5265" s="67" t="s">
        <v>898</v>
      </c>
      <c r="T5265" s="67" t="s">
        <v>898</v>
      </c>
      <c r="U5265" s="65" t="s">
        <v>898</v>
      </c>
      <c r="V5265" s="66" t="s">
        <v>898</v>
      </c>
    </row>
    <row r="5266" spans="1:22" ht="72.5">
      <c r="A5266" s="65" t="s">
        <v>605</v>
      </c>
      <c r="B5266" s="65" t="s">
        <v>637</v>
      </c>
      <c r="C5266" s="64">
        <v>44061</v>
      </c>
      <c r="D5266" s="69" t="s">
        <v>14994</v>
      </c>
      <c r="E5266" s="69" t="s">
        <v>1873</v>
      </c>
      <c r="F5266" s="65" t="s">
        <v>898</v>
      </c>
      <c r="G5266" s="65" t="s">
        <v>621</v>
      </c>
      <c r="H5266" s="65" t="s">
        <v>650</v>
      </c>
      <c r="I5266" s="65" t="s">
        <v>4830</v>
      </c>
      <c r="J5266" s="65" t="s">
        <v>1223</v>
      </c>
      <c r="K5266" s="57" t="s">
        <v>15383</v>
      </c>
      <c r="L5266" s="65" t="s">
        <v>853</v>
      </c>
      <c r="M5266" s="57" t="s">
        <v>15391</v>
      </c>
      <c r="N5266" s="4" t="s">
        <v>15392</v>
      </c>
      <c r="O5266" s="68">
        <v>80</v>
      </c>
      <c r="P5266" s="65" t="s">
        <v>898</v>
      </c>
      <c r="Q5266" s="64">
        <v>44057</v>
      </c>
      <c r="R5266" s="66" t="s">
        <v>1323</v>
      </c>
      <c r="S5266" s="67" t="s">
        <v>898</v>
      </c>
      <c r="T5266" s="67" t="s">
        <v>898</v>
      </c>
      <c r="U5266" s="65" t="s">
        <v>898</v>
      </c>
      <c r="V5266" s="66" t="s">
        <v>898</v>
      </c>
    </row>
    <row r="5267" spans="1:22" ht="72.5">
      <c r="A5267" s="65" t="s">
        <v>605</v>
      </c>
      <c r="B5267" s="65" t="s">
        <v>637</v>
      </c>
      <c r="C5267" s="64">
        <v>44061</v>
      </c>
      <c r="D5267" s="69" t="s">
        <v>14994</v>
      </c>
      <c r="E5267" s="69" t="s">
        <v>1873</v>
      </c>
      <c r="F5267" s="65" t="s">
        <v>898</v>
      </c>
      <c r="G5267" s="65" t="s">
        <v>621</v>
      </c>
      <c r="H5267" s="65" t="s">
        <v>650</v>
      </c>
      <c r="I5267" s="65" t="s">
        <v>4830</v>
      </c>
      <c r="J5267" s="65" t="s">
        <v>1223</v>
      </c>
      <c r="K5267" s="57" t="s">
        <v>15383</v>
      </c>
      <c r="L5267" s="65" t="s">
        <v>853</v>
      </c>
      <c r="M5267" s="57" t="s">
        <v>15393</v>
      </c>
      <c r="N5267" s="4" t="s">
        <v>15394</v>
      </c>
      <c r="O5267" s="68">
        <v>80</v>
      </c>
      <c r="P5267" s="65" t="s">
        <v>898</v>
      </c>
      <c r="Q5267" s="64">
        <v>44057</v>
      </c>
      <c r="R5267" s="66" t="s">
        <v>1323</v>
      </c>
      <c r="S5267" s="67" t="s">
        <v>898</v>
      </c>
      <c r="T5267" s="67" t="s">
        <v>898</v>
      </c>
      <c r="U5267" s="65" t="s">
        <v>898</v>
      </c>
      <c r="V5267" s="66" t="s">
        <v>898</v>
      </c>
    </row>
    <row r="5268" spans="1:22" ht="72.5">
      <c r="A5268" s="65" t="s">
        <v>605</v>
      </c>
      <c r="B5268" s="65" t="s">
        <v>637</v>
      </c>
      <c r="C5268" s="64">
        <v>44061</v>
      </c>
      <c r="D5268" s="69" t="s">
        <v>14994</v>
      </c>
      <c r="E5268" s="69" t="s">
        <v>1873</v>
      </c>
      <c r="F5268" s="65" t="s">
        <v>898</v>
      </c>
      <c r="G5268" s="65" t="s">
        <v>621</v>
      </c>
      <c r="H5268" s="65" t="s">
        <v>650</v>
      </c>
      <c r="I5268" s="65" t="s">
        <v>4830</v>
      </c>
      <c r="J5268" s="65" t="s">
        <v>1223</v>
      </c>
      <c r="K5268" s="57" t="s">
        <v>15383</v>
      </c>
      <c r="L5268" s="65" t="s">
        <v>853</v>
      </c>
      <c r="M5268" s="57" t="s">
        <v>15395</v>
      </c>
      <c r="N5268" s="4" t="s">
        <v>15396</v>
      </c>
      <c r="O5268" s="68">
        <v>80</v>
      </c>
      <c r="P5268" s="65" t="s">
        <v>898</v>
      </c>
      <c r="Q5268" s="64">
        <v>44057</v>
      </c>
      <c r="R5268" s="66" t="s">
        <v>1323</v>
      </c>
      <c r="S5268" s="67" t="s">
        <v>898</v>
      </c>
      <c r="T5268" s="67" t="s">
        <v>898</v>
      </c>
      <c r="U5268" s="65" t="s">
        <v>898</v>
      </c>
      <c r="V5268" s="66" t="s">
        <v>898</v>
      </c>
    </row>
    <row r="5269" spans="1:22" ht="43.5">
      <c r="A5269" s="65" t="s">
        <v>605</v>
      </c>
      <c r="B5269" s="65" t="s">
        <v>637</v>
      </c>
      <c r="C5269" s="64">
        <v>44061</v>
      </c>
      <c r="D5269" s="69" t="s">
        <v>6517</v>
      </c>
      <c r="E5269" s="69" t="s">
        <v>1872</v>
      </c>
      <c r="F5269" s="65" t="s">
        <v>184</v>
      </c>
      <c r="G5269" s="65" t="s">
        <v>621</v>
      </c>
      <c r="H5269" s="65" t="s">
        <v>650</v>
      </c>
      <c r="I5269" s="65" t="s">
        <v>1720</v>
      </c>
      <c r="J5269" s="65" t="s">
        <v>1235</v>
      </c>
      <c r="K5269" s="57" t="s">
        <v>15398</v>
      </c>
      <c r="L5269" s="65" t="s">
        <v>856</v>
      </c>
      <c r="M5269" s="57" t="s">
        <v>5235</v>
      </c>
      <c r="N5269" s="4" t="s">
        <v>5698</v>
      </c>
      <c r="O5269" s="68">
        <v>15860</v>
      </c>
      <c r="P5269" s="65" t="s">
        <v>1322</v>
      </c>
      <c r="Q5269" s="64">
        <v>44061</v>
      </c>
      <c r="R5269" s="66" t="s">
        <v>717</v>
      </c>
      <c r="S5269" s="67" t="s">
        <v>15399</v>
      </c>
      <c r="T5269" s="67" t="s">
        <v>898</v>
      </c>
      <c r="U5269" s="65" t="s">
        <v>898</v>
      </c>
      <c r="V5269" s="66" t="s">
        <v>898</v>
      </c>
    </row>
    <row r="5270" spans="1:22" ht="159.5">
      <c r="A5270" s="65" t="s">
        <v>605</v>
      </c>
      <c r="B5270" s="65" t="s">
        <v>606</v>
      </c>
      <c r="C5270" s="64">
        <v>44061</v>
      </c>
      <c r="D5270" s="69" t="s">
        <v>2300</v>
      </c>
      <c r="E5270" s="69" t="s">
        <v>1872</v>
      </c>
      <c r="F5270" s="65" t="s">
        <v>61</v>
      </c>
      <c r="G5270" s="65" t="s">
        <v>621</v>
      </c>
      <c r="H5270" s="65" t="s">
        <v>650</v>
      </c>
      <c r="I5270" s="65" t="s">
        <v>15400</v>
      </c>
      <c r="J5270" s="65" t="s">
        <v>601</v>
      </c>
      <c r="K5270" s="57" t="s">
        <v>15402</v>
      </c>
      <c r="L5270" s="65" t="s">
        <v>860</v>
      </c>
      <c r="M5270" s="57" t="s">
        <v>15403</v>
      </c>
      <c r="N5270" s="4" t="s">
        <v>15404</v>
      </c>
      <c r="O5270" s="68">
        <v>150000</v>
      </c>
      <c r="P5270" s="65" t="s">
        <v>15417</v>
      </c>
      <c r="Q5270" s="64">
        <v>44061</v>
      </c>
      <c r="R5270" s="66" t="s">
        <v>758</v>
      </c>
      <c r="S5270" s="67" t="s">
        <v>15401</v>
      </c>
      <c r="T5270" s="67" t="s">
        <v>15405</v>
      </c>
      <c r="U5270" s="65" t="s">
        <v>15406</v>
      </c>
      <c r="V5270" s="66" t="s">
        <v>117</v>
      </c>
    </row>
    <row r="5271" spans="1:22" ht="159.5">
      <c r="A5271" s="65" t="s">
        <v>605</v>
      </c>
      <c r="B5271" s="65" t="s">
        <v>606</v>
      </c>
      <c r="C5271" s="64">
        <v>44061</v>
      </c>
      <c r="D5271" s="69" t="s">
        <v>2300</v>
      </c>
      <c r="E5271" s="69" t="s">
        <v>1872</v>
      </c>
      <c r="F5271" s="65" t="s">
        <v>61</v>
      </c>
      <c r="G5271" s="65" t="s">
        <v>621</v>
      </c>
      <c r="H5271" s="65" t="s">
        <v>650</v>
      </c>
      <c r="I5271" s="65" t="s">
        <v>15400</v>
      </c>
      <c r="J5271" s="65" t="s">
        <v>601</v>
      </c>
      <c r="K5271" s="57" t="s">
        <v>15402</v>
      </c>
      <c r="L5271" s="65" t="s">
        <v>860</v>
      </c>
      <c r="M5271" s="57" t="s">
        <v>15409</v>
      </c>
      <c r="N5271" s="4" t="s">
        <v>15407</v>
      </c>
      <c r="O5271" s="68">
        <v>33340</v>
      </c>
      <c r="P5271" s="65" t="s">
        <v>15418</v>
      </c>
      <c r="Q5271" s="64">
        <v>44061</v>
      </c>
      <c r="R5271" s="66" t="s">
        <v>758</v>
      </c>
      <c r="S5271" s="67" t="s">
        <v>15401</v>
      </c>
      <c r="T5271" s="67" t="s">
        <v>15405</v>
      </c>
      <c r="U5271" s="65" t="s">
        <v>15406</v>
      </c>
      <c r="V5271" s="66" t="s">
        <v>117</v>
      </c>
    </row>
    <row r="5272" spans="1:22" ht="159.5">
      <c r="A5272" s="65" t="s">
        <v>605</v>
      </c>
      <c r="B5272" s="65" t="s">
        <v>606</v>
      </c>
      <c r="C5272" s="64">
        <v>44061</v>
      </c>
      <c r="D5272" s="69" t="s">
        <v>2089</v>
      </c>
      <c r="E5272" s="69" t="s">
        <v>1872</v>
      </c>
      <c r="F5272" s="65" t="s">
        <v>61</v>
      </c>
      <c r="G5272" s="65" t="s">
        <v>621</v>
      </c>
      <c r="H5272" s="65" t="s">
        <v>650</v>
      </c>
      <c r="I5272" s="65" t="s">
        <v>15400</v>
      </c>
      <c r="J5272" s="65" t="s">
        <v>601</v>
      </c>
      <c r="K5272" s="57" t="s">
        <v>15402</v>
      </c>
      <c r="L5272" s="65" t="s">
        <v>860</v>
      </c>
      <c r="M5272" s="57" t="s">
        <v>15410</v>
      </c>
      <c r="N5272" s="4" t="s">
        <v>15408</v>
      </c>
      <c r="O5272" s="68">
        <v>100000</v>
      </c>
      <c r="P5272" s="65" t="s">
        <v>3112</v>
      </c>
      <c r="Q5272" s="64">
        <v>44061</v>
      </c>
      <c r="R5272" s="66" t="s">
        <v>758</v>
      </c>
      <c r="S5272" s="67" t="s">
        <v>15401</v>
      </c>
      <c r="T5272" s="67" t="s">
        <v>15405</v>
      </c>
      <c r="U5272" s="65" t="s">
        <v>15406</v>
      </c>
      <c r="V5272" s="66" t="s">
        <v>117</v>
      </c>
    </row>
    <row r="5273" spans="1:22" ht="159.5">
      <c r="A5273" s="65" t="s">
        <v>605</v>
      </c>
      <c r="B5273" s="65" t="s">
        <v>606</v>
      </c>
      <c r="C5273" s="64">
        <v>44061</v>
      </c>
      <c r="D5273" s="69" t="s">
        <v>2089</v>
      </c>
      <c r="E5273" s="69" t="s">
        <v>1872</v>
      </c>
      <c r="F5273" s="65" t="s">
        <v>61</v>
      </c>
      <c r="G5273" s="65" t="s">
        <v>621</v>
      </c>
      <c r="H5273" s="65" t="s">
        <v>650</v>
      </c>
      <c r="I5273" s="65" t="s">
        <v>15400</v>
      </c>
      <c r="J5273" s="65" t="s">
        <v>601</v>
      </c>
      <c r="K5273" s="57" t="s">
        <v>15402</v>
      </c>
      <c r="L5273" s="65" t="s">
        <v>860</v>
      </c>
      <c r="M5273" s="57" t="s">
        <v>15412</v>
      </c>
      <c r="N5273" s="4" t="s">
        <v>15411</v>
      </c>
      <c r="O5273" s="68">
        <v>100000</v>
      </c>
      <c r="P5273" s="65" t="s">
        <v>14953</v>
      </c>
      <c r="Q5273" s="64">
        <v>44061</v>
      </c>
      <c r="R5273" s="66" t="s">
        <v>758</v>
      </c>
      <c r="S5273" s="67" t="s">
        <v>15401</v>
      </c>
      <c r="T5273" s="67" t="s">
        <v>15405</v>
      </c>
      <c r="U5273" s="65" t="s">
        <v>15406</v>
      </c>
      <c r="V5273" s="66" t="s">
        <v>117</v>
      </c>
    </row>
    <row r="5274" spans="1:22" ht="159.5">
      <c r="A5274" s="65" t="s">
        <v>605</v>
      </c>
      <c r="B5274" s="65" t="s">
        <v>606</v>
      </c>
      <c r="C5274" s="64">
        <v>44061</v>
      </c>
      <c r="D5274" s="69" t="s">
        <v>2089</v>
      </c>
      <c r="E5274" s="69" t="s">
        <v>1872</v>
      </c>
      <c r="F5274" s="65" t="s">
        <v>61</v>
      </c>
      <c r="G5274" s="65" t="s">
        <v>621</v>
      </c>
      <c r="H5274" s="65" t="s">
        <v>650</v>
      </c>
      <c r="I5274" s="65" t="s">
        <v>15400</v>
      </c>
      <c r="J5274" s="65" t="s">
        <v>601</v>
      </c>
      <c r="K5274" s="57" t="s">
        <v>15402</v>
      </c>
      <c r="L5274" s="65" t="s">
        <v>860</v>
      </c>
      <c r="M5274" s="57" t="s">
        <v>15416</v>
      </c>
      <c r="N5274" s="4" t="s">
        <v>15413</v>
      </c>
      <c r="O5274" s="68">
        <v>50000</v>
      </c>
      <c r="P5274" s="65" t="s">
        <v>14954</v>
      </c>
      <c r="Q5274" s="64">
        <v>44061</v>
      </c>
      <c r="R5274" s="66" t="s">
        <v>758</v>
      </c>
      <c r="S5274" s="67" t="s">
        <v>15401</v>
      </c>
      <c r="T5274" s="67" t="s">
        <v>15405</v>
      </c>
      <c r="U5274" s="65" t="s">
        <v>15406</v>
      </c>
      <c r="V5274" s="66" t="s">
        <v>117</v>
      </c>
    </row>
    <row r="5275" spans="1:22" ht="159.5">
      <c r="A5275" s="65" t="s">
        <v>605</v>
      </c>
      <c r="B5275" s="65" t="s">
        <v>606</v>
      </c>
      <c r="C5275" s="64">
        <v>44061</v>
      </c>
      <c r="D5275" s="69" t="s">
        <v>2089</v>
      </c>
      <c r="E5275" s="69" t="s">
        <v>1872</v>
      </c>
      <c r="F5275" s="65" t="s">
        <v>61</v>
      </c>
      <c r="G5275" s="65" t="s">
        <v>621</v>
      </c>
      <c r="H5275" s="65" t="s">
        <v>650</v>
      </c>
      <c r="I5275" s="65" t="s">
        <v>15400</v>
      </c>
      <c r="J5275" s="65" t="s">
        <v>601</v>
      </c>
      <c r="K5275" s="57" t="s">
        <v>15402</v>
      </c>
      <c r="L5275" s="65" t="s">
        <v>860</v>
      </c>
      <c r="M5275" s="57" t="s">
        <v>15414</v>
      </c>
      <c r="N5275" s="4" t="s">
        <v>15415</v>
      </c>
      <c r="O5275" s="68">
        <v>200000</v>
      </c>
      <c r="P5275" s="65" t="s">
        <v>15419</v>
      </c>
      <c r="Q5275" s="64">
        <v>44061</v>
      </c>
      <c r="R5275" s="66" t="s">
        <v>758</v>
      </c>
      <c r="S5275" s="67" t="s">
        <v>15401</v>
      </c>
      <c r="T5275" s="67" t="s">
        <v>15405</v>
      </c>
      <c r="U5275" s="65" t="s">
        <v>15406</v>
      </c>
      <c r="V5275" s="66" t="s">
        <v>117</v>
      </c>
    </row>
    <row r="5276" spans="1:22" ht="43.5">
      <c r="A5276" s="65" t="s">
        <v>209</v>
      </c>
      <c r="B5276" s="65" t="s">
        <v>210</v>
      </c>
      <c r="C5276" s="64">
        <v>44067</v>
      </c>
      <c r="D5276" s="69" t="s">
        <v>6222</v>
      </c>
      <c r="E5276" s="69" t="s">
        <v>1872</v>
      </c>
      <c r="F5276" s="65" t="s">
        <v>15420</v>
      </c>
      <c r="G5276" s="67" t="s">
        <v>621</v>
      </c>
      <c r="H5276" s="67" t="s">
        <v>647</v>
      </c>
      <c r="I5276" s="67" t="s">
        <v>1259</v>
      </c>
      <c r="J5276" s="67" t="s">
        <v>556</v>
      </c>
      <c r="K5276" s="57" t="s">
        <v>15424</v>
      </c>
      <c r="L5276" s="65" t="s">
        <v>1390</v>
      </c>
      <c r="M5276" s="57" t="s">
        <v>15459</v>
      </c>
      <c r="N5276" s="4" t="s">
        <v>4852</v>
      </c>
      <c r="O5276" s="68">
        <v>4396.55</v>
      </c>
      <c r="P5276" s="65" t="s">
        <v>898</v>
      </c>
      <c r="Q5276" s="64" t="s">
        <v>898</v>
      </c>
      <c r="R5276" s="66" t="s">
        <v>898</v>
      </c>
      <c r="S5276" s="4" t="s">
        <v>1261</v>
      </c>
      <c r="T5276" s="67">
        <v>113</v>
      </c>
      <c r="U5276" s="65" t="s">
        <v>898</v>
      </c>
      <c r="V5276" s="66" t="s">
        <v>91</v>
      </c>
    </row>
    <row r="5277" spans="1:22" ht="43.5">
      <c r="A5277" s="65" t="s">
        <v>209</v>
      </c>
      <c r="B5277" s="65" t="s">
        <v>210</v>
      </c>
      <c r="C5277" s="64">
        <v>44067</v>
      </c>
      <c r="D5277" s="69" t="s">
        <v>6222</v>
      </c>
      <c r="E5277" s="69" t="s">
        <v>1872</v>
      </c>
      <c r="F5277" s="65" t="s">
        <v>15421</v>
      </c>
      <c r="G5277" s="67" t="s">
        <v>621</v>
      </c>
      <c r="H5277" s="67" t="s">
        <v>647</v>
      </c>
      <c r="I5277" s="67" t="s">
        <v>1259</v>
      </c>
      <c r="J5277" s="67" t="s">
        <v>556</v>
      </c>
      <c r="K5277" s="57" t="s">
        <v>5421</v>
      </c>
      <c r="L5277" s="65" t="s">
        <v>1981</v>
      </c>
      <c r="M5277" s="57" t="s">
        <v>1268</v>
      </c>
      <c r="N5277" s="4" t="s">
        <v>1269</v>
      </c>
      <c r="O5277" s="68">
        <v>41855</v>
      </c>
      <c r="P5277" s="65" t="s">
        <v>898</v>
      </c>
      <c r="Q5277" s="64" t="s">
        <v>898</v>
      </c>
      <c r="R5277" s="66" t="s">
        <v>898</v>
      </c>
      <c r="S5277" s="4" t="s">
        <v>1261</v>
      </c>
      <c r="T5277" s="67">
        <v>113</v>
      </c>
      <c r="U5277" s="65" t="s">
        <v>898</v>
      </c>
      <c r="V5277" s="66" t="s">
        <v>91</v>
      </c>
    </row>
    <row r="5278" spans="1:22" ht="43.5">
      <c r="A5278" s="65" t="s">
        <v>209</v>
      </c>
      <c r="B5278" s="65" t="s">
        <v>210</v>
      </c>
      <c r="C5278" s="64">
        <v>44067</v>
      </c>
      <c r="D5278" s="69" t="s">
        <v>6222</v>
      </c>
      <c r="E5278" s="69" t="s">
        <v>1872</v>
      </c>
      <c r="F5278" s="65" t="s">
        <v>10387</v>
      </c>
      <c r="G5278" s="67" t="s">
        <v>621</v>
      </c>
      <c r="H5278" s="67" t="s">
        <v>647</v>
      </c>
      <c r="I5278" s="67" t="s">
        <v>1259</v>
      </c>
      <c r="J5278" s="67" t="s">
        <v>556</v>
      </c>
      <c r="K5278" s="57" t="s">
        <v>5914</v>
      </c>
      <c r="L5278" s="65" t="s">
        <v>856</v>
      </c>
      <c r="M5278" s="57" t="s">
        <v>983</v>
      </c>
      <c r="N5278" s="4" t="s">
        <v>681</v>
      </c>
      <c r="O5278" s="68">
        <v>78505</v>
      </c>
      <c r="P5278" s="65" t="s">
        <v>898</v>
      </c>
      <c r="Q5278" s="64" t="s">
        <v>898</v>
      </c>
      <c r="R5278" s="66" t="s">
        <v>898</v>
      </c>
      <c r="S5278" s="4" t="s">
        <v>1261</v>
      </c>
      <c r="T5278" s="67">
        <v>113</v>
      </c>
      <c r="U5278" s="65" t="s">
        <v>898</v>
      </c>
      <c r="V5278" s="66" t="s">
        <v>91</v>
      </c>
    </row>
    <row r="5279" spans="1:22" ht="43.5">
      <c r="A5279" s="65" t="s">
        <v>209</v>
      </c>
      <c r="B5279" s="65" t="s">
        <v>210</v>
      </c>
      <c r="C5279" s="64">
        <v>44067</v>
      </c>
      <c r="D5279" s="69" t="s">
        <v>6222</v>
      </c>
      <c r="E5279" s="69" t="s">
        <v>1872</v>
      </c>
      <c r="F5279" s="65" t="s">
        <v>14454</v>
      </c>
      <c r="G5279" s="67" t="s">
        <v>621</v>
      </c>
      <c r="H5279" s="67" t="s">
        <v>647</v>
      </c>
      <c r="I5279" s="67" t="s">
        <v>1259</v>
      </c>
      <c r="J5279" s="67" t="s">
        <v>556</v>
      </c>
      <c r="K5279" s="57" t="s">
        <v>5914</v>
      </c>
      <c r="L5279" s="65" t="s">
        <v>856</v>
      </c>
      <c r="M5279" s="57" t="s">
        <v>982</v>
      </c>
      <c r="N5279" s="4" t="s">
        <v>24</v>
      </c>
      <c r="O5279" s="68">
        <v>49800</v>
      </c>
      <c r="P5279" s="65" t="s">
        <v>898</v>
      </c>
      <c r="Q5279" s="64" t="s">
        <v>898</v>
      </c>
      <c r="R5279" s="66" t="s">
        <v>898</v>
      </c>
      <c r="S5279" s="4" t="s">
        <v>1261</v>
      </c>
      <c r="T5279" s="67">
        <v>113</v>
      </c>
      <c r="U5279" s="65" t="s">
        <v>898</v>
      </c>
      <c r="V5279" s="66" t="s">
        <v>91</v>
      </c>
    </row>
    <row r="5280" spans="1:22" ht="43.5">
      <c r="A5280" s="65" t="s">
        <v>209</v>
      </c>
      <c r="B5280" s="65" t="s">
        <v>210</v>
      </c>
      <c r="C5280" s="64">
        <v>44067</v>
      </c>
      <c r="D5280" s="69" t="s">
        <v>6222</v>
      </c>
      <c r="E5280" s="69" t="s">
        <v>1872</v>
      </c>
      <c r="F5280" s="65" t="s">
        <v>15422</v>
      </c>
      <c r="G5280" s="67" t="s">
        <v>621</v>
      </c>
      <c r="H5280" s="67" t="s">
        <v>647</v>
      </c>
      <c r="I5280" s="67" t="s">
        <v>1259</v>
      </c>
      <c r="J5280" s="67" t="s">
        <v>556</v>
      </c>
      <c r="K5280" s="57" t="s">
        <v>15423</v>
      </c>
      <c r="L5280" s="65" t="s">
        <v>854</v>
      </c>
      <c r="M5280" s="57" t="s">
        <v>5407</v>
      </c>
      <c r="N5280" s="4" t="s">
        <v>5408</v>
      </c>
      <c r="O5280" s="68" t="s">
        <v>898</v>
      </c>
      <c r="P5280" s="65" t="s">
        <v>898</v>
      </c>
      <c r="Q5280" s="64" t="s">
        <v>898</v>
      </c>
      <c r="R5280" s="66" t="s">
        <v>898</v>
      </c>
      <c r="S5280" s="4" t="s">
        <v>1261</v>
      </c>
      <c r="T5280" s="67">
        <v>113</v>
      </c>
      <c r="U5280" s="65" t="s">
        <v>898</v>
      </c>
      <c r="V5280" s="66" t="s">
        <v>91</v>
      </c>
    </row>
    <row r="5281" spans="1:22" ht="101.5">
      <c r="A5281" s="65" t="s">
        <v>209</v>
      </c>
      <c r="B5281" s="65" t="s">
        <v>210</v>
      </c>
      <c r="C5281" s="64">
        <v>44067</v>
      </c>
      <c r="D5281" s="69" t="s">
        <v>2075</v>
      </c>
      <c r="E5281" s="69" t="s">
        <v>1872</v>
      </c>
      <c r="F5281" s="65" t="s">
        <v>11543</v>
      </c>
      <c r="G5281" s="67" t="s">
        <v>621</v>
      </c>
      <c r="H5281" s="67" t="s">
        <v>647</v>
      </c>
      <c r="I5281" s="67" t="s">
        <v>95</v>
      </c>
      <c r="J5281" s="65" t="s">
        <v>601</v>
      </c>
      <c r="K5281" s="57" t="s">
        <v>15425</v>
      </c>
      <c r="L5281" s="65" t="s">
        <v>1981</v>
      </c>
      <c r="M5281" s="57" t="s">
        <v>653</v>
      </c>
      <c r="N5281" s="4" t="s">
        <v>654</v>
      </c>
      <c r="O5281" s="101">
        <v>298800</v>
      </c>
      <c r="P5281" s="65" t="s">
        <v>898</v>
      </c>
      <c r="Q5281" s="64" t="s">
        <v>898</v>
      </c>
      <c r="R5281" s="66" t="s">
        <v>986</v>
      </c>
      <c r="S5281" t="s">
        <v>14302</v>
      </c>
      <c r="T5281" s="67">
        <v>113</v>
      </c>
      <c r="U5281" s="65" t="s">
        <v>898</v>
      </c>
      <c r="V5281" s="67" t="s">
        <v>898</v>
      </c>
    </row>
    <row r="5282" spans="1:22" ht="72.5">
      <c r="A5282" s="65" t="s">
        <v>605</v>
      </c>
      <c r="B5282" s="65" t="s">
        <v>637</v>
      </c>
      <c r="C5282" s="64">
        <v>44062</v>
      </c>
      <c r="D5282" s="69" t="s">
        <v>1432</v>
      </c>
      <c r="E5282" s="69" t="s">
        <v>1872</v>
      </c>
      <c r="F5282" s="65" t="s">
        <v>152</v>
      </c>
      <c r="G5282" s="65" t="s">
        <v>621</v>
      </c>
      <c r="H5282" s="65" t="s">
        <v>650</v>
      </c>
      <c r="I5282" s="65" t="s">
        <v>4901</v>
      </c>
      <c r="J5282" s="65" t="s">
        <v>1124</v>
      </c>
      <c r="K5282" s="57" t="s">
        <v>15462</v>
      </c>
      <c r="L5282" s="65" t="s">
        <v>849</v>
      </c>
      <c r="M5282" s="57" t="s">
        <v>15467</v>
      </c>
      <c r="N5282" s="4" t="s">
        <v>15464</v>
      </c>
      <c r="O5282" s="68">
        <v>17560</v>
      </c>
      <c r="P5282" s="65" t="s">
        <v>1788</v>
      </c>
      <c r="Q5282" s="64">
        <v>44057</v>
      </c>
      <c r="R5282" s="66" t="s">
        <v>640</v>
      </c>
      <c r="S5282" s="67" t="s">
        <v>15465</v>
      </c>
      <c r="T5282" s="67" t="s">
        <v>15466</v>
      </c>
      <c r="U5282" s="65" t="s">
        <v>898</v>
      </c>
      <c r="V5282" s="66" t="s">
        <v>898</v>
      </c>
    </row>
    <row r="5283" spans="1:22" ht="72.5">
      <c r="A5283" s="65" t="s">
        <v>605</v>
      </c>
      <c r="B5283" s="65" t="s">
        <v>637</v>
      </c>
      <c r="C5283" s="64">
        <v>44062</v>
      </c>
      <c r="D5283" s="69" t="s">
        <v>1432</v>
      </c>
      <c r="E5283" s="69" t="s">
        <v>1872</v>
      </c>
      <c r="F5283" s="65" t="s">
        <v>184</v>
      </c>
      <c r="G5283" s="65" t="s">
        <v>621</v>
      </c>
      <c r="H5283" s="65" t="s">
        <v>650</v>
      </c>
      <c r="I5283" s="65" t="s">
        <v>4901</v>
      </c>
      <c r="J5283" s="65" t="s">
        <v>1124</v>
      </c>
      <c r="K5283" s="57" t="s">
        <v>15463</v>
      </c>
      <c r="L5283" s="65" t="s">
        <v>849</v>
      </c>
      <c r="M5283" s="57" t="s">
        <v>15467</v>
      </c>
      <c r="N5283" s="4" t="s">
        <v>15464</v>
      </c>
      <c r="O5283" s="68">
        <v>24415</v>
      </c>
      <c r="P5283" s="65" t="s">
        <v>1643</v>
      </c>
      <c r="Q5283" s="64">
        <v>44057</v>
      </c>
      <c r="R5283" s="66" t="s">
        <v>640</v>
      </c>
      <c r="S5283" s="67" t="s">
        <v>15465</v>
      </c>
      <c r="T5283" s="67" t="s">
        <v>15466</v>
      </c>
      <c r="U5283" s="65" t="s">
        <v>898</v>
      </c>
      <c r="V5283" s="66" t="s">
        <v>898</v>
      </c>
    </row>
    <row r="5284" spans="1:22" ht="130.5">
      <c r="A5284" s="65" t="s">
        <v>605</v>
      </c>
      <c r="B5284" s="65" t="s">
        <v>637</v>
      </c>
      <c r="C5284" s="64">
        <v>44062</v>
      </c>
      <c r="D5284" s="69" t="s">
        <v>9057</v>
      </c>
      <c r="E5284" s="69" t="s">
        <v>1872</v>
      </c>
      <c r="F5284" s="65" t="s">
        <v>889</v>
      </c>
      <c r="G5284" s="65" t="s">
        <v>621</v>
      </c>
      <c r="H5284" s="65" t="s">
        <v>650</v>
      </c>
      <c r="I5284" s="65" t="s">
        <v>2259</v>
      </c>
      <c r="J5284" s="65" t="s">
        <v>527</v>
      </c>
      <c r="K5284" s="57" t="s">
        <v>15468</v>
      </c>
      <c r="L5284" s="65" t="s">
        <v>856</v>
      </c>
      <c r="M5284" s="57" t="s">
        <v>3305</v>
      </c>
      <c r="N5284" s="4" t="s">
        <v>3084</v>
      </c>
      <c r="O5284" s="68">
        <v>9000</v>
      </c>
      <c r="P5284" s="65" t="s">
        <v>2864</v>
      </c>
      <c r="Q5284" s="64">
        <v>44026</v>
      </c>
      <c r="R5284" s="66" t="s">
        <v>640</v>
      </c>
      <c r="S5284" s="67" t="s">
        <v>15469</v>
      </c>
      <c r="T5284" s="67" t="s">
        <v>15470</v>
      </c>
      <c r="U5284" s="65" t="s">
        <v>898</v>
      </c>
      <c r="V5284" s="66" t="s">
        <v>898</v>
      </c>
    </row>
    <row r="5285" spans="1:22" ht="130.5">
      <c r="A5285" s="65" t="s">
        <v>605</v>
      </c>
      <c r="B5285" s="65" t="s">
        <v>637</v>
      </c>
      <c r="C5285" s="64">
        <v>44062</v>
      </c>
      <c r="D5285" s="69" t="s">
        <v>9057</v>
      </c>
      <c r="E5285" s="69" t="s">
        <v>1872</v>
      </c>
      <c r="F5285" s="65" t="s">
        <v>760</v>
      </c>
      <c r="G5285" s="65" t="s">
        <v>621</v>
      </c>
      <c r="H5285" s="65" t="s">
        <v>650</v>
      </c>
      <c r="I5285" s="65" t="s">
        <v>2259</v>
      </c>
      <c r="J5285" s="65" t="s">
        <v>527</v>
      </c>
      <c r="K5285" s="57" t="s">
        <v>15471</v>
      </c>
      <c r="L5285" s="65" t="s">
        <v>1981</v>
      </c>
      <c r="M5285" s="57" t="s">
        <v>4847</v>
      </c>
      <c r="N5285" s="4" t="s">
        <v>4895</v>
      </c>
      <c r="O5285" s="68">
        <v>14100.75</v>
      </c>
      <c r="P5285" s="65" t="s">
        <v>2867</v>
      </c>
      <c r="Q5285" s="64">
        <v>44057</v>
      </c>
      <c r="R5285" s="66" t="s">
        <v>640</v>
      </c>
      <c r="S5285" s="67" t="s">
        <v>15469</v>
      </c>
      <c r="T5285" s="67" t="s">
        <v>15470</v>
      </c>
      <c r="U5285" s="65" t="s">
        <v>898</v>
      </c>
      <c r="V5285" s="66" t="s">
        <v>898</v>
      </c>
    </row>
    <row r="5286" spans="1:22" ht="101.5">
      <c r="A5286" s="65" t="s">
        <v>605</v>
      </c>
      <c r="B5286" s="65" t="s">
        <v>637</v>
      </c>
      <c r="C5286" s="64">
        <v>44062</v>
      </c>
      <c r="D5286" s="69" t="s">
        <v>6011</v>
      </c>
      <c r="E5286" s="69" t="s">
        <v>2189</v>
      </c>
      <c r="F5286" s="65" t="s">
        <v>15472</v>
      </c>
      <c r="G5286" s="65" t="s">
        <v>621</v>
      </c>
      <c r="H5286" s="65" t="s">
        <v>650</v>
      </c>
      <c r="I5286" s="65" t="s">
        <v>2259</v>
      </c>
      <c r="J5286" s="65" t="s">
        <v>527</v>
      </c>
      <c r="K5286" s="57" t="s">
        <v>15473</v>
      </c>
      <c r="L5286" s="65" t="s">
        <v>853</v>
      </c>
      <c r="M5286" s="57" t="s">
        <v>15475</v>
      </c>
      <c r="N5286" s="4" t="s">
        <v>15476</v>
      </c>
      <c r="O5286" s="68">
        <v>5213.2</v>
      </c>
      <c r="P5286" s="65" t="s">
        <v>898</v>
      </c>
      <c r="Q5286" s="64">
        <v>44055</v>
      </c>
      <c r="R5286" s="66" t="s">
        <v>10144</v>
      </c>
      <c r="S5286" s="67" t="s">
        <v>15474</v>
      </c>
      <c r="T5286" s="67" t="s">
        <v>15477</v>
      </c>
      <c r="U5286" s="65" t="s">
        <v>898</v>
      </c>
      <c r="V5286" s="66" t="s">
        <v>898</v>
      </c>
    </row>
    <row r="5287" spans="1:22" ht="145">
      <c r="A5287" s="65" t="s">
        <v>605</v>
      </c>
      <c r="B5287" s="65" t="s">
        <v>637</v>
      </c>
      <c r="C5287" s="64">
        <v>44062</v>
      </c>
      <c r="D5287" s="69" t="s">
        <v>4018</v>
      </c>
      <c r="E5287" s="69" t="s">
        <v>1873</v>
      </c>
      <c r="F5287" s="65" t="s">
        <v>898</v>
      </c>
      <c r="G5287" s="65" t="s">
        <v>622</v>
      </c>
      <c r="H5287" s="65" t="s">
        <v>650</v>
      </c>
      <c r="I5287" s="65" t="s">
        <v>1294</v>
      </c>
      <c r="J5287" s="65" t="s">
        <v>529</v>
      </c>
      <c r="K5287" s="57" t="s">
        <v>15478</v>
      </c>
      <c r="L5287" s="65" t="s">
        <v>853</v>
      </c>
      <c r="M5287" s="57" t="s">
        <v>5219</v>
      </c>
      <c r="N5287" s="4" t="s">
        <v>5087</v>
      </c>
      <c r="O5287" s="68">
        <v>80</v>
      </c>
      <c r="P5287" s="65" t="s">
        <v>902</v>
      </c>
      <c r="Q5287" s="64" t="s">
        <v>898</v>
      </c>
      <c r="R5287" s="66" t="s">
        <v>15480</v>
      </c>
      <c r="S5287" s="67" t="s">
        <v>15479</v>
      </c>
      <c r="T5287" s="67" t="s">
        <v>15486</v>
      </c>
      <c r="U5287" s="65" t="s">
        <v>898</v>
      </c>
      <c r="V5287" s="66" t="s">
        <v>898</v>
      </c>
    </row>
    <row r="5288" spans="1:22" ht="145">
      <c r="A5288" s="65" t="s">
        <v>605</v>
      </c>
      <c r="B5288" s="65" t="s">
        <v>637</v>
      </c>
      <c r="C5288" s="64">
        <v>44062</v>
      </c>
      <c r="D5288" s="69" t="s">
        <v>4018</v>
      </c>
      <c r="E5288" s="69" t="s">
        <v>1873</v>
      </c>
      <c r="F5288" s="65" t="s">
        <v>898</v>
      </c>
      <c r="G5288" s="65" t="s">
        <v>622</v>
      </c>
      <c r="H5288" s="65" t="s">
        <v>650</v>
      </c>
      <c r="I5288" s="65" t="s">
        <v>1294</v>
      </c>
      <c r="J5288" s="65" t="s">
        <v>529</v>
      </c>
      <c r="K5288" s="57" t="s">
        <v>15481</v>
      </c>
      <c r="L5288" s="65" t="s">
        <v>853</v>
      </c>
      <c r="M5288" s="57" t="s">
        <v>5090</v>
      </c>
      <c r="N5288" s="4" t="s">
        <v>5091</v>
      </c>
      <c r="O5288" s="68">
        <v>80</v>
      </c>
      <c r="P5288" s="65" t="s">
        <v>39</v>
      </c>
      <c r="Q5288" s="64" t="s">
        <v>898</v>
      </c>
      <c r="R5288" s="66" t="s">
        <v>15480</v>
      </c>
      <c r="S5288" s="67" t="s">
        <v>15479</v>
      </c>
      <c r="T5288" s="67" t="s">
        <v>15486</v>
      </c>
      <c r="U5288" s="65" t="s">
        <v>898</v>
      </c>
      <c r="V5288" s="66" t="s">
        <v>898</v>
      </c>
    </row>
    <row r="5289" spans="1:22" ht="130.5">
      <c r="A5289" s="65" t="s">
        <v>605</v>
      </c>
      <c r="B5289" s="65" t="s">
        <v>637</v>
      </c>
      <c r="C5289" s="64">
        <v>44062</v>
      </c>
      <c r="D5289" s="69" t="s">
        <v>4018</v>
      </c>
      <c r="E5289" s="69" t="s">
        <v>1873</v>
      </c>
      <c r="F5289" s="65" t="s">
        <v>898</v>
      </c>
      <c r="G5289" s="65" t="s">
        <v>622</v>
      </c>
      <c r="H5289" s="65" t="s">
        <v>650</v>
      </c>
      <c r="I5289" s="65" t="s">
        <v>1294</v>
      </c>
      <c r="J5289" s="65" t="s">
        <v>529</v>
      </c>
      <c r="K5289" s="57" t="s">
        <v>15482</v>
      </c>
      <c r="L5289" s="65" t="s">
        <v>853</v>
      </c>
      <c r="M5289" s="57" t="s">
        <v>5098</v>
      </c>
      <c r="N5289" s="4" t="s">
        <v>5099</v>
      </c>
      <c r="O5289" s="68">
        <v>1045</v>
      </c>
      <c r="P5289" s="65" t="s">
        <v>85</v>
      </c>
      <c r="Q5289" s="64" t="s">
        <v>898</v>
      </c>
      <c r="R5289" s="66" t="s">
        <v>15480</v>
      </c>
      <c r="S5289" s="67" t="s">
        <v>15479</v>
      </c>
      <c r="T5289" s="67" t="s">
        <v>15486</v>
      </c>
      <c r="U5289" s="65" t="s">
        <v>898</v>
      </c>
      <c r="V5289" s="66" t="s">
        <v>898</v>
      </c>
    </row>
    <row r="5290" spans="1:22" ht="116">
      <c r="A5290" s="65" t="s">
        <v>605</v>
      </c>
      <c r="B5290" s="65" t="s">
        <v>637</v>
      </c>
      <c r="C5290" s="64">
        <v>44062</v>
      </c>
      <c r="D5290" s="69" t="s">
        <v>4018</v>
      </c>
      <c r="E5290" s="69" t="s">
        <v>1873</v>
      </c>
      <c r="F5290" s="65" t="s">
        <v>898</v>
      </c>
      <c r="G5290" s="65" t="s">
        <v>621</v>
      </c>
      <c r="H5290" s="65" t="s">
        <v>650</v>
      </c>
      <c r="I5290" s="65" t="s">
        <v>1294</v>
      </c>
      <c r="J5290" s="65" t="s">
        <v>529</v>
      </c>
      <c r="K5290" s="57" t="s">
        <v>15483</v>
      </c>
      <c r="L5290" s="65" t="s">
        <v>853</v>
      </c>
      <c r="M5290" s="57" t="s">
        <v>15485</v>
      </c>
      <c r="N5290" s="4" t="s">
        <v>15484</v>
      </c>
      <c r="O5290" s="68">
        <v>80</v>
      </c>
      <c r="P5290" s="65" t="s">
        <v>86</v>
      </c>
      <c r="Q5290" s="64" t="s">
        <v>898</v>
      </c>
      <c r="R5290" s="66" t="s">
        <v>898</v>
      </c>
      <c r="S5290" s="67" t="s">
        <v>15479</v>
      </c>
      <c r="T5290" s="67" t="s">
        <v>15486</v>
      </c>
      <c r="U5290" s="65" t="s">
        <v>898</v>
      </c>
      <c r="V5290" s="66" t="s">
        <v>898</v>
      </c>
    </row>
    <row r="5291" spans="1:22" ht="116">
      <c r="A5291" s="65" t="s">
        <v>605</v>
      </c>
      <c r="B5291" s="65" t="s">
        <v>637</v>
      </c>
      <c r="C5291" s="64">
        <v>44062</v>
      </c>
      <c r="D5291" s="69" t="s">
        <v>4018</v>
      </c>
      <c r="E5291" s="69" t="s">
        <v>1873</v>
      </c>
      <c r="F5291" s="65" t="s">
        <v>898</v>
      </c>
      <c r="G5291" s="65" t="s">
        <v>621</v>
      </c>
      <c r="H5291" s="65" t="s">
        <v>650</v>
      </c>
      <c r="I5291" s="65" t="s">
        <v>1294</v>
      </c>
      <c r="J5291" s="65" t="s">
        <v>529</v>
      </c>
      <c r="K5291" s="57" t="s">
        <v>15483</v>
      </c>
      <c r="L5291" s="65" t="s">
        <v>853</v>
      </c>
      <c r="M5291" s="57" t="s">
        <v>15488</v>
      </c>
      <c r="N5291" s="4" t="s">
        <v>15487</v>
      </c>
      <c r="O5291" s="68">
        <v>80</v>
      </c>
      <c r="P5291" s="65" t="s">
        <v>133</v>
      </c>
      <c r="Q5291" s="64" t="s">
        <v>898</v>
      </c>
      <c r="R5291" s="66" t="s">
        <v>898</v>
      </c>
      <c r="S5291" s="67" t="s">
        <v>15479</v>
      </c>
      <c r="T5291" s="67" t="s">
        <v>15486</v>
      </c>
      <c r="U5291" s="65" t="s">
        <v>898</v>
      </c>
      <c r="V5291" s="66" t="s">
        <v>898</v>
      </c>
    </row>
    <row r="5292" spans="1:22" ht="116">
      <c r="A5292" s="65" t="s">
        <v>605</v>
      </c>
      <c r="B5292" s="65" t="s">
        <v>637</v>
      </c>
      <c r="C5292" s="64">
        <v>44062</v>
      </c>
      <c r="D5292" s="69" t="s">
        <v>4018</v>
      </c>
      <c r="E5292" s="69" t="s">
        <v>1873</v>
      </c>
      <c r="F5292" s="65" t="s">
        <v>898</v>
      </c>
      <c r="G5292" s="65" t="s">
        <v>621</v>
      </c>
      <c r="H5292" s="65" t="s">
        <v>650</v>
      </c>
      <c r="I5292" s="65" t="s">
        <v>1294</v>
      </c>
      <c r="J5292" s="65" t="s">
        <v>529</v>
      </c>
      <c r="K5292" s="57" t="s">
        <v>15483</v>
      </c>
      <c r="L5292" s="65" t="s">
        <v>853</v>
      </c>
      <c r="M5292" s="57" t="s">
        <v>15490</v>
      </c>
      <c r="N5292" s="4" t="s">
        <v>15489</v>
      </c>
      <c r="O5292" s="68">
        <v>80</v>
      </c>
      <c r="P5292" s="65" t="s">
        <v>87</v>
      </c>
      <c r="Q5292" s="64" t="s">
        <v>898</v>
      </c>
      <c r="R5292" s="66" t="s">
        <v>898</v>
      </c>
      <c r="S5292" s="67" t="s">
        <v>15479</v>
      </c>
      <c r="T5292" s="67" t="s">
        <v>15486</v>
      </c>
      <c r="U5292" s="65" t="s">
        <v>898</v>
      </c>
      <c r="V5292" s="66" t="s">
        <v>898</v>
      </c>
    </row>
    <row r="5293" spans="1:22" ht="72.5">
      <c r="A5293" s="65" t="s">
        <v>605</v>
      </c>
      <c r="B5293" s="65" t="s">
        <v>637</v>
      </c>
      <c r="C5293" s="64">
        <v>44062</v>
      </c>
      <c r="D5293" s="69" t="s">
        <v>8540</v>
      </c>
      <c r="E5293" s="69" t="s">
        <v>1873</v>
      </c>
      <c r="F5293" s="65" t="s">
        <v>898</v>
      </c>
      <c r="G5293" s="65" t="s">
        <v>621</v>
      </c>
      <c r="H5293" s="65" t="s">
        <v>650</v>
      </c>
      <c r="I5293" s="65" t="s">
        <v>7098</v>
      </c>
      <c r="J5293" s="65" t="s">
        <v>548</v>
      </c>
      <c r="K5293" s="57" t="s">
        <v>15491</v>
      </c>
      <c r="L5293" s="65" t="s">
        <v>853</v>
      </c>
      <c r="M5293" s="57" t="s">
        <v>7103</v>
      </c>
      <c r="N5293" s="4" t="s">
        <v>7104</v>
      </c>
      <c r="O5293" s="68">
        <v>6270</v>
      </c>
      <c r="P5293" s="65" t="s">
        <v>57</v>
      </c>
      <c r="Q5293" s="64" t="s">
        <v>898</v>
      </c>
      <c r="R5293" s="66" t="s">
        <v>1106</v>
      </c>
      <c r="S5293" s="67" t="s">
        <v>14808</v>
      </c>
      <c r="T5293" s="67" t="s">
        <v>12936</v>
      </c>
      <c r="U5293" s="65" t="s">
        <v>898</v>
      </c>
      <c r="V5293" s="66" t="s">
        <v>898</v>
      </c>
    </row>
    <row r="5294" spans="1:22" ht="72.5">
      <c r="A5294" s="65" t="s">
        <v>605</v>
      </c>
      <c r="B5294" s="65" t="s">
        <v>637</v>
      </c>
      <c r="C5294" s="64">
        <v>44062</v>
      </c>
      <c r="D5294" s="69" t="s">
        <v>8540</v>
      </c>
      <c r="E5294" s="69" t="s">
        <v>1873</v>
      </c>
      <c r="F5294" s="65" t="s">
        <v>898</v>
      </c>
      <c r="G5294" s="65" t="s">
        <v>621</v>
      </c>
      <c r="H5294" s="65" t="s">
        <v>650</v>
      </c>
      <c r="I5294" s="65" t="s">
        <v>7098</v>
      </c>
      <c r="J5294" s="65" t="s">
        <v>548</v>
      </c>
      <c r="K5294" s="57" t="s">
        <v>15492</v>
      </c>
      <c r="L5294" s="65" t="s">
        <v>853</v>
      </c>
      <c r="M5294" s="57" t="s">
        <v>12937</v>
      </c>
      <c r="N5294" s="4" t="s">
        <v>12938</v>
      </c>
      <c r="O5294" s="68">
        <v>6270</v>
      </c>
      <c r="P5294" s="65" t="s">
        <v>60</v>
      </c>
      <c r="Q5294" s="64" t="s">
        <v>898</v>
      </c>
      <c r="R5294" s="66" t="s">
        <v>1106</v>
      </c>
      <c r="S5294" s="67" t="s">
        <v>14808</v>
      </c>
      <c r="T5294" s="67" t="s">
        <v>12936</v>
      </c>
      <c r="U5294" s="65" t="s">
        <v>898</v>
      </c>
      <c r="V5294" s="66" t="s">
        <v>898</v>
      </c>
    </row>
    <row r="5295" spans="1:22" ht="72.5">
      <c r="A5295" s="65" t="s">
        <v>605</v>
      </c>
      <c r="B5295" s="65" t="s">
        <v>637</v>
      </c>
      <c r="C5295" s="64">
        <v>44062</v>
      </c>
      <c r="D5295" s="69" t="s">
        <v>3495</v>
      </c>
      <c r="E5295" s="69" t="s">
        <v>1873</v>
      </c>
      <c r="F5295" s="65" t="s">
        <v>898</v>
      </c>
      <c r="G5295" s="65" t="s">
        <v>621</v>
      </c>
      <c r="H5295" s="65" t="s">
        <v>650</v>
      </c>
      <c r="I5295" s="65" t="s">
        <v>7098</v>
      </c>
      <c r="J5295" s="65" t="s">
        <v>548</v>
      </c>
      <c r="K5295" s="57" t="s">
        <v>15495</v>
      </c>
      <c r="L5295" s="65" t="s">
        <v>853</v>
      </c>
      <c r="M5295" s="57" t="s">
        <v>15493</v>
      </c>
      <c r="N5295" s="4" t="s">
        <v>15494</v>
      </c>
      <c r="O5295" s="68">
        <v>5225</v>
      </c>
      <c r="P5295" s="65" t="s">
        <v>1284</v>
      </c>
      <c r="Q5295" s="64" t="s">
        <v>898</v>
      </c>
      <c r="R5295" s="66" t="s">
        <v>10144</v>
      </c>
      <c r="S5295" s="67" t="s">
        <v>14808</v>
      </c>
      <c r="T5295" s="67" t="s">
        <v>12936</v>
      </c>
      <c r="U5295" s="65" t="s">
        <v>898</v>
      </c>
      <c r="V5295" s="66" t="s">
        <v>898</v>
      </c>
    </row>
    <row r="5296" spans="1:22" ht="43.5">
      <c r="A5296" s="65" t="s">
        <v>605</v>
      </c>
      <c r="B5296" s="65" t="s">
        <v>637</v>
      </c>
      <c r="C5296" s="64">
        <v>44062</v>
      </c>
      <c r="D5296" s="69" t="s">
        <v>3495</v>
      </c>
      <c r="E5296" s="69" t="s">
        <v>1873</v>
      </c>
      <c r="F5296" s="65" t="s">
        <v>898</v>
      </c>
      <c r="G5296" s="65" t="s">
        <v>621</v>
      </c>
      <c r="H5296" s="65" t="s">
        <v>650</v>
      </c>
      <c r="I5296" s="65" t="s">
        <v>7098</v>
      </c>
      <c r="J5296" s="65" t="s">
        <v>548</v>
      </c>
      <c r="K5296" s="57" t="s">
        <v>15496</v>
      </c>
      <c r="L5296" s="65" t="s">
        <v>853</v>
      </c>
      <c r="M5296" s="57" t="s">
        <v>15497</v>
      </c>
      <c r="N5296" s="4" t="s">
        <v>15498</v>
      </c>
      <c r="O5296" s="68">
        <v>17500</v>
      </c>
      <c r="P5296" s="65" t="s">
        <v>106</v>
      </c>
      <c r="Q5296" s="64" t="s">
        <v>898</v>
      </c>
      <c r="R5296" s="66" t="s">
        <v>10144</v>
      </c>
      <c r="S5296" s="67" t="s">
        <v>15499</v>
      </c>
      <c r="T5296" s="67" t="s">
        <v>14800</v>
      </c>
      <c r="U5296" s="65" t="s">
        <v>898</v>
      </c>
      <c r="V5296" s="66" t="s">
        <v>898</v>
      </c>
    </row>
    <row r="5297" spans="1:22" ht="43.5">
      <c r="A5297" s="65" t="s">
        <v>605</v>
      </c>
      <c r="B5297" s="65" t="s">
        <v>637</v>
      </c>
      <c r="C5297" s="64">
        <v>44062</v>
      </c>
      <c r="D5297" s="69" t="s">
        <v>3495</v>
      </c>
      <c r="E5297" s="69" t="s">
        <v>1873</v>
      </c>
      <c r="F5297" s="65" t="s">
        <v>898</v>
      </c>
      <c r="G5297" s="65" t="s">
        <v>621</v>
      </c>
      <c r="H5297" s="65" t="s">
        <v>650</v>
      </c>
      <c r="I5297" s="65" t="s">
        <v>7098</v>
      </c>
      <c r="J5297" s="65" t="s">
        <v>548</v>
      </c>
      <c r="K5297" s="57" t="s">
        <v>15500</v>
      </c>
      <c r="L5297" s="65" t="s">
        <v>853</v>
      </c>
      <c r="M5297" s="57" t="s">
        <v>15501</v>
      </c>
      <c r="N5297" s="4" t="s">
        <v>15922</v>
      </c>
      <c r="O5297" s="68">
        <v>5225</v>
      </c>
      <c r="P5297" s="65" t="s">
        <v>664</v>
      </c>
      <c r="Q5297" s="64" t="s">
        <v>898</v>
      </c>
      <c r="R5297" s="66" t="s">
        <v>10144</v>
      </c>
      <c r="S5297" s="67" t="s">
        <v>15499</v>
      </c>
      <c r="T5297" s="67" t="s">
        <v>14800</v>
      </c>
      <c r="U5297" s="65" t="s">
        <v>898</v>
      </c>
      <c r="V5297" s="66" t="s">
        <v>898</v>
      </c>
    </row>
    <row r="5298" spans="1:22" ht="116">
      <c r="A5298" s="65" t="s">
        <v>605</v>
      </c>
      <c r="B5298" s="65" t="s">
        <v>637</v>
      </c>
      <c r="C5298" s="64">
        <v>44062</v>
      </c>
      <c r="D5298" s="69" t="s">
        <v>3491</v>
      </c>
      <c r="E5298" s="69" t="s">
        <v>1873</v>
      </c>
      <c r="F5298" s="65" t="s">
        <v>898</v>
      </c>
      <c r="G5298" s="65" t="s">
        <v>621</v>
      </c>
      <c r="H5298" s="65" t="s">
        <v>650</v>
      </c>
      <c r="I5298" s="65" t="s">
        <v>7098</v>
      </c>
      <c r="J5298" s="65" t="s">
        <v>548</v>
      </c>
      <c r="K5298" s="57" t="s">
        <v>15502</v>
      </c>
      <c r="L5298" s="65" t="s">
        <v>853</v>
      </c>
      <c r="M5298" s="57" t="s">
        <v>15503</v>
      </c>
      <c r="N5298" s="4" t="s">
        <v>15504</v>
      </c>
      <c r="O5298" s="68">
        <v>5225</v>
      </c>
      <c r="P5298" s="65" t="s">
        <v>105</v>
      </c>
      <c r="Q5298" s="64" t="s">
        <v>898</v>
      </c>
      <c r="R5298" s="66" t="s">
        <v>10144</v>
      </c>
      <c r="S5298" s="67" t="s">
        <v>14808</v>
      </c>
      <c r="T5298" s="67" t="s">
        <v>12936</v>
      </c>
      <c r="U5298" s="65" t="s">
        <v>898</v>
      </c>
      <c r="V5298" s="66" t="s">
        <v>898</v>
      </c>
    </row>
    <row r="5299" spans="1:22" ht="87">
      <c r="A5299" s="65" t="s">
        <v>605</v>
      </c>
      <c r="B5299" s="65" t="s">
        <v>637</v>
      </c>
      <c r="C5299" s="64">
        <v>44062</v>
      </c>
      <c r="D5299" s="69" t="s">
        <v>3491</v>
      </c>
      <c r="E5299" s="69" t="s">
        <v>1873</v>
      </c>
      <c r="F5299" s="65" t="s">
        <v>898</v>
      </c>
      <c r="G5299" s="65" t="s">
        <v>621</v>
      </c>
      <c r="H5299" s="65" t="s">
        <v>650</v>
      </c>
      <c r="I5299" s="65" t="s">
        <v>7098</v>
      </c>
      <c r="J5299" s="65" t="s">
        <v>548</v>
      </c>
      <c r="K5299" s="57" t="s">
        <v>15505</v>
      </c>
      <c r="L5299" s="65" t="s">
        <v>853</v>
      </c>
      <c r="M5299" s="57" t="s">
        <v>15506</v>
      </c>
      <c r="N5299" s="4" t="s">
        <v>15507</v>
      </c>
      <c r="O5299" s="68">
        <v>5225</v>
      </c>
      <c r="P5299" s="65" t="s">
        <v>745</v>
      </c>
      <c r="Q5299" s="64" t="s">
        <v>898</v>
      </c>
      <c r="R5299" s="66" t="s">
        <v>10144</v>
      </c>
      <c r="S5299" s="67" t="s">
        <v>14808</v>
      </c>
      <c r="T5299" s="67" t="s">
        <v>12936</v>
      </c>
      <c r="U5299" s="65" t="s">
        <v>898</v>
      </c>
      <c r="V5299" s="66" t="s">
        <v>898</v>
      </c>
    </row>
    <row r="5300" spans="1:22" ht="87">
      <c r="A5300" s="65" t="s">
        <v>605</v>
      </c>
      <c r="B5300" s="65" t="s">
        <v>637</v>
      </c>
      <c r="C5300" s="64">
        <v>44062</v>
      </c>
      <c r="D5300" s="69" t="s">
        <v>3491</v>
      </c>
      <c r="E5300" s="69" t="s">
        <v>1873</v>
      </c>
      <c r="F5300" s="65" t="s">
        <v>898</v>
      </c>
      <c r="G5300" s="65" t="s">
        <v>621</v>
      </c>
      <c r="H5300" s="65" t="s">
        <v>650</v>
      </c>
      <c r="I5300" s="65" t="s">
        <v>7098</v>
      </c>
      <c r="J5300" s="65" t="s">
        <v>548</v>
      </c>
      <c r="K5300" s="57" t="s">
        <v>15508</v>
      </c>
      <c r="L5300" s="65" t="s">
        <v>853</v>
      </c>
      <c r="M5300" s="57" t="s">
        <v>15509</v>
      </c>
      <c r="N5300" s="4" t="s">
        <v>15510</v>
      </c>
      <c r="O5300" s="68">
        <v>5225</v>
      </c>
      <c r="P5300" s="65" t="s">
        <v>657</v>
      </c>
      <c r="Q5300" s="64" t="s">
        <v>898</v>
      </c>
      <c r="R5300" s="66" t="s">
        <v>10144</v>
      </c>
      <c r="S5300" s="67" t="s">
        <v>14808</v>
      </c>
      <c r="T5300" s="67" t="s">
        <v>12936</v>
      </c>
      <c r="U5300" s="65" t="s">
        <v>898</v>
      </c>
      <c r="V5300" s="66" t="s">
        <v>898</v>
      </c>
    </row>
    <row r="5301" spans="1:22" ht="101.5">
      <c r="A5301" s="65" t="s">
        <v>605</v>
      </c>
      <c r="B5301" s="65" t="s">
        <v>637</v>
      </c>
      <c r="C5301" s="64">
        <v>44062</v>
      </c>
      <c r="D5301" s="69" t="s">
        <v>3491</v>
      </c>
      <c r="E5301" s="69" t="s">
        <v>1873</v>
      </c>
      <c r="F5301" s="65" t="s">
        <v>898</v>
      </c>
      <c r="G5301" s="65" t="s">
        <v>621</v>
      </c>
      <c r="H5301" s="65" t="s">
        <v>650</v>
      </c>
      <c r="I5301" s="65" t="s">
        <v>7098</v>
      </c>
      <c r="J5301" s="65" t="s">
        <v>548</v>
      </c>
      <c r="K5301" s="57" t="s">
        <v>15511</v>
      </c>
      <c r="L5301" s="65" t="s">
        <v>853</v>
      </c>
      <c r="M5301" s="57" t="s">
        <v>15512</v>
      </c>
      <c r="N5301" s="4" t="s">
        <v>15513</v>
      </c>
      <c r="O5301" s="68">
        <v>5225</v>
      </c>
      <c r="P5301" s="65" t="s">
        <v>663</v>
      </c>
      <c r="Q5301" s="64" t="s">
        <v>898</v>
      </c>
      <c r="R5301" s="66" t="s">
        <v>10144</v>
      </c>
      <c r="S5301" s="67" t="s">
        <v>14808</v>
      </c>
      <c r="T5301" s="67" t="s">
        <v>12936</v>
      </c>
      <c r="U5301" s="65" t="s">
        <v>898</v>
      </c>
      <c r="V5301" s="66" t="s">
        <v>898</v>
      </c>
    </row>
    <row r="5302" spans="1:22" ht="87">
      <c r="A5302" s="65" t="s">
        <v>605</v>
      </c>
      <c r="B5302" s="65" t="s">
        <v>637</v>
      </c>
      <c r="C5302" s="64">
        <v>44062</v>
      </c>
      <c r="D5302" s="69" t="s">
        <v>8382</v>
      </c>
      <c r="E5302" s="69" t="s">
        <v>1873</v>
      </c>
      <c r="F5302" s="65" t="s">
        <v>898</v>
      </c>
      <c r="G5302" s="65" t="s">
        <v>621</v>
      </c>
      <c r="H5302" s="65" t="s">
        <v>650</v>
      </c>
      <c r="I5302" s="65" t="s">
        <v>2231</v>
      </c>
      <c r="J5302" s="65" t="s">
        <v>558</v>
      </c>
      <c r="K5302" s="57" t="s">
        <v>15515</v>
      </c>
      <c r="L5302" s="65" t="s">
        <v>853</v>
      </c>
      <c r="M5302" s="57" t="s">
        <v>15516</v>
      </c>
      <c r="N5302" s="4" t="s">
        <v>15517</v>
      </c>
      <c r="O5302" s="68" t="s">
        <v>898</v>
      </c>
      <c r="P5302" s="65" t="s">
        <v>149</v>
      </c>
      <c r="Q5302" s="64" t="s">
        <v>898</v>
      </c>
      <c r="R5302" s="66" t="s">
        <v>10144</v>
      </c>
      <c r="S5302" s="67" t="s">
        <v>15518</v>
      </c>
      <c r="T5302" s="67" t="s">
        <v>898</v>
      </c>
      <c r="U5302" s="65" t="s">
        <v>898</v>
      </c>
      <c r="V5302" s="66" t="s">
        <v>898</v>
      </c>
    </row>
    <row r="5303" spans="1:22" ht="43.5">
      <c r="A5303" s="65" t="s">
        <v>605</v>
      </c>
      <c r="B5303" s="65" t="s">
        <v>637</v>
      </c>
      <c r="C5303" s="64">
        <v>44062</v>
      </c>
      <c r="D5303" s="69" t="s">
        <v>2037</v>
      </c>
      <c r="E5303" s="69" t="s">
        <v>1873</v>
      </c>
      <c r="F5303" s="65" t="s">
        <v>898</v>
      </c>
      <c r="G5303" s="65" t="s">
        <v>621</v>
      </c>
      <c r="H5303" s="65" t="s">
        <v>650</v>
      </c>
      <c r="I5303" s="65" t="s">
        <v>2896</v>
      </c>
      <c r="J5303" s="65" t="s">
        <v>562</v>
      </c>
      <c r="K5303" s="57" t="s">
        <v>13621</v>
      </c>
      <c r="L5303" s="65" t="s">
        <v>853</v>
      </c>
      <c r="M5303" s="57" t="s">
        <v>15519</v>
      </c>
      <c r="N5303" s="4" t="s">
        <v>15520</v>
      </c>
      <c r="O5303" s="68">
        <v>1045</v>
      </c>
      <c r="P5303" s="65" t="s">
        <v>12003</v>
      </c>
      <c r="Q5303" s="64">
        <v>44046</v>
      </c>
      <c r="R5303" s="66" t="s">
        <v>14955</v>
      </c>
      <c r="S5303" s="67" t="s">
        <v>898</v>
      </c>
      <c r="T5303" s="67" t="s">
        <v>898</v>
      </c>
      <c r="U5303" s="65" t="s">
        <v>898</v>
      </c>
      <c r="V5303" s="66" t="s">
        <v>898</v>
      </c>
    </row>
    <row r="5304" spans="1:22" ht="43.5">
      <c r="A5304" s="65" t="s">
        <v>605</v>
      </c>
      <c r="B5304" s="65" t="s">
        <v>637</v>
      </c>
      <c r="C5304" s="64">
        <v>44062</v>
      </c>
      <c r="D5304" s="69" t="s">
        <v>2183</v>
      </c>
      <c r="E5304" s="69" t="s">
        <v>1872</v>
      </c>
      <c r="F5304" s="65" t="s">
        <v>15522</v>
      </c>
      <c r="G5304" s="65" t="s">
        <v>621</v>
      </c>
      <c r="H5304" s="65" t="s">
        <v>650</v>
      </c>
      <c r="I5304" s="65" t="s">
        <v>5153</v>
      </c>
      <c r="J5304" s="65" t="s">
        <v>1174</v>
      </c>
      <c r="K5304" s="57" t="s">
        <v>15521</v>
      </c>
      <c r="L5304" s="65" t="s">
        <v>1981</v>
      </c>
      <c r="M5304" s="57" t="s">
        <v>5941</v>
      </c>
      <c r="N5304" s="4" t="s">
        <v>5253</v>
      </c>
      <c r="O5304" s="68">
        <v>5156</v>
      </c>
      <c r="P5304" s="68" t="s">
        <v>15523</v>
      </c>
      <c r="Q5304" s="64">
        <v>44060</v>
      </c>
      <c r="R5304" s="66" t="s">
        <v>14955</v>
      </c>
      <c r="S5304" s="67" t="s">
        <v>15524</v>
      </c>
      <c r="T5304" s="67" t="s">
        <v>898</v>
      </c>
      <c r="U5304" s="65" t="s">
        <v>898</v>
      </c>
      <c r="V5304" s="66" t="s">
        <v>898</v>
      </c>
    </row>
    <row r="5305" spans="1:22" ht="72.5">
      <c r="A5305" s="65" t="s">
        <v>605</v>
      </c>
      <c r="B5305" s="65" t="s">
        <v>637</v>
      </c>
      <c r="C5305" s="64">
        <v>44062</v>
      </c>
      <c r="D5305" s="69" t="s">
        <v>2114</v>
      </c>
      <c r="E5305" s="69" t="s">
        <v>1872</v>
      </c>
      <c r="F5305" s="65" t="s">
        <v>61</v>
      </c>
      <c r="G5305" s="65" t="s">
        <v>621</v>
      </c>
      <c r="H5305" s="65" t="s">
        <v>650</v>
      </c>
      <c r="I5305" s="65" t="s">
        <v>4568</v>
      </c>
      <c r="J5305" s="65" t="s">
        <v>1182</v>
      </c>
      <c r="K5305" s="57" t="s">
        <v>15984</v>
      </c>
      <c r="L5305" s="65" t="s">
        <v>856</v>
      </c>
      <c r="M5305" s="57" t="s">
        <v>8071</v>
      </c>
      <c r="N5305" s="4" t="s">
        <v>5254</v>
      </c>
      <c r="O5305" s="68">
        <v>360109.5</v>
      </c>
      <c r="P5305" s="65" t="s">
        <v>61</v>
      </c>
      <c r="Q5305" s="64" t="s">
        <v>898</v>
      </c>
      <c r="R5305" s="66" t="s">
        <v>640</v>
      </c>
      <c r="S5305" s="67" t="s">
        <v>15525</v>
      </c>
      <c r="T5305" s="67" t="s">
        <v>15526</v>
      </c>
      <c r="U5305" s="65" t="s">
        <v>898</v>
      </c>
      <c r="V5305" s="66" t="s">
        <v>898</v>
      </c>
    </row>
    <row r="5306" spans="1:22" ht="29">
      <c r="A5306" s="65" t="s">
        <v>605</v>
      </c>
      <c r="B5306" s="65" t="s">
        <v>637</v>
      </c>
      <c r="C5306" s="64">
        <v>44062</v>
      </c>
      <c r="D5306" s="69" t="s">
        <v>1030</v>
      </c>
      <c r="E5306" s="69" t="s">
        <v>1872</v>
      </c>
      <c r="F5306" s="65" t="s">
        <v>57</v>
      </c>
      <c r="G5306" s="65" t="s">
        <v>621</v>
      </c>
      <c r="H5306" s="65" t="s">
        <v>650</v>
      </c>
      <c r="I5306" s="65" t="s">
        <v>891</v>
      </c>
      <c r="J5306" s="65" t="s">
        <v>1185</v>
      </c>
      <c r="K5306" s="57" t="s">
        <v>15527</v>
      </c>
      <c r="L5306" s="65" t="s">
        <v>856</v>
      </c>
      <c r="M5306" s="57" t="s">
        <v>8602</v>
      </c>
      <c r="N5306" s="4" t="s">
        <v>8524</v>
      </c>
      <c r="O5306" s="68">
        <v>9384</v>
      </c>
      <c r="P5306" s="65" t="s">
        <v>898</v>
      </c>
      <c r="Q5306" s="64">
        <v>44043</v>
      </c>
      <c r="R5306" s="66" t="s">
        <v>717</v>
      </c>
      <c r="S5306" s="67" t="s">
        <v>898</v>
      </c>
      <c r="T5306" s="67" t="s">
        <v>898</v>
      </c>
      <c r="U5306" s="65" t="s">
        <v>898</v>
      </c>
      <c r="V5306" s="66" t="s">
        <v>898</v>
      </c>
    </row>
    <row r="5307" spans="1:22" ht="29">
      <c r="A5307" s="65" t="s">
        <v>605</v>
      </c>
      <c r="B5307" s="65" t="s">
        <v>637</v>
      </c>
      <c r="C5307" s="64">
        <v>44062</v>
      </c>
      <c r="D5307" s="69" t="s">
        <v>1030</v>
      </c>
      <c r="E5307" s="69" t="s">
        <v>1872</v>
      </c>
      <c r="F5307" s="65" t="s">
        <v>57</v>
      </c>
      <c r="G5307" s="65" t="s">
        <v>621</v>
      </c>
      <c r="H5307" s="65" t="s">
        <v>650</v>
      </c>
      <c r="I5307" s="65" t="s">
        <v>891</v>
      </c>
      <c r="J5307" s="65" t="s">
        <v>1185</v>
      </c>
      <c r="K5307" s="57" t="s">
        <v>15527</v>
      </c>
      <c r="L5307" s="65" t="s">
        <v>856</v>
      </c>
      <c r="M5307" s="57" t="s">
        <v>15933</v>
      </c>
      <c r="N5307" s="4" t="s">
        <v>3894</v>
      </c>
      <c r="O5307" s="68">
        <v>33572.1</v>
      </c>
      <c r="P5307" s="65" t="s">
        <v>898</v>
      </c>
      <c r="Q5307" s="64">
        <v>44043</v>
      </c>
      <c r="R5307" s="66" t="s">
        <v>717</v>
      </c>
      <c r="S5307" s="67" t="s">
        <v>898</v>
      </c>
      <c r="T5307" s="67" t="s">
        <v>898</v>
      </c>
      <c r="U5307" s="65" t="s">
        <v>898</v>
      </c>
      <c r="V5307" s="66" t="s">
        <v>898</v>
      </c>
    </row>
    <row r="5308" spans="1:22" ht="43.5">
      <c r="A5308" s="65" t="s">
        <v>605</v>
      </c>
      <c r="B5308" s="65" t="s">
        <v>637</v>
      </c>
      <c r="C5308" s="64">
        <v>44062</v>
      </c>
      <c r="D5308" s="69" t="s">
        <v>3083</v>
      </c>
      <c r="E5308" s="69" t="s">
        <v>1872</v>
      </c>
      <c r="F5308" s="65" t="s">
        <v>57</v>
      </c>
      <c r="G5308" s="65" t="s">
        <v>621</v>
      </c>
      <c r="H5308" s="65" t="s">
        <v>650</v>
      </c>
      <c r="I5308" s="65" t="s">
        <v>4443</v>
      </c>
      <c r="J5308" s="65" t="s">
        <v>1189</v>
      </c>
      <c r="K5308" s="57" t="s">
        <v>15528</v>
      </c>
      <c r="L5308" s="65" t="s">
        <v>856</v>
      </c>
      <c r="M5308" s="57" t="s">
        <v>15933</v>
      </c>
      <c r="N5308" s="4" t="s">
        <v>3894</v>
      </c>
      <c r="O5308" s="68">
        <v>67845</v>
      </c>
      <c r="P5308" s="65" t="s">
        <v>15529</v>
      </c>
      <c r="Q5308" s="64">
        <v>44061</v>
      </c>
      <c r="R5308" s="66" t="s">
        <v>717</v>
      </c>
      <c r="S5308" s="67" t="s">
        <v>898</v>
      </c>
      <c r="T5308" s="67" t="s">
        <v>898</v>
      </c>
      <c r="U5308" s="65" t="s">
        <v>898</v>
      </c>
      <c r="V5308" s="66" t="s">
        <v>898</v>
      </c>
    </row>
    <row r="5309" spans="1:22" ht="87">
      <c r="A5309" s="65" t="s">
        <v>605</v>
      </c>
      <c r="B5309" s="65" t="s">
        <v>637</v>
      </c>
      <c r="C5309" s="64">
        <v>44062</v>
      </c>
      <c r="D5309" s="69" t="s">
        <v>2103</v>
      </c>
      <c r="E5309" s="69" t="s">
        <v>1872</v>
      </c>
      <c r="F5309" s="65" t="s">
        <v>187</v>
      </c>
      <c r="G5309" s="65" t="s">
        <v>621</v>
      </c>
      <c r="H5309" s="65" t="s">
        <v>647</v>
      </c>
      <c r="I5309" s="65" t="s">
        <v>3161</v>
      </c>
      <c r="J5309" s="65" t="s">
        <v>1193</v>
      </c>
      <c r="K5309" s="57" t="s">
        <v>15530</v>
      </c>
      <c r="L5309" s="65" t="s">
        <v>856</v>
      </c>
      <c r="M5309" s="57" t="s">
        <v>15531</v>
      </c>
      <c r="N5309" s="4" t="s">
        <v>15532</v>
      </c>
      <c r="O5309" s="68">
        <v>4000</v>
      </c>
      <c r="P5309" s="65" t="s">
        <v>898</v>
      </c>
      <c r="Q5309" s="64" t="s">
        <v>898</v>
      </c>
      <c r="R5309" s="66" t="s">
        <v>14955</v>
      </c>
      <c r="S5309" s="67" t="s">
        <v>15533</v>
      </c>
      <c r="T5309" s="67" t="s">
        <v>898</v>
      </c>
      <c r="U5309" s="65" t="s">
        <v>898</v>
      </c>
      <c r="V5309" s="66" t="s">
        <v>898</v>
      </c>
    </row>
    <row r="5310" spans="1:22" ht="261">
      <c r="A5310" s="65" t="s">
        <v>605</v>
      </c>
      <c r="B5310" s="65" t="s">
        <v>637</v>
      </c>
      <c r="C5310" s="64">
        <v>44074</v>
      </c>
      <c r="D5310" s="69" t="s">
        <v>1537</v>
      </c>
      <c r="E5310" s="69" t="s">
        <v>1873</v>
      </c>
      <c r="F5310" s="65" t="s">
        <v>898</v>
      </c>
      <c r="G5310" s="65" t="s">
        <v>621</v>
      </c>
      <c r="H5310" s="65" t="s">
        <v>650</v>
      </c>
      <c r="I5310" s="65" t="s">
        <v>837</v>
      </c>
      <c r="J5310" s="65" t="s">
        <v>588</v>
      </c>
      <c r="K5310" s="57" t="s">
        <v>16461</v>
      </c>
      <c r="L5310" s="65" t="s">
        <v>853</v>
      </c>
      <c r="M5310" s="57" t="s">
        <v>15546</v>
      </c>
      <c r="N5310" s="4" t="s">
        <v>15547</v>
      </c>
      <c r="O5310" s="68">
        <v>1400</v>
      </c>
      <c r="P5310" s="65" t="s">
        <v>10715</v>
      </c>
      <c r="Q5310" s="64">
        <v>44046</v>
      </c>
      <c r="R5310" s="66" t="s">
        <v>10555</v>
      </c>
      <c r="S5310" s="67" t="s">
        <v>15548</v>
      </c>
      <c r="T5310" s="67" t="s">
        <v>898</v>
      </c>
      <c r="U5310" s="65" t="s">
        <v>898</v>
      </c>
      <c r="V5310" s="66" t="s">
        <v>898</v>
      </c>
    </row>
    <row r="5311" spans="1:22" ht="58">
      <c r="A5311" s="65" t="s">
        <v>605</v>
      </c>
      <c r="B5311" s="65" t="s">
        <v>637</v>
      </c>
      <c r="C5311" s="64">
        <v>44062</v>
      </c>
      <c r="D5311" s="69" t="s">
        <v>5580</v>
      </c>
      <c r="E5311" s="69" t="s">
        <v>1873</v>
      </c>
      <c r="F5311" s="65" t="s">
        <v>898</v>
      </c>
      <c r="G5311" s="65" t="s">
        <v>621</v>
      </c>
      <c r="H5311" s="65" t="s">
        <v>650</v>
      </c>
      <c r="I5311" s="65" t="s">
        <v>2466</v>
      </c>
      <c r="J5311" s="65" t="s">
        <v>1209</v>
      </c>
      <c r="K5311" s="57" t="s">
        <v>15550</v>
      </c>
      <c r="L5311" s="65" t="s">
        <v>853</v>
      </c>
      <c r="M5311" s="57" t="s">
        <v>15551</v>
      </c>
      <c r="N5311" s="4" t="s">
        <v>15552</v>
      </c>
      <c r="O5311" s="68">
        <v>49500</v>
      </c>
      <c r="P5311" s="65" t="s">
        <v>1009</v>
      </c>
      <c r="Q5311" s="64">
        <v>44056</v>
      </c>
      <c r="R5311" s="66" t="s">
        <v>11615</v>
      </c>
      <c r="S5311" s="67" t="s">
        <v>898</v>
      </c>
      <c r="T5311" s="67" t="s">
        <v>15553</v>
      </c>
      <c r="U5311" s="65" t="s">
        <v>898</v>
      </c>
      <c r="V5311" s="66" t="s">
        <v>898</v>
      </c>
    </row>
    <row r="5312" spans="1:22" ht="58">
      <c r="A5312" s="65" t="s">
        <v>605</v>
      </c>
      <c r="B5312" s="65" t="s">
        <v>637</v>
      </c>
      <c r="C5312" s="64">
        <v>44062</v>
      </c>
      <c r="D5312" s="69" t="s">
        <v>5581</v>
      </c>
      <c r="E5312" s="69" t="s">
        <v>1873</v>
      </c>
      <c r="F5312" s="65" t="s">
        <v>898</v>
      </c>
      <c r="G5312" s="65" t="s">
        <v>621</v>
      </c>
      <c r="H5312" s="65" t="s">
        <v>650</v>
      </c>
      <c r="I5312" s="65" t="s">
        <v>2466</v>
      </c>
      <c r="J5312" s="65" t="s">
        <v>1209</v>
      </c>
      <c r="K5312" s="57" t="s">
        <v>15554</v>
      </c>
      <c r="L5312" s="65" t="s">
        <v>853</v>
      </c>
      <c r="M5312" s="57" t="s">
        <v>15555</v>
      </c>
      <c r="N5312" s="4" t="s">
        <v>15556</v>
      </c>
      <c r="O5312" s="68">
        <v>49500</v>
      </c>
      <c r="P5312" s="65" t="s">
        <v>121</v>
      </c>
      <c r="Q5312" s="64">
        <v>44056</v>
      </c>
      <c r="R5312" s="66" t="s">
        <v>11615</v>
      </c>
      <c r="S5312" s="67" t="s">
        <v>898</v>
      </c>
      <c r="T5312" s="67" t="s">
        <v>15553</v>
      </c>
      <c r="U5312" s="65" t="s">
        <v>898</v>
      </c>
      <c r="V5312" s="66" t="s">
        <v>898</v>
      </c>
    </row>
    <row r="5313" spans="1:22" ht="58">
      <c r="A5313" s="65" t="s">
        <v>605</v>
      </c>
      <c r="B5313" s="65" t="s">
        <v>637</v>
      </c>
      <c r="C5313" s="64">
        <v>44062</v>
      </c>
      <c r="D5313" s="69" t="s">
        <v>5581</v>
      </c>
      <c r="E5313" s="69" t="s">
        <v>1873</v>
      </c>
      <c r="F5313" s="65" t="s">
        <v>898</v>
      </c>
      <c r="G5313" s="65" t="s">
        <v>621</v>
      </c>
      <c r="H5313" s="65" t="s">
        <v>650</v>
      </c>
      <c r="I5313" s="65" t="s">
        <v>2466</v>
      </c>
      <c r="J5313" s="65" t="s">
        <v>1209</v>
      </c>
      <c r="K5313" s="57" t="s">
        <v>15557</v>
      </c>
      <c r="L5313" s="65" t="s">
        <v>853</v>
      </c>
      <c r="M5313" s="57" t="s">
        <v>15558</v>
      </c>
      <c r="N5313" s="4" t="s">
        <v>15559</v>
      </c>
      <c r="O5313" s="68">
        <v>6000</v>
      </c>
      <c r="P5313" s="65" t="s">
        <v>142</v>
      </c>
      <c r="Q5313" s="64">
        <v>44056</v>
      </c>
      <c r="R5313" s="66" t="s">
        <v>11615</v>
      </c>
      <c r="S5313" s="67" t="s">
        <v>898</v>
      </c>
      <c r="T5313" s="67" t="s">
        <v>15553</v>
      </c>
      <c r="U5313" s="65" t="s">
        <v>898</v>
      </c>
      <c r="V5313" s="66" t="s">
        <v>898</v>
      </c>
    </row>
    <row r="5314" spans="1:22" ht="58">
      <c r="A5314" s="65" t="s">
        <v>605</v>
      </c>
      <c r="B5314" s="65" t="s">
        <v>637</v>
      </c>
      <c r="C5314" s="64">
        <v>44062</v>
      </c>
      <c r="D5314" s="69" t="s">
        <v>5581</v>
      </c>
      <c r="E5314" s="69" t="s">
        <v>1873</v>
      </c>
      <c r="F5314" s="65" t="s">
        <v>898</v>
      </c>
      <c r="G5314" s="65" t="s">
        <v>621</v>
      </c>
      <c r="H5314" s="65" t="s">
        <v>650</v>
      </c>
      <c r="I5314" s="65" t="s">
        <v>2466</v>
      </c>
      <c r="J5314" s="65" t="s">
        <v>1209</v>
      </c>
      <c r="K5314" s="57" t="s">
        <v>15560</v>
      </c>
      <c r="L5314" s="65" t="s">
        <v>853</v>
      </c>
      <c r="M5314" s="57" t="s">
        <v>15561</v>
      </c>
      <c r="N5314" s="4" t="s">
        <v>15562</v>
      </c>
      <c r="O5314" s="68">
        <v>15000</v>
      </c>
      <c r="P5314" s="65" t="s">
        <v>145</v>
      </c>
      <c r="Q5314" s="64">
        <v>44056</v>
      </c>
      <c r="R5314" s="66" t="s">
        <v>11615</v>
      </c>
      <c r="S5314" s="67" t="s">
        <v>898</v>
      </c>
      <c r="T5314" s="67" t="s">
        <v>15553</v>
      </c>
      <c r="U5314" s="65" t="s">
        <v>898</v>
      </c>
      <c r="V5314" s="66" t="s">
        <v>898</v>
      </c>
    </row>
    <row r="5315" spans="1:22" ht="58">
      <c r="A5315" s="65" t="s">
        <v>605</v>
      </c>
      <c r="B5315" s="65" t="s">
        <v>637</v>
      </c>
      <c r="C5315" s="64">
        <v>44062</v>
      </c>
      <c r="D5315" s="69" t="s">
        <v>5581</v>
      </c>
      <c r="E5315" s="69" t="s">
        <v>1873</v>
      </c>
      <c r="F5315" s="65" t="s">
        <v>898</v>
      </c>
      <c r="G5315" s="65" t="s">
        <v>621</v>
      </c>
      <c r="H5315" s="65" t="s">
        <v>650</v>
      </c>
      <c r="I5315" s="65" t="s">
        <v>2466</v>
      </c>
      <c r="J5315" s="65" t="s">
        <v>1209</v>
      </c>
      <c r="K5315" s="57" t="s">
        <v>15563</v>
      </c>
      <c r="L5315" s="65" t="s">
        <v>853</v>
      </c>
      <c r="M5315" s="57" t="s">
        <v>15564</v>
      </c>
      <c r="N5315" s="4" t="s">
        <v>15565</v>
      </c>
      <c r="O5315" s="68">
        <v>4500</v>
      </c>
      <c r="P5315" s="65" t="s">
        <v>147</v>
      </c>
      <c r="Q5315" s="64">
        <v>44056</v>
      </c>
      <c r="R5315" s="66" t="s">
        <v>11615</v>
      </c>
      <c r="S5315" s="67" t="s">
        <v>898</v>
      </c>
      <c r="T5315" s="67" t="s">
        <v>15553</v>
      </c>
      <c r="U5315" s="65" t="s">
        <v>898</v>
      </c>
      <c r="V5315" s="66" t="s">
        <v>898</v>
      </c>
    </row>
    <row r="5316" spans="1:22" ht="58">
      <c r="A5316" s="65" t="s">
        <v>605</v>
      </c>
      <c r="B5316" s="65" t="s">
        <v>637</v>
      </c>
      <c r="C5316" s="64">
        <v>44062</v>
      </c>
      <c r="D5316" s="69" t="s">
        <v>5582</v>
      </c>
      <c r="E5316" s="69" t="s">
        <v>1873</v>
      </c>
      <c r="F5316" s="65" t="s">
        <v>898</v>
      </c>
      <c r="G5316" s="65" t="s">
        <v>621</v>
      </c>
      <c r="H5316" s="65" t="s">
        <v>650</v>
      </c>
      <c r="I5316" s="65" t="s">
        <v>2466</v>
      </c>
      <c r="J5316" s="65" t="s">
        <v>1209</v>
      </c>
      <c r="K5316" s="57" t="s">
        <v>15566</v>
      </c>
      <c r="L5316" s="65" t="s">
        <v>853</v>
      </c>
      <c r="M5316" s="57" t="s">
        <v>15567</v>
      </c>
      <c r="N5316" s="4" t="s">
        <v>15568</v>
      </c>
      <c r="O5316" s="68">
        <v>4500</v>
      </c>
      <c r="P5316" s="65" t="s">
        <v>149</v>
      </c>
      <c r="Q5316" s="64">
        <v>44056</v>
      </c>
      <c r="R5316" s="66" t="s">
        <v>11615</v>
      </c>
      <c r="S5316" s="67" t="s">
        <v>898</v>
      </c>
      <c r="T5316" s="67" t="s">
        <v>15553</v>
      </c>
      <c r="U5316" s="65" t="s">
        <v>898</v>
      </c>
      <c r="V5316" s="66" t="s">
        <v>898</v>
      </c>
    </row>
    <row r="5317" spans="1:22" ht="58">
      <c r="A5317" s="65" t="s">
        <v>605</v>
      </c>
      <c r="B5317" s="65" t="s">
        <v>637</v>
      </c>
      <c r="C5317" s="64">
        <v>44062</v>
      </c>
      <c r="D5317" s="69" t="s">
        <v>5582</v>
      </c>
      <c r="E5317" s="69" t="s">
        <v>1873</v>
      </c>
      <c r="F5317" s="65" t="s">
        <v>898</v>
      </c>
      <c r="G5317" s="65" t="s">
        <v>621</v>
      </c>
      <c r="H5317" s="65" t="s">
        <v>650</v>
      </c>
      <c r="I5317" s="65" t="s">
        <v>2466</v>
      </c>
      <c r="J5317" s="65" t="s">
        <v>1209</v>
      </c>
      <c r="K5317" s="57" t="s">
        <v>15569</v>
      </c>
      <c r="L5317" s="65" t="s">
        <v>853</v>
      </c>
      <c r="M5317" s="57" t="s">
        <v>15570</v>
      </c>
      <c r="N5317" s="4" t="s">
        <v>15571</v>
      </c>
      <c r="O5317" s="68">
        <v>3135</v>
      </c>
      <c r="P5317" s="65" t="s">
        <v>151</v>
      </c>
      <c r="Q5317" s="64">
        <v>44056</v>
      </c>
      <c r="R5317" s="66" t="s">
        <v>11615</v>
      </c>
      <c r="S5317" s="67" t="s">
        <v>898</v>
      </c>
      <c r="T5317" s="67" t="s">
        <v>15553</v>
      </c>
      <c r="U5317" s="65" t="s">
        <v>898</v>
      </c>
      <c r="V5317" s="66" t="s">
        <v>898</v>
      </c>
    </row>
    <row r="5318" spans="1:22" ht="58">
      <c r="A5318" s="65" t="s">
        <v>605</v>
      </c>
      <c r="B5318" s="65" t="s">
        <v>637</v>
      </c>
      <c r="C5318" s="64">
        <v>44062</v>
      </c>
      <c r="D5318" s="69" t="s">
        <v>5582</v>
      </c>
      <c r="E5318" s="69" t="s">
        <v>1873</v>
      </c>
      <c r="F5318" s="65" t="s">
        <v>898</v>
      </c>
      <c r="G5318" s="65" t="s">
        <v>621</v>
      </c>
      <c r="H5318" s="65" t="s">
        <v>650</v>
      </c>
      <c r="I5318" s="65" t="s">
        <v>2466</v>
      </c>
      <c r="J5318" s="65" t="s">
        <v>1209</v>
      </c>
      <c r="K5318" s="57" t="s">
        <v>15572</v>
      </c>
      <c r="L5318" s="65" t="s">
        <v>853</v>
      </c>
      <c r="M5318" s="57" t="s">
        <v>15573</v>
      </c>
      <c r="N5318" s="4" t="s">
        <v>15574</v>
      </c>
      <c r="O5318" s="68">
        <v>3135</v>
      </c>
      <c r="P5318" s="65" t="s">
        <v>1498</v>
      </c>
      <c r="Q5318" s="64">
        <v>44056</v>
      </c>
      <c r="R5318" s="66" t="s">
        <v>11615</v>
      </c>
      <c r="S5318" s="67" t="s">
        <v>898</v>
      </c>
      <c r="T5318" s="67" t="s">
        <v>15553</v>
      </c>
      <c r="U5318" s="65" t="s">
        <v>898</v>
      </c>
      <c r="V5318" s="66" t="s">
        <v>898</v>
      </c>
    </row>
    <row r="5319" spans="1:22" ht="58">
      <c r="A5319" s="65" t="s">
        <v>605</v>
      </c>
      <c r="B5319" s="65" t="s">
        <v>637</v>
      </c>
      <c r="C5319" s="64">
        <v>44062</v>
      </c>
      <c r="D5319" s="69" t="s">
        <v>5582</v>
      </c>
      <c r="E5319" s="69" t="s">
        <v>1873</v>
      </c>
      <c r="F5319" s="65" t="s">
        <v>898</v>
      </c>
      <c r="G5319" s="65" t="s">
        <v>621</v>
      </c>
      <c r="H5319" s="65" t="s">
        <v>650</v>
      </c>
      <c r="I5319" s="65" t="s">
        <v>2466</v>
      </c>
      <c r="J5319" s="65" t="s">
        <v>1209</v>
      </c>
      <c r="K5319" s="57" t="s">
        <v>15575</v>
      </c>
      <c r="L5319" s="65" t="s">
        <v>853</v>
      </c>
      <c r="M5319" s="57" t="s">
        <v>15576</v>
      </c>
      <c r="N5319" s="4" t="s">
        <v>15577</v>
      </c>
      <c r="O5319" s="68">
        <v>15000</v>
      </c>
      <c r="P5319" s="65" t="s">
        <v>1501</v>
      </c>
      <c r="Q5319" s="64">
        <v>44056</v>
      </c>
      <c r="R5319" s="66" t="s">
        <v>11615</v>
      </c>
      <c r="S5319" s="67" t="s">
        <v>898</v>
      </c>
      <c r="T5319" s="67" t="s">
        <v>15553</v>
      </c>
      <c r="U5319" s="65" t="s">
        <v>898</v>
      </c>
      <c r="V5319" s="66" t="s">
        <v>898</v>
      </c>
    </row>
    <row r="5320" spans="1:22" ht="43.5">
      <c r="A5320" s="65" t="s">
        <v>605</v>
      </c>
      <c r="B5320" s="65" t="s">
        <v>637</v>
      </c>
      <c r="C5320" s="64">
        <v>44062</v>
      </c>
      <c r="D5320" s="69" t="s">
        <v>5136</v>
      </c>
      <c r="E5320" s="69" t="s">
        <v>1872</v>
      </c>
      <c r="F5320" s="65" t="s">
        <v>161</v>
      </c>
      <c r="G5320" s="65" t="s">
        <v>621</v>
      </c>
      <c r="H5320" s="65" t="s">
        <v>650</v>
      </c>
      <c r="I5320" s="65" t="s">
        <v>7254</v>
      </c>
      <c r="J5320" s="65" t="s">
        <v>1238</v>
      </c>
      <c r="K5320" s="57" t="s">
        <v>15578</v>
      </c>
      <c r="L5320" s="65" t="s">
        <v>848</v>
      </c>
      <c r="M5320" s="57" t="s">
        <v>2818</v>
      </c>
      <c r="N5320" s="4" t="s">
        <v>2819</v>
      </c>
      <c r="O5320" s="68">
        <v>48208</v>
      </c>
      <c r="P5320" s="65" t="s">
        <v>161</v>
      </c>
      <c r="Q5320" s="64">
        <v>44061</v>
      </c>
      <c r="R5320" s="66" t="s">
        <v>3171</v>
      </c>
      <c r="S5320" s="67" t="s">
        <v>898</v>
      </c>
      <c r="T5320" s="67" t="s">
        <v>14444</v>
      </c>
      <c r="U5320" s="65" t="s">
        <v>898</v>
      </c>
      <c r="V5320" s="66" t="s">
        <v>117</v>
      </c>
    </row>
    <row r="5321" spans="1:22" ht="43.5">
      <c r="A5321" s="65" t="s">
        <v>605</v>
      </c>
      <c r="B5321" s="65" t="s">
        <v>637</v>
      </c>
      <c r="C5321" s="64">
        <v>44062</v>
      </c>
      <c r="D5321" s="69" t="s">
        <v>5310</v>
      </c>
      <c r="E5321" s="69" t="s">
        <v>1872</v>
      </c>
      <c r="F5321" s="65" t="s">
        <v>87</v>
      </c>
      <c r="G5321" s="65" t="s">
        <v>621</v>
      </c>
      <c r="H5321" s="65" t="s">
        <v>647</v>
      </c>
      <c r="I5321" s="65" t="s">
        <v>1306</v>
      </c>
      <c r="J5321" s="65" t="s">
        <v>1249</v>
      </c>
      <c r="K5321" s="57" t="s">
        <v>15924</v>
      </c>
      <c r="L5321" s="65" t="s">
        <v>853</v>
      </c>
      <c r="M5321" s="57" t="s">
        <v>15579</v>
      </c>
      <c r="N5321" s="4" t="s">
        <v>15923</v>
      </c>
      <c r="O5321" s="68" t="s">
        <v>898</v>
      </c>
      <c r="P5321" s="65" t="s">
        <v>898</v>
      </c>
      <c r="Q5321" s="64" t="s">
        <v>898</v>
      </c>
      <c r="R5321" s="66" t="s">
        <v>14955</v>
      </c>
      <c r="S5321" s="67" t="s">
        <v>898</v>
      </c>
      <c r="T5321" s="67" t="s">
        <v>15580</v>
      </c>
      <c r="U5321" s="65" t="s">
        <v>898</v>
      </c>
      <c r="V5321" s="66" t="s">
        <v>898</v>
      </c>
    </row>
    <row r="5322" spans="1:22" ht="43.5">
      <c r="A5322" s="65" t="s">
        <v>605</v>
      </c>
      <c r="B5322" s="65" t="s">
        <v>606</v>
      </c>
      <c r="C5322" s="64">
        <v>44062</v>
      </c>
      <c r="D5322" s="69" t="s">
        <v>3796</v>
      </c>
      <c r="E5322" s="69" t="s">
        <v>898</v>
      </c>
      <c r="F5322" s="65" t="s">
        <v>898</v>
      </c>
      <c r="G5322" s="65" t="s">
        <v>621</v>
      </c>
      <c r="H5322" s="65" t="s">
        <v>650</v>
      </c>
      <c r="I5322" s="65" t="s">
        <v>15186</v>
      </c>
      <c r="J5322" s="65" t="s">
        <v>601</v>
      </c>
      <c r="K5322" s="57" t="s">
        <v>15935</v>
      </c>
      <c r="L5322" s="65" t="s">
        <v>856</v>
      </c>
      <c r="M5322" s="57" t="s">
        <v>14299</v>
      </c>
      <c r="N5322" s="4" t="s">
        <v>14239</v>
      </c>
      <c r="O5322" s="68">
        <v>1605</v>
      </c>
      <c r="P5322" s="65" t="s">
        <v>133</v>
      </c>
      <c r="Q5322" s="64">
        <v>44061</v>
      </c>
      <c r="R5322" s="66" t="s">
        <v>1106</v>
      </c>
      <c r="S5322" s="67" t="s">
        <v>898</v>
      </c>
      <c r="T5322" s="67" t="s">
        <v>15581</v>
      </c>
      <c r="U5322" s="65" t="s">
        <v>898</v>
      </c>
      <c r="V5322" s="66" t="s">
        <v>2986</v>
      </c>
    </row>
    <row r="5323" spans="1:22" ht="116">
      <c r="A5323" s="65" t="s">
        <v>605</v>
      </c>
      <c r="B5323" s="65" t="s">
        <v>606</v>
      </c>
      <c r="C5323" s="64">
        <v>44062</v>
      </c>
      <c r="D5323" s="69" t="s">
        <v>5896</v>
      </c>
      <c r="E5323" s="69" t="s">
        <v>2285</v>
      </c>
      <c r="F5323" s="65" t="s">
        <v>15582</v>
      </c>
      <c r="G5323" s="65" t="s">
        <v>621</v>
      </c>
      <c r="H5323" s="65" t="s">
        <v>650</v>
      </c>
      <c r="I5323" s="65" t="s">
        <v>12719</v>
      </c>
      <c r="J5323" s="65" t="s">
        <v>601</v>
      </c>
      <c r="K5323" s="57" t="s">
        <v>15936</v>
      </c>
      <c r="L5323" s="65" t="s">
        <v>856</v>
      </c>
      <c r="M5323" s="57" t="s">
        <v>14299</v>
      </c>
      <c r="N5323" s="4" t="s">
        <v>14239</v>
      </c>
      <c r="O5323" s="68">
        <v>5546.88</v>
      </c>
      <c r="P5323" s="65" t="s">
        <v>35</v>
      </c>
      <c r="Q5323" s="64">
        <v>44055</v>
      </c>
      <c r="R5323" s="66" t="s">
        <v>1106</v>
      </c>
      <c r="S5323" s="67" t="s">
        <v>898</v>
      </c>
      <c r="T5323" s="67" t="s">
        <v>898</v>
      </c>
      <c r="U5323" s="65" t="s">
        <v>898</v>
      </c>
      <c r="V5323" s="66" t="s">
        <v>898</v>
      </c>
    </row>
    <row r="5324" spans="1:22" ht="130.5">
      <c r="A5324" s="65" t="s">
        <v>605</v>
      </c>
      <c r="B5324" s="65" t="s">
        <v>606</v>
      </c>
      <c r="C5324" s="64">
        <v>44062</v>
      </c>
      <c r="D5324" s="69" t="s">
        <v>5896</v>
      </c>
      <c r="E5324" s="69" t="s">
        <v>2285</v>
      </c>
      <c r="F5324" s="65" t="s">
        <v>15582</v>
      </c>
      <c r="G5324" s="65" t="s">
        <v>621</v>
      </c>
      <c r="H5324" s="65" t="s">
        <v>650</v>
      </c>
      <c r="I5324" s="65" t="s">
        <v>12719</v>
      </c>
      <c r="J5324" s="65" t="s">
        <v>601</v>
      </c>
      <c r="K5324" s="57" t="s">
        <v>15937</v>
      </c>
      <c r="L5324" s="65" t="s">
        <v>854</v>
      </c>
      <c r="M5324" s="57" t="s">
        <v>14298</v>
      </c>
      <c r="N5324" s="4" t="s">
        <v>14235</v>
      </c>
      <c r="O5324" s="68">
        <v>974.61</v>
      </c>
      <c r="P5324" s="65" t="s">
        <v>55</v>
      </c>
      <c r="Q5324" s="64">
        <v>44055</v>
      </c>
      <c r="R5324" s="66" t="s">
        <v>1106</v>
      </c>
      <c r="S5324" s="67" t="s">
        <v>898</v>
      </c>
      <c r="T5324" s="67" t="s">
        <v>898</v>
      </c>
      <c r="U5324" s="65" t="s">
        <v>898</v>
      </c>
      <c r="V5324" s="66" t="s">
        <v>898</v>
      </c>
    </row>
    <row r="5325" spans="1:22" ht="130.5">
      <c r="A5325" s="65" t="s">
        <v>605</v>
      </c>
      <c r="B5325" s="65" t="s">
        <v>606</v>
      </c>
      <c r="C5325" s="64">
        <v>44062</v>
      </c>
      <c r="D5325" s="69" t="s">
        <v>5896</v>
      </c>
      <c r="E5325" s="69" t="s">
        <v>2285</v>
      </c>
      <c r="F5325" s="65" t="s">
        <v>15582</v>
      </c>
      <c r="G5325" s="65" t="s">
        <v>621</v>
      </c>
      <c r="H5325" s="65" t="s">
        <v>650</v>
      </c>
      <c r="I5325" s="65" t="s">
        <v>12719</v>
      </c>
      <c r="J5325" s="65" t="s">
        <v>601</v>
      </c>
      <c r="K5325" s="57" t="s">
        <v>15583</v>
      </c>
      <c r="L5325" s="65" t="s">
        <v>849</v>
      </c>
      <c r="M5325" s="57" t="s">
        <v>9576</v>
      </c>
      <c r="N5325" s="4" t="s">
        <v>4267</v>
      </c>
      <c r="O5325" s="68">
        <v>706.56</v>
      </c>
      <c r="P5325" s="65" t="s">
        <v>65</v>
      </c>
      <c r="Q5325" s="64">
        <v>44055</v>
      </c>
      <c r="R5325" s="66" t="s">
        <v>1106</v>
      </c>
      <c r="S5325" s="67" t="s">
        <v>898</v>
      </c>
      <c r="T5325" s="67" t="s">
        <v>898</v>
      </c>
      <c r="U5325" s="65" t="s">
        <v>898</v>
      </c>
      <c r="V5325" s="66" t="s">
        <v>898</v>
      </c>
    </row>
    <row r="5326" spans="1:22" ht="101.5">
      <c r="A5326" s="65" t="s">
        <v>605</v>
      </c>
      <c r="B5326" s="65" t="s">
        <v>606</v>
      </c>
      <c r="C5326" s="64">
        <v>44062</v>
      </c>
      <c r="D5326" s="69" t="s">
        <v>5402</v>
      </c>
      <c r="E5326" s="69" t="s">
        <v>2285</v>
      </c>
      <c r="F5326" s="65" t="s">
        <v>15582</v>
      </c>
      <c r="G5326" s="65" t="s">
        <v>621</v>
      </c>
      <c r="H5326" s="65" t="s">
        <v>650</v>
      </c>
      <c r="I5326" s="65" t="s">
        <v>12719</v>
      </c>
      <c r="J5326" s="65" t="s">
        <v>601</v>
      </c>
      <c r="K5326" s="57" t="s">
        <v>15584</v>
      </c>
      <c r="L5326" s="65" t="s">
        <v>849</v>
      </c>
      <c r="M5326" s="57" t="s">
        <v>5664</v>
      </c>
      <c r="N5326" s="4" t="s">
        <v>5665</v>
      </c>
      <c r="O5326" s="68">
        <v>1115.52</v>
      </c>
      <c r="P5326" s="65" t="s">
        <v>4235</v>
      </c>
      <c r="Q5326" s="64">
        <v>44055</v>
      </c>
      <c r="R5326" s="66" t="s">
        <v>1106</v>
      </c>
      <c r="S5326" s="67" t="s">
        <v>898</v>
      </c>
      <c r="T5326" s="67" t="s">
        <v>898</v>
      </c>
      <c r="U5326" s="65" t="s">
        <v>898</v>
      </c>
      <c r="V5326" s="66" t="s">
        <v>898</v>
      </c>
    </row>
    <row r="5327" spans="1:22" ht="130.5">
      <c r="A5327" s="65" t="s">
        <v>605</v>
      </c>
      <c r="B5327" s="65" t="s">
        <v>606</v>
      </c>
      <c r="C5327" s="64">
        <v>44062</v>
      </c>
      <c r="D5327" s="69" t="s">
        <v>5402</v>
      </c>
      <c r="E5327" s="69" t="s">
        <v>2285</v>
      </c>
      <c r="F5327" s="65" t="s">
        <v>15582</v>
      </c>
      <c r="G5327" s="65" t="s">
        <v>621</v>
      </c>
      <c r="H5327" s="65" t="s">
        <v>650</v>
      </c>
      <c r="I5327" s="65" t="s">
        <v>12719</v>
      </c>
      <c r="J5327" s="65" t="s">
        <v>601</v>
      </c>
      <c r="K5327" s="57" t="s">
        <v>15985</v>
      </c>
      <c r="L5327" s="65" t="s">
        <v>854</v>
      </c>
      <c r="M5327" s="57" t="s">
        <v>15938</v>
      </c>
      <c r="N5327" s="4" t="s">
        <v>15585</v>
      </c>
      <c r="O5327" s="68">
        <v>388.08</v>
      </c>
      <c r="P5327" s="65" t="s">
        <v>3858</v>
      </c>
      <c r="Q5327" s="64">
        <v>44055</v>
      </c>
      <c r="R5327" s="66" t="s">
        <v>1106</v>
      </c>
      <c r="S5327" s="67" t="s">
        <v>898</v>
      </c>
      <c r="T5327" s="67" t="s">
        <v>898</v>
      </c>
      <c r="U5327" s="65" t="s">
        <v>898</v>
      </c>
      <c r="V5327" s="66" t="s">
        <v>898</v>
      </c>
    </row>
    <row r="5328" spans="1:22" ht="87">
      <c r="A5328" s="65" t="s">
        <v>605</v>
      </c>
      <c r="B5328" s="65" t="s">
        <v>606</v>
      </c>
      <c r="C5328" s="64">
        <v>44062</v>
      </c>
      <c r="D5328" s="69" t="s">
        <v>5402</v>
      </c>
      <c r="E5328" s="69" t="s">
        <v>2870</v>
      </c>
      <c r="F5328" s="65" t="s">
        <v>1</v>
      </c>
      <c r="G5328" s="65" t="s">
        <v>622</v>
      </c>
      <c r="H5328" s="65" t="s">
        <v>650</v>
      </c>
      <c r="I5328" s="65" t="s">
        <v>7349</v>
      </c>
      <c r="J5328" s="65" t="s">
        <v>601</v>
      </c>
      <c r="K5328" s="57" t="s">
        <v>15986</v>
      </c>
      <c r="L5328" s="65" t="s">
        <v>856</v>
      </c>
      <c r="M5328" s="57" t="s">
        <v>6943</v>
      </c>
      <c r="N5328" s="4" t="s">
        <v>6944</v>
      </c>
      <c r="O5328" s="68" t="s">
        <v>898</v>
      </c>
      <c r="P5328" s="65" t="s">
        <v>898</v>
      </c>
      <c r="Q5328" s="64" t="s">
        <v>898</v>
      </c>
      <c r="R5328" s="66" t="s">
        <v>15586</v>
      </c>
      <c r="S5328" s="67" t="s">
        <v>898</v>
      </c>
      <c r="T5328" s="67" t="s">
        <v>898</v>
      </c>
      <c r="U5328" s="65" t="s">
        <v>898</v>
      </c>
      <c r="V5328" s="66" t="s">
        <v>898</v>
      </c>
    </row>
    <row r="5329" spans="1:23" ht="159.5">
      <c r="A5329" s="65" t="s">
        <v>605</v>
      </c>
      <c r="B5329" s="65" t="s">
        <v>606</v>
      </c>
      <c r="C5329" s="64">
        <v>44062</v>
      </c>
      <c r="D5329" s="69" t="s">
        <v>3536</v>
      </c>
      <c r="E5329" s="69" t="s">
        <v>1872</v>
      </c>
      <c r="F5329" s="65" t="s">
        <v>898</v>
      </c>
      <c r="G5329" s="65" t="s">
        <v>621</v>
      </c>
      <c r="H5329" s="65" t="s">
        <v>650</v>
      </c>
      <c r="I5329" s="65" t="s">
        <v>1398</v>
      </c>
      <c r="J5329" s="65" t="s">
        <v>601</v>
      </c>
      <c r="K5329" s="57" t="s">
        <v>15939</v>
      </c>
      <c r="L5329" s="65" t="s">
        <v>860</v>
      </c>
      <c r="M5329" s="57" t="s">
        <v>7377</v>
      </c>
      <c r="N5329" s="4" t="s">
        <v>7268</v>
      </c>
      <c r="O5329" s="68">
        <v>274500</v>
      </c>
      <c r="P5329" s="65" t="s">
        <v>6503</v>
      </c>
      <c r="Q5329" s="64">
        <v>43934</v>
      </c>
      <c r="R5329" s="66" t="s">
        <v>1106</v>
      </c>
      <c r="S5329" s="67" t="s">
        <v>15587</v>
      </c>
      <c r="T5329" s="67" t="s">
        <v>898</v>
      </c>
      <c r="U5329" s="65" t="s">
        <v>898</v>
      </c>
      <c r="V5329" s="66" t="s">
        <v>898</v>
      </c>
    </row>
    <row r="5330" spans="1:23" ht="43.5">
      <c r="A5330" s="65" t="s">
        <v>209</v>
      </c>
      <c r="B5330" s="65" t="s">
        <v>210</v>
      </c>
      <c r="C5330" s="64">
        <v>44068</v>
      </c>
      <c r="D5330" s="69" t="s">
        <v>3566</v>
      </c>
      <c r="E5330" s="69" t="s">
        <v>1872</v>
      </c>
      <c r="F5330" s="65" t="s">
        <v>10176</v>
      </c>
      <c r="G5330" s="67" t="s">
        <v>621</v>
      </c>
      <c r="H5330" s="67" t="s">
        <v>647</v>
      </c>
      <c r="I5330" s="67" t="s">
        <v>1259</v>
      </c>
      <c r="J5330" s="67" t="s">
        <v>556</v>
      </c>
      <c r="K5330" s="57" t="s">
        <v>4849</v>
      </c>
      <c r="L5330" s="65" t="s">
        <v>856</v>
      </c>
      <c r="M5330" s="57" t="s">
        <v>1268</v>
      </c>
      <c r="N5330" s="4" t="s">
        <v>1269</v>
      </c>
      <c r="O5330" s="68">
        <v>61891.4</v>
      </c>
      <c r="P5330" s="65" t="s">
        <v>898</v>
      </c>
      <c r="Q5330" s="64" t="s">
        <v>898</v>
      </c>
      <c r="R5330" s="66" t="s">
        <v>898</v>
      </c>
      <c r="S5330" s="4" t="s">
        <v>1261</v>
      </c>
      <c r="T5330" s="67">
        <v>113</v>
      </c>
      <c r="U5330" s="65" t="s">
        <v>898</v>
      </c>
      <c r="V5330" s="66" t="s">
        <v>91</v>
      </c>
    </row>
    <row r="5331" spans="1:23" ht="43.5">
      <c r="A5331" s="65" t="s">
        <v>209</v>
      </c>
      <c r="B5331" s="65" t="s">
        <v>210</v>
      </c>
      <c r="C5331" s="64">
        <v>44068</v>
      </c>
      <c r="D5331" s="69" t="s">
        <v>3566</v>
      </c>
      <c r="E5331" s="69" t="s">
        <v>1872</v>
      </c>
      <c r="F5331" s="65" t="s">
        <v>15588</v>
      </c>
      <c r="G5331" s="67" t="s">
        <v>621</v>
      </c>
      <c r="H5331" s="67" t="s">
        <v>647</v>
      </c>
      <c r="I5331" s="67" t="s">
        <v>1259</v>
      </c>
      <c r="J5331" s="67" t="s">
        <v>556</v>
      </c>
      <c r="K5331" s="57" t="s">
        <v>13216</v>
      </c>
      <c r="L5331" s="65" t="s">
        <v>1981</v>
      </c>
      <c r="M5331" s="57" t="s">
        <v>1281</v>
      </c>
      <c r="N5331" s="4" t="s">
        <v>1282</v>
      </c>
      <c r="O5331" s="68">
        <v>9545</v>
      </c>
      <c r="P5331" s="65" t="s">
        <v>898</v>
      </c>
      <c r="Q5331" s="64" t="s">
        <v>898</v>
      </c>
      <c r="R5331" s="66" t="s">
        <v>898</v>
      </c>
      <c r="S5331" s="4" t="s">
        <v>1261</v>
      </c>
      <c r="T5331" s="67">
        <v>113</v>
      </c>
      <c r="U5331" s="65" t="s">
        <v>898</v>
      </c>
      <c r="V5331" s="66" t="s">
        <v>91</v>
      </c>
    </row>
    <row r="5332" spans="1:23" ht="43.5">
      <c r="A5332" s="65" t="s">
        <v>209</v>
      </c>
      <c r="B5332" s="65" t="s">
        <v>210</v>
      </c>
      <c r="C5332" s="64">
        <v>44068</v>
      </c>
      <c r="D5332" s="69" t="s">
        <v>3566</v>
      </c>
      <c r="E5332" s="69" t="s">
        <v>1872</v>
      </c>
      <c r="F5332" s="65" t="s">
        <v>11635</v>
      </c>
      <c r="G5332" s="67" t="s">
        <v>621</v>
      </c>
      <c r="H5332" s="67" t="s">
        <v>647</v>
      </c>
      <c r="I5332" s="67" t="s">
        <v>1259</v>
      </c>
      <c r="J5332" s="67" t="s">
        <v>556</v>
      </c>
      <c r="K5332" s="57" t="s">
        <v>4849</v>
      </c>
      <c r="L5332" s="65" t="s">
        <v>856</v>
      </c>
      <c r="M5332" s="57" t="s">
        <v>1268</v>
      </c>
      <c r="N5332" s="4" t="s">
        <v>1269</v>
      </c>
      <c r="O5332" s="68">
        <v>46949.34</v>
      </c>
      <c r="P5332" s="65" t="s">
        <v>898</v>
      </c>
      <c r="Q5332" s="64" t="s">
        <v>898</v>
      </c>
      <c r="R5332" s="66" t="s">
        <v>898</v>
      </c>
      <c r="S5332" s="4" t="s">
        <v>1261</v>
      </c>
      <c r="T5332" s="67">
        <v>113</v>
      </c>
      <c r="U5332" s="65" t="s">
        <v>898</v>
      </c>
      <c r="V5332" s="66" t="s">
        <v>91</v>
      </c>
    </row>
    <row r="5333" spans="1:23" ht="43.5">
      <c r="A5333" s="65" t="s">
        <v>209</v>
      </c>
      <c r="B5333" s="65" t="s">
        <v>210</v>
      </c>
      <c r="C5333" s="64">
        <v>44068</v>
      </c>
      <c r="D5333" s="69" t="s">
        <v>3566</v>
      </c>
      <c r="E5333" s="69" t="s">
        <v>1872</v>
      </c>
      <c r="F5333" s="65" t="s">
        <v>15591</v>
      </c>
      <c r="G5333" s="67" t="s">
        <v>621</v>
      </c>
      <c r="H5333" s="67" t="s">
        <v>647</v>
      </c>
      <c r="I5333" s="67" t="s">
        <v>1259</v>
      </c>
      <c r="J5333" s="67" t="s">
        <v>556</v>
      </c>
      <c r="K5333" s="57" t="s">
        <v>15590</v>
      </c>
      <c r="L5333" s="65" t="s">
        <v>847</v>
      </c>
      <c r="M5333" s="57" t="s">
        <v>80</v>
      </c>
      <c r="N5333" s="4" t="s">
        <v>42</v>
      </c>
      <c r="O5333" s="68">
        <v>9603</v>
      </c>
      <c r="P5333" s="65" t="s">
        <v>898</v>
      </c>
      <c r="Q5333" s="64" t="s">
        <v>898</v>
      </c>
      <c r="R5333" s="66" t="s">
        <v>898</v>
      </c>
      <c r="S5333" s="4" t="s">
        <v>1261</v>
      </c>
      <c r="T5333" s="67">
        <v>113</v>
      </c>
      <c r="U5333" s="65" t="s">
        <v>898</v>
      </c>
      <c r="V5333" s="66" t="s">
        <v>91</v>
      </c>
    </row>
    <row r="5334" spans="1:23" ht="43.5">
      <c r="A5334" s="65" t="s">
        <v>209</v>
      </c>
      <c r="B5334" s="65" t="s">
        <v>210</v>
      </c>
      <c r="C5334" s="64">
        <v>44068</v>
      </c>
      <c r="D5334" s="69" t="s">
        <v>3566</v>
      </c>
      <c r="E5334" s="69" t="s">
        <v>1872</v>
      </c>
      <c r="F5334" s="65" t="s">
        <v>15589</v>
      </c>
      <c r="G5334" s="67" t="s">
        <v>621</v>
      </c>
      <c r="H5334" s="67" t="s">
        <v>647</v>
      </c>
      <c r="I5334" s="67" t="s">
        <v>1259</v>
      </c>
      <c r="J5334" s="67" t="s">
        <v>556</v>
      </c>
      <c r="K5334" s="57" t="s">
        <v>4849</v>
      </c>
      <c r="L5334" s="65" t="s">
        <v>856</v>
      </c>
      <c r="M5334" s="57" t="s">
        <v>685</v>
      </c>
      <c r="N5334" s="4" t="s">
        <v>686</v>
      </c>
      <c r="O5334" s="68">
        <v>35075</v>
      </c>
      <c r="P5334" s="65" t="s">
        <v>898</v>
      </c>
      <c r="Q5334" s="64" t="s">
        <v>898</v>
      </c>
      <c r="R5334" s="66" t="s">
        <v>898</v>
      </c>
      <c r="S5334" s="4" t="s">
        <v>1261</v>
      </c>
      <c r="T5334" s="67">
        <v>113</v>
      </c>
      <c r="U5334" s="65" t="s">
        <v>898</v>
      </c>
      <c r="V5334" s="66" t="s">
        <v>91</v>
      </c>
    </row>
    <row r="5335" spans="1:23" ht="43.5">
      <c r="A5335" s="65" t="s">
        <v>209</v>
      </c>
      <c r="B5335" s="65" t="s">
        <v>210</v>
      </c>
      <c r="C5335" s="64">
        <v>44068</v>
      </c>
      <c r="D5335" s="69" t="s">
        <v>3566</v>
      </c>
      <c r="E5335" s="69" t="s">
        <v>1872</v>
      </c>
      <c r="F5335" s="65" t="s">
        <v>6084</v>
      </c>
      <c r="G5335" s="67" t="s">
        <v>621</v>
      </c>
      <c r="H5335" s="67" t="s">
        <v>647</v>
      </c>
      <c r="I5335" s="67" t="s">
        <v>1259</v>
      </c>
      <c r="J5335" s="67" t="s">
        <v>556</v>
      </c>
      <c r="K5335" s="57" t="s">
        <v>5914</v>
      </c>
      <c r="L5335" s="65" t="s">
        <v>856</v>
      </c>
      <c r="M5335" s="57" t="s">
        <v>2421</v>
      </c>
      <c r="N5335" s="4" t="s">
        <v>659</v>
      </c>
      <c r="O5335" s="68">
        <v>44862</v>
      </c>
      <c r="P5335" s="65" t="s">
        <v>898</v>
      </c>
      <c r="Q5335" s="64" t="s">
        <v>898</v>
      </c>
      <c r="R5335" s="66" t="s">
        <v>898</v>
      </c>
      <c r="S5335" s="4" t="s">
        <v>1261</v>
      </c>
      <c r="T5335" s="67">
        <v>113</v>
      </c>
      <c r="U5335" s="65" t="s">
        <v>898</v>
      </c>
      <c r="V5335" s="66" t="s">
        <v>91</v>
      </c>
    </row>
    <row r="5336" spans="1:23" ht="43.5">
      <c r="A5336" s="65" t="s">
        <v>209</v>
      </c>
      <c r="B5336" s="65" t="s">
        <v>210</v>
      </c>
      <c r="C5336" s="64">
        <v>44068</v>
      </c>
      <c r="D5336" s="69" t="s">
        <v>3566</v>
      </c>
      <c r="E5336" s="69" t="s">
        <v>1872</v>
      </c>
      <c r="F5336" s="65" t="s">
        <v>14955</v>
      </c>
      <c r="G5336" s="67" t="s">
        <v>621</v>
      </c>
      <c r="H5336" s="67" t="s">
        <v>650</v>
      </c>
      <c r="I5336" s="67" t="s">
        <v>1259</v>
      </c>
      <c r="J5336" s="67" t="s">
        <v>556</v>
      </c>
      <c r="K5336" s="57" t="s">
        <v>12551</v>
      </c>
      <c r="L5336" s="65" t="s">
        <v>1981</v>
      </c>
      <c r="M5336" s="57" t="s">
        <v>814</v>
      </c>
      <c r="N5336" s="4" t="s">
        <v>1503</v>
      </c>
      <c r="O5336" s="68">
        <v>86000</v>
      </c>
      <c r="P5336" s="65" t="s">
        <v>184</v>
      </c>
      <c r="Q5336" s="64">
        <v>44013</v>
      </c>
      <c r="R5336" s="66" t="s">
        <v>3006</v>
      </c>
      <c r="S5336" s="4" t="s">
        <v>1261</v>
      </c>
      <c r="T5336" s="67">
        <v>113</v>
      </c>
      <c r="U5336" s="65" t="s">
        <v>898</v>
      </c>
      <c r="V5336" s="66" t="s">
        <v>117</v>
      </c>
    </row>
    <row r="5337" spans="1:23" s="65" customFormat="1" ht="43.5">
      <c r="A5337" s="65" t="s">
        <v>209</v>
      </c>
      <c r="B5337" s="65" t="s">
        <v>210</v>
      </c>
      <c r="C5337" s="64">
        <v>44068</v>
      </c>
      <c r="D5337" s="69" t="s">
        <v>3172</v>
      </c>
      <c r="E5337" s="69" t="s">
        <v>1872</v>
      </c>
      <c r="F5337" s="65" t="s">
        <v>157</v>
      </c>
      <c r="G5337" s="65" t="s">
        <v>621</v>
      </c>
      <c r="H5337" s="65" t="s">
        <v>650</v>
      </c>
      <c r="I5337" s="65" t="s">
        <v>438</v>
      </c>
      <c r="J5337" s="65" t="s">
        <v>1156</v>
      </c>
      <c r="K5337" s="57" t="s">
        <v>15592</v>
      </c>
      <c r="L5337" s="65" t="s">
        <v>856</v>
      </c>
      <c r="M5337" s="57" t="s">
        <v>101</v>
      </c>
      <c r="N5337" s="4" t="s">
        <v>815</v>
      </c>
      <c r="O5337" s="68">
        <v>46119.8</v>
      </c>
      <c r="P5337" s="65" t="s">
        <v>157</v>
      </c>
      <c r="Q5337" s="64">
        <v>44033</v>
      </c>
      <c r="R5337" s="66" t="s">
        <v>13813</v>
      </c>
      <c r="S5337" s="67" t="s">
        <v>898</v>
      </c>
      <c r="T5337" s="67" t="s">
        <v>898</v>
      </c>
      <c r="U5337" s="66" t="s">
        <v>898</v>
      </c>
      <c r="V5337" s="66" t="s">
        <v>898</v>
      </c>
      <c r="W5337" s="94"/>
    </row>
    <row r="5338" spans="1:23" ht="87">
      <c r="A5338" s="65" t="s">
        <v>209</v>
      </c>
      <c r="B5338" s="65" t="s">
        <v>210</v>
      </c>
      <c r="C5338" s="64">
        <v>44071</v>
      </c>
      <c r="D5338" s="69" t="s">
        <v>2170</v>
      </c>
      <c r="E5338" s="69" t="s">
        <v>1872</v>
      </c>
      <c r="F5338" s="65" t="s">
        <v>86</v>
      </c>
      <c r="G5338" s="65" t="s">
        <v>621</v>
      </c>
      <c r="H5338" s="65" t="s">
        <v>650</v>
      </c>
      <c r="I5338" s="65" t="s">
        <v>3001</v>
      </c>
      <c r="J5338" s="65" t="s">
        <v>1115</v>
      </c>
      <c r="K5338" s="57" t="s">
        <v>15593</v>
      </c>
      <c r="L5338" s="65" t="s">
        <v>858</v>
      </c>
      <c r="M5338" s="57" t="s">
        <v>15940</v>
      </c>
      <c r="N5338" s="4" t="s">
        <v>15594</v>
      </c>
      <c r="O5338" s="68">
        <v>15000</v>
      </c>
      <c r="P5338" s="65" t="s">
        <v>663</v>
      </c>
      <c r="Q5338" s="64">
        <v>44069</v>
      </c>
      <c r="R5338" s="66" t="s">
        <v>3006</v>
      </c>
      <c r="S5338" t="s">
        <v>15595</v>
      </c>
      <c r="T5338" s="67" t="s">
        <v>898</v>
      </c>
      <c r="U5338" s="4" t="s">
        <v>898</v>
      </c>
      <c r="V5338" s="4" t="s">
        <v>898</v>
      </c>
    </row>
    <row r="5339" spans="1:23" ht="58">
      <c r="A5339" s="65" t="s">
        <v>209</v>
      </c>
      <c r="B5339" s="65" t="s">
        <v>210</v>
      </c>
      <c r="C5339" s="64">
        <v>44068</v>
      </c>
      <c r="D5339" s="69" t="s">
        <v>3202</v>
      </c>
      <c r="E5339" s="69" t="s">
        <v>1872</v>
      </c>
      <c r="F5339" s="4" t="s">
        <v>898</v>
      </c>
      <c r="G5339" s="67" t="s">
        <v>621</v>
      </c>
      <c r="H5339" s="67" t="s">
        <v>647</v>
      </c>
      <c r="I5339" s="65" t="s">
        <v>8097</v>
      </c>
      <c r="J5339" s="65" t="s">
        <v>1115</v>
      </c>
      <c r="K5339" s="57" t="s">
        <v>15596</v>
      </c>
      <c r="L5339" s="65" t="s">
        <v>858</v>
      </c>
      <c r="M5339" s="57" t="s">
        <v>898</v>
      </c>
      <c r="N5339" s="4" t="s">
        <v>898</v>
      </c>
      <c r="O5339" s="68" t="s">
        <v>898</v>
      </c>
      <c r="P5339" s="65" t="s">
        <v>898</v>
      </c>
      <c r="Q5339" s="64" t="s">
        <v>898</v>
      </c>
      <c r="R5339" s="66" t="s">
        <v>898</v>
      </c>
      <c r="S5339" s="4" t="s">
        <v>7776</v>
      </c>
      <c r="T5339" s="67">
        <v>100</v>
      </c>
      <c r="U5339" s="65" t="s">
        <v>102</v>
      </c>
      <c r="V5339" s="4" t="s">
        <v>117</v>
      </c>
    </row>
    <row r="5340" spans="1:23" ht="43.5">
      <c r="A5340" s="65" t="s">
        <v>209</v>
      </c>
      <c r="B5340" s="65" t="s">
        <v>210</v>
      </c>
      <c r="C5340" s="64">
        <v>44068</v>
      </c>
      <c r="D5340" s="69" t="s">
        <v>11837</v>
      </c>
      <c r="E5340" s="69" t="s">
        <v>1872</v>
      </c>
      <c r="F5340" s="65" t="s">
        <v>182</v>
      </c>
      <c r="G5340" s="67" t="s">
        <v>621</v>
      </c>
      <c r="H5340" s="65" t="s">
        <v>650</v>
      </c>
      <c r="I5340" s="65" t="s">
        <v>2846</v>
      </c>
      <c r="J5340" s="65" t="s">
        <v>1115</v>
      </c>
      <c r="K5340" s="57" t="s">
        <v>7738</v>
      </c>
      <c r="L5340" s="65" t="s">
        <v>1981</v>
      </c>
      <c r="M5340" s="57" t="s">
        <v>15941</v>
      </c>
      <c r="N5340" s="4" t="s">
        <v>15597</v>
      </c>
      <c r="O5340" s="68">
        <v>316680</v>
      </c>
      <c r="P5340" s="65" t="s">
        <v>1501</v>
      </c>
      <c r="Q5340" s="64">
        <v>44068</v>
      </c>
      <c r="R5340" s="66" t="s">
        <v>986</v>
      </c>
      <c r="S5340" s="4" t="s">
        <v>818</v>
      </c>
      <c r="T5340" s="67">
        <v>100</v>
      </c>
      <c r="U5340" s="65" t="s">
        <v>3547</v>
      </c>
      <c r="V5340" s="4" t="s">
        <v>26</v>
      </c>
    </row>
    <row r="5341" spans="1:23" ht="43.5">
      <c r="A5341" s="65" t="s">
        <v>209</v>
      </c>
      <c r="B5341" s="65" t="s">
        <v>210</v>
      </c>
      <c r="C5341" s="64">
        <v>44068</v>
      </c>
      <c r="D5341" s="69" t="s">
        <v>3167</v>
      </c>
      <c r="E5341" s="69" t="s">
        <v>1872</v>
      </c>
      <c r="F5341" s="65" t="s">
        <v>87</v>
      </c>
      <c r="G5341" s="67" t="s">
        <v>622</v>
      </c>
      <c r="H5341" s="65" t="s">
        <v>650</v>
      </c>
      <c r="I5341" s="65" t="s">
        <v>2846</v>
      </c>
      <c r="J5341" s="65" t="s">
        <v>1115</v>
      </c>
      <c r="K5341" s="57" t="s">
        <v>15987</v>
      </c>
      <c r="L5341" s="65" t="s">
        <v>846</v>
      </c>
      <c r="M5341" s="57" t="s">
        <v>4239</v>
      </c>
      <c r="N5341" s="4" t="s">
        <v>4240</v>
      </c>
      <c r="O5341" s="68">
        <v>0</v>
      </c>
      <c r="P5341" s="65" t="s">
        <v>62</v>
      </c>
      <c r="Q5341" s="64">
        <v>44068</v>
      </c>
      <c r="R5341" s="66" t="s">
        <v>898</v>
      </c>
      <c r="S5341" s="4" t="s">
        <v>4241</v>
      </c>
      <c r="T5341" s="67">
        <v>1001</v>
      </c>
      <c r="U5341" s="65" t="s">
        <v>3547</v>
      </c>
      <c r="V5341" s="4">
        <v>449052</v>
      </c>
    </row>
    <row r="5342" spans="1:23" ht="159.5">
      <c r="A5342" s="65" t="s">
        <v>605</v>
      </c>
      <c r="B5342" s="65" t="s">
        <v>637</v>
      </c>
      <c r="C5342" s="64">
        <v>44063</v>
      </c>
      <c r="D5342" s="69" t="s">
        <v>5277</v>
      </c>
      <c r="E5342" s="69" t="s">
        <v>1872</v>
      </c>
      <c r="F5342" s="65" t="s">
        <v>898</v>
      </c>
      <c r="G5342" s="65" t="s">
        <v>622</v>
      </c>
      <c r="H5342" s="65" t="s">
        <v>650</v>
      </c>
      <c r="I5342" s="65" t="s">
        <v>1366</v>
      </c>
      <c r="J5342" s="65" t="s">
        <v>1118</v>
      </c>
      <c r="K5342" s="57" t="s">
        <v>15942</v>
      </c>
      <c r="L5342" s="65" t="s">
        <v>857</v>
      </c>
      <c r="M5342" s="57" t="s">
        <v>3415</v>
      </c>
      <c r="N5342" s="4" t="s">
        <v>2471</v>
      </c>
      <c r="O5342" s="68" t="s">
        <v>898</v>
      </c>
      <c r="P5342" s="65" t="s">
        <v>2240</v>
      </c>
      <c r="Q5342" s="64">
        <v>44015</v>
      </c>
      <c r="R5342" s="66" t="s">
        <v>15598</v>
      </c>
      <c r="S5342" s="67" t="s">
        <v>15599</v>
      </c>
      <c r="T5342" s="67" t="s">
        <v>898</v>
      </c>
      <c r="U5342" s="65" t="s">
        <v>898</v>
      </c>
      <c r="V5342" s="66" t="s">
        <v>898</v>
      </c>
    </row>
    <row r="5343" spans="1:23" ht="87">
      <c r="A5343" s="65" t="s">
        <v>605</v>
      </c>
      <c r="B5343" s="65" t="s">
        <v>637</v>
      </c>
      <c r="C5343" s="64">
        <v>44063</v>
      </c>
      <c r="D5343" s="69" t="s">
        <v>1003</v>
      </c>
      <c r="E5343" s="69" t="s">
        <v>1872</v>
      </c>
      <c r="F5343" s="65" t="s">
        <v>187</v>
      </c>
      <c r="G5343" s="65" t="s">
        <v>621</v>
      </c>
      <c r="H5343" s="65" t="s">
        <v>650</v>
      </c>
      <c r="I5343" s="65" t="s">
        <v>4901</v>
      </c>
      <c r="J5343" s="65" t="s">
        <v>1124</v>
      </c>
      <c r="K5343" s="57" t="s">
        <v>15988</v>
      </c>
      <c r="L5343" s="65" t="s">
        <v>848</v>
      </c>
      <c r="M5343" s="57" t="s">
        <v>3339</v>
      </c>
      <c r="N5343" s="4" t="s">
        <v>1666</v>
      </c>
      <c r="O5343" s="68">
        <v>39746.9</v>
      </c>
      <c r="P5343" s="65" t="s">
        <v>4463</v>
      </c>
      <c r="Q5343" s="64">
        <v>44060</v>
      </c>
      <c r="R5343" s="66" t="s">
        <v>640</v>
      </c>
      <c r="S5343" s="67" t="s">
        <v>15600</v>
      </c>
      <c r="T5343" s="67" t="s">
        <v>15601</v>
      </c>
      <c r="U5343" s="65" t="s">
        <v>898</v>
      </c>
      <c r="V5343" s="66" t="s">
        <v>898</v>
      </c>
    </row>
    <row r="5344" spans="1:23" ht="58">
      <c r="A5344" s="65" t="s">
        <v>605</v>
      </c>
      <c r="B5344" s="65" t="s">
        <v>637</v>
      </c>
      <c r="C5344" s="64">
        <v>44063</v>
      </c>
      <c r="D5344" s="69" t="s">
        <v>3202</v>
      </c>
      <c r="E5344" s="69" t="s">
        <v>1873</v>
      </c>
      <c r="F5344" s="65" t="s">
        <v>898</v>
      </c>
      <c r="G5344" s="65" t="s">
        <v>621</v>
      </c>
      <c r="H5344" s="65" t="s">
        <v>650</v>
      </c>
      <c r="I5344" s="65" t="s">
        <v>13596</v>
      </c>
      <c r="J5344" s="65" t="s">
        <v>526</v>
      </c>
      <c r="K5344" s="57" t="s">
        <v>15602</v>
      </c>
      <c r="L5344" s="65" t="s">
        <v>853</v>
      </c>
      <c r="M5344" s="57" t="s">
        <v>15603</v>
      </c>
      <c r="N5344" s="4" t="s">
        <v>15604</v>
      </c>
      <c r="O5344" s="68">
        <v>7200</v>
      </c>
      <c r="P5344" s="65" t="s">
        <v>898</v>
      </c>
      <c r="Q5344" s="64">
        <v>44026</v>
      </c>
      <c r="R5344" s="66" t="s">
        <v>3171</v>
      </c>
      <c r="S5344" s="67" t="s">
        <v>898</v>
      </c>
      <c r="T5344" s="67" t="s">
        <v>13635</v>
      </c>
      <c r="U5344" s="65" t="s">
        <v>898</v>
      </c>
      <c r="V5344" s="66" t="s">
        <v>1413</v>
      </c>
    </row>
    <row r="5345" spans="1:22" ht="58">
      <c r="A5345" s="65" t="s">
        <v>605</v>
      </c>
      <c r="B5345" s="65" t="s">
        <v>637</v>
      </c>
      <c r="C5345" s="64">
        <v>44063</v>
      </c>
      <c r="D5345" s="69" t="s">
        <v>3202</v>
      </c>
      <c r="E5345" s="69" t="s">
        <v>1873</v>
      </c>
      <c r="F5345" s="65" t="s">
        <v>898</v>
      </c>
      <c r="G5345" s="65" t="s">
        <v>621</v>
      </c>
      <c r="H5345" s="65" t="s">
        <v>650</v>
      </c>
      <c r="I5345" s="65" t="s">
        <v>13596</v>
      </c>
      <c r="J5345" s="65" t="s">
        <v>526</v>
      </c>
      <c r="K5345" s="57" t="s">
        <v>15989</v>
      </c>
      <c r="L5345" s="65" t="s">
        <v>853</v>
      </c>
      <c r="M5345" s="57" t="s">
        <v>15605</v>
      </c>
      <c r="N5345" s="4" t="s">
        <v>15606</v>
      </c>
      <c r="O5345" s="68">
        <v>1567.5</v>
      </c>
      <c r="P5345" s="65" t="s">
        <v>898</v>
      </c>
      <c r="Q5345" s="64">
        <v>44050</v>
      </c>
      <c r="R5345" s="66" t="s">
        <v>6013</v>
      </c>
      <c r="S5345" s="67" t="s">
        <v>15607</v>
      </c>
      <c r="T5345" s="67" t="s">
        <v>13635</v>
      </c>
      <c r="U5345" s="65" t="s">
        <v>898</v>
      </c>
      <c r="V5345" s="66" t="s">
        <v>898</v>
      </c>
    </row>
    <row r="5346" spans="1:22" ht="58">
      <c r="A5346" s="65" t="s">
        <v>605</v>
      </c>
      <c r="B5346" s="65" t="s">
        <v>637</v>
      </c>
      <c r="C5346" s="64">
        <v>44063</v>
      </c>
      <c r="D5346" s="69" t="s">
        <v>3202</v>
      </c>
      <c r="E5346" s="69" t="s">
        <v>1873</v>
      </c>
      <c r="F5346" s="65" t="s">
        <v>898</v>
      </c>
      <c r="G5346" s="65" t="s">
        <v>621</v>
      </c>
      <c r="H5346" s="65" t="s">
        <v>650</v>
      </c>
      <c r="I5346" s="65" t="s">
        <v>13596</v>
      </c>
      <c r="J5346" s="65" t="s">
        <v>526</v>
      </c>
      <c r="K5346" s="57" t="s">
        <v>15989</v>
      </c>
      <c r="L5346" s="65" t="s">
        <v>853</v>
      </c>
      <c r="M5346" s="57" t="s">
        <v>15608</v>
      </c>
      <c r="N5346" s="4" t="s">
        <v>15609</v>
      </c>
      <c r="O5346" s="68">
        <v>1567.5</v>
      </c>
      <c r="P5346" s="65" t="s">
        <v>898</v>
      </c>
      <c r="Q5346" s="64">
        <v>44050</v>
      </c>
      <c r="R5346" s="66" t="s">
        <v>6013</v>
      </c>
      <c r="S5346" s="67" t="s">
        <v>15607</v>
      </c>
      <c r="T5346" s="67" t="s">
        <v>13635</v>
      </c>
      <c r="U5346" s="65" t="s">
        <v>898</v>
      </c>
      <c r="V5346" s="66" t="s">
        <v>898</v>
      </c>
    </row>
    <row r="5347" spans="1:22" ht="58">
      <c r="A5347" s="65" t="s">
        <v>605</v>
      </c>
      <c r="B5347" s="65" t="s">
        <v>637</v>
      </c>
      <c r="C5347" s="64">
        <v>44063</v>
      </c>
      <c r="D5347" s="69" t="s">
        <v>3202</v>
      </c>
      <c r="E5347" s="69" t="s">
        <v>1873</v>
      </c>
      <c r="F5347" s="65" t="s">
        <v>898</v>
      </c>
      <c r="G5347" s="65" t="s">
        <v>621</v>
      </c>
      <c r="H5347" s="65" t="s">
        <v>650</v>
      </c>
      <c r="I5347" s="65" t="s">
        <v>13596</v>
      </c>
      <c r="J5347" s="65" t="s">
        <v>526</v>
      </c>
      <c r="K5347" s="57" t="s">
        <v>15989</v>
      </c>
      <c r="L5347" s="65" t="s">
        <v>853</v>
      </c>
      <c r="M5347" s="57" t="s">
        <v>15610</v>
      </c>
      <c r="N5347" s="4" t="s">
        <v>15611</v>
      </c>
      <c r="O5347" s="68">
        <v>1567.5</v>
      </c>
      <c r="P5347" s="65" t="s">
        <v>898</v>
      </c>
      <c r="Q5347" s="64">
        <v>44050</v>
      </c>
      <c r="R5347" s="66" t="s">
        <v>6013</v>
      </c>
      <c r="S5347" s="67" t="s">
        <v>15607</v>
      </c>
      <c r="T5347" s="67" t="s">
        <v>13635</v>
      </c>
      <c r="U5347" s="65" t="s">
        <v>898</v>
      </c>
      <c r="V5347" s="66" t="s">
        <v>898</v>
      </c>
    </row>
    <row r="5348" spans="1:22" ht="58">
      <c r="A5348" s="65" t="s">
        <v>605</v>
      </c>
      <c r="B5348" s="65" t="s">
        <v>637</v>
      </c>
      <c r="C5348" s="64">
        <v>44063</v>
      </c>
      <c r="D5348" s="69" t="s">
        <v>2144</v>
      </c>
      <c r="E5348" s="69" t="s">
        <v>1873</v>
      </c>
      <c r="F5348" s="65" t="s">
        <v>898</v>
      </c>
      <c r="G5348" s="65" t="s">
        <v>621</v>
      </c>
      <c r="H5348" s="65" t="s">
        <v>650</v>
      </c>
      <c r="I5348" s="65" t="s">
        <v>13596</v>
      </c>
      <c r="J5348" s="65" t="s">
        <v>526</v>
      </c>
      <c r="K5348" s="57" t="s">
        <v>15989</v>
      </c>
      <c r="L5348" s="65" t="s">
        <v>853</v>
      </c>
      <c r="M5348" s="57" t="s">
        <v>15612</v>
      </c>
      <c r="N5348" s="4" t="s">
        <v>15613</v>
      </c>
      <c r="O5348" s="68">
        <v>1567.5</v>
      </c>
      <c r="P5348" s="65" t="s">
        <v>898</v>
      </c>
      <c r="Q5348" s="64">
        <v>44050</v>
      </c>
      <c r="R5348" s="66" t="s">
        <v>6013</v>
      </c>
      <c r="S5348" s="67" t="s">
        <v>15607</v>
      </c>
      <c r="T5348" s="67" t="s">
        <v>13635</v>
      </c>
      <c r="U5348" s="65" t="s">
        <v>898</v>
      </c>
      <c r="V5348" s="66" t="s">
        <v>898</v>
      </c>
    </row>
    <row r="5349" spans="1:22" ht="58">
      <c r="A5349" s="65" t="s">
        <v>605</v>
      </c>
      <c r="B5349" s="65" t="s">
        <v>637</v>
      </c>
      <c r="C5349" s="64">
        <v>44063</v>
      </c>
      <c r="D5349" s="69" t="s">
        <v>2144</v>
      </c>
      <c r="E5349" s="69" t="s">
        <v>1873</v>
      </c>
      <c r="F5349" s="65" t="s">
        <v>898</v>
      </c>
      <c r="G5349" s="65" t="s">
        <v>621</v>
      </c>
      <c r="H5349" s="65" t="s">
        <v>650</v>
      </c>
      <c r="I5349" s="65" t="s">
        <v>13596</v>
      </c>
      <c r="J5349" s="65" t="s">
        <v>526</v>
      </c>
      <c r="K5349" s="57" t="s">
        <v>15990</v>
      </c>
      <c r="L5349" s="65" t="s">
        <v>853</v>
      </c>
      <c r="M5349" s="57" t="s">
        <v>15614</v>
      </c>
      <c r="N5349" s="4" t="s">
        <v>15615</v>
      </c>
      <c r="O5349" s="68">
        <v>1567.5</v>
      </c>
      <c r="P5349" s="65" t="s">
        <v>898</v>
      </c>
      <c r="Q5349" s="64">
        <v>44050</v>
      </c>
      <c r="R5349" s="66" t="s">
        <v>6013</v>
      </c>
      <c r="S5349" s="67" t="s">
        <v>15607</v>
      </c>
      <c r="T5349" s="67" t="s">
        <v>13635</v>
      </c>
      <c r="U5349" s="65" t="s">
        <v>898</v>
      </c>
      <c r="V5349" s="66" t="s">
        <v>898</v>
      </c>
    </row>
    <row r="5350" spans="1:22" ht="58">
      <c r="A5350" s="65" t="s">
        <v>605</v>
      </c>
      <c r="B5350" s="65" t="s">
        <v>637</v>
      </c>
      <c r="C5350" s="64">
        <v>44063</v>
      </c>
      <c r="D5350" s="69" t="s">
        <v>2144</v>
      </c>
      <c r="E5350" s="69" t="s">
        <v>1873</v>
      </c>
      <c r="F5350" s="65" t="s">
        <v>898</v>
      </c>
      <c r="G5350" s="65" t="s">
        <v>621</v>
      </c>
      <c r="H5350" s="65" t="s">
        <v>650</v>
      </c>
      <c r="I5350" s="65" t="s">
        <v>13596</v>
      </c>
      <c r="J5350" s="65" t="s">
        <v>526</v>
      </c>
      <c r="K5350" s="57" t="s">
        <v>15990</v>
      </c>
      <c r="L5350" s="65" t="s">
        <v>853</v>
      </c>
      <c r="M5350" s="57" t="s">
        <v>15616</v>
      </c>
      <c r="N5350" s="4" t="s">
        <v>15617</v>
      </c>
      <c r="O5350" s="68">
        <v>1567.5</v>
      </c>
      <c r="P5350" s="65" t="s">
        <v>898</v>
      </c>
      <c r="Q5350" s="64">
        <v>44050</v>
      </c>
      <c r="R5350" s="66" t="s">
        <v>6013</v>
      </c>
      <c r="S5350" s="67" t="s">
        <v>15607</v>
      </c>
      <c r="T5350" s="67" t="s">
        <v>13635</v>
      </c>
      <c r="U5350" s="65" t="s">
        <v>898</v>
      </c>
      <c r="V5350" s="66" t="s">
        <v>898</v>
      </c>
    </row>
    <row r="5351" spans="1:22" ht="58">
      <c r="A5351" s="65" t="s">
        <v>605</v>
      </c>
      <c r="B5351" s="65" t="s">
        <v>637</v>
      </c>
      <c r="C5351" s="64">
        <v>44063</v>
      </c>
      <c r="D5351" s="69" t="s">
        <v>2144</v>
      </c>
      <c r="E5351" s="69" t="s">
        <v>1873</v>
      </c>
      <c r="F5351" s="65" t="s">
        <v>898</v>
      </c>
      <c r="G5351" s="65" t="s">
        <v>621</v>
      </c>
      <c r="H5351" s="65" t="s">
        <v>650</v>
      </c>
      <c r="I5351" s="65" t="s">
        <v>13596</v>
      </c>
      <c r="J5351" s="65" t="s">
        <v>526</v>
      </c>
      <c r="K5351" s="57" t="s">
        <v>15989</v>
      </c>
      <c r="L5351" s="65" t="s">
        <v>853</v>
      </c>
      <c r="M5351" s="57" t="s">
        <v>15618</v>
      </c>
      <c r="N5351" s="4" t="s">
        <v>15619</v>
      </c>
      <c r="O5351" s="68">
        <v>1567.5</v>
      </c>
      <c r="P5351" s="65" t="s">
        <v>898</v>
      </c>
      <c r="Q5351" s="64">
        <v>44050</v>
      </c>
      <c r="R5351" s="66" t="s">
        <v>6013</v>
      </c>
      <c r="S5351" s="67" t="s">
        <v>15607</v>
      </c>
      <c r="T5351" s="67" t="s">
        <v>13635</v>
      </c>
      <c r="U5351" s="65" t="s">
        <v>898</v>
      </c>
      <c r="V5351" s="66" t="s">
        <v>898</v>
      </c>
    </row>
    <row r="5352" spans="1:22" ht="58">
      <c r="A5352" s="65" t="s">
        <v>605</v>
      </c>
      <c r="B5352" s="65" t="s">
        <v>637</v>
      </c>
      <c r="C5352" s="64">
        <v>44063</v>
      </c>
      <c r="D5352" s="69" t="s">
        <v>4094</v>
      </c>
      <c r="E5352" s="69" t="s">
        <v>1873</v>
      </c>
      <c r="F5352" s="65" t="s">
        <v>898</v>
      </c>
      <c r="G5352" s="65" t="s">
        <v>621</v>
      </c>
      <c r="H5352" s="65" t="s">
        <v>650</v>
      </c>
      <c r="I5352" s="65" t="s">
        <v>13596</v>
      </c>
      <c r="J5352" s="65" t="s">
        <v>526</v>
      </c>
      <c r="K5352" s="57" t="s">
        <v>15991</v>
      </c>
      <c r="L5352" s="65" t="s">
        <v>853</v>
      </c>
      <c r="M5352" s="57" t="s">
        <v>15620</v>
      </c>
      <c r="N5352" s="4" t="s">
        <v>15621</v>
      </c>
      <c r="O5352" s="68">
        <v>1567.5</v>
      </c>
      <c r="P5352" s="65" t="s">
        <v>898</v>
      </c>
      <c r="Q5352" s="64">
        <v>44050</v>
      </c>
      <c r="R5352" s="66" t="s">
        <v>6013</v>
      </c>
      <c r="S5352" s="67" t="s">
        <v>15607</v>
      </c>
      <c r="T5352" s="67" t="s">
        <v>13635</v>
      </c>
      <c r="U5352" s="65" t="s">
        <v>898</v>
      </c>
      <c r="V5352" s="66" t="s">
        <v>898</v>
      </c>
    </row>
    <row r="5353" spans="1:22" ht="58">
      <c r="A5353" s="65" t="s">
        <v>605</v>
      </c>
      <c r="B5353" s="65" t="s">
        <v>637</v>
      </c>
      <c r="C5353" s="64">
        <v>44063</v>
      </c>
      <c r="D5353" s="69" t="s">
        <v>4094</v>
      </c>
      <c r="E5353" s="69" t="s">
        <v>1873</v>
      </c>
      <c r="F5353" s="65" t="s">
        <v>898</v>
      </c>
      <c r="G5353" s="65" t="s">
        <v>621</v>
      </c>
      <c r="H5353" s="65" t="s">
        <v>650</v>
      </c>
      <c r="I5353" s="65" t="s">
        <v>13596</v>
      </c>
      <c r="J5353" s="65" t="s">
        <v>526</v>
      </c>
      <c r="K5353" s="57" t="s">
        <v>15991</v>
      </c>
      <c r="L5353" s="65" t="s">
        <v>853</v>
      </c>
      <c r="M5353" s="57" t="s">
        <v>15622</v>
      </c>
      <c r="N5353" s="4" t="s">
        <v>15623</v>
      </c>
      <c r="O5353" s="68">
        <v>1567.5</v>
      </c>
      <c r="P5353" s="65" t="s">
        <v>898</v>
      </c>
      <c r="Q5353" s="64">
        <v>44050</v>
      </c>
      <c r="R5353" s="66" t="s">
        <v>6013</v>
      </c>
      <c r="S5353" s="67" t="s">
        <v>15607</v>
      </c>
      <c r="T5353" s="67" t="s">
        <v>13635</v>
      </c>
      <c r="U5353" s="65" t="s">
        <v>898</v>
      </c>
      <c r="V5353" s="66" t="s">
        <v>898</v>
      </c>
    </row>
    <row r="5354" spans="1:22" ht="72.5">
      <c r="A5354" s="65" t="s">
        <v>605</v>
      </c>
      <c r="B5354" s="65" t="s">
        <v>637</v>
      </c>
      <c r="C5354" s="64">
        <v>44063</v>
      </c>
      <c r="D5354" s="69" t="s">
        <v>4094</v>
      </c>
      <c r="E5354" s="69" t="s">
        <v>1873</v>
      </c>
      <c r="F5354" s="65" t="s">
        <v>898</v>
      </c>
      <c r="G5354" s="65" t="s">
        <v>621</v>
      </c>
      <c r="H5354" s="65" t="s">
        <v>650</v>
      </c>
      <c r="I5354" s="65" t="s">
        <v>13596</v>
      </c>
      <c r="J5354" s="65" t="s">
        <v>526</v>
      </c>
      <c r="K5354" s="57" t="s">
        <v>15624</v>
      </c>
      <c r="L5354" s="65" t="s">
        <v>853</v>
      </c>
      <c r="M5354" s="57" t="s">
        <v>15625</v>
      </c>
      <c r="N5354" s="4" t="s">
        <v>15626</v>
      </c>
      <c r="O5354" s="68">
        <v>3135</v>
      </c>
      <c r="P5354" s="65" t="s">
        <v>898</v>
      </c>
      <c r="Q5354" s="64">
        <v>44050</v>
      </c>
      <c r="R5354" s="66" t="s">
        <v>6013</v>
      </c>
      <c r="S5354" s="67" t="s">
        <v>15607</v>
      </c>
      <c r="T5354" s="67" t="s">
        <v>13635</v>
      </c>
      <c r="U5354" s="65" t="s">
        <v>898</v>
      </c>
      <c r="V5354" s="66" t="s">
        <v>898</v>
      </c>
    </row>
    <row r="5355" spans="1:22" ht="58">
      <c r="A5355" s="65" t="s">
        <v>605</v>
      </c>
      <c r="B5355" s="65" t="s">
        <v>637</v>
      </c>
      <c r="C5355" s="64">
        <v>44063</v>
      </c>
      <c r="D5355" s="69" t="s">
        <v>4094</v>
      </c>
      <c r="E5355" s="69" t="s">
        <v>1873</v>
      </c>
      <c r="F5355" s="65" t="s">
        <v>898</v>
      </c>
      <c r="G5355" s="65" t="s">
        <v>621</v>
      </c>
      <c r="H5355" s="65" t="s">
        <v>650</v>
      </c>
      <c r="I5355" s="65" t="s">
        <v>13596</v>
      </c>
      <c r="J5355" s="65" t="s">
        <v>526</v>
      </c>
      <c r="K5355" s="57" t="s">
        <v>15992</v>
      </c>
      <c r="L5355" s="65" t="s">
        <v>853</v>
      </c>
      <c r="M5355" s="57" t="s">
        <v>15627</v>
      </c>
      <c r="N5355" s="4" t="s">
        <v>15628</v>
      </c>
      <c r="O5355" s="68">
        <v>1567.5</v>
      </c>
      <c r="P5355" s="65" t="s">
        <v>898</v>
      </c>
      <c r="Q5355" s="64">
        <v>44050</v>
      </c>
      <c r="R5355" s="66" t="s">
        <v>6013</v>
      </c>
      <c r="S5355" s="67" t="s">
        <v>15607</v>
      </c>
      <c r="T5355" s="67" t="s">
        <v>13635</v>
      </c>
      <c r="U5355" s="65" t="s">
        <v>898</v>
      </c>
      <c r="V5355" s="66" t="s">
        <v>898</v>
      </c>
    </row>
    <row r="5356" spans="1:22" ht="43.5">
      <c r="A5356" s="65" t="s">
        <v>605</v>
      </c>
      <c r="B5356" s="65" t="s">
        <v>637</v>
      </c>
      <c r="C5356" s="64">
        <v>44063</v>
      </c>
      <c r="D5356" s="69" t="s">
        <v>3536</v>
      </c>
      <c r="E5356" s="69" t="s">
        <v>1872</v>
      </c>
      <c r="F5356" s="65" t="s">
        <v>60</v>
      </c>
      <c r="G5356" s="65" t="s">
        <v>621</v>
      </c>
      <c r="H5356" s="65" t="s">
        <v>650</v>
      </c>
      <c r="I5356" s="65" t="s">
        <v>2745</v>
      </c>
      <c r="J5356" s="65" t="s">
        <v>1141</v>
      </c>
      <c r="K5356" s="57" t="s">
        <v>15629</v>
      </c>
      <c r="L5356" s="65" t="s">
        <v>855</v>
      </c>
      <c r="M5356" s="57" t="s">
        <v>8127</v>
      </c>
      <c r="N5356" s="4" t="s">
        <v>5108</v>
      </c>
      <c r="O5356" s="68">
        <v>50400</v>
      </c>
      <c r="P5356" s="65" t="s">
        <v>1380</v>
      </c>
      <c r="Q5356" s="64">
        <v>44062</v>
      </c>
      <c r="R5356" s="66" t="s">
        <v>640</v>
      </c>
      <c r="S5356" s="67" t="s">
        <v>15630</v>
      </c>
      <c r="T5356" s="67" t="s">
        <v>11269</v>
      </c>
      <c r="U5356" s="65" t="s">
        <v>898</v>
      </c>
      <c r="V5356" s="66" t="s">
        <v>898</v>
      </c>
    </row>
    <row r="5357" spans="1:22" ht="58">
      <c r="A5357" s="65" t="s">
        <v>605</v>
      </c>
      <c r="B5357" s="65" t="s">
        <v>637</v>
      </c>
      <c r="C5357" s="64">
        <v>44063</v>
      </c>
      <c r="D5357" s="69" t="s">
        <v>3536</v>
      </c>
      <c r="E5357" s="69" t="s">
        <v>1872</v>
      </c>
      <c r="F5357" s="65" t="s">
        <v>61</v>
      </c>
      <c r="G5357" s="65" t="s">
        <v>621</v>
      </c>
      <c r="H5357" s="65" t="s">
        <v>650</v>
      </c>
      <c r="I5357" s="65" t="s">
        <v>2745</v>
      </c>
      <c r="J5357" s="65" t="s">
        <v>1141</v>
      </c>
      <c r="K5357" s="57" t="s">
        <v>15993</v>
      </c>
      <c r="L5357" s="65" t="s">
        <v>856</v>
      </c>
      <c r="M5357" s="57" t="s">
        <v>15933</v>
      </c>
      <c r="N5357" s="4" t="s">
        <v>3894</v>
      </c>
      <c r="O5357" s="68">
        <v>149417.60000000001</v>
      </c>
      <c r="P5357" s="65" t="s">
        <v>1031</v>
      </c>
      <c r="Q5357" s="64">
        <v>44062</v>
      </c>
      <c r="R5357" s="66" t="s">
        <v>640</v>
      </c>
      <c r="S5357" s="67" t="s">
        <v>15630</v>
      </c>
      <c r="T5357" s="67" t="s">
        <v>11269</v>
      </c>
      <c r="U5357" s="65" t="s">
        <v>898</v>
      </c>
      <c r="V5357" s="66" t="s">
        <v>898</v>
      </c>
    </row>
    <row r="5358" spans="1:22" ht="101.5">
      <c r="A5358" s="65" t="s">
        <v>605</v>
      </c>
      <c r="B5358" s="65" t="s">
        <v>637</v>
      </c>
      <c r="C5358" s="64">
        <v>44063</v>
      </c>
      <c r="D5358" s="69" t="s">
        <v>8806</v>
      </c>
      <c r="E5358" s="69" t="s">
        <v>1872</v>
      </c>
      <c r="F5358" s="65" t="s">
        <v>657</v>
      </c>
      <c r="G5358" s="65" t="s">
        <v>621</v>
      </c>
      <c r="H5358" s="65" t="s">
        <v>650</v>
      </c>
      <c r="I5358" s="65" t="s">
        <v>3092</v>
      </c>
      <c r="J5358" s="65" t="s">
        <v>1143</v>
      </c>
      <c r="K5358" s="57" t="s">
        <v>15631</v>
      </c>
      <c r="L5358" s="65" t="s">
        <v>1390</v>
      </c>
      <c r="M5358" s="57" t="s">
        <v>15943</v>
      </c>
      <c r="N5358" s="4" t="s">
        <v>15632</v>
      </c>
      <c r="O5358" s="68">
        <v>98187</v>
      </c>
      <c r="P5358" s="65" t="s">
        <v>194</v>
      </c>
      <c r="Q5358" s="64" t="s">
        <v>898</v>
      </c>
      <c r="R5358" s="66" t="s">
        <v>640</v>
      </c>
      <c r="S5358" s="67" t="s">
        <v>15944</v>
      </c>
      <c r="T5358" s="67" t="s">
        <v>15633</v>
      </c>
      <c r="U5358" s="65" t="s">
        <v>898</v>
      </c>
      <c r="V5358" s="66" t="s">
        <v>898</v>
      </c>
    </row>
    <row r="5359" spans="1:22" ht="101.5">
      <c r="A5359" s="65" t="s">
        <v>605</v>
      </c>
      <c r="B5359" s="65" t="s">
        <v>637</v>
      </c>
      <c r="C5359" s="64">
        <v>44063</v>
      </c>
      <c r="D5359" s="69" t="s">
        <v>8048</v>
      </c>
      <c r="E5359" s="69" t="s">
        <v>1872</v>
      </c>
      <c r="F5359" s="65" t="s">
        <v>898</v>
      </c>
      <c r="G5359" s="65" t="s">
        <v>622</v>
      </c>
      <c r="H5359" s="65" t="s">
        <v>650</v>
      </c>
      <c r="I5359" s="65" t="s">
        <v>822</v>
      </c>
      <c r="J5359" s="65" t="s">
        <v>1145</v>
      </c>
      <c r="K5359" s="57" t="s">
        <v>15945</v>
      </c>
      <c r="L5359" s="65" t="s">
        <v>857</v>
      </c>
      <c r="M5359" s="57" t="s">
        <v>1317</v>
      </c>
      <c r="N5359" s="4" t="s">
        <v>1318</v>
      </c>
      <c r="O5359" s="68">
        <v>10000</v>
      </c>
      <c r="P5359" s="65" t="s">
        <v>5285</v>
      </c>
      <c r="Q5359" s="64">
        <v>44053</v>
      </c>
      <c r="R5359" s="66" t="s">
        <v>15635</v>
      </c>
      <c r="S5359" s="67" t="s">
        <v>15634</v>
      </c>
      <c r="T5359" s="67" t="s">
        <v>898</v>
      </c>
      <c r="U5359" s="65" t="s">
        <v>898</v>
      </c>
      <c r="V5359" s="66" t="s">
        <v>898</v>
      </c>
    </row>
    <row r="5360" spans="1:22" ht="43.5">
      <c r="A5360" s="65" t="s">
        <v>605</v>
      </c>
      <c r="B5360" s="65" t="s">
        <v>637</v>
      </c>
      <c r="C5360" s="64">
        <v>44063</v>
      </c>
      <c r="D5360" s="69" t="s">
        <v>3216</v>
      </c>
      <c r="E5360" s="69" t="s">
        <v>1872</v>
      </c>
      <c r="F5360" s="65" t="s">
        <v>159</v>
      </c>
      <c r="G5360" s="65" t="s">
        <v>621</v>
      </c>
      <c r="H5360" s="65" t="s">
        <v>650</v>
      </c>
      <c r="I5360" s="65" t="s">
        <v>2231</v>
      </c>
      <c r="J5360" s="65" t="s">
        <v>558</v>
      </c>
      <c r="K5360" s="57" t="s">
        <v>15636</v>
      </c>
      <c r="L5360" s="65" t="s">
        <v>860</v>
      </c>
      <c r="M5360" s="57" t="s">
        <v>15946</v>
      </c>
      <c r="N5360" s="4" t="s">
        <v>14396</v>
      </c>
      <c r="O5360" s="68">
        <v>16980</v>
      </c>
      <c r="P5360" s="65" t="s">
        <v>145</v>
      </c>
      <c r="Q5360" s="64">
        <v>44042</v>
      </c>
      <c r="R5360" s="66" t="s">
        <v>14955</v>
      </c>
      <c r="S5360" s="67" t="s">
        <v>15637</v>
      </c>
      <c r="T5360" s="67" t="s">
        <v>15638</v>
      </c>
      <c r="U5360" s="65" t="s">
        <v>898</v>
      </c>
      <c r="V5360" s="66" t="s">
        <v>898</v>
      </c>
    </row>
    <row r="5361" spans="1:22" ht="159.5">
      <c r="A5361" s="65" t="s">
        <v>605</v>
      </c>
      <c r="B5361" s="65" t="s">
        <v>637</v>
      </c>
      <c r="C5361" s="64">
        <v>44063</v>
      </c>
      <c r="D5361" s="69" t="s">
        <v>4341</v>
      </c>
      <c r="E5361" s="69" t="s">
        <v>1872</v>
      </c>
      <c r="F5361" s="65" t="s">
        <v>655</v>
      </c>
      <c r="G5361" s="65" t="s">
        <v>621</v>
      </c>
      <c r="H5361" s="65" t="s">
        <v>650</v>
      </c>
      <c r="I5361" s="65" t="s">
        <v>1538</v>
      </c>
      <c r="J5361" s="65" t="s">
        <v>560</v>
      </c>
      <c r="K5361" s="57" t="s">
        <v>15948</v>
      </c>
      <c r="L5361" s="65" t="s">
        <v>856</v>
      </c>
      <c r="M5361" s="57" t="s">
        <v>15947</v>
      </c>
      <c r="N5361" s="4" t="s">
        <v>8149</v>
      </c>
      <c r="O5361" s="68">
        <v>13731</v>
      </c>
      <c r="P5361" s="65" t="s">
        <v>655</v>
      </c>
      <c r="Q5361" s="64" t="s">
        <v>898</v>
      </c>
      <c r="R5361" s="66" t="s">
        <v>640</v>
      </c>
      <c r="S5361" s="67" t="s">
        <v>15639</v>
      </c>
      <c r="T5361" s="67" t="s">
        <v>15640</v>
      </c>
      <c r="U5361" s="65" t="s">
        <v>898</v>
      </c>
      <c r="V5361" s="66" t="s">
        <v>91</v>
      </c>
    </row>
    <row r="5362" spans="1:22" ht="159.5">
      <c r="A5362" s="65" t="s">
        <v>605</v>
      </c>
      <c r="B5362" s="65" t="s">
        <v>637</v>
      </c>
      <c r="C5362" s="64">
        <v>44063</v>
      </c>
      <c r="D5362" s="69" t="s">
        <v>2170</v>
      </c>
      <c r="E5362" s="69" t="s">
        <v>1872</v>
      </c>
      <c r="F5362" s="65" t="s">
        <v>187</v>
      </c>
      <c r="G5362" s="65" t="s">
        <v>621</v>
      </c>
      <c r="H5362" s="65" t="s">
        <v>650</v>
      </c>
      <c r="I5362" s="65" t="s">
        <v>1538</v>
      </c>
      <c r="J5362" s="65" t="s">
        <v>560</v>
      </c>
      <c r="K5362" s="57" t="s">
        <v>15641</v>
      </c>
      <c r="L5362" s="65" t="s">
        <v>855</v>
      </c>
      <c r="M5362" s="57" t="s">
        <v>6837</v>
      </c>
      <c r="N5362" s="4" t="s">
        <v>4186</v>
      </c>
      <c r="O5362" s="68">
        <v>43750</v>
      </c>
      <c r="P5362" s="65" t="s">
        <v>187</v>
      </c>
      <c r="Q5362" s="64" t="s">
        <v>898</v>
      </c>
      <c r="R5362" s="66" t="s">
        <v>640</v>
      </c>
      <c r="S5362" s="67" t="s">
        <v>15639</v>
      </c>
      <c r="T5362" s="67" t="s">
        <v>15642</v>
      </c>
      <c r="U5362" s="65" t="s">
        <v>898</v>
      </c>
      <c r="V5362" s="66" t="s">
        <v>91</v>
      </c>
    </row>
    <row r="5363" spans="1:22" ht="58">
      <c r="A5363" s="65" t="s">
        <v>605</v>
      </c>
      <c r="B5363" s="65" t="s">
        <v>637</v>
      </c>
      <c r="C5363" s="64">
        <v>44063</v>
      </c>
      <c r="D5363" s="69" t="s">
        <v>3957</v>
      </c>
      <c r="E5363" s="69" t="s">
        <v>1873</v>
      </c>
      <c r="F5363" s="65" t="s">
        <v>161</v>
      </c>
      <c r="G5363" s="65" t="s">
        <v>621</v>
      </c>
      <c r="H5363" s="65" t="s">
        <v>650</v>
      </c>
      <c r="I5363" s="65" t="s">
        <v>4447</v>
      </c>
      <c r="J5363" s="65" t="s">
        <v>581</v>
      </c>
      <c r="K5363" s="57" t="s">
        <v>15645</v>
      </c>
      <c r="L5363" s="65" t="s">
        <v>853</v>
      </c>
      <c r="M5363" s="57" t="s">
        <v>15646</v>
      </c>
      <c r="N5363" s="4" t="s">
        <v>15647</v>
      </c>
      <c r="O5363" s="68">
        <v>11500</v>
      </c>
      <c r="P5363" s="65" t="s">
        <v>161</v>
      </c>
      <c r="Q5363" s="64">
        <v>44060</v>
      </c>
      <c r="R5363" s="66" t="s">
        <v>3171</v>
      </c>
      <c r="S5363" s="67" t="s">
        <v>15648</v>
      </c>
      <c r="T5363" s="67" t="s">
        <v>7526</v>
      </c>
      <c r="U5363" s="65" t="s">
        <v>5334</v>
      </c>
      <c r="V5363" s="66" t="s">
        <v>1413</v>
      </c>
    </row>
    <row r="5364" spans="1:22" ht="43.5">
      <c r="A5364" s="65" t="s">
        <v>605</v>
      </c>
      <c r="B5364" s="65" t="s">
        <v>637</v>
      </c>
      <c r="C5364" s="64">
        <v>44063</v>
      </c>
      <c r="D5364" s="69" t="s">
        <v>3957</v>
      </c>
      <c r="E5364" s="69" t="s">
        <v>1873</v>
      </c>
      <c r="F5364" s="65" t="s">
        <v>182</v>
      </c>
      <c r="G5364" s="65" t="s">
        <v>621</v>
      </c>
      <c r="H5364" s="65" t="s">
        <v>650</v>
      </c>
      <c r="I5364" s="65" t="s">
        <v>4447</v>
      </c>
      <c r="J5364" s="65" t="s">
        <v>581</v>
      </c>
      <c r="K5364" s="57" t="s">
        <v>15649</v>
      </c>
      <c r="L5364" s="65" t="s">
        <v>853</v>
      </c>
      <c r="M5364" s="57" t="s">
        <v>15650</v>
      </c>
      <c r="N5364" s="4" t="s">
        <v>15651</v>
      </c>
      <c r="O5364" s="68">
        <v>11500</v>
      </c>
      <c r="P5364" s="65" t="s">
        <v>182</v>
      </c>
      <c r="Q5364" s="64">
        <v>44060</v>
      </c>
      <c r="R5364" s="66" t="s">
        <v>3171</v>
      </c>
      <c r="S5364" s="67" t="s">
        <v>15648</v>
      </c>
      <c r="T5364" s="67" t="s">
        <v>7526</v>
      </c>
      <c r="U5364" s="65" t="s">
        <v>5334</v>
      </c>
      <c r="V5364" s="66" t="s">
        <v>1413</v>
      </c>
    </row>
    <row r="5365" spans="1:22" ht="101.5">
      <c r="A5365" s="65" t="s">
        <v>605</v>
      </c>
      <c r="B5365" s="65" t="s">
        <v>690</v>
      </c>
      <c r="C5365" s="64">
        <v>44063</v>
      </c>
      <c r="D5365" s="69" t="s">
        <v>3796</v>
      </c>
      <c r="E5365" s="69" t="s">
        <v>2285</v>
      </c>
      <c r="F5365" s="65" t="s">
        <v>7141</v>
      </c>
      <c r="G5365" s="65" t="s">
        <v>621</v>
      </c>
      <c r="H5365" s="65" t="s">
        <v>650</v>
      </c>
      <c r="I5365" s="65" t="s">
        <v>836</v>
      </c>
      <c r="J5365" s="65" t="s">
        <v>1204</v>
      </c>
      <c r="K5365" s="57" t="s">
        <v>15951</v>
      </c>
      <c r="L5365" s="65" t="s">
        <v>1389</v>
      </c>
      <c r="M5365" s="57" t="s">
        <v>7142</v>
      </c>
      <c r="N5365" s="4" t="s">
        <v>7143</v>
      </c>
      <c r="O5365" s="68">
        <v>5880.42</v>
      </c>
      <c r="P5365" s="65" t="s">
        <v>15652</v>
      </c>
      <c r="Q5365" s="64">
        <v>43983</v>
      </c>
      <c r="R5365" s="66" t="s">
        <v>3171</v>
      </c>
      <c r="S5365" s="67" t="s">
        <v>11026</v>
      </c>
      <c r="T5365" s="67">
        <v>1</v>
      </c>
      <c r="U5365" s="65" t="s">
        <v>10702</v>
      </c>
      <c r="V5365" s="66" t="s">
        <v>7140</v>
      </c>
    </row>
    <row r="5366" spans="1:22" ht="174">
      <c r="A5366" s="65" t="s">
        <v>605</v>
      </c>
      <c r="B5366" s="65" t="s">
        <v>637</v>
      </c>
      <c r="C5366" s="64">
        <v>44063</v>
      </c>
      <c r="D5366" s="69" t="s">
        <v>2114</v>
      </c>
      <c r="E5366" s="69" t="s">
        <v>1873</v>
      </c>
      <c r="F5366" s="65" t="s">
        <v>898</v>
      </c>
      <c r="G5366" s="65" t="s">
        <v>621</v>
      </c>
      <c r="H5366" s="65" t="s">
        <v>650</v>
      </c>
      <c r="I5366" s="65" t="s">
        <v>837</v>
      </c>
      <c r="J5366" s="65" t="s">
        <v>588</v>
      </c>
      <c r="K5366" s="57" t="s">
        <v>15653</v>
      </c>
      <c r="L5366" s="65" t="s">
        <v>853</v>
      </c>
      <c r="M5366" s="57" t="s">
        <v>15654</v>
      </c>
      <c r="N5366" s="4" t="s">
        <v>15655</v>
      </c>
      <c r="O5366" s="68">
        <v>1045</v>
      </c>
      <c r="P5366" s="65" t="s">
        <v>10047</v>
      </c>
      <c r="Q5366" s="64">
        <v>44046</v>
      </c>
      <c r="R5366" s="66" t="s">
        <v>10555</v>
      </c>
      <c r="S5366" s="67" t="s">
        <v>15656</v>
      </c>
      <c r="T5366" s="67" t="s">
        <v>15657</v>
      </c>
      <c r="U5366" s="65" t="s">
        <v>12165</v>
      </c>
      <c r="V5366" s="66" t="s">
        <v>15658</v>
      </c>
    </row>
    <row r="5367" spans="1:22" ht="72.5">
      <c r="A5367" s="65" t="s">
        <v>605</v>
      </c>
      <c r="B5367" s="65" t="s">
        <v>637</v>
      </c>
      <c r="C5367" s="64">
        <v>44063</v>
      </c>
      <c r="D5367" s="69" t="s">
        <v>3842</v>
      </c>
      <c r="E5367" s="69" t="s">
        <v>1872</v>
      </c>
      <c r="F5367" s="65" t="s">
        <v>655</v>
      </c>
      <c r="G5367" s="65" t="s">
        <v>621</v>
      </c>
      <c r="H5367" s="65" t="s">
        <v>650</v>
      </c>
      <c r="I5367" s="65" t="s">
        <v>1584</v>
      </c>
      <c r="J5367" s="65" t="s">
        <v>1208</v>
      </c>
      <c r="K5367" s="57" t="s">
        <v>15934</v>
      </c>
      <c r="L5367" s="65" t="s">
        <v>856</v>
      </c>
      <c r="M5367" s="57" t="s">
        <v>10290</v>
      </c>
      <c r="N5367" s="4" t="s">
        <v>10291</v>
      </c>
      <c r="O5367" s="68">
        <v>25954</v>
      </c>
      <c r="P5367" s="65" t="s">
        <v>5561</v>
      </c>
      <c r="Q5367" s="64">
        <v>44055</v>
      </c>
      <c r="R5367" s="66" t="s">
        <v>3171</v>
      </c>
      <c r="S5367" s="67" t="s">
        <v>15660</v>
      </c>
      <c r="T5367" s="67" t="s">
        <v>15659</v>
      </c>
      <c r="U5367" s="65" t="s">
        <v>898</v>
      </c>
      <c r="V5367" s="66" t="s">
        <v>898</v>
      </c>
    </row>
    <row r="5368" spans="1:22" ht="43.5">
      <c r="A5368" s="65" t="s">
        <v>605</v>
      </c>
      <c r="B5368" s="65" t="s">
        <v>637</v>
      </c>
      <c r="C5368" s="64">
        <v>44063</v>
      </c>
      <c r="D5368" s="69" t="s">
        <v>1509</v>
      </c>
      <c r="E5368" s="69" t="s">
        <v>1872</v>
      </c>
      <c r="F5368" s="65" t="s">
        <v>62</v>
      </c>
      <c r="G5368" s="65" t="s">
        <v>621</v>
      </c>
      <c r="H5368" s="65" t="s">
        <v>650</v>
      </c>
      <c r="I5368" s="65" t="s">
        <v>15661</v>
      </c>
      <c r="J5368" s="65" t="s">
        <v>593</v>
      </c>
      <c r="K5368" s="57" t="s">
        <v>15994</v>
      </c>
      <c r="L5368" s="65" t="s">
        <v>854</v>
      </c>
      <c r="M5368" s="57" t="s">
        <v>11515</v>
      </c>
      <c r="N5368" s="4" t="s">
        <v>11350</v>
      </c>
      <c r="O5368" s="68">
        <v>619545</v>
      </c>
      <c r="P5368" s="65" t="s">
        <v>794</v>
      </c>
      <c r="Q5368" s="64">
        <v>44061</v>
      </c>
      <c r="R5368" s="66" t="s">
        <v>898</v>
      </c>
      <c r="S5368" s="67" t="s">
        <v>898</v>
      </c>
      <c r="T5368" s="67" t="s">
        <v>898</v>
      </c>
      <c r="U5368" s="65" t="s">
        <v>898</v>
      </c>
      <c r="V5368" s="66" t="s">
        <v>898</v>
      </c>
    </row>
    <row r="5369" spans="1:22" ht="58">
      <c r="A5369" s="65" t="s">
        <v>605</v>
      </c>
      <c r="B5369" s="65" t="s">
        <v>637</v>
      </c>
      <c r="C5369" s="64">
        <v>44063</v>
      </c>
      <c r="D5369" s="69" t="s">
        <v>1509</v>
      </c>
      <c r="E5369" s="69" t="s">
        <v>1872</v>
      </c>
      <c r="F5369" s="65" t="s">
        <v>63</v>
      </c>
      <c r="G5369" s="65" t="s">
        <v>621</v>
      </c>
      <c r="H5369" s="65" t="s">
        <v>650</v>
      </c>
      <c r="I5369" s="65" t="s">
        <v>15661</v>
      </c>
      <c r="J5369" s="65" t="s">
        <v>593</v>
      </c>
      <c r="K5369" s="57" t="s">
        <v>15662</v>
      </c>
      <c r="L5369" s="65" t="s">
        <v>855</v>
      </c>
      <c r="M5369" s="57" t="s">
        <v>2807</v>
      </c>
      <c r="N5369" s="4" t="s">
        <v>1384</v>
      </c>
      <c r="O5369" s="68">
        <v>222500</v>
      </c>
      <c r="P5369" s="65" t="s">
        <v>1302</v>
      </c>
      <c r="Q5369" s="64">
        <v>44061</v>
      </c>
      <c r="R5369" s="66" t="s">
        <v>898</v>
      </c>
      <c r="S5369" s="67" t="s">
        <v>898</v>
      </c>
      <c r="T5369" s="67" t="s">
        <v>898</v>
      </c>
      <c r="U5369" s="65" t="s">
        <v>898</v>
      </c>
      <c r="V5369" s="66" t="s">
        <v>898</v>
      </c>
    </row>
    <row r="5370" spans="1:22" ht="58">
      <c r="A5370" s="65" t="s">
        <v>605</v>
      </c>
      <c r="B5370" s="65" t="s">
        <v>637</v>
      </c>
      <c r="C5370" s="64">
        <v>44063</v>
      </c>
      <c r="D5370" s="69" t="s">
        <v>3534</v>
      </c>
      <c r="E5370" s="69" t="s">
        <v>1873</v>
      </c>
      <c r="F5370" s="65" t="s">
        <v>898</v>
      </c>
      <c r="G5370" s="65" t="s">
        <v>621</v>
      </c>
      <c r="H5370" s="65" t="s">
        <v>650</v>
      </c>
      <c r="I5370" s="65" t="s">
        <v>2466</v>
      </c>
      <c r="J5370" s="65" t="s">
        <v>1209</v>
      </c>
      <c r="K5370" s="57" t="s">
        <v>15663</v>
      </c>
      <c r="L5370" s="65" t="s">
        <v>853</v>
      </c>
      <c r="M5370" s="57" t="s">
        <v>15664</v>
      </c>
      <c r="N5370" s="4" t="s">
        <v>15665</v>
      </c>
      <c r="O5370" s="68">
        <v>15000</v>
      </c>
      <c r="P5370" s="65" t="s">
        <v>189</v>
      </c>
      <c r="Q5370" s="64">
        <v>44056</v>
      </c>
      <c r="R5370" s="66" t="s">
        <v>11615</v>
      </c>
      <c r="S5370" s="67" t="s">
        <v>898</v>
      </c>
      <c r="T5370" s="67" t="s">
        <v>15666</v>
      </c>
      <c r="U5370" s="65" t="s">
        <v>898</v>
      </c>
      <c r="V5370" s="66" t="s">
        <v>898</v>
      </c>
    </row>
    <row r="5371" spans="1:22" ht="72.5">
      <c r="A5371" s="65" t="s">
        <v>605</v>
      </c>
      <c r="B5371" s="65" t="s">
        <v>637</v>
      </c>
      <c r="C5371" s="64">
        <v>44063</v>
      </c>
      <c r="D5371" s="69" t="s">
        <v>1951</v>
      </c>
      <c r="E5371" s="69" t="s">
        <v>1872</v>
      </c>
      <c r="F5371" s="65" t="s">
        <v>15677</v>
      </c>
      <c r="G5371" s="65" t="s">
        <v>621</v>
      </c>
      <c r="H5371" s="65" t="s">
        <v>650</v>
      </c>
      <c r="I5371" s="65" t="s">
        <v>3514</v>
      </c>
      <c r="J5371" s="65" t="s">
        <v>1221</v>
      </c>
      <c r="K5371" s="57" t="s">
        <v>15667</v>
      </c>
      <c r="L5371" s="65" t="s">
        <v>857</v>
      </c>
      <c r="M5371" s="57" t="s">
        <v>15952</v>
      </c>
      <c r="N5371" s="4" t="s">
        <v>5380</v>
      </c>
      <c r="O5371" s="68">
        <v>3500</v>
      </c>
      <c r="P5371" s="65" t="s">
        <v>1364</v>
      </c>
      <c r="Q5371" s="64" t="s">
        <v>898</v>
      </c>
      <c r="R5371" s="66" t="s">
        <v>640</v>
      </c>
      <c r="S5371" s="67" t="s">
        <v>15668</v>
      </c>
      <c r="T5371" s="67" t="s">
        <v>15669</v>
      </c>
      <c r="U5371" s="65" t="s">
        <v>898</v>
      </c>
      <c r="V5371" s="66" t="s">
        <v>898</v>
      </c>
    </row>
    <row r="5372" spans="1:22" ht="72.5">
      <c r="A5372" s="65" t="s">
        <v>605</v>
      </c>
      <c r="B5372" s="65" t="s">
        <v>637</v>
      </c>
      <c r="C5372" s="64">
        <v>44063</v>
      </c>
      <c r="D5372" s="69" t="s">
        <v>1951</v>
      </c>
      <c r="E5372" s="69" t="s">
        <v>1873</v>
      </c>
      <c r="F5372" s="65" t="s">
        <v>898</v>
      </c>
      <c r="G5372" s="65" t="s">
        <v>621</v>
      </c>
      <c r="H5372" s="65" t="s">
        <v>647</v>
      </c>
      <c r="I5372" s="65" t="s">
        <v>3514</v>
      </c>
      <c r="J5372" s="65" t="s">
        <v>1221</v>
      </c>
      <c r="K5372" s="57" t="s">
        <v>15674</v>
      </c>
      <c r="L5372" s="65" t="s">
        <v>853</v>
      </c>
      <c r="M5372" s="57" t="s">
        <v>15670</v>
      </c>
      <c r="N5372" s="4" t="s">
        <v>15671</v>
      </c>
      <c r="O5372" s="68">
        <v>1463</v>
      </c>
      <c r="P5372" s="65" t="s">
        <v>1111</v>
      </c>
      <c r="Q5372" s="64" t="s">
        <v>898</v>
      </c>
      <c r="R5372" s="66" t="s">
        <v>640</v>
      </c>
      <c r="S5372" s="67" t="s">
        <v>15673</v>
      </c>
      <c r="T5372" s="67" t="s">
        <v>15672</v>
      </c>
      <c r="U5372" s="65" t="s">
        <v>898</v>
      </c>
      <c r="V5372" s="66" t="s">
        <v>898</v>
      </c>
    </row>
    <row r="5373" spans="1:22" ht="72.5">
      <c r="A5373" s="65" t="s">
        <v>605</v>
      </c>
      <c r="B5373" s="65" t="s">
        <v>637</v>
      </c>
      <c r="C5373" s="64">
        <v>44063</v>
      </c>
      <c r="D5373" s="69" t="s">
        <v>1952</v>
      </c>
      <c r="E5373" s="69" t="s">
        <v>1873</v>
      </c>
      <c r="F5373" s="65" t="s">
        <v>898</v>
      </c>
      <c r="G5373" s="65" t="s">
        <v>621</v>
      </c>
      <c r="H5373" s="65" t="s">
        <v>647</v>
      </c>
      <c r="I5373" s="65" t="s">
        <v>3514</v>
      </c>
      <c r="J5373" s="65" t="s">
        <v>1221</v>
      </c>
      <c r="K5373" s="57" t="s">
        <v>15678</v>
      </c>
      <c r="L5373" s="65" t="s">
        <v>853</v>
      </c>
      <c r="M5373" s="57" t="s">
        <v>15675</v>
      </c>
      <c r="N5373" s="4" t="s">
        <v>15676</v>
      </c>
      <c r="O5373" s="68">
        <v>1463</v>
      </c>
      <c r="P5373" s="65" t="s">
        <v>88</v>
      </c>
      <c r="Q5373" s="64" t="s">
        <v>898</v>
      </c>
      <c r="R5373" s="66" t="s">
        <v>640</v>
      </c>
      <c r="S5373" s="67" t="s">
        <v>15673</v>
      </c>
      <c r="T5373" s="67" t="s">
        <v>15672</v>
      </c>
      <c r="U5373" s="65" t="s">
        <v>898</v>
      </c>
      <c r="V5373" s="66" t="s">
        <v>898</v>
      </c>
    </row>
    <row r="5374" spans="1:22" ht="58">
      <c r="A5374" s="65" t="s">
        <v>605</v>
      </c>
      <c r="B5374" s="65" t="s">
        <v>637</v>
      </c>
      <c r="C5374" s="64">
        <v>44063</v>
      </c>
      <c r="D5374" s="69" t="s">
        <v>2942</v>
      </c>
      <c r="E5374" s="69" t="s">
        <v>1872</v>
      </c>
      <c r="F5374" s="65" t="s">
        <v>65</v>
      </c>
      <c r="G5374" s="65" t="s">
        <v>6680</v>
      </c>
      <c r="H5374" s="65" t="s">
        <v>650</v>
      </c>
      <c r="I5374" s="65" t="s">
        <v>969</v>
      </c>
      <c r="J5374" s="65" t="s">
        <v>1232</v>
      </c>
      <c r="K5374" s="57" t="s">
        <v>15953</v>
      </c>
      <c r="L5374" s="65" t="s">
        <v>851</v>
      </c>
      <c r="M5374" s="57" t="s">
        <v>7580</v>
      </c>
      <c r="N5374" s="4" t="s">
        <v>2513</v>
      </c>
      <c r="O5374" s="68" t="s">
        <v>898</v>
      </c>
      <c r="P5374" s="65" t="s">
        <v>3229</v>
      </c>
      <c r="Q5374" s="64">
        <v>44057</v>
      </c>
      <c r="R5374" s="66" t="s">
        <v>898</v>
      </c>
      <c r="S5374" s="67" t="s">
        <v>898</v>
      </c>
      <c r="T5374" s="67">
        <v>1</v>
      </c>
      <c r="U5374" s="65" t="s">
        <v>15397</v>
      </c>
      <c r="V5374" s="66" t="s">
        <v>739</v>
      </c>
    </row>
    <row r="5375" spans="1:22" ht="87">
      <c r="A5375" s="65" t="s">
        <v>605</v>
      </c>
      <c r="B5375" s="65" t="s">
        <v>637</v>
      </c>
      <c r="C5375" s="64">
        <v>44063</v>
      </c>
      <c r="D5375" s="69" t="s">
        <v>2942</v>
      </c>
      <c r="E5375" s="69" t="s">
        <v>1872</v>
      </c>
      <c r="F5375" s="65" t="s">
        <v>133</v>
      </c>
      <c r="G5375" s="65" t="s">
        <v>6680</v>
      </c>
      <c r="H5375" s="65" t="s">
        <v>650</v>
      </c>
      <c r="I5375" s="65" t="s">
        <v>969</v>
      </c>
      <c r="J5375" s="65" t="s">
        <v>1232</v>
      </c>
      <c r="K5375" s="57" t="s">
        <v>15679</v>
      </c>
      <c r="L5375" s="65" t="s">
        <v>851</v>
      </c>
      <c r="M5375" s="57" t="s">
        <v>7579</v>
      </c>
      <c r="N5375" s="4" t="s">
        <v>7535</v>
      </c>
      <c r="O5375" s="68" t="s">
        <v>898</v>
      </c>
      <c r="P5375" s="65" t="s">
        <v>3093</v>
      </c>
      <c r="Q5375" s="64">
        <v>44057</v>
      </c>
      <c r="R5375" s="66" t="s">
        <v>14955</v>
      </c>
      <c r="S5375" s="4" t="s">
        <v>898</v>
      </c>
      <c r="T5375" s="67">
        <v>1</v>
      </c>
      <c r="U5375" s="65" t="s">
        <v>15397</v>
      </c>
      <c r="V5375" s="66" t="s">
        <v>739</v>
      </c>
    </row>
    <row r="5376" spans="1:22" ht="72.5">
      <c r="A5376" s="65" t="s">
        <v>605</v>
      </c>
      <c r="B5376" s="65" t="s">
        <v>637</v>
      </c>
      <c r="C5376" s="64">
        <v>44063</v>
      </c>
      <c r="D5376" s="69" t="s">
        <v>8545</v>
      </c>
      <c r="E5376" s="69" t="s">
        <v>1872</v>
      </c>
      <c r="F5376" s="65" t="s">
        <v>162</v>
      </c>
      <c r="G5376" s="65" t="s">
        <v>621</v>
      </c>
      <c r="H5376" s="65" t="s">
        <v>650</v>
      </c>
      <c r="I5376" s="65" t="s">
        <v>3964</v>
      </c>
      <c r="J5376" s="65" t="s">
        <v>1241</v>
      </c>
      <c r="K5376" s="57" t="s">
        <v>15680</v>
      </c>
      <c r="L5376" s="65" t="s">
        <v>856</v>
      </c>
      <c r="M5376" s="57" t="s">
        <v>3966</v>
      </c>
      <c r="N5376" s="4" t="s">
        <v>3965</v>
      </c>
      <c r="O5376" s="68">
        <v>52323</v>
      </c>
      <c r="P5376" s="65" t="s">
        <v>664</v>
      </c>
      <c r="Q5376" s="64" t="s">
        <v>898</v>
      </c>
      <c r="R5376" s="66" t="s">
        <v>640</v>
      </c>
      <c r="S5376" s="67" t="s">
        <v>15681</v>
      </c>
      <c r="T5376" s="67" t="s">
        <v>11912</v>
      </c>
      <c r="U5376" s="65" t="s">
        <v>15682</v>
      </c>
      <c r="V5376" s="66" t="s">
        <v>8538</v>
      </c>
    </row>
    <row r="5377" spans="1:22" ht="87">
      <c r="A5377" s="65" t="s">
        <v>605</v>
      </c>
      <c r="B5377" s="65" t="s">
        <v>637</v>
      </c>
      <c r="C5377" s="64">
        <v>44063</v>
      </c>
      <c r="D5377" s="69" t="s">
        <v>2816</v>
      </c>
      <c r="E5377" s="69" t="s">
        <v>1873</v>
      </c>
      <c r="F5377" s="65" t="s">
        <v>898</v>
      </c>
      <c r="G5377" s="65" t="s">
        <v>621</v>
      </c>
      <c r="H5377" s="65" t="s">
        <v>650</v>
      </c>
      <c r="I5377" s="65" t="s">
        <v>999</v>
      </c>
      <c r="J5377" s="65" t="s">
        <v>1246</v>
      </c>
      <c r="K5377" s="57" t="s">
        <v>15995</v>
      </c>
      <c r="L5377" s="65" t="s">
        <v>853</v>
      </c>
      <c r="M5377" s="57" t="s">
        <v>5977</v>
      </c>
      <c r="N5377" s="4" t="s">
        <v>3265</v>
      </c>
      <c r="O5377" s="68">
        <v>250</v>
      </c>
      <c r="P5377" s="65" t="s">
        <v>5787</v>
      </c>
      <c r="Q5377" s="64">
        <v>44013</v>
      </c>
      <c r="R5377" s="66" t="s">
        <v>3171</v>
      </c>
      <c r="S5377" s="67" t="s">
        <v>898</v>
      </c>
      <c r="T5377" s="67" t="s">
        <v>898</v>
      </c>
      <c r="U5377" s="65" t="s">
        <v>898</v>
      </c>
      <c r="V5377" s="66" t="s">
        <v>898</v>
      </c>
    </row>
    <row r="5378" spans="1:22" ht="87">
      <c r="A5378" s="65" t="s">
        <v>605</v>
      </c>
      <c r="B5378" s="65" t="s">
        <v>637</v>
      </c>
      <c r="C5378" s="64">
        <v>44063</v>
      </c>
      <c r="D5378" s="69" t="s">
        <v>1339</v>
      </c>
      <c r="E5378" s="69" t="s">
        <v>1873</v>
      </c>
      <c r="F5378" s="65" t="s">
        <v>898</v>
      </c>
      <c r="G5378" s="65" t="s">
        <v>621</v>
      </c>
      <c r="H5378" s="65" t="s">
        <v>650</v>
      </c>
      <c r="I5378" s="65" t="s">
        <v>999</v>
      </c>
      <c r="J5378" s="65" t="s">
        <v>1246</v>
      </c>
      <c r="K5378" s="57" t="s">
        <v>15996</v>
      </c>
      <c r="L5378" s="65" t="s">
        <v>853</v>
      </c>
      <c r="M5378" s="57" t="s">
        <v>15683</v>
      </c>
      <c r="N5378" s="4" t="s">
        <v>15925</v>
      </c>
      <c r="O5378" s="68">
        <v>250</v>
      </c>
      <c r="P5378" s="65" t="s">
        <v>8973</v>
      </c>
      <c r="Q5378" s="64">
        <v>44044</v>
      </c>
      <c r="R5378" s="66" t="s">
        <v>3171</v>
      </c>
      <c r="S5378" s="67" t="s">
        <v>898</v>
      </c>
      <c r="T5378" s="67" t="s">
        <v>898</v>
      </c>
      <c r="U5378" s="65" t="s">
        <v>898</v>
      </c>
      <c r="V5378" s="66" t="s">
        <v>898</v>
      </c>
    </row>
    <row r="5379" spans="1:22" ht="72.5">
      <c r="A5379" s="65" t="s">
        <v>605</v>
      </c>
      <c r="B5379" s="65" t="s">
        <v>606</v>
      </c>
      <c r="C5379" s="64">
        <v>44063</v>
      </c>
      <c r="D5379" s="69" t="s">
        <v>3796</v>
      </c>
      <c r="E5379" s="69" t="s">
        <v>1872</v>
      </c>
      <c r="F5379" s="65" t="s">
        <v>898</v>
      </c>
      <c r="G5379" s="65" t="s">
        <v>621</v>
      </c>
      <c r="H5379" s="65" t="s">
        <v>647</v>
      </c>
      <c r="I5379" s="65" t="s">
        <v>1398</v>
      </c>
      <c r="J5379" s="65" t="s">
        <v>601</v>
      </c>
      <c r="K5379" s="57" t="s">
        <v>15684</v>
      </c>
      <c r="L5379" s="65" t="s">
        <v>856</v>
      </c>
      <c r="M5379" s="57" t="s">
        <v>4361</v>
      </c>
      <c r="N5379" s="4" t="s">
        <v>4362</v>
      </c>
      <c r="O5379" s="68">
        <v>82216</v>
      </c>
      <c r="P5379" s="67" t="s">
        <v>898</v>
      </c>
      <c r="Q5379" s="67" t="s">
        <v>898</v>
      </c>
      <c r="R5379" s="67" t="s">
        <v>898</v>
      </c>
      <c r="S5379" s="67" t="s">
        <v>15685</v>
      </c>
      <c r="T5379" s="67" t="s">
        <v>898</v>
      </c>
      <c r="U5379" s="67" t="s">
        <v>898</v>
      </c>
      <c r="V5379" s="67" t="s">
        <v>898</v>
      </c>
    </row>
    <row r="5380" spans="1:22" ht="72.5">
      <c r="A5380" s="65" t="s">
        <v>605</v>
      </c>
      <c r="B5380" s="65" t="s">
        <v>606</v>
      </c>
      <c r="C5380" s="64">
        <v>44063</v>
      </c>
      <c r="D5380" s="69" t="s">
        <v>3796</v>
      </c>
      <c r="E5380" s="69" t="s">
        <v>1872</v>
      </c>
      <c r="F5380" s="65" t="s">
        <v>898</v>
      </c>
      <c r="G5380" s="65" t="s">
        <v>621</v>
      </c>
      <c r="H5380" s="65" t="s">
        <v>647</v>
      </c>
      <c r="I5380" s="65" t="s">
        <v>1398</v>
      </c>
      <c r="J5380" s="65" t="s">
        <v>601</v>
      </c>
      <c r="K5380" s="57" t="s">
        <v>15684</v>
      </c>
      <c r="L5380" s="65" t="s">
        <v>856</v>
      </c>
      <c r="M5380" s="57" t="s">
        <v>80</v>
      </c>
      <c r="N5380" s="4" t="s">
        <v>42</v>
      </c>
      <c r="O5380" s="68">
        <v>700</v>
      </c>
      <c r="P5380" s="67" t="s">
        <v>898</v>
      </c>
      <c r="Q5380" s="67" t="s">
        <v>898</v>
      </c>
      <c r="R5380" s="67" t="s">
        <v>898</v>
      </c>
      <c r="S5380" s="67" t="s">
        <v>15685</v>
      </c>
      <c r="T5380" s="67" t="s">
        <v>898</v>
      </c>
      <c r="U5380" s="67" t="s">
        <v>898</v>
      </c>
      <c r="V5380" s="67" t="s">
        <v>898</v>
      </c>
    </row>
    <row r="5381" spans="1:22" ht="72.5">
      <c r="A5381" s="65" t="s">
        <v>605</v>
      </c>
      <c r="B5381" s="65" t="s">
        <v>606</v>
      </c>
      <c r="C5381" s="64">
        <v>44063</v>
      </c>
      <c r="D5381" s="69" t="s">
        <v>3796</v>
      </c>
      <c r="E5381" s="69" t="s">
        <v>1872</v>
      </c>
      <c r="F5381" s="65" t="s">
        <v>898</v>
      </c>
      <c r="G5381" s="65" t="s">
        <v>621</v>
      </c>
      <c r="H5381" s="65" t="s">
        <v>647</v>
      </c>
      <c r="I5381" s="65" t="s">
        <v>1398</v>
      </c>
      <c r="J5381" s="65" t="s">
        <v>601</v>
      </c>
      <c r="K5381" s="57" t="s">
        <v>15684</v>
      </c>
      <c r="L5381" s="65" t="s">
        <v>856</v>
      </c>
      <c r="M5381" s="57" t="s">
        <v>10918</v>
      </c>
      <c r="N5381" s="4" t="s">
        <v>10873</v>
      </c>
      <c r="O5381" s="68">
        <v>91152</v>
      </c>
      <c r="P5381" s="67" t="s">
        <v>898</v>
      </c>
      <c r="Q5381" s="67" t="s">
        <v>898</v>
      </c>
      <c r="R5381" s="67" t="s">
        <v>898</v>
      </c>
      <c r="S5381" s="67" t="s">
        <v>15685</v>
      </c>
      <c r="T5381" s="67" t="s">
        <v>898</v>
      </c>
      <c r="U5381" s="67" t="s">
        <v>898</v>
      </c>
      <c r="V5381" s="67" t="s">
        <v>898</v>
      </c>
    </row>
    <row r="5382" spans="1:22" ht="116">
      <c r="A5382" s="65" t="s">
        <v>605</v>
      </c>
      <c r="B5382" s="65" t="s">
        <v>606</v>
      </c>
      <c r="C5382" s="64">
        <v>44063</v>
      </c>
      <c r="D5382" s="69" t="s">
        <v>3796</v>
      </c>
      <c r="E5382" s="69" t="s">
        <v>2285</v>
      </c>
      <c r="F5382" s="65" t="s">
        <v>672</v>
      </c>
      <c r="G5382" s="65" t="s">
        <v>6680</v>
      </c>
      <c r="H5382" s="65" t="s">
        <v>650</v>
      </c>
      <c r="I5382" s="65" t="s">
        <v>15201</v>
      </c>
      <c r="J5382" s="65" t="s">
        <v>601</v>
      </c>
      <c r="K5382" s="57" t="s">
        <v>15997</v>
      </c>
      <c r="L5382" s="65" t="s">
        <v>846</v>
      </c>
      <c r="M5382" s="57" t="s">
        <v>5006</v>
      </c>
      <c r="N5382" s="4" t="s">
        <v>5007</v>
      </c>
      <c r="O5382" s="68" t="s">
        <v>898</v>
      </c>
      <c r="P5382" s="65" t="s">
        <v>57</v>
      </c>
      <c r="Q5382" s="64">
        <v>44060</v>
      </c>
      <c r="R5382" s="66" t="s">
        <v>898</v>
      </c>
      <c r="S5382" s="67" t="s">
        <v>15686</v>
      </c>
      <c r="T5382" s="67" t="s">
        <v>898</v>
      </c>
      <c r="U5382" s="65" t="s">
        <v>898</v>
      </c>
      <c r="V5382" s="66" t="s">
        <v>26</v>
      </c>
    </row>
    <row r="5383" spans="1:22" ht="43.5">
      <c r="A5383" s="65" t="s">
        <v>605</v>
      </c>
      <c r="B5383" s="65" t="s">
        <v>637</v>
      </c>
      <c r="C5383" s="64">
        <v>44063</v>
      </c>
      <c r="D5383" s="69" t="s">
        <v>3818</v>
      </c>
      <c r="E5383" s="69" t="s">
        <v>2285</v>
      </c>
      <c r="F5383" s="65" t="s">
        <v>70</v>
      </c>
      <c r="G5383" s="65" t="s">
        <v>621</v>
      </c>
      <c r="H5383" s="65" t="s">
        <v>650</v>
      </c>
      <c r="I5383" s="65" t="s">
        <v>1852</v>
      </c>
      <c r="J5383" s="65" t="s">
        <v>1252</v>
      </c>
      <c r="K5383" s="57" t="s">
        <v>15687</v>
      </c>
      <c r="L5383" s="65" t="s">
        <v>1390</v>
      </c>
      <c r="M5383" s="57" t="s">
        <v>15955</v>
      </c>
      <c r="N5383" s="4" t="s">
        <v>15954</v>
      </c>
      <c r="O5383" s="68">
        <v>428463.24</v>
      </c>
      <c r="P5383" s="65" t="s">
        <v>15688</v>
      </c>
      <c r="Q5383" s="64">
        <v>44062</v>
      </c>
      <c r="R5383" s="66" t="s">
        <v>758</v>
      </c>
      <c r="S5383" s="67" t="s">
        <v>15689</v>
      </c>
      <c r="T5383" s="67" t="s">
        <v>898</v>
      </c>
      <c r="U5383" s="65" t="s">
        <v>15690</v>
      </c>
      <c r="V5383" s="66" t="s">
        <v>15691</v>
      </c>
    </row>
    <row r="5384" spans="1:22" ht="72.5">
      <c r="A5384" s="65" t="s">
        <v>605</v>
      </c>
      <c r="B5384" s="65" t="s">
        <v>637</v>
      </c>
      <c r="C5384" s="64">
        <v>44063</v>
      </c>
      <c r="D5384" s="69" t="s">
        <v>3818</v>
      </c>
      <c r="E5384" s="69" t="s">
        <v>1873</v>
      </c>
      <c r="F5384" s="65" t="s">
        <v>898</v>
      </c>
      <c r="G5384" s="65" t="s">
        <v>621</v>
      </c>
      <c r="H5384" s="65" t="s">
        <v>650</v>
      </c>
      <c r="I5384" s="65" t="s">
        <v>1852</v>
      </c>
      <c r="J5384" s="65" t="s">
        <v>1252</v>
      </c>
      <c r="K5384" s="57" t="s">
        <v>15692</v>
      </c>
      <c r="L5384" s="65" t="s">
        <v>853</v>
      </c>
      <c r="M5384" s="57" t="s">
        <v>15693</v>
      </c>
      <c r="N5384" s="4" t="s">
        <v>15694</v>
      </c>
      <c r="O5384" s="68">
        <v>5100</v>
      </c>
      <c r="P5384" s="65" t="s">
        <v>977</v>
      </c>
      <c r="Q5384" s="64">
        <v>44057</v>
      </c>
      <c r="R5384" s="66" t="s">
        <v>1476</v>
      </c>
      <c r="S5384" s="67" t="s">
        <v>898</v>
      </c>
      <c r="T5384" s="67">
        <v>214</v>
      </c>
      <c r="U5384" s="65" t="s">
        <v>4357</v>
      </c>
      <c r="V5384" s="66" t="s">
        <v>2555</v>
      </c>
    </row>
    <row r="5385" spans="1:22" ht="101.5">
      <c r="A5385" s="65" t="s">
        <v>605</v>
      </c>
      <c r="B5385" s="65" t="s">
        <v>637</v>
      </c>
      <c r="C5385" s="64">
        <v>44063</v>
      </c>
      <c r="D5385" s="69" t="s">
        <v>7242</v>
      </c>
      <c r="E5385" s="69" t="s">
        <v>2285</v>
      </c>
      <c r="F5385" s="65" t="s">
        <v>40</v>
      </c>
      <c r="G5385" s="65" t="s">
        <v>621</v>
      </c>
      <c r="H5385" s="65" t="s">
        <v>650</v>
      </c>
      <c r="I5385" s="65" t="s">
        <v>4024</v>
      </c>
      <c r="J5385" s="65" t="s">
        <v>602</v>
      </c>
      <c r="K5385" s="57" t="s">
        <v>15998</v>
      </c>
      <c r="L5385" s="65" t="s">
        <v>856</v>
      </c>
      <c r="M5385" s="57" t="s">
        <v>3339</v>
      </c>
      <c r="N5385" s="4" t="s">
        <v>1666</v>
      </c>
      <c r="O5385" s="68">
        <v>166500</v>
      </c>
      <c r="P5385" s="65" t="s">
        <v>898</v>
      </c>
      <c r="Q5385" s="64" t="s">
        <v>898</v>
      </c>
      <c r="R5385" s="66" t="s">
        <v>3171</v>
      </c>
      <c r="S5385" s="67" t="s">
        <v>898</v>
      </c>
      <c r="T5385" s="67" t="s">
        <v>15695</v>
      </c>
      <c r="U5385" s="65" t="s">
        <v>898</v>
      </c>
      <c r="V5385" s="66" t="s">
        <v>5014</v>
      </c>
    </row>
    <row r="5386" spans="1:22" ht="58">
      <c r="A5386" s="65" t="s">
        <v>605</v>
      </c>
      <c r="B5386" s="65" t="s">
        <v>637</v>
      </c>
      <c r="C5386" s="64">
        <v>44064</v>
      </c>
      <c r="D5386" s="69" t="s">
        <v>7108</v>
      </c>
      <c r="E5386" s="69" t="s">
        <v>1872</v>
      </c>
      <c r="F5386" s="65" t="s">
        <v>15696</v>
      </c>
      <c r="G5386" s="65" t="s">
        <v>621</v>
      </c>
      <c r="H5386" s="65" t="s">
        <v>650</v>
      </c>
      <c r="I5386" s="65" t="s">
        <v>2508</v>
      </c>
      <c r="J5386" s="65" t="s">
        <v>521</v>
      </c>
      <c r="K5386" s="57" t="s">
        <v>15999</v>
      </c>
      <c r="L5386" s="65" t="s">
        <v>856</v>
      </c>
      <c r="M5386" s="57" t="s">
        <v>11515</v>
      </c>
      <c r="N5386" s="4" t="s">
        <v>11350</v>
      </c>
      <c r="O5386" s="68">
        <v>23874</v>
      </c>
      <c r="P5386" s="65" t="s">
        <v>15697</v>
      </c>
      <c r="Q5386" s="64">
        <v>44063</v>
      </c>
      <c r="R5386" s="66" t="s">
        <v>898</v>
      </c>
      <c r="S5386" s="67" t="s">
        <v>15698</v>
      </c>
      <c r="T5386" s="67" t="s">
        <v>898</v>
      </c>
      <c r="U5386" s="65" t="s">
        <v>898</v>
      </c>
      <c r="V5386" s="66" t="s">
        <v>898</v>
      </c>
    </row>
    <row r="5387" spans="1:22" ht="58">
      <c r="A5387" s="65" t="s">
        <v>605</v>
      </c>
      <c r="B5387" s="65" t="s">
        <v>637</v>
      </c>
      <c r="C5387" s="64">
        <v>44064</v>
      </c>
      <c r="D5387" s="69" t="s">
        <v>7108</v>
      </c>
      <c r="E5387" s="69" t="s">
        <v>1872</v>
      </c>
      <c r="F5387" s="65" t="s">
        <v>15700</v>
      </c>
      <c r="G5387" s="65" t="s">
        <v>621</v>
      </c>
      <c r="H5387" s="65" t="s">
        <v>650</v>
      </c>
      <c r="I5387" s="65" t="s">
        <v>2508</v>
      </c>
      <c r="J5387" s="65" t="s">
        <v>521</v>
      </c>
      <c r="K5387" s="57" t="s">
        <v>15699</v>
      </c>
      <c r="L5387" s="65" t="s">
        <v>856</v>
      </c>
      <c r="M5387" s="57" t="s">
        <v>965</v>
      </c>
      <c r="N5387" s="4" t="s">
        <v>748</v>
      </c>
      <c r="O5387" s="68">
        <v>81359.5</v>
      </c>
      <c r="P5387" s="65" t="s">
        <v>15701</v>
      </c>
      <c r="Q5387" s="64">
        <v>44063</v>
      </c>
      <c r="R5387" s="66" t="s">
        <v>898</v>
      </c>
      <c r="S5387" s="67" t="s">
        <v>15702</v>
      </c>
      <c r="T5387" s="67" t="s">
        <v>898</v>
      </c>
      <c r="U5387" s="65" t="s">
        <v>898</v>
      </c>
      <c r="V5387" s="66" t="s">
        <v>898</v>
      </c>
    </row>
    <row r="5388" spans="1:22" ht="87">
      <c r="A5388" s="65" t="s">
        <v>605</v>
      </c>
      <c r="B5388" s="65" t="s">
        <v>637</v>
      </c>
      <c r="C5388" s="64">
        <v>44064</v>
      </c>
      <c r="D5388" s="69" t="s">
        <v>5136</v>
      </c>
      <c r="E5388" s="69" t="s">
        <v>1872</v>
      </c>
      <c r="F5388" s="65" t="s">
        <v>655</v>
      </c>
      <c r="G5388" s="65" t="s">
        <v>621</v>
      </c>
      <c r="H5388" s="65" t="s">
        <v>650</v>
      </c>
      <c r="I5388" s="65" t="s">
        <v>8349</v>
      </c>
      <c r="J5388" s="65" t="s">
        <v>1125</v>
      </c>
      <c r="K5388" s="57" t="s">
        <v>15703</v>
      </c>
      <c r="L5388" s="65" t="s">
        <v>848</v>
      </c>
      <c r="M5388" s="57" t="s">
        <v>7725</v>
      </c>
      <c r="N5388" s="4" t="s">
        <v>7726</v>
      </c>
      <c r="O5388" s="68">
        <v>5250</v>
      </c>
      <c r="P5388" s="65" t="s">
        <v>889</v>
      </c>
      <c r="Q5388" s="64">
        <v>44063</v>
      </c>
      <c r="R5388" s="66" t="s">
        <v>898</v>
      </c>
      <c r="S5388" s="67" t="s">
        <v>11994</v>
      </c>
      <c r="T5388" s="67" t="s">
        <v>5819</v>
      </c>
      <c r="U5388" s="65" t="s">
        <v>898</v>
      </c>
      <c r="V5388" s="66" t="s">
        <v>898</v>
      </c>
    </row>
    <row r="5389" spans="1:22" ht="58">
      <c r="A5389" s="65" t="s">
        <v>605</v>
      </c>
      <c r="B5389" s="65" t="s">
        <v>637</v>
      </c>
      <c r="C5389" s="64">
        <v>44064</v>
      </c>
      <c r="D5389" s="69" t="s">
        <v>1422</v>
      </c>
      <c r="E5389" s="69" t="s">
        <v>1873</v>
      </c>
      <c r="F5389" s="65" t="s">
        <v>898</v>
      </c>
      <c r="G5389" s="65" t="s">
        <v>621</v>
      </c>
      <c r="H5389" s="65" t="s">
        <v>650</v>
      </c>
      <c r="I5389" s="65" t="s">
        <v>13596</v>
      </c>
      <c r="J5389" s="65" t="s">
        <v>526</v>
      </c>
      <c r="K5389" s="57" t="s">
        <v>16000</v>
      </c>
      <c r="L5389" s="65" t="s">
        <v>853</v>
      </c>
      <c r="M5389" s="57" t="s">
        <v>15704</v>
      </c>
      <c r="N5389" s="4" t="s">
        <v>15926</v>
      </c>
      <c r="O5389" s="68">
        <v>8360</v>
      </c>
      <c r="P5389" s="65" t="s">
        <v>898</v>
      </c>
      <c r="Q5389" s="64">
        <v>43956</v>
      </c>
      <c r="R5389" s="66" t="s">
        <v>3171</v>
      </c>
      <c r="S5389" s="67" t="s">
        <v>15709</v>
      </c>
      <c r="T5389" s="67" t="s">
        <v>15705</v>
      </c>
      <c r="U5389" s="65" t="s">
        <v>898</v>
      </c>
      <c r="V5389" s="66" t="s">
        <v>898</v>
      </c>
    </row>
    <row r="5390" spans="1:22" ht="58">
      <c r="A5390" s="65" t="s">
        <v>605</v>
      </c>
      <c r="B5390" s="65" t="s">
        <v>637</v>
      </c>
      <c r="C5390" s="64">
        <v>44064</v>
      </c>
      <c r="D5390" s="69" t="s">
        <v>1422</v>
      </c>
      <c r="E5390" s="69" t="s">
        <v>1873</v>
      </c>
      <c r="F5390" s="65" t="s">
        <v>898</v>
      </c>
      <c r="G5390" s="65" t="s">
        <v>621</v>
      </c>
      <c r="H5390" s="65" t="s">
        <v>650</v>
      </c>
      <c r="I5390" s="65" t="s">
        <v>13596</v>
      </c>
      <c r="J5390" s="65" t="s">
        <v>526</v>
      </c>
      <c r="K5390" s="57" t="s">
        <v>16001</v>
      </c>
      <c r="L5390" s="65" t="s">
        <v>853</v>
      </c>
      <c r="M5390" s="57" t="s">
        <v>15706</v>
      </c>
      <c r="N5390" s="4" t="s">
        <v>15707</v>
      </c>
      <c r="O5390" s="68">
        <v>8400</v>
      </c>
      <c r="P5390" s="65" t="s">
        <v>898</v>
      </c>
      <c r="Q5390" s="64">
        <v>43985</v>
      </c>
      <c r="R5390" s="66" t="s">
        <v>3171</v>
      </c>
      <c r="S5390" s="67" t="s">
        <v>15709</v>
      </c>
      <c r="T5390" s="67" t="s">
        <v>15708</v>
      </c>
      <c r="U5390" s="65" t="s">
        <v>898</v>
      </c>
      <c r="V5390" s="66" t="s">
        <v>898</v>
      </c>
    </row>
    <row r="5391" spans="1:22" ht="58">
      <c r="A5391" s="65" t="s">
        <v>605</v>
      </c>
      <c r="B5391" s="65" t="s">
        <v>637</v>
      </c>
      <c r="C5391" s="64">
        <v>44064</v>
      </c>
      <c r="D5391" s="69" t="s">
        <v>1625</v>
      </c>
      <c r="E5391" s="69" t="s">
        <v>1873</v>
      </c>
      <c r="F5391" s="65" t="s">
        <v>898</v>
      </c>
      <c r="G5391" s="65" t="s">
        <v>621</v>
      </c>
      <c r="H5391" s="65" t="s">
        <v>650</v>
      </c>
      <c r="I5391" s="65" t="s">
        <v>13596</v>
      </c>
      <c r="J5391" s="65" t="s">
        <v>526</v>
      </c>
      <c r="K5391" s="57" t="s">
        <v>16002</v>
      </c>
      <c r="L5391" s="65" t="s">
        <v>853</v>
      </c>
      <c r="M5391" s="57" t="s">
        <v>15710</v>
      </c>
      <c r="N5391" s="4" t="s">
        <v>15711</v>
      </c>
      <c r="O5391" s="68">
        <v>5225</v>
      </c>
      <c r="P5391" s="65" t="s">
        <v>898</v>
      </c>
      <c r="Q5391" s="64">
        <v>44046</v>
      </c>
      <c r="R5391" s="66" t="s">
        <v>3171</v>
      </c>
      <c r="S5391" s="67" t="s">
        <v>15709</v>
      </c>
      <c r="T5391" s="67" t="s">
        <v>15712</v>
      </c>
      <c r="U5391" s="65" t="s">
        <v>898</v>
      </c>
      <c r="V5391" s="66" t="s">
        <v>898</v>
      </c>
    </row>
    <row r="5392" spans="1:22" ht="58">
      <c r="A5392" s="65" t="s">
        <v>605</v>
      </c>
      <c r="B5392" s="65" t="s">
        <v>637</v>
      </c>
      <c r="C5392" s="64">
        <v>44064</v>
      </c>
      <c r="D5392" s="69" t="s">
        <v>1625</v>
      </c>
      <c r="E5392" s="69" t="s">
        <v>1873</v>
      </c>
      <c r="F5392" s="65" t="s">
        <v>898</v>
      </c>
      <c r="G5392" s="65" t="s">
        <v>621</v>
      </c>
      <c r="H5392" s="65" t="s">
        <v>650</v>
      </c>
      <c r="I5392" s="65" t="s">
        <v>13596</v>
      </c>
      <c r="J5392" s="65" t="s">
        <v>526</v>
      </c>
      <c r="K5392" s="57" t="s">
        <v>16003</v>
      </c>
      <c r="L5392" s="65" t="s">
        <v>853</v>
      </c>
      <c r="M5392" s="57" t="s">
        <v>15713</v>
      </c>
      <c r="N5392" s="4" t="s">
        <v>15714</v>
      </c>
      <c r="O5392" s="68">
        <v>10000</v>
      </c>
      <c r="P5392" s="65" t="s">
        <v>898</v>
      </c>
      <c r="Q5392" s="64">
        <v>44046</v>
      </c>
      <c r="R5392" s="66" t="s">
        <v>3171</v>
      </c>
      <c r="S5392" s="67" t="s">
        <v>15709</v>
      </c>
      <c r="T5392" s="67" t="s">
        <v>13635</v>
      </c>
      <c r="U5392" s="65" t="s">
        <v>898</v>
      </c>
      <c r="V5392" s="66" t="s">
        <v>898</v>
      </c>
    </row>
    <row r="5393" spans="1:22" ht="58">
      <c r="A5393" s="65" t="s">
        <v>605</v>
      </c>
      <c r="B5393" s="65" t="s">
        <v>637</v>
      </c>
      <c r="C5393" s="64">
        <v>44064</v>
      </c>
      <c r="D5393" s="69" t="s">
        <v>1709</v>
      </c>
      <c r="E5393" s="69" t="s">
        <v>1873</v>
      </c>
      <c r="F5393" s="65" t="s">
        <v>898</v>
      </c>
      <c r="G5393" s="65" t="s">
        <v>621</v>
      </c>
      <c r="H5393" s="65" t="s">
        <v>650</v>
      </c>
      <c r="I5393" s="65" t="s">
        <v>13596</v>
      </c>
      <c r="J5393" s="65" t="s">
        <v>526</v>
      </c>
      <c r="K5393" s="57" t="s">
        <v>16004</v>
      </c>
      <c r="L5393" s="65" t="s">
        <v>853</v>
      </c>
      <c r="M5393" s="57" t="s">
        <v>15715</v>
      </c>
      <c r="N5393" s="4" t="s">
        <v>15716</v>
      </c>
      <c r="O5393" s="68">
        <v>1567.5</v>
      </c>
      <c r="P5393" s="65" t="s">
        <v>898</v>
      </c>
      <c r="Q5393" s="64">
        <v>44050</v>
      </c>
      <c r="R5393" s="66" t="s">
        <v>3171</v>
      </c>
      <c r="S5393" s="67" t="s">
        <v>15709</v>
      </c>
      <c r="T5393" s="67" t="s">
        <v>15708</v>
      </c>
      <c r="U5393" s="65" t="s">
        <v>898</v>
      </c>
      <c r="V5393" s="66" t="s">
        <v>898</v>
      </c>
    </row>
    <row r="5394" spans="1:22" ht="58">
      <c r="A5394" s="65" t="s">
        <v>605</v>
      </c>
      <c r="B5394" s="65" t="s">
        <v>637</v>
      </c>
      <c r="C5394" s="64">
        <v>44064</v>
      </c>
      <c r="D5394" s="69" t="s">
        <v>1709</v>
      </c>
      <c r="E5394" s="69" t="s">
        <v>1873</v>
      </c>
      <c r="F5394" s="65" t="s">
        <v>898</v>
      </c>
      <c r="G5394" s="65" t="s">
        <v>621</v>
      </c>
      <c r="H5394" s="65" t="s">
        <v>650</v>
      </c>
      <c r="I5394" s="65" t="s">
        <v>13596</v>
      </c>
      <c r="J5394" s="65" t="s">
        <v>526</v>
      </c>
      <c r="K5394" s="57" t="s">
        <v>16005</v>
      </c>
      <c r="L5394" s="65" t="s">
        <v>853</v>
      </c>
      <c r="M5394" s="57" t="s">
        <v>15622</v>
      </c>
      <c r="N5394" s="4" t="s">
        <v>15623</v>
      </c>
      <c r="O5394" s="68">
        <v>1567.5</v>
      </c>
      <c r="P5394" s="65" t="s">
        <v>898</v>
      </c>
      <c r="Q5394" s="64">
        <v>44050</v>
      </c>
      <c r="R5394" s="66" t="s">
        <v>3171</v>
      </c>
      <c r="S5394" s="67" t="s">
        <v>15709</v>
      </c>
      <c r="T5394" s="67" t="s">
        <v>15708</v>
      </c>
      <c r="U5394" s="65" t="s">
        <v>898</v>
      </c>
      <c r="V5394" s="66" t="s">
        <v>898</v>
      </c>
    </row>
    <row r="5395" spans="1:22" ht="58">
      <c r="A5395" s="65" t="s">
        <v>605</v>
      </c>
      <c r="B5395" s="65" t="s">
        <v>637</v>
      </c>
      <c r="C5395" s="64">
        <v>44064</v>
      </c>
      <c r="D5395" s="69" t="s">
        <v>1709</v>
      </c>
      <c r="E5395" s="69" t="s">
        <v>1873</v>
      </c>
      <c r="F5395" s="65" t="s">
        <v>898</v>
      </c>
      <c r="G5395" s="65" t="s">
        <v>621</v>
      </c>
      <c r="H5395" s="65" t="s">
        <v>650</v>
      </c>
      <c r="I5395" s="65" t="s">
        <v>13596</v>
      </c>
      <c r="J5395" s="65" t="s">
        <v>526</v>
      </c>
      <c r="K5395" s="57" t="s">
        <v>16005</v>
      </c>
      <c r="L5395" s="65" t="s">
        <v>853</v>
      </c>
      <c r="M5395" s="57" t="s">
        <v>15717</v>
      </c>
      <c r="N5395" s="4" t="s">
        <v>15718</v>
      </c>
      <c r="O5395" s="68">
        <v>1567.5</v>
      </c>
      <c r="P5395" s="65" t="s">
        <v>898</v>
      </c>
      <c r="Q5395" s="64">
        <v>44050</v>
      </c>
      <c r="R5395" s="66" t="s">
        <v>3171</v>
      </c>
      <c r="S5395" s="67" t="s">
        <v>15709</v>
      </c>
      <c r="T5395" s="67" t="s">
        <v>15708</v>
      </c>
      <c r="U5395" s="65" t="s">
        <v>898</v>
      </c>
      <c r="V5395" s="66" t="s">
        <v>898</v>
      </c>
    </row>
    <row r="5396" spans="1:22" ht="58">
      <c r="A5396" s="65" t="s">
        <v>605</v>
      </c>
      <c r="B5396" s="65" t="s">
        <v>637</v>
      </c>
      <c r="C5396" s="64">
        <v>44064</v>
      </c>
      <c r="D5396" s="69" t="s">
        <v>1709</v>
      </c>
      <c r="E5396" s="69" t="s">
        <v>1873</v>
      </c>
      <c r="F5396" s="65" t="s">
        <v>898</v>
      </c>
      <c r="G5396" s="65" t="s">
        <v>621</v>
      </c>
      <c r="H5396" s="65" t="s">
        <v>650</v>
      </c>
      <c r="I5396" s="65" t="s">
        <v>13596</v>
      </c>
      <c r="J5396" s="65" t="s">
        <v>526</v>
      </c>
      <c r="K5396" s="57" t="s">
        <v>16005</v>
      </c>
      <c r="L5396" s="65" t="s">
        <v>853</v>
      </c>
      <c r="M5396" s="57" t="s">
        <v>15719</v>
      </c>
      <c r="N5396" s="4" t="s">
        <v>15720</v>
      </c>
      <c r="O5396" s="68">
        <v>1567.5</v>
      </c>
      <c r="P5396" s="65" t="s">
        <v>898</v>
      </c>
      <c r="Q5396" s="64">
        <v>44050</v>
      </c>
      <c r="R5396" s="66" t="s">
        <v>3171</v>
      </c>
      <c r="S5396" s="67" t="s">
        <v>15709</v>
      </c>
      <c r="T5396" s="67" t="s">
        <v>15708</v>
      </c>
      <c r="U5396" s="65" t="s">
        <v>898</v>
      </c>
      <c r="V5396" s="66" t="s">
        <v>898</v>
      </c>
    </row>
    <row r="5397" spans="1:22" ht="58">
      <c r="A5397" s="65" t="s">
        <v>605</v>
      </c>
      <c r="B5397" s="65" t="s">
        <v>637</v>
      </c>
      <c r="C5397" s="64">
        <v>44064</v>
      </c>
      <c r="D5397" s="69" t="s">
        <v>5837</v>
      </c>
      <c r="E5397" s="69" t="s">
        <v>1873</v>
      </c>
      <c r="F5397" s="65" t="s">
        <v>898</v>
      </c>
      <c r="G5397" s="65" t="s">
        <v>621</v>
      </c>
      <c r="H5397" s="65" t="s">
        <v>650</v>
      </c>
      <c r="I5397" s="65" t="s">
        <v>13596</v>
      </c>
      <c r="J5397" s="65" t="s">
        <v>526</v>
      </c>
      <c r="K5397" s="57" t="s">
        <v>16005</v>
      </c>
      <c r="L5397" s="65" t="s">
        <v>853</v>
      </c>
      <c r="M5397" s="57" t="s">
        <v>15721</v>
      </c>
      <c r="N5397" s="4" t="s">
        <v>15722</v>
      </c>
      <c r="O5397" s="68">
        <v>1567.5</v>
      </c>
      <c r="P5397" s="65" t="s">
        <v>898</v>
      </c>
      <c r="Q5397" s="64">
        <v>44050</v>
      </c>
      <c r="R5397" s="66" t="s">
        <v>6013</v>
      </c>
      <c r="S5397" s="67" t="s">
        <v>15709</v>
      </c>
      <c r="T5397" s="67" t="s">
        <v>15708</v>
      </c>
      <c r="U5397" s="65" t="s">
        <v>898</v>
      </c>
      <c r="V5397" s="66" t="s">
        <v>898</v>
      </c>
    </row>
    <row r="5398" spans="1:22" ht="58">
      <c r="A5398" s="65" t="s">
        <v>605</v>
      </c>
      <c r="B5398" s="65" t="s">
        <v>637</v>
      </c>
      <c r="C5398" s="64">
        <v>44064</v>
      </c>
      <c r="D5398" s="69" t="s">
        <v>5837</v>
      </c>
      <c r="E5398" s="69" t="s">
        <v>1873</v>
      </c>
      <c r="F5398" s="65" t="s">
        <v>898</v>
      </c>
      <c r="G5398" s="65" t="s">
        <v>621</v>
      </c>
      <c r="H5398" s="65" t="s">
        <v>650</v>
      </c>
      <c r="I5398" s="65" t="s">
        <v>13596</v>
      </c>
      <c r="J5398" s="65" t="s">
        <v>526</v>
      </c>
      <c r="K5398" s="57" t="s">
        <v>16005</v>
      </c>
      <c r="L5398" s="65" t="s">
        <v>853</v>
      </c>
      <c r="M5398" s="57" t="s">
        <v>15723</v>
      </c>
      <c r="N5398" s="4" t="s">
        <v>15724</v>
      </c>
      <c r="O5398" s="68">
        <v>1567.5</v>
      </c>
      <c r="P5398" s="65" t="s">
        <v>898</v>
      </c>
      <c r="Q5398" s="64">
        <v>44050</v>
      </c>
      <c r="R5398" s="66" t="s">
        <v>6013</v>
      </c>
      <c r="S5398" s="67" t="s">
        <v>15709</v>
      </c>
      <c r="T5398" s="67" t="s">
        <v>15708</v>
      </c>
      <c r="U5398" s="65" t="s">
        <v>898</v>
      </c>
      <c r="V5398" s="66" t="s">
        <v>898</v>
      </c>
    </row>
    <row r="5399" spans="1:22" ht="58">
      <c r="A5399" s="65" t="s">
        <v>605</v>
      </c>
      <c r="B5399" s="65" t="s">
        <v>637</v>
      </c>
      <c r="C5399" s="64">
        <v>44064</v>
      </c>
      <c r="D5399" s="69" t="s">
        <v>5837</v>
      </c>
      <c r="E5399" s="69" t="s">
        <v>1873</v>
      </c>
      <c r="F5399" s="65" t="s">
        <v>898</v>
      </c>
      <c r="G5399" s="65" t="s">
        <v>621</v>
      </c>
      <c r="H5399" s="65" t="s">
        <v>650</v>
      </c>
      <c r="I5399" s="65" t="s">
        <v>13596</v>
      </c>
      <c r="J5399" s="65" t="s">
        <v>526</v>
      </c>
      <c r="K5399" s="57" t="s">
        <v>16005</v>
      </c>
      <c r="L5399" s="65" t="s">
        <v>853</v>
      </c>
      <c r="M5399" s="57" t="s">
        <v>15725</v>
      </c>
      <c r="N5399" s="4" t="s">
        <v>15726</v>
      </c>
      <c r="O5399" s="68">
        <v>1567.5</v>
      </c>
      <c r="P5399" s="65" t="s">
        <v>898</v>
      </c>
      <c r="Q5399" s="64">
        <v>44050</v>
      </c>
      <c r="R5399" s="66" t="s">
        <v>6013</v>
      </c>
      <c r="S5399" s="67" t="s">
        <v>15709</v>
      </c>
      <c r="T5399" s="67" t="s">
        <v>15708</v>
      </c>
      <c r="U5399" s="65" t="s">
        <v>898</v>
      </c>
      <c r="V5399" s="66" t="s">
        <v>898</v>
      </c>
    </row>
    <row r="5400" spans="1:22" ht="58">
      <c r="A5400" s="65" t="s">
        <v>605</v>
      </c>
      <c r="B5400" s="65" t="s">
        <v>637</v>
      </c>
      <c r="C5400" s="64">
        <v>44064</v>
      </c>
      <c r="D5400" s="69" t="s">
        <v>5837</v>
      </c>
      <c r="E5400" s="69" t="s">
        <v>1873</v>
      </c>
      <c r="F5400" s="65" t="s">
        <v>898</v>
      </c>
      <c r="G5400" s="65" t="s">
        <v>621</v>
      </c>
      <c r="H5400" s="65" t="s">
        <v>650</v>
      </c>
      <c r="I5400" s="65" t="s">
        <v>13596</v>
      </c>
      <c r="J5400" s="65" t="s">
        <v>526</v>
      </c>
      <c r="K5400" s="57" t="s">
        <v>16005</v>
      </c>
      <c r="L5400" s="65" t="s">
        <v>853</v>
      </c>
      <c r="M5400" s="57" t="s">
        <v>15727</v>
      </c>
      <c r="N5400" s="4" t="s">
        <v>15728</v>
      </c>
      <c r="O5400" s="68">
        <v>1567.5</v>
      </c>
      <c r="P5400" s="65" t="s">
        <v>898</v>
      </c>
      <c r="Q5400" s="64">
        <v>44050</v>
      </c>
      <c r="R5400" s="66" t="s">
        <v>6013</v>
      </c>
      <c r="S5400" s="67" t="s">
        <v>15709</v>
      </c>
      <c r="T5400" s="67" t="s">
        <v>15708</v>
      </c>
      <c r="U5400" s="65" t="s">
        <v>898</v>
      </c>
      <c r="V5400" s="66" t="s">
        <v>898</v>
      </c>
    </row>
    <row r="5401" spans="1:22" ht="58">
      <c r="A5401" s="65" t="s">
        <v>605</v>
      </c>
      <c r="B5401" s="65" t="s">
        <v>637</v>
      </c>
      <c r="C5401" s="64">
        <v>44064</v>
      </c>
      <c r="D5401" s="69" t="s">
        <v>5837</v>
      </c>
      <c r="E5401" s="69" t="s">
        <v>1873</v>
      </c>
      <c r="F5401" s="65" t="s">
        <v>898</v>
      </c>
      <c r="G5401" s="65" t="s">
        <v>621</v>
      </c>
      <c r="H5401" s="65" t="s">
        <v>650</v>
      </c>
      <c r="I5401" s="65" t="s">
        <v>13596</v>
      </c>
      <c r="J5401" s="65" t="s">
        <v>526</v>
      </c>
      <c r="K5401" s="57" t="s">
        <v>16005</v>
      </c>
      <c r="L5401" s="65" t="s">
        <v>853</v>
      </c>
      <c r="M5401" s="57" t="s">
        <v>15729</v>
      </c>
      <c r="N5401" s="4" t="s">
        <v>15730</v>
      </c>
      <c r="O5401" s="68">
        <v>1567.5</v>
      </c>
      <c r="P5401" s="65" t="s">
        <v>898</v>
      </c>
      <c r="Q5401" s="64">
        <v>44050</v>
      </c>
      <c r="R5401" s="66" t="s">
        <v>6013</v>
      </c>
      <c r="S5401" s="67" t="s">
        <v>15709</v>
      </c>
      <c r="T5401" s="67" t="s">
        <v>15708</v>
      </c>
      <c r="U5401" s="65" t="s">
        <v>898</v>
      </c>
      <c r="V5401" s="66" t="s">
        <v>898</v>
      </c>
    </row>
    <row r="5402" spans="1:22" ht="58">
      <c r="A5402" s="65" t="s">
        <v>605</v>
      </c>
      <c r="B5402" s="65" t="s">
        <v>637</v>
      </c>
      <c r="C5402" s="64">
        <v>44064</v>
      </c>
      <c r="D5402" s="69" t="s">
        <v>3156</v>
      </c>
      <c r="E5402" s="69" t="s">
        <v>1872</v>
      </c>
      <c r="F5402" s="65" t="s">
        <v>1364</v>
      </c>
      <c r="G5402" s="65" t="s">
        <v>621</v>
      </c>
      <c r="H5402" s="65" t="s">
        <v>650</v>
      </c>
      <c r="I5402" s="65" t="s">
        <v>2259</v>
      </c>
      <c r="J5402" s="65" t="s">
        <v>527</v>
      </c>
      <c r="K5402" s="57" t="s">
        <v>15956</v>
      </c>
      <c r="L5402" s="65" t="s">
        <v>856</v>
      </c>
      <c r="M5402" s="57" t="s">
        <v>9062</v>
      </c>
      <c r="N5402" s="4" t="s">
        <v>5822</v>
      </c>
      <c r="O5402" s="68">
        <v>24094</v>
      </c>
      <c r="P5402" s="65" t="s">
        <v>9512</v>
      </c>
      <c r="Q5402" s="64">
        <v>44063</v>
      </c>
      <c r="R5402" s="66" t="s">
        <v>640</v>
      </c>
      <c r="S5402" s="67" t="s">
        <v>11386</v>
      </c>
      <c r="T5402" s="67" t="s">
        <v>15731</v>
      </c>
      <c r="U5402" s="65" t="s">
        <v>898</v>
      </c>
      <c r="V5402" s="66" t="s">
        <v>898</v>
      </c>
    </row>
    <row r="5403" spans="1:22" ht="72.5">
      <c r="A5403" s="65" t="s">
        <v>605</v>
      </c>
      <c r="B5403" s="65" t="s">
        <v>637</v>
      </c>
      <c r="C5403" s="64">
        <v>44064</v>
      </c>
      <c r="D5403" s="69" t="s">
        <v>3483</v>
      </c>
      <c r="E5403" s="69" t="s">
        <v>1872</v>
      </c>
      <c r="F5403" s="65" t="s">
        <v>672</v>
      </c>
      <c r="G5403" s="65" t="s">
        <v>621</v>
      </c>
      <c r="H5403" s="65" t="s">
        <v>650</v>
      </c>
      <c r="I5403" s="65" t="s">
        <v>1294</v>
      </c>
      <c r="J5403" s="65" t="s">
        <v>529</v>
      </c>
      <c r="K5403" s="57" t="s">
        <v>16006</v>
      </c>
      <c r="L5403" s="65" t="s">
        <v>856</v>
      </c>
      <c r="M5403" s="57" t="s">
        <v>8071</v>
      </c>
      <c r="N5403" s="4" t="s">
        <v>5254</v>
      </c>
      <c r="O5403" s="68">
        <v>12537.68</v>
      </c>
      <c r="P5403" s="65" t="s">
        <v>898</v>
      </c>
      <c r="Q5403" s="64">
        <v>44062</v>
      </c>
      <c r="R5403" s="66" t="s">
        <v>758</v>
      </c>
      <c r="S5403" s="67" t="s">
        <v>15732</v>
      </c>
      <c r="T5403" s="67" t="s">
        <v>15733</v>
      </c>
      <c r="U5403" s="65" t="s">
        <v>898</v>
      </c>
      <c r="V5403" s="66" t="s">
        <v>898</v>
      </c>
    </row>
    <row r="5404" spans="1:22" ht="72.5">
      <c r="A5404" s="65" t="s">
        <v>605</v>
      </c>
      <c r="B5404" s="65" t="s">
        <v>637</v>
      </c>
      <c r="C5404" s="64">
        <v>44064</v>
      </c>
      <c r="D5404" s="69" t="s">
        <v>3606</v>
      </c>
      <c r="E5404" s="69" t="s">
        <v>1872</v>
      </c>
      <c r="F5404" s="65" t="s">
        <v>157</v>
      </c>
      <c r="G5404" s="65" t="s">
        <v>621</v>
      </c>
      <c r="H5404" s="65" t="s">
        <v>650</v>
      </c>
      <c r="I5404" s="65" t="s">
        <v>3420</v>
      </c>
      <c r="J5404" s="65" t="s">
        <v>540</v>
      </c>
      <c r="K5404" s="57" t="s">
        <v>15957</v>
      </c>
      <c r="L5404" s="65" t="s">
        <v>855</v>
      </c>
      <c r="M5404" s="57" t="s">
        <v>14331</v>
      </c>
      <c r="N5404" s="4" t="s">
        <v>14332</v>
      </c>
      <c r="O5404" s="68">
        <v>100000</v>
      </c>
      <c r="P5404" s="65" t="s">
        <v>14333</v>
      </c>
      <c r="Q5404" s="64">
        <v>44055</v>
      </c>
      <c r="R5404" s="66" t="s">
        <v>3171</v>
      </c>
      <c r="S5404" s="67" t="s">
        <v>15734</v>
      </c>
      <c r="T5404" s="67" t="s">
        <v>898</v>
      </c>
      <c r="U5404" s="65" t="s">
        <v>898</v>
      </c>
      <c r="V5404" s="66" t="s">
        <v>898</v>
      </c>
    </row>
    <row r="5405" spans="1:22" ht="87">
      <c r="A5405" s="65" t="s">
        <v>605</v>
      </c>
      <c r="B5405" s="65" t="s">
        <v>637</v>
      </c>
      <c r="C5405" s="64">
        <v>44064</v>
      </c>
      <c r="D5405" s="69" t="s">
        <v>3434</v>
      </c>
      <c r="E5405" s="69" t="s">
        <v>1872</v>
      </c>
      <c r="F5405" s="65" t="s">
        <v>57</v>
      </c>
      <c r="G5405" s="65" t="s">
        <v>621</v>
      </c>
      <c r="H5405" s="65" t="s">
        <v>650</v>
      </c>
      <c r="I5405" s="65" t="s">
        <v>8357</v>
      </c>
      <c r="J5405" s="65" t="s">
        <v>541</v>
      </c>
      <c r="K5405" s="57" t="s">
        <v>15735</v>
      </c>
      <c r="L5405" s="65" t="s">
        <v>855</v>
      </c>
      <c r="M5405" s="57" t="s">
        <v>1268</v>
      </c>
      <c r="N5405" s="4" t="s">
        <v>1269</v>
      </c>
      <c r="O5405" s="68">
        <v>4950</v>
      </c>
      <c r="P5405" s="65" t="s">
        <v>657</v>
      </c>
      <c r="Q5405" s="64">
        <v>44063</v>
      </c>
      <c r="R5405" s="66" t="s">
        <v>14955</v>
      </c>
      <c r="S5405" s="67" t="s">
        <v>15736</v>
      </c>
      <c r="T5405" s="67" t="s">
        <v>15737</v>
      </c>
      <c r="U5405" s="65" t="s">
        <v>898</v>
      </c>
      <c r="V5405" s="66" t="s">
        <v>898</v>
      </c>
    </row>
    <row r="5406" spans="1:22" ht="72.5">
      <c r="A5406" s="65" t="s">
        <v>605</v>
      </c>
      <c r="B5406" s="65" t="s">
        <v>637</v>
      </c>
      <c r="C5406" s="64">
        <v>44064</v>
      </c>
      <c r="D5406" s="69" t="s">
        <v>1586</v>
      </c>
      <c r="E5406" s="69" t="s">
        <v>1873</v>
      </c>
      <c r="F5406" s="65" t="s">
        <v>40</v>
      </c>
      <c r="G5406" s="65" t="s">
        <v>621</v>
      </c>
      <c r="H5406" s="65" t="s">
        <v>650</v>
      </c>
      <c r="I5406" s="65" t="s">
        <v>822</v>
      </c>
      <c r="J5406" s="65" t="s">
        <v>1145</v>
      </c>
      <c r="K5406" s="57" t="s">
        <v>16007</v>
      </c>
      <c r="L5406" s="65" t="s">
        <v>853</v>
      </c>
      <c r="M5406" s="57" t="s">
        <v>15738</v>
      </c>
      <c r="N5406" s="4" t="s">
        <v>15739</v>
      </c>
      <c r="O5406" s="68">
        <v>6000</v>
      </c>
      <c r="P5406" s="65" t="s">
        <v>15740</v>
      </c>
      <c r="Q5406" s="64">
        <v>44057</v>
      </c>
      <c r="R5406" s="66" t="s">
        <v>14758</v>
      </c>
      <c r="S5406" s="67" t="s">
        <v>15741</v>
      </c>
      <c r="T5406" s="67" t="s">
        <v>14760</v>
      </c>
      <c r="U5406" s="65" t="s">
        <v>15742</v>
      </c>
      <c r="V5406" s="66" t="s">
        <v>14761</v>
      </c>
    </row>
    <row r="5407" spans="1:22" ht="87">
      <c r="A5407" s="65" t="s">
        <v>605</v>
      </c>
      <c r="B5407" s="65" t="s">
        <v>637</v>
      </c>
      <c r="C5407" s="64">
        <v>44064</v>
      </c>
      <c r="D5407" s="69" t="s">
        <v>4967</v>
      </c>
      <c r="E5407" s="69" t="s">
        <v>1873</v>
      </c>
      <c r="F5407" s="65" t="s">
        <v>898</v>
      </c>
      <c r="G5407" s="65" t="s">
        <v>621</v>
      </c>
      <c r="H5407" s="65" t="s">
        <v>650</v>
      </c>
      <c r="I5407" s="65" t="s">
        <v>2172</v>
      </c>
      <c r="J5407" s="65" t="s">
        <v>544</v>
      </c>
      <c r="K5407" s="57" t="s">
        <v>15744</v>
      </c>
      <c r="L5407" s="65" t="s">
        <v>853</v>
      </c>
      <c r="M5407" s="57" t="s">
        <v>15928</v>
      </c>
      <c r="N5407" s="4" t="s">
        <v>15927</v>
      </c>
      <c r="O5407" s="68" t="s">
        <v>898</v>
      </c>
      <c r="P5407" s="65" t="s">
        <v>898</v>
      </c>
      <c r="Q5407" s="64" t="s">
        <v>898</v>
      </c>
      <c r="R5407" s="66" t="s">
        <v>1106</v>
      </c>
      <c r="S5407" s="67" t="s">
        <v>15743</v>
      </c>
      <c r="T5407" s="67" t="s">
        <v>15745</v>
      </c>
      <c r="U5407" s="65" t="s">
        <v>898</v>
      </c>
      <c r="V5407" s="66" t="s">
        <v>898</v>
      </c>
    </row>
    <row r="5408" spans="1:22" ht="43.5">
      <c r="A5408" s="65" t="s">
        <v>605</v>
      </c>
      <c r="B5408" s="65" t="s">
        <v>637</v>
      </c>
      <c r="C5408" s="64">
        <v>44064</v>
      </c>
      <c r="D5408" s="69" t="s">
        <v>179</v>
      </c>
      <c r="E5408" s="69" t="s">
        <v>1873</v>
      </c>
      <c r="F5408" s="65" t="s">
        <v>671</v>
      </c>
      <c r="G5408" s="65" t="s">
        <v>621</v>
      </c>
      <c r="H5408" s="65" t="s">
        <v>650</v>
      </c>
      <c r="I5408" s="65" t="s">
        <v>1084</v>
      </c>
      <c r="J5408" s="65" t="s">
        <v>556</v>
      </c>
      <c r="K5408" s="57" t="s">
        <v>15748</v>
      </c>
      <c r="L5408" s="65" t="s">
        <v>853</v>
      </c>
      <c r="M5408" s="57" t="s">
        <v>15746</v>
      </c>
      <c r="N5408" s="4" t="s">
        <v>13916</v>
      </c>
      <c r="O5408" s="68">
        <v>8025</v>
      </c>
      <c r="P5408" s="65" t="s">
        <v>12010</v>
      </c>
      <c r="Q5408" s="64" t="s">
        <v>898</v>
      </c>
      <c r="R5408" s="66" t="s">
        <v>3171</v>
      </c>
      <c r="S5408" s="67" t="s">
        <v>898</v>
      </c>
      <c r="T5408" s="67" t="s">
        <v>15747</v>
      </c>
      <c r="U5408" s="65" t="s">
        <v>3752</v>
      </c>
      <c r="V5408" s="66" t="s">
        <v>4579</v>
      </c>
    </row>
    <row r="5409" spans="1:22" ht="101.5">
      <c r="A5409" s="65" t="s">
        <v>605</v>
      </c>
      <c r="B5409" s="65" t="s">
        <v>637</v>
      </c>
      <c r="C5409" s="64">
        <v>44064</v>
      </c>
      <c r="D5409" s="69" t="s">
        <v>4498</v>
      </c>
      <c r="E5409" s="69" t="s">
        <v>1873</v>
      </c>
      <c r="F5409" s="65" t="s">
        <v>182</v>
      </c>
      <c r="G5409" s="65" t="s">
        <v>621</v>
      </c>
      <c r="H5409" s="65" t="s">
        <v>647</v>
      </c>
      <c r="I5409" s="65" t="s">
        <v>1084</v>
      </c>
      <c r="J5409" s="65" t="s">
        <v>556</v>
      </c>
      <c r="K5409" s="57" t="s">
        <v>16008</v>
      </c>
      <c r="L5409" s="65" t="s">
        <v>853</v>
      </c>
      <c r="M5409" s="57" t="s">
        <v>15749</v>
      </c>
      <c r="N5409" s="4" t="s">
        <v>15929</v>
      </c>
      <c r="O5409" s="68" t="s">
        <v>898</v>
      </c>
      <c r="P5409" s="64" t="s">
        <v>898</v>
      </c>
      <c r="Q5409" s="64" t="s">
        <v>898</v>
      </c>
      <c r="R5409" s="64" t="s">
        <v>898</v>
      </c>
      <c r="S5409" s="64" t="s">
        <v>15754</v>
      </c>
      <c r="T5409" s="64" t="s">
        <v>898</v>
      </c>
      <c r="U5409" s="64" t="s">
        <v>898</v>
      </c>
      <c r="V5409" s="64" t="s">
        <v>898</v>
      </c>
    </row>
    <row r="5410" spans="1:22" ht="101.5">
      <c r="A5410" s="65" t="s">
        <v>605</v>
      </c>
      <c r="B5410" s="65" t="s">
        <v>637</v>
      </c>
      <c r="C5410" s="64">
        <v>44064</v>
      </c>
      <c r="D5410" s="69" t="s">
        <v>4498</v>
      </c>
      <c r="E5410" s="69" t="s">
        <v>1873</v>
      </c>
      <c r="F5410" s="65" t="s">
        <v>182</v>
      </c>
      <c r="G5410" s="65" t="s">
        <v>621</v>
      </c>
      <c r="H5410" s="65" t="s">
        <v>647</v>
      </c>
      <c r="I5410" s="65" t="s">
        <v>1084</v>
      </c>
      <c r="J5410" s="65" t="s">
        <v>556</v>
      </c>
      <c r="K5410" s="57" t="s">
        <v>16009</v>
      </c>
      <c r="L5410" s="65" t="s">
        <v>853</v>
      </c>
      <c r="M5410" s="57" t="s">
        <v>15750</v>
      </c>
      <c r="N5410" s="4" t="s">
        <v>15752</v>
      </c>
      <c r="O5410" s="68" t="s">
        <v>898</v>
      </c>
      <c r="P5410" s="64" t="s">
        <v>898</v>
      </c>
      <c r="Q5410" s="64" t="s">
        <v>898</v>
      </c>
      <c r="R5410" s="64" t="s">
        <v>898</v>
      </c>
      <c r="S5410" s="64" t="s">
        <v>15754</v>
      </c>
      <c r="T5410" s="64" t="s">
        <v>898</v>
      </c>
      <c r="U5410" s="64" t="s">
        <v>898</v>
      </c>
      <c r="V5410" s="64" t="s">
        <v>898</v>
      </c>
    </row>
    <row r="5411" spans="1:22" ht="101.5">
      <c r="A5411" s="65" t="s">
        <v>605</v>
      </c>
      <c r="B5411" s="65" t="s">
        <v>637</v>
      </c>
      <c r="C5411" s="64">
        <v>44064</v>
      </c>
      <c r="D5411" s="69" t="s">
        <v>4498</v>
      </c>
      <c r="E5411" s="69" t="s">
        <v>1873</v>
      </c>
      <c r="F5411" s="65" t="s">
        <v>182</v>
      </c>
      <c r="G5411" s="65" t="s">
        <v>621</v>
      </c>
      <c r="H5411" s="65" t="s">
        <v>647</v>
      </c>
      <c r="I5411" s="65" t="s">
        <v>1084</v>
      </c>
      <c r="J5411" s="65" t="s">
        <v>556</v>
      </c>
      <c r="K5411" s="57" t="s">
        <v>16009</v>
      </c>
      <c r="L5411" s="65" t="s">
        <v>853</v>
      </c>
      <c r="M5411" s="57" t="s">
        <v>15751</v>
      </c>
      <c r="N5411" s="4" t="s">
        <v>15753</v>
      </c>
      <c r="O5411" s="68" t="s">
        <v>898</v>
      </c>
      <c r="P5411" s="64" t="s">
        <v>898</v>
      </c>
      <c r="Q5411" s="64" t="s">
        <v>898</v>
      </c>
      <c r="R5411" s="64" t="s">
        <v>898</v>
      </c>
      <c r="S5411" s="64" t="s">
        <v>15754</v>
      </c>
      <c r="T5411" s="64" t="s">
        <v>898</v>
      </c>
      <c r="U5411" s="64" t="s">
        <v>898</v>
      </c>
      <c r="V5411" s="64" t="s">
        <v>898</v>
      </c>
    </row>
    <row r="5412" spans="1:22" ht="116">
      <c r="A5412" s="65" t="s">
        <v>605</v>
      </c>
      <c r="B5412" s="65" t="s">
        <v>637</v>
      </c>
      <c r="C5412" s="64">
        <v>44064</v>
      </c>
      <c r="D5412" s="69" t="s">
        <v>4498</v>
      </c>
      <c r="E5412" s="69" t="s">
        <v>1873</v>
      </c>
      <c r="F5412" s="65" t="s">
        <v>657</v>
      </c>
      <c r="G5412" s="65" t="s">
        <v>621</v>
      </c>
      <c r="H5412" s="65" t="s">
        <v>647</v>
      </c>
      <c r="I5412" s="65" t="s">
        <v>1084</v>
      </c>
      <c r="J5412" s="65" t="s">
        <v>556</v>
      </c>
      <c r="K5412" s="57" t="s">
        <v>15757</v>
      </c>
      <c r="L5412" s="65" t="s">
        <v>853</v>
      </c>
      <c r="M5412" s="57" t="s">
        <v>15758</v>
      </c>
      <c r="N5412" s="4" t="s">
        <v>15759</v>
      </c>
      <c r="O5412" s="68" t="s">
        <v>898</v>
      </c>
      <c r="P5412" s="64" t="s">
        <v>898</v>
      </c>
      <c r="Q5412" s="64" t="s">
        <v>898</v>
      </c>
      <c r="R5412" s="64" t="s">
        <v>898</v>
      </c>
      <c r="S5412" s="64" t="s">
        <v>15754</v>
      </c>
      <c r="T5412" s="64" t="s">
        <v>898</v>
      </c>
      <c r="U5412" s="64" t="s">
        <v>898</v>
      </c>
      <c r="V5412" s="64" t="s">
        <v>898</v>
      </c>
    </row>
    <row r="5413" spans="1:22" ht="58">
      <c r="A5413" s="65" t="s">
        <v>605</v>
      </c>
      <c r="B5413" s="65" t="s">
        <v>637</v>
      </c>
      <c r="C5413" s="64">
        <v>44064</v>
      </c>
      <c r="D5413" s="69" t="s">
        <v>4498</v>
      </c>
      <c r="E5413" s="69" t="s">
        <v>1872</v>
      </c>
      <c r="F5413" s="65" t="s">
        <v>1498</v>
      </c>
      <c r="G5413" s="65" t="s">
        <v>621</v>
      </c>
      <c r="H5413" s="65" t="s">
        <v>647</v>
      </c>
      <c r="I5413" s="65" t="s">
        <v>1084</v>
      </c>
      <c r="J5413" s="65" t="s">
        <v>556</v>
      </c>
      <c r="K5413" s="57" t="s">
        <v>16010</v>
      </c>
      <c r="L5413" s="65" t="s">
        <v>856</v>
      </c>
      <c r="M5413" s="57" t="s">
        <v>101</v>
      </c>
      <c r="N5413" s="4" t="s">
        <v>815</v>
      </c>
      <c r="O5413" s="68">
        <v>32500</v>
      </c>
      <c r="P5413" s="65" t="s">
        <v>898</v>
      </c>
      <c r="Q5413" s="64" t="s">
        <v>898</v>
      </c>
      <c r="R5413" s="66" t="s">
        <v>14955</v>
      </c>
      <c r="S5413" s="67" t="s">
        <v>15760</v>
      </c>
      <c r="T5413" s="67" t="s">
        <v>898</v>
      </c>
      <c r="U5413" s="65" t="s">
        <v>898</v>
      </c>
      <c r="V5413" s="66" t="s">
        <v>898</v>
      </c>
    </row>
    <row r="5414" spans="1:22" ht="58">
      <c r="A5414" s="65" t="s">
        <v>605</v>
      </c>
      <c r="B5414" s="65" t="s">
        <v>637</v>
      </c>
      <c r="C5414" s="64">
        <v>44064</v>
      </c>
      <c r="D5414" s="69" t="s">
        <v>7304</v>
      </c>
      <c r="E5414" s="69" t="s">
        <v>1872</v>
      </c>
      <c r="F5414" s="65" t="s">
        <v>1322</v>
      </c>
      <c r="G5414" s="65" t="s">
        <v>621</v>
      </c>
      <c r="H5414" s="65" t="s">
        <v>647</v>
      </c>
      <c r="I5414" s="65" t="s">
        <v>1084</v>
      </c>
      <c r="J5414" s="65" t="s">
        <v>556</v>
      </c>
      <c r="K5414" s="57" t="s">
        <v>15959</v>
      </c>
      <c r="L5414" s="65" t="s">
        <v>856</v>
      </c>
      <c r="M5414" s="57" t="s">
        <v>3678</v>
      </c>
      <c r="N5414" s="4" t="s">
        <v>1657</v>
      </c>
      <c r="O5414" s="68">
        <v>56000</v>
      </c>
      <c r="P5414" s="65" t="s">
        <v>1092</v>
      </c>
      <c r="Q5414" s="64" t="s">
        <v>898</v>
      </c>
      <c r="R5414" s="66" t="s">
        <v>3171</v>
      </c>
      <c r="S5414" s="67" t="s">
        <v>898</v>
      </c>
      <c r="T5414" s="67" t="s">
        <v>3751</v>
      </c>
      <c r="U5414" s="67" t="s">
        <v>15761</v>
      </c>
      <c r="V5414" s="66" t="s">
        <v>91</v>
      </c>
    </row>
    <row r="5415" spans="1:22" ht="72.5">
      <c r="A5415" s="65" t="s">
        <v>605</v>
      </c>
      <c r="B5415" s="65" t="s">
        <v>637</v>
      </c>
      <c r="C5415" s="64">
        <v>44064</v>
      </c>
      <c r="D5415" s="69" t="s">
        <v>7304</v>
      </c>
      <c r="E5415" s="69" t="s">
        <v>1872</v>
      </c>
      <c r="F5415" s="65" t="s">
        <v>1322</v>
      </c>
      <c r="G5415" s="65" t="s">
        <v>621</v>
      </c>
      <c r="H5415" s="65" t="s">
        <v>647</v>
      </c>
      <c r="I5415" s="65" t="s">
        <v>1084</v>
      </c>
      <c r="J5415" s="65" t="s">
        <v>556</v>
      </c>
      <c r="K5415" s="57" t="s">
        <v>15958</v>
      </c>
      <c r="L5415" s="65" t="s">
        <v>856</v>
      </c>
      <c r="M5415" s="57" t="s">
        <v>101</v>
      </c>
      <c r="N5415" s="4" t="s">
        <v>815</v>
      </c>
      <c r="O5415" s="68">
        <v>49162</v>
      </c>
      <c r="P5415" s="65" t="s">
        <v>9243</v>
      </c>
      <c r="Q5415" s="64" t="s">
        <v>898</v>
      </c>
      <c r="R5415" s="66" t="s">
        <v>3171</v>
      </c>
      <c r="S5415" s="67" t="s">
        <v>898</v>
      </c>
      <c r="T5415" s="67" t="s">
        <v>3751</v>
      </c>
      <c r="U5415" s="65" t="s">
        <v>15762</v>
      </c>
      <c r="V5415" s="66" t="s">
        <v>91</v>
      </c>
    </row>
    <row r="5416" spans="1:22" ht="87">
      <c r="A5416" s="65" t="s">
        <v>605</v>
      </c>
      <c r="B5416" s="65" t="s">
        <v>637</v>
      </c>
      <c r="C5416" s="64">
        <v>44064</v>
      </c>
      <c r="D5416" s="69" t="s">
        <v>1583</v>
      </c>
      <c r="E5416" s="69" t="s">
        <v>1872</v>
      </c>
      <c r="F5416" s="65" t="s">
        <v>105</v>
      </c>
      <c r="G5416" s="65" t="s">
        <v>621</v>
      </c>
      <c r="H5416" s="65" t="s">
        <v>650</v>
      </c>
      <c r="I5416" s="65" t="s">
        <v>1538</v>
      </c>
      <c r="J5416" s="65" t="s">
        <v>560</v>
      </c>
      <c r="K5416" s="57" t="s">
        <v>16011</v>
      </c>
      <c r="L5416" s="65" t="s">
        <v>860</v>
      </c>
      <c r="M5416" s="57" t="s">
        <v>10450</v>
      </c>
      <c r="N5416" s="4" t="s">
        <v>10449</v>
      </c>
      <c r="O5416" s="68">
        <v>16900</v>
      </c>
      <c r="P5416" s="65" t="s">
        <v>4539</v>
      </c>
      <c r="Q5416" s="64">
        <v>44063</v>
      </c>
      <c r="R5416" s="66" t="s">
        <v>10296</v>
      </c>
      <c r="S5416" s="67" t="s">
        <v>15763</v>
      </c>
      <c r="T5416" s="67" t="s">
        <v>15764</v>
      </c>
      <c r="U5416" s="65" t="s">
        <v>898</v>
      </c>
      <c r="V5416" s="66" t="s">
        <v>117</v>
      </c>
    </row>
    <row r="5417" spans="1:22" ht="43.5">
      <c r="A5417" s="65" t="s">
        <v>605</v>
      </c>
      <c r="B5417" s="65" t="s">
        <v>637</v>
      </c>
      <c r="C5417" s="64">
        <v>44064</v>
      </c>
      <c r="D5417" s="69" t="s">
        <v>1419</v>
      </c>
      <c r="E5417" s="69" t="s">
        <v>1873</v>
      </c>
      <c r="F5417" s="65" t="s">
        <v>61</v>
      </c>
      <c r="G5417" s="65" t="s">
        <v>621</v>
      </c>
      <c r="H5417" s="65" t="s">
        <v>650</v>
      </c>
      <c r="I5417" s="65" t="s">
        <v>4542</v>
      </c>
      <c r="J5417" s="65" t="s">
        <v>570</v>
      </c>
      <c r="K5417" s="57" t="s">
        <v>15765</v>
      </c>
      <c r="L5417" s="65" t="s">
        <v>853</v>
      </c>
      <c r="M5417" s="57" t="s">
        <v>4547</v>
      </c>
      <c r="N5417" s="4" t="s">
        <v>4548</v>
      </c>
      <c r="O5417" s="68">
        <v>1045</v>
      </c>
      <c r="P5417" s="65" t="s">
        <v>10</v>
      </c>
      <c r="Q5417" s="64">
        <v>44062</v>
      </c>
      <c r="R5417" s="66" t="s">
        <v>1476</v>
      </c>
      <c r="S5417" s="67" t="s">
        <v>898</v>
      </c>
      <c r="T5417" s="67" t="s">
        <v>10547</v>
      </c>
      <c r="U5417" s="65" t="s">
        <v>898</v>
      </c>
      <c r="V5417" s="66" t="s">
        <v>2986</v>
      </c>
    </row>
    <row r="5418" spans="1:22" ht="43.5">
      <c r="A5418" s="65" t="s">
        <v>605</v>
      </c>
      <c r="B5418" s="65" t="s">
        <v>637</v>
      </c>
      <c r="C5418" s="64">
        <v>44064</v>
      </c>
      <c r="D5418" s="69" t="s">
        <v>3083</v>
      </c>
      <c r="E5418" s="69" t="s">
        <v>1873</v>
      </c>
      <c r="F5418" s="65" t="s">
        <v>62</v>
      </c>
      <c r="G5418" s="65" t="s">
        <v>621</v>
      </c>
      <c r="H5418" s="65" t="s">
        <v>650</v>
      </c>
      <c r="I5418" s="65" t="s">
        <v>4542</v>
      </c>
      <c r="J5418" s="65" t="s">
        <v>570</v>
      </c>
      <c r="K5418" s="57" t="s">
        <v>16012</v>
      </c>
      <c r="L5418" s="65" t="s">
        <v>853</v>
      </c>
      <c r="M5418" s="57" t="s">
        <v>5982</v>
      </c>
      <c r="N5418" s="4" t="s">
        <v>4546</v>
      </c>
      <c r="O5418" s="68">
        <v>1045</v>
      </c>
      <c r="P5418" s="65" t="s">
        <v>3079</v>
      </c>
      <c r="Q5418" s="64">
        <v>44062</v>
      </c>
      <c r="R5418" s="66" t="s">
        <v>1476</v>
      </c>
      <c r="S5418" s="67" t="s">
        <v>898</v>
      </c>
      <c r="T5418" s="67" t="s">
        <v>10547</v>
      </c>
      <c r="U5418" s="65" t="s">
        <v>898</v>
      </c>
      <c r="V5418" s="66" t="s">
        <v>2986</v>
      </c>
    </row>
    <row r="5419" spans="1:22" ht="29">
      <c r="A5419" s="65" t="s">
        <v>605</v>
      </c>
      <c r="B5419" s="65" t="s">
        <v>637</v>
      </c>
      <c r="C5419" s="64">
        <v>44064</v>
      </c>
      <c r="D5419" s="69" t="s">
        <v>2512</v>
      </c>
      <c r="E5419" s="69" t="s">
        <v>1873</v>
      </c>
      <c r="F5419" s="65" t="s">
        <v>63</v>
      </c>
      <c r="G5419" s="65" t="s">
        <v>621</v>
      </c>
      <c r="H5419" s="65" t="s">
        <v>650</v>
      </c>
      <c r="I5419" s="65" t="s">
        <v>4542</v>
      </c>
      <c r="J5419" s="65" t="s">
        <v>570</v>
      </c>
      <c r="K5419" s="57" t="s">
        <v>16013</v>
      </c>
      <c r="L5419" s="65" t="s">
        <v>853</v>
      </c>
      <c r="M5419" s="57" t="s">
        <v>4543</v>
      </c>
      <c r="N5419" s="4" t="s">
        <v>4544</v>
      </c>
      <c r="O5419" s="68">
        <v>2126</v>
      </c>
      <c r="P5419" s="65" t="s">
        <v>5820</v>
      </c>
      <c r="Q5419" s="64">
        <v>44062</v>
      </c>
      <c r="R5419" s="66" t="s">
        <v>1476</v>
      </c>
      <c r="S5419" s="67" t="s">
        <v>898</v>
      </c>
      <c r="T5419" s="67" t="s">
        <v>10547</v>
      </c>
      <c r="U5419" s="65" t="s">
        <v>898</v>
      </c>
      <c r="V5419" s="66" t="s">
        <v>2986</v>
      </c>
    </row>
    <row r="5420" spans="1:22" ht="29">
      <c r="A5420" s="65" t="s">
        <v>605</v>
      </c>
      <c r="B5420" s="65" t="s">
        <v>637</v>
      </c>
      <c r="C5420" s="64">
        <v>44064</v>
      </c>
      <c r="D5420" s="69" t="s">
        <v>2696</v>
      </c>
      <c r="E5420" s="69" t="s">
        <v>1873</v>
      </c>
      <c r="F5420" s="65" t="s">
        <v>64</v>
      </c>
      <c r="G5420" s="65" t="s">
        <v>621</v>
      </c>
      <c r="H5420" s="65" t="s">
        <v>650</v>
      </c>
      <c r="I5420" s="65" t="s">
        <v>4542</v>
      </c>
      <c r="J5420" s="65" t="s">
        <v>570</v>
      </c>
      <c r="K5420" s="57" t="s">
        <v>16014</v>
      </c>
      <c r="L5420" s="65" t="s">
        <v>853</v>
      </c>
      <c r="M5420" s="57" t="s">
        <v>15766</v>
      </c>
      <c r="N5420" s="4" t="s">
        <v>15767</v>
      </c>
      <c r="O5420" s="68">
        <v>9500</v>
      </c>
      <c r="P5420" s="65" t="s">
        <v>2019</v>
      </c>
      <c r="Q5420" s="64">
        <v>44062</v>
      </c>
      <c r="R5420" s="66" t="s">
        <v>1476</v>
      </c>
      <c r="S5420" s="67" t="s">
        <v>898</v>
      </c>
      <c r="T5420" s="67" t="s">
        <v>10547</v>
      </c>
      <c r="U5420" s="65" t="s">
        <v>898</v>
      </c>
      <c r="V5420" s="66" t="s">
        <v>2986</v>
      </c>
    </row>
    <row r="5421" spans="1:22" ht="43.5">
      <c r="A5421" s="65" t="s">
        <v>605</v>
      </c>
      <c r="B5421" s="65" t="s">
        <v>637</v>
      </c>
      <c r="C5421" s="64">
        <v>44064</v>
      </c>
      <c r="D5421" s="69" t="s">
        <v>7315</v>
      </c>
      <c r="E5421" s="69" t="s">
        <v>1872</v>
      </c>
      <c r="F5421" s="65" t="s">
        <v>60</v>
      </c>
      <c r="G5421" s="65" t="s">
        <v>621</v>
      </c>
      <c r="H5421" s="65" t="s">
        <v>650</v>
      </c>
      <c r="I5421" s="65" t="s">
        <v>4443</v>
      </c>
      <c r="J5421" s="65" t="s">
        <v>1189</v>
      </c>
      <c r="K5421" s="57" t="s">
        <v>15768</v>
      </c>
      <c r="L5421" s="65" t="s">
        <v>860</v>
      </c>
      <c r="M5421" s="57" t="s">
        <v>8127</v>
      </c>
      <c r="N5421" s="4" t="s">
        <v>5108</v>
      </c>
      <c r="O5421" s="68">
        <v>50400</v>
      </c>
      <c r="P5421" s="65" t="s">
        <v>15769</v>
      </c>
      <c r="Q5421" s="64">
        <v>44062</v>
      </c>
      <c r="R5421" s="66" t="s">
        <v>640</v>
      </c>
      <c r="S5421" s="67" t="s">
        <v>898</v>
      </c>
      <c r="T5421" s="67" t="s">
        <v>898</v>
      </c>
      <c r="U5421" s="65" t="s">
        <v>898</v>
      </c>
      <c r="V5421" s="66" t="s">
        <v>898</v>
      </c>
    </row>
    <row r="5422" spans="1:22" ht="58">
      <c r="A5422" s="65" t="s">
        <v>605</v>
      </c>
      <c r="B5422" s="65" t="s">
        <v>637</v>
      </c>
      <c r="C5422" s="64">
        <v>44064</v>
      </c>
      <c r="D5422" s="69" t="s">
        <v>7315</v>
      </c>
      <c r="E5422" s="69" t="s">
        <v>1872</v>
      </c>
      <c r="F5422" s="65" t="s">
        <v>61</v>
      </c>
      <c r="G5422" s="65" t="s">
        <v>621</v>
      </c>
      <c r="H5422" s="65" t="s">
        <v>650</v>
      </c>
      <c r="I5422" s="65" t="s">
        <v>4443</v>
      </c>
      <c r="J5422" s="65" t="s">
        <v>1189</v>
      </c>
      <c r="K5422" s="57" t="s">
        <v>15770</v>
      </c>
      <c r="L5422" s="65" t="s">
        <v>860</v>
      </c>
      <c r="M5422" s="57" t="s">
        <v>15771</v>
      </c>
      <c r="N5422" s="4" t="s">
        <v>6697</v>
      </c>
      <c r="O5422" s="68">
        <v>25050</v>
      </c>
      <c r="P5422" s="65" t="s">
        <v>15772</v>
      </c>
      <c r="Q5422" s="64">
        <v>44062</v>
      </c>
      <c r="R5422" s="66" t="s">
        <v>717</v>
      </c>
      <c r="S5422" s="67" t="s">
        <v>898</v>
      </c>
      <c r="T5422" s="67" t="s">
        <v>898</v>
      </c>
      <c r="U5422" s="65" t="s">
        <v>898</v>
      </c>
      <c r="V5422" s="66" t="s">
        <v>898</v>
      </c>
    </row>
    <row r="5423" spans="1:22" ht="58">
      <c r="A5423" s="65" t="s">
        <v>605</v>
      </c>
      <c r="B5423" s="65" t="s">
        <v>690</v>
      </c>
      <c r="C5423" s="64">
        <v>44064</v>
      </c>
      <c r="D5423" s="69" t="s">
        <v>3536</v>
      </c>
      <c r="E5423" s="69" t="s">
        <v>1873</v>
      </c>
      <c r="F5423" s="65" t="s">
        <v>9876</v>
      </c>
      <c r="G5423" s="65" t="s">
        <v>621</v>
      </c>
      <c r="H5423" s="65" t="s">
        <v>650</v>
      </c>
      <c r="I5423" s="65" t="s">
        <v>836</v>
      </c>
      <c r="J5423" s="65" t="s">
        <v>1204</v>
      </c>
      <c r="K5423" s="57" t="s">
        <v>15773</v>
      </c>
      <c r="L5423" s="65" t="s">
        <v>853</v>
      </c>
      <c r="M5423" s="57" t="s">
        <v>15774</v>
      </c>
      <c r="N5423" s="4" t="s">
        <v>15775</v>
      </c>
      <c r="O5423" s="68">
        <v>14470.04</v>
      </c>
      <c r="P5423" s="65" t="s">
        <v>3123</v>
      </c>
      <c r="Q5423" s="64">
        <v>44005</v>
      </c>
      <c r="R5423" s="66" t="s">
        <v>4321</v>
      </c>
      <c r="S5423" s="67" t="s">
        <v>10707</v>
      </c>
      <c r="T5423" s="67" t="s">
        <v>4461</v>
      </c>
      <c r="U5423" s="65" t="s">
        <v>2529</v>
      </c>
      <c r="V5423" s="66" t="s">
        <v>7819</v>
      </c>
    </row>
    <row r="5424" spans="1:22" ht="58">
      <c r="A5424" s="65" t="s">
        <v>605</v>
      </c>
      <c r="B5424" s="65" t="s">
        <v>690</v>
      </c>
      <c r="C5424" s="64">
        <v>44064</v>
      </c>
      <c r="D5424" s="69" t="s">
        <v>3536</v>
      </c>
      <c r="E5424" s="69" t="s">
        <v>1873</v>
      </c>
      <c r="F5424" s="65" t="s">
        <v>9876</v>
      </c>
      <c r="G5424" s="65" t="s">
        <v>621</v>
      </c>
      <c r="H5424" s="65" t="s">
        <v>650</v>
      </c>
      <c r="I5424" s="65" t="s">
        <v>836</v>
      </c>
      <c r="J5424" s="65" t="s">
        <v>1204</v>
      </c>
      <c r="K5424" s="57" t="s">
        <v>11603</v>
      </c>
      <c r="L5424" s="65" t="s">
        <v>853</v>
      </c>
      <c r="M5424" s="57" t="s">
        <v>15776</v>
      </c>
      <c r="N5424" s="4" t="s">
        <v>15777</v>
      </c>
      <c r="O5424" s="68">
        <v>17662.04</v>
      </c>
      <c r="P5424" s="65" t="s">
        <v>15778</v>
      </c>
      <c r="Q5424" s="64">
        <v>43990</v>
      </c>
      <c r="R5424" s="66" t="s">
        <v>4321</v>
      </c>
      <c r="S5424" s="67" t="s">
        <v>10707</v>
      </c>
      <c r="T5424" s="67" t="s">
        <v>4461</v>
      </c>
      <c r="U5424" s="65" t="s">
        <v>2529</v>
      </c>
      <c r="V5424" s="66" t="s">
        <v>7819</v>
      </c>
    </row>
    <row r="5425" spans="1:22" ht="72.5">
      <c r="A5425" s="65" t="s">
        <v>605</v>
      </c>
      <c r="B5425" s="65" t="s">
        <v>637</v>
      </c>
      <c r="C5425" s="64">
        <v>44064</v>
      </c>
      <c r="D5425" s="69" t="s">
        <v>3208</v>
      </c>
      <c r="E5425" s="69" t="s">
        <v>1872</v>
      </c>
      <c r="F5425" s="65" t="s">
        <v>184</v>
      </c>
      <c r="G5425" s="65" t="s">
        <v>621</v>
      </c>
      <c r="H5425" s="65" t="s">
        <v>650</v>
      </c>
      <c r="I5425" s="65" t="s">
        <v>3477</v>
      </c>
      <c r="J5425" s="65" t="s">
        <v>590</v>
      </c>
      <c r="K5425" s="57" t="s">
        <v>15961</v>
      </c>
      <c r="L5425" s="65" t="s">
        <v>855</v>
      </c>
      <c r="M5425" s="57" t="s">
        <v>15960</v>
      </c>
      <c r="N5425" s="4" t="s">
        <v>15779</v>
      </c>
      <c r="O5425" s="68">
        <v>17800</v>
      </c>
      <c r="P5425" s="65" t="s">
        <v>13458</v>
      </c>
      <c r="Q5425" s="64">
        <v>44063</v>
      </c>
      <c r="R5425" s="66" t="s">
        <v>3171</v>
      </c>
      <c r="S5425" s="67" t="s">
        <v>15780</v>
      </c>
      <c r="T5425" s="67" t="s">
        <v>15781</v>
      </c>
      <c r="U5425" s="65" t="s">
        <v>898</v>
      </c>
      <c r="V5425" s="66" t="s">
        <v>898</v>
      </c>
    </row>
    <row r="5426" spans="1:22" ht="58">
      <c r="A5426" s="65" t="s">
        <v>605</v>
      </c>
      <c r="B5426" s="65" t="s">
        <v>637</v>
      </c>
      <c r="C5426" s="64">
        <v>44064</v>
      </c>
      <c r="D5426" s="69" t="s">
        <v>2036</v>
      </c>
      <c r="E5426" s="69" t="s">
        <v>1872</v>
      </c>
      <c r="F5426" s="65" t="s">
        <v>157</v>
      </c>
      <c r="G5426" s="65" t="s">
        <v>621</v>
      </c>
      <c r="H5426" s="65" t="s">
        <v>650</v>
      </c>
      <c r="I5426" s="65" t="s">
        <v>1944</v>
      </c>
      <c r="J5426" s="65" t="s">
        <v>1212</v>
      </c>
      <c r="K5426" s="57" t="s">
        <v>15782</v>
      </c>
      <c r="L5426" s="65" t="s">
        <v>848</v>
      </c>
      <c r="M5426" s="57" t="s">
        <v>15783</v>
      </c>
      <c r="N5426" s="4" t="s">
        <v>14178</v>
      </c>
      <c r="O5426" s="68">
        <v>13500</v>
      </c>
      <c r="P5426" s="65" t="s">
        <v>111</v>
      </c>
      <c r="Q5426" s="64">
        <v>44063</v>
      </c>
      <c r="R5426" s="66" t="s">
        <v>2063</v>
      </c>
      <c r="S5426" s="67" t="s">
        <v>15784</v>
      </c>
      <c r="T5426" s="67" t="s">
        <v>15785</v>
      </c>
      <c r="U5426" s="65" t="s">
        <v>898</v>
      </c>
      <c r="V5426" s="66" t="s">
        <v>898</v>
      </c>
    </row>
    <row r="5427" spans="1:22" ht="87">
      <c r="A5427" s="65" t="s">
        <v>605</v>
      </c>
      <c r="B5427" s="65" t="s">
        <v>637</v>
      </c>
      <c r="C5427" s="64">
        <v>44064</v>
      </c>
      <c r="D5427" s="69" t="s">
        <v>1030</v>
      </c>
      <c r="E5427" s="69" t="s">
        <v>1872</v>
      </c>
      <c r="F5427" s="65" t="s">
        <v>14955</v>
      </c>
      <c r="G5427" s="65" t="s">
        <v>621</v>
      </c>
      <c r="H5427" s="65" t="s">
        <v>650</v>
      </c>
      <c r="I5427" s="65" t="s">
        <v>1634</v>
      </c>
      <c r="J5427" s="65" t="s">
        <v>1213</v>
      </c>
      <c r="K5427" s="57" t="s">
        <v>16015</v>
      </c>
      <c r="L5427" s="65" t="s">
        <v>855</v>
      </c>
      <c r="M5427" s="57" t="s">
        <v>13715</v>
      </c>
      <c r="N5427" s="4" t="s">
        <v>13680</v>
      </c>
      <c r="O5427" s="68">
        <v>19950</v>
      </c>
      <c r="P5427" s="65" t="s">
        <v>898</v>
      </c>
      <c r="Q5427" s="64">
        <v>44048</v>
      </c>
      <c r="R5427" s="66" t="s">
        <v>898</v>
      </c>
      <c r="S5427" s="67" t="s">
        <v>15786</v>
      </c>
      <c r="T5427" s="67" t="s">
        <v>15787</v>
      </c>
      <c r="U5427" s="65" t="s">
        <v>898</v>
      </c>
      <c r="V5427" s="66" t="s">
        <v>898</v>
      </c>
    </row>
    <row r="5428" spans="1:22" ht="72.5">
      <c r="A5428" s="65" t="s">
        <v>605</v>
      </c>
      <c r="B5428" s="65" t="s">
        <v>637</v>
      </c>
      <c r="C5428" s="64">
        <v>44064</v>
      </c>
      <c r="D5428" s="69" t="s">
        <v>3530</v>
      </c>
      <c r="E5428" s="69" t="s">
        <v>1872</v>
      </c>
      <c r="F5428" s="65" t="s">
        <v>62</v>
      </c>
      <c r="G5428" s="65" t="s">
        <v>621</v>
      </c>
      <c r="H5428" s="65" t="s">
        <v>650</v>
      </c>
      <c r="I5428" s="65" t="s">
        <v>6290</v>
      </c>
      <c r="J5428" s="65" t="s">
        <v>1217</v>
      </c>
      <c r="K5428" s="57" t="s">
        <v>16016</v>
      </c>
      <c r="L5428" s="65" t="s">
        <v>855</v>
      </c>
      <c r="M5428" s="57" t="s">
        <v>2746</v>
      </c>
      <c r="N5428" s="4" t="s">
        <v>2685</v>
      </c>
      <c r="O5428" s="68">
        <v>26000</v>
      </c>
      <c r="P5428" s="65" t="s">
        <v>62</v>
      </c>
      <c r="Q5428" s="64">
        <v>44063</v>
      </c>
      <c r="R5428" s="66" t="s">
        <v>1106</v>
      </c>
      <c r="S5428" s="67" t="s">
        <v>15788</v>
      </c>
      <c r="T5428" s="67" t="s">
        <v>15789</v>
      </c>
      <c r="U5428" s="65" t="s">
        <v>6292</v>
      </c>
      <c r="V5428" s="66" t="s">
        <v>91</v>
      </c>
    </row>
    <row r="5429" spans="1:22" ht="58">
      <c r="A5429" s="65" t="s">
        <v>605</v>
      </c>
      <c r="B5429" s="65" t="s">
        <v>637</v>
      </c>
      <c r="C5429" s="64">
        <v>44064</v>
      </c>
      <c r="D5429" s="69" t="s">
        <v>3942</v>
      </c>
      <c r="E5429" s="69" t="s">
        <v>1873</v>
      </c>
      <c r="F5429" s="65" t="s">
        <v>898</v>
      </c>
      <c r="G5429" s="65" t="s">
        <v>621</v>
      </c>
      <c r="H5429" s="65" t="s">
        <v>647</v>
      </c>
      <c r="I5429" s="65" t="s">
        <v>3514</v>
      </c>
      <c r="J5429" s="65" t="s">
        <v>1221</v>
      </c>
      <c r="K5429" s="57" t="s">
        <v>15790</v>
      </c>
      <c r="L5429" s="65" t="s">
        <v>853</v>
      </c>
      <c r="M5429" s="57" t="s">
        <v>5856</v>
      </c>
      <c r="N5429" s="4" t="s">
        <v>5857</v>
      </c>
      <c r="O5429" s="68">
        <v>1045</v>
      </c>
      <c r="P5429" s="65" t="s">
        <v>901</v>
      </c>
      <c r="Q5429" s="64" t="s">
        <v>898</v>
      </c>
      <c r="R5429" s="66" t="s">
        <v>1476</v>
      </c>
      <c r="S5429" s="67" t="s">
        <v>15791</v>
      </c>
      <c r="T5429" s="67" t="s">
        <v>15792</v>
      </c>
      <c r="U5429" s="65" t="s">
        <v>898</v>
      </c>
      <c r="V5429" s="66" t="s">
        <v>898</v>
      </c>
    </row>
    <row r="5430" spans="1:22" ht="72.5">
      <c r="A5430" s="65" t="s">
        <v>605</v>
      </c>
      <c r="B5430" s="65" t="s">
        <v>637</v>
      </c>
      <c r="C5430" s="64">
        <v>44064</v>
      </c>
      <c r="D5430" s="69" t="s">
        <v>3942</v>
      </c>
      <c r="E5430" s="69" t="s">
        <v>1873</v>
      </c>
      <c r="F5430" s="65" t="s">
        <v>898</v>
      </c>
      <c r="G5430" s="65" t="s">
        <v>621</v>
      </c>
      <c r="H5430" s="65" t="s">
        <v>647</v>
      </c>
      <c r="I5430" s="65" t="s">
        <v>3514</v>
      </c>
      <c r="J5430" s="65" t="s">
        <v>1221</v>
      </c>
      <c r="K5430" s="57" t="s">
        <v>16017</v>
      </c>
      <c r="L5430" s="65" t="s">
        <v>853</v>
      </c>
      <c r="M5430" s="57" t="s">
        <v>7055</v>
      </c>
      <c r="N5430" s="4" t="s">
        <v>7056</v>
      </c>
      <c r="O5430" s="68">
        <v>2100</v>
      </c>
      <c r="P5430" s="65" t="s">
        <v>2001</v>
      </c>
      <c r="Q5430" s="64" t="s">
        <v>898</v>
      </c>
      <c r="R5430" s="66" t="s">
        <v>1476</v>
      </c>
      <c r="S5430" s="67" t="s">
        <v>15791</v>
      </c>
      <c r="T5430" s="67" t="s">
        <v>15792</v>
      </c>
      <c r="U5430" s="65" t="s">
        <v>898</v>
      </c>
      <c r="V5430" s="66" t="s">
        <v>898</v>
      </c>
    </row>
    <row r="5431" spans="1:22" ht="72.5">
      <c r="A5431" s="65" t="s">
        <v>605</v>
      </c>
      <c r="B5431" s="65" t="s">
        <v>637</v>
      </c>
      <c r="C5431" s="64">
        <v>44064</v>
      </c>
      <c r="D5431" s="69" t="s">
        <v>2816</v>
      </c>
      <c r="E5431" s="69" t="s">
        <v>1873</v>
      </c>
      <c r="F5431" s="65" t="s">
        <v>15793</v>
      </c>
      <c r="G5431" s="65" t="s">
        <v>621</v>
      </c>
      <c r="H5431" s="65" t="s">
        <v>650</v>
      </c>
      <c r="I5431" s="65" t="s">
        <v>1523</v>
      </c>
      <c r="J5431" s="65" t="s">
        <v>1227</v>
      </c>
      <c r="K5431" s="57" t="s">
        <v>16018</v>
      </c>
      <c r="L5431" s="65" t="s">
        <v>853</v>
      </c>
      <c r="M5431" s="57" t="s">
        <v>3843</v>
      </c>
      <c r="N5431" s="4" t="s">
        <v>3844</v>
      </c>
      <c r="O5431" s="68">
        <v>20230</v>
      </c>
      <c r="P5431" s="65" t="s">
        <v>898</v>
      </c>
      <c r="Q5431" s="64">
        <v>44013</v>
      </c>
      <c r="R5431" s="66" t="s">
        <v>3171</v>
      </c>
      <c r="S5431" s="67" t="s">
        <v>15794</v>
      </c>
      <c r="T5431" s="67" t="s">
        <v>15795</v>
      </c>
      <c r="U5431" s="65" t="s">
        <v>898</v>
      </c>
      <c r="V5431" s="66" t="s">
        <v>898</v>
      </c>
    </row>
    <row r="5432" spans="1:22" ht="87">
      <c r="A5432" s="65" t="s">
        <v>605</v>
      </c>
      <c r="B5432" s="65" t="s">
        <v>637</v>
      </c>
      <c r="C5432" s="64">
        <v>44064</v>
      </c>
      <c r="D5432" s="69" t="s">
        <v>2754</v>
      </c>
      <c r="E5432" s="69" t="s">
        <v>1872</v>
      </c>
      <c r="F5432" s="65" t="s">
        <v>3822</v>
      </c>
      <c r="G5432" s="65" t="s">
        <v>621</v>
      </c>
      <c r="H5432" s="65" t="s">
        <v>650</v>
      </c>
      <c r="I5432" s="65" t="s">
        <v>903</v>
      </c>
      <c r="J5432" s="65" t="s">
        <v>1251</v>
      </c>
      <c r="K5432" s="57" t="s">
        <v>15963</v>
      </c>
      <c r="L5432" s="65" t="s">
        <v>856</v>
      </c>
      <c r="M5432" s="57" t="s">
        <v>8087</v>
      </c>
      <c r="N5432" s="4" t="s">
        <v>1091</v>
      </c>
      <c r="O5432" s="68">
        <v>76500</v>
      </c>
      <c r="P5432" s="65" t="s">
        <v>11933</v>
      </c>
      <c r="Q5432" s="64" t="s">
        <v>898</v>
      </c>
      <c r="R5432" s="66" t="s">
        <v>717</v>
      </c>
      <c r="S5432" s="67" t="s">
        <v>13550</v>
      </c>
      <c r="T5432" s="67">
        <v>214</v>
      </c>
      <c r="U5432" s="65" t="s">
        <v>10881</v>
      </c>
      <c r="V5432" s="66" t="s">
        <v>91</v>
      </c>
    </row>
    <row r="5433" spans="1:22" ht="101.5">
      <c r="A5433" s="65" t="s">
        <v>605</v>
      </c>
      <c r="B5433" s="65" t="s">
        <v>637</v>
      </c>
      <c r="C5433" s="64">
        <v>44064</v>
      </c>
      <c r="D5433" s="69" t="s">
        <v>2754</v>
      </c>
      <c r="E5433" s="69" t="s">
        <v>1872</v>
      </c>
      <c r="F5433" s="65" t="s">
        <v>898</v>
      </c>
      <c r="G5433" s="65" t="s">
        <v>621</v>
      </c>
      <c r="H5433" s="65" t="s">
        <v>650</v>
      </c>
      <c r="I5433" s="65" t="s">
        <v>903</v>
      </c>
      <c r="J5433" s="65" t="s">
        <v>1251</v>
      </c>
      <c r="K5433" s="57" t="s">
        <v>16019</v>
      </c>
      <c r="L5433" s="65" t="s">
        <v>856</v>
      </c>
      <c r="M5433" s="57" t="s">
        <v>8443</v>
      </c>
      <c r="N5433" s="4" t="s">
        <v>8212</v>
      </c>
      <c r="O5433" s="68">
        <v>28137.85</v>
      </c>
      <c r="P5433" s="65" t="s">
        <v>13459</v>
      </c>
      <c r="Q5433" s="64" t="s">
        <v>898</v>
      </c>
      <c r="R5433" s="66" t="s">
        <v>1713</v>
      </c>
      <c r="S5433" s="67" t="s">
        <v>11327</v>
      </c>
      <c r="T5433" s="67" t="s">
        <v>15797</v>
      </c>
      <c r="U5433" s="65" t="s">
        <v>15796</v>
      </c>
      <c r="V5433" s="66" t="s">
        <v>91</v>
      </c>
    </row>
    <row r="5434" spans="1:22" ht="58">
      <c r="A5434" s="65" t="s">
        <v>209</v>
      </c>
      <c r="B5434" s="65" t="s">
        <v>210</v>
      </c>
      <c r="C5434" s="64">
        <v>44069</v>
      </c>
      <c r="D5434" s="69" t="s">
        <v>1270</v>
      </c>
      <c r="E5434" s="69" t="s">
        <v>1872</v>
      </c>
      <c r="F5434" s="65" t="s">
        <v>1629</v>
      </c>
      <c r="G5434" s="67" t="s">
        <v>622</v>
      </c>
      <c r="H5434" s="65" t="s">
        <v>650</v>
      </c>
      <c r="I5434" s="65" t="s">
        <v>172</v>
      </c>
      <c r="J5434" s="65" t="s">
        <v>1115</v>
      </c>
      <c r="K5434" s="57" t="s">
        <v>15798</v>
      </c>
      <c r="L5434" s="65" t="s">
        <v>856</v>
      </c>
      <c r="M5434" s="57" t="s">
        <v>983</v>
      </c>
      <c r="N5434" s="4" t="s">
        <v>681</v>
      </c>
      <c r="O5434" s="68">
        <v>3693494.81</v>
      </c>
      <c r="P5434" s="65" t="s">
        <v>159</v>
      </c>
      <c r="Q5434" s="64">
        <v>44064</v>
      </c>
      <c r="R5434" s="66" t="s">
        <v>986</v>
      </c>
      <c r="S5434" s="4" t="s">
        <v>1866</v>
      </c>
      <c r="T5434" s="67">
        <v>113</v>
      </c>
      <c r="U5434" s="65" t="s">
        <v>3688</v>
      </c>
      <c r="V5434" s="4" t="s">
        <v>91</v>
      </c>
    </row>
    <row r="5435" spans="1:22" ht="72.5">
      <c r="A5435" s="65" t="s">
        <v>209</v>
      </c>
      <c r="B5435" s="65" t="s">
        <v>210</v>
      </c>
      <c r="C5435" s="64">
        <v>44069</v>
      </c>
      <c r="D5435" s="69" t="s">
        <v>1270</v>
      </c>
      <c r="E5435" s="69" t="s">
        <v>1872</v>
      </c>
      <c r="F5435" s="65" t="s">
        <v>1864</v>
      </c>
      <c r="G5435" s="67" t="s">
        <v>622</v>
      </c>
      <c r="H5435" s="65" t="s">
        <v>650</v>
      </c>
      <c r="I5435" s="65" t="s">
        <v>172</v>
      </c>
      <c r="J5435" s="65" t="s">
        <v>1115</v>
      </c>
      <c r="K5435" s="57" t="s">
        <v>15799</v>
      </c>
      <c r="L5435" s="65" t="s">
        <v>860</v>
      </c>
      <c r="M5435" s="57" t="s">
        <v>8609</v>
      </c>
      <c r="N5435" s="4" t="s">
        <v>1865</v>
      </c>
      <c r="O5435" s="68" t="s">
        <v>898</v>
      </c>
      <c r="P5435" s="65" t="s">
        <v>687</v>
      </c>
      <c r="Q5435" s="64">
        <v>44051</v>
      </c>
      <c r="R5435" s="66" t="s">
        <v>898</v>
      </c>
      <c r="S5435" s="4" t="s">
        <v>1866</v>
      </c>
      <c r="T5435" s="67" t="s">
        <v>11050</v>
      </c>
      <c r="U5435" s="65" t="s">
        <v>3547</v>
      </c>
      <c r="V5435" s="4" t="s">
        <v>117</v>
      </c>
    </row>
    <row r="5436" spans="1:22" ht="43.5">
      <c r="A5436" s="65" t="s">
        <v>209</v>
      </c>
      <c r="B5436" s="65" t="s">
        <v>210</v>
      </c>
      <c r="C5436" s="64">
        <v>44069</v>
      </c>
      <c r="D5436" s="69" t="s">
        <v>1280</v>
      </c>
      <c r="E5436" s="69" t="s">
        <v>1872</v>
      </c>
      <c r="F5436" s="65" t="s">
        <v>1869</v>
      </c>
      <c r="G5436" s="67" t="s">
        <v>622</v>
      </c>
      <c r="H5436" s="65" t="s">
        <v>650</v>
      </c>
      <c r="I5436" s="65" t="s">
        <v>172</v>
      </c>
      <c r="J5436" s="65" t="s">
        <v>1115</v>
      </c>
      <c r="K5436" s="57" t="s">
        <v>3560</v>
      </c>
      <c r="L5436" s="65" t="s">
        <v>856</v>
      </c>
      <c r="M5436" s="57" t="s">
        <v>3677</v>
      </c>
      <c r="N5436" s="4" t="s">
        <v>636</v>
      </c>
      <c r="O5436" s="68">
        <v>181995.57</v>
      </c>
      <c r="P5436" s="65" t="s">
        <v>147</v>
      </c>
      <c r="Q5436" s="64">
        <v>44046</v>
      </c>
      <c r="R5436" s="66" t="s">
        <v>3463</v>
      </c>
      <c r="S5436" s="4" t="s">
        <v>1866</v>
      </c>
      <c r="T5436" s="67">
        <v>100</v>
      </c>
      <c r="U5436" s="65">
        <v>4999</v>
      </c>
      <c r="V5436" s="4">
        <v>339030</v>
      </c>
    </row>
    <row r="5437" spans="1:22" ht="43.5">
      <c r="A5437" s="65" t="s">
        <v>209</v>
      </c>
      <c r="B5437" s="65" t="s">
        <v>210</v>
      </c>
      <c r="C5437" s="64">
        <v>44069</v>
      </c>
      <c r="D5437" s="69" t="s">
        <v>1562</v>
      </c>
      <c r="E5437" s="69" t="s">
        <v>1872</v>
      </c>
      <c r="F5437" s="65" t="s">
        <v>12501</v>
      </c>
      <c r="G5437" s="67" t="s">
        <v>621</v>
      </c>
      <c r="H5437" s="67" t="s">
        <v>647</v>
      </c>
      <c r="I5437" s="67" t="s">
        <v>1259</v>
      </c>
      <c r="J5437" s="67" t="s">
        <v>556</v>
      </c>
      <c r="K5437" s="57" t="s">
        <v>15802</v>
      </c>
      <c r="L5437" s="65" t="s">
        <v>1981</v>
      </c>
      <c r="M5437" s="57" t="s">
        <v>1268</v>
      </c>
      <c r="N5437" s="4" t="s">
        <v>1269</v>
      </c>
      <c r="O5437" s="68">
        <v>60972.3</v>
      </c>
      <c r="P5437" s="65" t="s">
        <v>898</v>
      </c>
      <c r="Q5437" s="64" t="s">
        <v>898</v>
      </c>
      <c r="R5437" s="66" t="s">
        <v>898</v>
      </c>
      <c r="S5437" s="4" t="s">
        <v>1261</v>
      </c>
      <c r="T5437" s="67">
        <v>113</v>
      </c>
      <c r="U5437" s="65" t="s">
        <v>898</v>
      </c>
      <c r="V5437" s="66" t="s">
        <v>91</v>
      </c>
    </row>
    <row r="5438" spans="1:22" ht="43.5">
      <c r="A5438" s="65" t="s">
        <v>209</v>
      </c>
      <c r="B5438" s="65" t="s">
        <v>210</v>
      </c>
      <c r="C5438" s="64">
        <v>44069</v>
      </c>
      <c r="D5438" s="69" t="s">
        <v>1562</v>
      </c>
      <c r="E5438" s="69" t="s">
        <v>1872</v>
      </c>
      <c r="F5438" s="65" t="s">
        <v>12273</v>
      </c>
      <c r="G5438" s="67" t="s">
        <v>621</v>
      </c>
      <c r="H5438" s="67" t="s">
        <v>647</v>
      </c>
      <c r="I5438" s="67" t="s">
        <v>1259</v>
      </c>
      <c r="J5438" s="67" t="s">
        <v>556</v>
      </c>
      <c r="K5438" s="57" t="s">
        <v>4849</v>
      </c>
      <c r="L5438" s="65" t="s">
        <v>856</v>
      </c>
      <c r="M5438" s="57" t="s">
        <v>1268</v>
      </c>
      <c r="N5438" s="4" t="s">
        <v>1269</v>
      </c>
      <c r="O5438" s="68">
        <v>63895.53</v>
      </c>
      <c r="P5438" s="65" t="s">
        <v>898</v>
      </c>
      <c r="Q5438" s="64" t="s">
        <v>898</v>
      </c>
      <c r="R5438" s="66" t="s">
        <v>898</v>
      </c>
      <c r="S5438" s="4" t="s">
        <v>1261</v>
      </c>
      <c r="T5438" s="67">
        <v>113</v>
      </c>
      <c r="U5438" s="65" t="s">
        <v>898</v>
      </c>
      <c r="V5438" s="66" t="s">
        <v>91</v>
      </c>
    </row>
    <row r="5439" spans="1:22" ht="43.5">
      <c r="A5439" s="65" t="s">
        <v>209</v>
      </c>
      <c r="B5439" s="65" t="s">
        <v>210</v>
      </c>
      <c r="C5439" s="64">
        <v>44069</v>
      </c>
      <c r="D5439" s="69" t="s">
        <v>1562</v>
      </c>
      <c r="E5439" s="69" t="s">
        <v>1872</v>
      </c>
      <c r="F5439" s="65" t="s">
        <v>15800</v>
      </c>
      <c r="G5439" s="67" t="s">
        <v>621</v>
      </c>
      <c r="H5439" s="67" t="s">
        <v>647</v>
      </c>
      <c r="I5439" s="67" t="s">
        <v>1259</v>
      </c>
      <c r="J5439" s="67" t="s">
        <v>556</v>
      </c>
      <c r="K5439" s="57" t="s">
        <v>15816</v>
      </c>
      <c r="L5439" s="65" t="s">
        <v>847</v>
      </c>
      <c r="M5439" s="57" t="s">
        <v>80</v>
      </c>
      <c r="N5439" s="4" t="s">
        <v>42</v>
      </c>
      <c r="O5439" s="68">
        <v>9603</v>
      </c>
      <c r="P5439" s="65" t="s">
        <v>898</v>
      </c>
      <c r="Q5439" s="64" t="s">
        <v>898</v>
      </c>
      <c r="R5439" s="66" t="s">
        <v>898</v>
      </c>
      <c r="S5439" s="4" t="s">
        <v>1261</v>
      </c>
      <c r="T5439" s="67">
        <v>113</v>
      </c>
      <c r="U5439" s="65" t="s">
        <v>898</v>
      </c>
      <c r="V5439" s="66" t="s">
        <v>91</v>
      </c>
    </row>
    <row r="5440" spans="1:22" ht="43.5">
      <c r="A5440" s="65" t="s">
        <v>209</v>
      </c>
      <c r="B5440" s="65" t="s">
        <v>210</v>
      </c>
      <c r="C5440" s="64">
        <v>44069</v>
      </c>
      <c r="D5440" s="69" t="s">
        <v>1562</v>
      </c>
      <c r="E5440" s="69" t="s">
        <v>1872</v>
      </c>
      <c r="F5440" s="65" t="s">
        <v>15804</v>
      </c>
      <c r="G5440" s="67" t="s">
        <v>621</v>
      </c>
      <c r="H5440" s="67" t="s">
        <v>647</v>
      </c>
      <c r="I5440" s="67" t="s">
        <v>1259</v>
      </c>
      <c r="J5440" s="67" t="s">
        <v>556</v>
      </c>
      <c r="K5440" s="57" t="s">
        <v>5421</v>
      </c>
      <c r="L5440" s="65" t="s">
        <v>1981</v>
      </c>
      <c r="M5440" s="57" t="s">
        <v>685</v>
      </c>
      <c r="N5440" s="4" t="s">
        <v>686</v>
      </c>
      <c r="O5440" s="68">
        <v>12490</v>
      </c>
      <c r="P5440" s="65" t="s">
        <v>898</v>
      </c>
      <c r="Q5440" s="64" t="s">
        <v>898</v>
      </c>
      <c r="R5440" s="66" t="s">
        <v>898</v>
      </c>
      <c r="S5440" s="4" t="s">
        <v>1261</v>
      </c>
      <c r="T5440" s="67">
        <v>113</v>
      </c>
      <c r="U5440" s="65" t="s">
        <v>898</v>
      </c>
      <c r="V5440" s="66" t="s">
        <v>91</v>
      </c>
    </row>
    <row r="5441" spans="1:22" ht="43.5">
      <c r="A5441" s="65" t="s">
        <v>209</v>
      </c>
      <c r="B5441" s="65" t="s">
        <v>210</v>
      </c>
      <c r="C5441" s="64">
        <v>44069</v>
      </c>
      <c r="D5441" s="69" t="s">
        <v>1562</v>
      </c>
      <c r="E5441" s="69" t="s">
        <v>1872</v>
      </c>
      <c r="F5441" s="65" t="s">
        <v>15805</v>
      </c>
      <c r="G5441" s="67" t="s">
        <v>621</v>
      </c>
      <c r="H5441" s="67" t="s">
        <v>647</v>
      </c>
      <c r="I5441" s="67" t="s">
        <v>1259</v>
      </c>
      <c r="J5441" s="67" t="s">
        <v>556</v>
      </c>
      <c r="K5441" s="57" t="s">
        <v>15803</v>
      </c>
      <c r="L5441" s="65" t="s">
        <v>1981</v>
      </c>
      <c r="M5441" s="57" t="s">
        <v>15964</v>
      </c>
      <c r="N5441" s="4" t="s">
        <v>15806</v>
      </c>
      <c r="O5441" s="68">
        <v>4000</v>
      </c>
      <c r="P5441" s="65" t="s">
        <v>898</v>
      </c>
      <c r="Q5441" s="64" t="s">
        <v>898</v>
      </c>
      <c r="R5441" s="66" t="s">
        <v>898</v>
      </c>
      <c r="S5441" s="4" t="s">
        <v>1261</v>
      </c>
      <c r="T5441" s="67">
        <v>113</v>
      </c>
      <c r="U5441" s="65" t="s">
        <v>898</v>
      </c>
      <c r="V5441" s="66" t="s">
        <v>91</v>
      </c>
    </row>
    <row r="5442" spans="1:22" ht="43.5">
      <c r="A5442" s="65" t="s">
        <v>209</v>
      </c>
      <c r="B5442" s="65" t="s">
        <v>210</v>
      </c>
      <c r="C5442" s="64">
        <v>44069</v>
      </c>
      <c r="D5442" s="69" t="s">
        <v>1562</v>
      </c>
      <c r="E5442" s="69" t="s">
        <v>1872</v>
      </c>
      <c r="F5442" s="65" t="s">
        <v>15801</v>
      </c>
      <c r="G5442" s="67" t="s">
        <v>621</v>
      </c>
      <c r="H5442" s="67" t="s">
        <v>647</v>
      </c>
      <c r="I5442" s="67" t="s">
        <v>1259</v>
      </c>
      <c r="J5442" s="67" t="s">
        <v>556</v>
      </c>
      <c r="K5442" s="57" t="s">
        <v>15803</v>
      </c>
      <c r="L5442" s="65" t="s">
        <v>1981</v>
      </c>
      <c r="M5442" s="57" t="s">
        <v>11498</v>
      </c>
      <c r="N5442" s="4" t="s">
        <v>11253</v>
      </c>
      <c r="O5442" s="68">
        <v>30940</v>
      </c>
      <c r="P5442" s="65" t="s">
        <v>898</v>
      </c>
      <c r="Q5442" s="64" t="s">
        <v>898</v>
      </c>
      <c r="R5442" s="66" t="s">
        <v>898</v>
      </c>
      <c r="S5442" s="4" t="s">
        <v>1261</v>
      </c>
      <c r="T5442" s="67">
        <v>113</v>
      </c>
      <c r="U5442" s="65" t="s">
        <v>898</v>
      </c>
      <c r="V5442" s="66" t="s">
        <v>91</v>
      </c>
    </row>
    <row r="5443" spans="1:22" ht="43.5">
      <c r="A5443" s="65" t="s">
        <v>209</v>
      </c>
      <c r="B5443" s="65" t="s">
        <v>210</v>
      </c>
      <c r="C5443" s="64">
        <v>44069</v>
      </c>
      <c r="D5443" s="69" t="s">
        <v>1562</v>
      </c>
      <c r="E5443" s="69" t="s">
        <v>1872</v>
      </c>
      <c r="F5443" s="65" t="s">
        <v>11735</v>
      </c>
      <c r="G5443" s="67" t="s">
        <v>621</v>
      </c>
      <c r="H5443" s="67" t="s">
        <v>647</v>
      </c>
      <c r="I5443" s="67" t="s">
        <v>1259</v>
      </c>
      <c r="J5443" s="67" t="s">
        <v>556</v>
      </c>
      <c r="K5443" s="57" t="s">
        <v>1260</v>
      </c>
      <c r="L5443" s="65" t="s">
        <v>856</v>
      </c>
      <c r="M5443" s="57" t="s">
        <v>983</v>
      </c>
      <c r="N5443" s="4" t="s">
        <v>681</v>
      </c>
      <c r="O5443" s="68">
        <v>78505</v>
      </c>
      <c r="P5443" s="65" t="s">
        <v>898</v>
      </c>
      <c r="Q5443" s="64" t="s">
        <v>898</v>
      </c>
      <c r="R5443" s="66" t="s">
        <v>898</v>
      </c>
      <c r="S5443" s="4" t="s">
        <v>1261</v>
      </c>
      <c r="T5443" s="67">
        <v>113</v>
      </c>
      <c r="U5443" s="65" t="s">
        <v>898</v>
      </c>
      <c r="V5443" s="66" t="s">
        <v>91</v>
      </c>
    </row>
    <row r="5444" spans="1:22" ht="43.5">
      <c r="A5444" s="65" t="s">
        <v>209</v>
      </c>
      <c r="B5444" s="65" t="s">
        <v>210</v>
      </c>
      <c r="C5444" s="64">
        <v>44069</v>
      </c>
      <c r="D5444" s="69" t="s">
        <v>2350</v>
      </c>
      <c r="E5444" s="69" t="s">
        <v>1872</v>
      </c>
      <c r="F5444" s="65" t="s">
        <v>898</v>
      </c>
      <c r="G5444" s="65" t="s">
        <v>621</v>
      </c>
      <c r="H5444" s="65" t="s">
        <v>647</v>
      </c>
      <c r="I5444" s="65" t="s">
        <v>4</v>
      </c>
      <c r="J5444" s="65" t="s">
        <v>601</v>
      </c>
      <c r="K5444" s="57" t="s">
        <v>15807</v>
      </c>
      <c r="L5444" s="65" t="s">
        <v>856</v>
      </c>
      <c r="M5444" s="57" t="s">
        <v>982</v>
      </c>
      <c r="N5444" s="4" t="s">
        <v>24</v>
      </c>
      <c r="O5444" s="68">
        <v>1997.04</v>
      </c>
      <c r="P5444" s="65" t="s">
        <v>898</v>
      </c>
      <c r="Q5444" s="64" t="s">
        <v>898</v>
      </c>
      <c r="R5444" s="66" t="s">
        <v>14955</v>
      </c>
      <c r="S5444" s="67" t="s">
        <v>898</v>
      </c>
      <c r="T5444" s="67">
        <v>123</v>
      </c>
      <c r="U5444" s="66" t="s">
        <v>898</v>
      </c>
      <c r="V5444" s="66" t="s">
        <v>898</v>
      </c>
    </row>
    <row r="5445" spans="1:22" ht="43.5">
      <c r="A5445" s="65" t="s">
        <v>209</v>
      </c>
      <c r="B5445" s="65" t="s">
        <v>210</v>
      </c>
      <c r="C5445" s="64">
        <v>44069</v>
      </c>
      <c r="D5445" s="69" t="s">
        <v>2350</v>
      </c>
      <c r="E5445" s="69" t="s">
        <v>1872</v>
      </c>
      <c r="F5445" s="65" t="s">
        <v>898</v>
      </c>
      <c r="G5445" s="65" t="s">
        <v>621</v>
      </c>
      <c r="H5445" s="65" t="s">
        <v>647</v>
      </c>
      <c r="I5445" s="65" t="s">
        <v>4</v>
      </c>
      <c r="J5445" s="65" t="s">
        <v>601</v>
      </c>
      <c r="K5445" s="57" t="s">
        <v>15809</v>
      </c>
      <c r="L5445" s="65" t="s">
        <v>856</v>
      </c>
      <c r="M5445" s="57" t="s">
        <v>15965</v>
      </c>
      <c r="N5445" s="4" t="s">
        <v>15808</v>
      </c>
      <c r="O5445" s="68">
        <v>22700</v>
      </c>
      <c r="P5445" s="65" t="s">
        <v>898</v>
      </c>
      <c r="Q5445" s="64" t="s">
        <v>898</v>
      </c>
      <c r="R5445" s="66" t="s">
        <v>14955</v>
      </c>
      <c r="S5445" s="67" t="s">
        <v>898</v>
      </c>
      <c r="T5445" s="67">
        <v>123</v>
      </c>
      <c r="U5445" s="66" t="s">
        <v>898</v>
      </c>
      <c r="V5445" s="66" t="s">
        <v>898</v>
      </c>
    </row>
    <row r="5446" spans="1:22" ht="43.5">
      <c r="A5446" s="65" t="s">
        <v>209</v>
      </c>
      <c r="B5446" s="65" t="s">
        <v>210</v>
      </c>
      <c r="C5446" s="64">
        <v>44069</v>
      </c>
      <c r="D5446" s="69" t="s">
        <v>2350</v>
      </c>
      <c r="E5446" s="69" t="s">
        <v>1872</v>
      </c>
      <c r="F5446" s="65" t="s">
        <v>898</v>
      </c>
      <c r="G5446" s="65" t="s">
        <v>621</v>
      </c>
      <c r="H5446" s="65" t="s">
        <v>647</v>
      </c>
      <c r="I5446" s="65" t="s">
        <v>4</v>
      </c>
      <c r="J5446" s="65" t="s">
        <v>601</v>
      </c>
      <c r="K5446" s="57" t="s">
        <v>15810</v>
      </c>
      <c r="L5446" s="65" t="s">
        <v>848</v>
      </c>
      <c r="M5446" s="57" t="s">
        <v>685</v>
      </c>
      <c r="N5446" s="4" t="s">
        <v>686</v>
      </c>
      <c r="O5446" s="68">
        <v>3100</v>
      </c>
      <c r="P5446" s="65" t="s">
        <v>898</v>
      </c>
      <c r="Q5446" s="64" t="s">
        <v>898</v>
      </c>
      <c r="R5446" s="66" t="s">
        <v>14955</v>
      </c>
      <c r="S5446" s="67" t="s">
        <v>898</v>
      </c>
      <c r="T5446" s="67">
        <v>123</v>
      </c>
      <c r="U5446" s="66" t="s">
        <v>898</v>
      </c>
      <c r="V5446" s="66" t="s">
        <v>898</v>
      </c>
    </row>
    <row r="5447" spans="1:22" ht="43.5">
      <c r="A5447" s="65" t="s">
        <v>209</v>
      </c>
      <c r="B5447" s="65" t="s">
        <v>210</v>
      </c>
      <c r="C5447" s="64">
        <v>44069</v>
      </c>
      <c r="D5447" s="69" t="s">
        <v>2350</v>
      </c>
      <c r="E5447" s="69" t="s">
        <v>1872</v>
      </c>
      <c r="F5447" s="65" t="s">
        <v>898</v>
      </c>
      <c r="G5447" s="65" t="s">
        <v>621</v>
      </c>
      <c r="H5447" s="65" t="s">
        <v>647</v>
      </c>
      <c r="I5447" s="65" t="s">
        <v>4</v>
      </c>
      <c r="J5447" s="65" t="s">
        <v>601</v>
      </c>
      <c r="K5447" s="57" t="s">
        <v>15811</v>
      </c>
      <c r="L5447" s="65" t="s">
        <v>1981</v>
      </c>
      <c r="M5447" s="57" t="s">
        <v>982</v>
      </c>
      <c r="N5447" s="4" t="s">
        <v>24</v>
      </c>
      <c r="O5447" s="68">
        <v>3814</v>
      </c>
      <c r="P5447" s="65" t="s">
        <v>898</v>
      </c>
      <c r="Q5447" s="64" t="s">
        <v>898</v>
      </c>
      <c r="R5447" s="66" t="s">
        <v>14955</v>
      </c>
      <c r="S5447" s="67" t="s">
        <v>898</v>
      </c>
      <c r="T5447" s="67">
        <v>100</v>
      </c>
      <c r="U5447" s="66" t="s">
        <v>898</v>
      </c>
      <c r="V5447" s="66" t="s">
        <v>898</v>
      </c>
    </row>
    <row r="5448" spans="1:22" ht="43.5">
      <c r="A5448" s="65" t="s">
        <v>209</v>
      </c>
      <c r="B5448" s="65" t="s">
        <v>210</v>
      </c>
      <c r="C5448" s="64">
        <v>44069</v>
      </c>
      <c r="D5448" s="69" t="s">
        <v>2350</v>
      </c>
      <c r="E5448" s="69" t="s">
        <v>1872</v>
      </c>
      <c r="F5448" s="65" t="s">
        <v>898</v>
      </c>
      <c r="G5448" s="65" t="s">
        <v>621</v>
      </c>
      <c r="H5448" s="65" t="s">
        <v>647</v>
      </c>
      <c r="I5448" s="65" t="s">
        <v>4</v>
      </c>
      <c r="J5448" s="65" t="s">
        <v>601</v>
      </c>
      <c r="K5448" s="57" t="s">
        <v>15812</v>
      </c>
      <c r="L5448" s="65" t="s">
        <v>1981</v>
      </c>
      <c r="M5448" s="57" t="s">
        <v>15966</v>
      </c>
      <c r="N5448" s="4" t="s">
        <v>15930</v>
      </c>
      <c r="O5448" s="68">
        <v>21505</v>
      </c>
      <c r="P5448" s="65" t="s">
        <v>898</v>
      </c>
      <c r="Q5448" s="64" t="s">
        <v>898</v>
      </c>
      <c r="R5448" s="66" t="s">
        <v>14955</v>
      </c>
      <c r="S5448" s="67" t="s">
        <v>898</v>
      </c>
      <c r="T5448" s="67">
        <v>100</v>
      </c>
      <c r="U5448" s="66" t="s">
        <v>898</v>
      </c>
      <c r="V5448" s="66" t="s">
        <v>898</v>
      </c>
    </row>
    <row r="5449" spans="1:22" ht="43.5">
      <c r="A5449" s="65" t="s">
        <v>209</v>
      </c>
      <c r="B5449" s="65" t="s">
        <v>210</v>
      </c>
      <c r="C5449" s="64">
        <v>44069</v>
      </c>
      <c r="D5449" s="69" t="s">
        <v>2350</v>
      </c>
      <c r="E5449" s="69" t="s">
        <v>1872</v>
      </c>
      <c r="F5449" s="65" t="s">
        <v>898</v>
      </c>
      <c r="G5449" s="65" t="s">
        <v>621</v>
      </c>
      <c r="H5449" s="65" t="s">
        <v>647</v>
      </c>
      <c r="I5449" s="65" t="s">
        <v>4</v>
      </c>
      <c r="J5449" s="65" t="s">
        <v>601</v>
      </c>
      <c r="K5449" s="57" t="s">
        <v>15813</v>
      </c>
      <c r="L5449" s="65" t="s">
        <v>1981</v>
      </c>
      <c r="M5449" s="57" t="s">
        <v>101</v>
      </c>
      <c r="N5449" s="4" t="s">
        <v>815</v>
      </c>
      <c r="O5449" s="68">
        <v>8782.5</v>
      </c>
      <c r="P5449" s="65" t="s">
        <v>898</v>
      </c>
      <c r="Q5449" s="64" t="s">
        <v>898</v>
      </c>
      <c r="R5449" s="66" t="s">
        <v>14955</v>
      </c>
      <c r="S5449" s="67" t="s">
        <v>898</v>
      </c>
      <c r="T5449" s="67">
        <v>100</v>
      </c>
      <c r="U5449" s="66" t="s">
        <v>898</v>
      </c>
      <c r="V5449" s="66" t="s">
        <v>898</v>
      </c>
    </row>
    <row r="5450" spans="1:22" ht="43.5">
      <c r="A5450" s="65" t="s">
        <v>209</v>
      </c>
      <c r="B5450" s="65" t="s">
        <v>210</v>
      </c>
      <c r="C5450" s="64">
        <v>44069</v>
      </c>
      <c r="D5450" s="69" t="s">
        <v>2350</v>
      </c>
      <c r="E5450" s="69" t="s">
        <v>1872</v>
      </c>
      <c r="F5450" s="65" t="s">
        <v>898</v>
      </c>
      <c r="G5450" s="65" t="s">
        <v>621</v>
      </c>
      <c r="H5450" s="65" t="s">
        <v>647</v>
      </c>
      <c r="I5450" s="65" t="s">
        <v>4</v>
      </c>
      <c r="J5450" s="65" t="s">
        <v>601</v>
      </c>
      <c r="K5450" s="57" t="s">
        <v>15814</v>
      </c>
      <c r="L5450" s="65" t="s">
        <v>856</v>
      </c>
      <c r="M5450" s="57" t="s">
        <v>661</v>
      </c>
      <c r="N5450" s="4" t="s">
        <v>662</v>
      </c>
      <c r="O5450" s="68">
        <v>44330</v>
      </c>
      <c r="P5450" s="65" t="s">
        <v>898</v>
      </c>
      <c r="Q5450" s="64" t="s">
        <v>898</v>
      </c>
      <c r="R5450" s="66" t="s">
        <v>14955</v>
      </c>
      <c r="S5450" s="67" t="s">
        <v>898</v>
      </c>
      <c r="T5450" s="67">
        <v>100</v>
      </c>
      <c r="U5450" s="66" t="s">
        <v>898</v>
      </c>
      <c r="V5450" s="66" t="s">
        <v>898</v>
      </c>
    </row>
    <row r="5451" spans="1:22" ht="58">
      <c r="A5451" s="65" t="s">
        <v>209</v>
      </c>
      <c r="B5451" s="65" t="s">
        <v>210</v>
      </c>
      <c r="C5451" s="64">
        <v>44070</v>
      </c>
      <c r="D5451" s="69" t="s">
        <v>2375</v>
      </c>
      <c r="E5451" s="69" t="s">
        <v>1872</v>
      </c>
      <c r="F5451" s="65" t="s">
        <v>133</v>
      </c>
      <c r="G5451" s="67" t="s">
        <v>621</v>
      </c>
      <c r="H5451" s="67" t="s">
        <v>650</v>
      </c>
      <c r="I5451" s="4" t="s">
        <v>13696</v>
      </c>
      <c r="J5451" s="67" t="s">
        <v>1232</v>
      </c>
      <c r="K5451" s="57" t="s">
        <v>15815</v>
      </c>
      <c r="L5451" s="65" t="s">
        <v>1981</v>
      </c>
      <c r="M5451" s="57" t="s">
        <v>1639</v>
      </c>
      <c r="N5451" s="4" t="s">
        <v>167</v>
      </c>
      <c r="O5451" s="68">
        <v>63468.01</v>
      </c>
      <c r="P5451" s="65" t="s">
        <v>898</v>
      </c>
      <c r="Q5451" s="64">
        <v>44062</v>
      </c>
      <c r="R5451" s="66" t="s">
        <v>777</v>
      </c>
      <c r="S5451" s="4" t="s">
        <v>1261</v>
      </c>
      <c r="T5451" s="67">
        <v>113</v>
      </c>
      <c r="U5451" s="65" t="s">
        <v>898</v>
      </c>
      <c r="V5451" s="66" t="s">
        <v>91</v>
      </c>
    </row>
    <row r="5452" spans="1:22" ht="43.5">
      <c r="A5452" s="65" t="s">
        <v>209</v>
      </c>
      <c r="B5452" s="65" t="s">
        <v>210</v>
      </c>
      <c r="C5452" s="64">
        <v>44070</v>
      </c>
      <c r="D5452" s="69" t="s">
        <v>2380</v>
      </c>
      <c r="E5452" s="69" t="s">
        <v>1872</v>
      </c>
      <c r="F5452" s="65" t="s">
        <v>10175</v>
      </c>
      <c r="G5452" s="67" t="s">
        <v>621</v>
      </c>
      <c r="H5452" s="67" t="s">
        <v>647</v>
      </c>
      <c r="I5452" s="67" t="s">
        <v>1259</v>
      </c>
      <c r="J5452" s="67" t="s">
        <v>556</v>
      </c>
      <c r="K5452" s="57" t="s">
        <v>5421</v>
      </c>
      <c r="L5452" s="65" t="s">
        <v>1981</v>
      </c>
      <c r="M5452" s="57" t="s">
        <v>2421</v>
      </c>
      <c r="N5452" s="4" t="s">
        <v>659</v>
      </c>
      <c r="O5452" s="68">
        <v>23840.93</v>
      </c>
      <c r="P5452" s="65" t="s">
        <v>898</v>
      </c>
      <c r="Q5452" s="64" t="s">
        <v>898</v>
      </c>
      <c r="R5452" s="66" t="s">
        <v>898</v>
      </c>
      <c r="S5452" s="4" t="s">
        <v>1261</v>
      </c>
      <c r="T5452" s="67">
        <v>113</v>
      </c>
      <c r="U5452" s="65" t="s">
        <v>898</v>
      </c>
      <c r="V5452" s="66" t="s">
        <v>91</v>
      </c>
    </row>
    <row r="5453" spans="1:22" ht="43.5">
      <c r="A5453" s="65" t="s">
        <v>209</v>
      </c>
      <c r="B5453" s="65" t="s">
        <v>210</v>
      </c>
      <c r="C5453" s="64">
        <v>44070</v>
      </c>
      <c r="D5453" s="69" t="s">
        <v>2380</v>
      </c>
      <c r="E5453" s="69" t="s">
        <v>1872</v>
      </c>
      <c r="F5453" s="65" t="s">
        <v>9454</v>
      </c>
      <c r="G5453" s="67" t="s">
        <v>621</v>
      </c>
      <c r="H5453" s="67" t="s">
        <v>647</v>
      </c>
      <c r="I5453" s="67" t="s">
        <v>1259</v>
      </c>
      <c r="J5453" s="67" t="s">
        <v>556</v>
      </c>
      <c r="K5453" s="57" t="s">
        <v>9783</v>
      </c>
      <c r="L5453" s="65" t="s">
        <v>856</v>
      </c>
      <c r="M5453" s="57" t="s">
        <v>1268</v>
      </c>
      <c r="N5453" s="4" t="s">
        <v>1269</v>
      </c>
      <c r="O5453" s="68">
        <v>59450</v>
      </c>
      <c r="P5453" s="65" t="s">
        <v>898</v>
      </c>
      <c r="Q5453" s="64" t="s">
        <v>898</v>
      </c>
      <c r="R5453" s="66" t="s">
        <v>898</v>
      </c>
      <c r="S5453" s="4" t="s">
        <v>1261</v>
      </c>
      <c r="T5453" s="67">
        <v>113</v>
      </c>
      <c r="U5453" s="65" t="s">
        <v>898</v>
      </c>
      <c r="V5453" s="66" t="s">
        <v>91</v>
      </c>
    </row>
    <row r="5454" spans="1:22" ht="43.5">
      <c r="A5454" s="65" t="s">
        <v>209</v>
      </c>
      <c r="B5454" s="65" t="s">
        <v>210</v>
      </c>
      <c r="C5454" s="64">
        <v>44070</v>
      </c>
      <c r="D5454" s="69" t="s">
        <v>2380</v>
      </c>
      <c r="E5454" s="69" t="s">
        <v>1872</v>
      </c>
      <c r="F5454" s="65" t="s">
        <v>10177</v>
      </c>
      <c r="G5454" s="67" t="s">
        <v>621</v>
      </c>
      <c r="H5454" s="67" t="s">
        <v>650</v>
      </c>
      <c r="I5454" s="67" t="s">
        <v>1259</v>
      </c>
      <c r="J5454" s="67" t="s">
        <v>556</v>
      </c>
      <c r="K5454" s="57" t="s">
        <v>15967</v>
      </c>
      <c r="L5454" s="65" t="s">
        <v>852</v>
      </c>
      <c r="M5454" s="57" t="s">
        <v>4404</v>
      </c>
      <c r="N5454" s="4" t="s">
        <v>4407</v>
      </c>
      <c r="O5454" s="68">
        <v>27414.58</v>
      </c>
      <c r="P5454" s="65" t="s">
        <v>898</v>
      </c>
      <c r="Q5454" s="64" t="s">
        <v>898</v>
      </c>
      <c r="R5454" s="66" t="s">
        <v>898</v>
      </c>
      <c r="S5454" s="4" t="s">
        <v>1261</v>
      </c>
      <c r="T5454" s="67">
        <v>113</v>
      </c>
      <c r="U5454" s="65" t="s">
        <v>898</v>
      </c>
      <c r="V5454" s="66" t="s">
        <v>91</v>
      </c>
    </row>
    <row r="5455" spans="1:22" ht="43.5">
      <c r="A5455" s="65" t="s">
        <v>209</v>
      </c>
      <c r="B5455" s="65" t="s">
        <v>210</v>
      </c>
      <c r="C5455" s="64">
        <v>44070</v>
      </c>
      <c r="D5455" s="69" t="s">
        <v>2380</v>
      </c>
      <c r="E5455" s="69" t="s">
        <v>1872</v>
      </c>
      <c r="F5455" s="65" t="s">
        <v>898</v>
      </c>
      <c r="G5455" s="67" t="s">
        <v>621</v>
      </c>
      <c r="H5455" s="67" t="s">
        <v>647</v>
      </c>
      <c r="I5455" s="67" t="s">
        <v>1259</v>
      </c>
      <c r="J5455" s="67" t="s">
        <v>556</v>
      </c>
      <c r="K5455" s="57" t="s">
        <v>6612</v>
      </c>
      <c r="L5455" s="65" t="s">
        <v>1981</v>
      </c>
      <c r="M5455" s="57" t="s">
        <v>3382</v>
      </c>
      <c r="N5455" s="4" t="s">
        <v>3380</v>
      </c>
      <c r="O5455" s="68">
        <v>1800</v>
      </c>
      <c r="P5455" s="65" t="s">
        <v>898</v>
      </c>
      <c r="Q5455" s="64" t="s">
        <v>898</v>
      </c>
      <c r="R5455" s="66" t="s">
        <v>898</v>
      </c>
      <c r="S5455" s="4" t="s">
        <v>1261</v>
      </c>
      <c r="T5455" s="67">
        <v>113</v>
      </c>
      <c r="U5455" s="65" t="s">
        <v>898</v>
      </c>
      <c r="V5455" s="66" t="s">
        <v>91</v>
      </c>
    </row>
    <row r="5456" spans="1:22" ht="43.5">
      <c r="A5456" s="65" t="s">
        <v>209</v>
      </c>
      <c r="B5456" s="65" t="s">
        <v>210</v>
      </c>
      <c r="C5456" s="64">
        <v>44070</v>
      </c>
      <c r="D5456" s="69" t="s">
        <v>2380</v>
      </c>
      <c r="E5456" s="69" t="s">
        <v>1872</v>
      </c>
      <c r="F5456" s="65" t="s">
        <v>10176</v>
      </c>
      <c r="G5456" s="67" t="s">
        <v>621</v>
      </c>
      <c r="H5456" s="67" t="s">
        <v>647</v>
      </c>
      <c r="I5456" s="67" t="s">
        <v>1259</v>
      </c>
      <c r="J5456" s="67" t="s">
        <v>556</v>
      </c>
      <c r="K5456" s="57" t="s">
        <v>4849</v>
      </c>
      <c r="L5456" s="65" t="s">
        <v>856</v>
      </c>
      <c r="M5456" s="57" t="s">
        <v>1268</v>
      </c>
      <c r="N5456" s="4" t="s">
        <v>1269</v>
      </c>
      <c r="O5456" s="68">
        <v>38860</v>
      </c>
      <c r="P5456" s="65" t="s">
        <v>898</v>
      </c>
      <c r="Q5456" s="64" t="s">
        <v>898</v>
      </c>
      <c r="R5456" s="66" t="s">
        <v>898</v>
      </c>
      <c r="S5456" s="4" t="s">
        <v>1261</v>
      </c>
      <c r="T5456" s="67">
        <v>113</v>
      </c>
      <c r="U5456" s="65" t="s">
        <v>898</v>
      </c>
      <c r="V5456" s="66" t="s">
        <v>91</v>
      </c>
    </row>
    <row r="5457" spans="1:22" ht="43.5">
      <c r="A5457" s="65" t="s">
        <v>209</v>
      </c>
      <c r="B5457" s="65" t="s">
        <v>210</v>
      </c>
      <c r="C5457" s="64">
        <v>44070</v>
      </c>
      <c r="D5457" s="69" t="s">
        <v>2380</v>
      </c>
      <c r="E5457" s="69" t="s">
        <v>1872</v>
      </c>
      <c r="F5457" s="65" t="s">
        <v>4844</v>
      </c>
      <c r="G5457" s="67" t="s">
        <v>621</v>
      </c>
      <c r="H5457" s="67" t="s">
        <v>647</v>
      </c>
      <c r="I5457" s="67" t="s">
        <v>1259</v>
      </c>
      <c r="J5457" s="67" t="s">
        <v>556</v>
      </c>
      <c r="K5457" s="57" t="s">
        <v>2377</v>
      </c>
      <c r="L5457" s="65" t="s">
        <v>1981</v>
      </c>
      <c r="M5457" s="57" t="s">
        <v>685</v>
      </c>
      <c r="N5457" s="4" t="s">
        <v>686</v>
      </c>
      <c r="O5457" s="68">
        <v>26640</v>
      </c>
      <c r="P5457" s="65" t="s">
        <v>898</v>
      </c>
      <c r="Q5457" s="64" t="s">
        <v>898</v>
      </c>
      <c r="R5457" s="66" t="s">
        <v>898</v>
      </c>
      <c r="S5457" s="4" t="s">
        <v>1261</v>
      </c>
      <c r="T5457" s="67">
        <v>113</v>
      </c>
      <c r="U5457" s="65" t="s">
        <v>898</v>
      </c>
      <c r="V5457" s="66" t="s">
        <v>91</v>
      </c>
    </row>
    <row r="5458" spans="1:22" ht="145">
      <c r="A5458" s="65" t="s">
        <v>605</v>
      </c>
      <c r="B5458" s="65" t="s">
        <v>637</v>
      </c>
      <c r="C5458" s="64">
        <v>44067</v>
      </c>
      <c r="D5458" s="69" t="s">
        <v>2593</v>
      </c>
      <c r="E5458" s="69" t="s">
        <v>1872</v>
      </c>
      <c r="F5458" s="65" t="s">
        <v>898</v>
      </c>
      <c r="G5458" s="65" t="s">
        <v>622</v>
      </c>
      <c r="H5458" s="65" t="s">
        <v>650</v>
      </c>
      <c r="I5458" s="65" t="s">
        <v>1366</v>
      </c>
      <c r="J5458" s="65" t="s">
        <v>1118</v>
      </c>
      <c r="K5458" s="57" t="s">
        <v>15817</v>
      </c>
      <c r="L5458" s="65" t="s">
        <v>857</v>
      </c>
      <c r="M5458" s="57" t="s">
        <v>3415</v>
      </c>
      <c r="N5458" s="4" t="s">
        <v>2471</v>
      </c>
      <c r="O5458" s="68" t="s">
        <v>898</v>
      </c>
      <c r="P5458" s="65" t="s">
        <v>2240</v>
      </c>
      <c r="Q5458" s="64">
        <v>44046</v>
      </c>
      <c r="R5458" s="66" t="s">
        <v>9823</v>
      </c>
      <c r="S5458" s="67" t="s">
        <v>15818</v>
      </c>
      <c r="T5458" s="67" t="s">
        <v>898</v>
      </c>
      <c r="U5458" s="65" t="s">
        <v>898</v>
      </c>
      <c r="V5458" s="66" t="s">
        <v>898</v>
      </c>
    </row>
    <row r="5459" spans="1:22" ht="43.5">
      <c r="A5459" s="65" t="s">
        <v>605</v>
      </c>
      <c r="B5459" s="65" t="s">
        <v>637</v>
      </c>
      <c r="C5459" s="64">
        <v>44067</v>
      </c>
      <c r="D5459" s="69" t="s">
        <v>3453</v>
      </c>
      <c r="E5459" s="69" t="s">
        <v>1872</v>
      </c>
      <c r="F5459" s="65" t="s">
        <v>1302</v>
      </c>
      <c r="G5459" s="65" t="s">
        <v>621</v>
      </c>
      <c r="H5459" s="65" t="s">
        <v>650</v>
      </c>
      <c r="I5459" s="65" t="s">
        <v>1366</v>
      </c>
      <c r="J5459" s="65" t="s">
        <v>1118</v>
      </c>
      <c r="K5459" s="57" t="s">
        <v>15819</v>
      </c>
      <c r="L5459" s="65" t="s">
        <v>857</v>
      </c>
      <c r="M5459" s="57" t="s">
        <v>3415</v>
      </c>
      <c r="N5459" s="4" t="s">
        <v>2471</v>
      </c>
      <c r="O5459" s="68">
        <v>3000</v>
      </c>
      <c r="P5459" s="65" t="s">
        <v>898</v>
      </c>
      <c r="Q5459" s="64">
        <v>44007</v>
      </c>
      <c r="R5459" s="66" t="s">
        <v>2063</v>
      </c>
      <c r="S5459" s="67" t="s">
        <v>8496</v>
      </c>
      <c r="T5459" s="67" t="s">
        <v>4104</v>
      </c>
      <c r="U5459" s="65" t="s">
        <v>898</v>
      </c>
      <c r="V5459" s="66" t="s">
        <v>898</v>
      </c>
    </row>
    <row r="5460" spans="1:22" ht="130.5">
      <c r="A5460" s="65" t="s">
        <v>605</v>
      </c>
      <c r="B5460" s="65" t="s">
        <v>637</v>
      </c>
      <c r="C5460" s="64">
        <v>44067</v>
      </c>
      <c r="D5460" s="69" t="s">
        <v>3453</v>
      </c>
      <c r="E5460" s="69" t="s">
        <v>1872</v>
      </c>
      <c r="F5460" s="65" t="s">
        <v>898</v>
      </c>
      <c r="G5460" s="65" t="s">
        <v>621</v>
      </c>
      <c r="H5460" s="65" t="s">
        <v>650</v>
      </c>
      <c r="I5460" s="65" t="s">
        <v>1366</v>
      </c>
      <c r="J5460" s="65" t="s">
        <v>1118</v>
      </c>
      <c r="K5460" s="57" t="s">
        <v>15820</v>
      </c>
      <c r="L5460" s="65" t="s">
        <v>857</v>
      </c>
      <c r="M5460" s="57" t="s">
        <v>3415</v>
      </c>
      <c r="N5460" s="4" t="s">
        <v>2471</v>
      </c>
      <c r="O5460" s="68" t="s">
        <v>898</v>
      </c>
      <c r="P5460" s="65" t="s">
        <v>898</v>
      </c>
      <c r="Q5460" s="64">
        <v>44036</v>
      </c>
      <c r="R5460" s="66" t="s">
        <v>4981</v>
      </c>
      <c r="S5460" s="67" t="s">
        <v>15818</v>
      </c>
      <c r="T5460" s="67" t="s">
        <v>898</v>
      </c>
      <c r="U5460" s="65" t="s">
        <v>898</v>
      </c>
      <c r="V5460" s="66" t="s">
        <v>898</v>
      </c>
    </row>
    <row r="5461" spans="1:22" ht="58">
      <c r="A5461" s="65" t="s">
        <v>605</v>
      </c>
      <c r="B5461" s="65" t="s">
        <v>637</v>
      </c>
      <c r="C5461" s="64">
        <v>44067</v>
      </c>
      <c r="D5461" s="69" t="s">
        <v>3026</v>
      </c>
      <c r="E5461" s="69" t="s">
        <v>1872</v>
      </c>
      <c r="F5461" s="65" t="s">
        <v>15822</v>
      </c>
      <c r="G5461" s="65" t="s">
        <v>621</v>
      </c>
      <c r="H5461" s="65" t="s">
        <v>650</v>
      </c>
      <c r="I5461" s="65" t="s">
        <v>15823</v>
      </c>
      <c r="J5461" s="65" t="s">
        <v>521</v>
      </c>
      <c r="K5461" s="57" t="s">
        <v>15821</v>
      </c>
      <c r="L5461" s="65" t="s">
        <v>856</v>
      </c>
      <c r="M5461" s="57" t="s">
        <v>3892</v>
      </c>
      <c r="N5461" s="4" t="s">
        <v>3673</v>
      </c>
      <c r="O5461" s="68">
        <v>78878</v>
      </c>
      <c r="P5461" s="65" t="s">
        <v>15824</v>
      </c>
      <c r="Q5461" s="64">
        <v>43971</v>
      </c>
      <c r="R5461" s="66" t="s">
        <v>3171</v>
      </c>
      <c r="S5461" s="67" t="s">
        <v>15825</v>
      </c>
      <c r="T5461" s="67" t="s">
        <v>898</v>
      </c>
      <c r="U5461" s="65" t="s">
        <v>898</v>
      </c>
      <c r="V5461" s="66" t="s">
        <v>898</v>
      </c>
    </row>
    <row r="5462" spans="1:22" ht="87">
      <c r="A5462" s="65" t="s">
        <v>605</v>
      </c>
      <c r="B5462" s="65" t="s">
        <v>637</v>
      </c>
      <c r="C5462" s="64">
        <v>44067</v>
      </c>
      <c r="D5462" s="69" t="s">
        <v>1709</v>
      </c>
      <c r="E5462" s="69" t="s">
        <v>1872</v>
      </c>
      <c r="F5462" s="65" t="s">
        <v>8176</v>
      </c>
      <c r="G5462" s="65" t="s">
        <v>622</v>
      </c>
      <c r="H5462" s="65" t="s">
        <v>650</v>
      </c>
      <c r="I5462" s="65" t="s">
        <v>4030</v>
      </c>
      <c r="J5462" s="65" t="s">
        <v>1131</v>
      </c>
      <c r="K5462" s="57" t="s">
        <v>15968</v>
      </c>
      <c r="L5462" s="65" t="s">
        <v>859</v>
      </c>
      <c r="M5462" s="57" t="s">
        <v>8436</v>
      </c>
      <c r="N5462" s="4" t="s">
        <v>8177</v>
      </c>
      <c r="O5462" s="68" t="s">
        <v>898</v>
      </c>
      <c r="P5462" s="65" t="s">
        <v>898</v>
      </c>
      <c r="Q5462" s="64" t="s">
        <v>898</v>
      </c>
      <c r="R5462" s="66" t="s">
        <v>1713</v>
      </c>
      <c r="S5462" s="67" t="s">
        <v>15826</v>
      </c>
      <c r="T5462" s="67" t="s">
        <v>898</v>
      </c>
      <c r="U5462" s="65" t="s">
        <v>898</v>
      </c>
      <c r="V5462" s="66" t="s">
        <v>898</v>
      </c>
    </row>
    <row r="5463" spans="1:22" ht="29">
      <c r="A5463" s="65" t="s">
        <v>605</v>
      </c>
      <c r="B5463" s="65" t="s">
        <v>637</v>
      </c>
      <c r="C5463" s="64">
        <v>44067</v>
      </c>
      <c r="D5463" s="69" t="s">
        <v>3208</v>
      </c>
      <c r="E5463" s="69" t="s">
        <v>2189</v>
      </c>
      <c r="F5463" s="65" t="s">
        <v>40</v>
      </c>
      <c r="G5463" s="65" t="s">
        <v>621</v>
      </c>
      <c r="H5463" s="65" t="s">
        <v>650</v>
      </c>
      <c r="I5463" s="65" t="s">
        <v>2594</v>
      </c>
      <c r="J5463" s="65" t="s">
        <v>532</v>
      </c>
      <c r="K5463" s="57" t="s">
        <v>15827</v>
      </c>
      <c r="L5463" s="65" t="s">
        <v>858</v>
      </c>
      <c r="M5463" s="57" t="s">
        <v>15828</v>
      </c>
      <c r="N5463" s="4" t="s">
        <v>15829</v>
      </c>
      <c r="O5463" s="68">
        <v>25000</v>
      </c>
      <c r="P5463" s="65" t="s">
        <v>655</v>
      </c>
      <c r="Q5463" s="64">
        <v>44055</v>
      </c>
      <c r="R5463" s="66" t="s">
        <v>898</v>
      </c>
      <c r="S5463" s="67" t="s">
        <v>15830</v>
      </c>
      <c r="T5463" s="67" t="s">
        <v>898</v>
      </c>
      <c r="U5463" s="65" t="s">
        <v>898</v>
      </c>
      <c r="V5463" s="66" t="s">
        <v>898</v>
      </c>
    </row>
    <row r="5464" spans="1:22" ht="58">
      <c r="A5464" s="65" t="s">
        <v>605</v>
      </c>
      <c r="B5464" s="65" t="s">
        <v>637</v>
      </c>
      <c r="C5464" s="64">
        <v>44067</v>
      </c>
      <c r="D5464" s="69" t="s">
        <v>2025</v>
      </c>
      <c r="E5464" s="69" t="s">
        <v>1872</v>
      </c>
      <c r="F5464" s="65" t="s">
        <v>111</v>
      </c>
      <c r="G5464" s="65" t="s">
        <v>621</v>
      </c>
      <c r="H5464" s="65" t="s">
        <v>650</v>
      </c>
      <c r="I5464" s="65" t="s">
        <v>1767</v>
      </c>
      <c r="J5464" s="65" t="s">
        <v>1135</v>
      </c>
      <c r="K5464" s="57" t="s">
        <v>15831</v>
      </c>
      <c r="L5464" s="65" t="s">
        <v>855</v>
      </c>
      <c r="M5464" s="57" t="s">
        <v>965</v>
      </c>
      <c r="N5464" s="4" t="s">
        <v>748</v>
      </c>
      <c r="O5464" s="68">
        <v>91603.3</v>
      </c>
      <c r="P5464" s="65" t="s">
        <v>1498</v>
      </c>
      <c r="Q5464" s="64">
        <v>44063</v>
      </c>
      <c r="R5464" s="66" t="s">
        <v>3171</v>
      </c>
      <c r="S5464" s="67" t="s">
        <v>15833</v>
      </c>
      <c r="T5464" s="67" t="s">
        <v>15832</v>
      </c>
      <c r="U5464" s="65" t="s">
        <v>898</v>
      </c>
      <c r="V5464" s="66" t="s">
        <v>898</v>
      </c>
    </row>
    <row r="5465" spans="1:22" ht="58">
      <c r="A5465" s="65" t="s">
        <v>605</v>
      </c>
      <c r="B5465" s="65" t="s">
        <v>637</v>
      </c>
      <c r="C5465" s="64">
        <v>44067</v>
      </c>
      <c r="D5465" s="69" t="s">
        <v>4427</v>
      </c>
      <c r="E5465" s="69" t="s">
        <v>1872</v>
      </c>
      <c r="F5465" s="65" t="s">
        <v>40</v>
      </c>
      <c r="G5465" s="65" t="s">
        <v>621</v>
      </c>
      <c r="H5465" s="65" t="s">
        <v>650</v>
      </c>
      <c r="I5465" s="65" t="s">
        <v>10781</v>
      </c>
      <c r="J5465" s="65" t="s">
        <v>1136</v>
      </c>
      <c r="K5465" s="57" t="s">
        <v>15834</v>
      </c>
      <c r="L5465" s="65" t="s">
        <v>856</v>
      </c>
      <c r="M5465" s="57" t="s">
        <v>3339</v>
      </c>
      <c r="N5465" s="4" t="s">
        <v>1666</v>
      </c>
      <c r="O5465" s="68">
        <v>79220</v>
      </c>
      <c r="P5465" s="65" t="s">
        <v>14554</v>
      </c>
      <c r="Q5465" s="64">
        <v>44026</v>
      </c>
      <c r="R5465" s="66" t="s">
        <v>898</v>
      </c>
      <c r="S5465" s="67" t="s">
        <v>898</v>
      </c>
      <c r="T5465" s="67" t="s">
        <v>15835</v>
      </c>
      <c r="U5465" s="65" t="s">
        <v>898</v>
      </c>
      <c r="V5465" s="66" t="s">
        <v>898</v>
      </c>
    </row>
    <row r="5466" spans="1:22" ht="58">
      <c r="A5466" s="65" t="s">
        <v>605</v>
      </c>
      <c r="B5466" s="65" t="s">
        <v>637</v>
      </c>
      <c r="C5466" s="64">
        <v>44067</v>
      </c>
      <c r="D5466" s="69" t="s">
        <v>4427</v>
      </c>
      <c r="E5466" s="69" t="s">
        <v>1872</v>
      </c>
      <c r="F5466" s="65" t="s">
        <v>40</v>
      </c>
      <c r="G5466" s="65" t="s">
        <v>621</v>
      </c>
      <c r="H5466" s="65" t="s">
        <v>650</v>
      </c>
      <c r="I5466" s="65" t="s">
        <v>10781</v>
      </c>
      <c r="J5466" s="65" t="s">
        <v>1136</v>
      </c>
      <c r="K5466" s="57" t="s">
        <v>15836</v>
      </c>
      <c r="L5466" s="65" t="s">
        <v>856</v>
      </c>
      <c r="M5466" s="57" t="s">
        <v>10783</v>
      </c>
      <c r="N5466" s="4" t="s">
        <v>10784</v>
      </c>
      <c r="O5466" s="68">
        <v>20896.97</v>
      </c>
      <c r="P5466" s="65" t="s">
        <v>14308</v>
      </c>
      <c r="Q5466" s="64">
        <v>44026</v>
      </c>
      <c r="R5466" s="66" t="s">
        <v>898</v>
      </c>
      <c r="S5466" s="67" t="s">
        <v>898</v>
      </c>
      <c r="T5466" s="67" t="s">
        <v>15835</v>
      </c>
      <c r="U5466" s="65" t="s">
        <v>898</v>
      </c>
      <c r="V5466" s="66" t="s">
        <v>898</v>
      </c>
    </row>
    <row r="5467" spans="1:22" ht="58">
      <c r="A5467" s="65" t="s">
        <v>605</v>
      </c>
      <c r="B5467" s="65" t="s">
        <v>637</v>
      </c>
      <c r="C5467" s="64">
        <v>44067</v>
      </c>
      <c r="D5467" s="69" t="s">
        <v>4427</v>
      </c>
      <c r="E5467" s="69" t="s">
        <v>1872</v>
      </c>
      <c r="F5467" s="65" t="s">
        <v>40</v>
      </c>
      <c r="G5467" s="65" t="s">
        <v>621</v>
      </c>
      <c r="H5467" s="65" t="s">
        <v>650</v>
      </c>
      <c r="I5467" s="65" t="s">
        <v>10781</v>
      </c>
      <c r="J5467" s="65" t="s">
        <v>1136</v>
      </c>
      <c r="K5467" s="57" t="s">
        <v>15837</v>
      </c>
      <c r="L5467" s="65" t="s">
        <v>856</v>
      </c>
      <c r="M5467" s="57" t="s">
        <v>1639</v>
      </c>
      <c r="N5467" s="4" t="s">
        <v>167</v>
      </c>
      <c r="O5467" s="68">
        <v>5090</v>
      </c>
      <c r="P5467" s="65" t="s">
        <v>15838</v>
      </c>
      <c r="Q5467" s="64">
        <v>44026</v>
      </c>
      <c r="R5467" s="66" t="s">
        <v>898</v>
      </c>
      <c r="S5467" s="67" t="s">
        <v>898</v>
      </c>
      <c r="T5467" s="67" t="s">
        <v>15835</v>
      </c>
      <c r="U5467" s="65" t="s">
        <v>898</v>
      </c>
      <c r="V5467" s="66" t="s">
        <v>898</v>
      </c>
    </row>
    <row r="5468" spans="1:22" ht="29">
      <c r="A5468" s="65" t="s">
        <v>605</v>
      </c>
      <c r="B5468" s="65" t="s">
        <v>637</v>
      </c>
      <c r="C5468" s="64">
        <v>44067</v>
      </c>
      <c r="D5468" s="69" t="s">
        <v>2183</v>
      </c>
      <c r="E5468" s="69" t="s">
        <v>1873</v>
      </c>
      <c r="F5468" s="65" t="s">
        <v>671</v>
      </c>
      <c r="G5468" s="65" t="s">
        <v>621</v>
      </c>
      <c r="H5468" s="65" t="s">
        <v>650</v>
      </c>
      <c r="I5468" s="65" t="s">
        <v>1084</v>
      </c>
      <c r="J5468" s="65" t="s">
        <v>556</v>
      </c>
      <c r="K5468" s="57" t="s">
        <v>15839</v>
      </c>
      <c r="L5468" s="65" t="s">
        <v>853</v>
      </c>
      <c r="M5468" s="57" t="s">
        <v>13915</v>
      </c>
      <c r="N5468" s="4" t="s">
        <v>13917</v>
      </c>
      <c r="O5468" s="68">
        <v>8025</v>
      </c>
      <c r="P5468" s="65" t="s">
        <v>12710</v>
      </c>
      <c r="Q5468" s="64" t="s">
        <v>898</v>
      </c>
      <c r="R5468" s="66" t="s">
        <v>3171</v>
      </c>
      <c r="S5468" s="67" t="s">
        <v>898</v>
      </c>
      <c r="T5468" s="67" t="s">
        <v>11784</v>
      </c>
      <c r="U5468" s="65" t="s">
        <v>3752</v>
      </c>
      <c r="V5468" s="66" t="s">
        <v>15840</v>
      </c>
    </row>
    <row r="5469" spans="1:22" ht="87">
      <c r="A5469" s="65" t="s">
        <v>605</v>
      </c>
      <c r="B5469" s="65" t="s">
        <v>637</v>
      </c>
      <c r="C5469" s="64">
        <v>44067</v>
      </c>
      <c r="D5469" s="69" t="s">
        <v>2183</v>
      </c>
      <c r="E5469" s="69" t="s">
        <v>1872</v>
      </c>
      <c r="F5469" s="65" t="s">
        <v>1498</v>
      </c>
      <c r="G5469" s="65" t="s">
        <v>621</v>
      </c>
      <c r="H5469" s="65" t="s">
        <v>650</v>
      </c>
      <c r="I5469" s="65" t="s">
        <v>1084</v>
      </c>
      <c r="J5469" s="65" t="s">
        <v>556</v>
      </c>
      <c r="K5469" s="57" t="s">
        <v>15841</v>
      </c>
      <c r="L5469" s="65" t="s">
        <v>856</v>
      </c>
      <c r="M5469" s="57" t="s">
        <v>101</v>
      </c>
      <c r="N5469" s="4" t="s">
        <v>815</v>
      </c>
      <c r="O5469" s="68">
        <v>25400</v>
      </c>
      <c r="P5469" s="65" t="s">
        <v>15842</v>
      </c>
      <c r="Q5469" s="64" t="s">
        <v>898</v>
      </c>
      <c r="R5469" s="66" t="s">
        <v>3171</v>
      </c>
      <c r="S5469" s="67" t="s">
        <v>898</v>
      </c>
      <c r="T5469" s="67">
        <v>214</v>
      </c>
      <c r="U5469" s="65" t="s">
        <v>15843</v>
      </c>
      <c r="V5469" s="66" t="s">
        <v>91</v>
      </c>
    </row>
    <row r="5470" spans="1:22" ht="87">
      <c r="A5470" s="65" t="s">
        <v>605</v>
      </c>
      <c r="B5470" s="65" t="s">
        <v>637</v>
      </c>
      <c r="C5470" s="64">
        <v>44067</v>
      </c>
      <c r="D5470" s="69" t="s">
        <v>2183</v>
      </c>
      <c r="E5470" s="69" t="s">
        <v>1872</v>
      </c>
      <c r="F5470" s="65" t="s">
        <v>1498</v>
      </c>
      <c r="G5470" s="65" t="s">
        <v>621</v>
      </c>
      <c r="H5470" s="65" t="s">
        <v>650</v>
      </c>
      <c r="I5470" s="65" t="s">
        <v>1084</v>
      </c>
      <c r="J5470" s="65" t="s">
        <v>556</v>
      </c>
      <c r="K5470" s="57" t="s">
        <v>15969</v>
      </c>
      <c r="L5470" s="65" t="s">
        <v>856</v>
      </c>
      <c r="M5470" s="57" t="s">
        <v>800</v>
      </c>
      <c r="N5470" s="4" t="s">
        <v>838</v>
      </c>
      <c r="O5470" s="68">
        <v>13620</v>
      </c>
      <c r="P5470" s="65" t="s">
        <v>12018</v>
      </c>
      <c r="Q5470" s="64" t="s">
        <v>898</v>
      </c>
      <c r="R5470" s="66" t="s">
        <v>3171</v>
      </c>
      <c r="S5470" s="67" t="s">
        <v>898</v>
      </c>
      <c r="T5470" s="67">
        <v>214</v>
      </c>
      <c r="U5470" s="65" t="s">
        <v>15843</v>
      </c>
      <c r="V5470" s="66" t="s">
        <v>91</v>
      </c>
    </row>
    <row r="5471" spans="1:22" ht="87">
      <c r="A5471" s="65" t="s">
        <v>605</v>
      </c>
      <c r="B5471" s="65" t="s">
        <v>637</v>
      </c>
      <c r="C5471" s="64">
        <v>44067</v>
      </c>
      <c r="D5471" s="69" t="s">
        <v>1411</v>
      </c>
      <c r="E5471" s="69" t="s">
        <v>1872</v>
      </c>
      <c r="F5471" s="65" t="s">
        <v>1498</v>
      </c>
      <c r="G5471" s="65" t="s">
        <v>621</v>
      </c>
      <c r="H5471" s="65" t="s">
        <v>650</v>
      </c>
      <c r="I5471" s="65" t="s">
        <v>1084</v>
      </c>
      <c r="J5471" s="65" t="s">
        <v>556</v>
      </c>
      <c r="K5471" s="57" t="s">
        <v>15970</v>
      </c>
      <c r="L5471" s="65" t="s">
        <v>856</v>
      </c>
      <c r="M5471" s="57" t="s">
        <v>80</v>
      </c>
      <c r="N5471" s="4" t="s">
        <v>42</v>
      </c>
      <c r="O5471" s="68">
        <v>41000</v>
      </c>
      <c r="P5471" s="65" t="s">
        <v>11935</v>
      </c>
      <c r="Q5471" s="64" t="s">
        <v>898</v>
      </c>
      <c r="R5471" s="66" t="s">
        <v>3171</v>
      </c>
      <c r="S5471" s="67" t="s">
        <v>898</v>
      </c>
      <c r="T5471" s="67">
        <v>214</v>
      </c>
      <c r="U5471" s="65" t="s">
        <v>15843</v>
      </c>
      <c r="V5471" s="66" t="s">
        <v>91</v>
      </c>
    </row>
    <row r="5472" spans="1:22" ht="87">
      <c r="A5472" s="65" t="s">
        <v>605</v>
      </c>
      <c r="B5472" s="65" t="s">
        <v>637</v>
      </c>
      <c r="C5472" s="64">
        <v>44067</v>
      </c>
      <c r="D5472" s="69" t="s">
        <v>1411</v>
      </c>
      <c r="E5472" s="69" t="s">
        <v>1872</v>
      </c>
      <c r="F5472" s="65" t="s">
        <v>1498</v>
      </c>
      <c r="G5472" s="65" t="s">
        <v>621</v>
      </c>
      <c r="H5472" s="65" t="s">
        <v>650</v>
      </c>
      <c r="I5472" s="65" t="s">
        <v>1084</v>
      </c>
      <c r="J5472" s="65" t="s">
        <v>556</v>
      </c>
      <c r="K5472" s="57" t="s">
        <v>15971</v>
      </c>
      <c r="L5472" s="65" t="s">
        <v>856</v>
      </c>
      <c r="M5472" s="57" t="s">
        <v>15844</v>
      </c>
      <c r="N5472" s="4" t="s">
        <v>15845</v>
      </c>
      <c r="O5472" s="68">
        <v>32500</v>
      </c>
      <c r="P5472" s="65" t="s">
        <v>3018</v>
      </c>
      <c r="Q5472" s="64" t="s">
        <v>898</v>
      </c>
      <c r="R5472" s="66" t="s">
        <v>3171</v>
      </c>
      <c r="S5472" s="67" t="s">
        <v>898</v>
      </c>
      <c r="T5472" s="67">
        <v>214</v>
      </c>
      <c r="U5472" s="65" t="s">
        <v>15843</v>
      </c>
      <c r="V5472" s="66" t="s">
        <v>91</v>
      </c>
    </row>
    <row r="5473" spans="1:22" ht="87">
      <c r="A5473" s="65" t="s">
        <v>605</v>
      </c>
      <c r="B5473" s="65" t="s">
        <v>637</v>
      </c>
      <c r="C5473" s="64">
        <v>44067</v>
      </c>
      <c r="D5473" s="69" t="s">
        <v>1411</v>
      </c>
      <c r="E5473" s="69" t="s">
        <v>1872</v>
      </c>
      <c r="F5473" s="65" t="s">
        <v>1498</v>
      </c>
      <c r="G5473" s="65" t="s">
        <v>621</v>
      </c>
      <c r="H5473" s="65" t="s">
        <v>650</v>
      </c>
      <c r="I5473" s="65" t="s">
        <v>1084</v>
      </c>
      <c r="J5473" s="65" t="s">
        <v>556</v>
      </c>
      <c r="K5473" s="57" t="s">
        <v>15846</v>
      </c>
      <c r="L5473" s="65" t="s">
        <v>856</v>
      </c>
      <c r="M5473" s="57" t="s">
        <v>1978</v>
      </c>
      <c r="N5473" s="4" t="s">
        <v>110</v>
      </c>
      <c r="O5473" s="68">
        <v>2250</v>
      </c>
      <c r="P5473" s="65" t="s">
        <v>13437</v>
      </c>
      <c r="Q5473" s="64" t="s">
        <v>898</v>
      </c>
      <c r="R5473" s="66" t="s">
        <v>3171</v>
      </c>
      <c r="S5473" s="67" t="s">
        <v>898</v>
      </c>
      <c r="T5473" s="67">
        <v>214</v>
      </c>
      <c r="U5473" s="65" t="s">
        <v>15843</v>
      </c>
      <c r="V5473" s="66" t="s">
        <v>91</v>
      </c>
    </row>
    <row r="5474" spans="1:22" ht="101.5">
      <c r="A5474" s="65" t="s">
        <v>605</v>
      </c>
      <c r="B5474" s="65" t="s">
        <v>637</v>
      </c>
      <c r="C5474" s="64">
        <v>44067</v>
      </c>
      <c r="D5474" s="69" t="s">
        <v>1411</v>
      </c>
      <c r="E5474" s="69" t="s">
        <v>1872</v>
      </c>
      <c r="F5474" s="65" t="s">
        <v>1498</v>
      </c>
      <c r="G5474" s="65" t="s">
        <v>621</v>
      </c>
      <c r="H5474" s="65" t="s">
        <v>650</v>
      </c>
      <c r="I5474" s="65" t="s">
        <v>1084</v>
      </c>
      <c r="J5474" s="65" t="s">
        <v>556</v>
      </c>
      <c r="K5474" s="57" t="s">
        <v>15847</v>
      </c>
      <c r="L5474" s="65" t="s">
        <v>856</v>
      </c>
      <c r="M5474" s="57" t="s">
        <v>3678</v>
      </c>
      <c r="N5474" s="4" t="s">
        <v>1657</v>
      </c>
      <c r="O5474" s="68">
        <v>8000</v>
      </c>
      <c r="P5474" s="65" t="s">
        <v>7771</v>
      </c>
      <c r="Q5474" s="64" t="s">
        <v>898</v>
      </c>
      <c r="R5474" s="66" t="s">
        <v>3171</v>
      </c>
      <c r="S5474" s="67" t="s">
        <v>898</v>
      </c>
      <c r="T5474" s="67">
        <v>214</v>
      </c>
      <c r="U5474" s="65" t="s">
        <v>15843</v>
      </c>
      <c r="V5474" s="66" t="s">
        <v>91</v>
      </c>
    </row>
    <row r="5475" spans="1:22" ht="203">
      <c r="A5475" s="65" t="s">
        <v>605</v>
      </c>
      <c r="B5475" s="65" t="s">
        <v>637</v>
      </c>
      <c r="C5475" s="64">
        <v>44067</v>
      </c>
      <c r="D5475" s="69" t="s">
        <v>3852</v>
      </c>
      <c r="E5475" s="69" t="s">
        <v>1872</v>
      </c>
      <c r="F5475" s="65" t="s">
        <v>57</v>
      </c>
      <c r="G5475" s="65" t="s">
        <v>621</v>
      </c>
      <c r="H5475" s="65" t="s">
        <v>650</v>
      </c>
      <c r="I5475" s="65" t="s">
        <v>5141</v>
      </c>
      <c r="J5475" s="65" t="s">
        <v>1168</v>
      </c>
      <c r="K5475" s="57" t="s">
        <v>15972</v>
      </c>
      <c r="L5475" s="65" t="s">
        <v>855</v>
      </c>
      <c r="M5475" s="57" t="s">
        <v>1497</v>
      </c>
      <c r="N5475" s="4" t="s">
        <v>688</v>
      </c>
      <c r="O5475" s="68">
        <v>378000</v>
      </c>
      <c r="P5475" s="65" t="s">
        <v>3858</v>
      </c>
      <c r="Q5475" s="64">
        <v>44063</v>
      </c>
      <c r="R5475" s="66" t="s">
        <v>640</v>
      </c>
      <c r="S5475" s="67" t="s">
        <v>15848</v>
      </c>
      <c r="T5475" s="67" t="s">
        <v>15849</v>
      </c>
      <c r="U5475" s="65" t="s">
        <v>898</v>
      </c>
      <c r="V5475" s="66" t="s">
        <v>91</v>
      </c>
    </row>
    <row r="5476" spans="1:22" ht="203">
      <c r="A5476" s="65" t="s">
        <v>605</v>
      </c>
      <c r="B5476" s="65" t="s">
        <v>637</v>
      </c>
      <c r="C5476" s="64">
        <v>44067</v>
      </c>
      <c r="D5476" s="69" t="s">
        <v>3852</v>
      </c>
      <c r="E5476" s="69" t="s">
        <v>1872</v>
      </c>
      <c r="F5476" s="65" t="s">
        <v>60</v>
      </c>
      <c r="G5476" s="65" t="s">
        <v>621</v>
      </c>
      <c r="H5476" s="65" t="s">
        <v>650</v>
      </c>
      <c r="I5476" s="65" t="s">
        <v>5141</v>
      </c>
      <c r="J5476" s="65" t="s">
        <v>1168</v>
      </c>
      <c r="K5476" s="57" t="s">
        <v>15850</v>
      </c>
      <c r="L5476" s="65" t="s">
        <v>854</v>
      </c>
      <c r="M5476" s="57" t="s">
        <v>6834</v>
      </c>
      <c r="N5476" s="4" t="s">
        <v>6551</v>
      </c>
      <c r="O5476" s="68">
        <v>26850</v>
      </c>
      <c r="P5476" s="65" t="s">
        <v>3212</v>
      </c>
      <c r="Q5476" s="64">
        <v>44064</v>
      </c>
      <c r="R5476" s="66" t="s">
        <v>640</v>
      </c>
      <c r="S5476" s="67" t="s">
        <v>15848</v>
      </c>
      <c r="T5476" s="67" t="s">
        <v>15851</v>
      </c>
      <c r="U5476" s="65" t="s">
        <v>898</v>
      </c>
      <c r="V5476" s="66" t="s">
        <v>91</v>
      </c>
    </row>
    <row r="5477" spans="1:22" ht="203">
      <c r="A5477" s="65" t="s">
        <v>605</v>
      </c>
      <c r="B5477" s="65" t="s">
        <v>637</v>
      </c>
      <c r="C5477" s="64">
        <v>44067</v>
      </c>
      <c r="D5477" s="69" t="s">
        <v>3606</v>
      </c>
      <c r="E5477" s="69" t="s">
        <v>1872</v>
      </c>
      <c r="F5477" s="65" t="s">
        <v>61</v>
      </c>
      <c r="G5477" s="65" t="s">
        <v>621</v>
      </c>
      <c r="H5477" s="65" t="s">
        <v>650</v>
      </c>
      <c r="I5477" s="65" t="s">
        <v>5141</v>
      </c>
      <c r="J5477" s="65" t="s">
        <v>1168</v>
      </c>
      <c r="K5477" s="57" t="s">
        <v>16020</v>
      </c>
      <c r="L5477" s="65" t="s">
        <v>854</v>
      </c>
      <c r="M5477" s="57" t="s">
        <v>6834</v>
      </c>
      <c r="N5477" s="4" t="s">
        <v>6551</v>
      </c>
      <c r="O5477" s="68">
        <v>44750</v>
      </c>
      <c r="P5477" s="65" t="s">
        <v>10</v>
      </c>
      <c r="Q5477" s="64">
        <v>44064</v>
      </c>
      <c r="R5477" s="66" t="s">
        <v>640</v>
      </c>
      <c r="S5477" s="67" t="s">
        <v>15848</v>
      </c>
      <c r="T5477" s="67" t="s">
        <v>15852</v>
      </c>
      <c r="U5477" s="65" t="s">
        <v>898</v>
      </c>
      <c r="V5477" s="66" t="s">
        <v>91</v>
      </c>
    </row>
    <row r="5478" spans="1:22" ht="116">
      <c r="A5478" s="65" t="s">
        <v>605</v>
      </c>
      <c r="B5478" s="65" t="s">
        <v>637</v>
      </c>
      <c r="C5478" s="64">
        <v>44067</v>
      </c>
      <c r="D5478" s="69" t="s">
        <v>1422</v>
      </c>
      <c r="E5478" s="69" t="s">
        <v>1872</v>
      </c>
      <c r="F5478" s="65" t="s">
        <v>63</v>
      </c>
      <c r="G5478" s="65" t="s">
        <v>622</v>
      </c>
      <c r="H5478" s="65" t="s">
        <v>650</v>
      </c>
      <c r="I5478" s="65" t="s">
        <v>2432</v>
      </c>
      <c r="J5478" s="65" t="s">
        <v>1192</v>
      </c>
      <c r="K5478" s="57" t="s">
        <v>15854</v>
      </c>
      <c r="L5478" s="65" t="s">
        <v>851</v>
      </c>
      <c r="M5478" s="57" t="s">
        <v>11458</v>
      </c>
      <c r="N5478" s="4" t="s">
        <v>11459</v>
      </c>
      <c r="O5478" s="68">
        <v>27245</v>
      </c>
      <c r="P5478" s="65" t="s">
        <v>898</v>
      </c>
      <c r="Q5478" s="64">
        <v>44061</v>
      </c>
      <c r="R5478" s="66" t="s">
        <v>898</v>
      </c>
      <c r="S5478" s="67" t="s">
        <v>15855</v>
      </c>
      <c r="T5478" s="67" t="s">
        <v>15856</v>
      </c>
      <c r="U5478" s="65" t="s">
        <v>898</v>
      </c>
      <c r="V5478" s="66" t="s">
        <v>898</v>
      </c>
    </row>
    <row r="5479" spans="1:22" ht="87">
      <c r="A5479" s="65" t="s">
        <v>605</v>
      </c>
      <c r="B5479" s="65" t="s">
        <v>637</v>
      </c>
      <c r="C5479" s="64">
        <v>44067</v>
      </c>
      <c r="D5479" s="69" t="s">
        <v>1537</v>
      </c>
      <c r="E5479" s="69" t="s">
        <v>1873</v>
      </c>
      <c r="F5479" s="65" t="s">
        <v>898</v>
      </c>
      <c r="G5479" s="65" t="s">
        <v>621</v>
      </c>
      <c r="H5479" s="65" t="s">
        <v>650</v>
      </c>
      <c r="I5479" s="65" t="s">
        <v>2810</v>
      </c>
      <c r="J5479" s="65" t="s">
        <v>1197</v>
      </c>
      <c r="K5479" s="57" t="s">
        <v>15857</v>
      </c>
      <c r="L5479" s="65" t="s">
        <v>853</v>
      </c>
      <c r="M5479" s="57" t="s">
        <v>4582</v>
      </c>
      <c r="N5479" s="4" t="s">
        <v>4583</v>
      </c>
      <c r="O5479" s="68">
        <v>6000</v>
      </c>
      <c r="P5479" s="65" t="s">
        <v>40</v>
      </c>
      <c r="Q5479" s="64">
        <v>44055</v>
      </c>
      <c r="R5479" s="66" t="s">
        <v>1713</v>
      </c>
      <c r="S5479" s="67" t="s">
        <v>15858</v>
      </c>
      <c r="T5479" s="67" t="s">
        <v>898</v>
      </c>
      <c r="U5479" s="65" t="s">
        <v>15859</v>
      </c>
      <c r="V5479" s="66" t="s">
        <v>15860</v>
      </c>
    </row>
    <row r="5480" spans="1:22" ht="87">
      <c r="A5480" s="65" t="s">
        <v>605</v>
      </c>
      <c r="B5480" s="65" t="s">
        <v>637</v>
      </c>
      <c r="C5480" s="64">
        <v>44067</v>
      </c>
      <c r="D5480" s="69" t="s">
        <v>1537</v>
      </c>
      <c r="E5480" s="69" t="s">
        <v>1873</v>
      </c>
      <c r="F5480" s="65" t="s">
        <v>898</v>
      </c>
      <c r="G5480" s="65" t="s">
        <v>621</v>
      </c>
      <c r="H5480" s="65" t="s">
        <v>650</v>
      </c>
      <c r="I5480" s="65" t="s">
        <v>2810</v>
      </c>
      <c r="J5480" s="65" t="s">
        <v>1197</v>
      </c>
      <c r="K5480" s="57" t="s">
        <v>15861</v>
      </c>
      <c r="L5480" s="65" t="s">
        <v>853</v>
      </c>
      <c r="M5480" s="57" t="s">
        <v>15862</v>
      </c>
      <c r="N5480" s="4" t="s">
        <v>15863</v>
      </c>
      <c r="O5480" s="68">
        <v>4800</v>
      </c>
      <c r="P5480" s="65" t="s">
        <v>28</v>
      </c>
      <c r="Q5480" s="64">
        <v>44055</v>
      </c>
      <c r="R5480" s="66" t="s">
        <v>1713</v>
      </c>
      <c r="S5480" s="67" t="s">
        <v>15858</v>
      </c>
      <c r="T5480" s="67" t="s">
        <v>898</v>
      </c>
      <c r="U5480" s="65" t="s">
        <v>15859</v>
      </c>
      <c r="V5480" s="66" t="s">
        <v>15860</v>
      </c>
    </row>
    <row r="5481" spans="1:22" ht="87">
      <c r="A5481" s="65" t="s">
        <v>605</v>
      </c>
      <c r="B5481" s="65" t="s">
        <v>637</v>
      </c>
      <c r="C5481" s="64">
        <v>44067</v>
      </c>
      <c r="D5481" s="69" t="s">
        <v>1537</v>
      </c>
      <c r="E5481" s="69" t="s">
        <v>1872</v>
      </c>
      <c r="F5481" s="65" t="s">
        <v>87</v>
      </c>
      <c r="G5481" s="65" t="s">
        <v>621</v>
      </c>
      <c r="H5481" s="65" t="s">
        <v>650</v>
      </c>
      <c r="I5481" s="65" t="s">
        <v>2810</v>
      </c>
      <c r="J5481" s="65" t="s">
        <v>1197</v>
      </c>
      <c r="K5481" s="57" t="s">
        <v>15950</v>
      </c>
      <c r="L5481" s="65" t="s">
        <v>1389</v>
      </c>
      <c r="M5481" s="57" t="s">
        <v>15949</v>
      </c>
      <c r="N5481" s="4" t="s">
        <v>15643</v>
      </c>
      <c r="O5481" s="68">
        <v>13710</v>
      </c>
      <c r="P5481" s="65" t="s">
        <v>87</v>
      </c>
      <c r="Q5481" s="64" t="s">
        <v>898</v>
      </c>
      <c r="R5481" s="66" t="s">
        <v>640</v>
      </c>
      <c r="S5481" s="67" t="s">
        <v>15864</v>
      </c>
      <c r="T5481" s="67" t="s">
        <v>15644</v>
      </c>
      <c r="U5481" s="65" t="s">
        <v>898</v>
      </c>
      <c r="V5481" s="66" t="s">
        <v>898</v>
      </c>
    </row>
    <row r="5482" spans="1:22" ht="43.5">
      <c r="A5482" s="65" t="s">
        <v>605</v>
      </c>
      <c r="B5482" s="65" t="s">
        <v>690</v>
      </c>
      <c r="C5482" s="64">
        <v>44067</v>
      </c>
      <c r="D5482" s="69" t="s">
        <v>3792</v>
      </c>
      <c r="E5482" s="69" t="s">
        <v>2285</v>
      </c>
      <c r="F5482" s="65" t="s">
        <v>15865</v>
      </c>
      <c r="G5482" s="65" t="s">
        <v>621</v>
      </c>
      <c r="H5482" s="65" t="s">
        <v>650</v>
      </c>
      <c r="I5482" s="65" t="s">
        <v>836</v>
      </c>
      <c r="J5482" s="65" t="s">
        <v>1204</v>
      </c>
      <c r="K5482" s="57" t="s">
        <v>15974</v>
      </c>
      <c r="L5482" s="65" t="s">
        <v>854</v>
      </c>
      <c r="M5482" s="57" t="s">
        <v>15866</v>
      </c>
      <c r="N5482" s="4" t="s">
        <v>15867</v>
      </c>
      <c r="O5482" s="68">
        <v>3240</v>
      </c>
      <c r="P5482" s="65" t="s">
        <v>15868</v>
      </c>
      <c r="Q5482" s="64">
        <v>44048</v>
      </c>
      <c r="R5482" s="66" t="s">
        <v>7614</v>
      </c>
      <c r="S5482" s="67" t="s">
        <v>5357</v>
      </c>
      <c r="T5482" s="67" t="s">
        <v>7139</v>
      </c>
      <c r="U5482" s="65" t="s">
        <v>2313</v>
      </c>
      <c r="V5482" s="66" t="s">
        <v>4957</v>
      </c>
    </row>
    <row r="5483" spans="1:22" ht="58">
      <c r="A5483" s="65" t="s">
        <v>605</v>
      </c>
      <c r="B5483" s="65" t="s">
        <v>690</v>
      </c>
      <c r="C5483" s="64">
        <v>44067</v>
      </c>
      <c r="D5483" s="69" t="s">
        <v>3796</v>
      </c>
      <c r="E5483" s="69" t="s">
        <v>2285</v>
      </c>
      <c r="F5483" s="65" t="s">
        <v>15865</v>
      </c>
      <c r="G5483" s="65" t="s">
        <v>621</v>
      </c>
      <c r="H5483" s="65" t="s">
        <v>650</v>
      </c>
      <c r="I5483" s="65" t="s">
        <v>836</v>
      </c>
      <c r="J5483" s="65" t="s">
        <v>1204</v>
      </c>
      <c r="K5483" s="57" t="s">
        <v>15975</v>
      </c>
      <c r="L5483" s="65" t="s">
        <v>1981</v>
      </c>
      <c r="M5483" s="57" t="s">
        <v>15866</v>
      </c>
      <c r="N5483" s="4" t="s">
        <v>15867</v>
      </c>
      <c r="O5483" s="68">
        <v>3180</v>
      </c>
      <c r="P5483" s="65" t="s">
        <v>15279</v>
      </c>
      <c r="Q5483" s="64">
        <v>44048</v>
      </c>
      <c r="R5483" s="66" t="s">
        <v>7614</v>
      </c>
      <c r="S5483" s="67" t="s">
        <v>5357</v>
      </c>
      <c r="T5483" s="67" t="s">
        <v>7139</v>
      </c>
      <c r="U5483" s="65" t="s">
        <v>2313</v>
      </c>
      <c r="V5483" s="66" t="s">
        <v>4957</v>
      </c>
    </row>
    <row r="5484" spans="1:22" ht="72.5">
      <c r="A5484" s="65" t="s">
        <v>605</v>
      </c>
      <c r="B5484" s="65" t="s">
        <v>690</v>
      </c>
      <c r="C5484" s="64">
        <v>44067</v>
      </c>
      <c r="D5484" s="69" t="s">
        <v>3796</v>
      </c>
      <c r="E5484" s="69" t="s">
        <v>2285</v>
      </c>
      <c r="F5484" s="65" t="s">
        <v>13801</v>
      </c>
      <c r="G5484" s="65" t="s">
        <v>621</v>
      </c>
      <c r="H5484" s="65" t="s">
        <v>650</v>
      </c>
      <c r="I5484" s="65" t="s">
        <v>836</v>
      </c>
      <c r="J5484" s="65" t="s">
        <v>1204</v>
      </c>
      <c r="K5484" s="57" t="s">
        <v>15976</v>
      </c>
      <c r="L5484" s="65" t="s">
        <v>849</v>
      </c>
      <c r="M5484" s="57" t="s">
        <v>10621</v>
      </c>
      <c r="N5484" s="4" t="s">
        <v>6665</v>
      </c>
      <c r="O5484" s="68">
        <v>10934.2</v>
      </c>
      <c r="P5484" s="65" t="s">
        <v>15869</v>
      </c>
      <c r="Q5484" s="64">
        <v>44055</v>
      </c>
      <c r="R5484" s="66" t="s">
        <v>3171</v>
      </c>
      <c r="S5484" s="67" t="s">
        <v>5357</v>
      </c>
      <c r="T5484" s="67">
        <v>311</v>
      </c>
      <c r="U5484" s="65" t="s">
        <v>15870</v>
      </c>
      <c r="V5484" s="66" t="s">
        <v>10864</v>
      </c>
    </row>
    <row r="5485" spans="1:22" ht="72.5">
      <c r="A5485" s="65" t="s">
        <v>605</v>
      </c>
      <c r="B5485" s="65" t="s">
        <v>690</v>
      </c>
      <c r="C5485" s="64">
        <v>44067</v>
      </c>
      <c r="D5485" s="69" t="s">
        <v>3796</v>
      </c>
      <c r="E5485" s="69" t="s">
        <v>2285</v>
      </c>
      <c r="F5485" s="65" t="s">
        <v>15871</v>
      </c>
      <c r="G5485" s="65" t="s">
        <v>621</v>
      </c>
      <c r="H5485" s="65" t="s">
        <v>650</v>
      </c>
      <c r="I5485" s="65" t="s">
        <v>836</v>
      </c>
      <c r="J5485" s="65" t="s">
        <v>1204</v>
      </c>
      <c r="K5485" s="57" t="s">
        <v>15977</v>
      </c>
      <c r="L5485" s="65" t="s">
        <v>854</v>
      </c>
      <c r="M5485" s="57" t="s">
        <v>9559</v>
      </c>
      <c r="N5485" s="4" t="s">
        <v>9294</v>
      </c>
      <c r="O5485" s="68">
        <v>9479.5</v>
      </c>
      <c r="P5485" s="65" t="s">
        <v>15872</v>
      </c>
      <c r="Q5485" s="64">
        <v>44056</v>
      </c>
      <c r="R5485" s="66" t="s">
        <v>3171</v>
      </c>
      <c r="S5485" s="67" t="s">
        <v>5357</v>
      </c>
      <c r="T5485" s="67" t="s">
        <v>12005</v>
      </c>
      <c r="U5485" s="65" t="s">
        <v>15873</v>
      </c>
      <c r="V5485" s="66" t="s">
        <v>15874</v>
      </c>
    </row>
    <row r="5486" spans="1:22" ht="72.5">
      <c r="A5486" s="65" t="s">
        <v>605</v>
      </c>
      <c r="B5486" s="65" t="s">
        <v>690</v>
      </c>
      <c r="C5486" s="64">
        <v>44067</v>
      </c>
      <c r="D5486" s="69" t="s">
        <v>3796</v>
      </c>
      <c r="E5486" s="69" t="s">
        <v>2285</v>
      </c>
      <c r="F5486" s="65" t="s">
        <v>13801</v>
      </c>
      <c r="G5486" s="65" t="s">
        <v>621</v>
      </c>
      <c r="H5486" s="65" t="s">
        <v>650</v>
      </c>
      <c r="I5486" s="65" t="s">
        <v>836</v>
      </c>
      <c r="J5486" s="65" t="s">
        <v>1204</v>
      </c>
      <c r="K5486" s="57" t="s">
        <v>15978</v>
      </c>
      <c r="L5486" s="65" t="s">
        <v>849</v>
      </c>
      <c r="M5486" s="57" t="s">
        <v>10621</v>
      </c>
      <c r="N5486" s="4" t="s">
        <v>6665</v>
      </c>
      <c r="O5486" s="68">
        <v>19006</v>
      </c>
      <c r="P5486" s="65" t="s">
        <v>15875</v>
      </c>
      <c r="Q5486" s="64">
        <v>44055</v>
      </c>
      <c r="R5486" s="66" t="s">
        <v>3171</v>
      </c>
      <c r="S5486" s="67" t="s">
        <v>11026</v>
      </c>
      <c r="T5486" s="67">
        <v>311</v>
      </c>
      <c r="U5486" s="65" t="s">
        <v>15876</v>
      </c>
      <c r="V5486" s="66" t="s">
        <v>10864</v>
      </c>
    </row>
    <row r="5487" spans="1:22" ht="72.5">
      <c r="A5487" s="65" t="s">
        <v>605</v>
      </c>
      <c r="B5487" s="65" t="s">
        <v>637</v>
      </c>
      <c r="C5487" s="64">
        <v>44067</v>
      </c>
      <c r="D5487" s="69" t="s">
        <v>5843</v>
      </c>
      <c r="E5487" s="69" t="s">
        <v>1872</v>
      </c>
      <c r="F5487" s="65" t="s">
        <v>152</v>
      </c>
      <c r="G5487" s="65" t="s">
        <v>621</v>
      </c>
      <c r="H5487" s="65" t="s">
        <v>650</v>
      </c>
      <c r="I5487" s="65" t="s">
        <v>1438</v>
      </c>
      <c r="J5487" s="65" t="s">
        <v>1224</v>
      </c>
      <c r="K5487" s="57" t="s">
        <v>16691</v>
      </c>
      <c r="L5487" s="65" t="s">
        <v>1981</v>
      </c>
      <c r="M5487" s="57" t="s">
        <v>3966</v>
      </c>
      <c r="N5487" s="4" t="s">
        <v>3965</v>
      </c>
      <c r="O5487" s="68">
        <v>214025.16</v>
      </c>
      <c r="P5487" s="65" t="s">
        <v>2166</v>
      </c>
      <c r="Q5487" s="64">
        <v>44063</v>
      </c>
      <c r="R5487" s="66" t="s">
        <v>3171</v>
      </c>
      <c r="S5487" s="67" t="s">
        <v>16690</v>
      </c>
      <c r="T5487" s="67" t="s">
        <v>10571</v>
      </c>
      <c r="U5487" s="65" t="s">
        <v>898</v>
      </c>
      <c r="V5487" s="66" t="s">
        <v>898</v>
      </c>
    </row>
    <row r="5488" spans="1:22" ht="43.5">
      <c r="A5488" s="65" t="s">
        <v>605</v>
      </c>
      <c r="B5488" s="65" t="s">
        <v>637</v>
      </c>
      <c r="C5488" s="64">
        <v>44067</v>
      </c>
      <c r="D5488" s="69" t="s">
        <v>2501</v>
      </c>
      <c r="E5488" s="69" t="s">
        <v>1872</v>
      </c>
      <c r="F5488" s="65" t="s">
        <v>111</v>
      </c>
      <c r="G5488" s="65" t="s">
        <v>621</v>
      </c>
      <c r="H5488" s="65" t="s">
        <v>650</v>
      </c>
      <c r="I5488" s="65" t="s">
        <v>5393</v>
      </c>
      <c r="J5488" s="65" t="s">
        <v>1247</v>
      </c>
      <c r="K5488" s="57" t="s">
        <v>15878</v>
      </c>
      <c r="L5488" s="65" t="s">
        <v>856</v>
      </c>
      <c r="M5488" s="57" t="s">
        <v>8602</v>
      </c>
      <c r="N5488" s="4" t="s">
        <v>8524</v>
      </c>
      <c r="O5488" s="68">
        <v>7803.5</v>
      </c>
      <c r="P5488" s="65" t="s">
        <v>898</v>
      </c>
      <c r="Q5488" s="64" t="s">
        <v>898</v>
      </c>
      <c r="R5488" s="66" t="s">
        <v>1476</v>
      </c>
      <c r="S5488" s="67" t="s">
        <v>898</v>
      </c>
      <c r="T5488" s="67" t="s">
        <v>15877</v>
      </c>
      <c r="U5488" s="65" t="s">
        <v>898</v>
      </c>
      <c r="V5488" s="66" t="s">
        <v>898</v>
      </c>
    </row>
    <row r="5489" spans="1:22" ht="43.5">
      <c r="A5489" s="65" t="s">
        <v>605</v>
      </c>
      <c r="B5489" s="65" t="s">
        <v>637</v>
      </c>
      <c r="C5489" s="64">
        <v>44067</v>
      </c>
      <c r="D5489" s="69" t="s">
        <v>2501</v>
      </c>
      <c r="E5489" s="69" t="s">
        <v>1872</v>
      </c>
      <c r="F5489" s="65" t="s">
        <v>111</v>
      </c>
      <c r="G5489" s="65" t="s">
        <v>621</v>
      </c>
      <c r="H5489" s="65" t="s">
        <v>650</v>
      </c>
      <c r="I5489" s="65" t="s">
        <v>5393</v>
      </c>
      <c r="J5489" s="65" t="s">
        <v>1247</v>
      </c>
      <c r="K5489" s="57" t="s">
        <v>15878</v>
      </c>
      <c r="L5489" s="65" t="s">
        <v>856</v>
      </c>
      <c r="M5489" s="57" t="s">
        <v>2746</v>
      </c>
      <c r="N5489" s="4" t="s">
        <v>2685</v>
      </c>
      <c r="O5489" s="68">
        <v>9600</v>
      </c>
      <c r="P5489" s="65" t="s">
        <v>898</v>
      </c>
      <c r="Q5489" s="64" t="s">
        <v>898</v>
      </c>
      <c r="R5489" s="66" t="s">
        <v>1476</v>
      </c>
      <c r="S5489" s="67" t="s">
        <v>898</v>
      </c>
      <c r="T5489" s="67" t="s">
        <v>15877</v>
      </c>
      <c r="U5489" s="65" t="s">
        <v>898</v>
      </c>
      <c r="V5489" s="66" t="s">
        <v>898</v>
      </c>
    </row>
    <row r="5490" spans="1:22" ht="58">
      <c r="A5490" s="65" t="s">
        <v>605</v>
      </c>
      <c r="B5490" s="65" t="s">
        <v>637</v>
      </c>
      <c r="C5490" s="64">
        <v>44067</v>
      </c>
      <c r="D5490" s="69" t="s">
        <v>2501</v>
      </c>
      <c r="E5490" s="69" t="s">
        <v>1872</v>
      </c>
      <c r="F5490" s="65" t="s">
        <v>1302</v>
      </c>
      <c r="G5490" s="65" t="s">
        <v>621</v>
      </c>
      <c r="H5490" s="65" t="s">
        <v>650</v>
      </c>
      <c r="I5490" s="65" t="s">
        <v>5393</v>
      </c>
      <c r="J5490" s="65" t="s">
        <v>1247</v>
      </c>
      <c r="K5490" s="57" t="s">
        <v>15979</v>
      </c>
      <c r="L5490" s="65" t="s">
        <v>860</v>
      </c>
      <c r="M5490" s="57" t="s">
        <v>9653</v>
      </c>
      <c r="N5490" s="4" t="s">
        <v>1984</v>
      </c>
      <c r="O5490" s="68">
        <v>8195.65</v>
      </c>
      <c r="P5490" s="65" t="s">
        <v>898</v>
      </c>
      <c r="Q5490" s="64">
        <v>44048</v>
      </c>
      <c r="R5490" s="66" t="s">
        <v>3171</v>
      </c>
      <c r="S5490" s="67" t="s">
        <v>15879</v>
      </c>
      <c r="T5490" s="67" t="s">
        <v>15880</v>
      </c>
      <c r="U5490" s="65" t="s">
        <v>898</v>
      </c>
      <c r="V5490" s="66" t="s">
        <v>898</v>
      </c>
    </row>
    <row r="5491" spans="1:22" ht="87">
      <c r="A5491" s="65" t="s">
        <v>605</v>
      </c>
      <c r="B5491" s="65" t="s">
        <v>637</v>
      </c>
      <c r="C5491" s="64">
        <v>44067</v>
      </c>
      <c r="D5491" s="69" t="s">
        <v>1845</v>
      </c>
      <c r="E5491" s="69" t="s">
        <v>1873</v>
      </c>
      <c r="F5491" s="65" t="s">
        <v>143</v>
      </c>
      <c r="G5491" s="65" t="s">
        <v>621</v>
      </c>
      <c r="H5491" s="65" t="s">
        <v>650</v>
      </c>
      <c r="I5491" s="65" t="s">
        <v>5393</v>
      </c>
      <c r="J5491" s="65" t="s">
        <v>1247</v>
      </c>
      <c r="K5491" s="57" t="s">
        <v>15881</v>
      </c>
      <c r="L5491" s="65" t="s">
        <v>856</v>
      </c>
      <c r="M5491" s="57" t="s">
        <v>15882</v>
      </c>
      <c r="N5491" s="4" t="s">
        <v>15883</v>
      </c>
      <c r="O5491" s="68">
        <v>3000</v>
      </c>
      <c r="P5491" s="65" t="s">
        <v>898</v>
      </c>
      <c r="Q5491" s="64">
        <v>44057</v>
      </c>
      <c r="R5491" s="66" t="s">
        <v>3171</v>
      </c>
      <c r="S5491" s="67" t="s">
        <v>15885</v>
      </c>
      <c r="T5491" s="67" t="s">
        <v>15884</v>
      </c>
      <c r="U5491" s="65" t="s">
        <v>898</v>
      </c>
      <c r="V5491" s="66" t="s">
        <v>898</v>
      </c>
    </row>
    <row r="5492" spans="1:22" ht="43.5">
      <c r="A5492" s="65" t="s">
        <v>605</v>
      </c>
      <c r="B5492" s="65" t="s">
        <v>637</v>
      </c>
      <c r="C5492" s="64">
        <v>44067</v>
      </c>
      <c r="D5492" s="69" t="s">
        <v>1845</v>
      </c>
      <c r="E5492" s="69" t="s">
        <v>1872</v>
      </c>
      <c r="F5492" s="65" t="s">
        <v>671</v>
      </c>
      <c r="G5492" s="65" t="s">
        <v>621</v>
      </c>
      <c r="H5492" s="65" t="s">
        <v>650</v>
      </c>
      <c r="I5492" s="65" t="s">
        <v>5393</v>
      </c>
      <c r="J5492" s="65" t="s">
        <v>1247</v>
      </c>
      <c r="K5492" s="57" t="s">
        <v>15886</v>
      </c>
      <c r="L5492" s="65" t="s">
        <v>856</v>
      </c>
      <c r="M5492" s="57" t="s">
        <v>15932</v>
      </c>
      <c r="N5492" s="4" t="s">
        <v>15931</v>
      </c>
      <c r="O5492" s="68">
        <v>11050</v>
      </c>
      <c r="P5492" s="65" t="s">
        <v>898</v>
      </c>
      <c r="Q5492" s="64" t="s">
        <v>898</v>
      </c>
      <c r="R5492" s="66" t="s">
        <v>1476</v>
      </c>
      <c r="S5492" s="67" t="s">
        <v>898</v>
      </c>
      <c r="T5492" s="67" t="s">
        <v>15887</v>
      </c>
      <c r="U5492" s="65" t="s">
        <v>898</v>
      </c>
      <c r="V5492" s="66" t="s">
        <v>898</v>
      </c>
    </row>
    <row r="5493" spans="1:22" ht="43.5">
      <c r="A5493" s="65" t="s">
        <v>605</v>
      </c>
      <c r="B5493" s="65" t="s">
        <v>637</v>
      </c>
      <c r="C5493" s="64">
        <v>44067</v>
      </c>
      <c r="D5493" s="69" t="s">
        <v>1845</v>
      </c>
      <c r="E5493" s="69" t="s">
        <v>1872</v>
      </c>
      <c r="F5493" s="65" t="s">
        <v>671</v>
      </c>
      <c r="G5493" s="65" t="s">
        <v>621</v>
      </c>
      <c r="H5493" s="65" t="s">
        <v>650</v>
      </c>
      <c r="I5493" s="65" t="s">
        <v>5393</v>
      </c>
      <c r="J5493" s="65" t="s">
        <v>1247</v>
      </c>
      <c r="K5493" s="57" t="s">
        <v>15886</v>
      </c>
      <c r="L5493" s="65" t="s">
        <v>856</v>
      </c>
      <c r="M5493" s="57" t="s">
        <v>8602</v>
      </c>
      <c r="N5493" s="4" t="s">
        <v>8524</v>
      </c>
      <c r="O5493" s="68">
        <v>102625</v>
      </c>
      <c r="P5493" s="65" t="s">
        <v>898</v>
      </c>
      <c r="Q5493" s="64" t="s">
        <v>898</v>
      </c>
      <c r="R5493" s="66" t="s">
        <v>1476</v>
      </c>
      <c r="S5493" s="67" t="s">
        <v>898</v>
      </c>
      <c r="T5493" s="67" t="s">
        <v>15887</v>
      </c>
      <c r="U5493" s="65" t="s">
        <v>898</v>
      </c>
      <c r="V5493" s="66" t="s">
        <v>898</v>
      </c>
    </row>
    <row r="5494" spans="1:22" ht="43.5">
      <c r="A5494" s="65" t="s">
        <v>605</v>
      </c>
      <c r="B5494" s="65" t="s">
        <v>637</v>
      </c>
      <c r="C5494" s="64">
        <v>44067</v>
      </c>
      <c r="D5494" s="69" t="s">
        <v>1845</v>
      </c>
      <c r="E5494" s="69" t="s">
        <v>1872</v>
      </c>
      <c r="F5494" s="65" t="s">
        <v>671</v>
      </c>
      <c r="G5494" s="65" t="s">
        <v>621</v>
      </c>
      <c r="H5494" s="65" t="s">
        <v>650</v>
      </c>
      <c r="I5494" s="65" t="s">
        <v>5393</v>
      </c>
      <c r="J5494" s="65" t="s">
        <v>1247</v>
      </c>
      <c r="K5494" s="57" t="s">
        <v>15886</v>
      </c>
      <c r="L5494" s="65" t="s">
        <v>856</v>
      </c>
      <c r="M5494" s="57" t="s">
        <v>2746</v>
      </c>
      <c r="N5494" s="4" t="s">
        <v>2685</v>
      </c>
      <c r="O5494" s="68">
        <v>16530</v>
      </c>
      <c r="P5494" s="65" t="s">
        <v>898</v>
      </c>
      <c r="Q5494" s="64" t="s">
        <v>898</v>
      </c>
      <c r="R5494" s="66" t="s">
        <v>1476</v>
      </c>
      <c r="S5494" s="67" t="s">
        <v>898</v>
      </c>
      <c r="T5494" s="67" t="s">
        <v>15887</v>
      </c>
      <c r="U5494" s="65" t="s">
        <v>898</v>
      </c>
      <c r="V5494" s="66" t="s">
        <v>898</v>
      </c>
    </row>
    <row r="5495" spans="1:22" ht="43.5">
      <c r="A5495" s="65" t="s">
        <v>605</v>
      </c>
      <c r="B5495" s="65" t="s">
        <v>637</v>
      </c>
      <c r="C5495" s="64">
        <v>44067</v>
      </c>
      <c r="D5495" s="69" t="s">
        <v>1632</v>
      </c>
      <c r="E5495" s="69" t="s">
        <v>1872</v>
      </c>
      <c r="F5495" s="65" t="s">
        <v>672</v>
      </c>
      <c r="G5495" s="65" t="s">
        <v>621</v>
      </c>
      <c r="H5495" s="65" t="s">
        <v>650</v>
      </c>
      <c r="I5495" s="65" t="s">
        <v>5393</v>
      </c>
      <c r="J5495" s="65" t="s">
        <v>1247</v>
      </c>
      <c r="K5495" s="57" t="s">
        <v>15888</v>
      </c>
      <c r="L5495" s="65" t="s">
        <v>856</v>
      </c>
      <c r="M5495" s="57" t="s">
        <v>15981</v>
      </c>
      <c r="N5495" s="4" t="s">
        <v>15980</v>
      </c>
      <c r="O5495" s="68">
        <v>14500</v>
      </c>
      <c r="P5495" s="65" t="s">
        <v>898</v>
      </c>
      <c r="Q5495" s="64">
        <v>44060</v>
      </c>
      <c r="R5495" s="66" t="s">
        <v>3171</v>
      </c>
      <c r="S5495" s="67" t="s">
        <v>15890</v>
      </c>
      <c r="T5495" s="67" t="s">
        <v>15889</v>
      </c>
      <c r="U5495" s="65" t="s">
        <v>898</v>
      </c>
      <c r="V5495" s="66" t="s">
        <v>898</v>
      </c>
    </row>
    <row r="5496" spans="1:22" ht="29">
      <c r="A5496" s="65" t="s">
        <v>605</v>
      </c>
      <c r="B5496" s="65" t="s">
        <v>606</v>
      </c>
      <c r="C5496" s="64">
        <v>44067</v>
      </c>
      <c r="D5496" s="69" t="s">
        <v>3534</v>
      </c>
      <c r="E5496" s="69" t="s">
        <v>898</v>
      </c>
      <c r="F5496" s="65" t="s">
        <v>898</v>
      </c>
      <c r="G5496" s="65" t="s">
        <v>621</v>
      </c>
      <c r="H5496" s="65" t="s">
        <v>650</v>
      </c>
      <c r="I5496" s="65" t="s">
        <v>15186</v>
      </c>
      <c r="J5496" s="65" t="s">
        <v>601</v>
      </c>
      <c r="K5496" s="57" t="s">
        <v>15891</v>
      </c>
      <c r="L5496" s="65" t="s">
        <v>856</v>
      </c>
      <c r="M5496" s="57" t="s">
        <v>80</v>
      </c>
      <c r="N5496" s="4" t="s">
        <v>42</v>
      </c>
      <c r="O5496" s="68">
        <v>15159</v>
      </c>
      <c r="P5496" s="65" t="s">
        <v>86</v>
      </c>
      <c r="Q5496" s="64">
        <v>44060</v>
      </c>
      <c r="R5496" s="66" t="s">
        <v>1106</v>
      </c>
      <c r="S5496" s="67" t="s">
        <v>898</v>
      </c>
      <c r="T5496" s="67" t="s">
        <v>15892</v>
      </c>
      <c r="U5496" s="65" t="s">
        <v>898</v>
      </c>
      <c r="V5496" s="66" t="s">
        <v>2986</v>
      </c>
    </row>
    <row r="5497" spans="1:22" ht="116">
      <c r="A5497" s="65" t="s">
        <v>605</v>
      </c>
      <c r="B5497" s="65" t="s">
        <v>606</v>
      </c>
      <c r="C5497" s="64">
        <v>44067</v>
      </c>
      <c r="D5497" s="69" t="s">
        <v>6105</v>
      </c>
      <c r="E5497" s="69" t="s">
        <v>12483</v>
      </c>
      <c r="F5497" s="65" t="s">
        <v>15893</v>
      </c>
      <c r="G5497" s="65" t="s">
        <v>621</v>
      </c>
      <c r="H5497" s="65" t="s">
        <v>650</v>
      </c>
      <c r="I5497" s="65" t="s">
        <v>835</v>
      </c>
      <c r="J5497" s="65" t="s">
        <v>601</v>
      </c>
      <c r="K5497" s="57" t="s">
        <v>16021</v>
      </c>
      <c r="L5497" s="65" t="s">
        <v>848</v>
      </c>
      <c r="M5497" s="57" t="s">
        <v>2000</v>
      </c>
      <c r="N5497" s="4" t="s">
        <v>2373</v>
      </c>
      <c r="O5497" s="68">
        <v>30000</v>
      </c>
      <c r="P5497" s="65" t="s">
        <v>8399</v>
      </c>
      <c r="Q5497" s="64">
        <v>44063</v>
      </c>
      <c r="R5497" s="66" t="s">
        <v>1106</v>
      </c>
      <c r="S5497" s="67" t="s">
        <v>15894</v>
      </c>
      <c r="T5497" s="54">
        <v>1311400</v>
      </c>
      <c r="U5497" s="65" t="s">
        <v>15895</v>
      </c>
      <c r="V5497" s="66" t="s">
        <v>15896</v>
      </c>
    </row>
    <row r="5498" spans="1:22" ht="72.5">
      <c r="A5498" s="65" t="s">
        <v>605</v>
      </c>
      <c r="B5498" s="65" t="s">
        <v>606</v>
      </c>
      <c r="C5498" s="64">
        <v>44067</v>
      </c>
      <c r="D5498" s="69" t="s">
        <v>3172</v>
      </c>
      <c r="E5498" s="69" t="s">
        <v>12483</v>
      </c>
      <c r="F5498" s="65" t="s">
        <v>15897</v>
      </c>
      <c r="G5498" s="65" t="s">
        <v>621</v>
      </c>
      <c r="H5498" s="65" t="s">
        <v>650</v>
      </c>
      <c r="I5498" s="65" t="s">
        <v>15898</v>
      </c>
      <c r="J5498" s="65" t="s">
        <v>601</v>
      </c>
      <c r="K5498" s="57" t="s">
        <v>16022</v>
      </c>
      <c r="L5498" s="65" t="s">
        <v>856</v>
      </c>
      <c r="M5498" s="57" t="s">
        <v>101</v>
      </c>
      <c r="N5498" s="4" t="s">
        <v>815</v>
      </c>
      <c r="O5498" s="68">
        <v>13932</v>
      </c>
      <c r="P5498" s="65" t="s">
        <v>6802</v>
      </c>
      <c r="Q5498" s="64">
        <v>44050</v>
      </c>
      <c r="R5498" s="66" t="s">
        <v>1106</v>
      </c>
      <c r="S5498" s="67" t="s">
        <v>2386</v>
      </c>
      <c r="T5498" s="54">
        <v>1100</v>
      </c>
      <c r="U5498" s="65" t="s">
        <v>15198</v>
      </c>
      <c r="V5498" s="66" t="s">
        <v>2986</v>
      </c>
    </row>
    <row r="5499" spans="1:22" ht="58">
      <c r="A5499" s="65" t="s">
        <v>605</v>
      </c>
      <c r="B5499" s="65" t="s">
        <v>606</v>
      </c>
      <c r="C5499" s="64">
        <v>44067</v>
      </c>
      <c r="D5499" s="69" t="s">
        <v>3172</v>
      </c>
      <c r="E5499" s="69" t="s">
        <v>12483</v>
      </c>
      <c r="F5499" s="65" t="s">
        <v>15900</v>
      </c>
      <c r="G5499" s="65" t="s">
        <v>621</v>
      </c>
      <c r="H5499" s="65" t="s">
        <v>650</v>
      </c>
      <c r="I5499" s="65" t="s">
        <v>15898</v>
      </c>
      <c r="J5499" s="65" t="s">
        <v>601</v>
      </c>
      <c r="K5499" s="57" t="s">
        <v>15899</v>
      </c>
      <c r="L5499" s="65" t="s">
        <v>846</v>
      </c>
      <c r="M5499" s="57" t="s">
        <v>5006</v>
      </c>
      <c r="N5499" s="4" t="s">
        <v>5007</v>
      </c>
      <c r="O5499" s="68">
        <v>8400</v>
      </c>
      <c r="P5499" s="65" t="s">
        <v>7828</v>
      </c>
      <c r="Q5499" s="64">
        <v>44056</v>
      </c>
      <c r="R5499" s="66" t="s">
        <v>3006</v>
      </c>
      <c r="S5499" s="67" t="s">
        <v>2386</v>
      </c>
      <c r="T5499" s="54">
        <v>1100</v>
      </c>
      <c r="U5499" s="65" t="s">
        <v>15198</v>
      </c>
      <c r="V5499" s="66" t="s">
        <v>4330</v>
      </c>
    </row>
    <row r="5500" spans="1:22" ht="87">
      <c r="A5500" s="65" t="s">
        <v>605</v>
      </c>
      <c r="B5500" s="65" t="s">
        <v>606</v>
      </c>
      <c r="C5500" s="64">
        <v>44067</v>
      </c>
      <c r="D5500" s="69" t="s">
        <v>3172</v>
      </c>
      <c r="E5500" s="69" t="s">
        <v>12483</v>
      </c>
      <c r="F5500" s="65" t="s">
        <v>15897</v>
      </c>
      <c r="G5500" s="65" t="s">
        <v>621</v>
      </c>
      <c r="H5500" s="65" t="s">
        <v>650</v>
      </c>
      <c r="I5500" s="65" t="s">
        <v>15898</v>
      </c>
      <c r="J5500" s="65" t="s">
        <v>601</v>
      </c>
      <c r="K5500" s="57" t="s">
        <v>16023</v>
      </c>
      <c r="L5500" s="65" t="s">
        <v>856</v>
      </c>
      <c r="M5500" s="57" t="s">
        <v>14299</v>
      </c>
      <c r="N5500" s="4" t="s">
        <v>14239</v>
      </c>
      <c r="O5500" s="68">
        <v>17334</v>
      </c>
      <c r="P5500" s="65" t="s">
        <v>751</v>
      </c>
      <c r="Q5500" s="64">
        <v>44061</v>
      </c>
      <c r="R5500" s="66" t="s">
        <v>1106</v>
      </c>
      <c r="S5500" s="67" t="s">
        <v>2386</v>
      </c>
      <c r="T5500" s="54">
        <v>1100</v>
      </c>
      <c r="U5500" s="65" t="s">
        <v>15198</v>
      </c>
      <c r="V5500" s="66" t="s">
        <v>2986</v>
      </c>
    </row>
    <row r="5501" spans="1:22" ht="174">
      <c r="A5501" s="65" t="s">
        <v>605</v>
      </c>
      <c r="B5501" s="65" t="s">
        <v>606</v>
      </c>
      <c r="C5501" s="64">
        <v>44067</v>
      </c>
      <c r="D5501" s="69" t="s">
        <v>3172</v>
      </c>
      <c r="E5501" s="69" t="s">
        <v>12483</v>
      </c>
      <c r="F5501" s="65" t="s">
        <v>15897</v>
      </c>
      <c r="G5501" s="65" t="s">
        <v>621</v>
      </c>
      <c r="H5501" s="65" t="s">
        <v>650</v>
      </c>
      <c r="I5501" s="65" t="s">
        <v>15898</v>
      </c>
      <c r="J5501" s="65" t="s">
        <v>601</v>
      </c>
      <c r="K5501" s="57" t="s">
        <v>16024</v>
      </c>
      <c r="L5501" s="65" t="s">
        <v>856</v>
      </c>
      <c r="M5501" s="57" t="s">
        <v>80</v>
      </c>
      <c r="N5501" s="4" t="s">
        <v>42</v>
      </c>
      <c r="O5501" s="68">
        <v>109355</v>
      </c>
      <c r="P5501" s="65" t="s">
        <v>4791</v>
      </c>
      <c r="Q5501" s="64">
        <v>44055</v>
      </c>
      <c r="R5501" s="66" t="s">
        <v>1106</v>
      </c>
      <c r="S5501" s="67" t="s">
        <v>2386</v>
      </c>
      <c r="T5501" s="54">
        <v>1100</v>
      </c>
      <c r="U5501" s="65" t="s">
        <v>15198</v>
      </c>
      <c r="V5501" s="66" t="s">
        <v>2986</v>
      </c>
    </row>
    <row r="5502" spans="1:22" ht="116">
      <c r="A5502" s="65" t="s">
        <v>605</v>
      </c>
      <c r="B5502" s="65" t="s">
        <v>606</v>
      </c>
      <c r="C5502" s="64">
        <v>44067</v>
      </c>
      <c r="D5502" s="69" t="s">
        <v>3202</v>
      </c>
      <c r="E5502" s="69" t="s">
        <v>12483</v>
      </c>
      <c r="F5502" s="65" t="s">
        <v>15897</v>
      </c>
      <c r="G5502" s="65" t="s">
        <v>621</v>
      </c>
      <c r="H5502" s="65" t="s">
        <v>650</v>
      </c>
      <c r="I5502" s="65" t="s">
        <v>15898</v>
      </c>
      <c r="J5502" s="65" t="s">
        <v>601</v>
      </c>
      <c r="K5502" s="57" t="s">
        <v>16025</v>
      </c>
      <c r="L5502" s="65" t="s">
        <v>854</v>
      </c>
      <c r="M5502" s="57" t="s">
        <v>14298</v>
      </c>
      <c r="N5502" s="4" t="s">
        <v>14235</v>
      </c>
      <c r="O5502" s="68">
        <v>20065.5</v>
      </c>
      <c r="P5502" s="65" t="s">
        <v>8397</v>
      </c>
      <c r="Q5502" s="64">
        <v>44061</v>
      </c>
      <c r="R5502" s="66" t="s">
        <v>1106</v>
      </c>
      <c r="S5502" s="67" t="s">
        <v>2386</v>
      </c>
      <c r="T5502" s="54">
        <v>1100</v>
      </c>
      <c r="U5502" s="65" t="s">
        <v>15198</v>
      </c>
      <c r="V5502" s="66" t="s">
        <v>2986</v>
      </c>
    </row>
    <row r="5503" spans="1:22" ht="43.5">
      <c r="A5503" s="65" t="s">
        <v>209</v>
      </c>
      <c r="B5503" s="65" t="s">
        <v>210</v>
      </c>
      <c r="C5503" s="64">
        <v>44077</v>
      </c>
      <c r="D5503" s="69" t="s">
        <v>4261</v>
      </c>
      <c r="E5503" s="69" t="s">
        <v>1872</v>
      </c>
      <c r="F5503" s="65" t="s">
        <v>15902</v>
      </c>
      <c r="G5503" s="67" t="s">
        <v>621</v>
      </c>
      <c r="H5503" s="65" t="s">
        <v>647</v>
      </c>
      <c r="I5503" s="65" t="s">
        <v>59</v>
      </c>
      <c r="J5503" s="65" t="s">
        <v>1252</v>
      </c>
      <c r="K5503" s="57" t="s">
        <v>9456</v>
      </c>
      <c r="L5503" s="65" t="s">
        <v>851</v>
      </c>
      <c r="M5503" s="57" t="s">
        <v>9594</v>
      </c>
      <c r="N5503" s="4" t="s">
        <v>9593</v>
      </c>
      <c r="O5503" s="68">
        <v>52789.32</v>
      </c>
      <c r="P5503" s="65" t="s">
        <v>15902</v>
      </c>
      <c r="Q5503" s="64">
        <v>43928</v>
      </c>
      <c r="R5503" s="66" t="s">
        <v>3463</v>
      </c>
      <c r="S5503" t="s">
        <v>15901</v>
      </c>
      <c r="T5503" s="67" t="s">
        <v>898</v>
      </c>
      <c r="U5503" s="65" t="s">
        <v>898</v>
      </c>
      <c r="V5503" s="4" t="s">
        <v>898</v>
      </c>
    </row>
    <row r="5504" spans="1:22" ht="43.5">
      <c r="A5504" s="65" t="s">
        <v>209</v>
      </c>
      <c r="B5504" s="65" t="s">
        <v>210</v>
      </c>
      <c r="C5504" s="64">
        <v>44077</v>
      </c>
      <c r="D5504" s="69" t="s">
        <v>4261</v>
      </c>
      <c r="E5504" s="69" t="s">
        <v>1872</v>
      </c>
      <c r="F5504" s="65" t="s">
        <v>15903</v>
      </c>
      <c r="G5504" s="67" t="s">
        <v>621</v>
      </c>
      <c r="H5504" s="65" t="s">
        <v>647</v>
      </c>
      <c r="I5504" s="65" t="s">
        <v>59</v>
      </c>
      <c r="J5504" s="65" t="s">
        <v>1252</v>
      </c>
      <c r="K5504" s="57" t="s">
        <v>9458</v>
      </c>
      <c r="L5504" s="65" t="s">
        <v>1981</v>
      </c>
      <c r="M5504" s="57" t="s">
        <v>9594</v>
      </c>
      <c r="N5504" s="4" t="s">
        <v>9593</v>
      </c>
      <c r="O5504" s="68">
        <v>9276</v>
      </c>
      <c r="P5504" s="65" t="s">
        <v>15903</v>
      </c>
      <c r="Q5504" s="64">
        <v>43983</v>
      </c>
      <c r="R5504" s="66" t="s">
        <v>3463</v>
      </c>
      <c r="S5504" t="s">
        <v>15901</v>
      </c>
      <c r="T5504" s="67" t="s">
        <v>898</v>
      </c>
      <c r="U5504" s="65" t="s">
        <v>898</v>
      </c>
      <c r="V5504" s="4" t="s">
        <v>898</v>
      </c>
    </row>
    <row r="5505" spans="1:22" ht="43.5">
      <c r="A5505" s="65" t="s">
        <v>209</v>
      </c>
      <c r="B5505" s="65" t="s">
        <v>210</v>
      </c>
      <c r="C5505" s="64">
        <v>44077</v>
      </c>
      <c r="D5505" s="69" t="s">
        <v>4261</v>
      </c>
      <c r="E5505" s="69" t="s">
        <v>1872</v>
      </c>
      <c r="F5505" s="65" t="s">
        <v>15904</v>
      </c>
      <c r="G5505" s="67" t="s">
        <v>621</v>
      </c>
      <c r="H5505" s="65" t="s">
        <v>647</v>
      </c>
      <c r="I5505" s="65" t="s">
        <v>59</v>
      </c>
      <c r="J5505" s="65" t="s">
        <v>1252</v>
      </c>
      <c r="K5505" s="57" t="s">
        <v>9460</v>
      </c>
      <c r="L5505" s="65" t="s">
        <v>849</v>
      </c>
      <c r="M5505" s="57" t="s">
        <v>9594</v>
      </c>
      <c r="N5505" s="4" t="s">
        <v>9593</v>
      </c>
      <c r="O5505" s="68">
        <v>26841</v>
      </c>
      <c r="P5505" s="65" t="s">
        <v>16583</v>
      </c>
      <c r="Q5505" s="64">
        <v>43983</v>
      </c>
      <c r="R5505" s="66" t="s">
        <v>3463</v>
      </c>
      <c r="S5505" t="s">
        <v>15901</v>
      </c>
      <c r="T5505" s="67" t="s">
        <v>898</v>
      </c>
      <c r="U5505" s="65" t="s">
        <v>898</v>
      </c>
      <c r="V5505" s="4" t="s">
        <v>898</v>
      </c>
    </row>
    <row r="5506" spans="1:22" ht="43.5">
      <c r="A5506" s="65" t="s">
        <v>209</v>
      </c>
      <c r="B5506" s="65" t="s">
        <v>210</v>
      </c>
      <c r="C5506" s="64">
        <v>44077</v>
      </c>
      <c r="D5506" s="69" t="s">
        <v>4261</v>
      </c>
      <c r="E5506" s="69" t="s">
        <v>1872</v>
      </c>
      <c r="F5506" s="65" t="s">
        <v>15905</v>
      </c>
      <c r="G5506" s="67" t="s">
        <v>621</v>
      </c>
      <c r="H5506" s="65" t="s">
        <v>647</v>
      </c>
      <c r="I5506" s="65" t="s">
        <v>59</v>
      </c>
      <c r="J5506" s="65" t="s">
        <v>1252</v>
      </c>
      <c r="K5506" s="57" t="s">
        <v>15906</v>
      </c>
      <c r="L5506" s="65" t="s">
        <v>854</v>
      </c>
      <c r="M5506" s="57" t="s">
        <v>2983</v>
      </c>
      <c r="N5506" s="4" t="s">
        <v>3360</v>
      </c>
      <c r="O5506" s="68">
        <v>3100</v>
      </c>
      <c r="P5506" s="65" t="s">
        <v>16584</v>
      </c>
      <c r="Q5506" s="64">
        <v>44015</v>
      </c>
      <c r="R5506" s="66" t="s">
        <v>3463</v>
      </c>
      <c r="S5506" t="s">
        <v>15901</v>
      </c>
      <c r="T5506" s="67" t="s">
        <v>898</v>
      </c>
      <c r="U5506" s="65" t="s">
        <v>898</v>
      </c>
      <c r="V5506" s="4" t="s">
        <v>898</v>
      </c>
    </row>
    <row r="5507" spans="1:22" ht="43.5">
      <c r="A5507" s="65" t="s">
        <v>209</v>
      </c>
      <c r="B5507" s="65" t="s">
        <v>210</v>
      </c>
      <c r="C5507" s="64">
        <v>44071</v>
      </c>
      <c r="D5507" s="69" t="s">
        <v>4341</v>
      </c>
      <c r="E5507" s="69" t="s">
        <v>1872</v>
      </c>
      <c r="F5507" s="65" t="s">
        <v>15907</v>
      </c>
      <c r="G5507" s="67" t="s">
        <v>621</v>
      </c>
      <c r="H5507" s="67" t="s">
        <v>647</v>
      </c>
      <c r="I5507" s="67" t="s">
        <v>1259</v>
      </c>
      <c r="J5507" s="67" t="s">
        <v>556</v>
      </c>
      <c r="K5507" s="57" t="s">
        <v>5421</v>
      </c>
      <c r="L5507" s="65" t="s">
        <v>1981</v>
      </c>
      <c r="M5507" s="57" t="s">
        <v>982</v>
      </c>
      <c r="N5507" s="4" t="s">
        <v>24</v>
      </c>
      <c r="O5507" s="68">
        <v>40289</v>
      </c>
      <c r="P5507" s="65" t="s">
        <v>898</v>
      </c>
      <c r="Q5507" s="64" t="s">
        <v>898</v>
      </c>
      <c r="R5507" s="66" t="s">
        <v>898</v>
      </c>
      <c r="S5507" s="4" t="s">
        <v>1261</v>
      </c>
      <c r="T5507" s="67">
        <v>113</v>
      </c>
      <c r="U5507" s="65" t="s">
        <v>898</v>
      </c>
      <c r="V5507" s="66" t="s">
        <v>91</v>
      </c>
    </row>
    <row r="5508" spans="1:22" ht="43.5">
      <c r="A5508" s="65" t="s">
        <v>209</v>
      </c>
      <c r="B5508" s="65" t="s">
        <v>210</v>
      </c>
      <c r="C5508" s="64">
        <v>44071</v>
      </c>
      <c r="D5508" s="69" t="s">
        <v>4341</v>
      </c>
      <c r="E5508" s="69" t="s">
        <v>1872</v>
      </c>
      <c r="F5508" s="65" t="s">
        <v>8484</v>
      </c>
      <c r="G5508" s="67" t="s">
        <v>621</v>
      </c>
      <c r="H5508" s="67" t="s">
        <v>647</v>
      </c>
      <c r="I5508" s="67" t="s">
        <v>1259</v>
      </c>
      <c r="J5508" s="67" t="s">
        <v>556</v>
      </c>
      <c r="K5508" s="57" t="s">
        <v>4849</v>
      </c>
      <c r="L5508" s="65" t="s">
        <v>856</v>
      </c>
      <c r="M5508" s="57" t="s">
        <v>2421</v>
      </c>
      <c r="N5508" s="4" t="s">
        <v>659</v>
      </c>
      <c r="O5508" s="68">
        <v>51300</v>
      </c>
      <c r="P5508" s="65" t="s">
        <v>898</v>
      </c>
      <c r="Q5508" s="64" t="s">
        <v>898</v>
      </c>
      <c r="R5508" s="66" t="s">
        <v>898</v>
      </c>
      <c r="S5508" s="4" t="s">
        <v>1261</v>
      </c>
      <c r="T5508" s="67">
        <v>113</v>
      </c>
      <c r="U5508" s="65" t="s">
        <v>898</v>
      </c>
      <c r="V5508" s="66" t="s">
        <v>91</v>
      </c>
    </row>
    <row r="5509" spans="1:22" ht="43.5">
      <c r="A5509" s="65" t="s">
        <v>209</v>
      </c>
      <c r="B5509" s="65" t="s">
        <v>210</v>
      </c>
      <c r="C5509" s="64">
        <v>44071</v>
      </c>
      <c r="D5509" s="69" t="s">
        <v>4341</v>
      </c>
      <c r="E5509" s="69" t="s">
        <v>1872</v>
      </c>
      <c r="F5509" s="65" t="s">
        <v>4398</v>
      </c>
      <c r="G5509" s="67" t="s">
        <v>621</v>
      </c>
      <c r="H5509" s="67" t="s">
        <v>647</v>
      </c>
      <c r="I5509" s="67" t="s">
        <v>1259</v>
      </c>
      <c r="J5509" s="67" t="s">
        <v>556</v>
      </c>
      <c r="K5509" s="57" t="s">
        <v>15911</v>
      </c>
      <c r="L5509" s="65" t="s">
        <v>856</v>
      </c>
      <c r="M5509" s="57" t="s">
        <v>101</v>
      </c>
      <c r="N5509" s="4" t="s">
        <v>815</v>
      </c>
      <c r="O5509" s="68">
        <v>62315.7</v>
      </c>
      <c r="P5509" s="65" t="s">
        <v>898</v>
      </c>
      <c r="Q5509" s="64" t="s">
        <v>898</v>
      </c>
      <c r="R5509" s="66" t="s">
        <v>898</v>
      </c>
      <c r="S5509" s="4" t="s">
        <v>1261</v>
      </c>
      <c r="T5509" s="67">
        <v>113</v>
      </c>
      <c r="U5509" s="65" t="s">
        <v>898</v>
      </c>
      <c r="V5509" s="66" t="s">
        <v>91</v>
      </c>
    </row>
    <row r="5510" spans="1:22" ht="43.5">
      <c r="A5510" s="65" t="s">
        <v>209</v>
      </c>
      <c r="B5510" s="65" t="s">
        <v>210</v>
      </c>
      <c r="C5510" s="64">
        <v>44071</v>
      </c>
      <c r="D5510" s="69" t="s">
        <v>4341</v>
      </c>
      <c r="E5510" s="69" t="s">
        <v>1872</v>
      </c>
      <c r="F5510" s="65" t="s">
        <v>15908</v>
      </c>
      <c r="G5510" s="67" t="s">
        <v>621</v>
      </c>
      <c r="H5510" s="67" t="s">
        <v>647</v>
      </c>
      <c r="I5510" s="67" t="s">
        <v>1259</v>
      </c>
      <c r="J5510" s="67" t="s">
        <v>556</v>
      </c>
      <c r="K5510" s="57" t="s">
        <v>15910</v>
      </c>
      <c r="L5510" s="65" t="s">
        <v>1981</v>
      </c>
      <c r="M5510" s="57" t="s">
        <v>156</v>
      </c>
      <c r="N5510" s="4" t="s">
        <v>155</v>
      </c>
      <c r="O5510" s="68">
        <v>12277</v>
      </c>
      <c r="P5510" s="65" t="s">
        <v>898</v>
      </c>
      <c r="Q5510" s="64" t="s">
        <v>898</v>
      </c>
      <c r="R5510" s="66" t="s">
        <v>898</v>
      </c>
      <c r="S5510" s="4" t="s">
        <v>1261</v>
      </c>
      <c r="T5510" s="67">
        <v>113</v>
      </c>
      <c r="U5510" s="65" t="s">
        <v>898</v>
      </c>
      <c r="V5510" s="66" t="s">
        <v>91</v>
      </c>
    </row>
    <row r="5511" spans="1:22" ht="43.5">
      <c r="A5511" s="65" t="s">
        <v>209</v>
      </c>
      <c r="B5511" s="65" t="s">
        <v>210</v>
      </c>
      <c r="C5511" s="64">
        <v>44071</v>
      </c>
      <c r="D5511" s="69" t="s">
        <v>4341</v>
      </c>
      <c r="E5511" s="69" t="s">
        <v>1872</v>
      </c>
      <c r="F5511" s="65" t="s">
        <v>15909</v>
      </c>
      <c r="G5511" s="67" t="s">
        <v>621</v>
      </c>
      <c r="H5511" s="67" t="s">
        <v>647</v>
      </c>
      <c r="I5511" s="67" t="s">
        <v>1259</v>
      </c>
      <c r="J5511" s="67" t="s">
        <v>556</v>
      </c>
      <c r="K5511" s="57" t="s">
        <v>15912</v>
      </c>
      <c r="L5511" s="65" t="s">
        <v>856</v>
      </c>
      <c r="M5511" s="57" t="s">
        <v>4847</v>
      </c>
      <c r="N5511" s="4" t="s">
        <v>4895</v>
      </c>
      <c r="O5511" s="68">
        <v>2416.1799999999998</v>
      </c>
      <c r="P5511" s="65" t="s">
        <v>898</v>
      </c>
      <c r="Q5511" s="64" t="s">
        <v>898</v>
      </c>
      <c r="R5511" s="66" t="s">
        <v>898</v>
      </c>
      <c r="S5511" s="4" t="s">
        <v>1261</v>
      </c>
      <c r="T5511" s="67">
        <v>113</v>
      </c>
      <c r="U5511" s="65" t="s">
        <v>898</v>
      </c>
      <c r="V5511" s="66" t="s">
        <v>91</v>
      </c>
    </row>
    <row r="5512" spans="1:22" ht="43.5">
      <c r="A5512" s="65" t="s">
        <v>209</v>
      </c>
      <c r="B5512" s="65" t="s">
        <v>210</v>
      </c>
      <c r="C5512" s="64">
        <v>44071</v>
      </c>
      <c r="D5512" s="69" t="s">
        <v>4341</v>
      </c>
      <c r="E5512" s="69" t="s">
        <v>1872</v>
      </c>
      <c r="F5512" s="65" t="s">
        <v>9455</v>
      </c>
      <c r="G5512" s="67" t="s">
        <v>621</v>
      </c>
      <c r="H5512" s="67" t="s">
        <v>647</v>
      </c>
      <c r="I5512" s="67" t="s">
        <v>1259</v>
      </c>
      <c r="J5512" s="67" t="s">
        <v>556</v>
      </c>
      <c r="K5512" s="57" t="s">
        <v>4849</v>
      </c>
      <c r="L5512" s="65" t="s">
        <v>856</v>
      </c>
      <c r="M5512" s="57" t="s">
        <v>983</v>
      </c>
      <c r="N5512" s="4" t="s">
        <v>681</v>
      </c>
      <c r="O5512" s="68">
        <v>76071.7</v>
      </c>
      <c r="P5512" s="65" t="s">
        <v>898</v>
      </c>
      <c r="Q5512" s="64" t="s">
        <v>898</v>
      </c>
      <c r="R5512" s="66" t="s">
        <v>898</v>
      </c>
      <c r="S5512" s="4" t="s">
        <v>1261</v>
      </c>
      <c r="T5512" s="67">
        <v>113</v>
      </c>
      <c r="U5512" s="65" t="s">
        <v>898</v>
      </c>
      <c r="V5512" s="66" t="s">
        <v>91</v>
      </c>
    </row>
    <row r="5513" spans="1:22" ht="43.5">
      <c r="A5513" s="65" t="s">
        <v>209</v>
      </c>
      <c r="B5513" s="65" t="s">
        <v>210</v>
      </c>
      <c r="C5513" s="64">
        <v>44075</v>
      </c>
      <c r="D5513" s="69" t="s">
        <v>6105</v>
      </c>
      <c r="E5513" s="69" t="s">
        <v>1872</v>
      </c>
      <c r="F5513" s="65" t="s">
        <v>15913</v>
      </c>
      <c r="G5513" s="67" t="s">
        <v>621</v>
      </c>
      <c r="H5513" s="67" t="s">
        <v>650</v>
      </c>
      <c r="I5513" s="67" t="s">
        <v>1259</v>
      </c>
      <c r="J5513" s="67" t="s">
        <v>556</v>
      </c>
      <c r="K5513" t="s">
        <v>4849</v>
      </c>
      <c r="L5513" s="65" t="s">
        <v>856</v>
      </c>
      <c r="M5513" s="57" t="s">
        <v>1268</v>
      </c>
      <c r="N5513" s="4" t="s">
        <v>1269</v>
      </c>
      <c r="O5513" s="68">
        <v>1042479.3</v>
      </c>
      <c r="P5513" s="65" t="s">
        <v>111</v>
      </c>
      <c r="Q5513" s="64">
        <v>44020</v>
      </c>
      <c r="R5513" s="66" t="s">
        <v>1283</v>
      </c>
      <c r="S5513" s="4" t="s">
        <v>1261</v>
      </c>
      <c r="T5513" s="67">
        <v>113</v>
      </c>
      <c r="U5513" s="65" t="s">
        <v>898</v>
      </c>
      <c r="V5513" s="66" t="s">
        <v>91</v>
      </c>
    </row>
    <row r="5514" spans="1:22" ht="72.5">
      <c r="A5514" s="65" t="s">
        <v>209</v>
      </c>
      <c r="B5514" s="65" t="s">
        <v>210</v>
      </c>
      <c r="C5514" s="64">
        <v>44085</v>
      </c>
      <c r="D5514" s="69" t="s">
        <v>2170</v>
      </c>
      <c r="E5514" s="69" t="s">
        <v>1872</v>
      </c>
      <c r="F5514" s="4" t="s">
        <v>672</v>
      </c>
      <c r="G5514" s="67" t="s">
        <v>621</v>
      </c>
      <c r="H5514" s="67" t="s">
        <v>650</v>
      </c>
      <c r="I5514" s="65" t="s">
        <v>22</v>
      </c>
      <c r="J5514" s="65" t="s">
        <v>601</v>
      </c>
      <c r="K5514" s="57" t="s">
        <v>15914</v>
      </c>
      <c r="L5514" s="65" t="s">
        <v>1981</v>
      </c>
      <c r="M5514" s="57" t="s">
        <v>80</v>
      </c>
      <c r="N5514" s="4" t="s">
        <v>42</v>
      </c>
      <c r="O5514" s="101">
        <v>9200</v>
      </c>
      <c r="P5514" s="65" t="s">
        <v>4459</v>
      </c>
      <c r="Q5514" s="64">
        <v>44078</v>
      </c>
      <c r="R5514" s="66" t="s">
        <v>2063</v>
      </c>
      <c r="S5514" s="4" t="s">
        <v>10158</v>
      </c>
      <c r="T5514" s="67">
        <v>100</v>
      </c>
      <c r="U5514" s="65" t="s">
        <v>102</v>
      </c>
      <c r="V5514" s="66" t="s">
        <v>91</v>
      </c>
    </row>
    <row r="5515" spans="1:22" ht="101.5">
      <c r="A5515" s="65" t="s">
        <v>605</v>
      </c>
      <c r="B5515" s="65" t="s">
        <v>637</v>
      </c>
      <c r="C5515" s="64">
        <v>44067</v>
      </c>
      <c r="D5515" s="69" t="s">
        <v>2749</v>
      </c>
      <c r="E5515" s="69" t="s">
        <v>1872</v>
      </c>
      <c r="F5515" s="65" t="s">
        <v>898</v>
      </c>
      <c r="G5515" s="65" t="s">
        <v>622</v>
      </c>
      <c r="H5515" s="65" t="s">
        <v>650</v>
      </c>
      <c r="I5515" s="65" t="s">
        <v>7098</v>
      </c>
      <c r="J5515" s="65" t="s">
        <v>548</v>
      </c>
      <c r="K5515" s="57" t="s">
        <v>15915</v>
      </c>
      <c r="L5515" s="65" t="s">
        <v>14270</v>
      </c>
      <c r="M5515" s="57" t="s">
        <v>7352</v>
      </c>
      <c r="N5515" s="4" t="s">
        <v>7099</v>
      </c>
      <c r="O5515" s="68">
        <v>12250</v>
      </c>
      <c r="P5515" s="65" t="s">
        <v>85</v>
      </c>
      <c r="Q5515" s="64">
        <v>44054</v>
      </c>
      <c r="R5515" s="66" t="s">
        <v>717</v>
      </c>
      <c r="S5515" s="67" t="s">
        <v>15916</v>
      </c>
      <c r="T5515" s="67" t="s">
        <v>15917</v>
      </c>
      <c r="U5515" s="65" t="s">
        <v>898</v>
      </c>
      <c r="V5515" s="66" t="s">
        <v>898</v>
      </c>
    </row>
    <row r="5516" spans="1:22" ht="101.5">
      <c r="A5516" s="65" t="s">
        <v>605</v>
      </c>
      <c r="B5516" s="65" t="s">
        <v>637</v>
      </c>
      <c r="C5516" s="64">
        <v>44067</v>
      </c>
      <c r="D5516" s="69" t="s">
        <v>2749</v>
      </c>
      <c r="E5516" s="69" t="s">
        <v>1872</v>
      </c>
      <c r="F5516" s="65" t="s">
        <v>898</v>
      </c>
      <c r="G5516" s="65" t="s">
        <v>622</v>
      </c>
      <c r="H5516" s="65" t="s">
        <v>650</v>
      </c>
      <c r="I5516" s="65" t="s">
        <v>7098</v>
      </c>
      <c r="J5516" s="65" t="s">
        <v>548</v>
      </c>
      <c r="K5516" s="57" t="s">
        <v>15918</v>
      </c>
      <c r="L5516" s="65" t="s">
        <v>14270</v>
      </c>
      <c r="M5516" s="57" t="s">
        <v>7100</v>
      </c>
      <c r="N5516" s="4" t="s">
        <v>7101</v>
      </c>
      <c r="O5516" s="68">
        <v>12250</v>
      </c>
      <c r="P5516" s="65" t="s">
        <v>58</v>
      </c>
      <c r="Q5516" s="64">
        <v>44054</v>
      </c>
      <c r="R5516" s="66" t="s">
        <v>717</v>
      </c>
      <c r="S5516" s="67" t="s">
        <v>15916</v>
      </c>
      <c r="T5516" s="67" t="s">
        <v>15917</v>
      </c>
      <c r="U5516" s="65" t="s">
        <v>898</v>
      </c>
      <c r="V5516" s="66" t="s">
        <v>898</v>
      </c>
    </row>
    <row r="5517" spans="1:22" ht="101.5">
      <c r="A5517" s="65" t="s">
        <v>605</v>
      </c>
      <c r="B5517" s="65" t="s">
        <v>637</v>
      </c>
      <c r="C5517" s="64">
        <v>44067</v>
      </c>
      <c r="D5517" s="69" t="s">
        <v>3530</v>
      </c>
      <c r="E5517" s="69" t="s">
        <v>1873</v>
      </c>
      <c r="F5517" s="65" t="s">
        <v>898</v>
      </c>
      <c r="G5517" s="65" t="s">
        <v>621</v>
      </c>
      <c r="H5517" s="65" t="s">
        <v>647</v>
      </c>
      <c r="I5517" s="65" t="s">
        <v>3514</v>
      </c>
      <c r="J5517" s="65" t="s">
        <v>1221</v>
      </c>
      <c r="K5517" s="57" t="s">
        <v>15921</v>
      </c>
      <c r="L5517" s="65" t="s">
        <v>853</v>
      </c>
      <c r="M5517" s="57" t="s">
        <v>7592</v>
      </c>
      <c r="N5517" s="4" t="s">
        <v>7593</v>
      </c>
      <c r="O5517" s="68">
        <v>1463</v>
      </c>
      <c r="P5517" s="65" t="s">
        <v>1322</v>
      </c>
      <c r="Q5517" s="64">
        <v>44057</v>
      </c>
      <c r="R5517" s="66" t="s">
        <v>1476</v>
      </c>
      <c r="S5517" s="67" t="s">
        <v>15919</v>
      </c>
      <c r="T5517" s="67" t="s">
        <v>15920</v>
      </c>
      <c r="U5517" s="65" t="s">
        <v>898</v>
      </c>
      <c r="V5517" s="66" t="s">
        <v>898</v>
      </c>
    </row>
    <row r="5518" spans="1:22" ht="29">
      <c r="A5518" s="65" t="s">
        <v>605</v>
      </c>
      <c r="B5518" s="65" t="s">
        <v>637</v>
      </c>
      <c r="C5518" s="64">
        <v>44068</v>
      </c>
      <c r="D5518" s="44" t="s">
        <v>3495</v>
      </c>
      <c r="E5518" s="69" t="s">
        <v>1873</v>
      </c>
      <c r="F5518" s="65" t="s">
        <v>14955</v>
      </c>
      <c r="G5518" s="65" t="s">
        <v>622</v>
      </c>
      <c r="H5518" s="65" t="s">
        <v>650</v>
      </c>
      <c r="I5518" s="65" t="s">
        <v>2207</v>
      </c>
      <c r="J5518" s="65" t="s">
        <v>530</v>
      </c>
      <c r="K5518" s="57" t="s">
        <v>16148</v>
      </c>
      <c r="L5518" s="65" t="s">
        <v>853</v>
      </c>
      <c r="M5518" s="57" t="s">
        <v>6154</v>
      </c>
      <c r="N5518" s="4" t="s">
        <v>6329</v>
      </c>
      <c r="O5518" s="68">
        <v>1045</v>
      </c>
      <c r="P5518" s="65" t="s">
        <v>1</v>
      </c>
      <c r="Q5518" s="64">
        <v>44048</v>
      </c>
      <c r="R5518" s="66" t="s">
        <v>1476</v>
      </c>
      <c r="S5518" s="67" t="s">
        <v>898</v>
      </c>
      <c r="T5518" s="67" t="s">
        <v>898</v>
      </c>
      <c r="U5518" s="65" t="s">
        <v>898</v>
      </c>
      <c r="V5518" s="66" t="s">
        <v>898</v>
      </c>
    </row>
    <row r="5519" spans="1:22" ht="29">
      <c r="A5519" s="65" t="s">
        <v>605</v>
      </c>
      <c r="B5519" s="65" t="s">
        <v>637</v>
      </c>
      <c r="C5519" s="64">
        <v>44068</v>
      </c>
      <c r="D5519" s="44" t="s">
        <v>3495</v>
      </c>
      <c r="E5519" s="69" t="s">
        <v>1873</v>
      </c>
      <c r="F5519" s="65" t="s">
        <v>14955</v>
      </c>
      <c r="G5519" s="65" t="s">
        <v>622</v>
      </c>
      <c r="H5519" s="65" t="s">
        <v>650</v>
      </c>
      <c r="I5519" s="65" t="s">
        <v>2207</v>
      </c>
      <c r="J5519" s="65" t="s">
        <v>530</v>
      </c>
      <c r="K5519" s="57" t="s">
        <v>16149</v>
      </c>
      <c r="L5519" s="65" t="s">
        <v>853</v>
      </c>
      <c r="M5519" s="57" t="s">
        <v>6164</v>
      </c>
      <c r="N5519" s="4" t="s">
        <v>6335</v>
      </c>
      <c r="O5519" s="68">
        <v>3000</v>
      </c>
      <c r="P5519" s="65" t="s">
        <v>45</v>
      </c>
      <c r="Q5519" s="64">
        <v>44053</v>
      </c>
      <c r="R5519" s="66" t="s">
        <v>1476</v>
      </c>
      <c r="S5519" s="67" t="s">
        <v>898</v>
      </c>
      <c r="T5519" s="67" t="s">
        <v>898</v>
      </c>
      <c r="U5519" s="65" t="s">
        <v>898</v>
      </c>
      <c r="V5519" s="66" t="s">
        <v>898</v>
      </c>
    </row>
    <row r="5520" spans="1:22" ht="29">
      <c r="A5520" s="65" t="s">
        <v>605</v>
      </c>
      <c r="B5520" s="65" t="s">
        <v>637</v>
      </c>
      <c r="C5520" s="64">
        <v>44068</v>
      </c>
      <c r="D5520" s="44" t="s">
        <v>3495</v>
      </c>
      <c r="E5520" s="69" t="s">
        <v>1873</v>
      </c>
      <c r="F5520" s="65" t="s">
        <v>14955</v>
      </c>
      <c r="G5520" s="65" t="s">
        <v>622</v>
      </c>
      <c r="H5520" s="65" t="s">
        <v>650</v>
      </c>
      <c r="I5520" s="65" t="s">
        <v>2207</v>
      </c>
      <c r="J5520" s="65" t="s">
        <v>530</v>
      </c>
      <c r="K5520" s="57" t="s">
        <v>16150</v>
      </c>
      <c r="L5520" s="65" t="s">
        <v>853</v>
      </c>
      <c r="M5520" s="57" t="s">
        <v>6158</v>
      </c>
      <c r="N5520" s="4" t="s">
        <v>6331</v>
      </c>
      <c r="O5520" s="68">
        <v>1045</v>
      </c>
      <c r="P5520" s="65" t="s">
        <v>45</v>
      </c>
      <c r="Q5520" s="64">
        <v>44048</v>
      </c>
      <c r="R5520" s="66" t="s">
        <v>1476</v>
      </c>
      <c r="S5520" s="67" t="s">
        <v>898</v>
      </c>
      <c r="T5520" s="67" t="s">
        <v>898</v>
      </c>
      <c r="U5520" s="65" t="s">
        <v>898</v>
      </c>
      <c r="V5520" s="66" t="s">
        <v>898</v>
      </c>
    </row>
    <row r="5521" spans="1:22" ht="29">
      <c r="A5521" s="65" t="s">
        <v>605</v>
      </c>
      <c r="B5521" s="65" t="s">
        <v>637</v>
      </c>
      <c r="C5521" s="64">
        <v>44068</v>
      </c>
      <c r="D5521" s="44" t="s">
        <v>3495</v>
      </c>
      <c r="E5521" s="69" t="s">
        <v>1873</v>
      </c>
      <c r="F5521" s="65" t="s">
        <v>14955</v>
      </c>
      <c r="G5521" s="65" t="s">
        <v>622</v>
      </c>
      <c r="H5521" s="65" t="s">
        <v>650</v>
      </c>
      <c r="I5521" s="65" t="s">
        <v>2207</v>
      </c>
      <c r="J5521" s="65" t="s">
        <v>530</v>
      </c>
      <c r="K5521" s="57" t="s">
        <v>16151</v>
      </c>
      <c r="L5521" s="65" t="s">
        <v>853</v>
      </c>
      <c r="M5521" s="57" t="s">
        <v>6159</v>
      </c>
      <c r="N5521" s="4" t="s">
        <v>6330</v>
      </c>
      <c r="O5521" s="68">
        <v>1045</v>
      </c>
      <c r="P5521" s="65" t="s">
        <v>50</v>
      </c>
      <c r="Q5521" s="64">
        <v>44057</v>
      </c>
      <c r="R5521" s="66" t="s">
        <v>1476</v>
      </c>
      <c r="S5521" s="67" t="s">
        <v>898</v>
      </c>
      <c r="T5521" s="67" t="s">
        <v>898</v>
      </c>
      <c r="U5521" s="65" t="s">
        <v>898</v>
      </c>
      <c r="V5521" s="66" t="s">
        <v>898</v>
      </c>
    </row>
    <row r="5522" spans="1:22" ht="29">
      <c r="A5522" s="65" t="s">
        <v>605</v>
      </c>
      <c r="B5522" s="65" t="s">
        <v>637</v>
      </c>
      <c r="C5522" s="64">
        <v>44068</v>
      </c>
      <c r="D5522" s="44" t="s">
        <v>5354</v>
      </c>
      <c r="E5522" s="69" t="s">
        <v>1873</v>
      </c>
      <c r="F5522" s="65" t="s">
        <v>14955</v>
      </c>
      <c r="G5522" s="65" t="s">
        <v>622</v>
      </c>
      <c r="H5522" s="65" t="s">
        <v>650</v>
      </c>
      <c r="I5522" s="65" t="s">
        <v>2207</v>
      </c>
      <c r="J5522" s="65" t="s">
        <v>530</v>
      </c>
      <c r="K5522" s="57" t="s">
        <v>16152</v>
      </c>
      <c r="L5522" s="65" t="s">
        <v>853</v>
      </c>
      <c r="M5522" s="57" t="s">
        <v>6168</v>
      </c>
      <c r="N5522" s="4" t="s">
        <v>6336</v>
      </c>
      <c r="O5522" s="68">
        <v>3000</v>
      </c>
      <c r="P5522" s="65" t="s">
        <v>50</v>
      </c>
      <c r="Q5522" s="64">
        <v>44053</v>
      </c>
      <c r="R5522" s="66" t="s">
        <v>1476</v>
      </c>
      <c r="S5522" s="67" t="s">
        <v>898</v>
      </c>
      <c r="T5522" s="67" t="s">
        <v>898</v>
      </c>
      <c r="U5522" s="65" t="s">
        <v>898</v>
      </c>
      <c r="V5522" s="66" t="s">
        <v>898</v>
      </c>
    </row>
    <row r="5523" spans="1:22" ht="29">
      <c r="A5523" s="65" t="s">
        <v>605</v>
      </c>
      <c r="B5523" s="65" t="s">
        <v>637</v>
      </c>
      <c r="C5523" s="64">
        <v>44068</v>
      </c>
      <c r="D5523" s="44" t="s">
        <v>5354</v>
      </c>
      <c r="E5523" s="69" t="s">
        <v>1873</v>
      </c>
      <c r="F5523" s="65" t="s">
        <v>14955</v>
      </c>
      <c r="G5523" s="65" t="s">
        <v>622</v>
      </c>
      <c r="H5523" s="65" t="s">
        <v>650</v>
      </c>
      <c r="I5523" s="65" t="s">
        <v>2207</v>
      </c>
      <c r="J5523" s="65" t="s">
        <v>530</v>
      </c>
      <c r="K5523" s="57" t="s">
        <v>16153</v>
      </c>
      <c r="L5523" s="65" t="s">
        <v>853</v>
      </c>
      <c r="M5523" s="57" t="s">
        <v>6160</v>
      </c>
      <c r="N5523" s="4" t="s">
        <v>6332</v>
      </c>
      <c r="O5523" s="68">
        <v>1045</v>
      </c>
      <c r="P5523" s="65" t="s">
        <v>52</v>
      </c>
      <c r="Q5523" s="64">
        <v>44057</v>
      </c>
      <c r="R5523" s="66" t="s">
        <v>1476</v>
      </c>
      <c r="S5523" s="67" t="s">
        <v>898</v>
      </c>
      <c r="T5523" s="67" t="s">
        <v>898</v>
      </c>
      <c r="U5523" s="65" t="s">
        <v>898</v>
      </c>
      <c r="V5523" s="66" t="s">
        <v>898</v>
      </c>
    </row>
    <row r="5524" spans="1:22" ht="29">
      <c r="A5524" s="65" t="s">
        <v>605</v>
      </c>
      <c r="B5524" s="65" t="s">
        <v>637</v>
      </c>
      <c r="C5524" s="64">
        <v>44068</v>
      </c>
      <c r="D5524" s="44" t="s">
        <v>5354</v>
      </c>
      <c r="E5524" s="69" t="s">
        <v>1873</v>
      </c>
      <c r="F5524" s="65" t="s">
        <v>14955</v>
      </c>
      <c r="G5524" s="65" t="s">
        <v>622</v>
      </c>
      <c r="H5524" s="65" t="s">
        <v>650</v>
      </c>
      <c r="I5524" s="65" t="s">
        <v>2207</v>
      </c>
      <c r="J5524" s="65" t="s">
        <v>530</v>
      </c>
      <c r="K5524" s="57" t="s">
        <v>16154</v>
      </c>
      <c r="L5524" s="65" t="s">
        <v>853</v>
      </c>
      <c r="M5524" s="57" t="s">
        <v>6169</v>
      </c>
      <c r="N5524" s="4" t="s">
        <v>6337</v>
      </c>
      <c r="O5524" s="68">
        <v>3000</v>
      </c>
      <c r="P5524" s="65" t="s">
        <v>52</v>
      </c>
      <c r="Q5524" s="64">
        <v>44053</v>
      </c>
      <c r="R5524" s="66" t="s">
        <v>1476</v>
      </c>
      <c r="S5524" s="67" t="s">
        <v>898</v>
      </c>
      <c r="T5524" s="67" t="s">
        <v>898</v>
      </c>
      <c r="U5524" s="65" t="s">
        <v>898</v>
      </c>
      <c r="V5524" s="66" t="s">
        <v>898</v>
      </c>
    </row>
    <row r="5525" spans="1:22" ht="29">
      <c r="A5525" s="65" t="s">
        <v>605</v>
      </c>
      <c r="B5525" s="65" t="s">
        <v>637</v>
      </c>
      <c r="C5525" s="64">
        <v>44068</v>
      </c>
      <c r="D5525" s="44" t="s">
        <v>5354</v>
      </c>
      <c r="E5525" s="69" t="s">
        <v>1873</v>
      </c>
      <c r="F5525" s="65" t="s">
        <v>14955</v>
      </c>
      <c r="G5525" s="65" t="s">
        <v>622</v>
      </c>
      <c r="H5525" s="65" t="s">
        <v>650</v>
      </c>
      <c r="I5525" s="65" t="s">
        <v>2207</v>
      </c>
      <c r="J5525" s="65" t="s">
        <v>530</v>
      </c>
      <c r="K5525" s="57" t="s">
        <v>16155</v>
      </c>
      <c r="L5525" s="65" t="s">
        <v>853</v>
      </c>
      <c r="M5525" s="57" t="s">
        <v>6170</v>
      </c>
      <c r="N5525" s="4" t="s">
        <v>6338</v>
      </c>
      <c r="O5525" s="68">
        <v>3000</v>
      </c>
      <c r="P5525" s="65" t="s">
        <v>21</v>
      </c>
      <c r="Q5525" s="64">
        <v>44053</v>
      </c>
      <c r="R5525" s="66" t="s">
        <v>1476</v>
      </c>
      <c r="S5525" s="67" t="s">
        <v>898</v>
      </c>
      <c r="T5525" s="67" t="s">
        <v>898</v>
      </c>
      <c r="U5525" s="65" t="s">
        <v>898</v>
      </c>
      <c r="V5525" s="66" t="s">
        <v>898</v>
      </c>
    </row>
    <row r="5526" spans="1:22" ht="29">
      <c r="A5526" s="65" t="s">
        <v>605</v>
      </c>
      <c r="B5526" s="65" t="s">
        <v>637</v>
      </c>
      <c r="C5526" s="64">
        <v>44068</v>
      </c>
      <c r="D5526" s="44" t="s">
        <v>3419</v>
      </c>
      <c r="E5526" s="69" t="s">
        <v>1873</v>
      </c>
      <c r="F5526" s="65" t="s">
        <v>14955</v>
      </c>
      <c r="G5526" s="65" t="s">
        <v>622</v>
      </c>
      <c r="H5526" s="65" t="s">
        <v>650</v>
      </c>
      <c r="I5526" s="65" t="s">
        <v>2207</v>
      </c>
      <c r="J5526" s="65" t="s">
        <v>530</v>
      </c>
      <c r="K5526" s="57" t="s">
        <v>16156</v>
      </c>
      <c r="L5526" s="65" t="s">
        <v>853</v>
      </c>
      <c r="M5526" s="57" t="s">
        <v>6172</v>
      </c>
      <c r="N5526" s="4" t="s">
        <v>6339</v>
      </c>
      <c r="O5526" s="68">
        <v>1045</v>
      </c>
      <c r="P5526" s="65" t="s">
        <v>35</v>
      </c>
      <c r="Q5526" s="64">
        <v>44053</v>
      </c>
      <c r="R5526" s="66" t="s">
        <v>1476</v>
      </c>
      <c r="S5526" s="67" t="s">
        <v>898</v>
      </c>
      <c r="T5526" s="67" t="s">
        <v>898</v>
      </c>
      <c r="U5526" s="65" t="s">
        <v>898</v>
      </c>
      <c r="V5526" s="66" t="s">
        <v>898</v>
      </c>
    </row>
    <row r="5527" spans="1:22" ht="29">
      <c r="A5527" s="65" t="s">
        <v>605</v>
      </c>
      <c r="B5527" s="65" t="s">
        <v>637</v>
      </c>
      <c r="C5527" s="64">
        <v>44068</v>
      </c>
      <c r="D5527" s="44" t="s">
        <v>3419</v>
      </c>
      <c r="E5527" s="69" t="s">
        <v>1873</v>
      </c>
      <c r="F5527" s="65" t="s">
        <v>14955</v>
      </c>
      <c r="G5527" s="65" t="s">
        <v>622</v>
      </c>
      <c r="H5527" s="65" t="s">
        <v>650</v>
      </c>
      <c r="I5527" s="65" t="s">
        <v>2207</v>
      </c>
      <c r="J5527" s="65" t="s">
        <v>530</v>
      </c>
      <c r="K5527" s="57" t="s">
        <v>16157</v>
      </c>
      <c r="L5527" s="65" t="s">
        <v>853</v>
      </c>
      <c r="M5527" s="57" t="s">
        <v>6173</v>
      </c>
      <c r="N5527" s="4" t="s">
        <v>6340</v>
      </c>
      <c r="O5527" s="68">
        <v>1045</v>
      </c>
      <c r="P5527" s="65" t="s">
        <v>9</v>
      </c>
      <c r="Q5527" s="64">
        <v>44053</v>
      </c>
      <c r="R5527" s="66" t="s">
        <v>1476</v>
      </c>
      <c r="S5527" s="67" t="s">
        <v>898</v>
      </c>
      <c r="T5527" s="67" t="s">
        <v>898</v>
      </c>
      <c r="U5527" s="65" t="s">
        <v>898</v>
      </c>
      <c r="V5527" s="66" t="s">
        <v>898</v>
      </c>
    </row>
    <row r="5528" spans="1:22" ht="29">
      <c r="A5528" s="65" t="s">
        <v>605</v>
      </c>
      <c r="B5528" s="65" t="s">
        <v>637</v>
      </c>
      <c r="C5528" s="64">
        <v>44068</v>
      </c>
      <c r="D5528" s="44" t="s">
        <v>3419</v>
      </c>
      <c r="E5528" s="69" t="s">
        <v>1873</v>
      </c>
      <c r="F5528" s="65" t="s">
        <v>14955</v>
      </c>
      <c r="G5528" s="65" t="s">
        <v>622</v>
      </c>
      <c r="H5528" s="65" t="s">
        <v>650</v>
      </c>
      <c r="I5528" s="65" t="s">
        <v>2207</v>
      </c>
      <c r="J5528" s="65" t="s">
        <v>530</v>
      </c>
      <c r="K5528" s="57" t="s">
        <v>16158</v>
      </c>
      <c r="L5528" s="65" t="s">
        <v>853</v>
      </c>
      <c r="M5528" s="57" t="s">
        <v>6174</v>
      </c>
      <c r="N5528" s="4" t="s">
        <v>6341</v>
      </c>
      <c r="O5528" s="68">
        <v>1045</v>
      </c>
      <c r="P5528" s="65" t="s">
        <v>55</v>
      </c>
      <c r="Q5528" s="64">
        <v>44057</v>
      </c>
      <c r="R5528" s="66" t="s">
        <v>1476</v>
      </c>
      <c r="S5528" s="67" t="s">
        <v>898</v>
      </c>
      <c r="T5528" s="67" t="s">
        <v>898</v>
      </c>
      <c r="U5528" s="65" t="s">
        <v>898</v>
      </c>
      <c r="V5528" s="66" t="s">
        <v>898</v>
      </c>
    </row>
    <row r="5529" spans="1:22" ht="29">
      <c r="A5529" s="65" t="s">
        <v>605</v>
      </c>
      <c r="B5529" s="65" t="s">
        <v>637</v>
      </c>
      <c r="C5529" s="64">
        <v>44068</v>
      </c>
      <c r="D5529" s="44" t="s">
        <v>3419</v>
      </c>
      <c r="E5529" s="69" t="s">
        <v>1873</v>
      </c>
      <c r="F5529" s="65" t="s">
        <v>14955</v>
      </c>
      <c r="G5529" s="65" t="s">
        <v>622</v>
      </c>
      <c r="H5529" s="65" t="s">
        <v>650</v>
      </c>
      <c r="I5529" s="65" t="s">
        <v>2207</v>
      </c>
      <c r="J5529" s="65" t="s">
        <v>530</v>
      </c>
      <c r="K5529" s="57" t="s">
        <v>16159</v>
      </c>
      <c r="L5529" s="65" t="s">
        <v>853</v>
      </c>
      <c r="M5529" s="57" t="s">
        <v>6175</v>
      </c>
      <c r="N5529" s="4" t="s">
        <v>6342</v>
      </c>
      <c r="O5529" s="68">
        <v>1045</v>
      </c>
      <c r="P5529" s="65" t="s">
        <v>65</v>
      </c>
      <c r="Q5529" s="64">
        <v>44057</v>
      </c>
      <c r="R5529" s="66" t="s">
        <v>1476</v>
      </c>
      <c r="S5529" s="67" t="s">
        <v>898</v>
      </c>
      <c r="T5529" s="67" t="s">
        <v>898</v>
      </c>
      <c r="U5529" s="65" t="s">
        <v>898</v>
      </c>
      <c r="V5529" s="66" t="s">
        <v>898</v>
      </c>
    </row>
    <row r="5530" spans="1:22" ht="29">
      <c r="A5530" s="65" t="s">
        <v>605</v>
      </c>
      <c r="B5530" s="65" t="s">
        <v>637</v>
      </c>
      <c r="C5530" s="64">
        <v>44068</v>
      </c>
      <c r="D5530" s="44" t="s">
        <v>12132</v>
      </c>
      <c r="E5530" s="69" t="s">
        <v>1873</v>
      </c>
      <c r="F5530" s="65" t="s">
        <v>14955</v>
      </c>
      <c r="G5530" s="65" t="s">
        <v>622</v>
      </c>
      <c r="H5530" s="65" t="s">
        <v>650</v>
      </c>
      <c r="I5530" s="65" t="s">
        <v>2207</v>
      </c>
      <c r="J5530" s="65" t="s">
        <v>530</v>
      </c>
      <c r="K5530" s="57" t="s">
        <v>16160</v>
      </c>
      <c r="L5530" s="65" t="s">
        <v>853</v>
      </c>
      <c r="M5530" s="57" t="s">
        <v>6177</v>
      </c>
      <c r="N5530" s="4" t="s">
        <v>16026</v>
      </c>
      <c r="O5530" s="68">
        <v>1045</v>
      </c>
      <c r="P5530" s="65" t="s">
        <v>99</v>
      </c>
      <c r="Q5530" s="64">
        <v>44057</v>
      </c>
      <c r="R5530" s="66" t="s">
        <v>1476</v>
      </c>
      <c r="S5530" s="67" t="s">
        <v>898</v>
      </c>
      <c r="T5530" s="67" t="s">
        <v>898</v>
      </c>
      <c r="U5530" s="65" t="s">
        <v>898</v>
      </c>
      <c r="V5530" s="66" t="s">
        <v>898</v>
      </c>
    </row>
    <row r="5531" spans="1:22" ht="29">
      <c r="A5531" s="65" t="s">
        <v>605</v>
      </c>
      <c r="B5531" s="65" t="s">
        <v>637</v>
      </c>
      <c r="C5531" s="64">
        <v>44068</v>
      </c>
      <c r="D5531" s="44" t="s">
        <v>12132</v>
      </c>
      <c r="E5531" s="69" t="s">
        <v>1873</v>
      </c>
      <c r="F5531" s="65" t="s">
        <v>14955</v>
      </c>
      <c r="G5531" s="65" t="s">
        <v>622</v>
      </c>
      <c r="H5531" s="65" t="s">
        <v>650</v>
      </c>
      <c r="I5531" s="65" t="s">
        <v>2207</v>
      </c>
      <c r="J5531" s="65" t="s">
        <v>530</v>
      </c>
      <c r="K5531" s="57" t="s">
        <v>16161</v>
      </c>
      <c r="L5531" s="65" t="s">
        <v>853</v>
      </c>
      <c r="M5531" s="57" t="s">
        <v>6178</v>
      </c>
      <c r="N5531" s="4" t="s">
        <v>16723</v>
      </c>
      <c r="O5531" s="68">
        <v>1045</v>
      </c>
      <c r="P5531" s="65" t="s">
        <v>4235</v>
      </c>
      <c r="Q5531" s="64">
        <v>44057</v>
      </c>
      <c r="R5531" s="66" t="s">
        <v>1476</v>
      </c>
      <c r="S5531" s="67" t="s">
        <v>898</v>
      </c>
      <c r="T5531" s="67" t="s">
        <v>898</v>
      </c>
      <c r="U5531" s="65" t="s">
        <v>898</v>
      </c>
      <c r="V5531" s="66" t="s">
        <v>898</v>
      </c>
    </row>
    <row r="5532" spans="1:22" ht="29">
      <c r="A5532" s="65" t="s">
        <v>605</v>
      </c>
      <c r="B5532" s="65" t="s">
        <v>637</v>
      </c>
      <c r="C5532" s="64">
        <v>44068</v>
      </c>
      <c r="D5532" s="44" t="s">
        <v>12132</v>
      </c>
      <c r="E5532" s="69" t="s">
        <v>1873</v>
      </c>
      <c r="F5532" s="65" t="s">
        <v>14955</v>
      </c>
      <c r="G5532" s="65" t="s">
        <v>622</v>
      </c>
      <c r="H5532" s="65" t="s">
        <v>650</v>
      </c>
      <c r="I5532" s="65" t="s">
        <v>2207</v>
      </c>
      <c r="J5532" s="65" t="s">
        <v>530</v>
      </c>
      <c r="K5532" s="57" t="s">
        <v>16162</v>
      </c>
      <c r="L5532" s="65" t="s">
        <v>853</v>
      </c>
      <c r="M5532" s="57" t="s">
        <v>6179</v>
      </c>
      <c r="N5532" s="4" t="s">
        <v>6343</v>
      </c>
      <c r="O5532" s="68">
        <v>1045</v>
      </c>
      <c r="P5532" s="65" t="s">
        <v>3858</v>
      </c>
      <c r="Q5532" s="64">
        <v>44057</v>
      </c>
      <c r="R5532" s="66" t="s">
        <v>1476</v>
      </c>
      <c r="S5532" s="67" t="s">
        <v>898</v>
      </c>
      <c r="T5532" s="67" t="s">
        <v>898</v>
      </c>
      <c r="U5532" s="65" t="s">
        <v>898</v>
      </c>
      <c r="V5532" s="66" t="s">
        <v>898</v>
      </c>
    </row>
    <row r="5533" spans="1:22" ht="29">
      <c r="A5533" s="65" t="s">
        <v>605</v>
      </c>
      <c r="B5533" s="65" t="s">
        <v>637</v>
      </c>
      <c r="C5533" s="64">
        <v>44068</v>
      </c>
      <c r="D5533" s="44" t="s">
        <v>12132</v>
      </c>
      <c r="E5533" s="69" t="s">
        <v>1873</v>
      </c>
      <c r="F5533" s="65" t="s">
        <v>14955</v>
      </c>
      <c r="G5533" s="65" t="s">
        <v>622</v>
      </c>
      <c r="H5533" s="65" t="s">
        <v>650</v>
      </c>
      <c r="I5533" s="65" t="s">
        <v>2207</v>
      </c>
      <c r="J5533" s="65" t="s">
        <v>530</v>
      </c>
      <c r="K5533" s="57" t="s">
        <v>16163</v>
      </c>
      <c r="L5533" s="65" t="s">
        <v>853</v>
      </c>
      <c r="M5533" s="57" t="s">
        <v>6182</v>
      </c>
      <c r="N5533" s="4" t="s">
        <v>6345</v>
      </c>
      <c r="O5533" s="68">
        <v>1045</v>
      </c>
      <c r="P5533" s="65" t="s">
        <v>3212</v>
      </c>
      <c r="Q5533" s="64">
        <v>44057</v>
      </c>
      <c r="R5533" s="66" t="s">
        <v>1476</v>
      </c>
      <c r="S5533" s="67" t="s">
        <v>898</v>
      </c>
      <c r="T5533" s="67" t="s">
        <v>898</v>
      </c>
      <c r="U5533" s="65" t="s">
        <v>898</v>
      </c>
      <c r="V5533" s="66" t="s">
        <v>898</v>
      </c>
    </row>
    <row r="5534" spans="1:22" ht="29">
      <c r="A5534" s="65" t="s">
        <v>605</v>
      </c>
      <c r="B5534" s="65" t="s">
        <v>637</v>
      </c>
      <c r="C5534" s="64">
        <v>44068</v>
      </c>
      <c r="D5534" s="44" t="s">
        <v>13386</v>
      </c>
      <c r="E5534" s="69" t="s">
        <v>1873</v>
      </c>
      <c r="F5534" s="65" t="s">
        <v>14955</v>
      </c>
      <c r="G5534" s="65" t="s">
        <v>622</v>
      </c>
      <c r="H5534" s="65" t="s">
        <v>650</v>
      </c>
      <c r="I5534" s="65" t="s">
        <v>2207</v>
      </c>
      <c r="J5534" s="65" t="s">
        <v>530</v>
      </c>
      <c r="K5534" s="57" t="s">
        <v>16147</v>
      </c>
      <c r="L5534" s="65" t="s">
        <v>853</v>
      </c>
      <c r="M5534" s="57" t="s">
        <v>6183</v>
      </c>
      <c r="N5534" s="4" t="s">
        <v>6346</v>
      </c>
      <c r="O5534" s="68">
        <v>1045</v>
      </c>
      <c r="P5534" s="65" t="s">
        <v>10</v>
      </c>
      <c r="Q5534" s="64">
        <v>44057</v>
      </c>
      <c r="R5534" s="66" t="s">
        <v>1476</v>
      </c>
      <c r="S5534" s="67" t="s">
        <v>898</v>
      </c>
      <c r="T5534" s="67" t="s">
        <v>898</v>
      </c>
      <c r="U5534" s="65" t="s">
        <v>898</v>
      </c>
      <c r="V5534" s="66" t="s">
        <v>898</v>
      </c>
    </row>
    <row r="5535" spans="1:22" ht="101.5">
      <c r="A5535" s="65" t="s">
        <v>605</v>
      </c>
      <c r="B5535" s="65" t="s">
        <v>637</v>
      </c>
      <c r="C5535" s="64">
        <v>44068</v>
      </c>
      <c r="D5535" s="69" t="s">
        <v>9283</v>
      </c>
      <c r="E5535" s="69" t="s">
        <v>1872</v>
      </c>
      <c r="F5535" s="65" t="s">
        <v>16027</v>
      </c>
      <c r="G5535" s="65" t="s">
        <v>621</v>
      </c>
      <c r="H5535" s="65" t="s">
        <v>650</v>
      </c>
      <c r="I5535" s="65" t="s">
        <v>4030</v>
      </c>
      <c r="J5535" s="65" t="s">
        <v>1131</v>
      </c>
      <c r="K5535" s="57" t="s">
        <v>16231</v>
      </c>
      <c r="L5535" s="65" t="s">
        <v>855</v>
      </c>
      <c r="M5535" s="57" t="s">
        <v>1978</v>
      </c>
      <c r="N5535" s="4" t="s">
        <v>110</v>
      </c>
      <c r="O5535" s="68">
        <v>49881.599999999999</v>
      </c>
      <c r="P5535" s="65" t="s">
        <v>16027</v>
      </c>
      <c r="Q5535" s="64" t="s">
        <v>898</v>
      </c>
      <c r="R5535" s="66" t="s">
        <v>1713</v>
      </c>
      <c r="S5535" s="67" t="s">
        <v>16028</v>
      </c>
      <c r="T5535" s="67" t="s">
        <v>898</v>
      </c>
      <c r="U5535" s="65" t="s">
        <v>898</v>
      </c>
      <c r="V5535" s="66" t="s">
        <v>898</v>
      </c>
    </row>
    <row r="5536" spans="1:22" ht="58">
      <c r="A5536" s="65" t="s">
        <v>605</v>
      </c>
      <c r="B5536" s="65" t="s">
        <v>637</v>
      </c>
      <c r="C5536" s="64">
        <v>44068</v>
      </c>
      <c r="D5536" s="69" t="s">
        <v>7857</v>
      </c>
      <c r="E5536" s="69" t="s">
        <v>1872</v>
      </c>
      <c r="F5536" s="65" t="s">
        <v>63</v>
      </c>
      <c r="G5536" s="65" t="s">
        <v>621</v>
      </c>
      <c r="H5536" s="65" t="s">
        <v>650</v>
      </c>
      <c r="I5536" s="65" t="s">
        <v>2244</v>
      </c>
      <c r="J5536" s="65" t="s">
        <v>533</v>
      </c>
      <c r="K5536" s="57" t="s">
        <v>16029</v>
      </c>
      <c r="L5536" s="65" t="s">
        <v>855</v>
      </c>
      <c r="M5536" s="57" t="s">
        <v>12430</v>
      </c>
      <c r="N5536" s="4" t="s">
        <v>11700</v>
      </c>
      <c r="O5536" s="68">
        <v>21375</v>
      </c>
      <c r="P5536" s="65" t="s">
        <v>4084</v>
      </c>
      <c r="Q5536" s="64">
        <v>44067</v>
      </c>
      <c r="R5536" s="66" t="s">
        <v>1476</v>
      </c>
      <c r="S5536" s="67" t="s">
        <v>16031</v>
      </c>
      <c r="T5536" s="67" t="s">
        <v>16030</v>
      </c>
      <c r="U5536" s="65" t="s">
        <v>898</v>
      </c>
      <c r="V5536" s="66" t="s">
        <v>898</v>
      </c>
    </row>
    <row r="5537" spans="1:22" ht="101.5">
      <c r="A5537" s="65" t="s">
        <v>605</v>
      </c>
      <c r="B5537" s="65" t="s">
        <v>637</v>
      </c>
      <c r="C5537" s="64">
        <v>44068</v>
      </c>
      <c r="D5537" s="69" t="s">
        <v>1845</v>
      </c>
      <c r="E5537" s="69" t="s">
        <v>1872</v>
      </c>
      <c r="F5537" s="65" t="s">
        <v>60</v>
      </c>
      <c r="G5537" s="65" t="s">
        <v>621</v>
      </c>
      <c r="H5537" s="65" t="s">
        <v>650</v>
      </c>
      <c r="I5537" s="65" t="s">
        <v>4532</v>
      </c>
      <c r="J5537" s="65" t="s">
        <v>539</v>
      </c>
      <c r="K5537" s="57" t="s">
        <v>16164</v>
      </c>
      <c r="L5537" s="65" t="s">
        <v>846</v>
      </c>
      <c r="M5537" s="57" t="s">
        <v>3339</v>
      </c>
      <c r="N5537" s="4" t="s">
        <v>1666</v>
      </c>
      <c r="O5537" s="68">
        <v>225030</v>
      </c>
      <c r="P5537" s="65" t="s">
        <v>657</v>
      </c>
      <c r="Q5537" s="64" t="s">
        <v>898</v>
      </c>
      <c r="R5537" s="66" t="s">
        <v>3171</v>
      </c>
      <c r="S5537" s="67" t="s">
        <v>16032</v>
      </c>
      <c r="T5537" s="67" t="s">
        <v>898</v>
      </c>
      <c r="U5537" s="65" t="s">
        <v>898</v>
      </c>
      <c r="V5537" s="66" t="s">
        <v>898</v>
      </c>
    </row>
    <row r="5538" spans="1:22" ht="58">
      <c r="A5538" s="65" t="s">
        <v>605</v>
      </c>
      <c r="B5538" s="65" t="s">
        <v>637</v>
      </c>
      <c r="C5538" s="64">
        <v>44068</v>
      </c>
      <c r="D5538" s="69" t="s">
        <v>4341</v>
      </c>
      <c r="E5538" s="69" t="s">
        <v>1873</v>
      </c>
      <c r="F5538" s="65" t="s">
        <v>40</v>
      </c>
      <c r="G5538" s="65" t="s">
        <v>622</v>
      </c>
      <c r="H5538" s="65" t="s">
        <v>650</v>
      </c>
      <c r="I5538" s="65" t="s">
        <v>1555</v>
      </c>
      <c r="J5538" s="65" t="s">
        <v>1146</v>
      </c>
      <c r="K5538" s="57" t="s">
        <v>16035</v>
      </c>
      <c r="L5538" s="65" t="s">
        <v>853</v>
      </c>
      <c r="M5538" s="57" t="s">
        <v>5484</v>
      </c>
      <c r="N5538" s="4" t="s">
        <v>5485</v>
      </c>
      <c r="O5538" s="68">
        <v>1045</v>
      </c>
      <c r="P5538" s="65" t="s">
        <v>16033</v>
      </c>
      <c r="Q5538" s="64">
        <v>44043</v>
      </c>
      <c r="R5538" s="66" t="s">
        <v>6282</v>
      </c>
      <c r="S5538" s="67" t="s">
        <v>16034</v>
      </c>
      <c r="T5538" s="67" t="s">
        <v>898</v>
      </c>
      <c r="U5538" s="65" t="s">
        <v>898</v>
      </c>
      <c r="V5538" s="66" t="s">
        <v>898</v>
      </c>
    </row>
    <row r="5539" spans="1:22" ht="58">
      <c r="A5539" s="65" t="s">
        <v>605</v>
      </c>
      <c r="B5539" s="65" t="s">
        <v>637</v>
      </c>
      <c r="C5539" s="64">
        <v>44068</v>
      </c>
      <c r="D5539" s="69" t="s">
        <v>4341</v>
      </c>
      <c r="E5539" s="69" t="s">
        <v>1873</v>
      </c>
      <c r="F5539" s="65" t="s">
        <v>40</v>
      </c>
      <c r="G5539" s="65" t="s">
        <v>622</v>
      </c>
      <c r="H5539" s="65" t="s">
        <v>650</v>
      </c>
      <c r="I5539" s="65" t="s">
        <v>1555</v>
      </c>
      <c r="J5539" s="65" t="s">
        <v>1146</v>
      </c>
      <c r="K5539" s="57" t="s">
        <v>16036</v>
      </c>
      <c r="L5539" s="65" t="s">
        <v>853</v>
      </c>
      <c r="M5539" s="57" t="s">
        <v>5500</v>
      </c>
      <c r="N5539" s="4" t="s">
        <v>7442</v>
      </c>
      <c r="O5539" s="68">
        <v>1045</v>
      </c>
      <c r="P5539" s="65" t="s">
        <v>64</v>
      </c>
      <c r="Q5539" s="64">
        <v>44043</v>
      </c>
      <c r="R5539" s="66" t="s">
        <v>6282</v>
      </c>
      <c r="S5539" s="67" t="s">
        <v>16034</v>
      </c>
      <c r="T5539" s="67" t="s">
        <v>898</v>
      </c>
      <c r="U5539" s="65" t="s">
        <v>898</v>
      </c>
      <c r="V5539" s="66" t="s">
        <v>898</v>
      </c>
    </row>
    <row r="5540" spans="1:22" ht="58">
      <c r="A5540" s="65" t="s">
        <v>605</v>
      </c>
      <c r="B5540" s="65" t="s">
        <v>637</v>
      </c>
      <c r="C5540" s="64">
        <v>44068</v>
      </c>
      <c r="D5540" s="69" t="s">
        <v>3160</v>
      </c>
      <c r="E5540" s="69" t="s">
        <v>1873</v>
      </c>
      <c r="F5540" s="65" t="s">
        <v>40</v>
      </c>
      <c r="G5540" s="65" t="s">
        <v>622</v>
      </c>
      <c r="H5540" s="65" t="s">
        <v>650</v>
      </c>
      <c r="I5540" s="65" t="s">
        <v>1555</v>
      </c>
      <c r="J5540" s="65" t="s">
        <v>1146</v>
      </c>
      <c r="K5540" s="57" t="s">
        <v>16037</v>
      </c>
      <c r="L5540" s="65" t="s">
        <v>853</v>
      </c>
      <c r="M5540" s="57" t="s">
        <v>5984</v>
      </c>
      <c r="N5540" s="4" t="s">
        <v>5493</v>
      </c>
      <c r="O5540" s="68">
        <v>1045</v>
      </c>
      <c r="P5540" s="65" t="s">
        <v>157</v>
      </c>
      <c r="Q5540" s="64">
        <v>44043</v>
      </c>
      <c r="R5540" s="66" t="s">
        <v>6282</v>
      </c>
      <c r="S5540" s="67" t="s">
        <v>16034</v>
      </c>
      <c r="T5540" s="67" t="s">
        <v>898</v>
      </c>
      <c r="U5540" s="65" t="s">
        <v>898</v>
      </c>
      <c r="V5540" s="66" t="s">
        <v>898</v>
      </c>
    </row>
    <row r="5541" spans="1:22" ht="58">
      <c r="A5541" s="65" t="s">
        <v>605</v>
      </c>
      <c r="B5541" s="65" t="s">
        <v>637</v>
      </c>
      <c r="C5541" s="64">
        <v>44068</v>
      </c>
      <c r="D5541" s="69" t="s">
        <v>3160</v>
      </c>
      <c r="E5541" s="69" t="s">
        <v>1873</v>
      </c>
      <c r="F5541" s="65" t="s">
        <v>40</v>
      </c>
      <c r="G5541" s="65" t="s">
        <v>622</v>
      </c>
      <c r="H5541" s="65" t="s">
        <v>650</v>
      </c>
      <c r="I5541" s="65" t="s">
        <v>1555</v>
      </c>
      <c r="J5541" s="65" t="s">
        <v>1146</v>
      </c>
      <c r="K5541" s="57" t="s">
        <v>16038</v>
      </c>
      <c r="L5541" s="65" t="s">
        <v>853</v>
      </c>
      <c r="M5541" s="57" t="s">
        <v>5498</v>
      </c>
      <c r="N5541" s="4" t="s">
        <v>5499</v>
      </c>
      <c r="O5541" s="68">
        <v>1045</v>
      </c>
      <c r="P5541" s="65" t="s">
        <v>159</v>
      </c>
      <c r="Q5541" s="64">
        <v>44043</v>
      </c>
      <c r="R5541" s="66" t="s">
        <v>6282</v>
      </c>
      <c r="S5541" s="67" t="s">
        <v>16034</v>
      </c>
      <c r="T5541" s="67" t="s">
        <v>898</v>
      </c>
      <c r="U5541" s="65" t="s">
        <v>898</v>
      </c>
      <c r="V5541" s="66" t="s">
        <v>898</v>
      </c>
    </row>
    <row r="5542" spans="1:22" ht="58">
      <c r="A5542" s="65" t="s">
        <v>605</v>
      </c>
      <c r="B5542" s="65" t="s">
        <v>637</v>
      </c>
      <c r="C5542" s="64">
        <v>44068</v>
      </c>
      <c r="D5542" s="69" t="s">
        <v>3160</v>
      </c>
      <c r="E5542" s="69" t="s">
        <v>1873</v>
      </c>
      <c r="F5542" s="65" t="s">
        <v>40</v>
      </c>
      <c r="G5542" s="65" t="s">
        <v>622</v>
      </c>
      <c r="H5542" s="65" t="s">
        <v>650</v>
      </c>
      <c r="I5542" s="65" t="s">
        <v>1555</v>
      </c>
      <c r="J5542" s="65" t="s">
        <v>1146</v>
      </c>
      <c r="K5542" s="57" t="s">
        <v>16039</v>
      </c>
      <c r="L5542" s="65" t="s">
        <v>853</v>
      </c>
      <c r="M5542" s="57" t="s">
        <v>5466</v>
      </c>
      <c r="N5542" s="4" t="s">
        <v>5468</v>
      </c>
      <c r="O5542" s="68">
        <v>1800</v>
      </c>
      <c r="P5542" s="65" t="s">
        <v>161</v>
      </c>
      <c r="Q5542" s="64">
        <v>44043</v>
      </c>
      <c r="R5542" s="66" t="s">
        <v>6282</v>
      </c>
      <c r="S5542" s="67" t="s">
        <v>16034</v>
      </c>
      <c r="T5542" s="67" t="s">
        <v>898</v>
      </c>
      <c r="U5542" s="65" t="s">
        <v>898</v>
      </c>
      <c r="V5542" s="66" t="s">
        <v>898</v>
      </c>
    </row>
    <row r="5543" spans="1:22" ht="58">
      <c r="A5543" s="65" t="s">
        <v>605</v>
      </c>
      <c r="B5543" s="65" t="s">
        <v>637</v>
      </c>
      <c r="C5543" s="64">
        <v>44068</v>
      </c>
      <c r="D5543" s="69" t="s">
        <v>3160</v>
      </c>
      <c r="E5543" s="69" t="s">
        <v>1873</v>
      </c>
      <c r="F5543" s="65" t="s">
        <v>40</v>
      </c>
      <c r="G5543" s="65" t="s">
        <v>622</v>
      </c>
      <c r="H5543" s="65" t="s">
        <v>650</v>
      </c>
      <c r="I5543" s="65" t="s">
        <v>1555</v>
      </c>
      <c r="J5543" s="65" t="s">
        <v>1146</v>
      </c>
      <c r="K5543" s="57" t="s">
        <v>16040</v>
      </c>
      <c r="L5543" s="65" t="s">
        <v>853</v>
      </c>
      <c r="M5543" s="57" t="s">
        <v>5477</v>
      </c>
      <c r="N5543" s="4" t="s">
        <v>5478</v>
      </c>
      <c r="O5543" s="68">
        <v>1800</v>
      </c>
      <c r="P5543" s="65" t="s">
        <v>182</v>
      </c>
      <c r="Q5543" s="64">
        <v>44043</v>
      </c>
      <c r="R5543" s="66" t="s">
        <v>6282</v>
      </c>
      <c r="S5543" s="67" t="s">
        <v>16034</v>
      </c>
      <c r="T5543" s="67" t="s">
        <v>898</v>
      </c>
      <c r="U5543" s="65" t="s">
        <v>898</v>
      </c>
      <c r="V5543" s="66" t="s">
        <v>898</v>
      </c>
    </row>
    <row r="5544" spans="1:22" ht="58">
      <c r="A5544" s="65" t="s">
        <v>605</v>
      </c>
      <c r="B5544" s="65" t="s">
        <v>637</v>
      </c>
      <c r="C5544" s="64">
        <v>44068</v>
      </c>
      <c r="D5544" s="69" t="s">
        <v>3708</v>
      </c>
      <c r="E5544" s="69" t="s">
        <v>1873</v>
      </c>
      <c r="F5544" s="65" t="s">
        <v>40</v>
      </c>
      <c r="G5544" s="65" t="s">
        <v>622</v>
      </c>
      <c r="H5544" s="65" t="s">
        <v>650</v>
      </c>
      <c r="I5544" s="65" t="s">
        <v>1555</v>
      </c>
      <c r="J5544" s="65" t="s">
        <v>1146</v>
      </c>
      <c r="K5544" s="57" t="s">
        <v>16041</v>
      </c>
      <c r="L5544" s="65" t="s">
        <v>853</v>
      </c>
      <c r="M5544" s="57" t="s">
        <v>5517</v>
      </c>
      <c r="N5544" s="4" t="s">
        <v>5518</v>
      </c>
      <c r="O5544" s="68">
        <v>1045</v>
      </c>
      <c r="P5544" s="65" t="s">
        <v>162</v>
      </c>
      <c r="Q5544" s="64">
        <v>44043</v>
      </c>
      <c r="R5544" s="66" t="s">
        <v>6282</v>
      </c>
      <c r="S5544" s="67" t="s">
        <v>16034</v>
      </c>
      <c r="T5544" s="67" t="s">
        <v>898</v>
      </c>
      <c r="U5544" s="65" t="s">
        <v>898</v>
      </c>
      <c r="V5544" s="66" t="s">
        <v>898</v>
      </c>
    </row>
    <row r="5545" spans="1:22" ht="58">
      <c r="A5545" s="65" t="s">
        <v>605</v>
      </c>
      <c r="B5545" s="65" t="s">
        <v>637</v>
      </c>
      <c r="C5545" s="64">
        <v>44068</v>
      </c>
      <c r="D5545" s="69" t="s">
        <v>3708</v>
      </c>
      <c r="E5545" s="69" t="s">
        <v>1873</v>
      </c>
      <c r="F5545" s="65" t="s">
        <v>40</v>
      </c>
      <c r="G5545" s="65" t="s">
        <v>622</v>
      </c>
      <c r="H5545" s="65" t="s">
        <v>650</v>
      </c>
      <c r="I5545" s="65" t="s">
        <v>1555</v>
      </c>
      <c r="J5545" s="65" t="s">
        <v>1146</v>
      </c>
      <c r="K5545" s="57" t="s">
        <v>16042</v>
      </c>
      <c r="L5545" s="65" t="s">
        <v>853</v>
      </c>
      <c r="M5545" s="57" t="s">
        <v>5515</v>
      </c>
      <c r="N5545" s="4" t="s">
        <v>5516</v>
      </c>
      <c r="O5545" s="68">
        <v>1045</v>
      </c>
      <c r="P5545" s="65" t="s">
        <v>152</v>
      </c>
      <c r="Q5545" s="64">
        <v>44043</v>
      </c>
      <c r="R5545" s="66" t="s">
        <v>6282</v>
      </c>
      <c r="S5545" s="67" t="s">
        <v>16034</v>
      </c>
      <c r="T5545" s="67" t="s">
        <v>898</v>
      </c>
      <c r="U5545" s="65" t="s">
        <v>898</v>
      </c>
      <c r="V5545" s="66" t="s">
        <v>898</v>
      </c>
    </row>
    <row r="5546" spans="1:22" ht="58">
      <c r="A5546" s="65" t="s">
        <v>605</v>
      </c>
      <c r="B5546" s="65" t="s">
        <v>637</v>
      </c>
      <c r="C5546" s="64">
        <v>44068</v>
      </c>
      <c r="D5546" s="69" t="s">
        <v>3708</v>
      </c>
      <c r="E5546" s="69" t="s">
        <v>1873</v>
      </c>
      <c r="F5546" s="65" t="s">
        <v>40</v>
      </c>
      <c r="G5546" s="65" t="s">
        <v>622</v>
      </c>
      <c r="H5546" s="65" t="s">
        <v>650</v>
      </c>
      <c r="I5546" s="65" t="s">
        <v>1555</v>
      </c>
      <c r="J5546" s="65" t="s">
        <v>1146</v>
      </c>
      <c r="K5546" s="57" t="s">
        <v>16043</v>
      </c>
      <c r="L5546" s="65" t="s">
        <v>853</v>
      </c>
      <c r="M5546" s="57" t="s">
        <v>5475</v>
      </c>
      <c r="N5546" s="4" t="s">
        <v>5476</v>
      </c>
      <c r="O5546" s="68">
        <v>1800</v>
      </c>
      <c r="P5546" s="65" t="s">
        <v>184</v>
      </c>
      <c r="Q5546" s="64">
        <v>44043</v>
      </c>
      <c r="R5546" s="66" t="s">
        <v>6282</v>
      </c>
      <c r="S5546" s="67" t="s">
        <v>16034</v>
      </c>
      <c r="T5546" s="67" t="s">
        <v>898</v>
      </c>
      <c r="U5546" s="65" t="s">
        <v>898</v>
      </c>
      <c r="V5546" s="66" t="s">
        <v>898</v>
      </c>
    </row>
    <row r="5547" spans="1:22" ht="58">
      <c r="A5547" s="65" t="s">
        <v>605</v>
      </c>
      <c r="B5547" s="65" t="s">
        <v>637</v>
      </c>
      <c r="C5547" s="64">
        <v>44068</v>
      </c>
      <c r="D5547" s="69" t="s">
        <v>3708</v>
      </c>
      <c r="E5547" s="69" t="s">
        <v>1873</v>
      </c>
      <c r="F5547" s="65" t="s">
        <v>40</v>
      </c>
      <c r="G5547" s="65" t="s">
        <v>622</v>
      </c>
      <c r="H5547" s="65" t="s">
        <v>650</v>
      </c>
      <c r="I5547" s="65" t="s">
        <v>1555</v>
      </c>
      <c r="J5547" s="65" t="s">
        <v>1146</v>
      </c>
      <c r="K5547" s="57" t="s">
        <v>16044</v>
      </c>
      <c r="L5547" s="65" t="s">
        <v>853</v>
      </c>
      <c r="M5547" s="57" t="s">
        <v>5669</v>
      </c>
      <c r="N5547" s="4" t="s">
        <v>5479</v>
      </c>
      <c r="O5547" s="68">
        <v>1800</v>
      </c>
      <c r="P5547" s="65" t="s">
        <v>187</v>
      </c>
      <c r="Q5547" s="64">
        <v>44043</v>
      </c>
      <c r="R5547" s="66" t="s">
        <v>6282</v>
      </c>
      <c r="S5547" s="67" t="s">
        <v>16034</v>
      </c>
      <c r="T5547" s="67" t="s">
        <v>898</v>
      </c>
      <c r="U5547" s="65" t="s">
        <v>898</v>
      </c>
      <c r="V5547" s="66" t="s">
        <v>898</v>
      </c>
    </row>
    <row r="5548" spans="1:22" ht="58">
      <c r="A5548" s="65" t="s">
        <v>605</v>
      </c>
      <c r="B5548" s="65" t="s">
        <v>637</v>
      </c>
      <c r="C5548" s="64">
        <v>44068</v>
      </c>
      <c r="D5548" s="69" t="s">
        <v>3712</v>
      </c>
      <c r="E5548" s="69" t="s">
        <v>1873</v>
      </c>
      <c r="F5548" s="65" t="s">
        <v>40</v>
      </c>
      <c r="G5548" s="65" t="s">
        <v>622</v>
      </c>
      <c r="H5548" s="65" t="s">
        <v>650</v>
      </c>
      <c r="I5548" s="65" t="s">
        <v>1555</v>
      </c>
      <c r="J5548" s="65" t="s">
        <v>1146</v>
      </c>
      <c r="K5548" s="57" t="s">
        <v>16045</v>
      </c>
      <c r="L5548" s="65" t="s">
        <v>853</v>
      </c>
      <c r="M5548" s="57" t="s">
        <v>5480</v>
      </c>
      <c r="N5548" s="4" t="s">
        <v>5481</v>
      </c>
      <c r="O5548" s="68">
        <v>1800</v>
      </c>
      <c r="P5548" s="65" t="s">
        <v>655</v>
      </c>
      <c r="Q5548" s="64">
        <v>44043</v>
      </c>
      <c r="R5548" s="66" t="s">
        <v>6282</v>
      </c>
      <c r="S5548" s="67" t="s">
        <v>16034</v>
      </c>
      <c r="T5548" s="67" t="s">
        <v>898</v>
      </c>
      <c r="U5548" s="65" t="s">
        <v>898</v>
      </c>
      <c r="V5548" s="66" t="s">
        <v>898</v>
      </c>
    </row>
    <row r="5549" spans="1:22" ht="58">
      <c r="A5549" s="65" t="s">
        <v>605</v>
      </c>
      <c r="B5549" s="65" t="s">
        <v>637</v>
      </c>
      <c r="C5549" s="64">
        <v>44068</v>
      </c>
      <c r="D5549" s="69" t="s">
        <v>3712</v>
      </c>
      <c r="E5549" s="69" t="s">
        <v>1873</v>
      </c>
      <c r="F5549" s="65" t="s">
        <v>40</v>
      </c>
      <c r="G5549" s="65" t="s">
        <v>622</v>
      </c>
      <c r="H5549" s="65" t="s">
        <v>650</v>
      </c>
      <c r="I5549" s="65" t="s">
        <v>1555</v>
      </c>
      <c r="J5549" s="65" t="s">
        <v>1146</v>
      </c>
      <c r="K5549" s="57" t="s">
        <v>16046</v>
      </c>
      <c r="L5549" s="65" t="s">
        <v>853</v>
      </c>
      <c r="M5549" s="57" t="s">
        <v>5522</v>
      </c>
      <c r="N5549" s="4" t="s">
        <v>5523</v>
      </c>
      <c r="O5549" s="68">
        <v>1800</v>
      </c>
      <c r="P5549" s="65" t="s">
        <v>106</v>
      </c>
      <c r="Q5549" s="64">
        <v>44043</v>
      </c>
      <c r="R5549" s="66" t="s">
        <v>6282</v>
      </c>
      <c r="S5549" s="67" t="s">
        <v>16034</v>
      </c>
      <c r="T5549" s="67" t="s">
        <v>898</v>
      </c>
      <c r="U5549" s="65" t="s">
        <v>898</v>
      </c>
      <c r="V5549" s="66" t="s">
        <v>898</v>
      </c>
    </row>
    <row r="5550" spans="1:22" ht="58">
      <c r="A5550" s="65" t="s">
        <v>605</v>
      </c>
      <c r="B5550" s="65" t="s">
        <v>637</v>
      </c>
      <c r="C5550" s="64">
        <v>44068</v>
      </c>
      <c r="D5550" s="69" t="s">
        <v>3712</v>
      </c>
      <c r="E5550" s="69" t="s">
        <v>1873</v>
      </c>
      <c r="F5550" s="65" t="s">
        <v>40</v>
      </c>
      <c r="G5550" s="65" t="s">
        <v>622</v>
      </c>
      <c r="H5550" s="65" t="s">
        <v>650</v>
      </c>
      <c r="I5550" s="65" t="s">
        <v>1555</v>
      </c>
      <c r="J5550" s="65" t="s">
        <v>1146</v>
      </c>
      <c r="K5550" s="57" t="s">
        <v>16047</v>
      </c>
      <c r="L5550" s="65" t="s">
        <v>853</v>
      </c>
      <c r="M5550" s="57" t="s">
        <v>5473</v>
      </c>
      <c r="N5550" s="4" t="s">
        <v>5474</v>
      </c>
      <c r="O5550" s="68">
        <v>1800</v>
      </c>
      <c r="P5550" s="65" t="s">
        <v>105</v>
      </c>
      <c r="Q5550" s="64">
        <v>44043</v>
      </c>
      <c r="R5550" s="66" t="s">
        <v>6282</v>
      </c>
      <c r="S5550" s="67" t="s">
        <v>16034</v>
      </c>
      <c r="T5550" s="67" t="s">
        <v>898</v>
      </c>
      <c r="U5550" s="65" t="s">
        <v>898</v>
      </c>
      <c r="V5550" s="66" t="s">
        <v>898</v>
      </c>
    </row>
    <row r="5551" spans="1:22" ht="58">
      <c r="A5551" s="65" t="s">
        <v>605</v>
      </c>
      <c r="B5551" s="65" t="s">
        <v>637</v>
      </c>
      <c r="C5551" s="64">
        <v>44068</v>
      </c>
      <c r="D5551" s="69" t="s">
        <v>3712</v>
      </c>
      <c r="E5551" s="69" t="s">
        <v>1873</v>
      </c>
      <c r="F5551" s="65" t="s">
        <v>40</v>
      </c>
      <c r="G5551" s="65" t="s">
        <v>622</v>
      </c>
      <c r="H5551" s="65" t="s">
        <v>650</v>
      </c>
      <c r="I5551" s="65" t="s">
        <v>1555</v>
      </c>
      <c r="J5551" s="65" t="s">
        <v>1146</v>
      </c>
      <c r="K5551" s="57" t="s">
        <v>16048</v>
      </c>
      <c r="L5551" s="65" t="s">
        <v>853</v>
      </c>
      <c r="M5551" s="57" t="s">
        <v>5471</v>
      </c>
      <c r="N5551" s="4" t="s">
        <v>5472</v>
      </c>
      <c r="O5551" s="68">
        <v>1800</v>
      </c>
      <c r="P5551" s="65" t="s">
        <v>745</v>
      </c>
      <c r="Q5551" s="64">
        <v>44043</v>
      </c>
      <c r="R5551" s="66" t="s">
        <v>6282</v>
      </c>
      <c r="S5551" s="67" t="s">
        <v>16034</v>
      </c>
      <c r="T5551" s="67" t="s">
        <v>898</v>
      </c>
      <c r="U5551" s="65" t="s">
        <v>898</v>
      </c>
      <c r="V5551" s="66" t="s">
        <v>898</v>
      </c>
    </row>
    <row r="5552" spans="1:22" ht="58">
      <c r="A5552" s="65" t="s">
        <v>605</v>
      </c>
      <c r="B5552" s="65" t="s">
        <v>637</v>
      </c>
      <c r="C5552" s="64">
        <v>44068</v>
      </c>
      <c r="D5552" s="69" t="s">
        <v>3100</v>
      </c>
      <c r="E5552" s="69" t="s">
        <v>1873</v>
      </c>
      <c r="F5552" s="65" t="s">
        <v>40</v>
      </c>
      <c r="G5552" s="65" t="s">
        <v>622</v>
      </c>
      <c r="H5552" s="65" t="s">
        <v>650</v>
      </c>
      <c r="I5552" s="65" t="s">
        <v>1555</v>
      </c>
      <c r="J5552" s="65" t="s">
        <v>1146</v>
      </c>
      <c r="K5552" s="57" t="s">
        <v>16049</v>
      </c>
      <c r="L5552" s="65" t="s">
        <v>853</v>
      </c>
      <c r="M5552" s="57" t="s">
        <v>5503</v>
      </c>
      <c r="N5552" s="4" t="s">
        <v>5504</v>
      </c>
      <c r="O5552" s="68">
        <v>1045</v>
      </c>
      <c r="P5552" s="65" t="s">
        <v>657</v>
      </c>
      <c r="Q5552" s="64">
        <v>44043</v>
      </c>
      <c r="R5552" s="66" t="s">
        <v>6282</v>
      </c>
      <c r="S5552" s="67" t="s">
        <v>16034</v>
      </c>
      <c r="T5552" s="67" t="s">
        <v>898</v>
      </c>
      <c r="U5552" s="65" t="s">
        <v>898</v>
      </c>
      <c r="V5552" s="66" t="s">
        <v>898</v>
      </c>
    </row>
    <row r="5553" spans="1:22" ht="58">
      <c r="A5553" s="65" t="s">
        <v>605</v>
      </c>
      <c r="B5553" s="65" t="s">
        <v>637</v>
      </c>
      <c r="C5553" s="64">
        <v>44068</v>
      </c>
      <c r="D5553" s="69" t="s">
        <v>3100</v>
      </c>
      <c r="E5553" s="69" t="s">
        <v>1873</v>
      </c>
      <c r="F5553" s="65" t="s">
        <v>40</v>
      </c>
      <c r="G5553" s="65" t="s">
        <v>622</v>
      </c>
      <c r="H5553" s="65" t="s">
        <v>650</v>
      </c>
      <c r="I5553" s="65" t="s">
        <v>1555</v>
      </c>
      <c r="J5553" s="65" t="s">
        <v>1146</v>
      </c>
      <c r="K5553" s="57" t="s">
        <v>16050</v>
      </c>
      <c r="L5553" s="65" t="s">
        <v>853</v>
      </c>
      <c r="M5553" s="57" t="s">
        <v>5482</v>
      </c>
      <c r="N5553" s="4" t="s">
        <v>5483</v>
      </c>
      <c r="O5553" s="68">
        <v>1045</v>
      </c>
      <c r="P5553" s="65" t="s">
        <v>663</v>
      </c>
      <c r="Q5553" s="64">
        <v>44043</v>
      </c>
      <c r="R5553" s="66" t="s">
        <v>6282</v>
      </c>
      <c r="S5553" s="67" t="s">
        <v>16034</v>
      </c>
      <c r="T5553" s="67" t="s">
        <v>898</v>
      </c>
      <c r="U5553" s="65" t="s">
        <v>898</v>
      </c>
      <c r="V5553" s="66" t="s">
        <v>898</v>
      </c>
    </row>
    <row r="5554" spans="1:22" ht="58">
      <c r="A5554" s="65" t="s">
        <v>605</v>
      </c>
      <c r="B5554" s="65" t="s">
        <v>637</v>
      </c>
      <c r="C5554" s="64">
        <v>44068</v>
      </c>
      <c r="D5554" s="69" t="s">
        <v>3100</v>
      </c>
      <c r="E5554" s="69" t="s">
        <v>1873</v>
      </c>
      <c r="F5554" s="65" t="s">
        <v>40</v>
      </c>
      <c r="G5554" s="65" t="s">
        <v>622</v>
      </c>
      <c r="H5554" s="65" t="s">
        <v>650</v>
      </c>
      <c r="I5554" s="65" t="s">
        <v>1555</v>
      </c>
      <c r="J5554" s="65" t="s">
        <v>1146</v>
      </c>
      <c r="K5554" s="57" t="s">
        <v>16051</v>
      </c>
      <c r="L5554" s="65" t="s">
        <v>853</v>
      </c>
      <c r="M5554" s="57" t="s">
        <v>5501</v>
      </c>
      <c r="N5554" s="4" t="s">
        <v>5502</v>
      </c>
      <c r="O5554" s="68">
        <v>1045</v>
      </c>
      <c r="P5554" s="65" t="s">
        <v>1284</v>
      </c>
      <c r="Q5554" s="64">
        <v>44043</v>
      </c>
      <c r="R5554" s="66" t="s">
        <v>6282</v>
      </c>
      <c r="S5554" s="67" t="s">
        <v>16034</v>
      </c>
      <c r="T5554" s="67" t="s">
        <v>898</v>
      </c>
      <c r="U5554" s="65" t="s">
        <v>898</v>
      </c>
      <c r="V5554" s="66" t="s">
        <v>898</v>
      </c>
    </row>
    <row r="5555" spans="1:22" ht="58">
      <c r="A5555" s="65" t="s">
        <v>605</v>
      </c>
      <c r="B5555" s="65" t="s">
        <v>637</v>
      </c>
      <c r="C5555" s="64">
        <v>44068</v>
      </c>
      <c r="D5555" s="69" t="s">
        <v>3100</v>
      </c>
      <c r="E5555" s="69" t="s">
        <v>1873</v>
      </c>
      <c r="F5555" s="65" t="s">
        <v>40</v>
      </c>
      <c r="G5555" s="65" t="s">
        <v>622</v>
      </c>
      <c r="H5555" s="65" t="s">
        <v>650</v>
      </c>
      <c r="I5555" s="65" t="s">
        <v>1555</v>
      </c>
      <c r="J5555" s="65" t="s">
        <v>1146</v>
      </c>
      <c r="K5555" s="57" t="s">
        <v>16052</v>
      </c>
      <c r="L5555" s="65" t="s">
        <v>853</v>
      </c>
      <c r="M5555" s="57" t="s">
        <v>16053</v>
      </c>
      <c r="N5555" s="4" t="s">
        <v>5492</v>
      </c>
      <c r="O5555" s="68">
        <v>1045</v>
      </c>
      <c r="P5555" s="65" t="s">
        <v>111</v>
      </c>
      <c r="Q5555" s="64">
        <v>44043</v>
      </c>
      <c r="R5555" s="66" t="s">
        <v>6282</v>
      </c>
      <c r="S5555" s="67" t="s">
        <v>16034</v>
      </c>
      <c r="T5555" s="67" t="s">
        <v>898</v>
      </c>
      <c r="U5555" s="65" t="s">
        <v>898</v>
      </c>
      <c r="V5555" s="66" t="s">
        <v>898</v>
      </c>
    </row>
    <row r="5556" spans="1:22" ht="58">
      <c r="A5556" s="65" t="s">
        <v>605</v>
      </c>
      <c r="B5556" s="65" t="s">
        <v>637</v>
      </c>
      <c r="C5556" s="64">
        <v>44068</v>
      </c>
      <c r="D5556" s="69" t="s">
        <v>4427</v>
      </c>
      <c r="E5556" s="69" t="s">
        <v>1873</v>
      </c>
      <c r="F5556" s="65" t="s">
        <v>40</v>
      </c>
      <c r="G5556" s="65" t="s">
        <v>622</v>
      </c>
      <c r="H5556" s="65" t="s">
        <v>650</v>
      </c>
      <c r="I5556" s="65" t="s">
        <v>1555</v>
      </c>
      <c r="J5556" s="65" t="s">
        <v>1146</v>
      </c>
      <c r="K5556" s="57" t="s">
        <v>16054</v>
      </c>
      <c r="L5556" s="65" t="s">
        <v>853</v>
      </c>
      <c r="M5556" s="57" t="s">
        <v>5505</v>
      </c>
      <c r="N5556" s="4" t="s">
        <v>5506</v>
      </c>
      <c r="O5556" s="68">
        <v>1045</v>
      </c>
      <c r="P5556" s="65" t="s">
        <v>664</v>
      </c>
      <c r="Q5556" s="64">
        <v>44043</v>
      </c>
      <c r="R5556" s="66" t="s">
        <v>6282</v>
      </c>
      <c r="S5556" s="67" t="s">
        <v>16034</v>
      </c>
      <c r="T5556" s="67" t="s">
        <v>898</v>
      </c>
      <c r="U5556" s="65" t="s">
        <v>898</v>
      </c>
      <c r="V5556" s="66" t="s">
        <v>898</v>
      </c>
    </row>
    <row r="5557" spans="1:22" ht="58">
      <c r="A5557" s="65" t="s">
        <v>605</v>
      </c>
      <c r="B5557" s="65" t="s">
        <v>637</v>
      </c>
      <c r="C5557" s="64">
        <v>44068</v>
      </c>
      <c r="D5557" s="69" t="s">
        <v>4427</v>
      </c>
      <c r="E5557" s="69" t="s">
        <v>1873</v>
      </c>
      <c r="F5557" s="65" t="s">
        <v>40</v>
      </c>
      <c r="G5557" s="65" t="s">
        <v>622</v>
      </c>
      <c r="H5557" s="65" t="s">
        <v>650</v>
      </c>
      <c r="I5557" s="65" t="s">
        <v>1555</v>
      </c>
      <c r="J5557" s="65" t="s">
        <v>1146</v>
      </c>
      <c r="K5557" s="57" t="s">
        <v>16055</v>
      </c>
      <c r="L5557" s="65" t="s">
        <v>853</v>
      </c>
      <c r="M5557" s="57" t="s">
        <v>5486</v>
      </c>
      <c r="N5557" s="4" t="s">
        <v>5487</v>
      </c>
      <c r="O5557" s="68">
        <v>1045</v>
      </c>
      <c r="P5557" s="65" t="s">
        <v>1714</v>
      </c>
      <c r="Q5557" s="64">
        <v>44043</v>
      </c>
      <c r="R5557" s="66" t="s">
        <v>6282</v>
      </c>
      <c r="S5557" s="67" t="s">
        <v>16034</v>
      </c>
      <c r="T5557" s="67" t="s">
        <v>898</v>
      </c>
      <c r="U5557" s="65" t="s">
        <v>898</v>
      </c>
      <c r="V5557" s="66" t="s">
        <v>898</v>
      </c>
    </row>
    <row r="5558" spans="1:22" ht="58">
      <c r="A5558" s="65" t="s">
        <v>605</v>
      </c>
      <c r="B5558" s="65" t="s">
        <v>637</v>
      </c>
      <c r="C5558" s="64">
        <v>44068</v>
      </c>
      <c r="D5558" s="69" t="s">
        <v>4427</v>
      </c>
      <c r="E5558" s="69" t="s">
        <v>1873</v>
      </c>
      <c r="F5558" s="65" t="s">
        <v>40</v>
      </c>
      <c r="G5558" s="65" t="s">
        <v>622</v>
      </c>
      <c r="H5558" s="65" t="s">
        <v>650</v>
      </c>
      <c r="I5558" s="65" t="s">
        <v>1555</v>
      </c>
      <c r="J5558" s="65" t="s">
        <v>1146</v>
      </c>
      <c r="K5558" s="57" t="s">
        <v>16056</v>
      </c>
      <c r="L5558" s="65" t="s">
        <v>853</v>
      </c>
      <c r="M5558" s="57" t="s">
        <v>5521</v>
      </c>
      <c r="N5558" s="4" t="s">
        <v>5681</v>
      </c>
      <c r="O5558" s="68">
        <v>1045</v>
      </c>
      <c r="P5558" s="65" t="s">
        <v>794</v>
      </c>
      <c r="Q5558" s="64">
        <v>44043</v>
      </c>
      <c r="R5558" s="66" t="s">
        <v>6282</v>
      </c>
      <c r="S5558" s="67" t="s">
        <v>16034</v>
      </c>
      <c r="T5558" s="67" t="s">
        <v>898</v>
      </c>
      <c r="U5558" s="65" t="s">
        <v>898</v>
      </c>
      <c r="V5558" s="66" t="s">
        <v>898</v>
      </c>
    </row>
    <row r="5559" spans="1:22" ht="58">
      <c r="A5559" s="65" t="s">
        <v>605</v>
      </c>
      <c r="B5559" s="65" t="s">
        <v>637</v>
      </c>
      <c r="C5559" s="64">
        <v>44068</v>
      </c>
      <c r="D5559" s="69" t="s">
        <v>4427</v>
      </c>
      <c r="E5559" s="69" t="s">
        <v>1873</v>
      </c>
      <c r="F5559" s="65" t="s">
        <v>40</v>
      </c>
      <c r="G5559" s="65" t="s">
        <v>622</v>
      </c>
      <c r="H5559" s="65" t="s">
        <v>650</v>
      </c>
      <c r="I5559" s="65" t="s">
        <v>1555</v>
      </c>
      <c r="J5559" s="65" t="s">
        <v>1146</v>
      </c>
      <c r="K5559" s="57" t="s">
        <v>16057</v>
      </c>
      <c r="L5559" s="65" t="s">
        <v>853</v>
      </c>
      <c r="M5559" s="57" t="s">
        <v>5507</v>
      </c>
      <c r="N5559" s="4" t="s">
        <v>5508</v>
      </c>
      <c r="O5559" s="68">
        <v>1045</v>
      </c>
      <c r="P5559" s="65" t="s">
        <v>1302</v>
      </c>
      <c r="Q5559" s="64">
        <v>44043</v>
      </c>
      <c r="R5559" s="66" t="s">
        <v>6282</v>
      </c>
      <c r="S5559" s="67" t="s">
        <v>16034</v>
      </c>
      <c r="T5559" s="67" t="s">
        <v>898</v>
      </c>
      <c r="U5559" s="65" t="s">
        <v>898</v>
      </c>
      <c r="V5559" s="66" t="s">
        <v>898</v>
      </c>
    </row>
    <row r="5560" spans="1:22" ht="58">
      <c r="A5560" s="65" t="s">
        <v>605</v>
      </c>
      <c r="B5560" s="65" t="s">
        <v>637</v>
      </c>
      <c r="C5560" s="64">
        <v>44068</v>
      </c>
      <c r="D5560" s="69" t="s">
        <v>3534</v>
      </c>
      <c r="E5560" s="69" t="s">
        <v>1873</v>
      </c>
      <c r="F5560" s="65" t="s">
        <v>40</v>
      </c>
      <c r="G5560" s="65" t="s">
        <v>622</v>
      </c>
      <c r="H5560" s="65" t="s">
        <v>650</v>
      </c>
      <c r="I5560" s="65" t="s">
        <v>1555</v>
      </c>
      <c r="J5560" s="65" t="s">
        <v>1146</v>
      </c>
      <c r="K5560" s="57" t="s">
        <v>16058</v>
      </c>
      <c r="L5560" s="65" t="s">
        <v>853</v>
      </c>
      <c r="M5560" s="57" t="s">
        <v>5488</v>
      </c>
      <c r="N5560" s="4" t="s">
        <v>5489</v>
      </c>
      <c r="O5560" s="68">
        <v>1045</v>
      </c>
      <c r="P5560" s="65" t="s">
        <v>1342</v>
      </c>
      <c r="Q5560" s="64">
        <v>44043</v>
      </c>
      <c r="R5560" s="66" t="s">
        <v>6282</v>
      </c>
      <c r="S5560" s="67" t="s">
        <v>16034</v>
      </c>
      <c r="T5560" s="67" t="s">
        <v>898</v>
      </c>
      <c r="U5560" s="65" t="s">
        <v>898</v>
      </c>
      <c r="V5560" s="66" t="s">
        <v>898</v>
      </c>
    </row>
    <row r="5561" spans="1:22" ht="58">
      <c r="A5561" s="65" t="s">
        <v>605</v>
      </c>
      <c r="B5561" s="65" t="s">
        <v>637</v>
      </c>
      <c r="C5561" s="64">
        <v>44068</v>
      </c>
      <c r="D5561" s="69" t="s">
        <v>3534</v>
      </c>
      <c r="E5561" s="69" t="s">
        <v>1873</v>
      </c>
      <c r="F5561" s="65" t="s">
        <v>40</v>
      </c>
      <c r="G5561" s="65" t="s">
        <v>622</v>
      </c>
      <c r="H5561" s="65" t="s">
        <v>650</v>
      </c>
      <c r="I5561" s="65" t="s">
        <v>1555</v>
      </c>
      <c r="J5561" s="65" t="s">
        <v>1146</v>
      </c>
      <c r="K5561" s="57" t="s">
        <v>16059</v>
      </c>
      <c r="L5561" s="65" t="s">
        <v>853</v>
      </c>
      <c r="M5561" s="57" t="s">
        <v>5519</v>
      </c>
      <c r="N5561" s="4" t="s">
        <v>5520</v>
      </c>
      <c r="O5561" s="68">
        <v>1045</v>
      </c>
      <c r="P5561" s="65" t="s">
        <v>143</v>
      </c>
      <c r="Q5561" s="64">
        <v>44043</v>
      </c>
      <c r="R5561" s="66" t="s">
        <v>6282</v>
      </c>
      <c r="S5561" s="67" t="s">
        <v>16034</v>
      </c>
      <c r="T5561" s="67" t="s">
        <v>898</v>
      </c>
      <c r="U5561" s="65" t="s">
        <v>898</v>
      </c>
      <c r="V5561" s="66" t="s">
        <v>898</v>
      </c>
    </row>
    <row r="5562" spans="1:22" ht="58">
      <c r="A5562" s="65" t="s">
        <v>605</v>
      </c>
      <c r="B5562" s="65" t="s">
        <v>637</v>
      </c>
      <c r="C5562" s="64">
        <v>44068</v>
      </c>
      <c r="D5562" s="69" t="s">
        <v>3534</v>
      </c>
      <c r="E5562" s="69" t="s">
        <v>1873</v>
      </c>
      <c r="F5562" s="65" t="s">
        <v>40</v>
      </c>
      <c r="G5562" s="65" t="s">
        <v>622</v>
      </c>
      <c r="H5562" s="65" t="s">
        <v>650</v>
      </c>
      <c r="I5562" s="65" t="s">
        <v>1555</v>
      </c>
      <c r="J5562" s="65" t="s">
        <v>1146</v>
      </c>
      <c r="K5562" s="57" t="s">
        <v>16060</v>
      </c>
      <c r="L5562" s="65" t="s">
        <v>853</v>
      </c>
      <c r="M5562" s="57" t="s">
        <v>5494</v>
      </c>
      <c r="N5562" s="4" t="s">
        <v>5495</v>
      </c>
      <c r="O5562" s="68">
        <v>1045</v>
      </c>
      <c r="P5562" s="65" t="s">
        <v>671</v>
      </c>
      <c r="Q5562" s="64">
        <v>44043</v>
      </c>
      <c r="R5562" s="66" t="s">
        <v>6282</v>
      </c>
      <c r="S5562" s="67" t="s">
        <v>16034</v>
      </c>
      <c r="T5562" s="67" t="s">
        <v>898</v>
      </c>
      <c r="U5562" s="65" t="s">
        <v>898</v>
      </c>
      <c r="V5562" s="66" t="s">
        <v>898</v>
      </c>
    </row>
    <row r="5563" spans="1:22" ht="58">
      <c r="A5563" s="65" t="s">
        <v>605</v>
      </c>
      <c r="B5563" s="65" t="s">
        <v>637</v>
      </c>
      <c r="C5563" s="64">
        <v>44068</v>
      </c>
      <c r="D5563" s="69" t="s">
        <v>3534</v>
      </c>
      <c r="E5563" s="69" t="s">
        <v>1873</v>
      </c>
      <c r="F5563" s="65" t="s">
        <v>40</v>
      </c>
      <c r="G5563" s="65" t="s">
        <v>622</v>
      </c>
      <c r="H5563" s="65" t="s">
        <v>650</v>
      </c>
      <c r="I5563" s="65" t="s">
        <v>1555</v>
      </c>
      <c r="J5563" s="65" t="s">
        <v>1146</v>
      </c>
      <c r="K5563" s="57" t="s">
        <v>16061</v>
      </c>
      <c r="L5563" s="65" t="s">
        <v>853</v>
      </c>
      <c r="M5563" s="57" t="s">
        <v>5513</v>
      </c>
      <c r="N5563" s="4" t="s">
        <v>5514</v>
      </c>
      <c r="O5563" s="68">
        <v>1045</v>
      </c>
      <c r="P5563" s="65" t="s">
        <v>672</v>
      </c>
      <c r="Q5563" s="64">
        <v>44043</v>
      </c>
      <c r="R5563" s="66" t="s">
        <v>6282</v>
      </c>
      <c r="S5563" s="67" t="s">
        <v>16034</v>
      </c>
      <c r="T5563" s="67" t="s">
        <v>898</v>
      </c>
      <c r="U5563" s="65" t="s">
        <v>898</v>
      </c>
      <c r="V5563" s="66" t="s">
        <v>898</v>
      </c>
    </row>
    <row r="5564" spans="1:22" ht="87">
      <c r="A5564" s="65" t="s">
        <v>605</v>
      </c>
      <c r="B5564" s="65" t="s">
        <v>637</v>
      </c>
      <c r="C5564" s="64">
        <v>44068</v>
      </c>
      <c r="D5564" s="69" t="s">
        <v>7108</v>
      </c>
      <c r="E5564" s="69" t="s">
        <v>1872</v>
      </c>
      <c r="F5564" s="65" t="s">
        <v>21</v>
      </c>
      <c r="G5564" s="65" t="s">
        <v>622</v>
      </c>
      <c r="H5564" s="65" t="s">
        <v>650</v>
      </c>
      <c r="I5564" s="65" t="s">
        <v>1388</v>
      </c>
      <c r="J5564" s="65" t="s">
        <v>1159</v>
      </c>
      <c r="K5564" s="57" t="s">
        <v>16165</v>
      </c>
      <c r="L5564" s="65" t="s">
        <v>855</v>
      </c>
      <c r="M5564" s="57" t="s">
        <v>10816</v>
      </c>
      <c r="N5564" s="4" t="s">
        <v>10817</v>
      </c>
      <c r="O5564" s="68">
        <v>57000</v>
      </c>
      <c r="P5564" s="65" t="s">
        <v>105</v>
      </c>
      <c r="Q5564" s="64" t="s">
        <v>898</v>
      </c>
      <c r="R5564" s="66" t="s">
        <v>898</v>
      </c>
      <c r="S5564" s="67" t="s">
        <v>16062</v>
      </c>
      <c r="T5564" s="67" t="s">
        <v>898</v>
      </c>
      <c r="U5564" s="65" t="s">
        <v>898</v>
      </c>
      <c r="V5564" s="66" t="s">
        <v>898</v>
      </c>
    </row>
    <row r="5565" spans="1:22" ht="101.5">
      <c r="A5565" s="65" t="s">
        <v>605</v>
      </c>
      <c r="B5565" s="65" t="s">
        <v>637</v>
      </c>
      <c r="C5565" s="64">
        <v>44068</v>
      </c>
      <c r="D5565" s="69" t="s">
        <v>1632</v>
      </c>
      <c r="E5565" s="69" t="s">
        <v>1873</v>
      </c>
      <c r="F5565" s="65" t="s">
        <v>657</v>
      </c>
      <c r="G5565" s="65" t="s">
        <v>621</v>
      </c>
      <c r="H5565" s="65" t="s">
        <v>650</v>
      </c>
      <c r="I5565" s="65" t="s">
        <v>1084</v>
      </c>
      <c r="J5565" s="65" t="s">
        <v>556</v>
      </c>
      <c r="K5565" s="57" t="s">
        <v>16166</v>
      </c>
      <c r="L5565" s="65" t="s">
        <v>853</v>
      </c>
      <c r="M5565" s="57" t="s">
        <v>15758</v>
      </c>
      <c r="N5565" s="4" t="s">
        <v>15759</v>
      </c>
      <c r="O5565" s="68">
        <v>6200</v>
      </c>
      <c r="P5565" s="65" t="s">
        <v>12014</v>
      </c>
      <c r="Q5565" s="64" t="s">
        <v>898</v>
      </c>
      <c r="R5565" s="66" t="s">
        <v>3171</v>
      </c>
      <c r="S5565" s="67" t="s">
        <v>898</v>
      </c>
      <c r="T5565" s="67" t="s">
        <v>11784</v>
      </c>
      <c r="U5565" s="65" t="s">
        <v>3752</v>
      </c>
      <c r="V5565" s="66" t="s">
        <v>16063</v>
      </c>
    </row>
    <row r="5566" spans="1:22" ht="101.5">
      <c r="A5566" s="65" t="s">
        <v>605</v>
      </c>
      <c r="B5566" s="65" t="s">
        <v>637</v>
      </c>
      <c r="C5566" s="64">
        <v>44068</v>
      </c>
      <c r="D5566" s="69" t="s">
        <v>3156</v>
      </c>
      <c r="E5566" s="69" t="s">
        <v>1872</v>
      </c>
      <c r="F5566" s="65" t="s">
        <v>85</v>
      </c>
      <c r="G5566" s="65" t="s">
        <v>621</v>
      </c>
      <c r="H5566" s="65" t="s">
        <v>650</v>
      </c>
      <c r="I5566" s="65" t="s">
        <v>2896</v>
      </c>
      <c r="J5566" s="65" t="s">
        <v>562</v>
      </c>
      <c r="K5566" s="57" t="s">
        <v>16167</v>
      </c>
      <c r="L5566" s="65" t="s">
        <v>857</v>
      </c>
      <c r="M5566" s="57" t="s">
        <v>16168</v>
      </c>
      <c r="N5566" s="4" t="s">
        <v>16067</v>
      </c>
      <c r="O5566" s="68">
        <v>32250</v>
      </c>
      <c r="P5566" s="65" t="s">
        <v>16066</v>
      </c>
      <c r="Q5566" s="64" t="s">
        <v>898</v>
      </c>
      <c r="R5566" s="66" t="s">
        <v>3171</v>
      </c>
      <c r="S5566" s="67" t="s">
        <v>16069</v>
      </c>
      <c r="T5566" s="67" t="s">
        <v>12675</v>
      </c>
      <c r="U5566" s="65" t="s">
        <v>16068</v>
      </c>
      <c r="V5566" s="66" t="s">
        <v>117</v>
      </c>
    </row>
    <row r="5567" spans="1:22" ht="43.5">
      <c r="A5567" s="65" t="s">
        <v>605</v>
      </c>
      <c r="B5567" s="65" t="s">
        <v>637</v>
      </c>
      <c r="C5567" s="64">
        <v>44068</v>
      </c>
      <c r="D5567" s="69" t="s">
        <v>3117</v>
      </c>
      <c r="E5567" s="69" t="s">
        <v>1872</v>
      </c>
      <c r="F5567" s="65" t="s">
        <v>55</v>
      </c>
      <c r="G5567" s="65" t="s">
        <v>621</v>
      </c>
      <c r="H5567" s="65" t="s">
        <v>650</v>
      </c>
      <c r="I5567" s="65" t="s">
        <v>2139</v>
      </c>
      <c r="J5567" s="65" t="s">
        <v>1180</v>
      </c>
      <c r="K5567" s="57" t="s">
        <v>16071</v>
      </c>
      <c r="L5567" s="65" t="s">
        <v>846</v>
      </c>
      <c r="M5567" s="57" t="s">
        <v>661</v>
      </c>
      <c r="N5567" s="4" t="s">
        <v>662</v>
      </c>
      <c r="O5567" s="68">
        <v>6750</v>
      </c>
      <c r="P5567" s="65" t="s">
        <v>55</v>
      </c>
      <c r="Q5567" s="64" t="s">
        <v>898</v>
      </c>
      <c r="R5567" s="66" t="s">
        <v>3006</v>
      </c>
      <c r="S5567" s="67" t="s">
        <v>16072</v>
      </c>
      <c r="T5567" s="67" t="s">
        <v>16073</v>
      </c>
      <c r="U5567" s="65" t="s">
        <v>16074</v>
      </c>
      <c r="V5567" s="66" t="s">
        <v>91</v>
      </c>
    </row>
    <row r="5568" spans="1:22" ht="29">
      <c r="A5568" s="65" t="s">
        <v>605</v>
      </c>
      <c r="B5568" s="65" t="s">
        <v>637</v>
      </c>
      <c r="C5568" s="64">
        <v>44068</v>
      </c>
      <c r="D5568" s="69" t="s">
        <v>11837</v>
      </c>
      <c r="E5568" s="69" t="s">
        <v>1873</v>
      </c>
      <c r="F5568" s="65" t="s">
        <v>898</v>
      </c>
      <c r="G5568" s="65" t="s">
        <v>621</v>
      </c>
      <c r="H5568" s="65" t="s">
        <v>650</v>
      </c>
      <c r="I5568" s="65" t="s">
        <v>16076</v>
      </c>
      <c r="J5568" s="65" t="s">
        <v>574</v>
      </c>
      <c r="K5568" s="57" t="s">
        <v>16075</v>
      </c>
      <c r="L5568" s="65" t="s">
        <v>853</v>
      </c>
      <c r="M5568" s="57" t="s">
        <v>16077</v>
      </c>
      <c r="N5568" s="4" t="s">
        <v>16078</v>
      </c>
      <c r="O5568" s="68">
        <v>1045</v>
      </c>
      <c r="P5568" s="65" t="s">
        <v>898</v>
      </c>
      <c r="Q5568" s="64">
        <v>43988</v>
      </c>
      <c r="R5568" s="66" t="s">
        <v>16079</v>
      </c>
      <c r="S5568" s="67" t="s">
        <v>898</v>
      </c>
      <c r="T5568" s="67" t="s">
        <v>898</v>
      </c>
      <c r="U5568" s="65" t="s">
        <v>898</v>
      </c>
      <c r="V5568" s="66" t="s">
        <v>898</v>
      </c>
    </row>
    <row r="5569" spans="1:22" ht="29">
      <c r="A5569" s="65" t="s">
        <v>605</v>
      </c>
      <c r="B5569" s="65" t="s">
        <v>637</v>
      </c>
      <c r="C5569" s="64">
        <v>44068</v>
      </c>
      <c r="D5569" s="69" t="s">
        <v>11837</v>
      </c>
      <c r="E5569" s="69" t="s">
        <v>1873</v>
      </c>
      <c r="F5569" s="65" t="s">
        <v>898</v>
      </c>
      <c r="G5569" s="65" t="s">
        <v>621</v>
      </c>
      <c r="H5569" s="65" t="s">
        <v>650</v>
      </c>
      <c r="I5569" s="65" t="s">
        <v>16076</v>
      </c>
      <c r="J5569" s="65" t="s">
        <v>574</v>
      </c>
      <c r="K5569" s="57" t="s">
        <v>16082</v>
      </c>
      <c r="L5569" s="65" t="s">
        <v>853</v>
      </c>
      <c r="M5569" s="57" t="s">
        <v>16080</v>
      </c>
      <c r="N5569" s="4" t="s">
        <v>16081</v>
      </c>
      <c r="O5569" s="68">
        <v>1045</v>
      </c>
      <c r="P5569" s="65" t="s">
        <v>898</v>
      </c>
      <c r="Q5569" s="64">
        <v>43953</v>
      </c>
      <c r="R5569" s="66" t="s">
        <v>16079</v>
      </c>
      <c r="S5569" s="67" t="s">
        <v>898</v>
      </c>
      <c r="T5569" s="67" t="s">
        <v>898</v>
      </c>
      <c r="U5569" s="65" t="s">
        <v>898</v>
      </c>
      <c r="V5569" s="66" t="s">
        <v>898</v>
      </c>
    </row>
    <row r="5570" spans="1:22" ht="29">
      <c r="A5570" s="65" t="s">
        <v>605</v>
      </c>
      <c r="B5570" s="65" t="s">
        <v>637</v>
      </c>
      <c r="C5570" s="64">
        <v>44068</v>
      </c>
      <c r="D5570" s="69" t="s">
        <v>11837</v>
      </c>
      <c r="E5570" s="69" t="s">
        <v>1873</v>
      </c>
      <c r="F5570" s="65" t="s">
        <v>898</v>
      </c>
      <c r="G5570" s="65" t="s">
        <v>621</v>
      </c>
      <c r="H5570" s="65" t="s">
        <v>650</v>
      </c>
      <c r="I5570" s="65" t="s">
        <v>16076</v>
      </c>
      <c r="J5570" s="65" t="s">
        <v>574</v>
      </c>
      <c r="K5570" s="57" t="s">
        <v>16083</v>
      </c>
      <c r="L5570" s="65" t="s">
        <v>853</v>
      </c>
      <c r="M5570" s="57" t="s">
        <v>16084</v>
      </c>
      <c r="N5570" s="4" t="s">
        <v>16085</v>
      </c>
      <c r="O5570" s="68">
        <v>1045</v>
      </c>
      <c r="P5570" s="65" t="s">
        <v>898</v>
      </c>
      <c r="Q5570" s="64">
        <v>43927</v>
      </c>
      <c r="R5570" s="66" t="s">
        <v>16079</v>
      </c>
      <c r="S5570" s="67" t="s">
        <v>898</v>
      </c>
      <c r="T5570" s="67" t="s">
        <v>898</v>
      </c>
      <c r="U5570" s="65" t="s">
        <v>898</v>
      </c>
      <c r="V5570" s="66" t="s">
        <v>898</v>
      </c>
    </row>
    <row r="5571" spans="1:22" ht="29">
      <c r="A5571" s="65" t="s">
        <v>605</v>
      </c>
      <c r="B5571" s="65" t="s">
        <v>637</v>
      </c>
      <c r="C5571" s="64">
        <v>44068</v>
      </c>
      <c r="D5571" s="69" t="s">
        <v>11837</v>
      </c>
      <c r="E5571" s="69" t="s">
        <v>1873</v>
      </c>
      <c r="F5571" s="65" t="s">
        <v>898</v>
      </c>
      <c r="G5571" s="65" t="s">
        <v>621</v>
      </c>
      <c r="H5571" s="65" t="s">
        <v>650</v>
      </c>
      <c r="I5571" s="65" t="s">
        <v>16076</v>
      </c>
      <c r="J5571" s="65" t="s">
        <v>574</v>
      </c>
      <c r="K5571" s="57" t="s">
        <v>16088</v>
      </c>
      <c r="L5571" s="65" t="s">
        <v>853</v>
      </c>
      <c r="M5571" s="57" t="s">
        <v>16086</v>
      </c>
      <c r="N5571" s="4" t="s">
        <v>16087</v>
      </c>
      <c r="O5571" s="68">
        <v>1045</v>
      </c>
      <c r="P5571" s="65" t="s">
        <v>898</v>
      </c>
      <c r="Q5571" s="64">
        <v>43927</v>
      </c>
      <c r="R5571" s="66" t="s">
        <v>16079</v>
      </c>
      <c r="S5571" s="67" t="s">
        <v>898</v>
      </c>
      <c r="T5571" s="67" t="s">
        <v>898</v>
      </c>
      <c r="U5571" s="65" t="s">
        <v>898</v>
      </c>
      <c r="V5571" s="66" t="s">
        <v>898</v>
      </c>
    </row>
    <row r="5572" spans="1:22" ht="29">
      <c r="A5572" s="65" t="s">
        <v>605</v>
      </c>
      <c r="B5572" s="65" t="s">
        <v>637</v>
      </c>
      <c r="C5572" s="64">
        <v>44068</v>
      </c>
      <c r="D5572" s="69" t="s">
        <v>3167</v>
      </c>
      <c r="E5572" s="69" t="s">
        <v>1873</v>
      </c>
      <c r="F5572" s="65" t="s">
        <v>898</v>
      </c>
      <c r="G5572" s="65" t="s">
        <v>621</v>
      </c>
      <c r="H5572" s="65" t="s">
        <v>650</v>
      </c>
      <c r="I5572" s="65" t="s">
        <v>16076</v>
      </c>
      <c r="J5572" s="65" t="s">
        <v>574</v>
      </c>
      <c r="K5572" s="57" t="s">
        <v>16090</v>
      </c>
      <c r="L5572" s="65" t="s">
        <v>853</v>
      </c>
      <c r="M5572" s="57" t="s">
        <v>16091</v>
      </c>
      <c r="N5572" s="4" t="s">
        <v>16092</v>
      </c>
      <c r="O5572" s="68">
        <v>1045</v>
      </c>
      <c r="P5572" s="65" t="s">
        <v>898</v>
      </c>
      <c r="Q5572" s="64">
        <v>43988</v>
      </c>
      <c r="R5572" s="66" t="s">
        <v>16079</v>
      </c>
      <c r="S5572" s="67" t="s">
        <v>898</v>
      </c>
      <c r="T5572" s="67" t="s">
        <v>898</v>
      </c>
      <c r="U5572" s="65" t="s">
        <v>898</v>
      </c>
      <c r="V5572" s="66" t="s">
        <v>898</v>
      </c>
    </row>
    <row r="5573" spans="1:22" ht="29">
      <c r="A5573" s="65" t="s">
        <v>605</v>
      </c>
      <c r="B5573" s="65" t="s">
        <v>637</v>
      </c>
      <c r="C5573" s="64">
        <v>44068</v>
      </c>
      <c r="D5573" s="69" t="s">
        <v>3167</v>
      </c>
      <c r="E5573" s="69" t="s">
        <v>1873</v>
      </c>
      <c r="F5573" s="65" t="s">
        <v>898</v>
      </c>
      <c r="G5573" s="65" t="s">
        <v>621</v>
      </c>
      <c r="H5573" s="65" t="s">
        <v>650</v>
      </c>
      <c r="I5573" s="65" t="s">
        <v>16076</v>
      </c>
      <c r="J5573" s="65" t="s">
        <v>574</v>
      </c>
      <c r="K5573" s="57" t="s">
        <v>16089</v>
      </c>
      <c r="L5573" s="65" t="s">
        <v>853</v>
      </c>
      <c r="M5573" s="57" t="s">
        <v>16093</v>
      </c>
      <c r="N5573" s="4" t="s">
        <v>16094</v>
      </c>
      <c r="O5573" s="68">
        <v>1045</v>
      </c>
      <c r="P5573" s="65" t="s">
        <v>898</v>
      </c>
      <c r="Q5573" s="64">
        <v>43988</v>
      </c>
      <c r="R5573" s="66" t="s">
        <v>16079</v>
      </c>
      <c r="S5573" s="67" t="s">
        <v>898</v>
      </c>
      <c r="T5573" s="67" t="s">
        <v>898</v>
      </c>
      <c r="U5573" s="65" t="s">
        <v>898</v>
      </c>
      <c r="V5573" s="66" t="s">
        <v>898</v>
      </c>
    </row>
    <row r="5574" spans="1:22" ht="43.5">
      <c r="A5574" s="65" t="s">
        <v>605</v>
      </c>
      <c r="B5574" s="65" t="s">
        <v>637</v>
      </c>
      <c r="C5574" s="64">
        <v>44068</v>
      </c>
      <c r="D5574" s="69" t="s">
        <v>3566</v>
      </c>
      <c r="E5574" s="69" t="s">
        <v>1872</v>
      </c>
      <c r="F5574" s="65" t="s">
        <v>105</v>
      </c>
      <c r="G5574" s="65" t="s">
        <v>621</v>
      </c>
      <c r="H5574" s="65" t="s">
        <v>650</v>
      </c>
      <c r="I5574" s="65" t="s">
        <v>4743</v>
      </c>
      <c r="J5574" s="65" t="s">
        <v>577</v>
      </c>
      <c r="K5574" s="57" t="s">
        <v>16169</v>
      </c>
      <c r="L5574" s="65" t="s">
        <v>855</v>
      </c>
      <c r="M5574" s="57" t="s">
        <v>1671</v>
      </c>
      <c r="N5574" s="4" t="s">
        <v>2069</v>
      </c>
      <c r="O5574" s="68">
        <v>24000</v>
      </c>
      <c r="P5574" s="65" t="s">
        <v>682</v>
      </c>
      <c r="Q5574" s="64">
        <v>44067</v>
      </c>
      <c r="R5574" s="66" t="s">
        <v>758</v>
      </c>
      <c r="S5574" s="67" t="s">
        <v>16096</v>
      </c>
      <c r="T5574" s="67" t="s">
        <v>16095</v>
      </c>
      <c r="U5574" s="65" t="s">
        <v>898</v>
      </c>
      <c r="V5574" s="66" t="s">
        <v>898</v>
      </c>
    </row>
    <row r="5575" spans="1:22" ht="72.5">
      <c r="A5575" s="65" t="s">
        <v>605</v>
      </c>
      <c r="B5575" s="65" t="s">
        <v>637</v>
      </c>
      <c r="C5575" s="64">
        <v>44068</v>
      </c>
      <c r="D5575" s="69" t="s">
        <v>3865</v>
      </c>
      <c r="E5575" s="69" t="s">
        <v>1872</v>
      </c>
      <c r="F5575" s="65" t="s">
        <v>159</v>
      </c>
      <c r="G5575" s="65" t="s">
        <v>621</v>
      </c>
      <c r="H5575" s="65" t="s">
        <v>650</v>
      </c>
      <c r="I5575" s="65" t="s">
        <v>2649</v>
      </c>
      <c r="J5575" s="65" t="s">
        <v>1191</v>
      </c>
      <c r="K5575" s="57" t="s">
        <v>16170</v>
      </c>
      <c r="L5575" s="65" t="s">
        <v>14270</v>
      </c>
      <c r="M5575" s="57" t="s">
        <v>14278</v>
      </c>
      <c r="N5575" s="4" t="s">
        <v>14050</v>
      </c>
      <c r="O5575" s="68">
        <v>90000</v>
      </c>
      <c r="P5575" s="65" t="s">
        <v>898</v>
      </c>
      <c r="Q5575" s="64" t="s">
        <v>898</v>
      </c>
      <c r="R5575" s="66" t="s">
        <v>640</v>
      </c>
      <c r="S5575" s="67" t="s">
        <v>16097</v>
      </c>
      <c r="T5575" s="67" t="s">
        <v>14052</v>
      </c>
      <c r="U5575" s="65" t="s">
        <v>898</v>
      </c>
      <c r="V5575" s="66" t="s">
        <v>5014</v>
      </c>
    </row>
    <row r="5576" spans="1:22" ht="130.5">
      <c r="A5576" s="65" t="s">
        <v>605</v>
      </c>
      <c r="B5576" s="65" t="s">
        <v>690</v>
      </c>
      <c r="C5576" s="64">
        <v>44068</v>
      </c>
      <c r="D5576" s="69" t="s">
        <v>3792</v>
      </c>
      <c r="E5576" s="69" t="s">
        <v>2285</v>
      </c>
      <c r="F5576" s="65" t="s">
        <v>11024</v>
      </c>
      <c r="G5576" s="65" t="s">
        <v>621</v>
      </c>
      <c r="H5576" s="65" t="s">
        <v>650</v>
      </c>
      <c r="I5576" s="65" t="s">
        <v>836</v>
      </c>
      <c r="J5576" s="65" t="s">
        <v>1204</v>
      </c>
      <c r="K5576" s="57" t="s">
        <v>16171</v>
      </c>
      <c r="L5576" s="65" t="s">
        <v>851</v>
      </c>
      <c r="M5576" s="57" t="s">
        <v>4214</v>
      </c>
      <c r="N5576" s="67" t="s">
        <v>1795</v>
      </c>
      <c r="O5576" s="68">
        <v>83898.880000000005</v>
      </c>
      <c r="P5576" s="65" t="s">
        <v>15267</v>
      </c>
      <c r="Q5576" s="64">
        <v>44008</v>
      </c>
      <c r="R5576" s="66" t="s">
        <v>1713</v>
      </c>
      <c r="S5576" s="67" t="s">
        <v>11026</v>
      </c>
      <c r="T5576" s="67">
        <v>122</v>
      </c>
      <c r="U5576" s="65" t="s">
        <v>11027</v>
      </c>
      <c r="V5576" s="66" t="s">
        <v>8777</v>
      </c>
    </row>
    <row r="5577" spans="1:22" ht="58">
      <c r="A5577" s="65" t="s">
        <v>605</v>
      </c>
      <c r="B5577" s="65" t="s">
        <v>690</v>
      </c>
      <c r="C5577" s="64">
        <v>44068</v>
      </c>
      <c r="D5577" s="69" t="s">
        <v>3796</v>
      </c>
      <c r="E5577" s="69" t="s">
        <v>2285</v>
      </c>
      <c r="F5577" s="65" t="s">
        <v>16098</v>
      </c>
      <c r="G5577" s="65" t="s">
        <v>621</v>
      </c>
      <c r="H5577" s="65" t="s">
        <v>650</v>
      </c>
      <c r="I5577" s="65" t="s">
        <v>836</v>
      </c>
      <c r="J5577" s="65" t="s">
        <v>1204</v>
      </c>
      <c r="K5577" s="57" t="s">
        <v>16172</v>
      </c>
      <c r="L5577" s="65" t="s">
        <v>851</v>
      </c>
      <c r="M5577" s="57" t="s">
        <v>7147</v>
      </c>
      <c r="N5577" s="4" t="s">
        <v>2525</v>
      </c>
      <c r="O5577" s="68">
        <v>86000.66</v>
      </c>
      <c r="P5577" s="65" t="s">
        <v>16099</v>
      </c>
      <c r="Q5577" s="64">
        <v>44055</v>
      </c>
      <c r="R5577" s="66" t="s">
        <v>3171</v>
      </c>
      <c r="S5577" s="67" t="s">
        <v>5357</v>
      </c>
      <c r="T5577" s="67" t="s">
        <v>16100</v>
      </c>
      <c r="U5577" s="65" t="s">
        <v>10696</v>
      </c>
      <c r="V5577" s="66" t="s">
        <v>10695</v>
      </c>
    </row>
    <row r="5578" spans="1:22" ht="87">
      <c r="A5578" s="65" t="s">
        <v>605</v>
      </c>
      <c r="B5578" s="65" t="s">
        <v>690</v>
      </c>
      <c r="C5578" s="64">
        <v>44068</v>
      </c>
      <c r="D5578" s="69" t="s">
        <v>3796</v>
      </c>
      <c r="E5578" s="69" t="s">
        <v>2285</v>
      </c>
      <c r="F5578" s="65" t="s">
        <v>16098</v>
      </c>
      <c r="G5578" s="65" t="s">
        <v>621</v>
      </c>
      <c r="H5578" s="65" t="s">
        <v>650</v>
      </c>
      <c r="I5578" s="65" t="s">
        <v>836</v>
      </c>
      <c r="J5578" s="65" t="s">
        <v>1204</v>
      </c>
      <c r="K5578" s="57" t="s">
        <v>16101</v>
      </c>
      <c r="L5578" s="65" t="s">
        <v>851</v>
      </c>
      <c r="M5578" s="57" t="s">
        <v>7147</v>
      </c>
      <c r="N5578" s="4" t="s">
        <v>2525</v>
      </c>
      <c r="O5578" s="68">
        <v>18704.7</v>
      </c>
      <c r="P5578" s="65" t="s">
        <v>16102</v>
      </c>
      <c r="Q5578" s="64">
        <v>44055</v>
      </c>
      <c r="R5578" s="66" t="s">
        <v>3171</v>
      </c>
      <c r="S5578" s="67" t="s">
        <v>5357</v>
      </c>
      <c r="T5578" s="67" t="s">
        <v>16103</v>
      </c>
      <c r="U5578" s="65" t="s">
        <v>15876</v>
      </c>
      <c r="V5578" s="66" t="s">
        <v>8777</v>
      </c>
    </row>
    <row r="5579" spans="1:22" ht="58">
      <c r="A5579" s="65" t="s">
        <v>605</v>
      </c>
      <c r="B5579" s="65" t="s">
        <v>690</v>
      </c>
      <c r="C5579" s="64">
        <v>44068</v>
      </c>
      <c r="D5579" s="69" t="s">
        <v>3796</v>
      </c>
      <c r="E5579" s="69" t="s">
        <v>2285</v>
      </c>
      <c r="F5579" s="65" t="s">
        <v>13801</v>
      </c>
      <c r="G5579" s="65" t="s">
        <v>621</v>
      </c>
      <c r="H5579" s="65" t="s">
        <v>650</v>
      </c>
      <c r="I5579" s="65" t="s">
        <v>836</v>
      </c>
      <c r="J5579" s="65" t="s">
        <v>1204</v>
      </c>
      <c r="K5579" s="57" t="s">
        <v>16173</v>
      </c>
      <c r="L5579" s="65" t="s">
        <v>849</v>
      </c>
      <c r="M5579" s="57" t="s">
        <v>7147</v>
      </c>
      <c r="N5579" s="4" t="s">
        <v>2525</v>
      </c>
      <c r="O5579" s="68">
        <v>22690</v>
      </c>
      <c r="P5579" s="65" t="s">
        <v>16104</v>
      </c>
      <c r="Q5579" s="64">
        <v>44054</v>
      </c>
      <c r="R5579" s="66" t="s">
        <v>3171</v>
      </c>
      <c r="S5579" s="67" t="s">
        <v>11026</v>
      </c>
      <c r="T5579" s="67" t="s">
        <v>16103</v>
      </c>
      <c r="U5579" s="65" t="s">
        <v>16105</v>
      </c>
      <c r="V5579" s="66" t="s">
        <v>16106</v>
      </c>
    </row>
    <row r="5580" spans="1:22" ht="72.5">
      <c r="A5580" s="65" t="s">
        <v>605</v>
      </c>
      <c r="B5580" s="65" t="s">
        <v>637</v>
      </c>
      <c r="C5580" s="64">
        <v>44068</v>
      </c>
      <c r="D5580" s="69" t="s">
        <v>1491</v>
      </c>
      <c r="E5580" s="69" t="s">
        <v>2285</v>
      </c>
      <c r="F5580" s="65" t="s">
        <v>161</v>
      </c>
      <c r="G5580" s="65" t="s">
        <v>621</v>
      </c>
      <c r="H5580" s="65" t="s">
        <v>650</v>
      </c>
      <c r="I5580" s="65" t="s">
        <v>1634</v>
      </c>
      <c r="J5580" s="65" t="s">
        <v>1213</v>
      </c>
      <c r="K5580" s="57" t="s">
        <v>16179</v>
      </c>
      <c r="L5580" s="65" t="s">
        <v>855</v>
      </c>
      <c r="M5580" s="57" t="s">
        <v>3339</v>
      </c>
      <c r="N5580" s="4" t="s">
        <v>1666</v>
      </c>
      <c r="O5580" s="68">
        <v>59260</v>
      </c>
      <c r="P5580" s="65" t="s">
        <v>898</v>
      </c>
      <c r="Q5580" s="64">
        <v>44061</v>
      </c>
      <c r="R5580" s="66" t="s">
        <v>898</v>
      </c>
      <c r="S5580" s="67" t="s">
        <v>16107</v>
      </c>
      <c r="T5580" s="67" t="s">
        <v>16108</v>
      </c>
      <c r="U5580" s="65" t="s">
        <v>898</v>
      </c>
      <c r="V5580" s="66" t="s">
        <v>898</v>
      </c>
    </row>
    <row r="5581" spans="1:22" ht="58">
      <c r="A5581" s="65" t="s">
        <v>605</v>
      </c>
      <c r="B5581" s="65" t="s">
        <v>637</v>
      </c>
      <c r="C5581" s="64">
        <v>44068</v>
      </c>
      <c r="D5581" s="69" t="s">
        <v>2036</v>
      </c>
      <c r="E5581" s="69" t="s">
        <v>1872</v>
      </c>
      <c r="F5581" s="65" t="s">
        <v>161</v>
      </c>
      <c r="G5581" s="65" t="s">
        <v>621</v>
      </c>
      <c r="H5581" s="65" t="s">
        <v>650</v>
      </c>
      <c r="I5581" s="65" t="s">
        <v>5371</v>
      </c>
      <c r="J5581" s="65" t="s">
        <v>597</v>
      </c>
      <c r="K5581" s="57" t="s">
        <v>16109</v>
      </c>
      <c r="L5581" s="65" t="s">
        <v>855</v>
      </c>
      <c r="M5581" s="57" t="s">
        <v>965</v>
      </c>
      <c r="N5581" s="4" t="s">
        <v>748</v>
      </c>
      <c r="O5581" s="68">
        <v>18000</v>
      </c>
      <c r="P5581" s="65" t="s">
        <v>898</v>
      </c>
      <c r="Q5581" s="64">
        <v>44063</v>
      </c>
      <c r="R5581" s="66" t="s">
        <v>898</v>
      </c>
      <c r="S5581" s="67" t="s">
        <v>16110</v>
      </c>
      <c r="T5581" s="67" t="s">
        <v>12264</v>
      </c>
      <c r="U5581" s="65" t="s">
        <v>898</v>
      </c>
      <c r="V5581" s="66" t="s">
        <v>898</v>
      </c>
    </row>
    <row r="5582" spans="1:22" ht="101.5">
      <c r="A5582" s="65" t="s">
        <v>605</v>
      </c>
      <c r="B5582" s="65" t="s">
        <v>637</v>
      </c>
      <c r="C5582" s="64">
        <v>44068</v>
      </c>
      <c r="D5582" s="69" t="s">
        <v>10761</v>
      </c>
      <c r="E5582" s="69" t="s">
        <v>1872</v>
      </c>
      <c r="F5582" s="65" t="s">
        <v>84</v>
      </c>
      <c r="G5582" s="65" t="s">
        <v>621</v>
      </c>
      <c r="H5582" s="65" t="s">
        <v>650</v>
      </c>
      <c r="I5582" s="65" t="s">
        <v>4830</v>
      </c>
      <c r="J5582" s="65" t="s">
        <v>1223</v>
      </c>
      <c r="K5582" s="57" t="s">
        <v>16111</v>
      </c>
      <c r="L5582" s="65" t="s">
        <v>846</v>
      </c>
      <c r="M5582" s="57" t="s">
        <v>3339</v>
      </c>
      <c r="N5582" s="4" t="s">
        <v>1666</v>
      </c>
      <c r="O5582" s="68">
        <v>353597</v>
      </c>
      <c r="P5582" s="65" t="s">
        <v>184</v>
      </c>
      <c r="Q5582" s="64" t="s">
        <v>898</v>
      </c>
      <c r="R5582" s="66" t="s">
        <v>3171</v>
      </c>
      <c r="S5582" s="67" t="s">
        <v>16112</v>
      </c>
      <c r="T5582" s="67" t="s">
        <v>898</v>
      </c>
      <c r="U5582" s="65" t="s">
        <v>898</v>
      </c>
      <c r="V5582" s="66" t="s">
        <v>898</v>
      </c>
    </row>
    <row r="5583" spans="1:22" ht="87">
      <c r="A5583" s="65" t="s">
        <v>605</v>
      </c>
      <c r="B5583" s="65" t="s">
        <v>637</v>
      </c>
      <c r="C5583" s="64">
        <v>44068</v>
      </c>
      <c r="D5583" s="69" t="s">
        <v>3032</v>
      </c>
      <c r="E5583" s="69" t="s">
        <v>1873</v>
      </c>
      <c r="F5583" s="65" t="s">
        <v>1</v>
      </c>
      <c r="G5583" s="65" t="s">
        <v>621</v>
      </c>
      <c r="H5583" s="65" t="s">
        <v>650</v>
      </c>
      <c r="I5583" s="65" t="s">
        <v>999</v>
      </c>
      <c r="J5583" s="65" t="s">
        <v>1246</v>
      </c>
      <c r="K5583" s="57" t="s">
        <v>16175</v>
      </c>
      <c r="L5583" s="65" t="s">
        <v>853</v>
      </c>
      <c r="M5583" s="57" t="s">
        <v>16113</v>
      </c>
      <c r="N5583" s="4" t="s">
        <v>16114</v>
      </c>
      <c r="O5583" s="68">
        <v>1045</v>
      </c>
      <c r="P5583" s="65" t="s">
        <v>1031</v>
      </c>
      <c r="Q5583" s="64">
        <v>44064</v>
      </c>
      <c r="R5583" s="66" t="s">
        <v>1106</v>
      </c>
      <c r="S5583" s="67" t="s">
        <v>16115</v>
      </c>
      <c r="T5583" s="67" t="s">
        <v>8289</v>
      </c>
      <c r="U5583" s="65" t="s">
        <v>898</v>
      </c>
      <c r="V5583" s="66" t="s">
        <v>898</v>
      </c>
    </row>
    <row r="5584" spans="1:22" ht="58">
      <c r="A5584" s="65" t="s">
        <v>605</v>
      </c>
      <c r="B5584" s="65" t="s">
        <v>606</v>
      </c>
      <c r="C5584" s="64">
        <v>44068</v>
      </c>
      <c r="D5584" s="69" t="s">
        <v>4452</v>
      </c>
      <c r="E5584" s="69" t="s">
        <v>2285</v>
      </c>
      <c r="F5584" s="65" t="s">
        <v>16116</v>
      </c>
      <c r="G5584" s="65" t="s">
        <v>621</v>
      </c>
      <c r="H5584" s="65" t="s">
        <v>650</v>
      </c>
      <c r="I5584" s="65" t="s">
        <v>12719</v>
      </c>
      <c r="J5584" s="65" t="s">
        <v>601</v>
      </c>
      <c r="K5584" s="57" t="s">
        <v>16180</v>
      </c>
      <c r="L5584" s="65" t="s">
        <v>856</v>
      </c>
      <c r="M5584" s="57" t="s">
        <v>80</v>
      </c>
      <c r="N5584" s="4" t="s">
        <v>42</v>
      </c>
      <c r="O5584" s="68">
        <v>62078.5</v>
      </c>
      <c r="P5584" s="65" t="s">
        <v>99</v>
      </c>
      <c r="Q5584" s="64" t="s">
        <v>898</v>
      </c>
      <c r="R5584" s="66" t="s">
        <v>1106</v>
      </c>
      <c r="S5584" s="67" t="s">
        <v>898</v>
      </c>
      <c r="T5584" s="67" t="s">
        <v>898</v>
      </c>
      <c r="U5584" s="65" t="s">
        <v>898</v>
      </c>
      <c r="V5584" s="66" t="s">
        <v>898</v>
      </c>
    </row>
    <row r="5585" spans="1:22" ht="29">
      <c r="A5585" s="65" t="s">
        <v>605</v>
      </c>
      <c r="B5585" s="65" t="s">
        <v>606</v>
      </c>
      <c r="C5585" s="64">
        <v>44068</v>
      </c>
      <c r="D5585" s="69" t="s">
        <v>3796</v>
      </c>
      <c r="E5585" s="69" t="s">
        <v>898</v>
      </c>
      <c r="F5585" s="65" t="s">
        <v>898</v>
      </c>
      <c r="G5585" s="65" t="s">
        <v>621</v>
      </c>
      <c r="H5585" s="65" t="s">
        <v>650</v>
      </c>
      <c r="I5585" s="65" t="s">
        <v>16118</v>
      </c>
      <c r="J5585" s="65" t="s">
        <v>601</v>
      </c>
      <c r="K5585" s="57" t="s">
        <v>16117</v>
      </c>
      <c r="L5585" s="65" t="s">
        <v>846</v>
      </c>
      <c r="M5585" s="57" t="s">
        <v>5006</v>
      </c>
      <c r="N5585" s="4" t="s">
        <v>5007</v>
      </c>
      <c r="O5585" s="68" t="s">
        <v>898</v>
      </c>
      <c r="P5585" s="65" t="s">
        <v>9</v>
      </c>
      <c r="Q5585" s="64">
        <v>44046</v>
      </c>
      <c r="R5585" s="66" t="s">
        <v>3006</v>
      </c>
      <c r="S5585" s="67" t="s">
        <v>16119</v>
      </c>
      <c r="T5585" s="67" t="s">
        <v>898</v>
      </c>
      <c r="U5585" s="65" t="s">
        <v>898</v>
      </c>
      <c r="V5585" s="66" t="s">
        <v>898</v>
      </c>
    </row>
    <row r="5586" spans="1:22" ht="29">
      <c r="A5586" s="65" t="s">
        <v>605</v>
      </c>
      <c r="B5586" s="65" t="s">
        <v>606</v>
      </c>
      <c r="C5586" s="64">
        <v>44068</v>
      </c>
      <c r="D5586" s="69" t="s">
        <v>3796</v>
      </c>
      <c r="E5586" s="69" t="s">
        <v>898</v>
      </c>
      <c r="F5586" s="65" t="s">
        <v>898</v>
      </c>
      <c r="G5586" s="65" t="s">
        <v>621</v>
      </c>
      <c r="H5586" s="65" t="s">
        <v>650</v>
      </c>
      <c r="I5586" s="65" t="s">
        <v>16118</v>
      </c>
      <c r="J5586" s="65" t="s">
        <v>601</v>
      </c>
      <c r="K5586" s="57" t="s">
        <v>16181</v>
      </c>
      <c r="L5586" s="65" t="s">
        <v>856</v>
      </c>
      <c r="M5586" s="57" t="s">
        <v>101</v>
      </c>
      <c r="N5586" s="4" t="s">
        <v>815</v>
      </c>
      <c r="O5586" s="68" t="s">
        <v>898</v>
      </c>
      <c r="P5586" s="65" t="s">
        <v>55</v>
      </c>
      <c r="Q5586" s="64">
        <v>44048</v>
      </c>
      <c r="R5586" s="66" t="s">
        <v>3006</v>
      </c>
      <c r="S5586" s="67" t="s">
        <v>16120</v>
      </c>
      <c r="T5586" s="67" t="s">
        <v>898</v>
      </c>
      <c r="U5586" s="65" t="s">
        <v>898</v>
      </c>
      <c r="V5586" s="66" t="s">
        <v>898</v>
      </c>
    </row>
    <row r="5587" spans="1:22" ht="29">
      <c r="A5587" s="65" t="s">
        <v>605</v>
      </c>
      <c r="B5587" s="65" t="s">
        <v>606</v>
      </c>
      <c r="C5587" s="64">
        <v>44068</v>
      </c>
      <c r="D5587" s="69" t="s">
        <v>3796</v>
      </c>
      <c r="E5587" s="69" t="s">
        <v>898</v>
      </c>
      <c r="F5587" s="65" t="s">
        <v>898</v>
      </c>
      <c r="G5587" s="65" t="s">
        <v>621</v>
      </c>
      <c r="H5587" s="65" t="s">
        <v>650</v>
      </c>
      <c r="I5587" s="65" t="s">
        <v>16118</v>
      </c>
      <c r="J5587" s="65" t="s">
        <v>601</v>
      </c>
      <c r="K5587" s="57" t="s">
        <v>16121</v>
      </c>
      <c r="L5587" s="65" t="s">
        <v>849</v>
      </c>
      <c r="M5587" s="57" t="s">
        <v>5664</v>
      </c>
      <c r="N5587" s="4" t="s">
        <v>5665</v>
      </c>
      <c r="O5587" s="68" t="s">
        <v>898</v>
      </c>
      <c r="P5587" s="65" t="s">
        <v>99</v>
      </c>
      <c r="Q5587" s="64">
        <v>44048</v>
      </c>
      <c r="R5587" s="66" t="s">
        <v>3006</v>
      </c>
      <c r="S5587" s="67" t="s">
        <v>16120</v>
      </c>
      <c r="T5587" s="67" t="s">
        <v>898</v>
      </c>
      <c r="U5587" s="65" t="s">
        <v>898</v>
      </c>
      <c r="V5587" s="66" t="s">
        <v>898</v>
      </c>
    </row>
    <row r="5588" spans="1:22" ht="29">
      <c r="A5588" s="65" t="s">
        <v>605</v>
      </c>
      <c r="B5588" s="65" t="s">
        <v>606</v>
      </c>
      <c r="C5588" s="64">
        <v>44068</v>
      </c>
      <c r="D5588" s="69" t="s">
        <v>3796</v>
      </c>
      <c r="E5588" s="69" t="s">
        <v>898</v>
      </c>
      <c r="F5588" s="65" t="s">
        <v>898</v>
      </c>
      <c r="G5588" s="65" t="s">
        <v>621</v>
      </c>
      <c r="H5588" s="65" t="s">
        <v>650</v>
      </c>
      <c r="I5588" s="65" t="s">
        <v>16118</v>
      </c>
      <c r="J5588" s="65" t="s">
        <v>601</v>
      </c>
      <c r="K5588" s="57" t="s">
        <v>16122</v>
      </c>
      <c r="L5588" s="65" t="s">
        <v>849</v>
      </c>
      <c r="M5588" s="57" t="s">
        <v>9576</v>
      </c>
      <c r="N5588" s="4" t="s">
        <v>4267</v>
      </c>
      <c r="O5588" s="68" t="s">
        <v>898</v>
      </c>
      <c r="P5588" s="65" t="s">
        <v>4235</v>
      </c>
      <c r="Q5588" s="64">
        <v>44048</v>
      </c>
      <c r="R5588" s="66" t="s">
        <v>3006</v>
      </c>
      <c r="S5588" s="67" t="s">
        <v>16120</v>
      </c>
      <c r="T5588" s="67" t="s">
        <v>898</v>
      </c>
      <c r="U5588" s="65" t="s">
        <v>898</v>
      </c>
      <c r="V5588" s="66" t="s">
        <v>898</v>
      </c>
    </row>
    <row r="5589" spans="1:22" ht="29">
      <c r="A5589" s="65" t="s">
        <v>605</v>
      </c>
      <c r="B5589" s="65" t="s">
        <v>606</v>
      </c>
      <c r="C5589" s="64">
        <v>44068</v>
      </c>
      <c r="D5589" s="69" t="s">
        <v>5896</v>
      </c>
      <c r="E5589" s="69" t="s">
        <v>898</v>
      </c>
      <c r="F5589" s="65" t="s">
        <v>898</v>
      </c>
      <c r="G5589" s="65" t="s">
        <v>621</v>
      </c>
      <c r="H5589" s="65" t="s">
        <v>650</v>
      </c>
      <c r="I5589" s="65" t="s">
        <v>16118</v>
      </c>
      <c r="J5589" s="65" t="s">
        <v>601</v>
      </c>
      <c r="K5589" s="57" t="s">
        <v>16123</v>
      </c>
      <c r="L5589" s="65" t="s">
        <v>856</v>
      </c>
      <c r="M5589" s="57" t="s">
        <v>80</v>
      </c>
      <c r="N5589" s="4" t="s">
        <v>42</v>
      </c>
      <c r="O5589" s="68" t="s">
        <v>898</v>
      </c>
      <c r="P5589" s="65" t="s">
        <v>4732</v>
      </c>
      <c r="Q5589" s="64">
        <v>44048</v>
      </c>
      <c r="R5589" s="66" t="s">
        <v>3006</v>
      </c>
      <c r="S5589" s="67" t="s">
        <v>16120</v>
      </c>
      <c r="T5589" s="67" t="s">
        <v>898</v>
      </c>
      <c r="U5589" s="65" t="s">
        <v>898</v>
      </c>
      <c r="V5589" s="66" t="s">
        <v>898</v>
      </c>
    </row>
    <row r="5590" spans="1:22" ht="29">
      <c r="A5590" s="65" t="s">
        <v>605</v>
      </c>
      <c r="B5590" s="65" t="s">
        <v>606</v>
      </c>
      <c r="C5590" s="64">
        <v>44068</v>
      </c>
      <c r="D5590" s="69" t="s">
        <v>5896</v>
      </c>
      <c r="E5590" s="69" t="s">
        <v>898</v>
      </c>
      <c r="F5590" s="65" t="s">
        <v>898</v>
      </c>
      <c r="G5590" s="65" t="s">
        <v>621</v>
      </c>
      <c r="H5590" s="65" t="s">
        <v>650</v>
      </c>
      <c r="I5590" s="65" t="s">
        <v>16118</v>
      </c>
      <c r="J5590" s="65" t="s">
        <v>601</v>
      </c>
      <c r="K5590" s="57" t="s">
        <v>16124</v>
      </c>
      <c r="L5590" s="65" t="s">
        <v>854</v>
      </c>
      <c r="M5590" s="57" t="s">
        <v>14298</v>
      </c>
      <c r="N5590" s="4" t="s">
        <v>14235</v>
      </c>
      <c r="O5590" s="68" t="s">
        <v>898</v>
      </c>
      <c r="P5590" s="65" t="s">
        <v>4734</v>
      </c>
      <c r="Q5590" s="64">
        <v>44048</v>
      </c>
      <c r="R5590" s="66" t="s">
        <v>3006</v>
      </c>
      <c r="S5590" s="67" t="s">
        <v>16120</v>
      </c>
      <c r="T5590" s="67" t="s">
        <v>898</v>
      </c>
      <c r="U5590" s="65" t="s">
        <v>898</v>
      </c>
      <c r="V5590" s="66" t="s">
        <v>898</v>
      </c>
    </row>
    <row r="5591" spans="1:22" ht="29">
      <c r="A5591" s="65" t="s">
        <v>605</v>
      </c>
      <c r="B5591" s="65" t="s">
        <v>606</v>
      </c>
      <c r="C5591" s="64">
        <v>44068</v>
      </c>
      <c r="D5591" s="69" t="s">
        <v>5896</v>
      </c>
      <c r="E5591" s="69" t="s">
        <v>898</v>
      </c>
      <c r="F5591" s="65" t="s">
        <v>898</v>
      </c>
      <c r="G5591" s="65" t="s">
        <v>621</v>
      </c>
      <c r="H5591" s="65" t="s">
        <v>650</v>
      </c>
      <c r="I5591" s="65" t="s">
        <v>16118</v>
      </c>
      <c r="J5591" s="65" t="s">
        <v>601</v>
      </c>
      <c r="K5591" s="57" t="s">
        <v>16182</v>
      </c>
      <c r="L5591" s="65" t="s">
        <v>856</v>
      </c>
      <c r="M5591" s="57" t="s">
        <v>14299</v>
      </c>
      <c r="N5591" s="4" t="s">
        <v>14239</v>
      </c>
      <c r="O5591" s="68" t="s">
        <v>898</v>
      </c>
      <c r="P5591" s="65" t="s">
        <v>4736</v>
      </c>
      <c r="Q5591" s="64">
        <v>44048</v>
      </c>
      <c r="R5591" s="66" t="s">
        <v>3006</v>
      </c>
      <c r="S5591" s="67" t="s">
        <v>16120</v>
      </c>
      <c r="T5591" s="67" t="s">
        <v>898</v>
      </c>
      <c r="U5591" s="65" t="s">
        <v>898</v>
      </c>
      <c r="V5591" s="66" t="s">
        <v>898</v>
      </c>
    </row>
    <row r="5592" spans="1:22" ht="87">
      <c r="A5592" s="65" t="s">
        <v>605</v>
      </c>
      <c r="B5592" s="65" t="s">
        <v>606</v>
      </c>
      <c r="C5592" s="64">
        <v>44068</v>
      </c>
      <c r="D5592" s="69" t="s">
        <v>5896</v>
      </c>
      <c r="E5592" s="69" t="s">
        <v>2285</v>
      </c>
      <c r="F5592" s="65" t="s">
        <v>16125</v>
      </c>
      <c r="G5592" s="65" t="s">
        <v>621</v>
      </c>
      <c r="H5592" s="65" t="s">
        <v>650</v>
      </c>
      <c r="I5592" s="65" t="s">
        <v>10572</v>
      </c>
      <c r="J5592" s="65" t="s">
        <v>601</v>
      </c>
      <c r="K5592" s="57" t="s">
        <v>16176</v>
      </c>
      <c r="L5592" s="65" t="s">
        <v>846</v>
      </c>
      <c r="M5592" s="57" t="s">
        <v>5006</v>
      </c>
      <c r="N5592" s="4" t="s">
        <v>5007</v>
      </c>
      <c r="O5592" s="68" t="s">
        <v>898</v>
      </c>
      <c r="P5592" s="65" t="s">
        <v>898</v>
      </c>
      <c r="Q5592" s="64">
        <v>44063</v>
      </c>
      <c r="R5592" s="66" t="s">
        <v>898</v>
      </c>
      <c r="S5592" s="67" t="s">
        <v>898</v>
      </c>
      <c r="T5592" s="67" t="s">
        <v>898</v>
      </c>
      <c r="U5592" s="65" t="s">
        <v>898</v>
      </c>
      <c r="V5592" s="66" t="s">
        <v>898</v>
      </c>
    </row>
    <row r="5593" spans="1:22" ht="43.5">
      <c r="A5593" s="65" t="s">
        <v>605</v>
      </c>
      <c r="B5593" s="65" t="s">
        <v>637</v>
      </c>
      <c r="C5593" s="64">
        <v>44068</v>
      </c>
      <c r="D5593" s="69" t="s">
        <v>2038</v>
      </c>
      <c r="E5593" s="69" t="s">
        <v>1872</v>
      </c>
      <c r="F5593" s="65" t="s">
        <v>121</v>
      </c>
      <c r="G5593" s="65" t="s">
        <v>621</v>
      </c>
      <c r="H5593" s="65" t="s">
        <v>650</v>
      </c>
      <c r="I5593" s="65" t="s">
        <v>1852</v>
      </c>
      <c r="J5593" s="65" t="s">
        <v>1252</v>
      </c>
      <c r="K5593" s="57" t="s">
        <v>16126</v>
      </c>
      <c r="L5593" s="65" t="s">
        <v>846</v>
      </c>
      <c r="M5593" s="57" t="s">
        <v>16177</v>
      </c>
      <c r="N5593" s="4" t="s">
        <v>16127</v>
      </c>
      <c r="O5593" s="68">
        <v>21577.599999999999</v>
      </c>
      <c r="P5593" s="65" t="s">
        <v>16128</v>
      </c>
      <c r="Q5593" s="64">
        <v>44067</v>
      </c>
      <c r="R5593" s="66" t="s">
        <v>717</v>
      </c>
      <c r="S5593" s="67" t="s">
        <v>7556</v>
      </c>
      <c r="T5593" s="67" t="s">
        <v>898</v>
      </c>
      <c r="U5593" s="65" t="s">
        <v>10886</v>
      </c>
      <c r="V5593" s="66" t="s">
        <v>26</v>
      </c>
    </row>
    <row r="5594" spans="1:22" ht="43.5">
      <c r="A5594" s="65" t="s">
        <v>605</v>
      </c>
      <c r="B5594" s="65" t="s">
        <v>637</v>
      </c>
      <c r="C5594" s="64">
        <v>44068</v>
      </c>
      <c r="D5594" s="69" t="s">
        <v>3244</v>
      </c>
      <c r="E5594" s="69" t="s">
        <v>1872</v>
      </c>
      <c r="F5594" s="65" t="s">
        <v>121</v>
      </c>
      <c r="G5594" s="65" t="s">
        <v>621</v>
      </c>
      <c r="H5594" s="65" t="s">
        <v>650</v>
      </c>
      <c r="I5594" s="65" t="s">
        <v>1852</v>
      </c>
      <c r="J5594" s="65" t="s">
        <v>1252</v>
      </c>
      <c r="K5594" s="57" t="s">
        <v>16129</v>
      </c>
      <c r="L5594" s="65" t="s">
        <v>846</v>
      </c>
      <c r="M5594" s="57" t="s">
        <v>16130</v>
      </c>
      <c r="N5594" s="4" t="s">
        <v>16131</v>
      </c>
      <c r="O5594" s="68">
        <v>8000</v>
      </c>
      <c r="P5594" s="65" t="s">
        <v>16132</v>
      </c>
      <c r="Q5594" s="64">
        <v>44067</v>
      </c>
      <c r="R5594" s="66" t="s">
        <v>717</v>
      </c>
      <c r="S5594" s="67" t="s">
        <v>7556</v>
      </c>
      <c r="T5594" s="67" t="s">
        <v>898</v>
      </c>
      <c r="U5594" s="65" t="s">
        <v>10886</v>
      </c>
      <c r="V5594" s="66" t="s">
        <v>26</v>
      </c>
    </row>
    <row r="5595" spans="1:22" ht="43.5">
      <c r="A5595" s="65" t="s">
        <v>209</v>
      </c>
      <c r="B5595" s="65" t="s">
        <v>210</v>
      </c>
      <c r="C5595" s="64">
        <v>44074</v>
      </c>
      <c r="D5595" s="69" t="s">
        <v>3216</v>
      </c>
      <c r="E5595" s="69" t="s">
        <v>1872</v>
      </c>
      <c r="F5595" s="65" t="s">
        <v>133</v>
      </c>
      <c r="G5595" s="67" t="s">
        <v>621</v>
      </c>
      <c r="H5595" s="67" t="s">
        <v>650</v>
      </c>
      <c r="I5595" s="67" t="s">
        <v>6591</v>
      </c>
      <c r="J5595" s="67" t="s">
        <v>1115</v>
      </c>
      <c r="K5595" s="57" t="s">
        <v>16133</v>
      </c>
      <c r="L5595" s="65" t="s">
        <v>846</v>
      </c>
      <c r="M5595" s="57" t="s">
        <v>8458</v>
      </c>
      <c r="N5595" s="67" t="s">
        <v>8332</v>
      </c>
      <c r="O5595" s="68">
        <v>34000</v>
      </c>
      <c r="P5595" s="65" t="s">
        <v>1289</v>
      </c>
      <c r="Q5595" s="64">
        <v>44071</v>
      </c>
      <c r="R5595" s="66" t="s">
        <v>898</v>
      </c>
      <c r="S5595" t="s">
        <v>14041</v>
      </c>
      <c r="T5595" s="67">
        <v>13</v>
      </c>
      <c r="U5595" s="65" t="s">
        <v>14042</v>
      </c>
      <c r="V5595" s="66" t="s">
        <v>14043</v>
      </c>
    </row>
    <row r="5596" spans="1:22" ht="43.5">
      <c r="A5596" s="65" t="s">
        <v>209</v>
      </c>
      <c r="B5596" s="65" t="s">
        <v>210</v>
      </c>
      <c r="C5596" s="64">
        <v>44074</v>
      </c>
      <c r="D5596" s="69" t="s">
        <v>3216</v>
      </c>
      <c r="E5596" s="69" t="s">
        <v>1872</v>
      </c>
      <c r="F5596" s="65" t="s">
        <v>133</v>
      </c>
      <c r="G5596" s="67" t="s">
        <v>621</v>
      </c>
      <c r="H5596" s="67" t="s">
        <v>650</v>
      </c>
      <c r="I5596" s="67" t="s">
        <v>6591</v>
      </c>
      <c r="J5596" s="67" t="s">
        <v>1115</v>
      </c>
      <c r="K5596" s="57" t="s">
        <v>16134</v>
      </c>
      <c r="L5596" s="65" t="s">
        <v>856</v>
      </c>
      <c r="M5596" s="57" t="s">
        <v>661</v>
      </c>
      <c r="N5596" s="4" t="s">
        <v>662</v>
      </c>
      <c r="O5596" s="68">
        <v>5250</v>
      </c>
      <c r="P5596" s="65" t="s">
        <v>1297</v>
      </c>
      <c r="Q5596" s="64">
        <v>44071</v>
      </c>
      <c r="R5596" s="66" t="s">
        <v>898</v>
      </c>
      <c r="S5596" t="s">
        <v>14041</v>
      </c>
      <c r="T5596" s="67">
        <v>13</v>
      </c>
      <c r="U5596" s="65" t="s">
        <v>14042</v>
      </c>
      <c r="V5596" s="66" t="s">
        <v>14043</v>
      </c>
    </row>
    <row r="5597" spans="1:22" ht="43.5">
      <c r="A5597" s="65" t="s">
        <v>209</v>
      </c>
      <c r="B5597" s="65" t="s">
        <v>210</v>
      </c>
      <c r="C5597" s="64">
        <v>44074</v>
      </c>
      <c r="D5597" s="69" t="s">
        <v>1985</v>
      </c>
      <c r="E5597" s="69" t="s">
        <v>1872</v>
      </c>
      <c r="F5597" s="65" t="s">
        <v>9455</v>
      </c>
      <c r="G5597" s="67" t="s">
        <v>621</v>
      </c>
      <c r="H5597" s="67" t="s">
        <v>647</v>
      </c>
      <c r="I5597" s="67" t="s">
        <v>1259</v>
      </c>
      <c r="J5597" s="67" t="s">
        <v>556</v>
      </c>
      <c r="K5597" s="57" t="s">
        <v>4849</v>
      </c>
      <c r="L5597" s="65" t="s">
        <v>856</v>
      </c>
      <c r="M5597" s="57" t="s">
        <v>983</v>
      </c>
      <c r="N5597" s="4" t="s">
        <v>681</v>
      </c>
      <c r="O5597" s="68">
        <v>38515.1</v>
      </c>
      <c r="P5597" s="65" t="s">
        <v>898</v>
      </c>
      <c r="Q5597" s="64" t="s">
        <v>898</v>
      </c>
      <c r="R5597" s="66" t="s">
        <v>898</v>
      </c>
      <c r="S5597" s="4" t="s">
        <v>1261</v>
      </c>
      <c r="T5597" s="67">
        <v>113</v>
      </c>
      <c r="U5597" s="65" t="s">
        <v>898</v>
      </c>
      <c r="V5597" s="66" t="s">
        <v>91</v>
      </c>
    </row>
    <row r="5598" spans="1:22" ht="43.5">
      <c r="A5598" s="65" t="s">
        <v>209</v>
      </c>
      <c r="B5598" s="65" t="s">
        <v>210</v>
      </c>
      <c r="C5598" s="64">
        <v>44074</v>
      </c>
      <c r="D5598" s="69" t="s">
        <v>1985</v>
      </c>
      <c r="E5598" s="69" t="s">
        <v>1872</v>
      </c>
      <c r="F5598" s="65" t="s">
        <v>16135</v>
      </c>
      <c r="G5598" s="67" t="s">
        <v>621</v>
      </c>
      <c r="H5598" s="67" t="s">
        <v>647</v>
      </c>
      <c r="I5598" s="67" t="s">
        <v>1259</v>
      </c>
      <c r="J5598" s="67" t="s">
        <v>556</v>
      </c>
      <c r="K5598" s="57" t="s">
        <v>16141</v>
      </c>
      <c r="L5598" s="65" t="s">
        <v>856</v>
      </c>
      <c r="M5598" s="57" t="s">
        <v>16178</v>
      </c>
      <c r="N5598" s="4" t="s">
        <v>16142</v>
      </c>
      <c r="O5598" s="68">
        <v>32325</v>
      </c>
      <c r="P5598" s="65" t="s">
        <v>898</v>
      </c>
      <c r="Q5598" s="64" t="s">
        <v>898</v>
      </c>
      <c r="R5598" s="66" t="s">
        <v>898</v>
      </c>
      <c r="S5598" s="4" t="s">
        <v>1261</v>
      </c>
      <c r="T5598" s="67">
        <v>113</v>
      </c>
      <c r="U5598" s="65" t="s">
        <v>898</v>
      </c>
      <c r="V5598" s="66" t="s">
        <v>91</v>
      </c>
    </row>
    <row r="5599" spans="1:22" ht="43.5">
      <c r="A5599" s="65" t="s">
        <v>209</v>
      </c>
      <c r="B5599" s="65" t="s">
        <v>210</v>
      </c>
      <c r="C5599" s="64">
        <v>44074</v>
      </c>
      <c r="D5599" s="69" t="s">
        <v>1985</v>
      </c>
      <c r="E5599" s="69" t="s">
        <v>1872</v>
      </c>
      <c r="F5599" s="65" t="s">
        <v>16136</v>
      </c>
      <c r="G5599" s="67" t="s">
        <v>621</v>
      </c>
      <c r="H5599" s="67" t="s">
        <v>647</v>
      </c>
      <c r="I5599" s="67" t="s">
        <v>1259</v>
      </c>
      <c r="J5599" s="67" t="s">
        <v>556</v>
      </c>
      <c r="K5599" s="57" t="s">
        <v>14449</v>
      </c>
      <c r="L5599" s="65" t="s">
        <v>1390</v>
      </c>
      <c r="M5599" s="57" t="s">
        <v>15459</v>
      </c>
      <c r="N5599" s="4" t="s">
        <v>4852</v>
      </c>
      <c r="O5599" s="68">
        <v>4626.3900000000003</v>
      </c>
      <c r="P5599" s="65" t="s">
        <v>898</v>
      </c>
      <c r="Q5599" s="64" t="s">
        <v>898</v>
      </c>
      <c r="R5599" s="66" t="s">
        <v>898</v>
      </c>
      <c r="S5599" s="4" t="s">
        <v>1261</v>
      </c>
      <c r="T5599" s="67">
        <v>113</v>
      </c>
      <c r="U5599" s="65" t="s">
        <v>898</v>
      </c>
      <c r="V5599" s="66" t="s">
        <v>91</v>
      </c>
    </row>
    <row r="5600" spans="1:22" ht="43.5">
      <c r="A5600" s="65" t="s">
        <v>209</v>
      </c>
      <c r="B5600" s="65" t="s">
        <v>210</v>
      </c>
      <c r="C5600" s="64">
        <v>44074</v>
      </c>
      <c r="D5600" s="69" t="s">
        <v>1985</v>
      </c>
      <c r="E5600" s="69" t="s">
        <v>1872</v>
      </c>
      <c r="F5600" s="65" t="s">
        <v>16139</v>
      </c>
      <c r="G5600" s="67" t="s">
        <v>621</v>
      </c>
      <c r="H5600" s="67" t="s">
        <v>647</v>
      </c>
      <c r="I5600" s="67" t="s">
        <v>1259</v>
      </c>
      <c r="J5600" s="67" t="s">
        <v>556</v>
      </c>
      <c r="K5600" s="57" t="s">
        <v>16143</v>
      </c>
      <c r="L5600" s="65" t="s">
        <v>856</v>
      </c>
      <c r="M5600" s="57" t="s">
        <v>1395</v>
      </c>
      <c r="N5600" s="4" t="s">
        <v>97</v>
      </c>
      <c r="O5600" s="68">
        <v>5280</v>
      </c>
      <c r="P5600" s="65" t="s">
        <v>898</v>
      </c>
      <c r="Q5600" s="64" t="s">
        <v>898</v>
      </c>
      <c r="R5600" s="66" t="s">
        <v>898</v>
      </c>
      <c r="S5600" s="4" t="s">
        <v>1261</v>
      </c>
      <c r="T5600" s="67">
        <v>113</v>
      </c>
      <c r="U5600" s="65" t="s">
        <v>898</v>
      </c>
      <c r="V5600" s="66" t="s">
        <v>91</v>
      </c>
    </row>
    <row r="5601" spans="1:22" ht="43.5">
      <c r="A5601" s="65" t="s">
        <v>209</v>
      </c>
      <c r="B5601" s="65" t="s">
        <v>210</v>
      </c>
      <c r="C5601" s="64">
        <v>44074</v>
      </c>
      <c r="D5601" s="69" t="s">
        <v>1985</v>
      </c>
      <c r="E5601" s="69" t="s">
        <v>1872</v>
      </c>
      <c r="F5601" s="65" t="s">
        <v>16140</v>
      </c>
      <c r="G5601" s="67" t="s">
        <v>621</v>
      </c>
      <c r="H5601" s="67" t="s">
        <v>647</v>
      </c>
      <c r="I5601" s="67" t="s">
        <v>1259</v>
      </c>
      <c r="J5601" s="67" t="s">
        <v>556</v>
      </c>
      <c r="K5601" s="57" t="s">
        <v>8423</v>
      </c>
      <c r="L5601" s="65" t="s">
        <v>856</v>
      </c>
      <c r="M5601" s="57" t="s">
        <v>4404</v>
      </c>
      <c r="N5601" s="67" t="s">
        <v>4407</v>
      </c>
      <c r="O5601" s="68">
        <v>29944.15</v>
      </c>
      <c r="P5601" s="65" t="s">
        <v>898</v>
      </c>
      <c r="Q5601" s="64" t="s">
        <v>898</v>
      </c>
      <c r="R5601" s="66" t="s">
        <v>898</v>
      </c>
      <c r="S5601" s="4" t="s">
        <v>1261</v>
      </c>
      <c r="T5601" s="67">
        <v>113</v>
      </c>
      <c r="U5601" s="65" t="s">
        <v>898</v>
      </c>
      <c r="V5601" s="66" t="s">
        <v>91</v>
      </c>
    </row>
    <row r="5602" spans="1:22" ht="43.5">
      <c r="A5602" s="65" t="s">
        <v>209</v>
      </c>
      <c r="B5602" s="65" t="s">
        <v>210</v>
      </c>
      <c r="C5602" s="64">
        <v>44074</v>
      </c>
      <c r="D5602" s="69" t="s">
        <v>1985</v>
      </c>
      <c r="E5602" s="69" t="s">
        <v>1872</v>
      </c>
      <c r="F5602" s="65" t="s">
        <v>16137</v>
      </c>
      <c r="G5602" s="67" t="s">
        <v>621</v>
      </c>
      <c r="H5602" s="67" t="s">
        <v>647</v>
      </c>
      <c r="I5602" s="67" t="s">
        <v>1259</v>
      </c>
      <c r="J5602" s="67" t="s">
        <v>556</v>
      </c>
      <c r="K5602" s="57" t="s">
        <v>4849</v>
      </c>
      <c r="L5602" s="65" t="s">
        <v>856</v>
      </c>
      <c r="M5602" s="57" t="s">
        <v>983</v>
      </c>
      <c r="N5602" s="4" t="s">
        <v>681</v>
      </c>
      <c r="O5602" s="68">
        <v>44003.3</v>
      </c>
      <c r="P5602" s="65" t="s">
        <v>898</v>
      </c>
      <c r="Q5602" s="64" t="s">
        <v>898</v>
      </c>
      <c r="R5602" s="66" t="s">
        <v>898</v>
      </c>
      <c r="S5602" s="4" t="s">
        <v>1261</v>
      </c>
      <c r="T5602" s="67">
        <v>113</v>
      </c>
      <c r="U5602" s="65" t="s">
        <v>898</v>
      </c>
      <c r="V5602" s="66" t="s">
        <v>91</v>
      </c>
    </row>
    <row r="5603" spans="1:22" ht="43.5">
      <c r="A5603" s="65" t="s">
        <v>209</v>
      </c>
      <c r="B5603" s="65" t="s">
        <v>210</v>
      </c>
      <c r="C5603" s="64">
        <v>44075</v>
      </c>
      <c r="D5603" s="69" t="s">
        <v>6105</v>
      </c>
      <c r="E5603" s="69" t="s">
        <v>1872</v>
      </c>
      <c r="F5603" s="65" t="s">
        <v>16138</v>
      </c>
      <c r="G5603" s="67" t="s">
        <v>621</v>
      </c>
      <c r="H5603" s="67" t="s">
        <v>650</v>
      </c>
      <c r="I5603" s="67" t="s">
        <v>1259</v>
      </c>
      <c r="J5603" s="67" t="s">
        <v>556</v>
      </c>
      <c r="K5603" s="57" t="s">
        <v>5421</v>
      </c>
      <c r="L5603" s="65" t="s">
        <v>1390</v>
      </c>
      <c r="M5603" s="57" t="s">
        <v>2421</v>
      </c>
      <c r="N5603" s="4" t="s">
        <v>659</v>
      </c>
      <c r="O5603" s="68">
        <v>167354.04999999999</v>
      </c>
      <c r="P5603" s="65" t="s">
        <v>1284</v>
      </c>
      <c r="Q5603" s="64">
        <v>44020</v>
      </c>
      <c r="R5603" s="66" t="s">
        <v>1283</v>
      </c>
      <c r="S5603" s="4" t="s">
        <v>1261</v>
      </c>
      <c r="T5603" s="67">
        <v>113</v>
      </c>
      <c r="U5603" s="65" t="s">
        <v>898</v>
      </c>
      <c r="V5603" s="66" t="s">
        <v>91</v>
      </c>
    </row>
    <row r="5604" spans="1:22" ht="43.5">
      <c r="A5604" s="65" t="s">
        <v>209</v>
      </c>
      <c r="B5604" s="65" t="s">
        <v>210</v>
      </c>
      <c r="C5604" s="64">
        <v>44075</v>
      </c>
      <c r="D5604" s="69" t="s">
        <v>6105</v>
      </c>
      <c r="E5604" s="69" t="s">
        <v>1872</v>
      </c>
      <c r="F5604" s="65" t="s">
        <v>16138</v>
      </c>
      <c r="G5604" s="67" t="s">
        <v>621</v>
      </c>
      <c r="H5604" s="67" t="s">
        <v>650</v>
      </c>
      <c r="I5604" s="67" t="s">
        <v>1259</v>
      </c>
      <c r="J5604" s="67" t="s">
        <v>556</v>
      </c>
      <c r="K5604" s="57" t="s">
        <v>5421</v>
      </c>
      <c r="L5604" s="65" t="s">
        <v>1390</v>
      </c>
      <c r="M5604" s="57" t="s">
        <v>1268</v>
      </c>
      <c r="N5604" s="4" t="s">
        <v>1269</v>
      </c>
      <c r="O5604" s="68">
        <v>492538</v>
      </c>
      <c r="P5604" s="65" t="s">
        <v>664</v>
      </c>
      <c r="Q5604" s="64">
        <v>44020</v>
      </c>
      <c r="R5604" s="66" t="s">
        <v>1283</v>
      </c>
      <c r="S5604" s="4" t="s">
        <v>1261</v>
      </c>
      <c r="T5604" s="67">
        <v>113</v>
      </c>
      <c r="U5604" s="65" t="s">
        <v>898</v>
      </c>
      <c r="V5604" s="66" t="s">
        <v>91</v>
      </c>
    </row>
    <row r="5605" spans="1:22" ht="43.5">
      <c r="A5605" s="65" t="s">
        <v>209</v>
      </c>
      <c r="B5605" s="65" t="s">
        <v>210</v>
      </c>
      <c r="C5605" s="64">
        <v>44074</v>
      </c>
      <c r="D5605" s="69" t="s">
        <v>1989</v>
      </c>
      <c r="E5605" s="69" t="s">
        <v>1872</v>
      </c>
      <c r="F5605" s="65" t="s">
        <v>7657</v>
      </c>
      <c r="G5605" s="67" t="s">
        <v>621</v>
      </c>
      <c r="H5605" s="65" t="s">
        <v>647</v>
      </c>
      <c r="I5605" s="65" t="s">
        <v>59</v>
      </c>
      <c r="J5605" s="65" t="s">
        <v>1252</v>
      </c>
      <c r="K5605" s="57" t="s">
        <v>5414</v>
      </c>
      <c r="L5605" s="65" t="s">
        <v>856</v>
      </c>
      <c r="M5605" s="57" t="s">
        <v>2421</v>
      </c>
      <c r="N5605" s="4" t="s">
        <v>659</v>
      </c>
      <c r="O5605" s="68">
        <v>24068</v>
      </c>
      <c r="P5605" s="65" t="s">
        <v>7657</v>
      </c>
      <c r="Q5605" s="64">
        <v>44057</v>
      </c>
      <c r="R5605" s="66" t="s">
        <v>986</v>
      </c>
      <c r="S5605" t="s">
        <v>15901</v>
      </c>
      <c r="T5605" s="67" t="s">
        <v>898</v>
      </c>
      <c r="U5605" s="65" t="s">
        <v>898</v>
      </c>
      <c r="V5605" s="4" t="s">
        <v>898</v>
      </c>
    </row>
    <row r="5606" spans="1:22" ht="43.5">
      <c r="A5606" s="65" t="s">
        <v>209</v>
      </c>
      <c r="B5606" s="65" t="s">
        <v>210</v>
      </c>
      <c r="C5606" s="64">
        <v>44074</v>
      </c>
      <c r="D5606" s="69" t="s">
        <v>1989</v>
      </c>
      <c r="E5606" s="69" t="s">
        <v>1872</v>
      </c>
      <c r="F5606" s="65" t="s">
        <v>6742</v>
      </c>
      <c r="G5606" s="67" t="s">
        <v>621</v>
      </c>
      <c r="H5606" s="65" t="s">
        <v>647</v>
      </c>
      <c r="I5606" s="65" t="s">
        <v>59</v>
      </c>
      <c r="J5606" s="65" t="s">
        <v>1252</v>
      </c>
      <c r="K5606" s="57" t="s">
        <v>16144</v>
      </c>
      <c r="L5606" s="65" t="s">
        <v>849</v>
      </c>
      <c r="M5606" s="57" t="s">
        <v>9596</v>
      </c>
      <c r="N5606" s="4" t="s">
        <v>9592</v>
      </c>
      <c r="O5606" s="68">
        <v>1200</v>
      </c>
      <c r="P5606" s="65" t="s">
        <v>6742</v>
      </c>
      <c r="Q5606" s="64">
        <v>44057</v>
      </c>
      <c r="R5606" s="66" t="s">
        <v>986</v>
      </c>
      <c r="S5606" t="s">
        <v>15901</v>
      </c>
      <c r="T5606" s="67" t="s">
        <v>898</v>
      </c>
      <c r="U5606" s="65" t="s">
        <v>898</v>
      </c>
      <c r="V5606" s="4" t="s">
        <v>898</v>
      </c>
    </row>
    <row r="5607" spans="1:22" ht="43.5">
      <c r="A5607" s="65" t="s">
        <v>209</v>
      </c>
      <c r="B5607" s="65" t="s">
        <v>210</v>
      </c>
      <c r="C5607" s="64">
        <v>44074</v>
      </c>
      <c r="D5607" s="69" t="s">
        <v>1989</v>
      </c>
      <c r="E5607" s="69" t="s">
        <v>1872</v>
      </c>
      <c r="F5607" s="65" t="s">
        <v>6934</v>
      </c>
      <c r="G5607" s="67" t="s">
        <v>621</v>
      </c>
      <c r="H5607" s="65" t="s">
        <v>647</v>
      </c>
      <c r="I5607" s="65" t="s">
        <v>59</v>
      </c>
      <c r="J5607" s="65" t="s">
        <v>1252</v>
      </c>
      <c r="K5607" s="57" t="s">
        <v>994</v>
      </c>
      <c r="L5607" s="65" t="s">
        <v>856</v>
      </c>
      <c r="M5607" s="57" t="s">
        <v>2421</v>
      </c>
      <c r="N5607" s="4" t="s">
        <v>659</v>
      </c>
      <c r="O5607" s="68">
        <v>32091.25</v>
      </c>
      <c r="P5607" s="65" t="s">
        <v>12272</v>
      </c>
      <c r="Q5607" s="64">
        <v>44062</v>
      </c>
      <c r="R5607" s="66" t="s">
        <v>986</v>
      </c>
      <c r="S5607" t="s">
        <v>15901</v>
      </c>
      <c r="T5607" s="67" t="s">
        <v>898</v>
      </c>
      <c r="U5607" s="65" t="s">
        <v>898</v>
      </c>
      <c r="V5607" s="4" t="s">
        <v>898</v>
      </c>
    </row>
    <row r="5608" spans="1:22" ht="43.5">
      <c r="A5608" s="65" t="s">
        <v>209</v>
      </c>
      <c r="B5608" s="65" t="s">
        <v>210</v>
      </c>
      <c r="C5608" s="64">
        <v>44074</v>
      </c>
      <c r="D5608" s="69" t="s">
        <v>1989</v>
      </c>
      <c r="E5608" s="69" t="s">
        <v>1872</v>
      </c>
      <c r="F5608" s="65" t="s">
        <v>4333</v>
      </c>
      <c r="G5608" s="67" t="s">
        <v>621</v>
      </c>
      <c r="H5608" s="65" t="s">
        <v>647</v>
      </c>
      <c r="I5608" s="65" t="s">
        <v>59</v>
      </c>
      <c r="J5608" s="65" t="s">
        <v>1252</v>
      </c>
      <c r="K5608" s="57" t="s">
        <v>15906</v>
      </c>
      <c r="L5608" s="65" t="s">
        <v>854</v>
      </c>
      <c r="M5608" s="57" t="s">
        <v>2983</v>
      </c>
      <c r="N5608" s="67" t="s">
        <v>3360</v>
      </c>
      <c r="O5608" s="68">
        <v>2260</v>
      </c>
      <c r="P5608" s="65" t="s">
        <v>1925</v>
      </c>
      <c r="Q5608" s="64">
        <v>44060</v>
      </c>
      <c r="R5608" s="66" t="s">
        <v>986</v>
      </c>
      <c r="S5608" t="s">
        <v>15901</v>
      </c>
      <c r="T5608" s="67" t="s">
        <v>898</v>
      </c>
      <c r="U5608" s="65" t="s">
        <v>898</v>
      </c>
      <c r="V5608" s="4" t="s">
        <v>898</v>
      </c>
    </row>
    <row r="5609" spans="1:22" ht="43.5">
      <c r="A5609" s="65" t="s">
        <v>209</v>
      </c>
      <c r="B5609" s="65" t="s">
        <v>210</v>
      </c>
      <c r="C5609" s="64">
        <v>44074</v>
      </c>
      <c r="D5609" s="69" t="s">
        <v>1989</v>
      </c>
      <c r="E5609" s="69" t="s">
        <v>1872</v>
      </c>
      <c r="F5609" s="65" t="s">
        <v>2864</v>
      </c>
      <c r="G5609" s="67" t="s">
        <v>621</v>
      </c>
      <c r="H5609" s="65" t="s">
        <v>647</v>
      </c>
      <c r="I5609" s="65" t="s">
        <v>59</v>
      </c>
      <c r="J5609" s="65" t="s">
        <v>1252</v>
      </c>
      <c r="K5609" s="57" t="s">
        <v>5421</v>
      </c>
      <c r="L5609" s="65" t="s">
        <v>846</v>
      </c>
      <c r="M5609" s="57" t="s">
        <v>2421</v>
      </c>
      <c r="N5609" s="4" t="s">
        <v>659</v>
      </c>
      <c r="O5609" s="68">
        <v>24812.89</v>
      </c>
      <c r="P5609" s="65" t="s">
        <v>1487</v>
      </c>
      <c r="Q5609" s="64">
        <v>44067</v>
      </c>
      <c r="R5609" s="66" t="s">
        <v>986</v>
      </c>
      <c r="S5609" t="s">
        <v>15901</v>
      </c>
      <c r="T5609" s="67" t="s">
        <v>898</v>
      </c>
      <c r="U5609" s="65" t="s">
        <v>898</v>
      </c>
      <c r="V5609" s="4" t="s">
        <v>898</v>
      </c>
    </row>
    <row r="5610" spans="1:22" ht="84.75" customHeight="1">
      <c r="A5610" s="65" t="s">
        <v>209</v>
      </c>
      <c r="B5610" s="65" t="s">
        <v>210</v>
      </c>
      <c r="C5610" s="64">
        <v>44074</v>
      </c>
      <c r="D5610" s="69" t="s">
        <v>4709</v>
      </c>
      <c r="E5610" s="69" t="s">
        <v>1872</v>
      </c>
      <c r="F5610" s="65" t="s">
        <v>39</v>
      </c>
      <c r="G5610" s="67" t="s">
        <v>622</v>
      </c>
      <c r="H5610" s="65" t="s">
        <v>650</v>
      </c>
      <c r="I5610" s="67" t="s">
        <v>2846</v>
      </c>
      <c r="J5610" s="67" t="s">
        <v>1115</v>
      </c>
      <c r="K5610" s="57" t="s">
        <v>16145</v>
      </c>
      <c r="L5610" s="65" t="s">
        <v>1981</v>
      </c>
      <c r="M5610" s="55" t="s">
        <v>3545</v>
      </c>
      <c r="N5610" s="4" t="s">
        <v>3671</v>
      </c>
      <c r="O5610" s="5">
        <v>0</v>
      </c>
      <c r="P5610" s="65" t="s">
        <v>898</v>
      </c>
      <c r="Q5610" s="64" t="s">
        <v>898</v>
      </c>
      <c r="R5610" s="66" t="s">
        <v>898</v>
      </c>
      <c r="S5610" s="4" t="s">
        <v>3546</v>
      </c>
      <c r="T5610" s="67" t="s">
        <v>16146</v>
      </c>
      <c r="U5610" s="65" t="s">
        <v>3547</v>
      </c>
      <c r="V5610" s="4">
        <v>449052</v>
      </c>
    </row>
    <row r="5611" spans="1:22" ht="29">
      <c r="A5611" s="65" t="s">
        <v>605</v>
      </c>
      <c r="B5611" s="65" t="s">
        <v>637</v>
      </c>
      <c r="C5611" s="64">
        <v>44069</v>
      </c>
      <c r="D5611" s="69" t="s">
        <v>3245</v>
      </c>
      <c r="E5611" s="69" t="s">
        <v>1872</v>
      </c>
      <c r="F5611" s="65" t="s">
        <v>84</v>
      </c>
      <c r="G5611" s="65" t="s">
        <v>621</v>
      </c>
      <c r="H5611" s="65" t="s">
        <v>650</v>
      </c>
      <c r="I5611" s="65" t="s">
        <v>4435</v>
      </c>
      <c r="J5611" s="65" t="s">
        <v>561</v>
      </c>
      <c r="K5611" s="57" t="s">
        <v>16183</v>
      </c>
      <c r="L5611" s="65" t="s">
        <v>856</v>
      </c>
      <c r="M5611" s="57" t="s">
        <v>15933</v>
      </c>
      <c r="N5611" s="67" t="s">
        <v>3894</v>
      </c>
      <c r="O5611" s="68">
        <v>89536</v>
      </c>
      <c r="P5611" s="65" t="s">
        <v>84</v>
      </c>
      <c r="Q5611" s="64">
        <v>44064</v>
      </c>
      <c r="R5611" s="66" t="s">
        <v>717</v>
      </c>
      <c r="S5611" s="67" t="s">
        <v>16184</v>
      </c>
      <c r="T5611" s="67" t="s">
        <v>2131</v>
      </c>
      <c r="U5611" s="65" t="s">
        <v>898</v>
      </c>
      <c r="V5611" s="66" t="s">
        <v>898</v>
      </c>
    </row>
    <row r="5612" spans="1:22" ht="43.5">
      <c r="A5612" s="65" t="s">
        <v>605</v>
      </c>
      <c r="B5612" s="65" t="s">
        <v>637</v>
      </c>
      <c r="C5612" s="64">
        <v>44069</v>
      </c>
      <c r="D5612" s="69" t="s">
        <v>3245</v>
      </c>
      <c r="E5612" s="69" t="s">
        <v>1872</v>
      </c>
      <c r="F5612" s="65" t="s">
        <v>85</v>
      </c>
      <c r="G5612" s="65" t="s">
        <v>621</v>
      </c>
      <c r="H5612" s="65" t="s">
        <v>650</v>
      </c>
      <c r="I5612" s="65" t="s">
        <v>4435</v>
      </c>
      <c r="J5612" s="65" t="s">
        <v>561</v>
      </c>
      <c r="K5612" s="57" t="s">
        <v>16311</v>
      </c>
      <c r="L5612" s="65" t="s">
        <v>856</v>
      </c>
      <c r="M5612" s="57" t="s">
        <v>6354</v>
      </c>
      <c r="N5612" s="67" t="s">
        <v>6355</v>
      </c>
      <c r="O5612" s="68">
        <v>109550</v>
      </c>
      <c r="P5612" s="65" t="s">
        <v>85</v>
      </c>
      <c r="Q5612" s="64">
        <v>44064</v>
      </c>
      <c r="R5612" s="66" t="s">
        <v>717</v>
      </c>
      <c r="S5612" s="67" t="s">
        <v>16184</v>
      </c>
      <c r="T5612" s="67" t="s">
        <v>2131</v>
      </c>
      <c r="U5612" s="65" t="s">
        <v>898</v>
      </c>
      <c r="V5612" s="66" t="s">
        <v>898</v>
      </c>
    </row>
    <row r="5613" spans="1:22" ht="87">
      <c r="A5613" s="65" t="s">
        <v>605</v>
      </c>
      <c r="B5613" s="65" t="s">
        <v>637</v>
      </c>
      <c r="C5613" s="64">
        <v>44069</v>
      </c>
      <c r="D5613" s="69" t="s">
        <v>3204</v>
      </c>
      <c r="E5613" s="69" t="s">
        <v>1872</v>
      </c>
      <c r="F5613" s="65" t="s">
        <v>187</v>
      </c>
      <c r="G5613" s="65" t="s">
        <v>621</v>
      </c>
      <c r="H5613" s="65" t="s">
        <v>650</v>
      </c>
      <c r="I5613" s="65" t="s">
        <v>9844</v>
      </c>
      <c r="J5613" s="65" t="s">
        <v>566</v>
      </c>
      <c r="K5613" s="57" t="s">
        <v>16185</v>
      </c>
      <c r="L5613" s="65" t="s">
        <v>856</v>
      </c>
      <c r="M5613" s="57" t="s">
        <v>1497</v>
      </c>
      <c r="N5613" s="4" t="s">
        <v>688</v>
      </c>
      <c r="O5613" s="68">
        <v>55417.2</v>
      </c>
      <c r="P5613" s="65" t="s">
        <v>39</v>
      </c>
      <c r="Q5613" s="64">
        <v>44067</v>
      </c>
      <c r="R5613" s="66" t="s">
        <v>3171</v>
      </c>
      <c r="S5613" s="67" t="s">
        <v>13427</v>
      </c>
      <c r="T5613" s="67" t="s">
        <v>9846</v>
      </c>
      <c r="U5613" s="65" t="s">
        <v>898</v>
      </c>
      <c r="V5613" s="66" t="s">
        <v>898</v>
      </c>
    </row>
    <row r="5614" spans="1:22" ht="87">
      <c r="A5614" s="65" t="s">
        <v>605</v>
      </c>
      <c r="B5614" s="65" t="s">
        <v>637</v>
      </c>
      <c r="C5614" s="64">
        <v>44069</v>
      </c>
      <c r="D5614" s="69" t="s">
        <v>3204</v>
      </c>
      <c r="E5614" s="69" t="s">
        <v>1872</v>
      </c>
      <c r="F5614" s="65" t="s">
        <v>655</v>
      </c>
      <c r="G5614" s="65" t="s">
        <v>621</v>
      </c>
      <c r="H5614" s="65" t="s">
        <v>650</v>
      </c>
      <c r="I5614" s="65" t="s">
        <v>9844</v>
      </c>
      <c r="J5614" s="65" t="s">
        <v>566</v>
      </c>
      <c r="K5614" s="57" t="s">
        <v>16186</v>
      </c>
      <c r="L5614" s="65" t="s">
        <v>848</v>
      </c>
      <c r="M5614" s="57" t="s">
        <v>15973</v>
      </c>
      <c r="N5614" s="4" t="s">
        <v>15853</v>
      </c>
      <c r="O5614" s="68">
        <v>4630</v>
      </c>
      <c r="P5614" s="65" t="s">
        <v>28</v>
      </c>
      <c r="Q5614" s="64">
        <v>44067</v>
      </c>
      <c r="R5614" s="66" t="s">
        <v>3171</v>
      </c>
      <c r="S5614" s="67" t="s">
        <v>13427</v>
      </c>
      <c r="T5614" s="67" t="s">
        <v>9846</v>
      </c>
      <c r="U5614" s="65" t="s">
        <v>898</v>
      </c>
      <c r="V5614" s="66" t="s">
        <v>898</v>
      </c>
    </row>
    <row r="5615" spans="1:22" ht="43.5">
      <c r="A5615" s="65" t="s">
        <v>605</v>
      </c>
      <c r="B5615" s="65" t="s">
        <v>637</v>
      </c>
      <c r="C5615" s="64">
        <v>44069</v>
      </c>
      <c r="D5615" s="69" t="s">
        <v>1586</v>
      </c>
      <c r="E5615" s="69" t="s">
        <v>1872</v>
      </c>
      <c r="F5615" s="65" t="s">
        <v>745</v>
      </c>
      <c r="G5615" s="65" t="s">
        <v>621</v>
      </c>
      <c r="H5615" s="65" t="s">
        <v>650</v>
      </c>
      <c r="I5615" s="65" t="s">
        <v>2567</v>
      </c>
      <c r="J5615" s="65" t="s">
        <v>1187</v>
      </c>
      <c r="K5615" s="57" t="s">
        <v>16300</v>
      </c>
      <c r="L5615" s="65" t="s">
        <v>848</v>
      </c>
      <c r="M5615" s="57" t="s">
        <v>3926</v>
      </c>
      <c r="N5615" s="4" t="s">
        <v>2209</v>
      </c>
      <c r="O5615" s="68">
        <v>19590.8</v>
      </c>
      <c r="P5615" s="65" t="s">
        <v>1380</v>
      </c>
      <c r="Q5615" s="64">
        <v>44068</v>
      </c>
      <c r="R5615" s="66" t="s">
        <v>758</v>
      </c>
      <c r="S5615" s="67" t="s">
        <v>16187</v>
      </c>
      <c r="T5615" s="67" t="s">
        <v>16188</v>
      </c>
      <c r="U5615" s="65" t="s">
        <v>898</v>
      </c>
      <c r="V5615" s="66" t="s">
        <v>898</v>
      </c>
    </row>
    <row r="5616" spans="1:22" ht="43.5">
      <c r="A5616" s="65" t="s">
        <v>605</v>
      </c>
      <c r="B5616" s="65" t="s">
        <v>637</v>
      </c>
      <c r="C5616" s="64">
        <v>44069</v>
      </c>
      <c r="D5616" s="69" t="s">
        <v>6217</v>
      </c>
      <c r="E5616" s="69" t="s">
        <v>1872</v>
      </c>
      <c r="F5616" s="65" t="s">
        <v>1009</v>
      </c>
      <c r="G5616" s="65" t="s">
        <v>621</v>
      </c>
      <c r="H5616" s="65" t="s">
        <v>650</v>
      </c>
      <c r="I5616" s="65" t="s">
        <v>1410</v>
      </c>
      <c r="J5616" s="65" t="s">
        <v>1201</v>
      </c>
      <c r="K5616" s="57" t="s">
        <v>16189</v>
      </c>
      <c r="L5616" s="65" t="s">
        <v>856</v>
      </c>
      <c r="M5616" s="57" t="s">
        <v>1308</v>
      </c>
      <c r="N5616" s="4" t="s">
        <v>1309</v>
      </c>
      <c r="O5616" s="68">
        <v>9850</v>
      </c>
      <c r="P5616" s="65" t="s">
        <v>1009</v>
      </c>
      <c r="Q5616" s="64">
        <v>44060</v>
      </c>
      <c r="R5616" s="66" t="s">
        <v>16190</v>
      </c>
      <c r="S5616" s="67" t="s">
        <v>16191</v>
      </c>
      <c r="T5616" s="67" t="s">
        <v>898</v>
      </c>
      <c r="U5616" s="65" t="s">
        <v>4802</v>
      </c>
      <c r="V5616" s="66" t="s">
        <v>6907</v>
      </c>
    </row>
    <row r="5617" spans="1:22" ht="43.5">
      <c r="A5617" s="65" t="s">
        <v>605</v>
      </c>
      <c r="B5617" s="65" t="s">
        <v>637</v>
      </c>
      <c r="C5617" s="64">
        <v>44069</v>
      </c>
      <c r="D5617" s="69" t="s">
        <v>6217</v>
      </c>
      <c r="E5617" s="69" t="s">
        <v>1872</v>
      </c>
      <c r="F5617" s="65" t="s">
        <v>121</v>
      </c>
      <c r="G5617" s="65" t="s">
        <v>621</v>
      </c>
      <c r="H5617" s="65" t="s">
        <v>650</v>
      </c>
      <c r="I5617" s="65" t="s">
        <v>1410</v>
      </c>
      <c r="J5617" s="65" t="s">
        <v>1201</v>
      </c>
      <c r="K5617" s="57" t="s">
        <v>16192</v>
      </c>
      <c r="L5617" s="65" t="s">
        <v>855</v>
      </c>
      <c r="M5617" s="57" t="s">
        <v>1308</v>
      </c>
      <c r="N5617" s="4" t="s">
        <v>1309</v>
      </c>
      <c r="O5617" s="68">
        <v>9300</v>
      </c>
      <c r="P5617" s="65" t="s">
        <v>121</v>
      </c>
      <c r="Q5617" s="64">
        <v>44062</v>
      </c>
      <c r="R5617" s="66" t="s">
        <v>898</v>
      </c>
      <c r="S5617" s="67" t="s">
        <v>16193</v>
      </c>
      <c r="T5617" s="67" t="s">
        <v>898</v>
      </c>
      <c r="U5617" s="65" t="s">
        <v>4802</v>
      </c>
      <c r="V5617" s="66" t="s">
        <v>9488</v>
      </c>
    </row>
    <row r="5618" spans="1:22" ht="58">
      <c r="A5618" s="65" t="s">
        <v>605</v>
      </c>
      <c r="B5618" s="65" t="s">
        <v>690</v>
      </c>
      <c r="C5618" s="64">
        <v>44069</v>
      </c>
      <c r="D5618" s="69" t="s">
        <v>4452</v>
      </c>
      <c r="E5618" s="69" t="s">
        <v>1872</v>
      </c>
      <c r="F5618" s="65" t="s">
        <v>14955</v>
      </c>
      <c r="G5618" s="65" t="s">
        <v>621</v>
      </c>
      <c r="H5618" s="65" t="s">
        <v>650</v>
      </c>
      <c r="I5618" s="65" t="s">
        <v>836</v>
      </c>
      <c r="J5618" s="65" t="s">
        <v>1204</v>
      </c>
      <c r="K5618" s="57" t="s">
        <v>16194</v>
      </c>
      <c r="L5618" s="65" t="s">
        <v>856</v>
      </c>
      <c r="M5618" s="57" t="s">
        <v>1272</v>
      </c>
      <c r="N5618" s="4" t="s">
        <v>1273</v>
      </c>
      <c r="O5618" s="68">
        <v>28212</v>
      </c>
      <c r="P5618" s="65" t="s">
        <v>3131</v>
      </c>
      <c r="Q5618" s="64">
        <v>44056</v>
      </c>
      <c r="R5618" s="66" t="s">
        <v>717</v>
      </c>
      <c r="S5618" s="67" t="s">
        <v>16195</v>
      </c>
      <c r="T5618" s="67" t="s">
        <v>16196</v>
      </c>
      <c r="U5618" s="65" t="s">
        <v>4958</v>
      </c>
      <c r="V5618" s="66" t="s">
        <v>16197</v>
      </c>
    </row>
    <row r="5619" spans="1:22" ht="43.5">
      <c r="A5619" s="65" t="s">
        <v>605</v>
      </c>
      <c r="B5619" s="65" t="s">
        <v>690</v>
      </c>
      <c r="C5619" s="64">
        <v>44069</v>
      </c>
      <c r="D5619" s="69" t="s">
        <v>4452</v>
      </c>
      <c r="E5619" s="69" t="s">
        <v>2285</v>
      </c>
      <c r="F5619" s="65" t="s">
        <v>12373</v>
      </c>
      <c r="G5619" s="65" t="s">
        <v>621</v>
      </c>
      <c r="H5619" s="65" t="s">
        <v>650</v>
      </c>
      <c r="I5619" s="65" t="s">
        <v>836</v>
      </c>
      <c r="J5619" s="65" t="s">
        <v>1204</v>
      </c>
      <c r="K5619" s="57" t="s">
        <v>16198</v>
      </c>
      <c r="L5619" s="65" t="s">
        <v>852</v>
      </c>
      <c r="M5619" s="57" t="s">
        <v>16301</v>
      </c>
      <c r="N5619" s="67" t="s">
        <v>16199</v>
      </c>
      <c r="O5619" s="68">
        <v>85800</v>
      </c>
      <c r="P5619" s="65" t="s">
        <v>16200</v>
      </c>
      <c r="Q5619" s="64">
        <v>44056</v>
      </c>
      <c r="R5619" s="66" t="s">
        <v>3171</v>
      </c>
      <c r="S5619" s="67" t="s">
        <v>5357</v>
      </c>
      <c r="T5619" s="67" t="s">
        <v>16202</v>
      </c>
      <c r="U5619" s="65" t="s">
        <v>12006</v>
      </c>
      <c r="V5619" s="66" t="s">
        <v>16201</v>
      </c>
    </row>
    <row r="5620" spans="1:22" ht="101.5">
      <c r="A5620" s="65" t="s">
        <v>605</v>
      </c>
      <c r="B5620" s="65" t="s">
        <v>690</v>
      </c>
      <c r="C5620" s="64">
        <v>44069</v>
      </c>
      <c r="D5620" s="69" t="s">
        <v>4452</v>
      </c>
      <c r="E5620" s="69" t="s">
        <v>2285</v>
      </c>
      <c r="F5620" s="65" t="s">
        <v>12373</v>
      </c>
      <c r="G5620" s="65" t="s">
        <v>621</v>
      </c>
      <c r="H5620" s="65" t="s">
        <v>650</v>
      </c>
      <c r="I5620" s="65" t="s">
        <v>836</v>
      </c>
      <c r="J5620" s="65" t="s">
        <v>1204</v>
      </c>
      <c r="K5620" s="57" t="s">
        <v>16203</v>
      </c>
      <c r="L5620" s="65" t="s">
        <v>852</v>
      </c>
      <c r="M5620" s="57" t="s">
        <v>16301</v>
      </c>
      <c r="N5620" s="67" t="s">
        <v>16199</v>
      </c>
      <c r="O5620" s="68">
        <v>25740</v>
      </c>
      <c r="P5620" s="65" t="s">
        <v>16204</v>
      </c>
      <c r="Q5620" s="64">
        <v>44056</v>
      </c>
      <c r="R5620" s="66" t="s">
        <v>3171</v>
      </c>
      <c r="S5620" s="67" t="s">
        <v>5357</v>
      </c>
      <c r="T5620" s="67" t="s">
        <v>16202</v>
      </c>
      <c r="U5620" s="65" t="s">
        <v>12006</v>
      </c>
      <c r="V5620" s="66" t="s">
        <v>16201</v>
      </c>
    </row>
    <row r="5621" spans="1:22" ht="101.5">
      <c r="A5621" s="65" t="s">
        <v>605</v>
      </c>
      <c r="B5621" s="65" t="s">
        <v>637</v>
      </c>
      <c r="C5621" s="64">
        <v>44069</v>
      </c>
      <c r="D5621" s="69" t="s">
        <v>10761</v>
      </c>
      <c r="E5621" s="69" t="s">
        <v>1872</v>
      </c>
      <c r="F5621" s="65" t="s">
        <v>87</v>
      </c>
      <c r="G5621" s="65" t="s">
        <v>621</v>
      </c>
      <c r="H5621" s="65" t="s">
        <v>650</v>
      </c>
      <c r="I5621" s="65" t="s">
        <v>1828</v>
      </c>
      <c r="J5621" s="65" t="s">
        <v>589</v>
      </c>
      <c r="K5621" s="57" t="s">
        <v>16205</v>
      </c>
      <c r="L5621" s="65" t="s">
        <v>855</v>
      </c>
      <c r="M5621" s="57" t="s">
        <v>6837</v>
      </c>
      <c r="N5621" s="4" t="s">
        <v>4186</v>
      </c>
      <c r="O5621" s="68">
        <v>58800</v>
      </c>
      <c r="P5621" s="65" t="s">
        <v>87</v>
      </c>
      <c r="Q5621" s="64">
        <v>44068</v>
      </c>
      <c r="R5621" s="66" t="s">
        <v>717</v>
      </c>
      <c r="S5621" s="67" t="s">
        <v>16206</v>
      </c>
      <c r="T5621" s="67" t="s">
        <v>16207</v>
      </c>
      <c r="U5621" s="65" t="s">
        <v>898</v>
      </c>
      <c r="V5621" s="66" t="s">
        <v>898</v>
      </c>
    </row>
    <row r="5622" spans="1:22" ht="72.5">
      <c r="A5622" s="65" t="s">
        <v>605</v>
      </c>
      <c r="B5622" s="65" t="s">
        <v>637</v>
      </c>
      <c r="C5622" s="64">
        <v>44069</v>
      </c>
      <c r="D5622" s="69" t="s">
        <v>5045</v>
      </c>
      <c r="E5622" s="69" t="s">
        <v>1873</v>
      </c>
      <c r="F5622" s="65" t="s">
        <v>14955</v>
      </c>
      <c r="G5622" s="65" t="s">
        <v>621</v>
      </c>
      <c r="H5622" s="65" t="s">
        <v>650</v>
      </c>
      <c r="I5622" s="65" t="s">
        <v>2918</v>
      </c>
      <c r="J5622" s="65" t="s">
        <v>598</v>
      </c>
      <c r="K5622" s="57" t="s">
        <v>16312</v>
      </c>
      <c r="L5622" s="65" t="s">
        <v>853</v>
      </c>
      <c r="M5622" s="57" t="s">
        <v>16208</v>
      </c>
      <c r="N5622" s="67" t="s">
        <v>16209</v>
      </c>
      <c r="O5622" s="68">
        <v>13140</v>
      </c>
      <c r="P5622" s="65" t="s">
        <v>4296</v>
      </c>
      <c r="Q5622" s="64">
        <v>44067</v>
      </c>
      <c r="R5622" s="66" t="s">
        <v>12581</v>
      </c>
      <c r="S5622" s="67" t="s">
        <v>16210</v>
      </c>
      <c r="T5622" s="67" t="s">
        <v>11194</v>
      </c>
      <c r="U5622" s="65" t="s">
        <v>898</v>
      </c>
      <c r="V5622" s="66" t="s">
        <v>898</v>
      </c>
    </row>
    <row r="5623" spans="1:22" ht="58">
      <c r="A5623" s="65" t="s">
        <v>605</v>
      </c>
      <c r="B5623" s="65" t="s">
        <v>637</v>
      </c>
      <c r="C5623" s="64">
        <v>44069</v>
      </c>
      <c r="D5623" s="69" t="s">
        <v>6490</v>
      </c>
      <c r="E5623" s="69" t="s">
        <v>1872</v>
      </c>
      <c r="F5623" s="65" t="s">
        <v>655</v>
      </c>
      <c r="G5623" s="65" t="s">
        <v>621</v>
      </c>
      <c r="H5623" s="65" t="s">
        <v>650</v>
      </c>
      <c r="I5623" s="65" t="s">
        <v>1438</v>
      </c>
      <c r="J5623" s="65" t="s">
        <v>1224</v>
      </c>
      <c r="K5623" s="57" t="s">
        <v>16211</v>
      </c>
      <c r="L5623" s="65" t="s">
        <v>855</v>
      </c>
      <c r="M5623" s="57" t="s">
        <v>1978</v>
      </c>
      <c r="N5623" s="4" t="s">
        <v>110</v>
      </c>
      <c r="O5623" s="68">
        <v>76800</v>
      </c>
      <c r="P5623" s="65" t="s">
        <v>1009</v>
      </c>
      <c r="Q5623" s="64">
        <v>44064</v>
      </c>
      <c r="R5623" s="66" t="s">
        <v>1476</v>
      </c>
      <c r="S5623" s="67" t="s">
        <v>16212</v>
      </c>
      <c r="T5623" s="67" t="s">
        <v>16213</v>
      </c>
      <c r="U5623" s="65" t="s">
        <v>898</v>
      </c>
      <c r="V5623" s="66" t="s">
        <v>898</v>
      </c>
    </row>
    <row r="5624" spans="1:22" ht="43.5">
      <c r="A5624" s="65" t="s">
        <v>605</v>
      </c>
      <c r="B5624" s="65" t="s">
        <v>637</v>
      </c>
      <c r="C5624" s="64">
        <v>44069</v>
      </c>
      <c r="D5624" s="69" t="s">
        <v>7315</v>
      </c>
      <c r="E5624" s="69" t="s">
        <v>1872</v>
      </c>
      <c r="F5624" s="65" t="s">
        <v>182</v>
      </c>
      <c r="G5624" s="65" t="s">
        <v>621</v>
      </c>
      <c r="H5624" s="65" t="s">
        <v>650</v>
      </c>
      <c r="I5624" s="65" t="s">
        <v>7254</v>
      </c>
      <c r="J5624" s="65" t="s">
        <v>1238</v>
      </c>
      <c r="K5624" s="57" t="s">
        <v>16214</v>
      </c>
      <c r="L5624" s="65" t="s">
        <v>849</v>
      </c>
      <c r="M5624" s="57" t="s">
        <v>2562</v>
      </c>
      <c r="N5624" s="67" t="s">
        <v>2563</v>
      </c>
      <c r="O5624" s="68">
        <v>41500</v>
      </c>
      <c r="P5624" s="65" t="s">
        <v>182</v>
      </c>
      <c r="Q5624" s="64">
        <v>44061</v>
      </c>
      <c r="R5624" s="66" t="s">
        <v>3171</v>
      </c>
      <c r="S5624" s="67" t="s">
        <v>898</v>
      </c>
      <c r="T5624" s="67" t="s">
        <v>14444</v>
      </c>
      <c r="U5624" s="65" t="s">
        <v>898</v>
      </c>
      <c r="V5624" s="66" t="s">
        <v>898</v>
      </c>
    </row>
    <row r="5625" spans="1:22" ht="116">
      <c r="A5625" s="65" t="s">
        <v>605</v>
      </c>
      <c r="B5625" s="65" t="s">
        <v>606</v>
      </c>
      <c r="C5625" s="64">
        <v>44069</v>
      </c>
      <c r="D5625" s="69" t="s">
        <v>3536</v>
      </c>
      <c r="E5625" s="69" t="s">
        <v>1872</v>
      </c>
      <c r="F5625" s="65" t="s">
        <v>14955</v>
      </c>
      <c r="G5625" s="65" t="s">
        <v>622</v>
      </c>
      <c r="H5625" s="65" t="s">
        <v>650</v>
      </c>
      <c r="I5625" s="65" t="s">
        <v>1398</v>
      </c>
      <c r="J5625" s="65" t="s">
        <v>601</v>
      </c>
      <c r="K5625" s="57" t="s">
        <v>16302</v>
      </c>
      <c r="L5625" s="65" t="s">
        <v>860</v>
      </c>
      <c r="M5625" s="57" t="s">
        <v>8610</v>
      </c>
      <c r="N5625" s="67" t="s">
        <v>8596</v>
      </c>
      <c r="O5625" s="68">
        <v>306000</v>
      </c>
      <c r="P5625" s="65" t="s">
        <v>649</v>
      </c>
      <c r="Q5625" s="64">
        <v>44067</v>
      </c>
      <c r="R5625" s="66" t="s">
        <v>16215</v>
      </c>
      <c r="S5625" s="67" t="s">
        <v>898</v>
      </c>
      <c r="T5625" s="67" t="s">
        <v>898</v>
      </c>
      <c r="U5625" s="65" t="s">
        <v>898</v>
      </c>
      <c r="V5625" s="66" t="s">
        <v>898</v>
      </c>
    </row>
    <row r="5626" spans="1:22" ht="87">
      <c r="A5626" s="65" t="s">
        <v>605</v>
      </c>
      <c r="B5626" s="65" t="s">
        <v>606</v>
      </c>
      <c r="C5626" s="64">
        <v>44069</v>
      </c>
      <c r="D5626" s="69" t="s">
        <v>4341</v>
      </c>
      <c r="E5626" s="69" t="s">
        <v>12483</v>
      </c>
      <c r="F5626" s="65" t="s">
        <v>16216</v>
      </c>
      <c r="G5626" s="65" t="s">
        <v>621</v>
      </c>
      <c r="H5626" s="65" t="s">
        <v>650</v>
      </c>
      <c r="I5626" s="65" t="s">
        <v>13965</v>
      </c>
      <c r="J5626" s="65" t="s">
        <v>601</v>
      </c>
      <c r="K5626" s="57" t="s">
        <v>16313</v>
      </c>
      <c r="L5626" s="65" t="s">
        <v>856</v>
      </c>
      <c r="M5626" s="57" t="s">
        <v>101</v>
      </c>
      <c r="N5626" s="4" t="s">
        <v>815</v>
      </c>
      <c r="O5626" s="68">
        <v>13932</v>
      </c>
      <c r="P5626" s="65" t="s">
        <v>1342</v>
      </c>
      <c r="Q5626" s="64">
        <v>44064</v>
      </c>
      <c r="R5626" s="66" t="s">
        <v>1106</v>
      </c>
      <c r="S5626" s="67" t="s">
        <v>898</v>
      </c>
      <c r="T5626" s="67" t="s">
        <v>16218</v>
      </c>
      <c r="U5626" s="65" t="s">
        <v>16217</v>
      </c>
      <c r="V5626" s="66">
        <v>339030</v>
      </c>
    </row>
    <row r="5627" spans="1:22" ht="130.5">
      <c r="A5627" s="65" t="s">
        <v>605</v>
      </c>
      <c r="B5627" s="65" t="s">
        <v>637</v>
      </c>
      <c r="C5627" s="64">
        <v>44069</v>
      </c>
      <c r="D5627" s="69" t="s">
        <v>4498</v>
      </c>
      <c r="E5627" s="69" t="s">
        <v>1872</v>
      </c>
      <c r="F5627" s="65" t="s">
        <v>794</v>
      </c>
      <c r="G5627" s="65" t="s">
        <v>621</v>
      </c>
      <c r="H5627" s="65" t="s">
        <v>650</v>
      </c>
      <c r="I5627" s="65" t="s">
        <v>903</v>
      </c>
      <c r="J5627" s="65" t="s">
        <v>1251</v>
      </c>
      <c r="K5627" s="57" t="s">
        <v>16303</v>
      </c>
      <c r="L5627" s="65" t="s">
        <v>14270</v>
      </c>
      <c r="M5627" s="57" t="s">
        <v>5804</v>
      </c>
      <c r="N5627" s="67" t="s">
        <v>5805</v>
      </c>
      <c r="O5627" s="68">
        <v>78372</v>
      </c>
      <c r="P5627" s="65" t="s">
        <v>10712</v>
      </c>
      <c r="Q5627" s="64" t="s">
        <v>898</v>
      </c>
      <c r="R5627" s="66" t="s">
        <v>758</v>
      </c>
      <c r="S5627" s="67" t="s">
        <v>16219</v>
      </c>
      <c r="T5627" s="67">
        <v>214</v>
      </c>
      <c r="U5627" s="65" t="s">
        <v>11732</v>
      </c>
      <c r="V5627" s="66" t="s">
        <v>5014</v>
      </c>
    </row>
    <row r="5628" spans="1:22" ht="72.5">
      <c r="A5628" s="65" t="s">
        <v>605</v>
      </c>
      <c r="B5628" s="65" t="s">
        <v>637</v>
      </c>
      <c r="C5628" s="64">
        <v>44070</v>
      </c>
      <c r="D5628" s="69" t="s">
        <v>9939</v>
      </c>
      <c r="E5628" s="69" t="s">
        <v>1872</v>
      </c>
      <c r="F5628" s="65" t="s">
        <v>1380</v>
      </c>
      <c r="G5628" s="65" t="s">
        <v>621</v>
      </c>
      <c r="H5628" s="65" t="s">
        <v>650</v>
      </c>
      <c r="I5628" s="65" t="s">
        <v>16221</v>
      </c>
      <c r="J5628" s="65" t="s">
        <v>528</v>
      </c>
      <c r="K5628" s="57" t="s">
        <v>16220</v>
      </c>
      <c r="L5628" s="65" t="s">
        <v>855</v>
      </c>
      <c r="M5628" s="57" t="s">
        <v>8137</v>
      </c>
      <c r="N5628" s="4" t="s">
        <v>7622</v>
      </c>
      <c r="O5628" s="68">
        <v>310000</v>
      </c>
      <c r="P5628" s="65" t="s">
        <v>1289</v>
      </c>
      <c r="Q5628" s="64" t="s">
        <v>898</v>
      </c>
      <c r="R5628" s="66" t="s">
        <v>898</v>
      </c>
      <c r="S5628" s="67" t="s">
        <v>16222</v>
      </c>
      <c r="T5628" s="67" t="s">
        <v>16223</v>
      </c>
      <c r="U5628" s="65" t="s">
        <v>898</v>
      </c>
      <c r="V5628" s="66" t="s">
        <v>898</v>
      </c>
    </row>
    <row r="5629" spans="1:22" ht="72.5">
      <c r="A5629" s="65" t="s">
        <v>605</v>
      </c>
      <c r="B5629" s="65" t="s">
        <v>637</v>
      </c>
      <c r="C5629" s="64">
        <v>44070</v>
      </c>
      <c r="D5629" s="69" t="s">
        <v>179</v>
      </c>
      <c r="E5629" s="69" t="s">
        <v>1873</v>
      </c>
      <c r="F5629" s="65" t="s">
        <v>898</v>
      </c>
      <c r="G5629" s="65" t="s">
        <v>621</v>
      </c>
      <c r="H5629" s="65" t="s">
        <v>650</v>
      </c>
      <c r="I5629" s="65" t="s">
        <v>4030</v>
      </c>
      <c r="J5629" s="65" t="s">
        <v>1131</v>
      </c>
      <c r="K5629" s="57" t="s">
        <v>16224</v>
      </c>
      <c r="L5629" s="65" t="s">
        <v>853</v>
      </c>
      <c r="M5629" s="57" t="s">
        <v>16225</v>
      </c>
      <c r="N5629" s="67" t="s">
        <v>16226</v>
      </c>
      <c r="O5629" s="68">
        <v>1045</v>
      </c>
      <c r="P5629" s="65" t="s">
        <v>1284</v>
      </c>
      <c r="Q5629" s="64" t="s">
        <v>898</v>
      </c>
      <c r="R5629" s="66" t="s">
        <v>898</v>
      </c>
      <c r="S5629" s="67" t="s">
        <v>16227</v>
      </c>
      <c r="T5629" s="67" t="s">
        <v>898</v>
      </c>
      <c r="U5629" s="65" t="s">
        <v>898</v>
      </c>
      <c r="V5629" s="66" t="s">
        <v>898</v>
      </c>
    </row>
    <row r="5630" spans="1:22" ht="72.5">
      <c r="A5630" s="65" t="s">
        <v>605</v>
      </c>
      <c r="B5630" s="65" t="s">
        <v>637</v>
      </c>
      <c r="C5630" s="64">
        <v>44070</v>
      </c>
      <c r="D5630" s="69" t="s">
        <v>179</v>
      </c>
      <c r="E5630" s="69" t="s">
        <v>1873</v>
      </c>
      <c r="F5630" s="65" t="s">
        <v>898</v>
      </c>
      <c r="G5630" s="65" t="s">
        <v>621</v>
      </c>
      <c r="H5630" s="65" t="s">
        <v>650</v>
      </c>
      <c r="I5630" s="65" t="s">
        <v>4030</v>
      </c>
      <c r="J5630" s="65" t="s">
        <v>1131</v>
      </c>
      <c r="K5630" s="57" t="s">
        <v>16228</v>
      </c>
      <c r="L5630" s="65" t="s">
        <v>853</v>
      </c>
      <c r="M5630" s="57" t="s">
        <v>16229</v>
      </c>
      <c r="N5630" s="67" t="s">
        <v>16230</v>
      </c>
      <c r="O5630" s="68">
        <v>1045</v>
      </c>
      <c r="P5630" s="65" t="s">
        <v>111</v>
      </c>
      <c r="Q5630" s="64" t="s">
        <v>898</v>
      </c>
      <c r="R5630" s="66" t="s">
        <v>898</v>
      </c>
      <c r="S5630" s="67" t="s">
        <v>16227</v>
      </c>
      <c r="T5630" s="67" t="s">
        <v>898</v>
      </c>
      <c r="U5630" s="65" t="s">
        <v>898</v>
      </c>
      <c r="V5630" s="66" t="s">
        <v>898</v>
      </c>
    </row>
    <row r="5631" spans="1:22" ht="43.5">
      <c r="A5631" s="65" t="s">
        <v>605</v>
      </c>
      <c r="B5631" s="65" t="s">
        <v>637</v>
      </c>
      <c r="C5631" s="64">
        <v>44070</v>
      </c>
      <c r="D5631" s="69" t="s">
        <v>3500</v>
      </c>
      <c r="E5631" s="69" t="s">
        <v>1872</v>
      </c>
      <c r="F5631" s="65" t="s">
        <v>664</v>
      </c>
      <c r="G5631" s="65" t="s">
        <v>621</v>
      </c>
      <c r="H5631" s="65" t="s">
        <v>650</v>
      </c>
      <c r="I5631" s="65" t="s">
        <v>1767</v>
      </c>
      <c r="J5631" s="65" t="s">
        <v>1135</v>
      </c>
      <c r="K5631" s="57" t="s">
        <v>16232</v>
      </c>
      <c r="L5631" s="65" t="s">
        <v>848</v>
      </c>
      <c r="M5631" s="57" t="s">
        <v>14471</v>
      </c>
      <c r="N5631" s="4" t="s">
        <v>14472</v>
      </c>
      <c r="O5631" s="68">
        <v>8000</v>
      </c>
      <c r="P5631" s="65" t="s">
        <v>1501</v>
      </c>
      <c r="Q5631" s="64">
        <v>44069</v>
      </c>
      <c r="R5631" s="66" t="s">
        <v>3171</v>
      </c>
      <c r="S5631" s="67" t="s">
        <v>16233</v>
      </c>
      <c r="T5631" s="67" t="s">
        <v>16234</v>
      </c>
      <c r="U5631" s="65" t="s">
        <v>898</v>
      </c>
      <c r="V5631" s="66" t="s">
        <v>898</v>
      </c>
    </row>
    <row r="5632" spans="1:22" ht="43.5">
      <c r="A5632" s="65" t="s">
        <v>605</v>
      </c>
      <c r="B5632" s="65" t="s">
        <v>637</v>
      </c>
      <c r="C5632" s="64">
        <v>44070</v>
      </c>
      <c r="D5632" s="69" t="s">
        <v>3500</v>
      </c>
      <c r="E5632" s="69" t="s">
        <v>1872</v>
      </c>
      <c r="F5632" s="65" t="s">
        <v>1714</v>
      </c>
      <c r="G5632" s="65" t="s">
        <v>621</v>
      </c>
      <c r="H5632" s="65" t="s">
        <v>650</v>
      </c>
      <c r="I5632" s="65" t="s">
        <v>1767</v>
      </c>
      <c r="J5632" s="65" t="s">
        <v>1135</v>
      </c>
      <c r="K5632" s="57" t="s">
        <v>16235</v>
      </c>
      <c r="L5632" s="65" t="s">
        <v>14270</v>
      </c>
      <c r="M5632" s="73" t="s">
        <v>4668</v>
      </c>
      <c r="N5632" s="4" t="s">
        <v>4896</v>
      </c>
      <c r="O5632" s="68">
        <v>2720</v>
      </c>
      <c r="P5632" s="65" t="s">
        <v>189</v>
      </c>
      <c r="Q5632" s="64">
        <v>44069</v>
      </c>
      <c r="R5632" s="66" t="s">
        <v>3171</v>
      </c>
      <c r="S5632" s="67" t="s">
        <v>16233</v>
      </c>
      <c r="T5632" s="67" t="s">
        <v>16236</v>
      </c>
      <c r="U5632" s="65" t="s">
        <v>898</v>
      </c>
      <c r="V5632" s="66" t="s">
        <v>898</v>
      </c>
    </row>
    <row r="5633" spans="1:22" ht="43.5">
      <c r="A5633" s="65" t="s">
        <v>605</v>
      </c>
      <c r="B5633" s="65" t="s">
        <v>637</v>
      </c>
      <c r="C5633" s="64">
        <v>44070</v>
      </c>
      <c r="D5633" s="69" t="s">
        <v>9702</v>
      </c>
      <c r="E5633" s="69" t="s">
        <v>1872</v>
      </c>
      <c r="F5633" s="65" t="s">
        <v>2794</v>
      </c>
      <c r="G5633" s="65" t="s">
        <v>621</v>
      </c>
      <c r="H5633" s="65" t="s">
        <v>650</v>
      </c>
      <c r="I5633" s="65" t="s">
        <v>1382</v>
      </c>
      <c r="J5633" s="65" t="s">
        <v>542</v>
      </c>
      <c r="K5633" s="57" t="s">
        <v>16237</v>
      </c>
      <c r="L5633" s="65" t="s">
        <v>855</v>
      </c>
      <c r="M5633" s="57" t="s">
        <v>10160</v>
      </c>
      <c r="N5633" s="4" t="s">
        <v>8948</v>
      </c>
      <c r="O5633" s="68">
        <v>225000</v>
      </c>
      <c r="P5633" s="65" t="s">
        <v>1588</v>
      </c>
      <c r="Q5633" s="64">
        <v>44069</v>
      </c>
      <c r="R5633" s="66" t="s">
        <v>2063</v>
      </c>
      <c r="S5633" s="67" t="s">
        <v>7208</v>
      </c>
      <c r="T5633" s="67" t="s">
        <v>16238</v>
      </c>
      <c r="U5633" s="65" t="s">
        <v>898</v>
      </c>
      <c r="V5633" s="66" t="s">
        <v>898</v>
      </c>
    </row>
    <row r="5634" spans="1:22" ht="58">
      <c r="A5634" s="65" t="s">
        <v>605</v>
      </c>
      <c r="B5634" s="65" t="s">
        <v>637</v>
      </c>
      <c r="C5634" s="64">
        <v>44070</v>
      </c>
      <c r="D5634" s="69" t="s">
        <v>4918</v>
      </c>
      <c r="E5634" s="69" t="s">
        <v>1872</v>
      </c>
      <c r="F5634" s="65" t="s">
        <v>760</v>
      </c>
      <c r="G5634" s="65" t="s">
        <v>621</v>
      </c>
      <c r="H5634" s="65" t="s">
        <v>650</v>
      </c>
      <c r="I5634" s="65" t="s">
        <v>14065</v>
      </c>
      <c r="J5634" s="65" t="s">
        <v>543</v>
      </c>
      <c r="K5634" s="57" t="s">
        <v>16304</v>
      </c>
      <c r="L5634" s="65" t="s">
        <v>856</v>
      </c>
      <c r="M5634" s="57" t="s">
        <v>15467</v>
      </c>
      <c r="N5634" s="4" t="s">
        <v>15464</v>
      </c>
      <c r="O5634" s="68">
        <v>49065</v>
      </c>
      <c r="P5634" s="65" t="s">
        <v>9080</v>
      </c>
      <c r="Q5634" s="64" t="s">
        <v>898</v>
      </c>
      <c r="R5634" s="66" t="s">
        <v>640</v>
      </c>
      <c r="S5634" s="67" t="s">
        <v>16239</v>
      </c>
      <c r="T5634" s="67" t="s">
        <v>16240</v>
      </c>
      <c r="U5634" s="65" t="s">
        <v>898</v>
      </c>
      <c r="V5634" s="66" t="s">
        <v>898</v>
      </c>
    </row>
    <row r="5635" spans="1:22" ht="145">
      <c r="A5635" s="65" t="s">
        <v>605</v>
      </c>
      <c r="B5635" s="65" t="s">
        <v>637</v>
      </c>
      <c r="C5635" s="64">
        <v>44070</v>
      </c>
      <c r="D5635" s="69" t="s">
        <v>5089</v>
      </c>
      <c r="E5635" s="69" t="s">
        <v>1873</v>
      </c>
      <c r="F5635" s="65" t="s">
        <v>657</v>
      </c>
      <c r="G5635" s="65" t="s">
        <v>621</v>
      </c>
      <c r="H5635" s="65" t="s">
        <v>650</v>
      </c>
      <c r="I5635" s="65" t="s">
        <v>1084</v>
      </c>
      <c r="J5635" s="65" t="s">
        <v>556</v>
      </c>
      <c r="K5635" s="57" t="s">
        <v>16305</v>
      </c>
      <c r="L5635" s="65" t="s">
        <v>853</v>
      </c>
      <c r="M5635" s="57" t="s">
        <v>16064</v>
      </c>
      <c r="N5635" s="67" t="s">
        <v>16065</v>
      </c>
      <c r="O5635" s="68">
        <v>6200</v>
      </c>
      <c r="P5635" s="65" t="s">
        <v>13466</v>
      </c>
      <c r="Q5635" s="64" t="s">
        <v>898</v>
      </c>
      <c r="R5635" s="66" t="s">
        <v>3171</v>
      </c>
      <c r="S5635" s="67" t="s">
        <v>898</v>
      </c>
      <c r="T5635" s="67" t="s">
        <v>12450</v>
      </c>
      <c r="U5635" s="65" t="s">
        <v>3752</v>
      </c>
      <c r="V5635" s="66" t="s">
        <v>1413</v>
      </c>
    </row>
    <row r="5636" spans="1:22" ht="174">
      <c r="A5636" s="65" t="s">
        <v>605</v>
      </c>
      <c r="B5636" s="65" t="s">
        <v>637</v>
      </c>
      <c r="C5636" s="64">
        <v>44070</v>
      </c>
      <c r="D5636" s="69" t="s">
        <v>3738</v>
      </c>
      <c r="E5636" s="69" t="s">
        <v>1872</v>
      </c>
      <c r="F5636" s="65" t="s">
        <v>745</v>
      </c>
      <c r="G5636" s="65" t="s">
        <v>621</v>
      </c>
      <c r="H5636" s="65" t="s">
        <v>650</v>
      </c>
      <c r="I5636" s="65" t="s">
        <v>1538</v>
      </c>
      <c r="J5636" s="65" t="s">
        <v>560</v>
      </c>
      <c r="K5636" s="57" t="s">
        <v>16241</v>
      </c>
      <c r="L5636" s="65" t="s">
        <v>854</v>
      </c>
      <c r="M5636" s="57" t="s">
        <v>6354</v>
      </c>
      <c r="N5636" s="67" t="s">
        <v>6355</v>
      </c>
      <c r="O5636" s="68">
        <v>462020</v>
      </c>
      <c r="P5636" s="65" t="s">
        <v>745</v>
      </c>
      <c r="Q5636" s="64" t="s">
        <v>898</v>
      </c>
      <c r="R5636" s="66" t="s">
        <v>640</v>
      </c>
      <c r="S5636" s="67" t="s">
        <v>16242</v>
      </c>
      <c r="T5636" s="67" t="s">
        <v>16243</v>
      </c>
      <c r="U5636" s="65" t="s">
        <v>898</v>
      </c>
      <c r="V5636" s="66" t="s">
        <v>898</v>
      </c>
    </row>
    <row r="5637" spans="1:22" ht="43.5">
      <c r="A5637" s="65" t="s">
        <v>605</v>
      </c>
      <c r="B5637" s="65" t="s">
        <v>637</v>
      </c>
      <c r="C5637" s="64">
        <v>44070</v>
      </c>
      <c r="D5637" s="69" t="s">
        <v>3024</v>
      </c>
      <c r="E5637" s="69" t="s">
        <v>1872</v>
      </c>
      <c r="F5637" s="65" t="s">
        <v>16245</v>
      </c>
      <c r="G5637" s="65" t="s">
        <v>621</v>
      </c>
      <c r="H5637" s="65" t="s">
        <v>650</v>
      </c>
      <c r="I5637" s="65" t="s">
        <v>16246</v>
      </c>
      <c r="J5637" s="65" t="s">
        <v>1188</v>
      </c>
      <c r="K5637" s="57" t="s">
        <v>16244</v>
      </c>
      <c r="L5637" s="65" t="s">
        <v>856</v>
      </c>
      <c r="M5637" s="57" t="s">
        <v>2421</v>
      </c>
      <c r="N5637" s="4" t="s">
        <v>659</v>
      </c>
      <c r="O5637" s="68">
        <v>7875</v>
      </c>
      <c r="P5637" s="65" t="s">
        <v>16245</v>
      </c>
      <c r="Q5637" s="64">
        <v>44069</v>
      </c>
      <c r="R5637" s="66" t="s">
        <v>3171</v>
      </c>
      <c r="S5637" s="67" t="s">
        <v>16247</v>
      </c>
      <c r="T5637" s="67" t="s">
        <v>898</v>
      </c>
      <c r="U5637" s="65" t="s">
        <v>898</v>
      </c>
      <c r="V5637" s="66" t="s">
        <v>898</v>
      </c>
    </row>
    <row r="5638" spans="1:22" ht="58">
      <c r="A5638" s="65" t="s">
        <v>605</v>
      </c>
      <c r="B5638" s="65" t="s">
        <v>637</v>
      </c>
      <c r="C5638" s="64">
        <v>44070</v>
      </c>
      <c r="D5638" s="69" t="s">
        <v>3852</v>
      </c>
      <c r="E5638" s="69" t="s">
        <v>1872</v>
      </c>
      <c r="F5638" s="65" t="s">
        <v>16249</v>
      </c>
      <c r="G5638" s="65" t="s">
        <v>621</v>
      </c>
      <c r="H5638" s="65" t="s">
        <v>650</v>
      </c>
      <c r="I5638" s="65" t="s">
        <v>16246</v>
      </c>
      <c r="J5638" s="65" t="s">
        <v>1188</v>
      </c>
      <c r="K5638" s="57" t="s">
        <v>16248</v>
      </c>
      <c r="L5638" s="65" t="s">
        <v>849</v>
      </c>
      <c r="M5638" s="57" t="s">
        <v>16250</v>
      </c>
      <c r="N5638" s="67" t="s">
        <v>16251</v>
      </c>
      <c r="O5638" s="68">
        <v>35000</v>
      </c>
      <c r="P5638" s="65" t="s">
        <v>16249</v>
      </c>
      <c r="Q5638" s="64">
        <v>44067</v>
      </c>
      <c r="R5638" s="66" t="s">
        <v>3171</v>
      </c>
      <c r="S5638" s="67" t="s">
        <v>16247</v>
      </c>
      <c r="T5638" s="67" t="s">
        <v>898</v>
      </c>
      <c r="U5638" s="65" t="s">
        <v>898</v>
      </c>
      <c r="V5638" s="66" t="s">
        <v>898</v>
      </c>
    </row>
    <row r="5639" spans="1:22" ht="87">
      <c r="A5639" s="65" t="s">
        <v>605</v>
      </c>
      <c r="B5639" s="65" t="s">
        <v>637</v>
      </c>
      <c r="C5639" s="64">
        <v>44070</v>
      </c>
      <c r="D5639" s="69" t="s">
        <v>4163</v>
      </c>
      <c r="E5639" s="69" t="s">
        <v>2285</v>
      </c>
      <c r="F5639" s="65" t="s">
        <v>28</v>
      </c>
      <c r="G5639" s="65" t="s">
        <v>621</v>
      </c>
      <c r="H5639" s="65" t="s">
        <v>650</v>
      </c>
      <c r="I5639" s="65" t="s">
        <v>6689</v>
      </c>
      <c r="J5639" s="65" t="s">
        <v>1198</v>
      </c>
      <c r="K5639" s="57" t="s">
        <v>16252</v>
      </c>
      <c r="L5639" s="65" t="s">
        <v>857</v>
      </c>
      <c r="M5639" s="57" t="s">
        <v>16253</v>
      </c>
      <c r="N5639" s="67" t="s">
        <v>16254</v>
      </c>
      <c r="O5639" s="68">
        <v>169000</v>
      </c>
      <c r="P5639" s="65" t="s">
        <v>1009</v>
      </c>
      <c r="Q5639" s="64">
        <v>44057</v>
      </c>
      <c r="R5639" s="66" t="s">
        <v>6282</v>
      </c>
      <c r="S5639" s="67" t="s">
        <v>898</v>
      </c>
      <c r="T5639" s="67" t="s">
        <v>16255</v>
      </c>
      <c r="U5639" s="65" t="s">
        <v>898</v>
      </c>
      <c r="V5639" s="66" t="s">
        <v>898</v>
      </c>
    </row>
    <row r="5640" spans="1:22" ht="101.5">
      <c r="A5640" s="65" t="s">
        <v>605</v>
      </c>
      <c r="B5640" s="65" t="s">
        <v>637</v>
      </c>
      <c r="C5640" s="64">
        <v>44070</v>
      </c>
      <c r="D5640" s="69" t="s">
        <v>4452</v>
      </c>
      <c r="E5640" s="69" t="s">
        <v>2285</v>
      </c>
      <c r="F5640" s="65" t="s">
        <v>12373</v>
      </c>
      <c r="G5640" s="65" t="s">
        <v>621</v>
      </c>
      <c r="H5640" s="65" t="s">
        <v>650</v>
      </c>
      <c r="I5640" s="65" t="s">
        <v>836</v>
      </c>
      <c r="J5640" s="65" t="s">
        <v>1204</v>
      </c>
      <c r="K5640" s="57" t="s">
        <v>16256</v>
      </c>
      <c r="L5640" s="65" t="s">
        <v>852</v>
      </c>
      <c r="M5640" s="57" t="s">
        <v>16301</v>
      </c>
      <c r="N5640" s="67" t="s">
        <v>16199</v>
      </c>
      <c r="O5640" s="68">
        <v>34320</v>
      </c>
      <c r="P5640" s="65" t="s">
        <v>16257</v>
      </c>
      <c r="Q5640" s="64">
        <v>44056</v>
      </c>
      <c r="R5640" s="66" t="s">
        <v>3171</v>
      </c>
      <c r="S5640" s="67" t="s">
        <v>5357</v>
      </c>
      <c r="T5640" s="67" t="s">
        <v>16258</v>
      </c>
      <c r="U5640" s="65" t="s">
        <v>12006</v>
      </c>
      <c r="V5640" s="65" t="s">
        <v>16201</v>
      </c>
    </row>
    <row r="5641" spans="1:22" ht="58">
      <c r="A5641" s="65" t="s">
        <v>605</v>
      </c>
      <c r="B5641" s="65" t="s">
        <v>637</v>
      </c>
      <c r="C5641" s="64">
        <v>44070</v>
      </c>
      <c r="D5641" s="69" t="s">
        <v>4452</v>
      </c>
      <c r="E5641" s="69" t="s">
        <v>2285</v>
      </c>
      <c r="F5641" s="65" t="s">
        <v>10693</v>
      </c>
      <c r="G5641" s="65" t="s">
        <v>621</v>
      </c>
      <c r="H5641" s="65" t="s">
        <v>650</v>
      </c>
      <c r="I5641" s="65" t="s">
        <v>836</v>
      </c>
      <c r="J5641" s="65" t="s">
        <v>1204</v>
      </c>
      <c r="K5641" s="57" t="s">
        <v>16306</v>
      </c>
      <c r="L5641" s="65" t="s">
        <v>851</v>
      </c>
      <c r="M5641" s="57" t="s">
        <v>7147</v>
      </c>
      <c r="N5641" s="4" t="s">
        <v>2525</v>
      </c>
      <c r="O5641" s="68">
        <v>83679.8</v>
      </c>
      <c r="P5641" s="65" t="s">
        <v>16259</v>
      </c>
      <c r="Q5641" s="64">
        <v>44056</v>
      </c>
      <c r="R5641" s="66" t="s">
        <v>3171</v>
      </c>
      <c r="S5641" s="67" t="s">
        <v>5357</v>
      </c>
      <c r="T5641" s="67" t="s">
        <v>16103</v>
      </c>
      <c r="U5641" s="65" t="s">
        <v>16105</v>
      </c>
      <c r="V5641" s="66" t="s">
        <v>8777</v>
      </c>
    </row>
    <row r="5642" spans="1:22" ht="87">
      <c r="A5642" s="65" t="s">
        <v>605</v>
      </c>
      <c r="B5642" s="65" t="s">
        <v>637</v>
      </c>
      <c r="C5642" s="64">
        <v>44070</v>
      </c>
      <c r="D5642" s="69" t="s">
        <v>4452</v>
      </c>
      <c r="E5642" s="69" t="s">
        <v>2285</v>
      </c>
      <c r="F5642" s="65" t="s">
        <v>10693</v>
      </c>
      <c r="G5642" s="65" t="s">
        <v>621</v>
      </c>
      <c r="H5642" s="65" t="s">
        <v>650</v>
      </c>
      <c r="I5642" s="65" t="s">
        <v>836</v>
      </c>
      <c r="J5642" s="65" t="s">
        <v>1204</v>
      </c>
      <c r="K5642" s="57" t="s">
        <v>16260</v>
      </c>
      <c r="L5642" s="65" t="s">
        <v>851</v>
      </c>
      <c r="M5642" s="57" t="s">
        <v>7147</v>
      </c>
      <c r="N5642" s="4" t="s">
        <v>2525</v>
      </c>
      <c r="O5642" s="68">
        <v>31466.2</v>
      </c>
      <c r="P5642" s="65" t="s">
        <v>16261</v>
      </c>
      <c r="Q5642" s="64">
        <v>44055</v>
      </c>
      <c r="R5642" s="66" t="s">
        <v>3171</v>
      </c>
      <c r="S5642" s="67" t="s">
        <v>5357</v>
      </c>
      <c r="T5642" s="67" t="s">
        <v>16103</v>
      </c>
      <c r="U5642" s="65" t="s">
        <v>16262</v>
      </c>
      <c r="V5642" s="66" t="s">
        <v>8777</v>
      </c>
    </row>
    <row r="5643" spans="1:22" ht="43.5">
      <c r="A5643" s="65" t="s">
        <v>605</v>
      </c>
      <c r="B5643" s="65" t="s">
        <v>637</v>
      </c>
      <c r="C5643" s="64">
        <v>44070</v>
      </c>
      <c r="D5643" s="69" t="s">
        <v>3126</v>
      </c>
      <c r="E5643" s="69" t="s">
        <v>1872</v>
      </c>
      <c r="F5643" s="65" t="s">
        <v>664</v>
      </c>
      <c r="G5643" s="65" t="s">
        <v>621</v>
      </c>
      <c r="H5643" s="65" t="s">
        <v>650</v>
      </c>
      <c r="I5643" s="65" t="s">
        <v>16264</v>
      </c>
      <c r="J5643" s="65" t="s">
        <v>584</v>
      </c>
      <c r="K5643" s="57" t="s">
        <v>16263</v>
      </c>
      <c r="L5643" s="65" t="s">
        <v>1981</v>
      </c>
      <c r="M5643" s="57" t="s">
        <v>9549</v>
      </c>
      <c r="N5643" s="67" t="s">
        <v>9250</v>
      </c>
      <c r="O5643" s="68">
        <v>2786</v>
      </c>
      <c r="P5643" s="65" t="s">
        <v>10866</v>
      </c>
      <c r="Q5643" s="64">
        <v>44069</v>
      </c>
      <c r="R5643" s="66" t="s">
        <v>3171</v>
      </c>
      <c r="S5643" s="67" t="s">
        <v>16265</v>
      </c>
      <c r="T5643" s="67" t="s">
        <v>16266</v>
      </c>
      <c r="U5643" s="65" t="s">
        <v>898</v>
      </c>
      <c r="V5643" s="66" t="s">
        <v>898</v>
      </c>
    </row>
    <row r="5644" spans="1:22" ht="58">
      <c r="A5644" s="65" t="s">
        <v>605</v>
      </c>
      <c r="B5644" s="65" t="s">
        <v>637</v>
      </c>
      <c r="C5644" s="64">
        <v>44070</v>
      </c>
      <c r="D5644" s="69" t="s">
        <v>3495</v>
      </c>
      <c r="E5644" s="69" t="s">
        <v>1873</v>
      </c>
      <c r="F5644" s="65" t="s">
        <v>898</v>
      </c>
      <c r="G5644" s="65" t="s">
        <v>621</v>
      </c>
      <c r="H5644" s="65" t="s">
        <v>650</v>
      </c>
      <c r="I5644" s="65" t="s">
        <v>2466</v>
      </c>
      <c r="J5644" s="65" t="s">
        <v>1209</v>
      </c>
      <c r="K5644" s="57" t="s">
        <v>16267</v>
      </c>
      <c r="L5644" s="65" t="s">
        <v>853</v>
      </c>
      <c r="M5644" s="57" t="s">
        <v>16268</v>
      </c>
      <c r="N5644" s="67" t="s">
        <v>16269</v>
      </c>
      <c r="O5644" s="68">
        <v>3135</v>
      </c>
      <c r="P5644" s="65" t="s">
        <v>1506</v>
      </c>
      <c r="Q5644" s="64">
        <v>44056</v>
      </c>
      <c r="R5644" s="66" t="s">
        <v>11615</v>
      </c>
      <c r="S5644" s="67" t="s">
        <v>898</v>
      </c>
      <c r="T5644" s="67" t="s">
        <v>15666</v>
      </c>
      <c r="U5644" s="65" t="s">
        <v>898</v>
      </c>
      <c r="V5644" s="66" t="s">
        <v>898</v>
      </c>
    </row>
    <row r="5645" spans="1:22" ht="174">
      <c r="A5645" s="65" t="s">
        <v>605</v>
      </c>
      <c r="B5645" s="65" t="s">
        <v>637</v>
      </c>
      <c r="C5645" s="64">
        <v>44070</v>
      </c>
      <c r="D5645" s="69" t="s">
        <v>1509</v>
      </c>
      <c r="E5645" s="69" t="s">
        <v>1872</v>
      </c>
      <c r="F5645" s="65" t="s">
        <v>1441</v>
      </c>
      <c r="G5645" s="65" t="s">
        <v>621</v>
      </c>
      <c r="H5645" s="65" t="s">
        <v>650</v>
      </c>
      <c r="I5645" s="65" t="s">
        <v>969</v>
      </c>
      <c r="J5645" s="65" t="s">
        <v>1232</v>
      </c>
      <c r="K5645" s="57" t="s">
        <v>16270</v>
      </c>
      <c r="L5645" s="65" t="s">
        <v>855</v>
      </c>
      <c r="M5645" s="57" t="s">
        <v>661</v>
      </c>
      <c r="N5645" s="4" t="s">
        <v>662</v>
      </c>
      <c r="O5645" s="68">
        <v>9180</v>
      </c>
      <c r="P5645" s="65" t="s">
        <v>3158</v>
      </c>
      <c r="Q5645" s="64" t="s">
        <v>898</v>
      </c>
      <c r="R5645" s="66" t="s">
        <v>3171</v>
      </c>
      <c r="S5645" s="67" t="s">
        <v>898</v>
      </c>
      <c r="T5645" s="67">
        <v>311</v>
      </c>
      <c r="U5645" s="65" t="s">
        <v>16271</v>
      </c>
      <c r="V5645" s="66" t="s">
        <v>2986</v>
      </c>
    </row>
    <row r="5646" spans="1:22" ht="43.5">
      <c r="A5646" s="65" t="s">
        <v>605</v>
      </c>
      <c r="B5646" s="65" t="s">
        <v>606</v>
      </c>
      <c r="C5646" s="64">
        <v>44070</v>
      </c>
      <c r="D5646" s="69" t="s">
        <v>3792</v>
      </c>
      <c r="E5646" s="69" t="s">
        <v>12483</v>
      </c>
      <c r="F5646" s="65" t="s">
        <v>16274</v>
      </c>
      <c r="G5646" s="65" t="s">
        <v>621</v>
      </c>
      <c r="H5646" s="65" t="s">
        <v>650</v>
      </c>
      <c r="I5646" s="65" t="s">
        <v>15400</v>
      </c>
      <c r="J5646" s="65" t="s">
        <v>601</v>
      </c>
      <c r="K5646" s="57" t="s">
        <v>16276</v>
      </c>
      <c r="L5646" s="65" t="s">
        <v>854</v>
      </c>
      <c r="M5646" s="57" t="s">
        <v>101</v>
      </c>
      <c r="N5646" s="4" t="s">
        <v>815</v>
      </c>
      <c r="O5646" s="68" t="s">
        <v>898</v>
      </c>
      <c r="P5646" s="65" t="s">
        <v>14417</v>
      </c>
      <c r="Q5646" s="64">
        <v>44054</v>
      </c>
      <c r="R5646" s="66" t="s">
        <v>1106</v>
      </c>
      <c r="S5646" s="67" t="s">
        <v>898</v>
      </c>
      <c r="T5646" s="67" t="s">
        <v>16272</v>
      </c>
      <c r="U5646" s="65" t="s">
        <v>16273</v>
      </c>
      <c r="V5646" s="66" t="s">
        <v>91</v>
      </c>
    </row>
    <row r="5647" spans="1:22" ht="43.5">
      <c r="A5647" s="65" t="s">
        <v>605</v>
      </c>
      <c r="B5647" s="65" t="s">
        <v>606</v>
      </c>
      <c r="C5647" s="64">
        <v>44070</v>
      </c>
      <c r="D5647" s="69" t="s">
        <v>3792</v>
      </c>
      <c r="E5647" s="69" t="s">
        <v>12483</v>
      </c>
      <c r="F5647" s="65" t="s">
        <v>16274</v>
      </c>
      <c r="G5647" s="65" t="s">
        <v>621</v>
      </c>
      <c r="H5647" s="65" t="s">
        <v>650</v>
      </c>
      <c r="I5647" s="65" t="s">
        <v>15400</v>
      </c>
      <c r="J5647" s="65" t="s">
        <v>601</v>
      </c>
      <c r="K5647" s="57" t="s">
        <v>16314</v>
      </c>
      <c r="L5647" s="65" t="s">
        <v>854</v>
      </c>
      <c r="M5647" s="57" t="s">
        <v>14299</v>
      </c>
      <c r="N5647" s="4" t="s">
        <v>14239</v>
      </c>
      <c r="O5647" s="68" t="s">
        <v>898</v>
      </c>
      <c r="P5647" s="65" t="s">
        <v>7737</v>
      </c>
      <c r="Q5647" s="64">
        <v>44054</v>
      </c>
      <c r="R5647" s="66" t="s">
        <v>1106</v>
      </c>
      <c r="S5647" s="67" t="s">
        <v>898</v>
      </c>
      <c r="T5647" s="67" t="s">
        <v>16272</v>
      </c>
      <c r="U5647" s="65" t="s">
        <v>16273</v>
      </c>
      <c r="V5647" s="66" t="s">
        <v>91</v>
      </c>
    </row>
    <row r="5648" spans="1:22" ht="43.5">
      <c r="A5648" s="65" t="s">
        <v>605</v>
      </c>
      <c r="B5648" s="65" t="s">
        <v>606</v>
      </c>
      <c r="C5648" s="64">
        <v>44070</v>
      </c>
      <c r="D5648" s="69" t="s">
        <v>3792</v>
      </c>
      <c r="E5648" s="69" t="s">
        <v>12483</v>
      </c>
      <c r="F5648" s="65" t="s">
        <v>16274</v>
      </c>
      <c r="G5648" s="65" t="s">
        <v>621</v>
      </c>
      <c r="H5648" s="65" t="s">
        <v>650</v>
      </c>
      <c r="I5648" s="65" t="s">
        <v>15400</v>
      </c>
      <c r="J5648" s="65" t="s">
        <v>601</v>
      </c>
      <c r="K5648" s="57" t="s">
        <v>16276</v>
      </c>
      <c r="L5648" s="65" t="s">
        <v>854</v>
      </c>
      <c r="M5648" s="57" t="s">
        <v>80</v>
      </c>
      <c r="N5648" s="4" t="s">
        <v>42</v>
      </c>
      <c r="O5648" s="68" t="s">
        <v>898</v>
      </c>
      <c r="P5648" s="65" t="s">
        <v>16275</v>
      </c>
      <c r="Q5648" s="64">
        <v>44054</v>
      </c>
      <c r="R5648" s="66" t="s">
        <v>1106</v>
      </c>
      <c r="S5648" s="67" t="s">
        <v>898</v>
      </c>
      <c r="T5648" s="67" t="s">
        <v>16272</v>
      </c>
      <c r="U5648" s="65" t="s">
        <v>16273</v>
      </c>
      <c r="V5648" s="66" t="s">
        <v>91</v>
      </c>
    </row>
    <row r="5649" spans="1:22" ht="87">
      <c r="A5649" s="65" t="s">
        <v>605</v>
      </c>
      <c r="B5649" s="65" t="s">
        <v>606</v>
      </c>
      <c r="C5649" s="64">
        <v>44070</v>
      </c>
      <c r="D5649" s="69" t="s">
        <v>4348</v>
      </c>
      <c r="E5649" s="69" t="s">
        <v>1872</v>
      </c>
      <c r="F5649" s="65" t="s">
        <v>898</v>
      </c>
      <c r="G5649" s="65" t="s">
        <v>621</v>
      </c>
      <c r="H5649" s="65" t="s">
        <v>647</v>
      </c>
      <c r="I5649" s="65" t="s">
        <v>1398</v>
      </c>
      <c r="J5649" s="65" t="s">
        <v>601</v>
      </c>
      <c r="K5649" s="57" t="s">
        <v>16307</v>
      </c>
      <c r="L5649" s="65" t="s">
        <v>857</v>
      </c>
      <c r="M5649" s="57" t="s">
        <v>16308</v>
      </c>
      <c r="N5649" s="67" t="s">
        <v>16277</v>
      </c>
      <c r="O5649" s="68">
        <v>48900</v>
      </c>
      <c r="P5649" s="65" t="s">
        <v>898</v>
      </c>
      <c r="Q5649" s="64" t="s">
        <v>898</v>
      </c>
      <c r="R5649" s="66" t="s">
        <v>898</v>
      </c>
      <c r="S5649" s="67" t="s">
        <v>16278</v>
      </c>
      <c r="T5649" s="67" t="s">
        <v>898</v>
      </c>
      <c r="U5649" s="65" t="s">
        <v>898</v>
      </c>
      <c r="V5649" s="66" t="s">
        <v>898</v>
      </c>
    </row>
    <row r="5650" spans="1:22" ht="58">
      <c r="A5650" s="65" t="s">
        <v>605</v>
      </c>
      <c r="B5650" s="65" t="s">
        <v>606</v>
      </c>
      <c r="C5650" s="64">
        <v>44070</v>
      </c>
      <c r="D5650" s="69" t="s">
        <v>5402</v>
      </c>
      <c r="E5650" s="69" t="s">
        <v>2285</v>
      </c>
      <c r="F5650" s="65" t="s">
        <v>16281</v>
      </c>
      <c r="G5650" s="65" t="s">
        <v>621</v>
      </c>
      <c r="H5650" s="65" t="s">
        <v>650</v>
      </c>
      <c r="I5650" s="65" t="s">
        <v>16280</v>
      </c>
      <c r="J5650" s="65" t="s">
        <v>601</v>
      </c>
      <c r="K5650" s="57" t="s">
        <v>16279</v>
      </c>
      <c r="L5650" s="65" t="s">
        <v>846</v>
      </c>
      <c r="M5650" s="57" t="s">
        <v>5006</v>
      </c>
      <c r="N5650" s="4" t="s">
        <v>5007</v>
      </c>
      <c r="O5650" s="68" t="s">
        <v>898</v>
      </c>
      <c r="P5650" s="65" t="s">
        <v>65</v>
      </c>
      <c r="Q5650" s="64">
        <v>44050</v>
      </c>
      <c r="R5650" s="66" t="s">
        <v>898</v>
      </c>
      <c r="S5650" s="67" t="s">
        <v>898</v>
      </c>
      <c r="T5650" s="67" t="s">
        <v>898</v>
      </c>
      <c r="U5650" s="65" t="s">
        <v>898</v>
      </c>
      <c r="V5650" s="66" t="s">
        <v>898</v>
      </c>
    </row>
    <row r="5651" spans="1:22" ht="29">
      <c r="A5651" s="65" t="s">
        <v>605</v>
      </c>
      <c r="B5651" s="65" t="s">
        <v>606</v>
      </c>
      <c r="C5651" s="64">
        <v>44070</v>
      </c>
      <c r="D5651" s="69" t="s">
        <v>5402</v>
      </c>
      <c r="E5651" s="69" t="s">
        <v>12483</v>
      </c>
      <c r="F5651" s="65" t="s">
        <v>16274</v>
      </c>
      <c r="G5651" s="65" t="s">
        <v>621</v>
      </c>
      <c r="H5651" s="65" t="s">
        <v>650</v>
      </c>
      <c r="I5651" s="65" t="s">
        <v>4481</v>
      </c>
      <c r="J5651" s="65" t="s">
        <v>601</v>
      </c>
      <c r="K5651" s="57" t="s">
        <v>16282</v>
      </c>
      <c r="L5651" s="65" t="s">
        <v>854</v>
      </c>
      <c r="M5651" s="57" t="s">
        <v>15938</v>
      </c>
      <c r="N5651" s="4" t="s">
        <v>15585</v>
      </c>
      <c r="O5651" s="68">
        <v>2289.2800000000002</v>
      </c>
      <c r="P5651" s="65" t="s">
        <v>10</v>
      </c>
      <c r="Q5651" s="64">
        <v>44048</v>
      </c>
      <c r="R5651" s="66" t="s">
        <v>1106</v>
      </c>
      <c r="S5651" s="67" t="s">
        <v>16283</v>
      </c>
      <c r="T5651" s="67" t="s">
        <v>898</v>
      </c>
      <c r="U5651" s="65" t="s">
        <v>16284</v>
      </c>
      <c r="V5651" s="66" t="s">
        <v>2986</v>
      </c>
    </row>
    <row r="5652" spans="1:22" ht="29">
      <c r="A5652" s="65" t="s">
        <v>605</v>
      </c>
      <c r="B5652" s="65" t="s">
        <v>606</v>
      </c>
      <c r="C5652" s="64">
        <v>44070</v>
      </c>
      <c r="D5652" s="69" t="s">
        <v>5402</v>
      </c>
      <c r="E5652" s="69" t="s">
        <v>12483</v>
      </c>
      <c r="F5652" s="65" t="s">
        <v>16274</v>
      </c>
      <c r="G5652" s="65" t="s">
        <v>621</v>
      </c>
      <c r="H5652" s="65" t="s">
        <v>650</v>
      </c>
      <c r="I5652" s="65" t="s">
        <v>4481</v>
      </c>
      <c r="J5652" s="65" t="s">
        <v>601</v>
      </c>
      <c r="K5652" s="57" t="s">
        <v>16285</v>
      </c>
      <c r="L5652" s="65" t="s">
        <v>849</v>
      </c>
      <c r="M5652" s="57" t="s">
        <v>9576</v>
      </c>
      <c r="N5652" s="4" t="s">
        <v>4267</v>
      </c>
      <c r="O5652" s="68">
        <v>1170.24</v>
      </c>
      <c r="P5652" s="65" t="s">
        <v>2019</v>
      </c>
      <c r="Q5652" s="64">
        <v>44048</v>
      </c>
      <c r="R5652" s="66" t="s">
        <v>1106</v>
      </c>
      <c r="S5652" s="67" t="s">
        <v>16283</v>
      </c>
      <c r="T5652" s="67" t="s">
        <v>898</v>
      </c>
      <c r="U5652" s="65" t="s">
        <v>16284</v>
      </c>
      <c r="V5652" s="66" t="s">
        <v>2986</v>
      </c>
    </row>
    <row r="5653" spans="1:22" ht="29">
      <c r="A5653" s="65" t="s">
        <v>605</v>
      </c>
      <c r="B5653" s="65" t="s">
        <v>606</v>
      </c>
      <c r="C5653" s="64">
        <v>44070</v>
      </c>
      <c r="D5653" s="69" t="s">
        <v>4480</v>
      </c>
      <c r="E5653" s="69" t="s">
        <v>12483</v>
      </c>
      <c r="F5653" s="65" t="s">
        <v>16274</v>
      </c>
      <c r="G5653" s="65" t="s">
        <v>621</v>
      </c>
      <c r="H5653" s="65" t="s">
        <v>650</v>
      </c>
      <c r="I5653" s="65" t="s">
        <v>4481</v>
      </c>
      <c r="J5653" s="65" t="s">
        <v>601</v>
      </c>
      <c r="K5653" s="57" t="s">
        <v>16315</v>
      </c>
      <c r="L5653" s="65" t="s">
        <v>856</v>
      </c>
      <c r="M5653" s="57" t="s">
        <v>80</v>
      </c>
      <c r="N5653" s="4" t="s">
        <v>42</v>
      </c>
      <c r="O5653" s="68">
        <v>82868</v>
      </c>
      <c r="P5653" s="65" t="s">
        <v>4474</v>
      </c>
      <c r="Q5653" s="64">
        <v>44048</v>
      </c>
      <c r="R5653" s="66" t="s">
        <v>1106</v>
      </c>
      <c r="S5653" s="67" t="s">
        <v>16283</v>
      </c>
      <c r="T5653" s="67" t="s">
        <v>898</v>
      </c>
      <c r="U5653" s="65" t="s">
        <v>16284</v>
      </c>
      <c r="V5653" s="66" t="s">
        <v>2986</v>
      </c>
    </row>
    <row r="5654" spans="1:22" ht="116">
      <c r="A5654" s="65" t="s">
        <v>605</v>
      </c>
      <c r="B5654" s="65" t="s">
        <v>606</v>
      </c>
      <c r="C5654" s="64">
        <v>44070</v>
      </c>
      <c r="D5654" s="69" t="s">
        <v>4480</v>
      </c>
      <c r="E5654" s="69" t="s">
        <v>1872</v>
      </c>
      <c r="F5654" s="65" t="s">
        <v>898</v>
      </c>
      <c r="G5654" s="65" t="s">
        <v>621</v>
      </c>
      <c r="H5654" s="65" t="s">
        <v>647</v>
      </c>
      <c r="I5654" s="65" t="s">
        <v>4481</v>
      </c>
      <c r="J5654" s="65" t="s">
        <v>601</v>
      </c>
      <c r="K5654" s="57" t="s">
        <v>16286</v>
      </c>
      <c r="L5654" s="65" t="s">
        <v>848</v>
      </c>
      <c r="M5654" s="57" t="s">
        <v>16309</v>
      </c>
      <c r="N5654" s="67" t="s">
        <v>16287</v>
      </c>
      <c r="O5654" s="68">
        <v>2525</v>
      </c>
      <c r="P5654" s="65" t="s">
        <v>898</v>
      </c>
      <c r="Q5654" s="64" t="s">
        <v>898</v>
      </c>
      <c r="R5654" s="66" t="s">
        <v>898</v>
      </c>
      <c r="S5654" s="67" t="s">
        <v>898</v>
      </c>
      <c r="T5654" s="67" t="s">
        <v>898</v>
      </c>
      <c r="U5654" s="65" t="s">
        <v>898</v>
      </c>
      <c r="V5654" s="66" t="s">
        <v>898</v>
      </c>
    </row>
    <row r="5655" spans="1:22" ht="58">
      <c r="A5655" s="65" t="s">
        <v>209</v>
      </c>
      <c r="B5655" s="65" t="s">
        <v>210</v>
      </c>
      <c r="C5655" s="64">
        <v>44075</v>
      </c>
      <c r="D5655" s="69" t="s">
        <v>3534</v>
      </c>
      <c r="E5655" s="69" t="s">
        <v>1872</v>
      </c>
      <c r="F5655" s="65" t="s">
        <v>133</v>
      </c>
      <c r="G5655" s="67" t="s">
        <v>621</v>
      </c>
      <c r="H5655" s="67" t="s">
        <v>650</v>
      </c>
      <c r="I5655" s="67" t="s">
        <v>6591</v>
      </c>
      <c r="J5655" s="67" t="s">
        <v>1115</v>
      </c>
      <c r="K5655" s="57" t="s">
        <v>16288</v>
      </c>
      <c r="L5655" s="65" t="s">
        <v>846</v>
      </c>
      <c r="M5655" s="57" t="s">
        <v>1395</v>
      </c>
      <c r="N5655" s="4" t="s">
        <v>97</v>
      </c>
      <c r="O5655" s="68">
        <v>9120</v>
      </c>
      <c r="P5655" s="65" t="s">
        <v>1031</v>
      </c>
      <c r="Q5655" s="64">
        <v>44067</v>
      </c>
      <c r="R5655" s="66" t="s">
        <v>898</v>
      </c>
      <c r="S5655" t="s">
        <v>14041</v>
      </c>
      <c r="T5655" s="67">
        <v>13</v>
      </c>
      <c r="U5655" s="65" t="s">
        <v>14042</v>
      </c>
      <c r="V5655" s="66" t="s">
        <v>14043</v>
      </c>
    </row>
    <row r="5656" spans="1:22" ht="43.5">
      <c r="A5656" s="65" t="s">
        <v>209</v>
      </c>
      <c r="B5656" s="65" t="s">
        <v>210</v>
      </c>
      <c r="C5656" s="64">
        <v>44075</v>
      </c>
      <c r="D5656" s="69" t="s">
        <v>6105</v>
      </c>
      <c r="E5656" s="69" t="s">
        <v>1872</v>
      </c>
      <c r="F5656" s="65" t="s">
        <v>6089</v>
      </c>
      <c r="G5656" s="67" t="s">
        <v>621</v>
      </c>
      <c r="H5656" s="67" t="s">
        <v>647</v>
      </c>
      <c r="I5656" s="67" t="s">
        <v>1259</v>
      </c>
      <c r="J5656" s="67" t="s">
        <v>556</v>
      </c>
      <c r="K5656" s="57" t="s">
        <v>5914</v>
      </c>
      <c r="L5656" s="65" t="s">
        <v>856</v>
      </c>
      <c r="M5656" s="57" t="s">
        <v>1639</v>
      </c>
      <c r="N5656" s="4" t="s">
        <v>167</v>
      </c>
      <c r="O5656" s="68">
        <v>46745.2</v>
      </c>
      <c r="P5656" s="65" t="s">
        <v>898</v>
      </c>
      <c r="Q5656" s="64" t="s">
        <v>898</v>
      </c>
      <c r="R5656" s="66" t="s">
        <v>898</v>
      </c>
      <c r="S5656" s="4" t="s">
        <v>1261</v>
      </c>
      <c r="T5656" s="67">
        <v>113</v>
      </c>
      <c r="U5656" s="65" t="s">
        <v>898</v>
      </c>
      <c r="V5656" s="66" t="s">
        <v>91</v>
      </c>
    </row>
    <row r="5657" spans="1:22" ht="43.5">
      <c r="A5657" s="65" t="s">
        <v>209</v>
      </c>
      <c r="B5657" s="65" t="s">
        <v>210</v>
      </c>
      <c r="C5657" s="64">
        <v>44075</v>
      </c>
      <c r="D5657" s="69" t="s">
        <v>6105</v>
      </c>
      <c r="E5657" s="69" t="s">
        <v>1872</v>
      </c>
      <c r="F5657" s="65" t="s">
        <v>16289</v>
      </c>
      <c r="G5657" s="67" t="s">
        <v>621</v>
      </c>
      <c r="H5657" s="67" t="s">
        <v>647</v>
      </c>
      <c r="I5657" s="67" t="s">
        <v>1259</v>
      </c>
      <c r="J5657" s="67" t="s">
        <v>556</v>
      </c>
      <c r="K5657" s="57" t="s">
        <v>16295</v>
      </c>
      <c r="L5657" s="65" t="s">
        <v>847</v>
      </c>
      <c r="M5657" s="73" t="s">
        <v>2671</v>
      </c>
      <c r="N5657" s="67" t="s">
        <v>2672</v>
      </c>
      <c r="O5657" s="68">
        <v>6455.02</v>
      </c>
      <c r="P5657" s="65" t="s">
        <v>898</v>
      </c>
      <c r="Q5657" s="64" t="s">
        <v>898</v>
      </c>
      <c r="R5657" s="66" t="s">
        <v>898</v>
      </c>
      <c r="S5657" s="4" t="s">
        <v>1261</v>
      </c>
      <c r="T5657" s="67">
        <v>113</v>
      </c>
      <c r="U5657" s="65" t="s">
        <v>898</v>
      </c>
      <c r="V5657" s="66" t="s">
        <v>91</v>
      </c>
    </row>
    <row r="5658" spans="1:22" ht="43.5">
      <c r="A5658" s="65" t="s">
        <v>209</v>
      </c>
      <c r="B5658" s="65" t="s">
        <v>210</v>
      </c>
      <c r="C5658" s="64">
        <v>44075</v>
      </c>
      <c r="D5658" s="69" t="s">
        <v>6105</v>
      </c>
      <c r="E5658" s="69" t="s">
        <v>1872</v>
      </c>
      <c r="F5658" s="65" t="s">
        <v>16291</v>
      </c>
      <c r="G5658" s="67" t="s">
        <v>621</v>
      </c>
      <c r="H5658" s="67" t="s">
        <v>647</v>
      </c>
      <c r="I5658" s="67" t="s">
        <v>1259</v>
      </c>
      <c r="J5658" s="67" t="s">
        <v>556</v>
      </c>
      <c r="K5658" s="57" t="s">
        <v>6613</v>
      </c>
      <c r="L5658" s="65" t="s">
        <v>858</v>
      </c>
      <c r="M5658" s="57" t="s">
        <v>6843</v>
      </c>
      <c r="N5658" s="67" t="s">
        <v>6618</v>
      </c>
      <c r="O5658" s="68">
        <v>39243.1</v>
      </c>
      <c r="P5658" s="65" t="s">
        <v>898</v>
      </c>
      <c r="Q5658" s="64" t="s">
        <v>898</v>
      </c>
      <c r="R5658" s="66" t="s">
        <v>898</v>
      </c>
      <c r="S5658" s="4" t="s">
        <v>1261</v>
      </c>
      <c r="T5658" s="67">
        <v>113</v>
      </c>
      <c r="U5658" s="65" t="s">
        <v>898</v>
      </c>
      <c r="V5658" s="66" t="s">
        <v>91</v>
      </c>
    </row>
    <row r="5659" spans="1:22" ht="43.5">
      <c r="A5659" s="65" t="s">
        <v>209</v>
      </c>
      <c r="B5659" s="65" t="s">
        <v>210</v>
      </c>
      <c r="C5659" s="64">
        <v>44075</v>
      </c>
      <c r="D5659" s="69" t="s">
        <v>6105</v>
      </c>
      <c r="E5659" s="69" t="s">
        <v>1872</v>
      </c>
      <c r="F5659" s="65" t="s">
        <v>16292</v>
      </c>
      <c r="G5659" s="67" t="s">
        <v>621</v>
      </c>
      <c r="H5659" s="67" t="s">
        <v>647</v>
      </c>
      <c r="I5659" s="67" t="s">
        <v>1259</v>
      </c>
      <c r="J5659" s="67" t="s">
        <v>556</v>
      </c>
      <c r="K5659" s="57" t="s">
        <v>16294</v>
      </c>
      <c r="L5659" s="65" t="s">
        <v>858</v>
      </c>
      <c r="M5659" s="57" t="s">
        <v>6839</v>
      </c>
      <c r="N5659" s="4" t="s">
        <v>3383</v>
      </c>
      <c r="O5659" s="68">
        <v>24100</v>
      </c>
      <c r="P5659" s="65" t="s">
        <v>898</v>
      </c>
      <c r="Q5659" s="64" t="s">
        <v>898</v>
      </c>
      <c r="R5659" s="66" t="s">
        <v>898</v>
      </c>
      <c r="S5659" s="4" t="s">
        <v>1261</v>
      </c>
      <c r="T5659" s="67">
        <v>113</v>
      </c>
      <c r="U5659" s="65" t="s">
        <v>898</v>
      </c>
      <c r="V5659" s="66" t="s">
        <v>91</v>
      </c>
    </row>
    <row r="5660" spans="1:22" ht="43.5">
      <c r="A5660" s="65" t="s">
        <v>209</v>
      </c>
      <c r="B5660" s="65" t="s">
        <v>210</v>
      </c>
      <c r="C5660" s="64">
        <v>44075</v>
      </c>
      <c r="D5660" s="69" t="s">
        <v>6105</v>
      </c>
      <c r="E5660" s="69" t="s">
        <v>1872</v>
      </c>
      <c r="F5660" s="65" t="s">
        <v>16293</v>
      </c>
      <c r="G5660" s="67" t="s">
        <v>621</v>
      </c>
      <c r="H5660" s="67" t="s">
        <v>647</v>
      </c>
      <c r="I5660" s="67" t="s">
        <v>1259</v>
      </c>
      <c r="J5660" s="67" t="s">
        <v>556</v>
      </c>
      <c r="K5660" s="57" t="s">
        <v>16298</v>
      </c>
      <c r="L5660" s="65" t="s">
        <v>858</v>
      </c>
      <c r="M5660" s="57" t="s">
        <v>5324</v>
      </c>
      <c r="N5660" s="67" t="s">
        <v>5325</v>
      </c>
      <c r="O5660" s="68">
        <v>10000</v>
      </c>
      <c r="P5660" s="65" t="s">
        <v>898</v>
      </c>
      <c r="Q5660" s="64" t="s">
        <v>898</v>
      </c>
      <c r="R5660" s="66" t="s">
        <v>898</v>
      </c>
      <c r="S5660" s="4" t="s">
        <v>1261</v>
      </c>
      <c r="T5660" s="67">
        <v>113</v>
      </c>
      <c r="U5660" s="65" t="s">
        <v>898</v>
      </c>
      <c r="V5660" s="66" t="s">
        <v>91</v>
      </c>
    </row>
    <row r="5661" spans="1:22" ht="43.5">
      <c r="A5661" s="65" t="s">
        <v>209</v>
      </c>
      <c r="B5661" s="65" t="s">
        <v>210</v>
      </c>
      <c r="C5661" s="64">
        <v>44075</v>
      </c>
      <c r="D5661" s="69" t="s">
        <v>6105</v>
      </c>
      <c r="E5661" s="69" t="s">
        <v>1872</v>
      </c>
      <c r="F5661" s="65" t="s">
        <v>16290</v>
      </c>
      <c r="G5661" s="67" t="s">
        <v>621</v>
      </c>
      <c r="H5661" s="67" t="s">
        <v>647</v>
      </c>
      <c r="I5661" s="67" t="s">
        <v>1259</v>
      </c>
      <c r="J5661" s="67" t="s">
        <v>556</v>
      </c>
      <c r="K5661" s="57" t="s">
        <v>16297</v>
      </c>
      <c r="L5661" s="65" t="s">
        <v>847</v>
      </c>
      <c r="M5661" s="57" t="s">
        <v>16310</v>
      </c>
      <c r="N5661" s="67" t="s">
        <v>16296</v>
      </c>
      <c r="O5661" s="68">
        <v>1105</v>
      </c>
      <c r="P5661" s="65" t="s">
        <v>898</v>
      </c>
      <c r="Q5661" s="64" t="s">
        <v>898</v>
      </c>
      <c r="R5661" s="66" t="s">
        <v>898</v>
      </c>
      <c r="S5661" s="4" t="s">
        <v>1261</v>
      </c>
      <c r="T5661" s="67">
        <v>113</v>
      </c>
      <c r="U5661" s="65" t="s">
        <v>898</v>
      </c>
      <c r="V5661" s="66" t="s">
        <v>91</v>
      </c>
    </row>
    <row r="5662" spans="1:22" ht="43.5">
      <c r="A5662" s="65" t="s">
        <v>209</v>
      </c>
      <c r="B5662" s="65" t="s">
        <v>210</v>
      </c>
      <c r="C5662" s="64">
        <v>44075</v>
      </c>
      <c r="D5662" s="69" t="s">
        <v>3172</v>
      </c>
      <c r="E5662" s="69" t="s">
        <v>1872</v>
      </c>
      <c r="F5662" s="65" t="s">
        <v>4615</v>
      </c>
      <c r="G5662" s="67" t="s">
        <v>621</v>
      </c>
      <c r="H5662" s="65" t="s">
        <v>650</v>
      </c>
      <c r="I5662" s="65" t="s">
        <v>172</v>
      </c>
      <c r="J5662" s="65" t="s">
        <v>1115</v>
      </c>
      <c r="K5662" s="57" t="s">
        <v>16299</v>
      </c>
      <c r="L5662" s="65" t="s">
        <v>846</v>
      </c>
      <c r="M5662" s="57" t="s">
        <v>6108</v>
      </c>
      <c r="N5662" s="4" t="s">
        <v>4617</v>
      </c>
      <c r="O5662" s="5">
        <v>700000</v>
      </c>
      <c r="P5662" s="65" t="s">
        <v>5926</v>
      </c>
      <c r="Q5662" s="64">
        <v>44054</v>
      </c>
      <c r="R5662" s="66" t="s">
        <v>986</v>
      </c>
      <c r="S5662" s="4" t="s">
        <v>1866</v>
      </c>
      <c r="T5662" s="67">
        <v>100</v>
      </c>
      <c r="U5662" s="65" t="s">
        <v>3547</v>
      </c>
      <c r="V5662" s="4" t="s">
        <v>26</v>
      </c>
    </row>
    <row r="5663" spans="1:22" ht="43.5">
      <c r="A5663" s="65" t="s">
        <v>605</v>
      </c>
      <c r="B5663" s="65" t="s">
        <v>637</v>
      </c>
      <c r="C5663" s="64">
        <v>44071</v>
      </c>
      <c r="D5663" s="69" t="s">
        <v>13386</v>
      </c>
      <c r="E5663" s="69" t="s">
        <v>1872</v>
      </c>
      <c r="F5663" s="65" t="s">
        <v>187</v>
      </c>
      <c r="G5663" s="65" t="s">
        <v>621</v>
      </c>
      <c r="H5663" s="65" t="s">
        <v>650</v>
      </c>
      <c r="I5663" s="65" t="s">
        <v>2216</v>
      </c>
      <c r="J5663" s="65" t="s">
        <v>1129</v>
      </c>
      <c r="K5663" s="57" t="s">
        <v>16316</v>
      </c>
      <c r="L5663" s="65" t="s">
        <v>856</v>
      </c>
      <c r="M5663" s="57" t="s">
        <v>4155</v>
      </c>
      <c r="N5663" s="4" t="s">
        <v>4154</v>
      </c>
      <c r="O5663" s="68">
        <v>236990</v>
      </c>
      <c r="P5663" s="65" t="s">
        <v>16317</v>
      </c>
      <c r="Q5663" s="64">
        <v>44068</v>
      </c>
      <c r="R5663" s="66" t="s">
        <v>640</v>
      </c>
      <c r="S5663" s="67" t="s">
        <v>16318</v>
      </c>
      <c r="T5663" s="67" t="s">
        <v>16319</v>
      </c>
      <c r="U5663" s="65" t="s">
        <v>16320</v>
      </c>
      <c r="V5663" s="66" t="s">
        <v>91</v>
      </c>
    </row>
    <row r="5664" spans="1:22" ht="43.5">
      <c r="A5664" s="65" t="s">
        <v>605</v>
      </c>
      <c r="B5664" s="65" t="s">
        <v>637</v>
      </c>
      <c r="C5664" s="64">
        <v>44071</v>
      </c>
      <c r="D5664" s="69" t="s">
        <v>2183</v>
      </c>
      <c r="E5664" s="69" t="s">
        <v>1872</v>
      </c>
      <c r="F5664" s="65" t="s">
        <v>16249</v>
      </c>
      <c r="G5664" s="65" t="s">
        <v>621</v>
      </c>
      <c r="H5664" s="65" t="s">
        <v>650</v>
      </c>
      <c r="I5664" s="65" t="s">
        <v>6658</v>
      </c>
      <c r="J5664" s="65" t="s">
        <v>531</v>
      </c>
      <c r="K5664" s="57" t="s">
        <v>16388</v>
      </c>
      <c r="L5664" s="65" t="s">
        <v>856</v>
      </c>
      <c r="M5664" s="57" t="s">
        <v>16372</v>
      </c>
      <c r="N5664" s="67" t="s">
        <v>16321</v>
      </c>
      <c r="O5664" s="68">
        <v>9506.2999999999993</v>
      </c>
      <c r="P5664" s="65" t="s">
        <v>16245</v>
      </c>
      <c r="Q5664" s="64">
        <v>44069</v>
      </c>
      <c r="R5664" s="66" t="s">
        <v>898</v>
      </c>
      <c r="S5664" s="67" t="s">
        <v>16322</v>
      </c>
      <c r="T5664" s="67" t="s">
        <v>898</v>
      </c>
      <c r="U5664" s="65" t="s">
        <v>898</v>
      </c>
      <c r="V5664" s="66" t="s">
        <v>898</v>
      </c>
    </row>
    <row r="5665" spans="1:22" ht="43.5">
      <c r="A5665" s="65" t="s">
        <v>605</v>
      </c>
      <c r="B5665" s="65" t="s">
        <v>637</v>
      </c>
      <c r="C5665" s="64">
        <v>44071</v>
      </c>
      <c r="D5665" s="69" t="s">
        <v>4293</v>
      </c>
      <c r="E5665" s="69" t="s">
        <v>1872</v>
      </c>
      <c r="F5665" s="65" t="s">
        <v>1714</v>
      </c>
      <c r="G5665" s="65" t="s">
        <v>621</v>
      </c>
      <c r="H5665" s="65" t="s">
        <v>650</v>
      </c>
      <c r="I5665" s="65" t="s">
        <v>1767</v>
      </c>
      <c r="J5665" s="65" t="s">
        <v>1135</v>
      </c>
      <c r="K5665" s="57" t="s">
        <v>16373</v>
      </c>
      <c r="L5665" s="65" t="s">
        <v>14270</v>
      </c>
      <c r="M5665" s="73" t="s">
        <v>4668</v>
      </c>
      <c r="N5665" s="4" t="s">
        <v>4896</v>
      </c>
      <c r="O5665" s="68">
        <v>17000</v>
      </c>
      <c r="P5665" s="65" t="s">
        <v>189</v>
      </c>
      <c r="Q5665" s="64">
        <v>44069</v>
      </c>
      <c r="R5665" s="66" t="s">
        <v>3171</v>
      </c>
      <c r="S5665" s="67" t="s">
        <v>3571</v>
      </c>
      <c r="T5665" s="67" t="s">
        <v>4093</v>
      </c>
      <c r="U5665" s="65" t="s">
        <v>898</v>
      </c>
      <c r="V5665" s="66" t="s">
        <v>898</v>
      </c>
    </row>
    <row r="5666" spans="1:22" ht="58">
      <c r="A5666" s="65" t="s">
        <v>605</v>
      </c>
      <c r="B5666" s="65" t="s">
        <v>637</v>
      </c>
      <c r="C5666" s="64">
        <v>44071</v>
      </c>
      <c r="D5666" s="69" t="s">
        <v>8203</v>
      </c>
      <c r="E5666" s="69" t="s">
        <v>1872</v>
      </c>
      <c r="F5666" s="65" t="s">
        <v>1284</v>
      </c>
      <c r="G5666" s="65" t="s">
        <v>621</v>
      </c>
      <c r="H5666" s="65" t="s">
        <v>650</v>
      </c>
      <c r="I5666" s="65" t="s">
        <v>2606</v>
      </c>
      <c r="J5666" s="65" t="s">
        <v>1170</v>
      </c>
      <c r="K5666" s="57" t="s">
        <v>16374</v>
      </c>
      <c r="L5666" s="65" t="s">
        <v>856</v>
      </c>
      <c r="M5666" s="57" t="s">
        <v>965</v>
      </c>
      <c r="N5666" s="4" t="s">
        <v>748</v>
      </c>
      <c r="O5666" s="68">
        <v>9747</v>
      </c>
      <c r="P5666" s="65" t="s">
        <v>898</v>
      </c>
      <c r="Q5666" s="64">
        <v>44046</v>
      </c>
      <c r="R5666" s="66" t="s">
        <v>717</v>
      </c>
      <c r="S5666" s="67" t="s">
        <v>16323</v>
      </c>
      <c r="T5666" s="67" t="s">
        <v>16324</v>
      </c>
      <c r="U5666" s="65" t="s">
        <v>898</v>
      </c>
      <c r="V5666" s="66" t="s">
        <v>898</v>
      </c>
    </row>
    <row r="5667" spans="1:22" ht="58">
      <c r="A5667" s="65" t="s">
        <v>605</v>
      </c>
      <c r="B5667" s="65" t="s">
        <v>637</v>
      </c>
      <c r="C5667" s="64">
        <v>44071</v>
      </c>
      <c r="D5667" s="69" t="s">
        <v>8203</v>
      </c>
      <c r="E5667" s="69" t="s">
        <v>1872</v>
      </c>
      <c r="F5667" s="65" t="s">
        <v>111</v>
      </c>
      <c r="G5667" s="65" t="s">
        <v>621</v>
      </c>
      <c r="H5667" s="65" t="s">
        <v>650</v>
      </c>
      <c r="I5667" s="65" t="s">
        <v>2606</v>
      </c>
      <c r="J5667" s="65" t="s">
        <v>1170</v>
      </c>
      <c r="K5667" s="57" t="s">
        <v>16375</v>
      </c>
      <c r="L5667" s="65" t="s">
        <v>856</v>
      </c>
      <c r="M5667" s="57" t="s">
        <v>16376</v>
      </c>
      <c r="N5667" s="67" t="s">
        <v>1027</v>
      </c>
      <c r="O5667" s="68">
        <v>1500</v>
      </c>
      <c r="P5667" s="65" t="s">
        <v>898</v>
      </c>
      <c r="Q5667" s="64">
        <v>44070</v>
      </c>
      <c r="R5667" s="66" t="s">
        <v>717</v>
      </c>
      <c r="S5667" s="67" t="s">
        <v>16325</v>
      </c>
      <c r="T5667" s="67" t="s">
        <v>16326</v>
      </c>
      <c r="U5667" s="65" t="s">
        <v>898</v>
      </c>
      <c r="V5667" s="66" t="s">
        <v>898</v>
      </c>
    </row>
    <row r="5668" spans="1:22" ht="43.5">
      <c r="A5668" s="65" t="s">
        <v>605</v>
      </c>
      <c r="B5668" s="65" t="s">
        <v>637</v>
      </c>
      <c r="C5668" s="64">
        <v>44071</v>
      </c>
      <c r="D5668" s="69" t="s">
        <v>9702</v>
      </c>
      <c r="E5668" s="69" t="s">
        <v>1872</v>
      </c>
      <c r="F5668" s="65" t="s">
        <v>898</v>
      </c>
      <c r="G5668" s="65" t="s">
        <v>621</v>
      </c>
      <c r="H5668" s="65" t="s">
        <v>650</v>
      </c>
      <c r="I5668" s="65" t="s">
        <v>1921</v>
      </c>
      <c r="J5668" s="65" t="s">
        <v>1173</v>
      </c>
      <c r="K5668" s="57" t="s">
        <v>16327</v>
      </c>
      <c r="L5668" s="65" t="s">
        <v>854</v>
      </c>
      <c r="M5668" s="57" t="s">
        <v>2612</v>
      </c>
      <c r="N5668" s="67" t="s">
        <v>3110</v>
      </c>
      <c r="O5668" s="68">
        <v>3300</v>
      </c>
      <c r="P5668" s="65" t="s">
        <v>16328</v>
      </c>
      <c r="Q5668" s="64" t="s">
        <v>898</v>
      </c>
      <c r="R5668" s="66" t="s">
        <v>898</v>
      </c>
      <c r="S5668" s="67" t="s">
        <v>16329</v>
      </c>
      <c r="T5668" s="67">
        <v>213</v>
      </c>
      <c r="U5668" s="65" t="s">
        <v>16330</v>
      </c>
      <c r="V5668" s="66" t="s">
        <v>16331</v>
      </c>
    </row>
    <row r="5669" spans="1:22" ht="58">
      <c r="A5669" s="65" t="s">
        <v>605</v>
      </c>
      <c r="B5669" s="65" t="s">
        <v>637</v>
      </c>
      <c r="C5669" s="64">
        <v>44071</v>
      </c>
      <c r="D5669" s="69" t="s">
        <v>10975</v>
      </c>
      <c r="E5669" s="69" t="s">
        <v>1872</v>
      </c>
      <c r="F5669" s="65" t="s">
        <v>187</v>
      </c>
      <c r="G5669" s="65" t="s">
        <v>621</v>
      </c>
      <c r="H5669" s="65" t="s">
        <v>650</v>
      </c>
      <c r="I5669" s="65" t="s">
        <v>5155</v>
      </c>
      <c r="J5669" s="65" t="s">
        <v>571</v>
      </c>
      <c r="K5669" s="57" t="s">
        <v>16377</v>
      </c>
      <c r="L5669" s="65" t="s">
        <v>856</v>
      </c>
      <c r="M5669" s="57" t="s">
        <v>15467</v>
      </c>
      <c r="N5669" s="4" t="s">
        <v>15464</v>
      </c>
      <c r="O5669" s="68">
        <v>133811.35</v>
      </c>
      <c r="P5669" s="65" t="s">
        <v>16332</v>
      </c>
      <c r="Q5669" s="64" t="s">
        <v>898</v>
      </c>
      <c r="R5669" s="66" t="s">
        <v>640</v>
      </c>
      <c r="S5669" s="67" t="s">
        <v>16333</v>
      </c>
      <c r="T5669" s="67" t="s">
        <v>16334</v>
      </c>
      <c r="U5669" s="65" t="s">
        <v>898</v>
      </c>
      <c r="V5669" s="66" t="s">
        <v>898</v>
      </c>
    </row>
    <row r="5670" spans="1:22" ht="72.5">
      <c r="A5670" s="65" t="s">
        <v>605</v>
      </c>
      <c r="B5670" s="65" t="s">
        <v>637</v>
      </c>
      <c r="C5670" s="64">
        <v>44071</v>
      </c>
      <c r="D5670" s="69" t="s">
        <v>10975</v>
      </c>
      <c r="E5670" s="69" t="s">
        <v>1872</v>
      </c>
      <c r="F5670" s="65" t="s">
        <v>655</v>
      </c>
      <c r="G5670" s="65" t="s">
        <v>621</v>
      </c>
      <c r="H5670" s="65" t="s">
        <v>650</v>
      </c>
      <c r="I5670" s="65" t="s">
        <v>5155</v>
      </c>
      <c r="J5670" s="65" t="s">
        <v>571</v>
      </c>
      <c r="K5670" s="57" t="s">
        <v>16378</v>
      </c>
      <c r="L5670" s="65" t="s">
        <v>857</v>
      </c>
      <c r="M5670" s="57" t="s">
        <v>10165</v>
      </c>
      <c r="N5670" s="67" t="s">
        <v>10159</v>
      </c>
      <c r="O5670" s="68">
        <v>162000</v>
      </c>
      <c r="P5670" s="65" t="s">
        <v>16335</v>
      </c>
      <c r="Q5670" s="64" t="s">
        <v>898</v>
      </c>
      <c r="R5670" s="66" t="s">
        <v>1713</v>
      </c>
      <c r="S5670" s="67" t="s">
        <v>16336</v>
      </c>
      <c r="T5670" s="67" t="s">
        <v>16334</v>
      </c>
      <c r="U5670" s="65" t="s">
        <v>898</v>
      </c>
      <c r="V5670" s="66" t="s">
        <v>898</v>
      </c>
    </row>
    <row r="5671" spans="1:22" ht="58">
      <c r="A5671" s="65" t="s">
        <v>605</v>
      </c>
      <c r="B5671" s="65" t="s">
        <v>637</v>
      </c>
      <c r="C5671" s="64">
        <v>44071</v>
      </c>
      <c r="D5671" s="69" t="s">
        <v>11013</v>
      </c>
      <c r="E5671" s="69" t="s">
        <v>1872</v>
      </c>
      <c r="F5671" s="65" t="s">
        <v>106</v>
      </c>
      <c r="G5671" s="65" t="s">
        <v>621</v>
      </c>
      <c r="H5671" s="65" t="s">
        <v>650</v>
      </c>
      <c r="I5671" s="65" t="s">
        <v>5155</v>
      </c>
      <c r="J5671" s="65" t="s">
        <v>571</v>
      </c>
      <c r="K5671" s="57" t="s">
        <v>16379</v>
      </c>
      <c r="L5671" s="65" t="s">
        <v>849</v>
      </c>
      <c r="M5671" s="57" t="s">
        <v>16380</v>
      </c>
      <c r="N5671" s="67" t="s">
        <v>16337</v>
      </c>
      <c r="O5671" s="68">
        <v>24282</v>
      </c>
      <c r="P5671" s="65" t="s">
        <v>16338</v>
      </c>
      <c r="Q5671" s="64" t="s">
        <v>898</v>
      </c>
      <c r="R5671" s="66" t="s">
        <v>640</v>
      </c>
      <c r="S5671" s="67" t="s">
        <v>16339</v>
      </c>
      <c r="T5671" s="67" t="s">
        <v>16340</v>
      </c>
      <c r="U5671" s="65" t="s">
        <v>898</v>
      </c>
      <c r="V5671" s="66" t="s">
        <v>898</v>
      </c>
    </row>
    <row r="5672" spans="1:22" ht="58">
      <c r="A5672" s="65" t="s">
        <v>605</v>
      </c>
      <c r="B5672" s="65" t="s">
        <v>637</v>
      </c>
      <c r="C5672" s="64">
        <v>44071</v>
      </c>
      <c r="D5672" s="69" t="s">
        <v>11013</v>
      </c>
      <c r="E5672" s="69" t="s">
        <v>1872</v>
      </c>
      <c r="F5672" s="65" t="s">
        <v>105</v>
      </c>
      <c r="G5672" s="65" t="s">
        <v>621</v>
      </c>
      <c r="H5672" s="65" t="s">
        <v>650</v>
      </c>
      <c r="I5672" s="65" t="s">
        <v>5155</v>
      </c>
      <c r="J5672" s="65" t="s">
        <v>571</v>
      </c>
      <c r="K5672" s="57" t="s">
        <v>16341</v>
      </c>
      <c r="L5672" s="65" t="s">
        <v>852</v>
      </c>
      <c r="M5672" s="57" t="s">
        <v>16382</v>
      </c>
      <c r="N5672" s="67" t="s">
        <v>5385</v>
      </c>
      <c r="O5672" s="68">
        <v>69996.78</v>
      </c>
      <c r="P5672" s="65" t="s">
        <v>16342</v>
      </c>
      <c r="Q5672" s="64" t="s">
        <v>898</v>
      </c>
      <c r="R5672" s="66" t="s">
        <v>640</v>
      </c>
      <c r="S5672" s="67" t="s">
        <v>16343</v>
      </c>
      <c r="T5672" s="67" t="s">
        <v>16344</v>
      </c>
      <c r="U5672" s="65" t="s">
        <v>898</v>
      </c>
      <c r="V5672" s="66" t="s">
        <v>898</v>
      </c>
    </row>
    <row r="5673" spans="1:22" ht="72.5">
      <c r="A5673" s="65" t="s">
        <v>605</v>
      </c>
      <c r="B5673" s="65" t="s">
        <v>637</v>
      </c>
      <c r="C5673" s="64">
        <v>44071</v>
      </c>
      <c r="D5673" s="69" t="s">
        <v>6517</v>
      </c>
      <c r="E5673" s="69" t="s">
        <v>1872</v>
      </c>
      <c r="F5673" s="65" t="s">
        <v>162</v>
      </c>
      <c r="G5673" s="65" t="s">
        <v>621</v>
      </c>
      <c r="H5673" s="65" t="s">
        <v>650</v>
      </c>
      <c r="I5673" s="65" t="s">
        <v>5155</v>
      </c>
      <c r="J5673" s="65" t="s">
        <v>571</v>
      </c>
      <c r="K5673" s="57" t="s">
        <v>16383</v>
      </c>
      <c r="L5673" s="65" t="s">
        <v>857</v>
      </c>
      <c r="M5673" s="57" t="s">
        <v>15952</v>
      </c>
      <c r="N5673" s="4" t="s">
        <v>5380</v>
      </c>
      <c r="O5673" s="68">
        <v>68365</v>
      </c>
      <c r="P5673" s="65" t="s">
        <v>16345</v>
      </c>
      <c r="Q5673" s="64" t="s">
        <v>898</v>
      </c>
      <c r="R5673" s="66" t="s">
        <v>6745</v>
      </c>
      <c r="S5673" s="67" t="s">
        <v>16346</v>
      </c>
      <c r="T5673" s="67" t="s">
        <v>16347</v>
      </c>
      <c r="U5673" s="65" t="s">
        <v>898</v>
      </c>
      <c r="V5673" s="66" t="s">
        <v>898</v>
      </c>
    </row>
    <row r="5674" spans="1:22" ht="58">
      <c r="A5674" s="65" t="s">
        <v>605</v>
      </c>
      <c r="B5674" s="65" t="s">
        <v>637</v>
      </c>
      <c r="C5674" s="64">
        <v>44071</v>
      </c>
      <c r="D5674" s="69" t="s">
        <v>6517</v>
      </c>
      <c r="E5674" s="69" t="s">
        <v>1872</v>
      </c>
      <c r="F5674" s="65" t="s">
        <v>152</v>
      </c>
      <c r="G5674" s="65" t="s">
        <v>621</v>
      </c>
      <c r="H5674" s="65" t="s">
        <v>650</v>
      </c>
      <c r="I5674" s="65" t="s">
        <v>5155</v>
      </c>
      <c r="J5674" s="65" t="s">
        <v>571</v>
      </c>
      <c r="K5674" s="57" t="s">
        <v>16348</v>
      </c>
      <c r="L5674" s="65" t="s">
        <v>855</v>
      </c>
      <c r="M5674" s="57" t="s">
        <v>101</v>
      </c>
      <c r="N5674" s="4" t="s">
        <v>815</v>
      </c>
      <c r="O5674" s="68">
        <v>74000</v>
      </c>
      <c r="P5674" s="65" t="s">
        <v>16349</v>
      </c>
      <c r="Q5674" s="64" t="s">
        <v>898</v>
      </c>
      <c r="R5674" s="66" t="s">
        <v>640</v>
      </c>
      <c r="S5674" s="67" t="s">
        <v>16350</v>
      </c>
      <c r="T5674" s="67" t="s">
        <v>16351</v>
      </c>
      <c r="U5674" s="65" t="s">
        <v>898</v>
      </c>
      <c r="V5674" s="66" t="s">
        <v>898</v>
      </c>
    </row>
    <row r="5675" spans="1:22" ht="72.5">
      <c r="A5675" s="65" t="s">
        <v>605</v>
      </c>
      <c r="B5675" s="65" t="s">
        <v>637</v>
      </c>
      <c r="C5675" s="64">
        <v>44071</v>
      </c>
      <c r="D5675" s="69" t="s">
        <v>2754</v>
      </c>
      <c r="E5675" s="69" t="s">
        <v>1872</v>
      </c>
      <c r="F5675" s="65" t="s">
        <v>40</v>
      </c>
      <c r="G5675" s="65" t="s">
        <v>621</v>
      </c>
      <c r="H5675" s="65" t="s">
        <v>650</v>
      </c>
      <c r="I5675" s="65" t="s">
        <v>10447</v>
      </c>
      <c r="J5675" s="65" t="s">
        <v>579</v>
      </c>
      <c r="K5675" s="57" t="s">
        <v>16356</v>
      </c>
      <c r="L5675" s="65" t="s">
        <v>856</v>
      </c>
      <c r="M5675" s="57" t="s">
        <v>2113</v>
      </c>
      <c r="N5675" s="4" t="s">
        <v>1772</v>
      </c>
      <c r="O5675" s="68">
        <v>9992.2999999999993</v>
      </c>
      <c r="P5675" s="65" t="s">
        <v>40</v>
      </c>
      <c r="Q5675" s="64">
        <v>43945</v>
      </c>
      <c r="R5675" s="66" t="s">
        <v>3171</v>
      </c>
      <c r="S5675" s="67" t="s">
        <v>16353</v>
      </c>
      <c r="T5675" s="67" t="s">
        <v>16354</v>
      </c>
      <c r="U5675" s="65" t="s">
        <v>898</v>
      </c>
      <c r="V5675" s="66" t="s">
        <v>898</v>
      </c>
    </row>
    <row r="5676" spans="1:22" ht="72.5">
      <c r="A5676" s="65" t="s">
        <v>605</v>
      </c>
      <c r="B5676" s="65" t="s">
        <v>637</v>
      </c>
      <c r="C5676" s="64">
        <v>44071</v>
      </c>
      <c r="D5676" s="69" t="s">
        <v>2769</v>
      </c>
      <c r="E5676" s="69" t="s">
        <v>1872</v>
      </c>
      <c r="F5676" s="65" t="s">
        <v>902</v>
      </c>
      <c r="G5676" s="65" t="s">
        <v>621</v>
      </c>
      <c r="H5676" s="65" t="s">
        <v>650</v>
      </c>
      <c r="I5676" s="65" t="s">
        <v>10447</v>
      </c>
      <c r="J5676" s="65" t="s">
        <v>579</v>
      </c>
      <c r="K5676" s="57" t="s">
        <v>16355</v>
      </c>
      <c r="L5676" s="65" t="s">
        <v>856</v>
      </c>
      <c r="M5676" s="57" t="s">
        <v>2113</v>
      </c>
      <c r="N5676" s="4" t="s">
        <v>1772</v>
      </c>
      <c r="O5676" s="68">
        <v>10043.299999999999</v>
      </c>
      <c r="P5676" s="65" t="s">
        <v>902</v>
      </c>
      <c r="Q5676" s="64">
        <v>43965</v>
      </c>
      <c r="R5676" s="66" t="s">
        <v>3171</v>
      </c>
      <c r="S5676" s="67" t="s">
        <v>16353</v>
      </c>
      <c r="T5676" s="67" t="s">
        <v>16354</v>
      </c>
      <c r="U5676" s="65" t="s">
        <v>898</v>
      </c>
      <c r="V5676" s="66" t="s">
        <v>898</v>
      </c>
    </row>
    <row r="5677" spans="1:22" ht="72.5">
      <c r="A5677" s="65" t="s">
        <v>605</v>
      </c>
      <c r="B5677" s="65" t="s">
        <v>637</v>
      </c>
      <c r="C5677" s="64">
        <v>44071</v>
      </c>
      <c r="D5677" s="69" t="s">
        <v>2769</v>
      </c>
      <c r="E5677" s="69" t="s">
        <v>1872</v>
      </c>
      <c r="F5677" s="65" t="s">
        <v>70</v>
      </c>
      <c r="G5677" s="65" t="s">
        <v>621</v>
      </c>
      <c r="H5677" s="65" t="s">
        <v>650</v>
      </c>
      <c r="I5677" s="65" t="s">
        <v>10447</v>
      </c>
      <c r="J5677" s="65" t="s">
        <v>579</v>
      </c>
      <c r="K5677" s="57" t="s">
        <v>16356</v>
      </c>
      <c r="L5677" s="65" t="s">
        <v>856</v>
      </c>
      <c r="M5677" s="57" t="s">
        <v>2113</v>
      </c>
      <c r="N5677" s="4" t="s">
        <v>1772</v>
      </c>
      <c r="O5677" s="68">
        <v>9461.4599999999991</v>
      </c>
      <c r="P5677" s="65" t="s">
        <v>70</v>
      </c>
      <c r="Q5677" s="64">
        <v>43979</v>
      </c>
      <c r="R5677" s="66" t="s">
        <v>3171</v>
      </c>
      <c r="S5677" s="67" t="s">
        <v>16353</v>
      </c>
      <c r="T5677" s="67" t="s">
        <v>16354</v>
      </c>
      <c r="U5677" s="65" t="s">
        <v>898</v>
      </c>
      <c r="V5677" s="66" t="s">
        <v>898</v>
      </c>
    </row>
    <row r="5678" spans="1:22" ht="72.5">
      <c r="A5678" s="65" t="s">
        <v>605</v>
      </c>
      <c r="B5678" s="65" t="s">
        <v>637</v>
      </c>
      <c r="C5678" s="64">
        <v>44071</v>
      </c>
      <c r="D5678" s="69" t="s">
        <v>8545</v>
      </c>
      <c r="E5678" s="69" t="s">
        <v>1872</v>
      </c>
      <c r="F5678" s="65" t="s">
        <v>39</v>
      </c>
      <c r="G5678" s="65" t="s">
        <v>621</v>
      </c>
      <c r="H5678" s="65" t="s">
        <v>650</v>
      </c>
      <c r="I5678" s="65" t="s">
        <v>10447</v>
      </c>
      <c r="J5678" s="65" t="s">
        <v>579</v>
      </c>
      <c r="K5678" s="57" t="s">
        <v>16356</v>
      </c>
      <c r="L5678" s="65" t="s">
        <v>856</v>
      </c>
      <c r="M5678" s="57" t="s">
        <v>2113</v>
      </c>
      <c r="N5678" s="4" t="s">
        <v>1772</v>
      </c>
      <c r="O5678" s="68">
        <v>1936</v>
      </c>
      <c r="P5678" s="65" t="s">
        <v>40</v>
      </c>
      <c r="Q5678" s="64">
        <v>43988</v>
      </c>
      <c r="R5678" s="66" t="s">
        <v>3171</v>
      </c>
      <c r="S5678" s="67" t="s">
        <v>16353</v>
      </c>
      <c r="T5678" s="67" t="s">
        <v>16354</v>
      </c>
      <c r="U5678" s="65" t="s">
        <v>898</v>
      </c>
      <c r="V5678" s="66" t="s">
        <v>898</v>
      </c>
    </row>
    <row r="5679" spans="1:22" ht="72.5">
      <c r="A5679" s="65" t="s">
        <v>605</v>
      </c>
      <c r="B5679" s="65" t="s">
        <v>637</v>
      </c>
      <c r="C5679" s="64">
        <v>44071</v>
      </c>
      <c r="D5679" s="69" t="s">
        <v>8545</v>
      </c>
      <c r="E5679" s="69" t="s">
        <v>1872</v>
      </c>
      <c r="F5679" s="65" t="s">
        <v>28</v>
      </c>
      <c r="G5679" s="65" t="s">
        <v>621</v>
      </c>
      <c r="H5679" s="65" t="s">
        <v>650</v>
      </c>
      <c r="I5679" s="65" t="s">
        <v>10447</v>
      </c>
      <c r="J5679" s="65" t="s">
        <v>579</v>
      </c>
      <c r="K5679" s="57" t="s">
        <v>16356</v>
      </c>
      <c r="L5679" s="65" t="s">
        <v>856</v>
      </c>
      <c r="M5679" s="57" t="s">
        <v>2113</v>
      </c>
      <c r="N5679" s="4" t="s">
        <v>1772</v>
      </c>
      <c r="O5679" s="68">
        <v>6870</v>
      </c>
      <c r="P5679" s="65" t="s">
        <v>902</v>
      </c>
      <c r="Q5679" s="64">
        <v>43994</v>
      </c>
      <c r="R5679" s="66" t="s">
        <v>3171</v>
      </c>
      <c r="S5679" s="67" t="s">
        <v>16353</v>
      </c>
      <c r="T5679" s="67" t="s">
        <v>16354</v>
      </c>
      <c r="U5679" s="65" t="s">
        <v>898</v>
      </c>
      <c r="V5679" s="66" t="s">
        <v>898</v>
      </c>
    </row>
    <row r="5680" spans="1:22" ht="72.5">
      <c r="A5680" s="65" t="s">
        <v>605</v>
      </c>
      <c r="B5680" s="65" t="s">
        <v>637</v>
      </c>
      <c r="C5680" s="64">
        <v>44071</v>
      </c>
      <c r="D5680" s="69" t="s">
        <v>3748</v>
      </c>
      <c r="E5680" s="69" t="s">
        <v>1872</v>
      </c>
      <c r="F5680" s="65" t="s">
        <v>84</v>
      </c>
      <c r="G5680" s="65" t="s">
        <v>621</v>
      </c>
      <c r="H5680" s="65" t="s">
        <v>650</v>
      </c>
      <c r="I5680" s="65" t="s">
        <v>10447</v>
      </c>
      <c r="J5680" s="65" t="s">
        <v>579</v>
      </c>
      <c r="K5680" s="57" t="s">
        <v>16356</v>
      </c>
      <c r="L5680" s="65" t="s">
        <v>856</v>
      </c>
      <c r="M5680" s="57" t="s">
        <v>2113</v>
      </c>
      <c r="N5680" s="4" t="s">
        <v>1772</v>
      </c>
      <c r="O5680" s="68">
        <v>3120</v>
      </c>
      <c r="P5680" s="65" t="s">
        <v>70</v>
      </c>
      <c r="Q5680" s="64">
        <v>44004</v>
      </c>
      <c r="R5680" s="66" t="s">
        <v>3171</v>
      </c>
      <c r="S5680" s="67" t="s">
        <v>16353</v>
      </c>
      <c r="T5680" s="67" t="s">
        <v>16354</v>
      </c>
      <c r="U5680" s="65" t="s">
        <v>898</v>
      </c>
      <c r="V5680" s="66" t="s">
        <v>898</v>
      </c>
    </row>
    <row r="5681" spans="1:22" ht="72.5">
      <c r="A5681" s="65" t="s">
        <v>605</v>
      </c>
      <c r="B5681" s="65" t="s">
        <v>637</v>
      </c>
      <c r="C5681" s="64">
        <v>44071</v>
      </c>
      <c r="D5681" s="69" t="s">
        <v>3748</v>
      </c>
      <c r="E5681" s="69" t="s">
        <v>1872</v>
      </c>
      <c r="F5681" s="65" t="s">
        <v>85</v>
      </c>
      <c r="G5681" s="65" t="s">
        <v>621</v>
      </c>
      <c r="H5681" s="65" t="s">
        <v>650</v>
      </c>
      <c r="I5681" s="65" t="s">
        <v>10447</v>
      </c>
      <c r="J5681" s="65" t="s">
        <v>579</v>
      </c>
      <c r="K5681" s="57" t="s">
        <v>16356</v>
      </c>
      <c r="L5681" s="65" t="s">
        <v>856</v>
      </c>
      <c r="M5681" s="57" t="s">
        <v>2113</v>
      </c>
      <c r="N5681" s="4" t="s">
        <v>1772</v>
      </c>
      <c r="O5681" s="68">
        <v>667.7</v>
      </c>
      <c r="P5681" s="65" t="s">
        <v>39</v>
      </c>
      <c r="Q5681" s="64">
        <v>44005</v>
      </c>
      <c r="R5681" s="66" t="s">
        <v>3171</v>
      </c>
      <c r="S5681" s="67" t="s">
        <v>16353</v>
      </c>
      <c r="T5681" s="67" t="s">
        <v>16354</v>
      </c>
      <c r="U5681" s="65" t="s">
        <v>898</v>
      </c>
      <c r="V5681" s="66" t="s">
        <v>898</v>
      </c>
    </row>
    <row r="5682" spans="1:22" ht="72.5">
      <c r="A5682" s="65" t="s">
        <v>605</v>
      </c>
      <c r="B5682" s="65" t="s">
        <v>637</v>
      </c>
      <c r="C5682" s="64">
        <v>44071</v>
      </c>
      <c r="D5682" s="69" t="s">
        <v>5843</v>
      </c>
      <c r="E5682" s="69" t="s">
        <v>1872</v>
      </c>
      <c r="F5682" s="65" t="s">
        <v>86</v>
      </c>
      <c r="G5682" s="65" t="s">
        <v>621</v>
      </c>
      <c r="H5682" s="65" t="s">
        <v>650</v>
      </c>
      <c r="I5682" s="65" t="s">
        <v>10447</v>
      </c>
      <c r="J5682" s="65" t="s">
        <v>579</v>
      </c>
      <c r="K5682" s="57" t="s">
        <v>16356</v>
      </c>
      <c r="L5682" s="65" t="s">
        <v>856</v>
      </c>
      <c r="M5682" s="57" t="s">
        <v>2113</v>
      </c>
      <c r="N5682" s="4" t="s">
        <v>1772</v>
      </c>
      <c r="O5682" s="68">
        <v>3334.9</v>
      </c>
      <c r="P5682" s="65" t="s">
        <v>28</v>
      </c>
      <c r="Q5682" s="64">
        <v>44011</v>
      </c>
      <c r="R5682" s="66" t="s">
        <v>3171</v>
      </c>
      <c r="S5682" s="67" t="s">
        <v>16353</v>
      </c>
      <c r="T5682" s="67" t="s">
        <v>16354</v>
      </c>
      <c r="U5682" s="65" t="s">
        <v>898</v>
      </c>
      <c r="V5682" s="66" t="s">
        <v>898</v>
      </c>
    </row>
    <row r="5683" spans="1:22" ht="29">
      <c r="A5683" s="65" t="s">
        <v>605</v>
      </c>
      <c r="B5683" s="65" t="s">
        <v>637</v>
      </c>
      <c r="C5683" s="64">
        <v>44071</v>
      </c>
      <c r="D5683" s="69" t="s">
        <v>14181</v>
      </c>
      <c r="E5683" s="69" t="s">
        <v>1872</v>
      </c>
      <c r="F5683" s="65" t="s">
        <v>745</v>
      </c>
      <c r="G5683" s="65" t="s">
        <v>621</v>
      </c>
      <c r="H5683" s="65" t="s">
        <v>650</v>
      </c>
      <c r="I5683" s="65" t="s">
        <v>1837</v>
      </c>
      <c r="J5683" s="65" t="s">
        <v>594</v>
      </c>
      <c r="K5683" s="57" t="s">
        <v>16357</v>
      </c>
      <c r="L5683" s="65" t="s">
        <v>856</v>
      </c>
      <c r="M5683" s="57" t="s">
        <v>2566</v>
      </c>
      <c r="N5683" s="4" t="s">
        <v>1842</v>
      </c>
      <c r="O5683" s="68">
        <v>9180</v>
      </c>
      <c r="P5683" s="65" t="s">
        <v>898</v>
      </c>
      <c r="Q5683" s="64">
        <v>44069</v>
      </c>
      <c r="R5683" s="66" t="s">
        <v>717</v>
      </c>
      <c r="S5683" s="67" t="s">
        <v>898</v>
      </c>
      <c r="T5683" s="67" t="s">
        <v>898</v>
      </c>
      <c r="U5683" s="65" t="s">
        <v>898</v>
      </c>
      <c r="V5683" s="66" t="s">
        <v>898</v>
      </c>
    </row>
    <row r="5684" spans="1:22" ht="58">
      <c r="A5684" s="65" t="s">
        <v>605</v>
      </c>
      <c r="B5684" s="65" t="s">
        <v>637</v>
      </c>
      <c r="C5684" s="64">
        <v>44071</v>
      </c>
      <c r="D5684" s="69" t="s">
        <v>9760</v>
      </c>
      <c r="E5684" s="69" t="s">
        <v>1872</v>
      </c>
      <c r="F5684" s="65" t="s">
        <v>61</v>
      </c>
      <c r="G5684" s="65" t="s">
        <v>621</v>
      </c>
      <c r="H5684" s="65" t="s">
        <v>650</v>
      </c>
      <c r="I5684" s="65" t="s">
        <v>4068</v>
      </c>
      <c r="J5684" s="65" t="s">
        <v>1225</v>
      </c>
      <c r="K5684" s="57" t="s">
        <v>16358</v>
      </c>
      <c r="L5684" s="65" t="s">
        <v>860</v>
      </c>
      <c r="M5684" s="57" t="s">
        <v>16359</v>
      </c>
      <c r="N5684" s="67" t="s">
        <v>16360</v>
      </c>
      <c r="O5684" s="68">
        <v>105000</v>
      </c>
      <c r="P5684" s="65" t="s">
        <v>143</v>
      </c>
      <c r="Q5684" s="64">
        <v>44052</v>
      </c>
      <c r="R5684" s="66" t="s">
        <v>898</v>
      </c>
      <c r="S5684" s="67" t="s">
        <v>16361</v>
      </c>
      <c r="T5684" s="67" t="s">
        <v>898</v>
      </c>
      <c r="U5684" s="65" t="s">
        <v>898</v>
      </c>
      <c r="V5684" s="66" t="s">
        <v>898</v>
      </c>
    </row>
    <row r="5685" spans="1:22" ht="43.5">
      <c r="A5685" s="65" t="s">
        <v>605</v>
      </c>
      <c r="B5685" s="65" t="s">
        <v>637</v>
      </c>
      <c r="C5685" s="64">
        <v>44071</v>
      </c>
      <c r="D5685" s="69" t="s">
        <v>1037</v>
      </c>
      <c r="E5685" s="69" t="s">
        <v>1872</v>
      </c>
      <c r="F5685" s="65" t="s">
        <v>61</v>
      </c>
      <c r="G5685" s="65" t="s">
        <v>621</v>
      </c>
      <c r="H5685" s="65" t="s">
        <v>650</v>
      </c>
      <c r="I5685" s="65" t="s">
        <v>1523</v>
      </c>
      <c r="J5685" s="65" t="s">
        <v>1227</v>
      </c>
      <c r="K5685" s="57" t="s">
        <v>16362</v>
      </c>
      <c r="L5685" s="65" t="s">
        <v>1390</v>
      </c>
      <c r="M5685" s="57" t="s">
        <v>16384</v>
      </c>
      <c r="N5685" s="67" t="s">
        <v>16363</v>
      </c>
      <c r="O5685" s="68">
        <v>20640.41</v>
      </c>
      <c r="P5685" s="65" t="s">
        <v>61</v>
      </c>
      <c r="Q5685" s="64" t="s">
        <v>898</v>
      </c>
      <c r="R5685" s="66" t="s">
        <v>1531</v>
      </c>
      <c r="S5685" s="67" t="s">
        <v>16364</v>
      </c>
      <c r="T5685" s="67" t="s">
        <v>898</v>
      </c>
      <c r="U5685" s="65" t="s">
        <v>898</v>
      </c>
      <c r="V5685" s="66" t="s">
        <v>898</v>
      </c>
    </row>
    <row r="5686" spans="1:22" ht="101.5">
      <c r="A5686" s="65" t="s">
        <v>605</v>
      </c>
      <c r="B5686" s="65" t="s">
        <v>606</v>
      </c>
      <c r="C5686" s="64">
        <v>44071</v>
      </c>
      <c r="D5686" s="69" t="s">
        <v>3792</v>
      </c>
      <c r="E5686" s="69" t="s">
        <v>2285</v>
      </c>
      <c r="F5686" s="65" t="s">
        <v>16365</v>
      </c>
      <c r="G5686" s="65" t="s">
        <v>6680</v>
      </c>
      <c r="H5686" s="65" t="s">
        <v>650</v>
      </c>
      <c r="I5686" s="65" t="s">
        <v>12719</v>
      </c>
      <c r="J5686" s="65" t="s">
        <v>601</v>
      </c>
      <c r="K5686" s="57" t="s">
        <v>16385</v>
      </c>
      <c r="L5686" s="65" t="s">
        <v>856</v>
      </c>
      <c r="M5686" s="57" t="s">
        <v>14299</v>
      </c>
      <c r="N5686" s="4" t="s">
        <v>14239</v>
      </c>
      <c r="O5686" s="68" t="s">
        <v>898</v>
      </c>
      <c r="P5686" s="65" t="s">
        <v>35</v>
      </c>
      <c r="Q5686" s="64" t="s">
        <v>898</v>
      </c>
      <c r="R5686" s="66" t="s">
        <v>898</v>
      </c>
      <c r="S5686" s="67" t="s">
        <v>16366</v>
      </c>
      <c r="T5686" s="67" t="s">
        <v>898</v>
      </c>
      <c r="U5686" s="65" t="s">
        <v>16367</v>
      </c>
      <c r="V5686" s="66" t="s">
        <v>898</v>
      </c>
    </row>
    <row r="5687" spans="1:22" ht="101.5">
      <c r="A5687" s="65" t="s">
        <v>605</v>
      </c>
      <c r="B5687" s="65" t="s">
        <v>606</v>
      </c>
      <c r="C5687" s="64">
        <v>44071</v>
      </c>
      <c r="D5687" s="69" t="s">
        <v>3792</v>
      </c>
      <c r="E5687" s="69" t="s">
        <v>2285</v>
      </c>
      <c r="F5687" s="65" t="s">
        <v>16365</v>
      </c>
      <c r="G5687" s="65" t="s">
        <v>6680</v>
      </c>
      <c r="H5687" s="65" t="s">
        <v>650</v>
      </c>
      <c r="I5687" s="65" t="s">
        <v>12719</v>
      </c>
      <c r="J5687" s="65" t="s">
        <v>601</v>
      </c>
      <c r="K5687" s="57" t="s">
        <v>16386</v>
      </c>
      <c r="L5687" s="65" t="s">
        <v>854</v>
      </c>
      <c r="M5687" s="57" t="s">
        <v>14298</v>
      </c>
      <c r="N5687" s="4" t="s">
        <v>14235</v>
      </c>
      <c r="O5687" s="68" t="s">
        <v>898</v>
      </c>
      <c r="P5687" s="65" t="s">
        <v>55</v>
      </c>
      <c r="Q5687" s="64" t="s">
        <v>898</v>
      </c>
      <c r="R5687" s="66" t="s">
        <v>898</v>
      </c>
      <c r="S5687" s="67" t="s">
        <v>16366</v>
      </c>
      <c r="T5687" s="67" t="s">
        <v>898</v>
      </c>
      <c r="U5687" s="65" t="s">
        <v>16367</v>
      </c>
      <c r="V5687" s="66" t="s">
        <v>898</v>
      </c>
    </row>
    <row r="5688" spans="1:22" ht="101.5">
      <c r="A5688" s="65" t="s">
        <v>605</v>
      </c>
      <c r="B5688" s="65" t="s">
        <v>606</v>
      </c>
      <c r="C5688" s="64">
        <v>44071</v>
      </c>
      <c r="D5688" s="69" t="s">
        <v>3792</v>
      </c>
      <c r="E5688" s="69" t="s">
        <v>2285</v>
      </c>
      <c r="F5688" s="65" t="s">
        <v>16365</v>
      </c>
      <c r="G5688" s="65" t="s">
        <v>6680</v>
      </c>
      <c r="H5688" s="65" t="s">
        <v>650</v>
      </c>
      <c r="I5688" s="65" t="s">
        <v>12719</v>
      </c>
      <c r="J5688" s="65" t="s">
        <v>601</v>
      </c>
      <c r="K5688" s="57" t="s">
        <v>16387</v>
      </c>
      <c r="L5688" s="65" t="s">
        <v>849</v>
      </c>
      <c r="M5688" s="57" t="s">
        <v>5664</v>
      </c>
      <c r="N5688" s="4" t="s">
        <v>5665</v>
      </c>
      <c r="O5688" s="68" t="s">
        <v>898</v>
      </c>
      <c r="P5688" s="65" t="s">
        <v>4235</v>
      </c>
      <c r="Q5688" s="64" t="s">
        <v>898</v>
      </c>
      <c r="R5688" s="66" t="s">
        <v>898</v>
      </c>
      <c r="S5688" s="67" t="s">
        <v>16366</v>
      </c>
      <c r="T5688" s="67" t="s">
        <v>898</v>
      </c>
      <c r="U5688" s="65" t="s">
        <v>16367</v>
      </c>
      <c r="V5688" s="66" t="s">
        <v>898</v>
      </c>
    </row>
    <row r="5689" spans="1:22" ht="101.5">
      <c r="A5689" s="65" t="s">
        <v>605</v>
      </c>
      <c r="B5689" s="65" t="s">
        <v>606</v>
      </c>
      <c r="C5689" s="64">
        <v>44071</v>
      </c>
      <c r="D5689" s="69" t="s">
        <v>3792</v>
      </c>
      <c r="E5689" s="69" t="s">
        <v>2285</v>
      </c>
      <c r="F5689" s="65" t="s">
        <v>16365</v>
      </c>
      <c r="G5689" s="65" t="s">
        <v>6680</v>
      </c>
      <c r="H5689" s="65" t="s">
        <v>650</v>
      </c>
      <c r="I5689" s="65" t="s">
        <v>12719</v>
      </c>
      <c r="J5689" s="65" t="s">
        <v>601</v>
      </c>
      <c r="K5689" s="57" t="s">
        <v>16387</v>
      </c>
      <c r="L5689" s="65" t="s">
        <v>854</v>
      </c>
      <c r="M5689" s="57" t="s">
        <v>15938</v>
      </c>
      <c r="N5689" s="4" t="s">
        <v>15585</v>
      </c>
      <c r="O5689" s="68" t="s">
        <v>898</v>
      </c>
      <c r="P5689" s="65" t="s">
        <v>3858</v>
      </c>
      <c r="Q5689" s="64" t="s">
        <v>898</v>
      </c>
      <c r="R5689" s="66" t="s">
        <v>898</v>
      </c>
      <c r="S5689" s="67" t="s">
        <v>16366</v>
      </c>
      <c r="T5689" s="67" t="s">
        <v>898</v>
      </c>
      <c r="U5689" s="65" t="s">
        <v>16367</v>
      </c>
      <c r="V5689" s="66" t="s">
        <v>898</v>
      </c>
    </row>
    <row r="5690" spans="1:22" ht="29">
      <c r="A5690" s="65" t="s">
        <v>605</v>
      </c>
      <c r="B5690" s="65" t="s">
        <v>606</v>
      </c>
      <c r="C5690" s="64">
        <v>44071</v>
      </c>
      <c r="D5690" s="69" t="s">
        <v>3792</v>
      </c>
      <c r="E5690" s="69" t="s">
        <v>12483</v>
      </c>
      <c r="F5690" s="65" t="s">
        <v>39</v>
      </c>
      <c r="G5690" s="65" t="s">
        <v>621</v>
      </c>
      <c r="H5690" s="65" t="s">
        <v>650</v>
      </c>
      <c r="I5690" s="65" t="s">
        <v>12725</v>
      </c>
      <c r="J5690" s="65" t="s">
        <v>601</v>
      </c>
      <c r="K5690" s="57" t="s">
        <v>16368</v>
      </c>
      <c r="L5690" s="65" t="s">
        <v>854</v>
      </c>
      <c r="M5690" s="57" t="s">
        <v>80</v>
      </c>
      <c r="N5690" s="4" t="s">
        <v>42</v>
      </c>
      <c r="O5690" s="68">
        <v>34305</v>
      </c>
      <c r="P5690" s="65" t="s">
        <v>50</v>
      </c>
      <c r="Q5690" s="64" t="s">
        <v>898</v>
      </c>
      <c r="R5690" s="66" t="s">
        <v>3006</v>
      </c>
      <c r="S5690" s="67" t="s">
        <v>16369</v>
      </c>
      <c r="T5690" s="67" t="s">
        <v>898</v>
      </c>
      <c r="U5690" s="65" t="s">
        <v>898</v>
      </c>
      <c r="V5690" s="66" t="s">
        <v>898</v>
      </c>
    </row>
    <row r="5691" spans="1:22" ht="29">
      <c r="A5691" s="65" t="s">
        <v>605</v>
      </c>
      <c r="B5691" s="65" t="s">
        <v>606</v>
      </c>
      <c r="C5691" s="64">
        <v>44071</v>
      </c>
      <c r="D5691" s="69" t="s">
        <v>3792</v>
      </c>
      <c r="E5691" s="69" t="s">
        <v>12483</v>
      </c>
      <c r="F5691" s="65" t="s">
        <v>39</v>
      </c>
      <c r="G5691" s="65" t="s">
        <v>621</v>
      </c>
      <c r="H5691" s="65" t="s">
        <v>650</v>
      </c>
      <c r="I5691" s="65" t="s">
        <v>12725</v>
      </c>
      <c r="J5691" s="65" t="s">
        <v>601</v>
      </c>
      <c r="K5691" s="57" t="s">
        <v>16368</v>
      </c>
      <c r="L5691" s="65" t="s">
        <v>854</v>
      </c>
      <c r="M5691" s="57" t="s">
        <v>101</v>
      </c>
      <c r="N5691" s="4" t="s">
        <v>815</v>
      </c>
      <c r="O5691" s="68">
        <v>361.2</v>
      </c>
      <c r="P5691" s="65" t="s">
        <v>52</v>
      </c>
      <c r="Q5691" s="64" t="s">
        <v>898</v>
      </c>
      <c r="R5691" s="66" t="s">
        <v>3006</v>
      </c>
      <c r="S5691" s="67" t="s">
        <v>16369</v>
      </c>
      <c r="T5691" s="67" t="s">
        <v>898</v>
      </c>
      <c r="U5691" s="65" t="s">
        <v>898</v>
      </c>
      <c r="V5691" s="66" t="s">
        <v>898</v>
      </c>
    </row>
    <row r="5692" spans="1:22" ht="29">
      <c r="A5692" s="65" t="s">
        <v>605</v>
      </c>
      <c r="B5692" s="65" t="s">
        <v>606</v>
      </c>
      <c r="C5692" s="64">
        <v>44071</v>
      </c>
      <c r="D5692" s="69" t="s">
        <v>3792</v>
      </c>
      <c r="E5692" s="69" t="s">
        <v>12483</v>
      </c>
      <c r="F5692" s="65" t="s">
        <v>39</v>
      </c>
      <c r="G5692" s="65" t="s">
        <v>621</v>
      </c>
      <c r="H5692" s="65" t="s">
        <v>650</v>
      </c>
      <c r="I5692" s="65" t="s">
        <v>12725</v>
      </c>
      <c r="J5692" s="65" t="s">
        <v>601</v>
      </c>
      <c r="K5692" s="57" t="s">
        <v>16368</v>
      </c>
      <c r="L5692" s="65" t="s">
        <v>854</v>
      </c>
      <c r="M5692" s="57" t="s">
        <v>5664</v>
      </c>
      <c r="N5692" s="4" t="s">
        <v>5665</v>
      </c>
      <c r="O5692" s="68">
        <v>24236.46</v>
      </c>
      <c r="P5692" s="65" t="s">
        <v>21</v>
      </c>
      <c r="Q5692" s="64" t="s">
        <v>898</v>
      </c>
      <c r="R5692" s="66" t="s">
        <v>3006</v>
      </c>
      <c r="S5692" s="67" t="s">
        <v>16369</v>
      </c>
      <c r="T5692" s="67" t="s">
        <v>898</v>
      </c>
      <c r="U5692" s="65" t="s">
        <v>898</v>
      </c>
      <c r="V5692" s="66" t="s">
        <v>898</v>
      </c>
    </row>
    <row r="5693" spans="1:22" ht="29">
      <c r="A5693" s="65" t="s">
        <v>605</v>
      </c>
      <c r="B5693" s="65" t="s">
        <v>606</v>
      </c>
      <c r="C5693" s="64">
        <v>44071</v>
      </c>
      <c r="D5693" s="69" t="s">
        <v>3796</v>
      </c>
      <c r="E5693" s="69" t="s">
        <v>12483</v>
      </c>
      <c r="F5693" s="65" t="s">
        <v>39</v>
      </c>
      <c r="G5693" s="65" t="s">
        <v>621</v>
      </c>
      <c r="H5693" s="65" t="s">
        <v>650</v>
      </c>
      <c r="I5693" s="65" t="s">
        <v>12725</v>
      </c>
      <c r="J5693" s="65" t="s">
        <v>601</v>
      </c>
      <c r="K5693" s="57" t="s">
        <v>16368</v>
      </c>
      <c r="L5693" s="65" t="s">
        <v>854</v>
      </c>
      <c r="M5693" s="57" t="s">
        <v>9576</v>
      </c>
      <c r="N5693" s="4" t="s">
        <v>4267</v>
      </c>
      <c r="O5693" s="68">
        <v>552</v>
      </c>
      <c r="P5693" s="65" t="s">
        <v>35</v>
      </c>
      <c r="Q5693" s="64" t="s">
        <v>898</v>
      </c>
      <c r="R5693" s="66" t="s">
        <v>3006</v>
      </c>
      <c r="S5693" s="67" t="s">
        <v>16369</v>
      </c>
      <c r="T5693" s="67" t="s">
        <v>898</v>
      </c>
      <c r="U5693" s="65" t="s">
        <v>898</v>
      </c>
      <c r="V5693" s="66" t="s">
        <v>898</v>
      </c>
    </row>
    <row r="5694" spans="1:22" ht="29">
      <c r="A5694" s="65" t="s">
        <v>605</v>
      </c>
      <c r="B5694" s="65" t="s">
        <v>606</v>
      </c>
      <c r="C5694" s="64">
        <v>44071</v>
      </c>
      <c r="D5694" s="69" t="s">
        <v>3796</v>
      </c>
      <c r="E5694" s="69" t="s">
        <v>12483</v>
      </c>
      <c r="F5694" s="65" t="s">
        <v>39</v>
      </c>
      <c r="G5694" s="65" t="s">
        <v>621</v>
      </c>
      <c r="H5694" s="65" t="s">
        <v>650</v>
      </c>
      <c r="I5694" s="65" t="s">
        <v>12725</v>
      </c>
      <c r="J5694" s="65" t="s">
        <v>601</v>
      </c>
      <c r="K5694" s="57" t="s">
        <v>16368</v>
      </c>
      <c r="L5694" s="65" t="s">
        <v>854</v>
      </c>
      <c r="M5694" s="57" t="s">
        <v>14299</v>
      </c>
      <c r="N5694" s="4" t="s">
        <v>14239</v>
      </c>
      <c r="O5694" s="68">
        <v>1926</v>
      </c>
      <c r="P5694" s="65" t="s">
        <v>9</v>
      </c>
      <c r="Q5694" s="64" t="s">
        <v>898</v>
      </c>
      <c r="R5694" s="66" t="s">
        <v>3006</v>
      </c>
      <c r="S5694" s="67" t="s">
        <v>16369</v>
      </c>
      <c r="T5694" s="67" t="s">
        <v>898</v>
      </c>
      <c r="U5694" s="65" t="s">
        <v>898</v>
      </c>
      <c r="V5694" s="66" t="s">
        <v>898</v>
      </c>
    </row>
    <row r="5695" spans="1:22" ht="29">
      <c r="A5695" s="65" t="s">
        <v>605</v>
      </c>
      <c r="B5695" s="65" t="s">
        <v>606</v>
      </c>
      <c r="C5695" s="64">
        <v>44071</v>
      </c>
      <c r="D5695" s="69" t="s">
        <v>3796</v>
      </c>
      <c r="E5695" s="69" t="s">
        <v>12483</v>
      </c>
      <c r="F5695" s="65" t="s">
        <v>39</v>
      </c>
      <c r="G5695" s="65" t="s">
        <v>621</v>
      </c>
      <c r="H5695" s="65" t="s">
        <v>650</v>
      </c>
      <c r="I5695" s="65" t="s">
        <v>12725</v>
      </c>
      <c r="J5695" s="65" t="s">
        <v>601</v>
      </c>
      <c r="K5695" s="57" t="s">
        <v>16368</v>
      </c>
      <c r="L5695" s="65" t="s">
        <v>854</v>
      </c>
      <c r="M5695" s="57" t="s">
        <v>14298</v>
      </c>
      <c r="N5695" s="4" t="s">
        <v>14235</v>
      </c>
      <c r="O5695" s="68">
        <v>2457</v>
      </c>
      <c r="P5695" s="65" t="s">
        <v>55</v>
      </c>
      <c r="Q5695" s="64" t="s">
        <v>898</v>
      </c>
      <c r="R5695" s="66" t="s">
        <v>3006</v>
      </c>
      <c r="S5695" s="67" t="s">
        <v>16369</v>
      </c>
      <c r="T5695" s="67" t="s">
        <v>898</v>
      </c>
      <c r="U5695" s="65" t="s">
        <v>898</v>
      </c>
      <c r="V5695" s="66" t="s">
        <v>898</v>
      </c>
    </row>
    <row r="5696" spans="1:22" ht="43.5">
      <c r="A5696" s="65" t="s">
        <v>605</v>
      </c>
      <c r="B5696" s="65" t="s">
        <v>606</v>
      </c>
      <c r="C5696" s="64">
        <v>44071</v>
      </c>
      <c r="D5696" s="69" t="s">
        <v>3796</v>
      </c>
      <c r="E5696" s="69" t="s">
        <v>898</v>
      </c>
      <c r="F5696" s="65" t="s">
        <v>14955</v>
      </c>
      <c r="G5696" s="65" t="s">
        <v>621</v>
      </c>
      <c r="H5696" s="65" t="s">
        <v>650</v>
      </c>
      <c r="I5696" s="65" t="s">
        <v>15190</v>
      </c>
      <c r="J5696" s="65" t="s">
        <v>601</v>
      </c>
      <c r="K5696" s="57" t="s">
        <v>16370</v>
      </c>
      <c r="L5696" s="65" t="s">
        <v>846</v>
      </c>
      <c r="M5696" s="57" t="s">
        <v>5006</v>
      </c>
      <c r="N5696" s="4" t="s">
        <v>5007</v>
      </c>
      <c r="O5696" s="68">
        <v>210</v>
      </c>
      <c r="P5696" s="65" t="s">
        <v>84</v>
      </c>
      <c r="Q5696" s="64">
        <v>44070</v>
      </c>
      <c r="R5696" s="66" t="s">
        <v>15259</v>
      </c>
      <c r="S5696" s="67" t="s">
        <v>14230</v>
      </c>
      <c r="T5696" s="67">
        <v>1001100</v>
      </c>
      <c r="U5696" s="65" t="s">
        <v>16371</v>
      </c>
      <c r="V5696" s="66" t="s">
        <v>117</v>
      </c>
    </row>
    <row r="5697" spans="1:22" ht="87">
      <c r="A5697" s="65" t="s">
        <v>605</v>
      </c>
      <c r="B5697" s="65" t="s">
        <v>637</v>
      </c>
      <c r="C5697" s="64">
        <v>44071</v>
      </c>
      <c r="D5697" s="69" t="s">
        <v>1874</v>
      </c>
      <c r="E5697" s="69" t="s">
        <v>1872</v>
      </c>
      <c r="F5697" s="65" t="s">
        <v>745</v>
      </c>
      <c r="G5697" s="65" t="s">
        <v>621</v>
      </c>
      <c r="H5697" s="65" t="s">
        <v>650</v>
      </c>
      <c r="I5697" s="65" t="s">
        <v>8349</v>
      </c>
      <c r="J5697" s="65" t="s">
        <v>1125</v>
      </c>
      <c r="K5697" s="57" t="s">
        <v>16389</v>
      </c>
      <c r="L5697" s="65" t="s">
        <v>858</v>
      </c>
      <c r="M5697" s="57" t="s">
        <v>16391</v>
      </c>
      <c r="N5697" s="67" t="s">
        <v>16390</v>
      </c>
      <c r="O5697" s="68">
        <v>28000</v>
      </c>
      <c r="P5697" s="65" t="s">
        <v>2001</v>
      </c>
      <c r="Q5697" s="64">
        <v>44069</v>
      </c>
      <c r="R5697" s="66" t="s">
        <v>898</v>
      </c>
      <c r="S5697" s="67" t="s">
        <v>16392</v>
      </c>
      <c r="T5697" s="67" t="s">
        <v>5819</v>
      </c>
      <c r="U5697" s="65" t="s">
        <v>898</v>
      </c>
      <c r="V5697" s="66" t="s">
        <v>898</v>
      </c>
    </row>
    <row r="5698" spans="1:22" ht="87">
      <c r="A5698" s="65" t="s">
        <v>605</v>
      </c>
      <c r="B5698" s="65" t="s">
        <v>637</v>
      </c>
      <c r="C5698" s="64">
        <v>44074</v>
      </c>
      <c r="D5698" s="69" t="s">
        <v>3780</v>
      </c>
      <c r="E5698" s="69" t="s">
        <v>1872</v>
      </c>
      <c r="F5698" s="65" t="s">
        <v>745</v>
      </c>
      <c r="G5698" s="65" t="s">
        <v>621</v>
      </c>
      <c r="H5698" s="65" t="s">
        <v>650</v>
      </c>
      <c r="I5698" s="65" t="s">
        <v>8349</v>
      </c>
      <c r="J5698" s="65" t="s">
        <v>1125</v>
      </c>
      <c r="K5698" s="57" t="s">
        <v>16389</v>
      </c>
      <c r="L5698" s="65" t="s">
        <v>858</v>
      </c>
      <c r="M5698" s="57" t="s">
        <v>16391</v>
      </c>
      <c r="N5698" s="67" t="s">
        <v>16390</v>
      </c>
      <c r="O5698" s="68">
        <v>70000</v>
      </c>
      <c r="P5698" s="65" t="s">
        <v>2001</v>
      </c>
      <c r="Q5698" s="64">
        <v>44069</v>
      </c>
      <c r="R5698" s="66" t="s">
        <v>898</v>
      </c>
      <c r="S5698" s="67" t="s">
        <v>16392</v>
      </c>
      <c r="T5698" s="67" t="s">
        <v>5819</v>
      </c>
      <c r="U5698" s="65" t="s">
        <v>898</v>
      </c>
      <c r="V5698" s="66" t="s">
        <v>898</v>
      </c>
    </row>
    <row r="5699" spans="1:22" ht="130.5">
      <c r="A5699" s="65" t="s">
        <v>605</v>
      </c>
      <c r="B5699" s="65" t="s">
        <v>637</v>
      </c>
      <c r="C5699" s="64">
        <v>44074</v>
      </c>
      <c r="D5699" s="69" t="s">
        <v>8048</v>
      </c>
      <c r="E5699" s="69" t="s">
        <v>1872</v>
      </c>
      <c r="F5699" s="65" t="s">
        <v>1111</v>
      </c>
      <c r="G5699" s="65" t="s">
        <v>621</v>
      </c>
      <c r="H5699" s="65" t="s">
        <v>650</v>
      </c>
      <c r="I5699" s="65" t="s">
        <v>2259</v>
      </c>
      <c r="J5699" s="65" t="s">
        <v>527</v>
      </c>
      <c r="K5699" s="57" t="s">
        <v>16393</v>
      </c>
      <c r="L5699" s="65" t="s">
        <v>847</v>
      </c>
      <c r="M5699" s="57" t="s">
        <v>16396</v>
      </c>
      <c r="N5699" s="67" t="s">
        <v>16395</v>
      </c>
      <c r="O5699" s="68">
        <v>44700</v>
      </c>
      <c r="P5699" s="65" t="s">
        <v>3158</v>
      </c>
      <c r="Q5699" s="64">
        <v>44071</v>
      </c>
      <c r="R5699" s="66" t="s">
        <v>777</v>
      </c>
      <c r="S5699" s="67" t="s">
        <v>16394</v>
      </c>
      <c r="T5699" s="67" t="s">
        <v>16397</v>
      </c>
      <c r="U5699" s="65" t="s">
        <v>898</v>
      </c>
      <c r="V5699" s="66" t="s">
        <v>898</v>
      </c>
    </row>
    <row r="5700" spans="1:22" ht="130.5">
      <c r="A5700" s="65" t="s">
        <v>605</v>
      </c>
      <c r="B5700" s="65" t="s">
        <v>637</v>
      </c>
      <c r="C5700" s="64">
        <v>44074</v>
      </c>
      <c r="D5700" s="69" t="s">
        <v>8048</v>
      </c>
      <c r="E5700" s="69" t="s">
        <v>1872</v>
      </c>
      <c r="F5700" s="65" t="s">
        <v>88</v>
      </c>
      <c r="G5700" s="65" t="s">
        <v>621</v>
      </c>
      <c r="H5700" s="65" t="s">
        <v>650</v>
      </c>
      <c r="I5700" s="65" t="s">
        <v>2259</v>
      </c>
      <c r="J5700" s="65" t="s">
        <v>527</v>
      </c>
      <c r="K5700" s="57" t="s">
        <v>16399</v>
      </c>
      <c r="L5700" s="65" t="s">
        <v>854</v>
      </c>
      <c r="M5700" s="57" t="s">
        <v>16400</v>
      </c>
      <c r="N5700" s="67" t="s">
        <v>16398</v>
      </c>
      <c r="O5700" s="68">
        <v>16737</v>
      </c>
      <c r="P5700" s="65" t="s">
        <v>171</v>
      </c>
      <c r="Q5700" s="64">
        <v>44071</v>
      </c>
      <c r="R5700" s="66" t="s">
        <v>717</v>
      </c>
      <c r="S5700" s="67" t="s">
        <v>16394</v>
      </c>
      <c r="T5700" s="67" t="s">
        <v>16397</v>
      </c>
      <c r="U5700" s="65" t="s">
        <v>898</v>
      </c>
      <c r="V5700" s="66" t="s">
        <v>898</v>
      </c>
    </row>
    <row r="5701" spans="1:22" ht="58">
      <c r="A5701" s="65" t="s">
        <v>605</v>
      </c>
      <c r="B5701" s="65" t="s">
        <v>637</v>
      </c>
      <c r="C5701" s="64">
        <v>44074</v>
      </c>
      <c r="D5701" s="69" t="s">
        <v>7242</v>
      </c>
      <c r="E5701" s="69" t="s">
        <v>1872</v>
      </c>
      <c r="F5701" s="65" t="s">
        <v>157</v>
      </c>
      <c r="G5701" s="65" t="s">
        <v>621</v>
      </c>
      <c r="H5701" s="65" t="s">
        <v>650</v>
      </c>
      <c r="I5701" s="65" t="s">
        <v>2594</v>
      </c>
      <c r="J5701" s="65" t="s">
        <v>532</v>
      </c>
      <c r="K5701" s="57" t="s">
        <v>16401</v>
      </c>
      <c r="L5701" s="65" t="s">
        <v>856</v>
      </c>
      <c r="M5701" s="57" t="s">
        <v>965</v>
      </c>
      <c r="N5701" s="4" t="s">
        <v>748</v>
      </c>
      <c r="O5701" s="68">
        <v>21686</v>
      </c>
      <c r="P5701" s="65" t="s">
        <v>657</v>
      </c>
      <c r="Q5701" s="64">
        <v>44071</v>
      </c>
      <c r="R5701" s="66" t="s">
        <v>898</v>
      </c>
      <c r="S5701" s="67" t="s">
        <v>16402</v>
      </c>
      <c r="T5701" s="67" t="s">
        <v>898</v>
      </c>
      <c r="U5701" s="65" t="s">
        <v>898</v>
      </c>
      <c r="V5701" s="66" t="s">
        <v>898</v>
      </c>
    </row>
    <row r="5702" spans="1:22" ht="72.5">
      <c r="A5702" s="65" t="s">
        <v>605</v>
      </c>
      <c r="B5702" s="65" t="s">
        <v>637</v>
      </c>
      <c r="C5702" s="64">
        <v>44074</v>
      </c>
      <c r="D5702" s="69" t="s">
        <v>6494</v>
      </c>
      <c r="E5702" s="69" t="s">
        <v>1872</v>
      </c>
      <c r="F5702" s="65" t="s">
        <v>70</v>
      </c>
      <c r="G5702" s="65" t="s">
        <v>621</v>
      </c>
      <c r="H5702" s="65" t="s">
        <v>650</v>
      </c>
      <c r="I5702" s="65" t="s">
        <v>9927</v>
      </c>
      <c r="J5702" s="65" t="s">
        <v>537</v>
      </c>
      <c r="K5702" s="57" t="s">
        <v>16403</v>
      </c>
      <c r="L5702" s="65" t="s">
        <v>855</v>
      </c>
      <c r="M5702" s="57" t="s">
        <v>9560</v>
      </c>
      <c r="N5702" s="4" t="s">
        <v>9302</v>
      </c>
      <c r="O5702" s="68">
        <v>20800</v>
      </c>
      <c r="P5702" s="65" t="s">
        <v>16404</v>
      </c>
      <c r="Q5702" s="64">
        <v>44007</v>
      </c>
      <c r="R5702" s="66" t="s">
        <v>777</v>
      </c>
      <c r="S5702" s="67" t="s">
        <v>16405</v>
      </c>
      <c r="T5702" s="67" t="s">
        <v>898</v>
      </c>
      <c r="U5702" s="65" t="s">
        <v>16406</v>
      </c>
      <c r="V5702" s="66" t="s">
        <v>91</v>
      </c>
    </row>
    <row r="5703" spans="1:22" ht="29">
      <c r="A5703" s="65" t="s">
        <v>605</v>
      </c>
      <c r="B5703" s="65" t="s">
        <v>637</v>
      </c>
      <c r="C5703" s="64">
        <v>44074</v>
      </c>
      <c r="D5703" s="69" t="s">
        <v>9736</v>
      </c>
      <c r="E5703" s="69" t="s">
        <v>1872</v>
      </c>
      <c r="F5703" s="65" t="s">
        <v>70</v>
      </c>
      <c r="G5703" s="65" t="s">
        <v>621</v>
      </c>
      <c r="H5703" s="65" t="s">
        <v>650</v>
      </c>
      <c r="I5703" s="65" t="s">
        <v>6210</v>
      </c>
      <c r="J5703" s="65" t="s">
        <v>553</v>
      </c>
      <c r="K5703" s="57" t="s">
        <v>16407</v>
      </c>
      <c r="L5703" s="65" t="s">
        <v>855</v>
      </c>
      <c r="M5703" s="57" t="s">
        <v>16410</v>
      </c>
      <c r="N5703" s="67" t="s">
        <v>16408</v>
      </c>
      <c r="O5703" s="68">
        <v>31000</v>
      </c>
      <c r="P5703" s="65" t="s">
        <v>898</v>
      </c>
      <c r="Q5703" s="64">
        <v>44069</v>
      </c>
      <c r="R5703" s="66" t="s">
        <v>1106</v>
      </c>
      <c r="S5703" s="67" t="s">
        <v>898</v>
      </c>
      <c r="T5703" s="67" t="s">
        <v>1843</v>
      </c>
      <c r="U5703" s="65" t="s">
        <v>898</v>
      </c>
      <c r="V5703" s="66" t="s">
        <v>898</v>
      </c>
    </row>
    <row r="5704" spans="1:22" ht="29">
      <c r="A5704" s="65" t="s">
        <v>605</v>
      </c>
      <c r="B5704" s="65" t="s">
        <v>637</v>
      </c>
      <c r="C5704" s="64">
        <v>44074</v>
      </c>
      <c r="D5704" s="69" t="s">
        <v>9736</v>
      </c>
      <c r="E5704" s="69" t="s">
        <v>1872</v>
      </c>
      <c r="F5704" s="65" t="s">
        <v>39</v>
      </c>
      <c r="G5704" s="65" t="s">
        <v>621</v>
      </c>
      <c r="H5704" s="65" t="s">
        <v>650</v>
      </c>
      <c r="I5704" s="65" t="s">
        <v>6210</v>
      </c>
      <c r="J5704" s="65" t="s">
        <v>553</v>
      </c>
      <c r="K5704" s="57" t="s">
        <v>16409</v>
      </c>
      <c r="L5704" s="65" t="s">
        <v>846</v>
      </c>
      <c r="M5704" s="57" t="s">
        <v>16410</v>
      </c>
      <c r="N5704" s="67" t="s">
        <v>16408</v>
      </c>
      <c r="O5704" s="68">
        <v>12750</v>
      </c>
      <c r="P5704" s="65" t="s">
        <v>898</v>
      </c>
      <c r="Q5704" s="64">
        <v>44070</v>
      </c>
      <c r="R5704" s="66" t="s">
        <v>1106</v>
      </c>
      <c r="S5704" s="67" t="s">
        <v>898</v>
      </c>
      <c r="T5704" s="67" t="s">
        <v>1843</v>
      </c>
      <c r="U5704" s="65" t="s">
        <v>898</v>
      </c>
      <c r="V5704" s="66" t="s">
        <v>898</v>
      </c>
    </row>
    <row r="5705" spans="1:22" ht="58">
      <c r="A5705" s="65" t="s">
        <v>605</v>
      </c>
      <c r="B5705" s="65" t="s">
        <v>637</v>
      </c>
      <c r="C5705" s="64">
        <v>44074</v>
      </c>
      <c r="D5705" s="69" t="s">
        <v>5205</v>
      </c>
      <c r="E5705" s="69" t="s">
        <v>1872</v>
      </c>
      <c r="F5705" s="65" t="s">
        <v>57</v>
      </c>
      <c r="G5705" s="65" t="s">
        <v>621</v>
      </c>
      <c r="H5705" s="65" t="s">
        <v>650</v>
      </c>
      <c r="I5705" s="65" t="s">
        <v>5751</v>
      </c>
      <c r="J5705" s="65" t="s">
        <v>554</v>
      </c>
      <c r="K5705" s="57" t="s">
        <v>16413</v>
      </c>
      <c r="L5705" s="65" t="s">
        <v>857</v>
      </c>
      <c r="M5705" s="57" t="s">
        <v>16412</v>
      </c>
      <c r="N5705" s="67" t="s">
        <v>16411</v>
      </c>
      <c r="O5705" s="68">
        <v>24000</v>
      </c>
      <c r="P5705" s="65" t="s">
        <v>1342</v>
      </c>
      <c r="Q5705" s="64">
        <v>44070</v>
      </c>
      <c r="R5705" s="66" t="s">
        <v>898</v>
      </c>
      <c r="S5705" s="67" t="s">
        <v>16414</v>
      </c>
      <c r="T5705" s="67" t="s">
        <v>1365</v>
      </c>
      <c r="U5705" s="65" t="s">
        <v>898</v>
      </c>
      <c r="V5705" s="66" t="s">
        <v>898</v>
      </c>
    </row>
    <row r="5706" spans="1:22" ht="72.5">
      <c r="A5706" s="65" t="s">
        <v>605</v>
      </c>
      <c r="B5706" s="65" t="s">
        <v>637</v>
      </c>
      <c r="C5706" s="64">
        <v>44074</v>
      </c>
      <c r="D5706" s="69" t="s">
        <v>1586</v>
      </c>
      <c r="E5706" s="69" t="s">
        <v>1873</v>
      </c>
      <c r="F5706" s="65" t="s">
        <v>182</v>
      </c>
      <c r="G5706" s="65" t="s">
        <v>621</v>
      </c>
      <c r="H5706" s="65" t="s">
        <v>650</v>
      </c>
      <c r="I5706" s="65" t="s">
        <v>1084</v>
      </c>
      <c r="J5706" s="65" t="s">
        <v>556</v>
      </c>
      <c r="K5706" s="57" t="s">
        <v>16423</v>
      </c>
      <c r="L5706" s="65" t="s">
        <v>853</v>
      </c>
      <c r="M5706" s="57" t="s">
        <v>16415</v>
      </c>
      <c r="N5706" s="67" t="s">
        <v>16416</v>
      </c>
      <c r="O5706" s="68">
        <v>48000</v>
      </c>
      <c r="P5706" s="65" t="s">
        <v>13476</v>
      </c>
      <c r="Q5706" s="64">
        <v>44071</v>
      </c>
      <c r="R5706" s="66" t="s">
        <v>777</v>
      </c>
      <c r="S5706" s="67" t="s">
        <v>898</v>
      </c>
      <c r="T5706" s="67" t="s">
        <v>11784</v>
      </c>
      <c r="U5706" s="65" t="s">
        <v>16417</v>
      </c>
      <c r="V5706" s="66" t="s">
        <v>1413</v>
      </c>
    </row>
    <row r="5707" spans="1:22" ht="116">
      <c r="A5707" s="65" t="s">
        <v>605</v>
      </c>
      <c r="B5707" s="65" t="s">
        <v>637</v>
      </c>
      <c r="C5707" s="64">
        <v>44074</v>
      </c>
      <c r="D5707" s="69" t="s">
        <v>4666</v>
      </c>
      <c r="E5707" s="69" t="s">
        <v>2189</v>
      </c>
      <c r="F5707" s="65" t="s">
        <v>182</v>
      </c>
      <c r="G5707" s="65" t="s">
        <v>621</v>
      </c>
      <c r="H5707" s="65" t="s">
        <v>650</v>
      </c>
      <c r="I5707" s="65" t="s">
        <v>1084</v>
      </c>
      <c r="J5707" s="65" t="s">
        <v>556</v>
      </c>
      <c r="K5707" s="57" t="s">
        <v>16418</v>
      </c>
      <c r="L5707" s="65" t="s">
        <v>858</v>
      </c>
      <c r="M5707" s="57" t="s">
        <v>16420</v>
      </c>
      <c r="N5707" s="67" t="s">
        <v>16419</v>
      </c>
      <c r="O5707" s="68">
        <v>80000</v>
      </c>
      <c r="P5707" s="65" t="s">
        <v>2161</v>
      </c>
      <c r="Q5707" s="64" t="s">
        <v>898</v>
      </c>
      <c r="R5707" s="66" t="s">
        <v>1476</v>
      </c>
      <c r="S5707" s="67" t="s">
        <v>16421</v>
      </c>
      <c r="T5707" s="67">
        <v>214</v>
      </c>
      <c r="U5707" s="65" t="s">
        <v>6505</v>
      </c>
      <c r="V5707" s="66" t="s">
        <v>117</v>
      </c>
    </row>
    <row r="5708" spans="1:22" ht="72.5">
      <c r="A5708" s="65" t="s">
        <v>605</v>
      </c>
      <c r="B5708" s="65" t="s">
        <v>637</v>
      </c>
      <c r="C5708" s="64">
        <v>44074</v>
      </c>
      <c r="D5708" s="69" t="s">
        <v>4666</v>
      </c>
      <c r="E5708" s="69" t="s">
        <v>1873</v>
      </c>
      <c r="F5708" s="65" t="s">
        <v>182</v>
      </c>
      <c r="G5708" s="65" t="s">
        <v>621</v>
      </c>
      <c r="H5708" s="65" t="s">
        <v>650</v>
      </c>
      <c r="I5708" s="65" t="s">
        <v>1084</v>
      </c>
      <c r="J5708" s="65" t="s">
        <v>556</v>
      </c>
      <c r="K5708" s="57" t="s">
        <v>16422</v>
      </c>
      <c r="L5708" s="65" t="s">
        <v>853</v>
      </c>
      <c r="M5708" s="57" t="s">
        <v>15755</v>
      </c>
      <c r="N5708" s="4" t="s">
        <v>15756</v>
      </c>
      <c r="O5708" s="68">
        <v>60000</v>
      </c>
      <c r="P5708" s="65" t="s">
        <v>12322</v>
      </c>
      <c r="Q5708" s="64" t="s">
        <v>898</v>
      </c>
      <c r="R5708" s="66" t="s">
        <v>10144</v>
      </c>
      <c r="S5708" s="67" t="s">
        <v>898</v>
      </c>
      <c r="T5708" s="67" t="s">
        <v>11784</v>
      </c>
      <c r="U5708" s="65" t="s">
        <v>3752</v>
      </c>
      <c r="V5708" s="66" t="s">
        <v>1413</v>
      </c>
    </row>
    <row r="5709" spans="1:22" ht="72.5">
      <c r="A5709" s="65" t="s">
        <v>605</v>
      </c>
      <c r="B5709" s="65" t="s">
        <v>637</v>
      </c>
      <c r="C5709" s="64">
        <v>44074</v>
      </c>
      <c r="D5709" s="69" t="s">
        <v>4914</v>
      </c>
      <c r="E5709" s="69" t="s">
        <v>1873</v>
      </c>
      <c r="F5709" s="65" t="s">
        <v>182</v>
      </c>
      <c r="G5709" s="65" t="s">
        <v>621</v>
      </c>
      <c r="H5709" s="65" t="s">
        <v>650</v>
      </c>
      <c r="I5709" s="65" t="s">
        <v>1084</v>
      </c>
      <c r="J5709" s="65" t="s">
        <v>556</v>
      </c>
      <c r="K5709" s="57" t="s">
        <v>16422</v>
      </c>
      <c r="L5709" s="65" t="s">
        <v>853</v>
      </c>
      <c r="M5709" s="57" t="s">
        <v>12752</v>
      </c>
      <c r="N5709" s="4" t="s">
        <v>12753</v>
      </c>
      <c r="O5709" s="68">
        <v>60000</v>
      </c>
      <c r="P5709" s="65" t="s">
        <v>13458</v>
      </c>
      <c r="Q5709" s="64" t="s">
        <v>898</v>
      </c>
      <c r="R5709" s="66" t="s">
        <v>10144</v>
      </c>
      <c r="S5709" s="67" t="s">
        <v>16424</v>
      </c>
      <c r="T5709" s="67" t="s">
        <v>11784</v>
      </c>
      <c r="U5709" s="65" t="s">
        <v>3752</v>
      </c>
      <c r="V5709" s="66" t="s">
        <v>1413</v>
      </c>
    </row>
    <row r="5710" spans="1:22" ht="72.5">
      <c r="A5710" s="65" t="s">
        <v>605</v>
      </c>
      <c r="B5710" s="65" t="s">
        <v>637</v>
      </c>
      <c r="C5710" s="64">
        <v>44074</v>
      </c>
      <c r="D5710" s="69" t="s">
        <v>7257</v>
      </c>
      <c r="E5710" s="69" t="s">
        <v>1873</v>
      </c>
      <c r="F5710" s="65" t="s">
        <v>182</v>
      </c>
      <c r="G5710" s="65" t="s">
        <v>621</v>
      </c>
      <c r="H5710" s="65" t="s">
        <v>647</v>
      </c>
      <c r="I5710" s="65" t="s">
        <v>1084</v>
      </c>
      <c r="J5710" s="65" t="s">
        <v>556</v>
      </c>
      <c r="K5710" s="57" t="s">
        <v>16425</v>
      </c>
      <c r="L5710" s="65" t="s">
        <v>853</v>
      </c>
      <c r="M5710" s="57" t="s">
        <v>16426</v>
      </c>
      <c r="N5710" s="4" t="s">
        <v>16427</v>
      </c>
      <c r="O5710" s="68" t="s">
        <v>898</v>
      </c>
      <c r="P5710" s="65" t="s">
        <v>898</v>
      </c>
      <c r="Q5710" s="64">
        <v>44070</v>
      </c>
      <c r="R5710" s="66" t="s">
        <v>898</v>
      </c>
      <c r="S5710" s="67" t="s">
        <v>16424</v>
      </c>
      <c r="T5710" s="67" t="s">
        <v>898</v>
      </c>
      <c r="U5710" s="65" t="s">
        <v>898</v>
      </c>
      <c r="V5710" s="66" t="s">
        <v>898</v>
      </c>
    </row>
    <row r="5711" spans="1:22" ht="188.5">
      <c r="A5711" s="65" t="s">
        <v>605</v>
      </c>
      <c r="B5711" s="65" t="s">
        <v>637</v>
      </c>
      <c r="C5711" s="64">
        <v>44074</v>
      </c>
      <c r="D5711" s="69" t="s">
        <v>1270</v>
      </c>
      <c r="E5711" s="69" t="s">
        <v>1872</v>
      </c>
      <c r="F5711" s="65" t="s">
        <v>62</v>
      </c>
      <c r="G5711" s="65" t="s">
        <v>621</v>
      </c>
      <c r="H5711" s="65" t="s">
        <v>650</v>
      </c>
      <c r="I5711" s="65" t="s">
        <v>5141</v>
      </c>
      <c r="J5711" s="65" t="s">
        <v>1168</v>
      </c>
      <c r="K5711" s="57" t="s">
        <v>16428</v>
      </c>
      <c r="L5711" s="65" t="s">
        <v>857</v>
      </c>
      <c r="M5711" s="57" t="s">
        <v>16430</v>
      </c>
      <c r="N5711" s="67" t="s">
        <v>16429</v>
      </c>
      <c r="O5711" s="68">
        <v>57180</v>
      </c>
      <c r="P5711" s="65" t="s">
        <v>62</v>
      </c>
      <c r="Q5711" s="64">
        <v>44069</v>
      </c>
      <c r="R5711" s="66" t="s">
        <v>1713</v>
      </c>
      <c r="S5711" s="67" t="s">
        <v>16431</v>
      </c>
      <c r="T5711" s="67" t="s">
        <v>16432</v>
      </c>
      <c r="U5711" s="65" t="s">
        <v>898</v>
      </c>
      <c r="V5711" s="66" t="s">
        <v>117</v>
      </c>
    </row>
    <row r="5712" spans="1:22" ht="145">
      <c r="A5712" s="65" t="s">
        <v>605</v>
      </c>
      <c r="B5712" s="65" t="s">
        <v>637</v>
      </c>
      <c r="C5712" s="64">
        <v>44074</v>
      </c>
      <c r="D5712" s="69" t="s">
        <v>6561</v>
      </c>
      <c r="E5712" s="69" t="s">
        <v>1872</v>
      </c>
      <c r="F5712" s="65" t="s">
        <v>28</v>
      </c>
      <c r="G5712" s="65" t="s">
        <v>621</v>
      </c>
      <c r="H5712" s="65" t="s">
        <v>650</v>
      </c>
      <c r="I5712" s="65" t="s">
        <v>12673</v>
      </c>
      <c r="J5712" s="65" t="s">
        <v>568</v>
      </c>
      <c r="K5712" s="57" t="s">
        <v>16435</v>
      </c>
      <c r="L5712" s="65" t="s">
        <v>855</v>
      </c>
      <c r="M5712" s="57" t="s">
        <v>13028</v>
      </c>
      <c r="N5712" s="4" t="s">
        <v>13027</v>
      </c>
      <c r="O5712" s="68">
        <v>33000</v>
      </c>
      <c r="P5712" s="65" t="s">
        <v>898</v>
      </c>
      <c r="Q5712" s="64">
        <v>44071</v>
      </c>
      <c r="R5712" s="66" t="s">
        <v>898</v>
      </c>
      <c r="S5712" s="67" t="s">
        <v>16433</v>
      </c>
      <c r="T5712" s="67" t="s">
        <v>12675</v>
      </c>
      <c r="U5712" s="65" t="s">
        <v>16434</v>
      </c>
      <c r="V5712" s="66" t="s">
        <v>91</v>
      </c>
    </row>
    <row r="5713" spans="1:22" ht="58">
      <c r="A5713" s="65" t="s">
        <v>605</v>
      </c>
      <c r="B5713" s="65" t="s">
        <v>637</v>
      </c>
      <c r="C5713" s="64">
        <v>44074</v>
      </c>
      <c r="D5713" s="69" t="s">
        <v>976</v>
      </c>
      <c r="E5713" s="69" t="s">
        <v>1872</v>
      </c>
      <c r="F5713" s="65" t="s">
        <v>111</v>
      </c>
      <c r="G5713" s="65" t="s">
        <v>621</v>
      </c>
      <c r="H5713" s="65" t="s">
        <v>650</v>
      </c>
      <c r="I5713" s="65" t="s">
        <v>5155</v>
      </c>
      <c r="J5713" s="65" t="s">
        <v>571</v>
      </c>
      <c r="K5713" s="57" t="s">
        <v>16436</v>
      </c>
      <c r="L5713" s="65" t="s">
        <v>856</v>
      </c>
      <c r="M5713" s="57" t="s">
        <v>5157</v>
      </c>
      <c r="N5713" s="67" t="s">
        <v>5158</v>
      </c>
      <c r="O5713" s="68">
        <v>20336.5</v>
      </c>
      <c r="P5713" s="65" t="s">
        <v>16437</v>
      </c>
      <c r="Q5713" s="64">
        <v>44071</v>
      </c>
      <c r="R5713" s="66" t="s">
        <v>180</v>
      </c>
      <c r="S5713" s="67" t="s">
        <v>16438</v>
      </c>
      <c r="T5713" s="67" t="s">
        <v>16439</v>
      </c>
      <c r="U5713" s="65" t="s">
        <v>898</v>
      </c>
      <c r="V5713" s="66" t="s">
        <v>898</v>
      </c>
    </row>
    <row r="5714" spans="1:22" ht="43.5">
      <c r="A5714" s="65" t="s">
        <v>605</v>
      </c>
      <c r="B5714" s="65" t="s">
        <v>637</v>
      </c>
      <c r="C5714" s="64">
        <v>44074</v>
      </c>
      <c r="D5714" s="69" t="s">
        <v>1883</v>
      </c>
      <c r="E5714" s="69" t="s">
        <v>1872</v>
      </c>
      <c r="F5714" s="65" t="s">
        <v>162</v>
      </c>
      <c r="G5714" s="65" t="s">
        <v>621</v>
      </c>
      <c r="H5714" s="65" t="s">
        <v>650</v>
      </c>
      <c r="I5714" s="65" t="s">
        <v>2432</v>
      </c>
      <c r="J5714" s="65" t="s">
        <v>1192</v>
      </c>
      <c r="K5714" s="57" t="s">
        <v>16440</v>
      </c>
      <c r="L5714" s="65" t="s">
        <v>855</v>
      </c>
      <c r="M5714" s="57" t="s">
        <v>4488</v>
      </c>
      <c r="N5714" s="67" t="s">
        <v>1977</v>
      </c>
      <c r="O5714" s="68">
        <v>14100</v>
      </c>
      <c r="P5714" s="65" t="s">
        <v>161</v>
      </c>
      <c r="Q5714" s="64">
        <v>37495</v>
      </c>
      <c r="R5714" s="66" t="s">
        <v>180</v>
      </c>
      <c r="S5714" s="67" t="s">
        <v>898</v>
      </c>
      <c r="T5714" s="67" t="s">
        <v>16442</v>
      </c>
      <c r="U5714" s="65" t="s">
        <v>898</v>
      </c>
      <c r="V5714" s="66" t="s">
        <v>898</v>
      </c>
    </row>
    <row r="5715" spans="1:22" ht="72.5">
      <c r="A5715" s="65" t="s">
        <v>605</v>
      </c>
      <c r="B5715" s="65" t="s">
        <v>637</v>
      </c>
      <c r="C5715" s="64">
        <v>44074</v>
      </c>
      <c r="D5715" s="69" t="s">
        <v>1883</v>
      </c>
      <c r="E5715" s="69" t="s">
        <v>1872</v>
      </c>
      <c r="F5715" s="65" t="s">
        <v>152</v>
      </c>
      <c r="G5715" s="65" t="s">
        <v>621</v>
      </c>
      <c r="H5715" s="65" t="s">
        <v>650</v>
      </c>
      <c r="I5715" s="65" t="s">
        <v>2432</v>
      </c>
      <c r="J5715" s="65" t="s">
        <v>1192</v>
      </c>
      <c r="K5715" s="57" t="s">
        <v>16441</v>
      </c>
      <c r="L5715" s="65" t="s">
        <v>856</v>
      </c>
      <c r="M5715" s="57" t="s">
        <v>80</v>
      </c>
      <c r="N5715" s="67" t="s">
        <v>42</v>
      </c>
      <c r="O5715" s="68">
        <v>6799</v>
      </c>
      <c r="P5715" s="65" t="s">
        <v>182</v>
      </c>
      <c r="Q5715" s="64">
        <v>37495</v>
      </c>
      <c r="R5715" s="66" t="s">
        <v>180</v>
      </c>
      <c r="S5715" s="67" t="s">
        <v>898</v>
      </c>
      <c r="T5715" s="67" t="s">
        <v>16443</v>
      </c>
      <c r="U5715" s="65" t="s">
        <v>898</v>
      </c>
      <c r="V5715" s="66" t="s">
        <v>898</v>
      </c>
    </row>
    <row r="5716" spans="1:22" ht="72.5">
      <c r="A5716" s="65" t="s">
        <v>605</v>
      </c>
      <c r="B5716" s="65" t="s">
        <v>637</v>
      </c>
      <c r="C5716" s="64">
        <v>44074</v>
      </c>
      <c r="D5716" s="69" t="s">
        <v>7062</v>
      </c>
      <c r="E5716" s="69" t="s">
        <v>1872</v>
      </c>
      <c r="F5716" s="65" t="s">
        <v>889</v>
      </c>
      <c r="G5716" s="65" t="s">
        <v>621</v>
      </c>
      <c r="H5716" s="65" t="s">
        <v>650</v>
      </c>
      <c r="I5716" s="65" t="s">
        <v>1433</v>
      </c>
      <c r="J5716" s="65" t="s">
        <v>580</v>
      </c>
      <c r="K5716" s="57" t="s">
        <v>16444</v>
      </c>
      <c r="L5716" s="65" t="s">
        <v>856</v>
      </c>
      <c r="M5716" s="57" t="s">
        <v>5182</v>
      </c>
      <c r="N5716" s="67" t="s">
        <v>5229</v>
      </c>
      <c r="O5716" s="68">
        <v>1258</v>
      </c>
      <c r="P5716" s="65" t="s">
        <v>1588</v>
      </c>
      <c r="Q5716" s="64">
        <v>44055</v>
      </c>
      <c r="R5716" s="66" t="s">
        <v>898</v>
      </c>
      <c r="S5716" s="67" t="s">
        <v>3609</v>
      </c>
      <c r="T5716" s="67" t="s">
        <v>16445</v>
      </c>
      <c r="U5716" s="65" t="s">
        <v>898</v>
      </c>
      <c r="V5716" s="66" t="s">
        <v>898</v>
      </c>
    </row>
    <row r="5717" spans="1:22" ht="87">
      <c r="A5717" s="65" t="s">
        <v>605</v>
      </c>
      <c r="B5717" s="65" t="s">
        <v>637</v>
      </c>
      <c r="C5717" s="64">
        <v>44074</v>
      </c>
      <c r="D5717" s="69" t="s">
        <v>8985</v>
      </c>
      <c r="E5717" s="69" t="s">
        <v>1872</v>
      </c>
      <c r="F5717" s="65" t="s">
        <v>760</v>
      </c>
      <c r="G5717" s="65" t="s">
        <v>621</v>
      </c>
      <c r="H5717" s="65" t="s">
        <v>650</v>
      </c>
      <c r="I5717" s="65" t="s">
        <v>1433</v>
      </c>
      <c r="J5717" s="65" t="s">
        <v>580</v>
      </c>
      <c r="K5717" s="57" t="s">
        <v>16446</v>
      </c>
      <c r="L5717" s="65" t="s">
        <v>856</v>
      </c>
      <c r="M5717" s="57" t="s">
        <v>2077</v>
      </c>
      <c r="N5717" s="67" t="s">
        <v>3608</v>
      </c>
      <c r="O5717" s="68">
        <v>16700</v>
      </c>
      <c r="P5717" s="65" t="s">
        <v>1593</v>
      </c>
      <c r="Q5717" s="64">
        <v>44053</v>
      </c>
      <c r="R5717" s="66" t="s">
        <v>898</v>
      </c>
      <c r="S5717" s="67" t="s">
        <v>3609</v>
      </c>
      <c r="T5717" s="67" t="s">
        <v>16447</v>
      </c>
      <c r="U5717" s="65" t="s">
        <v>898</v>
      </c>
      <c r="V5717" s="66" t="s">
        <v>898</v>
      </c>
    </row>
    <row r="5718" spans="1:22" ht="58">
      <c r="A5718" s="65" t="s">
        <v>605</v>
      </c>
      <c r="B5718" s="65" t="s">
        <v>637</v>
      </c>
      <c r="C5718" s="64">
        <v>44074</v>
      </c>
      <c r="D5718" s="69" t="s">
        <v>8985</v>
      </c>
      <c r="E5718" s="69" t="s">
        <v>1872</v>
      </c>
      <c r="F5718" s="65" t="s">
        <v>682</v>
      </c>
      <c r="G5718" s="65" t="s">
        <v>621</v>
      </c>
      <c r="H5718" s="65" t="s">
        <v>650</v>
      </c>
      <c r="I5718" s="65" t="s">
        <v>1433</v>
      </c>
      <c r="J5718" s="65" t="s">
        <v>580</v>
      </c>
      <c r="K5718" s="57" t="s">
        <v>16450</v>
      </c>
      <c r="L5718" s="65" t="s">
        <v>856</v>
      </c>
      <c r="M5718" s="57" t="s">
        <v>11205</v>
      </c>
      <c r="N5718" s="67" t="s">
        <v>4567</v>
      </c>
      <c r="O5718" s="68">
        <v>28000</v>
      </c>
      <c r="P5718" s="65" t="s">
        <v>3009</v>
      </c>
      <c r="Q5718" s="64">
        <v>44071</v>
      </c>
      <c r="R5718" s="66" t="s">
        <v>898</v>
      </c>
      <c r="S5718" s="67" t="s">
        <v>16448</v>
      </c>
      <c r="T5718" s="67" t="s">
        <v>16449</v>
      </c>
      <c r="U5718" s="65" t="s">
        <v>898</v>
      </c>
      <c r="V5718" s="66" t="s">
        <v>898</v>
      </c>
    </row>
    <row r="5719" spans="1:22" ht="58">
      <c r="A5719" s="65" t="s">
        <v>605</v>
      </c>
      <c r="B5719" s="65" t="s">
        <v>637</v>
      </c>
      <c r="C5719" s="64">
        <v>44074</v>
      </c>
      <c r="D5719" s="69" t="s">
        <v>3530</v>
      </c>
      <c r="E5719" s="69" t="s">
        <v>1872</v>
      </c>
      <c r="F5719" s="69" t="s">
        <v>16451</v>
      </c>
      <c r="G5719" s="65" t="s">
        <v>621</v>
      </c>
      <c r="H5719" s="65" t="s">
        <v>650</v>
      </c>
      <c r="I5719" s="65" t="s">
        <v>4447</v>
      </c>
      <c r="J5719" s="65" t="s">
        <v>581</v>
      </c>
      <c r="K5719" s="57" t="s">
        <v>16452</v>
      </c>
      <c r="L5719" s="65" t="s">
        <v>853</v>
      </c>
      <c r="M5719" s="57" t="s">
        <v>16453</v>
      </c>
      <c r="N5719" s="67" t="s">
        <v>16454</v>
      </c>
      <c r="O5719" s="68">
        <v>6000</v>
      </c>
      <c r="P5719" s="65" t="s">
        <v>16451</v>
      </c>
      <c r="Q5719" s="64">
        <v>44067</v>
      </c>
      <c r="R5719" s="66" t="s">
        <v>777</v>
      </c>
      <c r="S5719" s="67" t="s">
        <v>16455</v>
      </c>
      <c r="T5719" s="67" t="s">
        <v>7526</v>
      </c>
      <c r="U5719" s="65" t="s">
        <v>16456</v>
      </c>
      <c r="V5719" s="66" t="s">
        <v>1413</v>
      </c>
    </row>
    <row r="5720" spans="1:22" ht="72.5">
      <c r="A5720" s="65" t="s">
        <v>605</v>
      </c>
      <c r="B5720" s="65" t="s">
        <v>637</v>
      </c>
      <c r="C5720" s="64">
        <v>44074</v>
      </c>
      <c r="D5720" s="69" t="s">
        <v>5575</v>
      </c>
      <c r="E5720" s="69" t="s">
        <v>1872</v>
      </c>
      <c r="F5720" s="65" t="s">
        <v>152</v>
      </c>
      <c r="G5720" s="65" t="s">
        <v>621</v>
      </c>
      <c r="H5720" s="65" t="s">
        <v>650</v>
      </c>
      <c r="I5720" s="65" t="s">
        <v>3610</v>
      </c>
      <c r="J5720" s="65" t="s">
        <v>585</v>
      </c>
      <c r="K5720" s="57" t="s">
        <v>16457</v>
      </c>
      <c r="L5720" s="65" t="s">
        <v>856</v>
      </c>
      <c r="M5720" s="57" t="s">
        <v>2049</v>
      </c>
      <c r="N5720" s="67" t="s">
        <v>2050</v>
      </c>
      <c r="O5720" s="68">
        <v>61519</v>
      </c>
      <c r="P5720" s="65" t="s">
        <v>760</v>
      </c>
      <c r="Q5720" s="64">
        <v>44070</v>
      </c>
      <c r="R5720" s="66" t="s">
        <v>777</v>
      </c>
      <c r="S5720" s="67" t="s">
        <v>16458</v>
      </c>
      <c r="T5720" s="67" t="s">
        <v>898</v>
      </c>
      <c r="U5720" s="65" t="s">
        <v>898</v>
      </c>
      <c r="V5720" s="66" t="s">
        <v>898</v>
      </c>
    </row>
    <row r="5721" spans="1:22" ht="72.5">
      <c r="A5721" s="65" t="s">
        <v>605</v>
      </c>
      <c r="B5721" s="65" t="s">
        <v>637</v>
      </c>
      <c r="C5721" s="64">
        <v>44074</v>
      </c>
      <c r="D5721" s="69" t="s">
        <v>6895</v>
      </c>
      <c r="E5721" s="69" t="s">
        <v>1872</v>
      </c>
      <c r="F5721" s="65" t="s">
        <v>182</v>
      </c>
      <c r="G5721" s="65" t="s">
        <v>621</v>
      </c>
      <c r="H5721" s="65" t="s">
        <v>650</v>
      </c>
      <c r="I5721" s="65" t="s">
        <v>3959</v>
      </c>
      <c r="J5721" s="65" t="s">
        <v>1234</v>
      </c>
      <c r="K5721" s="57" t="s">
        <v>16468</v>
      </c>
      <c r="L5721" s="65" t="s">
        <v>855</v>
      </c>
      <c r="M5721" s="57" t="s">
        <v>101</v>
      </c>
      <c r="N5721" s="4" t="s">
        <v>815</v>
      </c>
      <c r="O5721" s="68">
        <v>28000</v>
      </c>
      <c r="P5721" s="65" t="s">
        <v>898</v>
      </c>
      <c r="Q5721" s="64">
        <v>44071</v>
      </c>
      <c r="R5721" s="66" t="s">
        <v>16471</v>
      </c>
      <c r="S5721" s="67" t="s">
        <v>16469</v>
      </c>
      <c r="T5721" s="67" t="s">
        <v>16470</v>
      </c>
      <c r="U5721" s="65" t="s">
        <v>898</v>
      </c>
      <c r="V5721" s="66" t="s">
        <v>898</v>
      </c>
    </row>
    <row r="5722" spans="1:22" ht="72.5">
      <c r="A5722" s="65" t="s">
        <v>605</v>
      </c>
      <c r="B5722" s="65" t="s">
        <v>637</v>
      </c>
      <c r="C5722" s="64">
        <v>44074</v>
      </c>
      <c r="D5722" s="69" t="s">
        <v>6901</v>
      </c>
      <c r="E5722" s="69" t="s">
        <v>1872</v>
      </c>
      <c r="F5722" s="65" t="s">
        <v>162</v>
      </c>
      <c r="G5722" s="65" t="s">
        <v>621</v>
      </c>
      <c r="H5722" s="65" t="s">
        <v>650</v>
      </c>
      <c r="I5722" s="65" t="s">
        <v>7254</v>
      </c>
      <c r="J5722" s="65" t="s">
        <v>1238</v>
      </c>
      <c r="K5722" s="57" t="s">
        <v>16472</v>
      </c>
      <c r="L5722" s="65" t="s">
        <v>856</v>
      </c>
      <c r="M5722" s="57" t="s">
        <v>11819</v>
      </c>
      <c r="N5722" s="67" t="s">
        <v>11842</v>
      </c>
      <c r="O5722" s="68">
        <v>3684.6</v>
      </c>
      <c r="P5722" s="65" t="s">
        <v>162</v>
      </c>
      <c r="Q5722" s="64">
        <v>44070</v>
      </c>
      <c r="R5722" s="66" t="s">
        <v>777</v>
      </c>
      <c r="S5722" s="67" t="s">
        <v>16474</v>
      </c>
      <c r="T5722" s="67" t="s">
        <v>16473</v>
      </c>
      <c r="U5722" s="65" t="s">
        <v>898</v>
      </c>
      <c r="V5722" s="66" t="s">
        <v>91</v>
      </c>
    </row>
    <row r="5723" spans="1:22" ht="101.5">
      <c r="A5723" s="65" t="s">
        <v>605</v>
      </c>
      <c r="B5723" s="65" t="s">
        <v>637</v>
      </c>
      <c r="C5723" s="64">
        <v>44074</v>
      </c>
      <c r="D5723" s="69" t="s">
        <v>16475</v>
      </c>
      <c r="E5723" s="69" t="s">
        <v>1873</v>
      </c>
      <c r="F5723" s="65" t="s">
        <v>14955</v>
      </c>
      <c r="G5723" s="65" t="s">
        <v>621</v>
      </c>
      <c r="H5723" s="65" t="s">
        <v>650</v>
      </c>
      <c r="I5723" s="65" t="s">
        <v>11214</v>
      </c>
      <c r="J5723" s="65" t="s">
        <v>1240</v>
      </c>
      <c r="K5723" s="57" t="s">
        <v>16480</v>
      </c>
      <c r="L5723" s="65" t="s">
        <v>853</v>
      </c>
      <c r="M5723" s="57" t="s">
        <v>16476</v>
      </c>
      <c r="N5723" s="67" t="s">
        <v>16477</v>
      </c>
      <c r="O5723" s="68">
        <v>1045</v>
      </c>
      <c r="P5723" s="65" t="s">
        <v>157</v>
      </c>
      <c r="Q5723" s="64">
        <v>44046</v>
      </c>
      <c r="R5723" s="66" t="s">
        <v>16482</v>
      </c>
      <c r="S5723" s="67" t="s">
        <v>16484</v>
      </c>
      <c r="T5723" s="67" t="s">
        <v>16486</v>
      </c>
      <c r="U5723" s="65" t="s">
        <v>898</v>
      </c>
      <c r="V5723" s="66" t="s">
        <v>898</v>
      </c>
    </row>
    <row r="5724" spans="1:22" ht="174">
      <c r="A5724" s="65" t="s">
        <v>605</v>
      </c>
      <c r="B5724" s="65" t="s">
        <v>637</v>
      </c>
      <c r="C5724" s="64">
        <v>44074</v>
      </c>
      <c r="D5724" s="69" t="s">
        <v>16475</v>
      </c>
      <c r="E5724" s="69" t="s">
        <v>1873</v>
      </c>
      <c r="F5724" s="65" t="s">
        <v>14955</v>
      </c>
      <c r="G5724" s="65" t="s">
        <v>621</v>
      </c>
      <c r="H5724" s="65" t="s">
        <v>650</v>
      </c>
      <c r="I5724" s="65" t="s">
        <v>11214</v>
      </c>
      <c r="J5724" s="65" t="s">
        <v>1240</v>
      </c>
      <c r="K5724" s="57" t="s">
        <v>16481</v>
      </c>
      <c r="L5724" s="65" t="s">
        <v>853</v>
      </c>
      <c r="M5724" s="57" t="s">
        <v>16478</v>
      </c>
      <c r="N5724" s="67" t="s">
        <v>16479</v>
      </c>
      <c r="O5724" s="68">
        <v>12000</v>
      </c>
      <c r="P5724" s="65" t="s">
        <v>159</v>
      </c>
      <c r="Q5724" s="64">
        <v>44028</v>
      </c>
      <c r="R5724" s="66" t="s">
        <v>16483</v>
      </c>
      <c r="S5724" s="67" t="s">
        <v>16485</v>
      </c>
      <c r="T5724" s="67" t="s">
        <v>16487</v>
      </c>
      <c r="U5724" s="65" t="s">
        <v>898</v>
      </c>
      <c r="V5724" s="66" t="s">
        <v>898</v>
      </c>
    </row>
    <row r="5725" spans="1:22" ht="43.5">
      <c r="A5725" s="65" t="s">
        <v>605</v>
      </c>
      <c r="B5725" s="65" t="s">
        <v>637</v>
      </c>
      <c r="C5725" s="64">
        <v>44074</v>
      </c>
      <c r="D5725" s="69" t="s">
        <v>10289</v>
      </c>
      <c r="E5725" s="69" t="s">
        <v>1872</v>
      </c>
      <c r="F5725" s="65" t="s">
        <v>86</v>
      </c>
      <c r="G5725" s="65" t="s">
        <v>621</v>
      </c>
      <c r="H5725" s="65" t="s">
        <v>650</v>
      </c>
      <c r="I5725" s="65" t="s">
        <v>11214</v>
      </c>
      <c r="J5725" s="65" t="s">
        <v>1240</v>
      </c>
      <c r="K5725" s="57" t="s">
        <v>16488</v>
      </c>
      <c r="L5725" s="65" t="s">
        <v>857</v>
      </c>
      <c r="M5725" s="57" t="s">
        <v>8862</v>
      </c>
      <c r="N5725" s="67" t="s">
        <v>8861</v>
      </c>
      <c r="O5725" s="68">
        <v>9000</v>
      </c>
      <c r="P5725" s="65" t="s">
        <v>86</v>
      </c>
      <c r="Q5725" s="64">
        <v>44055</v>
      </c>
      <c r="R5725" s="66" t="s">
        <v>16489</v>
      </c>
      <c r="S5725" s="67" t="s">
        <v>16491</v>
      </c>
      <c r="T5725" s="67" t="s">
        <v>16490</v>
      </c>
      <c r="U5725" s="65" t="s">
        <v>898</v>
      </c>
      <c r="V5725" s="66" t="s">
        <v>898</v>
      </c>
    </row>
    <row r="5726" spans="1:22" ht="72.5">
      <c r="A5726" s="65" t="s">
        <v>605</v>
      </c>
      <c r="B5726" s="65" t="s">
        <v>606</v>
      </c>
      <c r="C5726" s="64">
        <v>44074</v>
      </c>
      <c r="D5726" s="69" t="s">
        <v>1889</v>
      </c>
      <c r="E5726" s="69" t="s">
        <v>12483</v>
      </c>
      <c r="F5726" s="65" t="s">
        <v>39</v>
      </c>
      <c r="G5726" s="65" t="s">
        <v>621</v>
      </c>
      <c r="H5726" s="65" t="s">
        <v>650</v>
      </c>
      <c r="I5726" s="65" t="s">
        <v>16493</v>
      </c>
      <c r="J5726" s="65" t="s">
        <v>601</v>
      </c>
      <c r="K5726" s="57" t="s">
        <v>16492</v>
      </c>
      <c r="L5726" s="65" t="s">
        <v>846</v>
      </c>
      <c r="M5726" s="57" t="s">
        <v>5006</v>
      </c>
      <c r="N5726" s="4" t="s">
        <v>5007</v>
      </c>
      <c r="O5726" s="68">
        <v>2940</v>
      </c>
      <c r="P5726" s="65" t="s">
        <v>70</v>
      </c>
      <c r="Q5726" s="64">
        <v>44049</v>
      </c>
      <c r="R5726" s="66" t="s">
        <v>628</v>
      </c>
      <c r="S5726" s="67" t="s">
        <v>898</v>
      </c>
      <c r="T5726" s="67" t="s">
        <v>16495</v>
      </c>
      <c r="U5726" s="65" t="s">
        <v>16494</v>
      </c>
      <c r="V5726" s="66" t="s">
        <v>91</v>
      </c>
    </row>
    <row r="5727" spans="1:22" ht="72.5">
      <c r="A5727" s="65" t="s">
        <v>605</v>
      </c>
      <c r="B5727" s="65" t="s">
        <v>637</v>
      </c>
      <c r="C5727" s="64">
        <v>44075</v>
      </c>
      <c r="D5727" s="69" t="s">
        <v>3216</v>
      </c>
      <c r="E5727" s="69" t="s">
        <v>1872</v>
      </c>
      <c r="F5727" s="65" t="s">
        <v>161</v>
      </c>
      <c r="G5727" s="65" t="s">
        <v>621</v>
      </c>
      <c r="H5727" s="65" t="s">
        <v>650</v>
      </c>
      <c r="I5727" s="65" t="s">
        <v>9927</v>
      </c>
      <c r="J5727" s="65" t="s">
        <v>537</v>
      </c>
      <c r="K5727" s="57" t="s">
        <v>16496</v>
      </c>
      <c r="L5727" s="65" t="s">
        <v>856</v>
      </c>
      <c r="M5727" s="57" t="s">
        <v>13555</v>
      </c>
      <c r="N5727" s="4" t="s">
        <v>13554</v>
      </c>
      <c r="O5727" s="68">
        <v>6000</v>
      </c>
      <c r="P5727" s="65" t="s">
        <v>16497</v>
      </c>
      <c r="Q5727" s="64">
        <v>44013</v>
      </c>
      <c r="R5727" s="66" t="s">
        <v>3171</v>
      </c>
      <c r="S5727" s="67" t="s">
        <v>16498</v>
      </c>
      <c r="T5727" s="67" t="s">
        <v>898</v>
      </c>
      <c r="U5727" s="65" t="s">
        <v>11892</v>
      </c>
      <c r="V5727" s="66" t="s">
        <v>91</v>
      </c>
    </row>
    <row r="5728" spans="1:22" ht="58">
      <c r="A5728" s="65" t="s">
        <v>605</v>
      </c>
      <c r="B5728" s="65" t="s">
        <v>637</v>
      </c>
      <c r="C5728" s="64">
        <v>44075</v>
      </c>
      <c r="D5728" s="69" t="s">
        <v>7108</v>
      </c>
      <c r="E5728" s="69" t="s">
        <v>1872</v>
      </c>
      <c r="F5728" s="65" t="s">
        <v>58</v>
      </c>
      <c r="G5728" s="65" t="s">
        <v>621</v>
      </c>
      <c r="H5728" s="65" t="s">
        <v>650</v>
      </c>
      <c r="I5728" s="65" t="s">
        <v>2745</v>
      </c>
      <c r="J5728" s="65" t="s">
        <v>1141</v>
      </c>
      <c r="K5728" s="57" t="s">
        <v>16499</v>
      </c>
      <c r="L5728" s="65" t="s">
        <v>1390</v>
      </c>
      <c r="M5728" s="57" t="s">
        <v>16500</v>
      </c>
      <c r="N5728" s="67" t="s">
        <v>16501</v>
      </c>
      <c r="O5728" s="68">
        <v>30854.94</v>
      </c>
      <c r="P5728" s="65" t="s">
        <v>1297</v>
      </c>
      <c r="Q5728" s="64">
        <v>44071</v>
      </c>
      <c r="R5728" s="66" t="s">
        <v>717</v>
      </c>
      <c r="S5728" s="67" t="s">
        <v>16502</v>
      </c>
      <c r="T5728" s="67" t="s">
        <v>16503</v>
      </c>
      <c r="U5728" s="65" t="s">
        <v>898</v>
      </c>
      <c r="V5728" s="66" t="s">
        <v>898</v>
      </c>
    </row>
    <row r="5729" spans="1:22" ht="72.5">
      <c r="A5729" s="65" t="s">
        <v>605</v>
      </c>
      <c r="B5729" s="65" t="s">
        <v>637</v>
      </c>
      <c r="C5729" s="64">
        <v>44075</v>
      </c>
      <c r="D5729" s="69" t="s">
        <v>3419</v>
      </c>
      <c r="E5729" s="69" t="s">
        <v>1872</v>
      </c>
      <c r="F5729" s="65" t="s">
        <v>159</v>
      </c>
      <c r="G5729" s="65" t="s">
        <v>621</v>
      </c>
      <c r="H5729" s="65" t="s">
        <v>650</v>
      </c>
      <c r="I5729" s="65" t="s">
        <v>3168</v>
      </c>
      <c r="J5729" s="65" t="s">
        <v>547</v>
      </c>
      <c r="K5729" s="57" t="s">
        <v>16603</v>
      </c>
      <c r="L5729" s="65" t="s">
        <v>856</v>
      </c>
      <c r="M5729" s="57" t="s">
        <v>1639</v>
      </c>
      <c r="N5729" s="4" t="s">
        <v>167</v>
      </c>
      <c r="O5729" s="68">
        <v>96042.6</v>
      </c>
      <c r="P5729" s="65" t="s">
        <v>671</v>
      </c>
      <c r="Q5729" s="64">
        <v>44074</v>
      </c>
      <c r="R5729" s="66" t="s">
        <v>3171</v>
      </c>
      <c r="S5729" s="67" t="s">
        <v>16504</v>
      </c>
      <c r="T5729" s="67" t="s">
        <v>16505</v>
      </c>
      <c r="U5729" s="65" t="s">
        <v>898</v>
      </c>
      <c r="V5729" s="66" t="s">
        <v>898</v>
      </c>
    </row>
    <row r="5730" spans="1:22" ht="72.5">
      <c r="A5730" s="65" t="s">
        <v>605</v>
      </c>
      <c r="B5730" s="65" t="s">
        <v>637</v>
      </c>
      <c r="C5730" s="64">
        <v>44075</v>
      </c>
      <c r="D5730" s="69" t="s">
        <v>3419</v>
      </c>
      <c r="E5730" s="69" t="s">
        <v>1872</v>
      </c>
      <c r="F5730" s="65" t="s">
        <v>161</v>
      </c>
      <c r="G5730" s="65" t="s">
        <v>621</v>
      </c>
      <c r="H5730" s="65" t="s">
        <v>650</v>
      </c>
      <c r="I5730" s="65" t="s">
        <v>3168</v>
      </c>
      <c r="J5730" s="65" t="s">
        <v>547</v>
      </c>
      <c r="K5730" s="57" t="s">
        <v>16506</v>
      </c>
      <c r="L5730" s="65" t="s">
        <v>856</v>
      </c>
      <c r="M5730" s="57" t="s">
        <v>1639</v>
      </c>
      <c r="N5730" s="4" t="s">
        <v>167</v>
      </c>
      <c r="O5730" s="68">
        <v>30572.26</v>
      </c>
      <c r="P5730" s="65" t="s">
        <v>672</v>
      </c>
      <c r="Q5730" s="64">
        <v>44074</v>
      </c>
      <c r="R5730" s="66" t="s">
        <v>3171</v>
      </c>
      <c r="S5730" s="67" t="s">
        <v>16504</v>
      </c>
      <c r="T5730" s="67" t="s">
        <v>16507</v>
      </c>
      <c r="U5730" s="65" t="s">
        <v>898</v>
      </c>
      <c r="V5730" s="66" t="s">
        <v>898</v>
      </c>
    </row>
    <row r="5731" spans="1:22" ht="43.5">
      <c r="A5731" s="65" t="s">
        <v>605</v>
      </c>
      <c r="B5731" s="65" t="s">
        <v>637</v>
      </c>
      <c r="C5731" s="64">
        <v>44075</v>
      </c>
      <c r="D5731" s="69" t="s">
        <v>3156</v>
      </c>
      <c r="E5731" s="69" t="s">
        <v>2285</v>
      </c>
      <c r="F5731" s="65" t="s">
        <v>16508</v>
      </c>
      <c r="G5731" s="65" t="s">
        <v>621</v>
      </c>
      <c r="H5731" s="65" t="s">
        <v>650</v>
      </c>
      <c r="I5731" s="65" t="s">
        <v>2606</v>
      </c>
      <c r="J5731" s="65" t="s">
        <v>1170</v>
      </c>
      <c r="K5731" s="57" t="s">
        <v>16509</v>
      </c>
      <c r="L5731" s="65" t="s">
        <v>856</v>
      </c>
      <c r="M5731" s="57" t="s">
        <v>8602</v>
      </c>
      <c r="N5731" s="4" t="s">
        <v>8524</v>
      </c>
      <c r="O5731" s="68">
        <v>10850</v>
      </c>
      <c r="P5731" s="65" t="s">
        <v>898</v>
      </c>
      <c r="Q5731" s="64">
        <v>44070</v>
      </c>
      <c r="R5731" s="66" t="s">
        <v>3171</v>
      </c>
      <c r="S5731" s="67" t="s">
        <v>898</v>
      </c>
      <c r="T5731" s="67" t="s">
        <v>16510</v>
      </c>
      <c r="U5731" s="65" t="s">
        <v>898</v>
      </c>
      <c r="V5731" s="66" t="s">
        <v>898</v>
      </c>
    </row>
    <row r="5732" spans="1:22" ht="29">
      <c r="A5732" s="65" t="s">
        <v>605</v>
      </c>
      <c r="B5732" s="65" t="s">
        <v>637</v>
      </c>
      <c r="C5732" s="64">
        <v>44075</v>
      </c>
      <c r="D5732" s="69" t="s">
        <v>3156</v>
      </c>
      <c r="E5732" s="69" t="s">
        <v>2285</v>
      </c>
      <c r="F5732" s="65" t="s">
        <v>16508</v>
      </c>
      <c r="G5732" s="65" t="s">
        <v>621</v>
      </c>
      <c r="H5732" s="65" t="s">
        <v>650</v>
      </c>
      <c r="I5732" s="65" t="s">
        <v>2606</v>
      </c>
      <c r="J5732" s="65" t="s">
        <v>1170</v>
      </c>
      <c r="K5732" s="57" t="s">
        <v>16606</v>
      </c>
      <c r="L5732" s="65" t="s">
        <v>856</v>
      </c>
      <c r="M5732" s="57" t="s">
        <v>16511</v>
      </c>
      <c r="N5732" s="67" t="s">
        <v>16512</v>
      </c>
      <c r="O5732" s="68">
        <v>10050</v>
      </c>
      <c r="P5732" s="65" t="s">
        <v>898</v>
      </c>
      <c r="Q5732" s="64">
        <v>44070</v>
      </c>
      <c r="R5732" s="66" t="s">
        <v>3171</v>
      </c>
      <c r="S5732" s="67" t="s">
        <v>898</v>
      </c>
      <c r="T5732" s="67" t="s">
        <v>16510</v>
      </c>
      <c r="U5732" s="65" t="s">
        <v>898</v>
      </c>
      <c r="V5732" s="66" t="s">
        <v>898</v>
      </c>
    </row>
    <row r="5733" spans="1:22" ht="29">
      <c r="A5733" s="65" t="s">
        <v>605</v>
      </c>
      <c r="B5733" s="65" t="s">
        <v>637</v>
      </c>
      <c r="C5733" s="64">
        <v>44075</v>
      </c>
      <c r="D5733" s="69" t="s">
        <v>3156</v>
      </c>
      <c r="E5733" s="69" t="s">
        <v>2285</v>
      </c>
      <c r="F5733" s="65" t="s">
        <v>16508</v>
      </c>
      <c r="G5733" s="65" t="s">
        <v>621</v>
      </c>
      <c r="H5733" s="65" t="s">
        <v>650</v>
      </c>
      <c r="I5733" s="65" t="s">
        <v>2606</v>
      </c>
      <c r="J5733" s="65" t="s">
        <v>1170</v>
      </c>
      <c r="K5733" s="57" t="s">
        <v>16605</v>
      </c>
      <c r="L5733" s="65" t="s">
        <v>856</v>
      </c>
      <c r="M5733" s="57" t="s">
        <v>16513</v>
      </c>
      <c r="N5733" s="67" t="s">
        <v>16514</v>
      </c>
      <c r="O5733" s="68">
        <v>36400</v>
      </c>
      <c r="P5733" s="65" t="s">
        <v>898</v>
      </c>
      <c r="Q5733" s="64">
        <v>44070</v>
      </c>
      <c r="R5733" s="66" t="s">
        <v>3171</v>
      </c>
      <c r="S5733" s="67" t="s">
        <v>898</v>
      </c>
      <c r="T5733" s="67" t="s">
        <v>16510</v>
      </c>
      <c r="U5733" s="65" t="s">
        <v>898</v>
      </c>
      <c r="V5733" s="66" t="s">
        <v>898</v>
      </c>
    </row>
    <row r="5734" spans="1:22" ht="43.5">
      <c r="A5734" s="65" t="s">
        <v>605</v>
      </c>
      <c r="B5734" s="65" t="s">
        <v>637</v>
      </c>
      <c r="C5734" s="64">
        <v>44075</v>
      </c>
      <c r="D5734" s="69" t="s">
        <v>3156</v>
      </c>
      <c r="E5734" s="69" t="s">
        <v>2285</v>
      </c>
      <c r="F5734" s="65" t="s">
        <v>16508</v>
      </c>
      <c r="G5734" s="65" t="s">
        <v>621</v>
      </c>
      <c r="H5734" s="65" t="s">
        <v>650</v>
      </c>
      <c r="I5734" s="65" t="s">
        <v>2606</v>
      </c>
      <c r="J5734" s="65" t="s">
        <v>1170</v>
      </c>
      <c r="K5734" s="57" t="s">
        <v>16515</v>
      </c>
      <c r="L5734" s="65" t="s">
        <v>856</v>
      </c>
      <c r="M5734" s="57" t="s">
        <v>983</v>
      </c>
      <c r="N5734" s="4" t="s">
        <v>681</v>
      </c>
      <c r="O5734" s="68">
        <v>17600</v>
      </c>
      <c r="P5734" s="65" t="s">
        <v>898</v>
      </c>
      <c r="Q5734" s="64">
        <v>44070</v>
      </c>
      <c r="R5734" s="66" t="s">
        <v>3171</v>
      </c>
      <c r="S5734" s="67" t="s">
        <v>898</v>
      </c>
      <c r="T5734" s="67" t="s">
        <v>16510</v>
      </c>
      <c r="U5734" s="65" t="s">
        <v>898</v>
      </c>
      <c r="V5734" s="66" t="s">
        <v>898</v>
      </c>
    </row>
    <row r="5735" spans="1:22" ht="29">
      <c r="A5735" s="65" t="s">
        <v>605</v>
      </c>
      <c r="B5735" s="65" t="s">
        <v>637</v>
      </c>
      <c r="C5735" s="64">
        <v>44075</v>
      </c>
      <c r="D5735" s="69" t="s">
        <v>3156</v>
      </c>
      <c r="E5735" s="69" t="s">
        <v>2285</v>
      </c>
      <c r="F5735" s="65" t="s">
        <v>16508</v>
      </c>
      <c r="G5735" s="65" t="s">
        <v>621</v>
      </c>
      <c r="H5735" s="65" t="s">
        <v>650</v>
      </c>
      <c r="I5735" s="65" t="s">
        <v>2606</v>
      </c>
      <c r="J5735" s="65" t="s">
        <v>1170</v>
      </c>
      <c r="K5735" s="57" t="s">
        <v>16604</v>
      </c>
      <c r="L5735" s="65" t="s">
        <v>856</v>
      </c>
      <c r="M5735" s="57" t="s">
        <v>15933</v>
      </c>
      <c r="N5735" s="67" t="s">
        <v>3894</v>
      </c>
      <c r="O5735" s="68">
        <v>81199</v>
      </c>
      <c r="P5735" s="65" t="s">
        <v>898</v>
      </c>
      <c r="Q5735" s="64">
        <v>44070</v>
      </c>
      <c r="R5735" s="66" t="s">
        <v>3171</v>
      </c>
      <c r="S5735" s="67" t="s">
        <v>898</v>
      </c>
      <c r="T5735" s="67" t="s">
        <v>16510</v>
      </c>
      <c r="U5735" s="65" t="s">
        <v>898</v>
      </c>
      <c r="V5735" s="66" t="s">
        <v>898</v>
      </c>
    </row>
    <row r="5736" spans="1:22" ht="29">
      <c r="A5736" s="65" t="s">
        <v>605</v>
      </c>
      <c r="B5736" s="65" t="s">
        <v>637</v>
      </c>
      <c r="C5736" s="64">
        <v>44075</v>
      </c>
      <c r="D5736" s="69" t="s">
        <v>3156</v>
      </c>
      <c r="E5736" s="69" t="s">
        <v>2285</v>
      </c>
      <c r="F5736" s="65" t="s">
        <v>16508</v>
      </c>
      <c r="G5736" s="65" t="s">
        <v>621</v>
      </c>
      <c r="H5736" s="65" t="s">
        <v>650</v>
      </c>
      <c r="I5736" s="65" t="s">
        <v>2606</v>
      </c>
      <c r="J5736" s="65" t="s">
        <v>1170</v>
      </c>
      <c r="K5736" s="57" t="s">
        <v>16607</v>
      </c>
      <c r="L5736" s="65" t="s">
        <v>856</v>
      </c>
      <c r="M5736" s="57" t="s">
        <v>1268</v>
      </c>
      <c r="N5736" s="4" t="s">
        <v>1269</v>
      </c>
      <c r="O5736" s="68">
        <v>4296</v>
      </c>
      <c r="P5736" s="65" t="s">
        <v>898</v>
      </c>
      <c r="Q5736" s="64">
        <v>44070</v>
      </c>
      <c r="R5736" s="66" t="s">
        <v>3171</v>
      </c>
      <c r="S5736" s="67" t="s">
        <v>898</v>
      </c>
      <c r="T5736" s="67" t="s">
        <v>16510</v>
      </c>
      <c r="U5736" s="65" t="s">
        <v>898</v>
      </c>
      <c r="V5736" s="66" t="s">
        <v>898</v>
      </c>
    </row>
    <row r="5737" spans="1:22" ht="43.5">
      <c r="A5737" s="65" t="s">
        <v>605</v>
      </c>
      <c r="B5737" s="65" t="s">
        <v>637</v>
      </c>
      <c r="C5737" s="64">
        <v>44075</v>
      </c>
      <c r="D5737" s="69" t="s">
        <v>3156</v>
      </c>
      <c r="E5737" s="69" t="s">
        <v>2285</v>
      </c>
      <c r="F5737" s="65" t="s">
        <v>16508</v>
      </c>
      <c r="G5737" s="65" t="s">
        <v>621</v>
      </c>
      <c r="H5737" s="65" t="s">
        <v>650</v>
      </c>
      <c r="I5737" s="65" t="s">
        <v>2606</v>
      </c>
      <c r="J5737" s="65" t="s">
        <v>1170</v>
      </c>
      <c r="K5737" s="57" t="s">
        <v>16608</v>
      </c>
      <c r="L5737" s="65" t="s">
        <v>855</v>
      </c>
      <c r="M5737" s="57" t="s">
        <v>11976</v>
      </c>
      <c r="N5737" s="4" t="s">
        <v>11948</v>
      </c>
      <c r="O5737" s="68">
        <v>16900</v>
      </c>
      <c r="P5737" s="65" t="s">
        <v>898</v>
      </c>
      <c r="Q5737" s="64">
        <v>44070</v>
      </c>
      <c r="R5737" s="66" t="s">
        <v>3171</v>
      </c>
      <c r="S5737" s="67" t="s">
        <v>898</v>
      </c>
      <c r="T5737" s="67" t="s">
        <v>16510</v>
      </c>
      <c r="U5737" s="65" t="s">
        <v>898</v>
      </c>
      <c r="V5737" s="66" t="s">
        <v>898</v>
      </c>
    </row>
    <row r="5738" spans="1:22" ht="72.5">
      <c r="A5738" s="65" t="s">
        <v>605</v>
      </c>
      <c r="B5738" s="65" t="s">
        <v>637</v>
      </c>
      <c r="C5738" s="64">
        <v>44075</v>
      </c>
      <c r="D5738" s="69" t="s">
        <v>5082</v>
      </c>
      <c r="E5738" s="69" t="s">
        <v>1872</v>
      </c>
      <c r="F5738" s="65" t="s">
        <v>1322</v>
      </c>
      <c r="G5738" s="65" t="s">
        <v>621</v>
      </c>
      <c r="H5738" s="65" t="s">
        <v>650</v>
      </c>
      <c r="I5738" s="65" t="s">
        <v>1433</v>
      </c>
      <c r="J5738" s="65" t="s">
        <v>580</v>
      </c>
      <c r="K5738" s="57" t="s">
        <v>16516</v>
      </c>
      <c r="L5738" s="65" t="s">
        <v>856</v>
      </c>
      <c r="M5738" s="57" t="s">
        <v>101</v>
      </c>
      <c r="N5738" s="4" t="s">
        <v>815</v>
      </c>
      <c r="O5738" s="68">
        <v>11800</v>
      </c>
      <c r="P5738" s="65" t="s">
        <v>3008</v>
      </c>
      <c r="Q5738" s="64">
        <v>44069</v>
      </c>
      <c r="R5738" s="66" t="s">
        <v>898</v>
      </c>
      <c r="S5738" s="67" t="s">
        <v>13783</v>
      </c>
      <c r="T5738" s="67" t="s">
        <v>16449</v>
      </c>
      <c r="U5738" s="65" t="s">
        <v>898</v>
      </c>
      <c r="V5738" s="66" t="s">
        <v>898</v>
      </c>
    </row>
    <row r="5739" spans="1:22" ht="72.5">
      <c r="A5739" s="65" t="s">
        <v>605</v>
      </c>
      <c r="B5739" s="65" t="s">
        <v>690</v>
      </c>
      <c r="C5739" s="64">
        <v>44075</v>
      </c>
      <c r="D5739" s="69" t="s">
        <v>4452</v>
      </c>
      <c r="E5739" s="69" t="s">
        <v>1872</v>
      </c>
      <c r="F5739" s="65" t="s">
        <v>898</v>
      </c>
      <c r="G5739" s="65" t="s">
        <v>621</v>
      </c>
      <c r="H5739" s="65" t="s">
        <v>650</v>
      </c>
      <c r="I5739" s="65" t="s">
        <v>836</v>
      </c>
      <c r="J5739" s="65" t="s">
        <v>1204</v>
      </c>
      <c r="K5739" s="57" t="s">
        <v>16517</v>
      </c>
      <c r="L5739" s="65" t="s">
        <v>856</v>
      </c>
      <c r="M5739" s="57" t="s">
        <v>982</v>
      </c>
      <c r="N5739" s="4" t="s">
        <v>24</v>
      </c>
      <c r="O5739" s="68">
        <v>4138</v>
      </c>
      <c r="P5739" s="65" t="s">
        <v>3125</v>
      </c>
      <c r="Q5739" s="64">
        <v>44056</v>
      </c>
      <c r="R5739" s="66" t="s">
        <v>717</v>
      </c>
      <c r="S5739" s="67" t="s">
        <v>15365</v>
      </c>
      <c r="T5739" s="67" t="s">
        <v>3795</v>
      </c>
      <c r="U5739" s="65" t="s">
        <v>4958</v>
      </c>
      <c r="V5739" s="66" t="s">
        <v>11799</v>
      </c>
    </row>
    <row r="5740" spans="1:22" ht="87">
      <c r="A5740" s="65" t="s">
        <v>605</v>
      </c>
      <c r="B5740" s="65" t="s">
        <v>690</v>
      </c>
      <c r="C5740" s="64">
        <v>44075</v>
      </c>
      <c r="D5740" s="69" t="s">
        <v>4452</v>
      </c>
      <c r="E5740" s="69" t="s">
        <v>2285</v>
      </c>
      <c r="F5740" s="65" t="s">
        <v>16098</v>
      </c>
      <c r="G5740" s="65" t="s">
        <v>621</v>
      </c>
      <c r="H5740" s="65" t="s">
        <v>650</v>
      </c>
      <c r="I5740" s="65" t="s">
        <v>836</v>
      </c>
      <c r="J5740" s="65" t="s">
        <v>1204</v>
      </c>
      <c r="K5740" s="57" t="s">
        <v>16518</v>
      </c>
      <c r="L5740" s="65" t="s">
        <v>851</v>
      </c>
      <c r="M5740" s="57" t="s">
        <v>7147</v>
      </c>
      <c r="N5740" s="4" t="s">
        <v>2525</v>
      </c>
      <c r="O5740" s="68">
        <v>25852.2</v>
      </c>
      <c r="P5740" s="65" t="s">
        <v>16519</v>
      </c>
      <c r="Q5740" s="64">
        <v>44056</v>
      </c>
      <c r="R5740" s="66" t="s">
        <v>3171</v>
      </c>
      <c r="S5740" s="67" t="s">
        <v>5357</v>
      </c>
      <c r="T5740" s="67" t="s">
        <v>12005</v>
      </c>
      <c r="U5740" s="65" t="s">
        <v>16520</v>
      </c>
      <c r="V5740" s="66" t="s">
        <v>8777</v>
      </c>
    </row>
    <row r="5741" spans="1:22" ht="72.5">
      <c r="A5741" s="65" t="s">
        <v>605</v>
      </c>
      <c r="B5741" s="65" t="s">
        <v>637</v>
      </c>
      <c r="C5741" s="64">
        <v>44075</v>
      </c>
      <c r="D5741" s="69" t="s">
        <v>3434</v>
      </c>
      <c r="E5741" s="69" t="s">
        <v>1872</v>
      </c>
      <c r="F5741" s="65" t="s">
        <v>1031</v>
      </c>
      <c r="G5741" s="65" t="s">
        <v>621</v>
      </c>
      <c r="H5741" s="65" t="s">
        <v>650</v>
      </c>
      <c r="I5741" s="65" t="s">
        <v>2649</v>
      </c>
      <c r="J5741" s="65" t="s">
        <v>1191</v>
      </c>
      <c r="K5741" s="57" t="s">
        <v>16521</v>
      </c>
      <c r="L5741" s="65" t="s">
        <v>857</v>
      </c>
      <c r="M5741" s="57" t="s">
        <v>15305</v>
      </c>
      <c r="N5741" s="67" t="s">
        <v>15306</v>
      </c>
      <c r="O5741" s="68">
        <v>29700</v>
      </c>
      <c r="P5741" s="65" t="s">
        <v>898</v>
      </c>
      <c r="Q5741" s="64" t="s">
        <v>898</v>
      </c>
      <c r="R5741" s="66" t="s">
        <v>640</v>
      </c>
      <c r="S5741" s="67" t="s">
        <v>16522</v>
      </c>
      <c r="T5741" s="67" t="s">
        <v>16523</v>
      </c>
      <c r="U5741" s="65" t="s">
        <v>898</v>
      </c>
      <c r="V5741" s="66" t="s">
        <v>898</v>
      </c>
    </row>
    <row r="5742" spans="1:22" ht="72.5">
      <c r="A5742" s="65" t="s">
        <v>605</v>
      </c>
      <c r="B5742" s="65" t="s">
        <v>637</v>
      </c>
      <c r="C5742" s="64">
        <v>44075</v>
      </c>
      <c r="D5742" s="69" t="s">
        <v>3105</v>
      </c>
      <c r="E5742" s="69" t="s">
        <v>1872</v>
      </c>
      <c r="F5742" s="65" t="s">
        <v>143</v>
      </c>
      <c r="G5742" s="65" t="s">
        <v>621</v>
      </c>
      <c r="H5742" s="65" t="s">
        <v>650</v>
      </c>
      <c r="I5742" s="65" t="s">
        <v>10447</v>
      </c>
      <c r="J5742" s="65" t="s">
        <v>579</v>
      </c>
      <c r="K5742" s="57" t="s">
        <v>16524</v>
      </c>
      <c r="L5742" s="65" t="s">
        <v>855</v>
      </c>
      <c r="M5742" s="57" t="s">
        <v>14436</v>
      </c>
      <c r="N5742" s="4" t="s">
        <v>14437</v>
      </c>
      <c r="O5742" s="68">
        <v>14000</v>
      </c>
      <c r="P5742" s="65" t="s">
        <v>2838</v>
      </c>
      <c r="Q5742" s="64">
        <v>44074</v>
      </c>
      <c r="R5742" s="66" t="s">
        <v>3171</v>
      </c>
      <c r="S5742" s="67" t="s">
        <v>16525</v>
      </c>
      <c r="T5742" s="67" t="s">
        <v>16354</v>
      </c>
      <c r="U5742" s="65" t="s">
        <v>898</v>
      </c>
      <c r="V5742" s="66" t="s">
        <v>898</v>
      </c>
    </row>
    <row r="5743" spans="1:22" ht="87">
      <c r="A5743" s="65" t="s">
        <v>605</v>
      </c>
      <c r="B5743" s="65" t="s">
        <v>637</v>
      </c>
      <c r="C5743" s="64">
        <v>44075</v>
      </c>
      <c r="D5743" s="69" t="s">
        <v>3434</v>
      </c>
      <c r="E5743" s="69" t="s">
        <v>1872</v>
      </c>
      <c r="F5743" s="65" t="s">
        <v>664</v>
      </c>
      <c r="G5743" s="65" t="s">
        <v>621</v>
      </c>
      <c r="H5743" s="65" t="s">
        <v>650</v>
      </c>
      <c r="I5743" s="65" t="s">
        <v>3473</v>
      </c>
      <c r="J5743" s="65" t="s">
        <v>1207</v>
      </c>
      <c r="K5743" s="57" t="s">
        <v>16526</v>
      </c>
      <c r="L5743" s="65" t="s">
        <v>849</v>
      </c>
      <c r="M5743" s="57" t="s">
        <v>9543</v>
      </c>
      <c r="N5743" s="67" t="s">
        <v>9233</v>
      </c>
      <c r="O5743" s="68">
        <v>43570</v>
      </c>
      <c r="P5743" s="65" t="s">
        <v>898</v>
      </c>
      <c r="Q5743" s="64">
        <v>44074</v>
      </c>
      <c r="R5743" s="66" t="s">
        <v>3171</v>
      </c>
      <c r="S5743" s="67" t="s">
        <v>16527</v>
      </c>
      <c r="T5743" s="67" t="s">
        <v>16528</v>
      </c>
      <c r="U5743" s="65" t="s">
        <v>898</v>
      </c>
      <c r="V5743" s="66" t="s">
        <v>898</v>
      </c>
    </row>
    <row r="5744" spans="1:22" ht="43.5">
      <c r="A5744" s="65" t="s">
        <v>605</v>
      </c>
      <c r="B5744" s="65" t="s">
        <v>637</v>
      </c>
      <c r="C5744" s="64">
        <v>44075</v>
      </c>
      <c r="D5744" s="69" t="s">
        <v>1422</v>
      </c>
      <c r="E5744" s="69" t="s">
        <v>1872</v>
      </c>
      <c r="F5744" s="65" t="s">
        <v>1284</v>
      </c>
      <c r="G5744" s="65" t="s">
        <v>621</v>
      </c>
      <c r="H5744" s="65" t="s">
        <v>650</v>
      </c>
      <c r="I5744" s="65" t="s">
        <v>1837</v>
      </c>
      <c r="J5744" s="65" t="s">
        <v>594</v>
      </c>
      <c r="K5744" s="57" t="s">
        <v>16529</v>
      </c>
      <c r="L5744" s="65" t="s">
        <v>856</v>
      </c>
      <c r="M5744" s="57" t="s">
        <v>2087</v>
      </c>
      <c r="N5744" s="67" t="s">
        <v>2088</v>
      </c>
      <c r="O5744" s="68">
        <v>10035.200000000001</v>
      </c>
      <c r="P5744" s="65" t="s">
        <v>1284</v>
      </c>
      <c r="Q5744" s="64">
        <v>44074</v>
      </c>
      <c r="R5744" s="66" t="s">
        <v>1323</v>
      </c>
      <c r="S5744" s="67" t="s">
        <v>898</v>
      </c>
      <c r="T5744" s="67" t="s">
        <v>16530</v>
      </c>
      <c r="U5744" s="65" t="s">
        <v>898</v>
      </c>
      <c r="V5744" s="66" t="s">
        <v>898</v>
      </c>
    </row>
    <row r="5745" spans="1:22" ht="72.5">
      <c r="A5745" s="65" t="s">
        <v>605</v>
      </c>
      <c r="B5745" s="65" t="s">
        <v>637</v>
      </c>
      <c r="C5745" s="64">
        <v>44075</v>
      </c>
      <c r="D5745" s="69" t="s">
        <v>5837</v>
      </c>
      <c r="E5745" s="69" t="s">
        <v>1873</v>
      </c>
      <c r="F5745" s="65" t="s">
        <v>898</v>
      </c>
      <c r="G5745" s="65" t="s">
        <v>621</v>
      </c>
      <c r="H5745" s="65" t="s">
        <v>650</v>
      </c>
      <c r="I5745" s="65" t="s">
        <v>1523</v>
      </c>
      <c r="J5745" s="65" t="s">
        <v>1227</v>
      </c>
      <c r="K5745" s="57" t="s">
        <v>16531</v>
      </c>
      <c r="L5745" s="65" t="s">
        <v>853</v>
      </c>
      <c r="M5745" s="57" t="s">
        <v>16532</v>
      </c>
      <c r="N5745" s="67" t="s">
        <v>16533</v>
      </c>
      <c r="O5745" s="68">
        <v>3500</v>
      </c>
      <c r="P5745" s="65" t="s">
        <v>898</v>
      </c>
      <c r="Q5745" s="64">
        <v>44071</v>
      </c>
      <c r="R5745" s="66" t="s">
        <v>3171</v>
      </c>
      <c r="S5745" s="67" t="s">
        <v>16534</v>
      </c>
      <c r="T5745" s="67" t="s">
        <v>898</v>
      </c>
      <c r="U5745" s="65" t="s">
        <v>898</v>
      </c>
      <c r="V5745" s="66" t="s">
        <v>898</v>
      </c>
    </row>
    <row r="5746" spans="1:22" ht="72.5">
      <c r="A5746" s="65" t="s">
        <v>605</v>
      </c>
      <c r="B5746" s="65" t="s">
        <v>637</v>
      </c>
      <c r="C5746" s="64">
        <v>44075</v>
      </c>
      <c r="D5746" s="69" t="s">
        <v>1836</v>
      </c>
      <c r="E5746" s="69" t="s">
        <v>1873</v>
      </c>
      <c r="F5746" s="65" t="s">
        <v>898</v>
      </c>
      <c r="G5746" s="65" t="s">
        <v>621</v>
      </c>
      <c r="H5746" s="65" t="s">
        <v>650</v>
      </c>
      <c r="I5746" s="65" t="s">
        <v>1523</v>
      </c>
      <c r="J5746" s="65" t="s">
        <v>1227</v>
      </c>
      <c r="K5746" s="57" t="s">
        <v>16535</v>
      </c>
      <c r="L5746" s="65" t="s">
        <v>853</v>
      </c>
      <c r="M5746" s="57" t="s">
        <v>16536</v>
      </c>
      <c r="N5746" s="67" t="s">
        <v>16537</v>
      </c>
      <c r="O5746" s="68">
        <v>1463</v>
      </c>
      <c r="P5746" s="65" t="s">
        <v>898</v>
      </c>
      <c r="Q5746" s="64">
        <v>44071</v>
      </c>
      <c r="R5746" s="66" t="s">
        <v>3171</v>
      </c>
      <c r="S5746" s="67" t="s">
        <v>16534</v>
      </c>
      <c r="T5746" s="67" t="s">
        <v>898</v>
      </c>
      <c r="U5746" s="65" t="s">
        <v>898</v>
      </c>
      <c r="V5746" s="66" t="s">
        <v>898</v>
      </c>
    </row>
    <row r="5747" spans="1:22" ht="87">
      <c r="A5747" s="65" t="s">
        <v>605</v>
      </c>
      <c r="B5747" s="65" t="s">
        <v>637</v>
      </c>
      <c r="C5747" s="64">
        <v>44076</v>
      </c>
      <c r="D5747" s="69" t="s">
        <v>1637</v>
      </c>
      <c r="E5747" s="69" t="s">
        <v>1872</v>
      </c>
      <c r="F5747" s="65" t="s">
        <v>898</v>
      </c>
      <c r="G5747" s="65" t="s">
        <v>621</v>
      </c>
      <c r="H5747" s="65" t="s">
        <v>650</v>
      </c>
      <c r="I5747" s="65" t="s">
        <v>1366</v>
      </c>
      <c r="J5747" s="65" t="s">
        <v>1118</v>
      </c>
      <c r="K5747" s="57" t="s">
        <v>16609</v>
      </c>
      <c r="L5747" s="65" t="s">
        <v>857</v>
      </c>
      <c r="M5747" s="57" t="s">
        <v>3415</v>
      </c>
      <c r="N5747" s="4" t="s">
        <v>2471</v>
      </c>
      <c r="O5747" s="68" t="s">
        <v>898</v>
      </c>
      <c r="P5747" s="65" t="s">
        <v>2240</v>
      </c>
      <c r="Q5747" s="64">
        <v>44075</v>
      </c>
      <c r="R5747" s="66" t="s">
        <v>7614</v>
      </c>
      <c r="S5747" s="67" t="s">
        <v>15818</v>
      </c>
      <c r="T5747" s="67" t="s">
        <v>898</v>
      </c>
      <c r="U5747" s="65" t="s">
        <v>898</v>
      </c>
      <c r="V5747" s="66" t="s">
        <v>898</v>
      </c>
    </row>
    <row r="5748" spans="1:22" ht="72.5">
      <c r="A5748" s="65" t="s">
        <v>605</v>
      </c>
      <c r="B5748" s="65" t="s">
        <v>637</v>
      </c>
      <c r="C5748" s="64">
        <v>44076</v>
      </c>
      <c r="D5748" s="69" t="s">
        <v>2446</v>
      </c>
      <c r="E5748" s="69" t="s">
        <v>1872</v>
      </c>
      <c r="F5748" s="65" t="s">
        <v>161</v>
      </c>
      <c r="G5748" s="65" t="s">
        <v>621</v>
      </c>
      <c r="H5748" s="65" t="s">
        <v>650</v>
      </c>
      <c r="I5748" s="65" t="s">
        <v>2805</v>
      </c>
      <c r="J5748" s="65" t="s">
        <v>1140</v>
      </c>
      <c r="K5748" s="57" t="s">
        <v>16538</v>
      </c>
      <c r="L5748" s="65" t="s">
        <v>856</v>
      </c>
      <c r="M5748" s="57" t="s">
        <v>15947</v>
      </c>
      <c r="N5748" s="4" t="s">
        <v>8149</v>
      </c>
      <c r="O5748" s="68">
        <v>99763</v>
      </c>
      <c r="P5748" s="65" t="s">
        <v>672</v>
      </c>
      <c r="Q5748" s="64">
        <v>44075</v>
      </c>
      <c r="R5748" s="66" t="s">
        <v>3171</v>
      </c>
      <c r="S5748" s="67" t="s">
        <v>2102</v>
      </c>
      <c r="T5748" s="67" t="s">
        <v>16539</v>
      </c>
      <c r="U5748" s="65" t="s">
        <v>898</v>
      </c>
      <c r="V5748" s="66" t="s">
        <v>898</v>
      </c>
    </row>
    <row r="5749" spans="1:22" ht="72.5">
      <c r="A5749" s="65" t="s">
        <v>605</v>
      </c>
      <c r="B5749" s="65" t="s">
        <v>637</v>
      </c>
      <c r="C5749" s="64">
        <v>44076</v>
      </c>
      <c r="D5749" s="69" t="s">
        <v>6217</v>
      </c>
      <c r="E5749" s="69" t="s">
        <v>1872</v>
      </c>
      <c r="F5749" s="65" t="s">
        <v>182</v>
      </c>
      <c r="G5749" s="65" t="s">
        <v>621</v>
      </c>
      <c r="H5749" s="65" t="s">
        <v>650</v>
      </c>
      <c r="I5749" s="65" t="s">
        <v>2805</v>
      </c>
      <c r="J5749" s="65" t="s">
        <v>1140</v>
      </c>
      <c r="K5749" s="57" t="s">
        <v>16540</v>
      </c>
      <c r="L5749" s="65" t="s">
        <v>856</v>
      </c>
      <c r="M5749" s="57" t="s">
        <v>15947</v>
      </c>
      <c r="N5749" s="4" t="s">
        <v>8149</v>
      </c>
      <c r="O5749" s="68">
        <v>10124</v>
      </c>
      <c r="P5749" s="65" t="s">
        <v>672</v>
      </c>
      <c r="Q5749" s="64">
        <v>44075</v>
      </c>
      <c r="R5749" s="66" t="s">
        <v>3171</v>
      </c>
      <c r="S5749" s="67" t="s">
        <v>2102</v>
      </c>
      <c r="T5749" s="67" t="s">
        <v>16539</v>
      </c>
      <c r="U5749" s="65" t="s">
        <v>898</v>
      </c>
      <c r="V5749" s="66" t="s">
        <v>898</v>
      </c>
    </row>
    <row r="5750" spans="1:22" ht="145">
      <c r="A5750" s="65" t="s">
        <v>605</v>
      </c>
      <c r="B5750" s="65" t="s">
        <v>637</v>
      </c>
      <c r="C5750" s="64">
        <v>44076</v>
      </c>
      <c r="D5750" s="69" t="s">
        <v>2144</v>
      </c>
      <c r="E5750" s="69" t="s">
        <v>1872</v>
      </c>
      <c r="F5750" s="65" t="s">
        <v>664</v>
      </c>
      <c r="G5750" s="65" t="s">
        <v>622</v>
      </c>
      <c r="H5750" s="65" t="s">
        <v>650</v>
      </c>
      <c r="I5750" s="65" t="s">
        <v>3092</v>
      </c>
      <c r="J5750" s="65" t="s">
        <v>1143</v>
      </c>
      <c r="K5750" s="57" t="s">
        <v>16541</v>
      </c>
      <c r="L5750" s="65" t="s">
        <v>856</v>
      </c>
      <c r="M5750" s="57" t="s">
        <v>101</v>
      </c>
      <c r="N5750" s="4" t="s">
        <v>815</v>
      </c>
      <c r="O5750" s="68">
        <v>1490</v>
      </c>
      <c r="P5750" s="65" t="s">
        <v>2153</v>
      </c>
      <c r="Q5750" s="64">
        <v>44069</v>
      </c>
      <c r="R5750" s="66" t="s">
        <v>898</v>
      </c>
      <c r="S5750" s="67" t="s">
        <v>16542</v>
      </c>
      <c r="T5750" s="67" t="s">
        <v>898</v>
      </c>
      <c r="U5750" s="65" t="s">
        <v>898</v>
      </c>
      <c r="V5750" s="66" t="s">
        <v>898</v>
      </c>
    </row>
    <row r="5751" spans="1:22" ht="87">
      <c r="A5751" s="65" t="s">
        <v>605</v>
      </c>
      <c r="B5751" s="65" t="s">
        <v>637</v>
      </c>
      <c r="C5751" s="64">
        <v>44076</v>
      </c>
      <c r="D5751" s="69" t="s">
        <v>2183</v>
      </c>
      <c r="E5751" s="69" t="s">
        <v>1873</v>
      </c>
      <c r="F5751" s="65" t="s">
        <v>5443</v>
      </c>
      <c r="G5751" s="65" t="s">
        <v>621</v>
      </c>
      <c r="H5751" s="65" t="s">
        <v>650</v>
      </c>
      <c r="I5751" s="65" t="s">
        <v>1084</v>
      </c>
      <c r="J5751" s="65" t="s">
        <v>556</v>
      </c>
      <c r="K5751" s="57" t="s">
        <v>16543</v>
      </c>
      <c r="L5751" s="65" t="s">
        <v>853</v>
      </c>
      <c r="M5751" s="57" t="s">
        <v>16544</v>
      </c>
      <c r="N5751" s="67" t="s">
        <v>16601</v>
      </c>
      <c r="O5751" s="68">
        <v>36000</v>
      </c>
      <c r="P5751" s="65" t="s">
        <v>898</v>
      </c>
      <c r="Q5751" s="64" t="s">
        <v>898</v>
      </c>
      <c r="R5751" s="66" t="s">
        <v>1323</v>
      </c>
      <c r="S5751" s="67" t="s">
        <v>898</v>
      </c>
      <c r="T5751" s="67" t="s">
        <v>16545</v>
      </c>
      <c r="U5751" s="65" t="s">
        <v>16546</v>
      </c>
      <c r="V5751" s="66" t="s">
        <v>1413</v>
      </c>
    </row>
    <row r="5752" spans="1:22" ht="43.5">
      <c r="A5752" s="65" t="s">
        <v>605</v>
      </c>
      <c r="B5752" s="65" t="s">
        <v>637</v>
      </c>
      <c r="C5752" s="64">
        <v>44076</v>
      </c>
      <c r="D5752" s="69" t="s">
        <v>4140</v>
      </c>
      <c r="E5752" s="69" t="s">
        <v>1872</v>
      </c>
      <c r="F5752" s="65" t="s">
        <v>16352</v>
      </c>
      <c r="G5752" s="65" t="s">
        <v>621</v>
      </c>
      <c r="H5752" s="65" t="s">
        <v>650</v>
      </c>
      <c r="I5752" s="65" t="s">
        <v>1099</v>
      </c>
      <c r="J5752" s="65" t="s">
        <v>1181</v>
      </c>
      <c r="K5752" s="57" t="s">
        <v>16610</v>
      </c>
      <c r="L5752" s="65" t="s">
        <v>855</v>
      </c>
      <c r="M5752" s="57" t="s">
        <v>1671</v>
      </c>
      <c r="N5752" s="67" t="s">
        <v>2069</v>
      </c>
      <c r="O5752" s="68">
        <v>24000</v>
      </c>
      <c r="P5752" s="65" t="s">
        <v>16547</v>
      </c>
      <c r="Q5752" s="64">
        <v>44071</v>
      </c>
      <c r="R5752" s="66" t="s">
        <v>3171</v>
      </c>
      <c r="S5752" s="67" t="s">
        <v>11676</v>
      </c>
      <c r="T5752" s="67" t="s">
        <v>898</v>
      </c>
      <c r="U5752" s="65" t="s">
        <v>898</v>
      </c>
      <c r="V5752" s="66" t="s">
        <v>898</v>
      </c>
    </row>
    <row r="5753" spans="1:22" ht="58">
      <c r="A5753" s="65" t="s">
        <v>605</v>
      </c>
      <c r="B5753" s="65" t="s">
        <v>637</v>
      </c>
      <c r="C5753" s="64">
        <v>44076</v>
      </c>
      <c r="D5753" s="69" t="s">
        <v>4466</v>
      </c>
      <c r="E5753" s="69" t="s">
        <v>1872</v>
      </c>
      <c r="F5753" s="65" t="s">
        <v>663</v>
      </c>
      <c r="G5753" s="65" t="s">
        <v>621</v>
      </c>
      <c r="H5753" s="65" t="s">
        <v>650</v>
      </c>
      <c r="I5753" s="65" t="s">
        <v>3473</v>
      </c>
      <c r="J5753" s="65" t="s">
        <v>1207</v>
      </c>
      <c r="K5753" s="57" t="s">
        <v>16548</v>
      </c>
      <c r="L5753" s="65" t="s">
        <v>855</v>
      </c>
      <c r="M5753" s="57" t="s">
        <v>101</v>
      </c>
      <c r="N5753" s="4" t="s">
        <v>815</v>
      </c>
      <c r="O5753" s="68">
        <v>45000</v>
      </c>
      <c r="P5753" s="65" t="s">
        <v>898</v>
      </c>
      <c r="Q5753" s="64">
        <v>44075</v>
      </c>
      <c r="R5753" s="66" t="s">
        <v>3171</v>
      </c>
      <c r="S5753" s="67" t="s">
        <v>16504</v>
      </c>
      <c r="T5753" s="67" t="s">
        <v>16549</v>
      </c>
      <c r="U5753" s="65" t="s">
        <v>898</v>
      </c>
      <c r="V5753" s="66" t="s">
        <v>898</v>
      </c>
    </row>
    <row r="5754" spans="1:22" ht="87">
      <c r="A5754" s="65" t="s">
        <v>605</v>
      </c>
      <c r="B5754" s="65" t="s">
        <v>637</v>
      </c>
      <c r="C5754" s="64">
        <v>44076</v>
      </c>
      <c r="D5754" s="69" t="s">
        <v>4466</v>
      </c>
      <c r="E5754" s="69" t="s">
        <v>1872</v>
      </c>
      <c r="F5754" s="65" t="s">
        <v>1284</v>
      </c>
      <c r="G5754" s="65" t="s">
        <v>621</v>
      </c>
      <c r="H5754" s="65" t="s">
        <v>650</v>
      </c>
      <c r="I5754" s="65" t="s">
        <v>3473</v>
      </c>
      <c r="J5754" s="65" t="s">
        <v>1207</v>
      </c>
      <c r="K5754" s="57" t="s">
        <v>16550</v>
      </c>
      <c r="L5754" s="65" t="s">
        <v>856</v>
      </c>
      <c r="M5754" s="57" t="s">
        <v>101</v>
      </c>
      <c r="N5754" s="4" t="s">
        <v>815</v>
      </c>
      <c r="O5754" s="68">
        <v>351</v>
      </c>
      <c r="P5754" s="65" t="s">
        <v>898</v>
      </c>
      <c r="Q5754" s="64">
        <v>44075</v>
      </c>
      <c r="R5754" s="66" t="s">
        <v>3171</v>
      </c>
      <c r="S5754" s="67" t="s">
        <v>16504</v>
      </c>
      <c r="T5754" s="67" t="s">
        <v>16549</v>
      </c>
      <c r="U5754" s="65" t="s">
        <v>898</v>
      </c>
      <c r="V5754" s="66" t="s">
        <v>898</v>
      </c>
    </row>
    <row r="5755" spans="1:22" ht="159.5">
      <c r="A5755" s="65" t="s">
        <v>605</v>
      </c>
      <c r="B5755" s="65" t="s">
        <v>637</v>
      </c>
      <c r="C5755" s="64">
        <v>44076</v>
      </c>
      <c r="D5755" s="69" t="s">
        <v>1709</v>
      </c>
      <c r="E5755" s="69" t="s">
        <v>1872</v>
      </c>
      <c r="F5755" s="65" t="s">
        <v>184</v>
      </c>
      <c r="G5755" s="65" t="s">
        <v>622</v>
      </c>
      <c r="H5755" s="65" t="s">
        <v>650</v>
      </c>
      <c r="I5755" s="65" t="s">
        <v>3477</v>
      </c>
      <c r="J5755" s="65" t="s">
        <v>590</v>
      </c>
      <c r="K5755" s="57" t="s">
        <v>16611</v>
      </c>
      <c r="L5755" s="65" t="s">
        <v>855</v>
      </c>
      <c r="M5755" s="57" t="s">
        <v>15960</v>
      </c>
      <c r="N5755" s="4" t="s">
        <v>15779</v>
      </c>
      <c r="O5755" s="68">
        <v>4375</v>
      </c>
      <c r="P5755" s="65" t="s">
        <v>13458</v>
      </c>
      <c r="Q5755" s="64">
        <v>44075</v>
      </c>
      <c r="R5755" s="66" t="s">
        <v>898</v>
      </c>
      <c r="S5755" s="67" t="s">
        <v>898</v>
      </c>
      <c r="T5755" s="67" t="s">
        <v>898</v>
      </c>
      <c r="U5755" s="65" t="s">
        <v>898</v>
      </c>
      <c r="V5755" s="66" t="s">
        <v>898</v>
      </c>
    </row>
    <row r="5756" spans="1:22" ht="43.5">
      <c r="A5756" s="65" t="s">
        <v>605</v>
      </c>
      <c r="B5756" s="65" t="s">
        <v>637</v>
      </c>
      <c r="C5756" s="64">
        <v>44076</v>
      </c>
      <c r="D5756" s="69" t="s">
        <v>3032</v>
      </c>
      <c r="E5756" s="69" t="s">
        <v>1872</v>
      </c>
      <c r="F5756" s="65" t="s">
        <v>106</v>
      </c>
      <c r="G5756" s="65" t="s">
        <v>621</v>
      </c>
      <c r="H5756" s="65" t="s">
        <v>650</v>
      </c>
      <c r="I5756" s="65" t="s">
        <v>1438</v>
      </c>
      <c r="J5756" s="65" t="s">
        <v>1224</v>
      </c>
      <c r="K5756" s="57" t="s">
        <v>16551</v>
      </c>
      <c r="L5756" s="65" t="s">
        <v>1390</v>
      </c>
      <c r="M5756" s="57" t="s">
        <v>16467</v>
      </c>
      <c r="N5756" s="67" t="s">
        <v>16466</v>
      </c>
      <c r="O5756" s="68">
        <v>38004.620000000003</v>
      </c>
      <c r="P5756" s="65" t="s">
        <v>145</v>
      </c>
      <c r="Q5756" s="64">
        <v>44074</v>
      </c>
      <c r="R5756" s="66" t="s">
        <v>1476</v>
      </c>
      <c r="S5756" s="67" t="s">
        <v>16552</v>
      </c>
      <c r="T5756" s="67">
        <v>214</v>
      </c>
      <c r="U5756" s="65" t="s">
        <v>898</v>
      </c>
      <c r="V5756" s="66" t="s">
        <v>898</v>
      </c>
    </row>
    <row r="5757" spans="1:22" ht="29">
      <c r="A5757" s="65" t="s">
        <v>605</v>
      </c>
      <c r="B5757" s="65" t="s">
        <v>637</v>
      </c>
      <c r="C5757" s="64">
        <v>44076</v>
      </c>
      <c r="D5757" s="69" t="s">
        <v>2291</v>
      </c>
      <c r="E5757" s="69" t="s">
        <v>1872</v>
      </c>
      <c r="F5757" s="65" t="s">
        <v>161</v>
      </c>
      <c r="G5757" s="65" t="s">
        <v>621</v>
      </c>
      <c r="H5757" s="65" t="s">
        <v>650</v>
      </c>
      <c r="I5757" s="65" t="s">
        <v>999</v>
      </c>
      <c r="J5757" s="65" t="s">
        <v>1246</v>
      </c>
      <c r="K5757" s="57" t="s">
        <v>16553</v>
      </c>
      <c r="L5757" s="65" t="s">
        <v>855</v>
      </c>
      <c r="M5757" s="57" t="s">
        <v>11972</v>
      </c>
      <c r="N5757" s="4" t="s">
        <v>11917</v>
      </c>
      <c r="O5757" s="68">
        <v>39000</v>
      </c>
      <c r="P5757" s="65" t="s">
        <v>898</v>
      </c>
      <c r="Q5757" s="64">
        <v>44075</v>
      </c>
      <c r="R5757" s="66" t="s">
        <v>717</v>
      </c>
      <c r="S5757" s="67" t="s">
        <v>898</v>
      </c>
      <c r="T5757" s="67" t="s">
        <v>898</v>
      </c>
      <c r="U5757" s="65" t="s">
        <v>898</v>
      </c>
      <c r="V5757" s="66" t="s">
        <v>898</v>
      </c>
    </row>
    <row r="5758" spans="1:22" ht="101.5">
      <c r="A5758" s="65" t="s">
        <v>605</v>
      </c>
      <c r="B5758" s="65" t="s">
        <v>637</v>
      </c>
      <c r="C5758" s="64">
        <v>44048</v>
      </c>
      <c r="D5758" s="69" t="s">
        <v>10289</v>
      </c>
      <c r="E5758" s="69" t="s">
        <v>2285</v>
      </c>
      <c r="F5758" s="65" t="s">
        <v>84</v>
      </c>
      <c r="G5758" s="65" t="s">
        <v>621</v>
      </c>
      <c r="H5758" s="65" t="s">
        <v>650</v>
      </c>
      <c r="I5758" s="65" t="s">
        <v>1852</v>
      </c>
      <c r="J5758" s="65" t="s">
        <v>1252</v>
      </c>
      <c r="K5758" s="57" t="s">
        <v>16612</v>
      </c>
      <c r="L5758" s="65" t="s">
        <v>855</v>
      </c>
      <c r="M5758" s="57" t="s">
        <v>4264</v>
      </c>
      <c r="N5758" s="4" t="s">
        <v>4265</v>
      </c>
      <c r="O5758" s="68">
        <v>35771.699999999997</v>
      </c>
      <c r="P5758" s="65" t="s">
        <v>16554</v>
      </c>
      <c r="Q5758" s="64">
        <v>44047</v>
      </c>
      <c r="R5758" s="66" t="s">
        <v>1106</v>
      </c>
      <c r="S5758" s="67" t="s">
        <v>16614</v>
      </c>
      <c r="T5758" s="67" t="s">
        <v>898</v>
      </c>
      <c r="U5758" s="65" t="s">
        <v>16615</v>
      </c>
      <c r="V5758" s="66" t="s">
        <v>91</v>
      </c>
    </row>
    <row r="5759" spans="1:22" ht="101.5">
      <c r="A5759" s="65" t="s">
        <v>605</v>
      </c>
      <c r="B5759" s="65" t="s">
        <v>637</v>
      </c>
      <c r="C5759" s="64">
        <v>44076</v>
      </c>
      <c r="D5759" s="69" t="s">
        <v>3244</v>
      </c>
      <c r="E5759" s="69" t="s">
        <v>2285</v>
      </c>
      <c r="F5759" s="65" t="s">
        <v>84</v>
      </c>
      <c r="G5759" s="65" t="s">
        <v>621</v>
      </c>
      <c r="H5759" s="65" t="s">
        <v>650</v>
      </c>
      <c r="I5759" s="65" t="s">
        <v>1852</v>
      </c>
      <c r="J5759" s="65" t="s">
        <v>1252</v>
      </c>
      <c r="K5759" s="57" t="s">
        <v>16613</v>
      </c>
      <c r="L5759" s="65" t="s">
        <v>855</v>
      </c>
      <c r="M5759" s="57" t="s">
        <v>4264</v>
      </c>
      <c r="N5759" s="4" t="s">
        <v>4265</v>
      </c>
      <c r="O5759" s="68">
        <v>17860.48</v>
      </c>
      <c r="P5759" s="65" t="s">
        <v>16554</v>
      </c>
      <c r="Q5759" s="64">
        <v>44074</v>
      </c>
      <c r="R5759" s="66" t="s">
        <v>898</v>
      </c>
      <c r="S5759" s="67" t="s">
        <v>16555</v>
      </c>
      <c r="T5759" s="67" t="s">
        <v>898</v>
      </c>
      <c r="U5759" s="65" t="s">
        <v>898</v>
      </c>
      <c r="V5759" s="66" t="s">
        <v>898</v>
      </c>
    </row>
    <row r="5760" spans="1:22" ht="43.5">
      <c r="A5760" s="65" t="s">
        <v>209</v>
      </c>
      <c r="B5760" s="65" t="s">
        <v>210</v>
      </c>
      <c r="C5760" s="64">
        <v>44076</v>
      </c>
      <c r="D5760" s="69" t="s">
        <v>3539</v>
      </c>
      <c r="E5760" s="69" t="s">
        <v>1872</v>
      </c>
      <c r="F5760" s="65" t="s">
        <v>6087</v>
      </c>
      <c r="G5760" s="67" t="s">
        <v>621</v>
      </c>
      <c r="H5760" s="67" t="s">
        <v>647</v>
      </c>
      <c r="I5760" s="67" t="s">
        <v>1259</v>
      </c>
      <c r="J5760" s="67" t="s">
        <v>556</v>
      </c>
      <c r="K5760" s="57" t="s">
        <v>5910</v>
      </c>
      <c r="L5760" s="65" t="s">
        <v>1981</v>
      </c>
      <c r="M5760" s="57" t="s">
        <v>1639</v>
      </c>
      <c r="N5760" s="4" t="s">
        <v>167</v>
      </c>
      <c r="O5760" s="68">
        <v>55594.75</v>
      </c>
      <c r="P5760" s="65" t="s">
        <v>898</v>
      </c>
      <c r="Q5760" s="64" t="s">
        <v>898</v>
      </c>
      <c r="R5760" s="66" t="s">
        <v>898</v>
      </c>
      <c r="S5760" s="4" t="s">
        <v>1261</v>
      </c>
      <c r="T5760" s="67">
        <v>113</v>
      </c>
      <c r="U5760" s="65" t="s">
        <v>898</v>
      </c>
      <c r="V5760" s="66" t="s">
        <v>91</v>
      </c>
    </row>
    <row r="5761" spans="1:22" ht="43.5">
      <c r="A5761" s="65" t="s">
        <v>209</v>
      </c>
      <c r="B5761" s="65" t="s">
        <v>210</v>
      </c>
      <c r="C5761" s="64">
        <v>44076</v>
      </c>
      <c r="D5761" s="69" t="s">
        <v>3539</v>
      </c>
      <c r="E5761" s="69" t="s">
        <v>1872</v>
      </c>
      <c r="F5761" s="65" t="s">
        <v>12121</v>
      </c>
      <c r="G5761" s="67" t="s">
        <v>621</v>
      </c>
      <c r="H5761" s="67" t="s">
        <v>647</v>
      </c>
      <c r="I5761" s="67" t="s">
        <v>1259</v>
      </c>
      <c r="J5761" s="67" t="s">
        <v>556</v>
      </c>
      <c r="K5761" s="57" t="s">
        <v>5914</v>
      </c>
      <c r="L5761" s="65" t="s">
        <v>856</v>
      </c>
      <c r="M5761" s="57" t="s">
        <v>1639</v>
      </c>
      <c r="N5761" s="4" t="s">
        <v>167</v>
      </c>
      <c r="O5761" s="68">
        <v>32160</v>
      </c>
      <c r="P5761" s="65" t="s">
        <v>898</v>
      </c>
      <c r="Q5761" s="64" t="s">
        <v>898</v>
      </c>
      <c r="R5761" s="66" t="s">
        <v>898</v>
      </c>
      <c r="S5761" s="4" t="s">
        <v>1261</v>
      </c>
      <c r="T5761" s="67">
        <v>113</v>
      </c>
      <c r="U5761" s="65" t="s">
        <v>898</v>
      </c>
      <c r="V5761" s="66" t="s">
        <v>91</v>
      </c>
    </row>
    <row r="5762" spans="1:22" ht="43.5">
      <c r="A5762" s="65" t="s">
        <v>209</v>
      </c>
      <c r="B5762" s="65" t="s">
        <v>210</v>
      </c>
      <c r="C5762" s="64">
        <v>44076</v>
      </c>
      <c r="D5762" s="69" t="s">
        <v>3539</v>
      </c>
      <c r="E5762" s="69" t="s">
        <v>1872</v>
      </c>
      <c r="F5762" s="65" t="s">
        <v>16557</v>
      </c>
      <c r="G5762" s="67" t="s">
        <v>621</v>
      </c>
      <c r="H5762" s="67" t="s">
        <v>647</v>
      </c>
      <c r="I5762" s="67" t="s">
        <v>1259</v>
      </c>
      <c r="J5762" s="67" t="s">
        <v>556</v>
      </c>
      <c r="K5762" s="57" t="s">
        <v>16558</v>
      </c>
      <c r="L5762" s="65" t="s">
        <v>847</v>
      </c>
      <c r="M5762" s="57" t="s">
        <v>16616</v>
      </c>
      <c r="N5762" s="67" t="s">
        <v>16559</v>
      </c>
      <c r="O5762" s="68">
        <v>5836</v>
      </c>
      <c r="P5762" s="65" t="s">
        <v>898</v>
      </c>
      <c r="Q5762" s="64" t="s">
        <v>898</v>
      </c>
      <c r="R5762" s="66" t="s">
        <v>898</v>
      </c>
      <c r="S5762" s="4" t="s">
        <v>1261</v>
      </c>
      <c r="T5762" s="67">
        <v>113</v>
      </c>
      <c r="U5762" s="65" t="s">
        <v>898</v>
      </c>
      <c r="V5762" s="66" t="s">
        <v>91</v>
      </c>
    </row>
    <row r="5763" spans="1:22" ht="43.5">
      <c r="A5763" s="65" t="s">
        <v>209</v>
      </c>
      <c r="B5763" s="65" t="s">
        <v>210</v>
      </c>
      <c r="C5763" s="64">
        <v>44076</v>
      </c>
      <c r="D5763" s="69" t="s">
        <v>1985</v>
      </c>
      <c r="E5763" s="69" t="s">
        <v>1872</v>
      </c>
      <c r="F5763" s="65" t="s">
        <v>16560</v>
      </c>
      <c r="G5763" s="67" t="s">
        <v>621</v>
      </c>
      <c r="H5763" s="67" t="s">
        <v>647</v>
      </c>
      <c r="I5763" s="67" t="s">
        <v>1259</v>
      </c>
      <c r="J5763" s="67" t="s">
        <v>556</v>
      </c>
      <c r="K5763" s="57" t="s">
        <v>6314</v>
      </c>
      <c r="L5763" s="65" t="s">
        <v>854</v>
      </c>
      <c r="M5763" s="57" t="s">
        <v>6316</v>
      </c>
      <c r="N5763" s="4" t="s">
        <v>6315</v>
      </c>
      <c r="O5763" s="68">
        <v>8139</v>
      </c>
      <c r="P5763" s="65" t="s">
        <v>898</v>
      </c>
      <c r="Q5763" s="64" t="s">
        <v>898</v>
      </c>
      <c r="R5763" s="66" t="s">
        <v>898</v>
      </c>
      <c r="S5763" s="4" t="s">
        <v>1261</v>
      </c>
      <c r="T5763" s="67">
        <v>113</v>
      </c>
      <c r="U5763" s="65" t="s">
        <v>898</v>
      </c>
      <c r="V5763" s="66" t="s">
        <v>91</v>
      </c>
    </row>
    <row r="5764" spans="1:22" ht="43.5">
      <c r="A5764" s="65" t="s">
        <v>209</v>
      </c>
      <c r="B5764" s="65" t="s">
        <v>210</v>
      </c>
      <c r="C5764" s="64">
        <v>44076</v>
      </c>
      <c r="D5764" s="69" t="s">
        <v>1985</v>
      </c>
      <c r="E5764" s="69" t="s">
        <v>1872</v>
      </c>
      <c r="F5764" s="65" t="s">
        <v>16561</v>
      </c>
      <c r="G5764" s="67" t="s">
        <v>621</v>
      </c>
      <c r="H5764" s="67" t="s">
        <v>647</v>
      </c>
      <c r="I5764" s="67" t="s">
        <v>1259</v>
      </c>
      <c r="J5764" s="67" t="s">
        <v>556</v>
      </c>
      <c r="K5764" s="57" t="s">
        <v>16563</v>
      </c>
      <c r="L5764" s="65" t="s">
        <v>1981</v>
      </c>
      <c r="M5764" s="57" t="s">
        <v>4847</v>
      </c>
      <c r="N5764" s="4" t="s">
        <v>4895</v>
      </c>
      <c r="O5764" s="68">
        <v>6881.8</v>
      </c>
      <c r="P5764" s="65" t="s">
        <v>898</v>
      </c>
      <c r="Q5764" s="64" t="s">
        <v>898</v>
      </c>
      <c r="R5764" s="66" t="s">
        <v>898</v>
      </c>
      <c r="S5764" s="4" t="s">
        <v>1261</v>
      </c>
      <c r="T5764" s="67">
        <v>113</v>
      </c>
      <c r="U5764" s="65" t="s">
        <v>898</v>
      </c>
      <c r="V5764" s="66" t="s">
        <v>91</v>
      </c>
    </row>
    <row r="5765" spans="1:22" ht="43.5">
      <c r="A5765" s="65" t="s">
        <v>209</v>
      </c>
      <c r="B5765" s="65" t="s">
        <v>210</v>
      </c>
      <c r="C5765" s="64">
        <v>44076</v>
      </c>
      <c r="D5765" s="69" t="s">
        <v>1985</v>
      </c>
      <c r="E5765" s="69" t="s">
        <v>1872</v>
      </c>
      <c r="F5765" s="65" t="s">
        <v>16562</v>
      </c>
      <c r="G5765" s="67" t="s">
        <v>621</v>
      </c>
      <c r="H5765" s="67" t="s">
        <v>647</v>
      </c>
      <c r="I5765" s="67" t="s">
        <v>1259</v>
      </c>
      <c r="J5765" s="67" t="s">
        <v>556</v>
      </c>
      <c r="K5765" s="57" t="s">
        <v>16564</v>
      </c>
      <c r="L5765" s="65" t="s">
        <v>1981</v>
      </c>
      <c r="M5765" s="57" t="s">
        <v>814</v>
      </c>
      <c r="N5765" s="4" t="s">
        <v>1503</v>
      </c>
      <c r="O5765" s="68">
        <v>1357.26</v>
      </c>
      <c r="P5765" s="65" t="s">
        <v>898</v>
      </c>
      <c r="Q5765" s="64" t="s">
        <v>898</v>
      </c>
      <c r="R5765" s="66" t="s">
        <v>898</v>
      </c>
      <c r="S5765" s="4" t="s">
        <v>1261</v>
      </c>
      <c r="T5765" s="67">
        <v>113</v>
      </c>
      <c r="U5765" s="65" t="s">
        <v>898</v>
      </c>
      <c r="V5765" s="66" t="s">
        <v>91</v>
      </c>
    </row>
    <row r="5766" spans="1:22" ht="43.5">
      <c r="A5766" s="65" t="s">
        <v>209</v>
      </c>
      <c r="B5766" s="65" t="s">
        <v>210</v>
      </c>
      <c r="C5766" s="64">
        <v>44076</v>
      </c>
      <c r="D5766" s="69" t="s">
        <v>1985</v>
      </c>
      <c r="E5766" s="69" t="s">
        <v>1872</v>
      </c>
      <c r="F5766" s="65" t="s">
        <v>15913</v>
      </c>
      <c r="G5766" s="67" t="s">
        <v>621</v>
      </c>
      <c r="H5766" s="67" t="s">
        <v>650</v>
      </c>
      <c r="I5766" s="67" t="s">
        <v>1259</v>
      </c>
      <c r="J5766" s="67" t="s">
        <v>556</v>
      </c>
      <c r="K5766" s="57" t="s">
        <v>4849</v>
      </c>
      <c r="L5766" s="65" t="s">
        <v>856</v>
      </c>
      <c r="M5766" s="57" t="s">
        <v>2421</v>
      </c>
      <c r="N5766" s="4" t="s">
        <v>659</v>
      </c>
      <c r="O5766" s="68">
        <v>596386.38</v>
      </c>
      <c r="P5766" s="65" t="s">
        <v>663</v>
      </c>
      <c r="Q5766" s="64">
        <v>44020</v>
      </c>
      <c r="R5766" s="66" t="s">
        <v>1283</v>
      </c>
      <c r="S5766" s="4" t="s">
        <v>1261</v>
      </c>
      <c r="T5766" s="67">
        <v>113</v>
      </c>
      <c r="U5766" s="65" t="s">
        <v>898</v>
      </c>
      <c r="V5766" s="66" t="s">
        <v>91</v>
      </c>
    </row>
    <row r="5767" spans="1:22" ht="43.5">
      <c r="A5767" s="65" t="s">
        <v>209</v>
      </c>
      <c r="B5767" s="65" t="s">
        <v>210</v>
      </c>
      <c r="C5767" s="64">
        <v>44076</v>
      </c>
      <c r="D5767" s="69" t="s">
        <v>1985</v>
      </c>
      <c r="E5767" s="69" t="s">
        <v>1872</v>
      </c>
      <c r="F5767" s="65" t="s">
        <v>15913</v>
      </c>
      <c r="G5767" s="67" t="s">
        <v>621</v>
      </c>
      <c r="H5767" s="67" t="s">
        <v>650</v>
      </c>
      <c r="I5767" s="67" t="s">
        <v>1259</v>
      </c>
      <c r="J5767" s="67" t="s">
        <v>556</v>
      </c>
      <c r="K5767" s="57" t="s">
        <v>16617</v>
      </c>
      <c r="L5767" s="65" t="s">
        <v>856</v>
      </c>
      <c r="M5767" s="57" t="s">
        <v>101</v>
      </c>
      <c r="N5767" s="4" t="s">
        <v>815</v>
      </c>
      <c r="O5767" s="68">
        <v>1042479.3</v>
      </c>
      <c r="P5767" s="65" t="s">
        <v>898</v>
      </c>
      <c r="Q5767" s="64" t="s">
        <v>898</v>
      </c>
      <c r="R5767" s="66" t="s">
        <v>898</v>
      </c>
      <c r="S5767" s="4" t="s">
        <v>1261</v>
      </c>
      <c r="T5767" s="67">
        <v>113</v>
      </c>
      <c r="U5767" s="65" t="s">
        <v>898</v>
      </c>
      <c r="V5767" s="66" t="s">
        <v>91</v>
      </c>
    </row>
    <row r="5768" spans="1:22" ht="43.5">
      <c r="A5768" s="65" t="s">
        <v>209</v>
      </c>
      <c r="B5768" s="65" t="s">
        <v>210</v>
      </c>
      <c r="C5768" s="64">
        <v>44076</v>
      </c>
      <c r="D5768" s="69" t="s">
        <v>1985</v>
      </c>
      <c r="E5768" s="69" t="s">
        <v>1872</v>
      </c>
      <c r="F5768" s="65" t="s">
        <v>16138</v>
      </c>
      <c r="G5768" s="67" t="s">
        <v>621</v>
      </c>
      <c r="H5768" s="67" t="s">
        <v>650</v>
      </c>
      <c r="I5768" s="67" t="s">
        <v>1259</v>
      </c>
      <c r="J5768" s="67" t="s">
        <v>556</v>
      </c>
      <c r="K5768" s="57" t="s">
        <v>16618</v>
      </c>
      <c r="L5768" s="65" t="s">
        <v>1981</v>
      </c>
      <c r="M5768" s="57" t="s">
        <v>101</v>
      </c>
      <c r="N5768" s="4" t="s">
        <v>815</v>
      </c>
      <c r="O5768" s="68">
        <v>503178</v>
      </c>
      <c r="P5768" s="65" t="s">
        <v>794</v>
      </c>
      <c r="Q5768" s="64">
        <v>44020</v>
      </c>
      <c r="R5768" s="66" t="s">
        <v>1283</v>
      </c>
      <c r="S5768" s="4" t="s">
        <v>1261</v>
      </c>
      <c r="T5768" s="67">
        <v>113</v>
      </c>
      <c r="U5768" s="65" t="s">
        <v>898</v>
      </c>
      <c r="V5768" s="66" t="s">
        <v>91</v>
      </c>
    </row>
    <row r="5769" spans="1:22" ht="43.5">
      <c r="A5769" s="65" t="s">
        <v>209</v>
      </c>
      <c r="B5769" s="65" t="s">
        <v>210</v>
      </c>
      <c r="C5769" s="64">
        <v>44083</v>
      </c>
      <c r="D5769" s="69" t="s">
        <v>3280</v>
      </c>
      <c r="E5769" s="69" t="s">
        <v>1872</v>
      </c>
      <c r="F5769" s="65" t="s">
        <v>88</v>
      </c>
      <c r="G5769" s="67" t="s">
        <v>621</v>
      </c>
      <c r="H5769" s="67" t="s">
        <v>650</v>
      </c>
      <c r="I5769" s="67" t="s">
        <v>680</v>
      </c>
      <c r="J5769" s="65" t="s">
        <v>1115</v>
      </c>
      <c r="K5769" s="57" t="s">
        <v>16565</v>
      </c>
      <c r="L5769" s="65" t="s">
        <v>1981</v>
      </c>
      <c r="M5769" s="57" t="s">
        <v>16619</v>
      </c>
      <c r="N5769" s="67" t="s">
        <v>16620</v>
      </c>
      <c r="O5769" s="68">
        <v>184764</v>
      </c>
      <c r="P5769" s="65" t="s">
        <v>13412</v>
      </c>
      <c r="Q5769" s="64">
        <v>44078</v>
      </c>
      <c r="R5769" s="66" t="s">
        <v>15</v>
      </c>
      <c r="S5769" s="4" t="s">
        <v>14457</v>
      </c>
      <c r="T5769" s="67" t="s">
        <v>898</v>
      </c>
      <c r="U5769" s="66" t="s">
        <v>898</v>
      </c>
      <c r="V5769" s="4" t="s">
        <v>1275</v>
      </c>
    </row>
    <row r="5770" spans="1:22" ht="72.5">
      <c r="A5770" s="65" t="s">
        <v>209</v>
      </c>
      <c r="B5770" s="65" t="s">
        <v>210</v>
      </c>
      <c r="C5770" s="64">
        <v>44076</v>
      </c>
      <c r="D5770" s="69" t="s">
        <v>6105</v>
      </c>
      <c r="E5770" s="69" t="s">
        <v>16566</v>
      </c>
      <c r="F5770" s="65" t="s">
        <v>16567</v>
      </c>
      <c r="G5770" s="65" t="s">
        <v>621</v>
      </c>
      <c r="H5770" s="65" t="s">
        <v>650</v>
      </c>
      <c r="I5770" s="65" t="s">
        <v>2381</v>
      </c>
      <c r="J5770" s="65" t="s">
        <v>1115</v>
      </c>
      <c r="K5770" s="57" t="s">
        <v>16568</v>
      </c>
      <c r="L5770" s="65" t="s">
        <v>856</v>
      </c>
      <c r="M5770" s="57" t="s">
        <v>12060</v>
      </c>
      <c r="N5770" s="4" t="s">
        <v>2333</v>
      </c>
      <c r="O5770" s="68">
        <v>178490.88</v>
      </c>
      <c r="P5770" s="65" t="s">
        <v>671</v>
      </c>
      <c r="Q5770" s="64">
        <v>44056</v>
      </c>
      <c r="R5770" s="66" t="s">
        <v>15</v>
      </c>
      <c r="S5770" t="s">
        <v>16570</v>
      </c>
      <c r="T5770" s="67">
        <v>100001001</v>
      </c>
      <c r="U5770">
        <v>30101</v>
      </c>
      <c r="V5770" s="66" t="s">
        <v>16569</v>
      </c>
    </row>
    <row r="5771" spans="1:22" ht="43.5">
      <c r="A5771" s="65" t="s">
        <v>209</v>
      </c>
      <c r="B5771" s="65" t="s">
        <v>210</v>
      </c>
      <c r="C5771" s="64">
        <v>44076</v>
      </c>
      <c r="D5771" s="69" t="s">
        <v>3566</v>
      </c>
      <c r="E5771" s="69" t="s">
        <v>1872</v>
      </c>
      <c r="F5771" s="67" t="s">
        <v>898</v>
      </c>
      <c r="G5771" s="67" t="s">
        <v>621</v>
      </c>
      <c r="H5771" s="67" t="s">
        <v>650</v>
      </c>
      <c r="I5771" s="4" t="s">
        <v>2848</v>
      </c>
      <c r="J5771" s="65" t="s">
        <v>1115</v>
      </c>
      <c r="K5771" t="s">
        <v>16571</v>
      </c>
      <c r="L5771" s="65" t="s">
        <v>1390</v>
      </c>
      <c r="M5771" s="57" t="s">
        <v>16572</v>
      </c>
      <c r="N5771" s="67" t="s">
        <v>16573</v>
      </c>
      <c r="O5771" s="68">
        <v>37579.14</v>
      </c>
      <c r="P5771" s="65" t="s">
        <v>152</v>
      </c>
      <c r="Q5771" s="64">
        <v>44067</v>
      </c>
      <c r="R5771" s="66" t="s">
        <v>15</v>
      </c>
      <c r="S5771" s="4" t="s">
        <v>2009</v>
      </c>
      <c r="T5771" s="67" t="s">
        <v>11647</v>
      </c>
      <c r="U5771" s="53">
        <v>2222</v>
      </c>
      <c r="V5771" s="4" t="s">
        <v>117</v>
      </c>
    </row>
    <row r="5772" spans="1:22" ht="43.5">
      <c r="A5772" s="65" t="s">
        <v>209</v>
      </c>
      <c r="B5772" s="65" t="s">
        <v>210</v>
      </c>
      <c r="C5772" s="64">
        <v>44076</v>
      </c>
      <c r="D5772" s="69" t="s">
        <v>3566</v>
      </c>
      <c r="E5772" s="69" t="s">
        <v>1872</v>
      </c>
      <c r="F5772" s="67" t="s">
        <v>898</v>
      </c>
      <c r="G5772" s="67" t="s">
        <v>621</v>
      </c>
      <c r="H5772" s="67" t="s">
        <v>650</v>
      </c>
      <c r="I5772" s="4" t="s">
        <v>2848</v>
      </c>
      <c r="J5772" s="65" t="s">
        <v>1115</v>
      </c>
      <c r="K5772" t="s">
        <v>16574</v>
      </c>
      <c r="L5772" s="65" t="s">
        <v>854</v>
      </c>
      <c r="M5772" s="57" t="s">
        <v>14471</v>
      </c>
      <c r="N5772" s="4" t="s">
        <v>14472</v>
      </c>
      <c r="O5772" s="68">
        <v>37900</v>
      </c>
      <c r="P5772" s="65" t="s">
        <v>187</v>
      </c>
      <c r="Q5772" s="100">
        <v>44074</v>
      </c>
      <c r="R5772" s="66" t="s">
        <v>15</v>
      </c>
      <c r="S5772" s="4" t="s">
        <v>2009</v>
      </c>
      <c r="T5772" s="67" t="s">
        <v>11647</v>
      </c>
      <c r="U5772" s="53">
        <v>2222</v>
      </c>
      <c r="V5772" s="4" t="s">
        <v>117</v>
      </c>
    </row>
    <row r="5773" spans="1:22" s="99" customFormat="1" ht="58">
      <c r="A5773" s="3" t="s">
        <v>209</v>
      </c>
      <c r="B5773" s="3" t="s">
        <v>210</v>
      </c>
      <c r="C5773" s="95">
        <v>44076</v>
      </c>
      <c r="D5773" s="96" t="s">
        <v>2791</v>
      </c>
      <c r="E5773" s="96" t="s">
        <v>6320</v>
      </c>
      <c r="F5773" s="3" t="s">
        <v>40</v>
      </c>
      <c r="G5773" s="3" t="s">
        <v>16576</v>
      </c>
      <c r="H5773" s="3" t="s">
        <v>650</v>
      </c>
      <c r="I5773" s="3" t="s">
        <v>172</v>
      </c>
      <c r="J5773" s="3" t="s">
        <v>1115</v>
      </c>
      <c r="K5773" s="3" t="s">
        <v>16575</v>
      </c>
      <c r="L5773" s="3" t="s">
        <v>5679</v>
      </c>
      <c r="M5773" s="57" t="s">
        <v>2830</v>
      </c>
      <c r="N5773" s="67" t="s">
        <v>2831</v>
      </c>
      <c r="O5773" s="97" t="s">
        <v>898</v>
      </c>
      <c r="P5773" s="3" t="s">
        <v>1587</v>
      </c>
      <c r="Q5773" s="95">
        <v>44043</v>
      </c>
      <c r="R5773" s="98" t="s">
        <v>898</v>
      </c>
      <c r="S5773" s="102" t="s">
        <v>898</v>
      </c>
      <c r="T5773" s="61" t="s">
        <v>898</v>
      </c>
      <c r="U5773" s="103" t="s">
        <v>898</v>
      </c>
      <c r="V5773" s="98" t="s">
        <v>898</v>
      </c>
    </row>
    <row r="5774" spans="1:22" ht="43.5">
      <c r="A5774" s="65" t="s">
        <v>209</v>
      </c>
      <c r="B5774" s="65" t="s">
        <v>210</v>
      </c>
      <c r="C5774" s="64">
        <v>44077</v>
      </c>
      <c r="D5774" s="69" t="s">
        <v>3280</v>
      </c>
      <c r="E5774" s="69" t="s">
        <v>1872</v>
      </c>
      <c r="F5774" s="65" t="s">
        <v>15589</v>
      </c>
      <c r="G5774" s="67" t="s">
        <v>621</v>
      </c>
      <c r="H5774" s="67" t="s">
        <v>647</v>
      </c>
      <c r="I5774" s="67" t="s">
        <v>1259</v>
      </c>
      <c r="J5774" s="67" t="s">
        <v>556</v>
      </c>
      <c r="K5774" s="57" t="s">
        <v>4849</v>
      </c>
      <c r="L5774" s="65" t="s">
        <v>856</v>
      </c>
      <c r="M5774" s="57" t="s">
        <v>685</v>
      </c>
      <c r="N5774" s="4" t="s">
        <v>686</v>
      </c>
      <c r="O5774" s="68">
        <v>54900</v>
      </c>
      <c r="P5774" s="65" t="s">
        <v>898</v>
      </c>
      <c r="Q5774" s="64" t="s">
        <v>898</v>
      </c>
      <c r="R5774" s="66" t="s">
        <v>898</v>
      </c>
      <c r="S5774" s="4" t="s">
        <v>1261</v>
      </c>
      <c r="T5774" s="67">
        <v>113</v>
      </c>
      <c r="U5774" s="65" t="s">
        <v>898</v>
      </c>
      <c r="V5774" s="66" t="s">
        <v>91</v>
      </c>
    </row>
    <row r="5775" spans="1:22" ht="43.5">
      <c r="A5775" s="65" t="s">
        <v>209</v>
      </c>
      <c r="B5775" s="65" t="s">
        <v>210</v>
      </c>
      <c r="C5775" s="64">
        <v>44077</v>
      </c>
      <c r="D5775" s="69" t="s">
        <v>3280</v>
      </c>
      <c r="E5775" s="69" t="s">
        <v>1872</v>
      </c>
      <c r="F5775" s="65" t="s">
        <v>12121</v>
      </c>
      <c r="G5775" s="67" t="s">
        <v>621</v>
      </c>
      <c r="H5775" s="67" t="s">
        <v>647</v>
      </c>
      <c r="I5775" s="67" t="s">
        <v>1259</v>
      </c>
      <c r="J5775" s="67" t="s">
        <v>556</v>
      </c>
      <c r="K5775" s="57" t="s">
        <v>4849</v>
      </c>
      <c r="L5775" s="65" t="s">
        <v>856</v>
      </c>
      <c r="M5775" s="57" t="s">
        <v>1639</v>
      </c>
      <c r="N5775" s="4" t="s">
        <v>167</v>
      </c>
      <c r="O5775" s="68">
        <v>49376</v>
      </c>
      <c r="P5775" s="65" t="s">
        <v>898</v>
      </c>
      <c r="Q5775" s="64" t="s">
        <v>898</v>
      </c>
      <c r="R5775" s="66" t="s">
        <v>898</v>
      </c>
      <c r="S5775" s="4" t="s">
        <v>1261</v>
      </c>
      <c r="T5775" s="67">
        <v>113</v>
      </c>
      <c r="U5775" s="65" t="s">
        <v>898</v>
      </c>
      <c r="V5775" s="66" t="s">
        <v>91</v>
      </c>
    </row>
    <row r="5776" spans="1:22" ht="43.5">
      <c r="A5776" s="65" t="s">
        <v>209</v>
      </c>
      <c r="B5776" s="65" t="s">
        <v>210</v>
      </c>
      <c r="C5776" s="64">
        <v>44077</v>
      </c>
      <c r="D5776" s="69" t="s">
        <v>3280</v>
      </c>
      <c r="E5776" s="69" t="s">
        <v>1872</v>
      </c>
      <c r="F5776" s="65" t="s">
        <v>16581</v>
      </c>
      <c r="G5776" s="67" t="s">
        <v>621</v>
      </c>
      <c r="H5776" s="67" t="s">
        <v>647</v>
      </c>
      <c r="I5776" s="67" t="s">
        <v>1259</v>
      </c>
      <c r="J5776" s="67" t="s">
        <v>556</v>
      </c>
      <c r="K5776" s="57" t="s">
        <v>12553</v>
      </c>
      <c r="L5776" s="65" t="s">
        <v>849</v>
      </c>
      <c r="M5776" s="57" t="s">
        <v>1281</v>
      </c>
      <c r="N5776" s="4" t="s">
        <v>1282</v>
      </c>
      <c r="O5776" s="68">
        <v>2572</v>
      </c>
      <c r="P5776" s="65" t="s">
        <v>898</v>
      </c>
      <c r="Q5776" s="64" t="s">
        <v>898</v>
      </c>
      <c r="R5776" s="66" t="s">
        <v>898</v>
      </c>
      <c r="S5776" s="4" t="s">
        <v>1261</v>
      </c>
      <c r="T5776" s="67">
        <v>113</v>
      </c>
      <c r="U5776" s="65" t="s">
        <v>898</v>
      </c>
      <c r="V5776" s="66" t="s">
        <v>91</v>
      </c>
    </row>
    <row r="5777" spans="1:22" ht="43.5">
      <c r="A5777" s="65" t="s">
        <v>209</v>
      </c>
      <c r="B5777" s="65" t="s">
        <v>210</v>
      </c>
      <c r="C5777" s="64">
        <v>44077</v>
      </c>
      <c r="D5777" s="69" t="s">
        <v>3280</v>
      </c>
      <c r="E5777" s="69" t="s">
        <v>1872</v>
      </c>
      <c r="F5777" s="65" t="s">
        <v>16561</v>
      </c>
      <c r="G5777" s="67" t="s">
        <v>621</v>
      </c>
      <c r="H5777" s="67" t="s">
        <v>647</v>
      </c>
      <c r="I5777" s="67" t="s">
        <v>1259</v>
      </c>
      <c r="J5777" s="67" t="s">
        <v>556</v>
      </c>
      <c r="K5777" s="57" t="s">
        <v>16582</v>
      </c>
      <c r="L5777" s="65" t="s">
        <v>846</v>
      </c>
      <c r="M5777" s="57" t="s">
        <v>4847</v>
      </c>
      <c r="N5777" s="4" t="s">
        <v>4895</v>
      </c>
      <c r="O5777" s="68">
        <v>2797.5</v>
      </c>
      <c r="P5777" s="65" t="s">
        <v>898</v>
      </c>
      <c r="Q5777" s="64" t="s">
        <v>898</v>
      </c>
      <c r="R5777" s="66" t="s">
        <v>898</v>
      </c>
      <c r="S5777" s="4" t="s">
        <v>1261</v>
      </c>
      <c r="T5777" s="67">
        <v>113</v>
      </c>
      <c r="U5777" s="65" t="s">
        <v>898</v>
      </c>
      <c r="V5777" s="66" t="s">
        <v>91</v>
      </c>
    </row>
    <row r="5778" spans="1:22" ht="43.5">
      <c r="A5778" s="65" t="s">
        <v>209</v>
      </c>
      <c r="B5778" s="65" t="s">
        <v>210</v>
      </c>
      <c r="C5778" s="64">
        <v>44077</v>
      </c>
      <c r="D5778" s="69" t="s">
        <v>3280</v>
      </c>
      <c r="E5778" s="69" t="s">
        <v>1872</v>
      </c>
      <c r="F5778" s="65" t="s">
        <v>16577</v>
      </c>
      <c r="G5778" s="67" t="s">
        <v>621</v>
      </c>
      <c r="H5778" s="67" t="s">
        <v>647</v>
      </c>
      <c r="I5778" s="67" t="s">
        <v>1259</v>
      </c>
      <c r="J5778" s="67" t="s">
        <v>556</v>
      </c>
      <c r="K5778" s="57" t="s">
        <v>16579</v>
      </c>
      <c r="L5778" s="65" t="s">
        <v>846</v>
      </c>
      <c r="M5778" s="57" t="s">
        <v>1395</v>
      </c>
      <c r="N5778" s="4" t="s">
        <v>97</v>
      </c>
      <c r="O5778" s="68">
        <v>4620</v>
      </c>
      <c r="P5778" s="65" t="s">
        <v>898</v>
      </c>
      <c r="Q5778" s="64" t="s">
        <v>898</v>
      </c>
      <c r="R5778" s="66" t="s">
        <v>898</v>
      </c>
      <c r="S5778" s="4" t="s">
        <v>1261</v>
      </c>
      <c r="T5778" s="67">
        <v>113</v>
      </c>
      <c r="U5778" s="65" t="s">
        <v>898</v>
      </c>
      <c r="V5778" s="66" t="s">
        <v>91</v>
      </c>
    </row>
    <row r="5779" spans="1:22" ht="58">
      <c r="A5779" s="65" t="s">
        <v>209</v>
      </c>
      <c r="B5779" s="65" t="s">
        <v>210</v>
      </c>
      <c r="C5779" s="64">
        <v>44077</v>
      </c>
      <c r="D5779" s="69" t="s">
        <v>3280</v>
      </c>
      <c r="E5779" s="69" t="s">
        <v>1872</v>
      </c>
      <c r="F5779" s="65" t="s">
        <v>16578</v>
      </c>
      <c r="G5779" s="67" t="s">
        <v>621</v>
      </c>
      <c r="H5779" s="67" t="s">
        <v>647</v>
      </c>
      <c r="I5779" s="67" t="s">
        <v>1259</v>
      </c>
      <c r="J5779" s="67" t="s">
        <v>556</v>
      </c>
      <c r="K5779" s="57" t="s">
        <v>16580</v>
      </c>
      <c r="L5779" s="65" t="s">
        <v>1390</v>
      </c>
      <c r="M5779" s="57" t="s">
        <v>15459</v>
      </c>
      <c r="N5779" s="4" t="s">
        <v>4852</v>
      </c>
      <c r="O5779" s="68">
        <v>3489.68</v>
      </c>
      <c r="P5779" s="65" t="s">
        <v>898</v>
      </c>
      <c r="Q5779" s="64" t="s">
        <v>898</v>
      </c>
      <c r="R5779" s="66" t="s">
        <v>898</v>
      </c>
      <c r="S5779" s="4" t="s">
        <v>1261</v>
      </c>
      <c r="T5779" s="67">
        <v>113</v>
      </c>
      <c r="U5779" s="65" t="s">
        <v>898</v>
      </c>
      <c r="V5779" s="66" t="s">
        <v>91</v>
      </c>
    </row>
    <row r="5780" spans="1:22" ht="72.5">
      <c r="A5780" s="65" t="s">
        <v>209</v>
      </c>
      <c r="B5780" s="65" t="s">
        <v>210</v>
      </c>
      <c r="C5780" s="64">
        <v>44077</v>
      </c>
      <c r="D5780" s="69" t="s">
        <v>4261</v>
      </c>
      <c r="E5780" s="69" t="s">
        <v>1872</v>
      </c>
      <c r="F5780" s="65" t="s">
        <v>655</v>
      </c>
      <c r="G5780" s="67" t="s">
        <v>621</v>
      </c>
      <c r="H5780" s="67" t="s">
        <v>650</v>
      </c>
      <c r="I5780" s="67" t="s">
        <v>816</v>
      </c>
      <c r="J5780" s="65" t="s">
        <v>1204</v>
      </c>
      <c r="K5780" s="57" t="s">
        <v>16585</v>
      </c>
      <c r="L5780" s="65" t="s">
        <v>858</v>
      </c>
      <c r="M5780" s="57" t="s">
        <v>677</v>
      </c>
      <c r="N5780" s="67" t="s">
        <v>115</v>
      </c>
      <c r="O5780" s="68">
        <v>209400</v>
      </c>
      <c r="P5780" s="65" t="s">
        <v>63</v>
      </c>
      <c r="Q5780" s="64">
        <v>43955</v>
      </c>
      <c r="R5780" s="66" t="s">
        <v>15</v>
      </c>
      <c r="S5780" s="67" t="s">
        <v>5442</v>
      </c>
      <c r="T5780" s="67">
        <v>113</v>
      </c>
      <c r="U5780" s="66" t="s">
        <v>898</v>
      </c>
      <c r="V5780" s="66" t="s">
        <v>898</v>
      </c>
    </row>
    <row r="5781" spans="1:22" ht="43.5">
      <c r="A5781" s="65" t="s">
        <v>209</v>
      </c>
      <c r="B5781" s="65" t="s">
        <v>210</v>
      </c>
      <c r="C5781" s="64">
        <v>44077</v>
      </c>
      <c r="D5781" s="69" t="s">
        <v>4261</v>
      </c>
      <c r="E5781" s="69" t="s">
        <v>1872</v>
      </c>
      <c r="F5781" s="65" t="s">
        <v>657</v>
      </c>
      <c r="G5781" s="67" t="s">
        <v>621</v>
      </c>
      <c r="H5781" s="67" t="s">
        <v>650</v>
      </c>
      <c r="I5781" s="67" t="s">
        <v>816</v>
      </c>
      <c r="J5781" s="65" t="s">
        <v>1204</v>
      </c>
      <c r="K5781" s="57" t="s">
        <v>16586</v>
      </c>
      <c r="L5781" s="65" t="s">
        <v>857</v>
      </c>
      <c r="M5781" s="57" t="s">
        <v>16621</v>
      </c>
      <c r="N5781" s="67" t="s">
        <v>16587</v>
      </c>
      <c r="O5781" s="68">
        <v>48060</v>
      </c>
      <c r="P5781" s="65" t="s">
        <v>64</v>
      </c>
      <c r="Q5781" s="64">
        <v>43924</v>
      </c>
      <c r="R5781" s="66" t="s">
        <v>15</v>
      </c>
      <c r="S5781" s="67" t="s">
        <v>5442</v>
      </c>
      <c r="T5781" s="67">
        <v>100</v>
      </c>
      <c r="U5781" s="66" t="s">
        <v>898</v>
      </c>
      <c r="V5781" s="66" t="s">
        <v>898</v>
      </c>
    </row>
    <row r="5782" spans="1:22" ht="43.5">
      <c r="A5782" s="65" t="s">
        <v>209</v>
      </c>
      <c r="B5782" s="65" t="s">
        <v>210</v>
      </c>
      <c r="C5782" s="64">
        <v>44077</v>
      </c>
      <c r="D5782" s="69" t="s">
        <v>4261</v>
      </c>
      <c r="E5782" s="69" t="s">
        <v>1872</v>
      </c>
      <c r="F5782" s="65" t="s">
        <v>664</v>
      </c>
      <c r="G5782" s="67" t="s">
        <v>621</v>
      </c>
      <c r="H5782" s="67" t="s">
        <v>650</v>
      </c>
      <c r="I5782" s="67" t="s">
        <v>816</v>
      </c>
      <c r="J5782" s="65" t="s">
        <v>1204</v>
      </c>
      <c r="K5782" s="57" t="s">
        <v>16588</v>
      </c>
      <c r="L5782" s="65" t="s">
        <v>857</v>
      </c>
      <c r="M5782" s="57" t="s">
        <v>16622</v>
      </c>
      <c r="N5782" s="67" t="s">
        <v>16589</v>
      </c>
      <c r="O5782" s="68">
        <v>17300</v>
      </c>
      <c r="P5782" s="65" t="s">
        <v>161</v>
      </c>
      <c r="Q5782" s="64">
        <v>43997</v>
      </c>
      <c r="R5782" s="66" t="s">
        <v>178</v>
      </c>
      <c r="S5782" s="67" t="s">
        <v>5442</v>
      </c>
      <c r="T5782" s="67">
        <v>100</v>
      </c>
      <c r="U5782" s="66" t="s">
        <v>898</v>
      </c>
      <c r="V5782" s="66" t="s">
        <v>898</v>
      </c>
    </row>
    <row r="5783" spans="1:22" ht="43.5">
      <c r="A5783" s="65" t="s">
        <v>209</v>
      </c>
      <c r="B5783" s="65" t="s">
        <v>210</v>
      </c>
      <c r="C5783" s="64">
        <v>44077</v>
      </c>
      <c r="D5783" s="69" t="s">
        <v>4261</v>
      </c>
      <c r="E5783" s="69" t="s">
        <v>1872</v>
      </c>
      <c r="F5783" s="65" t="s">
        <v>1302</v>
      </c>
      <c r="G5783" s="67" t="s">
        <v>621</v>
      </c>
      <c r="H5783" s="67" t="s">
        <v>650</v>
      </c>
      <c r="I5783" s="67" t="s">
        <v>816</v>
      </c>
      <c r="J5783" s="65" t="s">
        <v>1204</v>
      </c>
      <c r="K5783" s="57" t="s">
        <v>16590</v>
      </c>
      <c r="L5783" s="65" t="s">
        <v>858</v>
      </c>
      <c r="M5783" s="57" t="s">
        <v>11685</v>
      </c>
      <c r="N5783" s="4" t="s">
        <v>11686</v>
      </c>
      <c r="O5783" s="68">
        <v>9360</v>
      </c>
      <c r="P5783" s="65" t="s">
        <v>162</v>
      </c>
      <c r="Q5783" s="64">
        <v>43999</v>
      </c>
      <c r="R5783" s="66" t="s">
        <v>3006</v>
      </c>
      <c r="S5783" s="67" t="s">
        <v>5442</v>
      </c>
      <c r="T5783" s="67">
        <v>100</v>
      </c>
      <c r="U5783" s="66" t="s">
        <v>898</v>
      </c>
      <c r="V5783" s="66" t="s">
        <v>898</v>
      </c>
    </row>
    <row r="5784" spans="1:22" ht="43.5">
      <c r="A5784" s="65" t="s">
        <v>209</v>
      </c>
      <c r="B5784" s="65" t="s">
        <v>210</v>
      </c>
      <c r="C5784" s="64">
        <v>44077</v>
      </c>
      <c r="D5784" s="69" t="s">
        <v>4341</v>
      </c>
      <c r="E5784" s="69" t="s">
        <v>1872</v>
      </c>
      <c r="F5784" s="65" t="s">
        <v>184</v>
      </c>
      <c r="G5784" s="65" t="s">
        <v>622</v>
      </c>
      <c r="H5784" s="65" t="s">
        <v>650</v>
      </c>
      <c r="I5784" s="65" t="s">
        <v>680</v>
      </c>
      <c r="J5784" s="65" t="s">
        <v>1115</v>
      </c>
      <c r="K5784" t="s">
        <v>16591</v>
      </c>
      <c r="L5784" s="65" t="s">
        <v>1981</v>
      </c>
      <c r="M5784" s="55" t="s">
        <v>11212</v>
      </c>
      <c r="N5784" s="67" t="s">
        <v>2467</v>
      </c>
      <c r="O5784" s="5">
        <v>35640</v>
      </c>
      <c r="P5784" s="65" t="s">
        <v>2834</v>
      </c>
      <c r="Q5784" s="64">
        <v>44048</v>
      </c>
      <c r="R5784" s="66" t="s">
        <v>16592</v>
      </c>
      <c r="S5784" s="67" t="s">
        <v>684</v>
      </c>
      <c r="T5784" s="67" t="s">
        <v>898</v>
      </c>
      <c r="U5784" s="66" t="s">
        <v>898</v>
      </c>
      <c r="V5784" s="66" t="s">
        <v>120</v>
      </c>
    </row>
    <row r="5785" spans="1:22" ht="43.5">
      <c r="A5785" s="65" t="s">
        <v>209</v>
      </c>
      <c r="B5785" s="65" t="s">
        <v>210</v>
      </c>
      <c r="C5785" s="64">
        <v>44078</v>
      </c>
      <c r="D5785" s="69" t="s">
        <v>3280</v>
      </c>
      <c r="E5785" s="69" t="s">
        <v>1872</v>
      </c>
      <c r="F5785" s="65" t="s">
        <v>16593</v>
      </c>
      <c r="G5785" s="67" t="s">
        <v>621</v>
      </c>
      <c r="H5785" s="67" t="s">
        <v>647</v>
      </c>
      <c r="I5785" s="67" t="s">
        <v>1259</v>
      </c>
      <c r="J5785" s="67" t="s">
        <v>556</v>
      </c>
      <c r="K5785" s="57" t="s">
        <v>16597</v>
      </c>
      <c r="L5785" s="65" t="s">
        <v>846</v>
      </c>
      <c r="M5785" s="57" t="s">
        <v>685</v>
      </c>
      <c r="N5785" s="4" t="s">
        <v>686</v>
      </c>
      <c r="O5785" s="5">
        <v>10250</v>
      </c>
      <c r="P5785" s="65" t="s">
        <v>898</v>
      </c>
      <c r="Q5785" s="64" t="s">
        <v>898</v>
      </c>
      <c r="R5785" s="66" t="s">
        <v>898</v>
      </c>
      <c r="S5785" s="4" t="s">
        <v>1261</v>
      </c>
      <c r="T5785" s="67">
        <v>113</v>
      </c>
      <c r="U5785" s="65" t="s">
        <v>898</v>
      </c>
      <c r="V5785" s="66" t="s">
        <v>91</v>
      </c>
    </row>
    <row r="5786" spans="1:22" ht="43.5">
      <c r="A5786" s="65" t="s">
        <v>209</v>
      </c>
      <c r="B5786" s="65" t="s">
        <v>210</v>
      </c>
      <c r="C5786" s="64">
        <v>44078</v>
      </c>
      <c r="D5786" s="69" t="s">
        <v>3280</v>
      </c>
      <c r="E5786" s="69" t="s">
        <v>1872</v>
      </c>
      <c r="F5786" s="65" t="s">
        <v>15804</v>
      </c>
      <c r="G5786" s="67" t="s">
        <v>621</v>
      </c>
      <c r="H5786" s="67" t="s">
        <v>647</v>
      </c>
      <c r="I5786" s="67" t="s">
        <v>1259</v>
      </c>
      <c r="J5786" s="67" t="s">
        <v>556</v>
      </c>
      <c r="K5786" s="57" t="s">
        <v>5910</v>
      </c>
      <c r="L5786" s="65" t="s">
        <v>1981</v>
      </c>
      <c r="M5786" s="57" t="s">
        <v>685</v>
      </c>
      <c r="N5786" s="4" t="s">
        <v>686</v>
      </c>
      <c r="O5786" s="5">
        <v>17000</v>
      </c>
      <c r="P5786" s="65" t="s">
        <v>898</v>
      </c>
      <c r="Q5786" s="64" t="s">
        <v>898</v>
      </c>
      <c r="R5786" s="66" t="s">
        <v>898</v>
      </c>
      <c r="S5786" s="4" t="s">
        <v>1261</v>
      </c>
      <c r="T5786" s="67">
        <v>113</v>
      </c>
      <c r="U5786" s="65" t="s">
        <v>898</v>
      </c>
      <c r="V5786" s="66" t="s">
        <v>91</v>
      </c>
    </row>
    <row r="5787" spans="1:22" ht="43.5">
      <c r="A5787" s="65" t="s">
        <v>209</v>
      </c>
      <c r="B5787" s="65" t="s">
        <v>210</v>
      </c>
      <c r="C5787" s="64">
        <v>44078</v>
      </c>
      <c r="D5787" s="69" t="s">
        <v>3280</v>
      </c>
      <c r="E5787" s="69" t="s">
        <v>1872</v>
      </c>
      <c r="F5787" s="65" t="s">
        <v>12121</v>
      </c>
      <c r="G5787" s="67" t="s">
        <v>621</v>
      </c>
      <c r="H5787" s="67" t="s">
        <v>647</v>
      </c>
      <c r="I5787" s="67" t="s">
        <v>1259</v>
      </c>
      <c r="J5787" s="67" t="s">
        <v>556</v>
      </c>
      <c r="K5787" s="57" t="s">
        <v>5914</v>
      </c>
      <c r="L5787" s="65" t="s">
        <v>856</v>
      </c>
      <c r="M5787" s="57" t="s">
        <v>1639</v>
      </c>
      <c r="N5787" s="4" t="s">
        <v>167</v>
      </c>
      <c r="O5787" s="5">
        <v>64800</v>
      </c>
      <c r="P5787" s="65" t="s">
        <v>898</v>
      </c>
      <c r="Q5787" s="64" t="s">
        <v>898</v>
      </c>
      <c r="R5787" s="66" t="s">
        <v>898</v>
      </c>
      <c r="S5787" s="4" t="s">
        <v>1261</v>
      </c>
      <c r="T5787" s="67">
        <v>113</v>
      </c>
      <c r="U5787" s="65" t="s">
        <v>898</v>
      </c>
      <c r="V5787" s="66" t="s">
        <v>91</v>
      </c>
    </row>
    <row r="5788" spans="1:22" ht="43.5">
      <c r="A5788" s="65" t="s">
        <v>209</v>
      </c>
      <c r="B5788" s="65" t="s">
        <v>210</v>
      </c>
      <c r="C5788" s="64">
        <v>44078</v>
      </c>
      <c r="D5788" s="69" t="s">
        <v>3280</v>
      </c>
      <c r="E5788" s="69" t="s">
        <v>1872</v>
      </c>
      <c r="F5788" s="65" t="s">
        <v>16594</v>
      </c>
      <c r="G5788" s="67" t="s">
        <v>621</v>
      </c>
      <c r="H5788" s="67" t="s">
        <v>647</v>
      </c>
      <c r="I5788" s="67" t="s">
        <v>1259</v>
      </c>
      <c r="J5788" s="67" t="s">
        <v>556</v>
      </c>
      <c r="K5788" s="57" t="s">
        <v>6613</v>
      </c>
      <c r="L5788" s="65" t="s">
        <v>858</v>
      </c>
      <c r="M5788" s="57" t="s">
        <v>6843</v>
      </c>
      <c r="N5788" s="67" t="s">
        <v>6618</v>
      </c>
      <c r="O5788" s="5">
        <v>16348.3</v>
      </c>
      <c r="P5788" s="65" t="s">
        <v>898</v>
      </c>
      <c r="Q5788" s="64" t="s">
        <v>898</v>
      </c>
      <c r="R5788" s="66" t="s">
        <v>898</v>
      </c>
      <c r="S5788" s="4" t="s">
        <v>1261</v>
      </c>
      <c r="T5788" s="67">
        <v>113</v>
      </c>
      <c r="U5788" s="65" t="s">
        <v>898</v>
      </c>
      <c r="V5788" s="66" t="s">
        <v>91</v>
      </c>
    </row>
    <row r="5789" spans="1:22" ht="43.5">
      <c r="A5789" s="65" t="s">
        <v>209</v>
      </c>
      <c r="B5789" s="65" t="s">
        <v>210</v>
      </c>
      <c r="C5789" s="64">
        <v>44078</v>
      </c>
      <c r="D5789" s="69" t="s">
        <v>4261</v>
      </c>
      <c r="E5789" s="69" t="s">
        <v>1872</v>
      </c>
      <c r="F5789" s="65" t="s">
        <v>16595</v>
      </c>
      <c r="G5789" s="67" t="s">
        <v>621</v>
      </c>
      <c r="H5789" s="67" t="s">
        <v>647</v>
      </c>
      <c r="I5789" s="67" t="s">
        <v>1259</v>
      </c>
      <c r="J5789" s="67" t="s">
        <v>556</v>
      </c>
      <c r="K5789" s="57" t="s">
        <v>16598</v>
      </c>
      <c r="L5789" s="65" t="s">
        <v>1981</v>
      </c>
      <c r="M5789" s="57" t="s">
        <v>9659</v>
      </c>
      <c r="N5789" s="67" t="s">
        <v>6589</v>
      </c>
      <c r="O5789" s="5">
        <v>4060.2</v>
      </c>
      <c r="P5789" s="65" t="s">
        <v>898</v>
      </c>
      <c r="Q5789" s="64" t="s">
        <v>898</v>
      </c>
      <c r="R5789" s="66" t="s">
        <v>898</v>
      </c>
      <c r="S5789" s="4" t="s">
        <v>1261</v>
      </c>
      <c r="T5789" s="67">
        <v>113</v>
      </c>
      <c r="U5789" s="65" t="s">
        <v>898</v>
      </c>
      <c r="V5789" s="66" t="s">
        <v>91</v>
      </c>
    </row>
    <row r="5790" spans="1:22" ht="43.5">
      <c r="A5790" s="65" t="s">
        <v>209</v>
      </c>
      <c r="B5790" s="65" t="s">
        <v>210</v>
      </c>
      <c r="C5790" s="64">
        <v>44078</v>
      </c>
      <c r="D5790" s="69" t="s">
        <v>4261</v>
      </c>
      <c r="E5790" s="69" t="s">
        <v>1872</v>
      </c>
      <c r="F5790" s="65" t="s">
        <v>16596</v>
      </c>
      <c r="G5790" s="67" t="s">
        <v>621</v>
      </c>
      <c r="H5790" s="67" t="s">
        <v>647</v>
      </c>
      <c r="I5790" s="67" t="s">
        <v>1259</v>
      </c>
      <c r="J5790" s="67" t="s">
        <v>556</v>
      </c>
      <c r="K5790" s="57" t="s">
        <v>16599</v>
      </c>
      <c r="L5790" s="65" t="s">
        <v>858</v>
      </c>
      <c r="M5790" s="57" t="s">
        <v>10166</v>
      </c>
      <c r="N5790" s="67" t="s">
        <v>10150</v>
      </c>
      <c r="O5790" s="5">
        <v>104693.07</v>
      </c>
      <c r="P5790" s="65" t="s">
        <v>898</v>
      </c>
      <c r="Q5790" s="64" t="s">
        <v>898</v>
      </c>
      <c r="R5790" s="66" t="s">
        <v>898</v>
      </c>
      <c r="S5790" s="4" t="s">
        <v>1261</v>
      </c>
      <c r="T5790" s="67">
        <v>113</v>
      </c>
      <c r="U5790" s="65" t="s">
        <v>898</v>
      </c>
      <c r="V5790" s="66" t="s">
        <v>91</v>
      </c>
    </row>
    <row r="5791" spans="1:22" ht="101.5">
      <c r="A5791" s="65" t="s">
        <v>209</v>
      </c>
      <c r="B5791" s="65" t="s">
        <v>210</v>
      </c>
      <c r="C5791" s="64">
        <v>44078</v>
      </c>
      <c r="D5791" s="69" t="s">
        <v>4261</v>
      </c>
      <c r="E5791" s="69" t="s">
        <v>1872</v>
      </c>
      <c r="F5791" s="65" t="s">
        <v>898</v>
      </c>
      <c r="G5791" s="67" t="s">
        <v>621</v>
      </c>
      <c r="H5791" s="67" t="s">
        <v>650</v>
      </c>
      <c r="I5791" s="67" t="s">
        <v>1259</v>
      </c>
      <c r="J5791" s="67" t="s">
        <v>556</v>
      </c>
      <c r="K5791" s="57" t="s">
        <v>16600</v>
      </c>
      <c r="L5791" s="3" t="s">
        <v>5679</v>
      </c>
      <c r="M5791" s="57" t="s">
        <v>4710</v>
      </c>
      <c r="N5791" s="4" t="s">
        <v>4711</v>
      </c>
      <c r="O5791" s="5">
        <v>175000</v>
      </c>
      <c r="P5791" s="65" t="s">
        <v>672</v>
      </c>
      <c r="Q5791" s="64">
        <v>44046</v>
      </c>
      <c r="R5791" s="66" t="s">
        <v>1283</v>
      </c>
      <c r="S5791" s="4" t="s">
        <v>1261</v>
      </c>
      <c r="T5791" s="67">
        <v>113</v>
      </c>
      <c r="U5791" s="65" t="s">
        <v>898</v>
      </c>
      <c r="V5791" t="s">
        <v>117</v>
      </c>
    </row>
    <row r="5792" spans="1:22" ht="101.5">
      <c r="A5792" s="65" t="s">
        <v>209</v>
      </c>
      <c r="B5792" s="65" t="s">
        <v>210</v>
      </c>
      <c r="C5792" s="64">
        <v>44078</v>
      </c>
      <c r="D5792" s="69" t="s">
        <v>4261</v>
      </c>
      <c r="E5792" s="69" t="s">
        <v>1872</v>
      </c>
      <c r="F5792" s="65" t="s">
        <v>898</v>
      </c>
      <c r="G5792" s="67" t="s">
        <v>621</v>
      </c>
      <c r="H5792" s="67" t="s">
        <v>650</v>
      </c>
      <c r="I5792" s="67" t="s">
        <v>1259</v>
      </c>
      <c r="J5792" s="67" t="s">
        <v>556</v>
      </c>
      <c r="K5792" s="57" t="s">
        <v>16602</v>
      </c>
      <c r="L5792" s="3" t="s">
        <v>5679</v>
      </c>
      <c r="M5792" s="57" t="s">
        <v>4707</v>
      </c>
      <c r="N5792" s="4" t="s">
        <v>4708</v>
      </c>
      <c r="O5792" s="5">
        <v>175000</v>
      </c>
      <c r="P5792" s="65" t="s">
        <v>1380</v>
      </c>
      <c r="Q5792" s="64">
        <v>44046</v>
      </c>
      <c r="R5792" s="66" t="s">
        <v>1283</v>
      </c>
      <c r="S5792" s="4" t="s">
        <v>1261</v>
      </c>
      <c r="T5792" s="67">
        <v>113</v>
      </c>
      <c r="U5792" s="65" t="s">
        <v>898</v>
      </c>
      <c r="V5792" t="s">
        <v>117</v>
      </c>
    </row>
    <row r="5793" spans="1:22" ht="72.5">
      <c r="A5793" s="65" t="s">
        <v>605</v>
      </c>
      <c r="B5793" s="65" t="s">
        <v>637</v>
      </c>
      <c r="C5793" s="64">
        <v>44071</v>
      </c>
      <c r="D5793" s="69" t="s">
        <v>4797</v>
      </c>
      <c r="E5793" s="69" t="s">
        <v>1872</v>
      </c>
      <c r="F5793" s="65" t="s">
        <v>657</v>
      </c>
      <c r="G5793" s="65" t="s">
        <v>621</v>
      </c>
      <c r="H5793" s="65" t="s">
        <v>650</v>
      </c>
      <c r="I5793" s="65" t="s">
        <v>2567</v>
      </c>
      <c r="J5793" s="65" t="s">
        <v>1187</v>
      </c>
      <c r="K5793" s="57" t="s">
        <v>16671</v>
      </c>
      <c r="L5793" s="65" t="s">
        <v>856</v>
      </c>
      <c r="M5793" s="57" t="s">
        <v>1978</v>
      </c>
      <c r="N5793" s="4" t="s">
        <v>110</v>
      </c>
      <c r="O5793" s="68">
        <v>149042.20000000001</v>
      </c>
      <c r="P5793" s="65" t="s">
        <v>1031</v>
      </c>
      <c r="Q5793" s="64">
        <v>44068</v>
      </c>
      <c r="R5793" s="66" t="s">
        <v>15</v>
      </c>
      <c r="S5793" s="67" t="s">
        <v>16623</v>
      </c>
      <c r="T5793" s="67" t="s">
        <v>898</v>
      </c>
      <c r="U5793" s="65" t="s">
        <v>898</v>
      </c>
      <c r="V5793" s="66" t="s">
        <v>898</v>
      </c>
    </row>
    <row r="5794" spans="1:22" ht="58">
      <c r="A5794" s="65" t="s">
        <v>605</v>
      </c>
      <c r="B5794" s="65" t="s">
        <v>637</v>
      </c>
      <c r="C5794" s="64">
        <v>44071</v>
      </c>
      <c r="D5794" s="69" t="s">
        <v>5996</v>
      </c>
      <c r="E5794" s="69" t="s">
        <v>1872</v>
      </c>
      <c r="F5794" s="65" t="s">
        <v>5820</v>
      </c>
      <c r="G5794" s="65" t="s">
        <v>621</v>
      </c>
      <c r="H5794" s="65" t="s">
        <v>650</v>
      </c>
      <c r="I5794" s="65" t="s">
        <v>5350</v>
      </c>
      <c r="J5794" s="65" t="s">
        <v>583</v>
      </c>
      <c r="K5794" s="57" t="s">
        <v>16624</v>
      </c>
      <c r="L5794" s="65" t="s">
        <v>849</v>
      </c>
      <c r="M5794" s="57" t="s">
        <v>1395</v>
      </c>
      <c r="N5794" s="4" t="s">
        <v>97</v>
      </c>
      <c r="O5794" s="68">
        <v>120410</v>
      </c>
      <c r="P5794" s="65" t="s">
        <v>4718</v>
      </c>
      <c r="Q5794" s="64">
        <v>44069</v>
      </c>
      <c r="R5794" s="66" t="s">
        <v>1713</v>
      </c>
      <c r="S5794" s="67" t="s">
        <v>16625</v>
      </c>
      <c r="T5794" s="67" t="s">
        <v>16626</v>
      </c>
      <c r="U5794" s="65" t="s">
        <v>898</v>
      </c>
      <c r="V5794" s="66" t="s">
        <v>898</v>
      </c>
    </row>
    <row r="5795" spans="1:22" ht="58">
      <c r="A5795" s="65" t="s">
        <v>605</v>
      </c>
      <c r="B5795" s="65" t="s">
        <v>637</v>
      </c>
      <c r="C5795" s="64">
        <v>44071</v>
      </c>
      <c r="D5795" s="69" t="s">
        <v>5996</v>
      </c>
      <c r="E5795" s="69" t="s">
        <v>1873</v>
      </c>
      <c r="F5795" s="65" t="s">
        <v>14955</v>
      </c>
      <c r="G5795" s="65" t="s">
        <v>622</v>
      </c>
      <c r="H5795" s="65" t="s">
        <v>650</v>
      </c>
      <c r="I5795" s="65" t="s">
        <v>3514</v>
      </c>
      <c r="J5795" s="65" t="s">
        <v>1221</v>
      </c>
      <c r="K5795" s="57" t="s">
        <v>16628</v>
      </c>
      <c r="L5795" s="65" t="s">
        <v>853</v>
      </c>
      <c r="M5795" s="57" t="s">
        <v>16627</v>
      </c>
      <c r="N5795" s="67" t="s">
        <v>16633</v>
      </c>
      <c r="O5795" s="68">
        <v>1463</v>
      </c>
      <c r="P5795" s="65" t="s">
        <v>16638</v>
      </c>
      <c r="Q5795" s="67" t="s">
        <v>898</v>
      </c>
      <c r="R5795" s="67" t="s">
        <v>898</v>
      </c>
      <c r="S5795" s="67" t="s">
        <v>898</v>
      </c>
      <c r="T5795" s="67" t="s">
        <v>898</v>
      </c>
      <c r="U5795" s="67" t="s">
        <v>898</v>
      </c>
      <c r="V5795" s="67" t="s">
        <v>898</v>
      </c>
    </row>
    <row r="5796" spans="1:22" ht="58">
      <c r="A5796" s="65" t="s">
        <v>605</v>
      </c>
      <c r="B5796" s="65" t="s">
        <v>637</v>
      </c>
      <c r="C5796" s="64">
        <v>44071</v>
      </c>
      <c r="D5796" s="69" t="s">
        <v>5996</v>
      </c>
      <c r="E5796" s="69" t="s">
        <v>1873</v>
      </c>
      <c r="F5796" s="65" t="s">
        <v>14955</v>
      </c>
      <c r="G5796" s="65" t="s">
        <v>622</v>
      </c>
      <c r="H5796" s="65" t="s">
        <v>650</v>
      </c>
      <c r="I5796" s="65" t="s">
        <v>3514</v>
      </c>
      <c r="J5796" s="65" t="s">
        <v>1221</v>
      </c>
      <c r="K5796" s="57" t="s">
        <v>16628</v>
      </c>
      <c r="L5796" s="65" t="s">
        <v>853</v>
      </c>
      <c r="M5796" s="57" t="s">
        <v>16629</v>
      </c>
      <c r="N5796" s="67" t="s">
        <v>16634</v>
      </c>
      <c r="O5796" s="68">
        <v>1463</v>
      </c>
      <c r="P5796" s="65" t="s">
        <v>16639</v>
      </c>
      <c r="Q5796" s="67" t="s">
        <v>898</v>
      </c>
      <c r="R5796" s="67" t="s">
        <v>898</v>
      </c>
      <c r="S5796" s="67" t="s">
        <v>898</v>
      </c>
      <c r="T5796" s="67" t="s">
        <v>898</v>
      </c>
      <c r="U5796" s="67" t="s">
        <v>898</v>
      </c>
      <c r="V5796" s="67" t="s">
        <v>898</v>
      </c>
    </row>
    <row r="5797" spans="1:22" ht="58">
      <c r="A5797" s="65" t="s">
        <v>605</v>
      </c>
      <c r="B5797" s="65" t="s">
        <v>637</v>
      </c>
      <c r="C5797" s="64">
        <v>44071</v>
      </c>
      <c r="D5797" s="69" t="s">
        <v>5996</v>
      </c>
      <c r="E5797" s="69" t="s">
        <v>1873</v>
      </c>
      <c r="F5797" s="65" t="s">
        <v>14955</v>
      </c>
      <c r="G5797" s="65" t="s">
        <v>622</v>
      </c>
      <c r="H5797" s="65" t="s">
        <v>650</v>
      </c>
      <c r="I5797" s="65" t="s">
        <v>3514</v>
      </c>
      <c r="J5797" s="65" t="s">
        <v>1221</v>
      </c>
      <c r="K5797" s="57" t="s">
        <v>16628</v>
      </c>
      <c r="L5797" s="65" t="s">
        <v>853</v>
      </c>
      <c r="M5797" s="57" t="s">
        <v>16630</v>
      </c>
      <c r="N5797" s="67" t="s">
        <v>16635</v>
      </c>
      <c r="O5797" s="68">
        <v>1463</v>
      </c>
      <c r="P5797" s="65" t="s">
        <v>16640</v>
      </c>
      <c r="Q5797" s="67" t="s">
        <v>898</v>
      </c>
      <c r="R5797" s="67" t="s">
        <v>898</v>
      </c>
      <c r="S5797" s="67" t="s">
        <v>898</v>
      </c>
      <c r="T5797" s="67" t="s">
        <v>898</v>
      </c>
      <c r="U5797" s="67" t="s">
        <v>898</v>
      </c>
      <c r="V5797" s="67" t="s">
        <v>898</v>
      </c>
    </row>
    <row r="5798" spans="1:22" ht="58">
      <c r="A5798" s="65" t="s">
        <v>605</v>
      </c>
      <c r="B5798" s="65" t="s">
        <v>637</v>
      </c>
      <c r="C5798" s="64">
        <v>44071</v>
      </c>
      <c r="D5798" s="69" t="s">
        <v>5996</v>
      </c>
      <c r="E5798" s="69" t="s">
        <v>1873</v>
      </c>
      <c r="F5798" s="65" t="s">
        <v>14955</v>
      </c>
      <c r="G5798" s="65" t="s">
        <v>622</v>
      </c>
      <c r="H5798" s="65" t="s">
        <v>650</v>
      </c>
      <c r="I5798" s="65" t="s">
        <v>3514</v>
      </c>
      <c r="J5798" s="65" t="s">
        <v>1221</v>
      </c>
      <c r="K5798" s="57" t="s">
        <v>16628</v>
      </c>
      <c r="L5798" s="65" t="s">
        <v>853</v>
      </c>
      <c r="M5798" s="57" t="s">
        <v>16631</v>
      </c>
      <c r="N5798" s="67" t="s">
        <v>16636</v>
      </c>
      <c r="O5798" s="68">
        <v>1463</v>
      </c>
      <c r="P5798" s="65" t="s">
        <v>16641</v>
      </c>
      <c r="Q5798" s="67" t="s">
        <v>898</v>
      </c>
      <c r="R5798" s="67" t="s">
        <v>898</v>
      </c>
      <c r="S5798" s="67" t="s">
        <v>898</v>
      </c>
      <c r="T5798" s="67" t="s">
        <v>898</v>
      </c>
      <c r="U5798" s="67" t="s">
        <v>898</v>
      </c>
      <c r="V5798" s="67" t="s">
        <v>898</v>
      </c>
    </row>
    <row r="5799" spans="1:22" ht="58">
      <c r="A5799" s="65" t="s">
        <v>605</v>
      </c>
      <c r="B5799" s="65" t="s">
        <v>637</v>
      </c>
      <c r="C5799" s="64">
        <v>44071</v>
      </c>
      <c r="D5799" s="69" t="s">
        <v>5996</v>
      </c>
      <c r="E5799" s="69" t="s">
        <v>1873</v>
      </c>
      <c r="F5799" s="65" t="s">
        <v>14955</v>
      </c>
      <c r="G5799" s="65" t="s">
        <v>622</v>
      </c>
      <c r="H5799" s="65" t="s">
        <v>650</v>
      </c>
      <c r="I5799" s="65" t="s">
        <v>3514</v>
      </c>
      <c r="J5799" s="65" t="s">
        <v>1221</v>
      </c>
      <c r="K5799" s="57" t="s">
        <v>16628</v>
      </c>
      <c r="L5799" s="65" t="s">
        <v>853</v>
      </c>
      <c r="M5799" s="57" t="s">
        <v>16632</v>
      </c>
      <c r="N5799" s="67" t="s">
        <v>16637</v>
      </c>
      <c r="O5799" s="68">
        <v>1463</v>
      </c>
      <c r="P5799" s="65" t="s">
        <v>16642</v>
      </c>
      <c r="Q5799" s="67" t="s">
        <v>898</v>
      </c>
      <c r="R5799" s="67" t="s">
        <v>898</v>
      </c>
      <c r="S5799" s="67" t="s">
        <v>898</v>
      </c>
      <c r="T5799" s="67" t="s">
        <v>898</v>
      </c>
      <c r="U5799" s="67" t="s">
        <v>898</v>
      </c>
      <c r="V5799" s="67" t="s">
        <v>898</v>
      </c>
    </row>
    <row r="5800" spans="1:22" ht="101.5">
      <c r="A5800" s="65" t="s">
        <v>605</v>
      </c>
      <c r="B5800" s="65" t="s">
        <v>637</v>
      </c>
      <c r="C5800" s="64">
        <v>44071</v>
      </c>
      <c r="D5800" s="69" t="s">
        <v>1037</v>
      </c>
      <c r="E5800" s="69" t="s">
        <v>1873</v>
      </c>
      <c r="F5800" s="65" t="s">
        <v>14955</v>
      </c>
      <c r="G5800" s="65" t="s">
        <v>621</v>
      </c>
      <c r="H5800" s="65" t="s">
        <v>650</v>
      </c>
      <c r="I5800" s="65" t="s">
        <v>2882</v>
      </c>
      <c r="J5800" s="65" t="s">
        <v>1228</v>
      </c>
      <c r="K5800" s="57" t="s">
        <v>16712</v>
      </c>
      <c r="L5800" s="65" t="s">
        <v>853</v>
      </c>
      <c r="M5800" s="57" t="s">
        <v>16643</v>
      </c>
      <c r="N5800" s="67" t="s">
        <v>16644</v>
      </c>
      <c r="O5800" s="68">
        <v>1463</v>
      </c>
      <c r="P5800" s="65" t="s">
        <v>1441</v>
      </c>
      <c r="Q5800" s="64">
        <v>44088</v>
      </c>
      <c r="R5800" s="66" t="s">
        <v>1476</v>
      </c>
      <c r="S5800" s="67" t="s">
        <v>16646</v>
      </c>
      <c r="T5800" s="67" t="s">
        <v>16645</v>
      </c>
      <c r="U5800" s="65" t="s">
        <v>898</v>
      </c>
      <c r="V5800" s="66" t="s">
        <v>898</v>
      </c>
    </row>
    <row r="5801" spans="1:22" ht="87">
      <c r="A5801" s="65" t="s">
        <v>605</v>
      </c>
      <c r="B5801" s="65" t="s">
        <v>637</v>
      </c>
      <c r="C5801" s="64">
        <v>44071</v>
      </c>
      <c r="D5801" s="69" t="s">
        <v>5575</v>
      </c>
      <c r="E5801" s="69" t="s">
        <v>1873</v>
      </c>
      <c r="F5801" s="65" t="s">
        <v>14955</v>
      </c>
      <c r="G5801" s="65" t="s">
        <v>621</v>
      </c>
      <c r="H5801" s="65" t="s">
        <v>650</v>
      </c>
      <c r="I5801" s="65" t="s">
        <v>2882</v>
      </c>
      <c r="J5801" s="65" t="s">
        <v>1228</v>
      </c>
      <c r="K5801" s="57" t="s">
        <v>16647</v>
      </c>
      <c r="L5801" s="65" t="s">
        <v>853</v>
      </c>
      <c r="M5801" s="57" t="s">
        <v>16648</v>
      </c>
      <c r="N5801" s="67" t="s">
        <v>16703</v>
      </c>
      <c r="O5801" s="68">
        <v>1254</v>
      </c>
      <c r="P5801" s="65" t="s">
        <v>88</v>
      </c>
      <c r="Q5801" s="64">
        <v>44044</v>
      </c>
      <c r="R5801" s="66" t="s">
        <v>1476</v>
      </c>
      <c r="S5801" s="67" t="s">
        <v>16646</v>
      </c>
      <c r="T5801" s="67" t="s">
        <v>16645</v>
      </c>
      <c r="U5801" s="65" t="s">
        <v>898</v>
      </c>
      <c r="V5801" s="66" t="s">
        <v>898</v>
      </c>
    </row>
    <row r="5802" spans="1:22" ht="58">
      <c r="A5802" s="65" t="s">
        <v>605</v>
      </c>
      <c r="B5802" s="65" t="s">
        <v>637</v>
      </c>
      <c r="C5802" s="64">
        <v>44071</v>
      </c>
      <c r="D5802" s="69" t="s">
        <v>5575</v>
      </c>
      <c r="E5802" s="69" t="s">
        <v>1873</v>
      </c>
      <c r="F5802" s="65" t="s">
        <v>14955</v>
      </c>
      <c r="G5802" s="65" t="s">
        <v>621</v>
      </c>
      <c r="H5802" s="65" t="s">
        <v>650</v>
      </c>
      <c r="I5802" s="65" t="s">
        <v>2882</v>
      </c>
      <c r="J5802" s="65" t="s">
        <v>1228</v>
      </c>
      <c r="K5802" s="57" t="s">
        <v>16649</v>
      </c>
      <c r="L5802" s="65" t="s">
        <v>853</v>
      </c>
      <c r="M5802" s="57" t="s">
        <v>16650</v>
      </c>
      <c r="N5802" s="67" t="s">
        <v>16651</v>
      </c>
      <c r="O5802" s="68">
        <v>1300</v>
      </c>
      <c r="P5802" s="65" t="s">
        <v>901</v>
      </c>
      <c r="Q5802" s="64">
        <v>44057</v>
      </c>
      <c r="R5802" s="66" t="s">
        <v>3171</v>
      </c>
      <c r="S5802" s="67" t="s">
        <v>16653</v>
      </c>
      <c r="T5802" s="67" t="s">
        <v>16652</v>
      </c>
      <c r="U5802" s="65" t="s">
        <v>898</v>
      </c>
      <c r="V5802" s="66" t="s">
        <v>4579</v>
      </c>
    </row>
    <row r="5803" spans="1:22" ht="58">
      <c r="A5803" s="65" t="s">
        <v>605</v>
      </c>
      <c r="B5803" s="65" t="s">
        <v>637</v>
      </c>
      <c r="C5803" s="64">
        <v>44074</v>
      </c>
      <c r="D5803" s="69" t="s">
        <v>1624</v>
      </c>
      <c r="E5803" s="69" t="s">
        <v>2285</v>
      </c>
      <c r="F5803" s="65" t="s">
        <v>657</v>
      </c>
      <c r="G5803" s="65" t="s">
        <v>621</v>
      </c>
      <c r="H5803" s="65" t="s">
        <v>650</v>
      </c>
      <c r="I5803" s="65" t="s">
        <v>7098</v>
      </c>
      <c r="J5803" s="65" t="s">
        <v>548</v>
      </c>
      <c r="K5803" s="57" t="s">
        <v>16654</v>
      </c>
      <c r="L5803" s="65" t="s">
        <v>855</v>
      </c>
      <c r="M5803" s="57" t="s">
        <v>101</v>
      </c>
      <c r="N5803" s="4" t="s">
        <v>815</v>
      </c>
      <c r="O5803" s="68">
        <v>144000</v>
      </c>
      <c r="P5803" s="65" t="s">
        <v>898</v>
      </c>
      <c r="Q5803" s="64">
        <v>44071</v>
      </c>
      <c r="R5803" s="66" t="s">
        <v>898</v>
      </c>
      <c r="S5803" s="67" t="s">
        <v>898</v>
      </c>
      <c r="T5803" s="67" t="s">
        <v>898</v>
      </c>
      <c r="U5803" s="65" t="s">
        <v>898</v>
      </c>
      <c r="V5803" s="66" t="s">
        <v>898</v>
      </c>
    </row>
    <row r="5804" spans="1:22" ht="43.5">
      <c r="A5804" s="65" t="s">
        <v>605</v>
      </c>
      <c r="B5804" s="65" t="s">
        <v>637</v>
      </c>
      <c r="C5804" s="64">
        <v>44074</v>
      </c>
      <c r="D5804" s="69" t="s">
        <v>1624</v>
      </c>
      <c r="E5804" s="69" t="s">
        <v>2285</v>
      </c>
      <c r="F5804" s="65" t="s">
        <v>657</v>
      </c>
      <c r="G5804" s="65" t="s">
        <v>621</v>
      </c>
      <c r="H5804" s="65" t="s">
        <v>650</v>
      </c>
      <c r="I5804" s="65" t="s">
        <v>7098</v>
      </c>
      <c r="J5804" s="65" t="s">
        <v>548</v>
      </c>
      <c r="K5804" s="57" t="s">
        <v>16704</v>
      </c>
      <c r="L5804" s="65" t="s">
        <v>855</v>
      </c>
      <c r="M5804" s="57" t="s">
        <v>3339</v>
      </c>
      <c r="N5804" s="4" t="s">
        <v>1666</v>
      </c>
      <c r="O5804" s="68">
        <v>149950</v>
      </c>
      <c r="P5804" s="65" t="s">
        <v>898</v>
      </c>
      <c r="Q5804" s="64">
        <v>44071</v>
      </c>
      <c r="R5804" s="66" t="s">
        <v>898</v>
      </c>
      <c r="S5804" s="67" t="s">
        <v>898</v>
      </c>
      <c r="T5804" s="67" t="s">
        <v>898</v>
      </c>
      <c r="U5804" s="65" t="s">
        <v>898</v>
      </c>
      <c r="V5804" s="66" t="s">
        <v>898</v>
      </c>
    </row>
    <row r="5805" spans="1:22" ht="72.5">
      <c r="A5805" s="65" t="s">
        <v>605</v>
      </c>
      <c r="B5805" s="65" t="s">
        <v>637</v>
      </c>
      <c r="C5805" s="64">
        <v>44074</v>
      </c>
      <c r="D5805" s="69" t="s">
        <v>1625</v>
      </c>
      <c r="E5805" s="69" t="s">
        <v>2285</v>
      </c>
      <c r="F5805" s="65" t="s">
        <v>105</v>
      </c>
      <c r="G5805" s="65" t="s">
        <v>621</v>
      </c>
      <c r="H5805" s="65" t="s">
        <v>650</v>
      </c>
      <c r="I5805" s="65" t="s">
        <v>7098</v>
      </c>
      <c r="J5805" s="65" t="s">
        <v>548</v>
      </c>
      <c r="K5805" s="57" t="s">
        <v>16713</v>
      </c>
      <c r="L5805" s="65" t="s">
        <v>856</v>
      </c>
      <c r="M5805" s="57" t="s">
        <v>16705</v>
      </c>
      <c r="N5805" s="67" t="s">
        <v>16656</v>
      </c>
      <c r="O5805" s="68">
        <v>483336.15</v>
      </c>
      <c r="P5805" s="65" t="s">
        <v>16657</v>
      </c>
      <c r="Q5805" s="64">
        <v>44062</v>
      </c>
      <c r="R5805" s="66" t="s">
        <v>3171</v>
      </c>
      <c r="S5805" s="67" t="s">
        <v>16659</v>
      </c>
      <c r="T5805" s="67" t="s">
        <v>16658</v>
      </c>
      <c r="U5805" s="65" t="s">
        <v>898</v>
      </c>
      <c r="V5805" s="66" t="s">
        <v>13398</v>
      </c>
    </row>
    <row r="5806" spans="1:22" ht="87">
      <c r="A5806" s="65" t="s">
        <v>605</v>
      </c>
      <c r="B5806" s="65" t="s">
        <v>637</v>
      </c>
      <c r="C5806" s="64">
        <v>44074</v>
      </c>
      <c r="D5806" s="69" t="s">
        <v>1625</v>
      </c>
      <c r="E5806" s="69" t="s">
        <v>2285</v>
      </c>
      <c r="F5806" s="65" t="s">
        <v>105</v>
      </c>
      <c r="G5806" s="65" t="s">
        <v>621</v>
      </c>
      <c r="H5806" s="65" t="s">
        <v>650</v>
      </c>
      <c r="I5806" s="65" t="s">
        <v>7098</v>
      </c>
      <c r="J5806" s="65" t="s">
        <v>548</v>
      </c>
      <c r="K5806" s="57" t="s">
        <v>16655</v>
      </c>
      <c r="L5806" s="65" t="s">
        <v>856</v>
      </c>
      <c r="M5806" s="57" t="s">
        <v>101</v>
      </c>
      <c r="N5806" s="4" t="s">
        <v>815</v>
      </c>
      <c r="O5806" s="68">
        <v>489309.38</v>
      </c>
      <c r="P5806" s="65" t="s">
        <v>16660</v>
      </c>
      <c r="Q5806" s="64">
        <v>44062</v>
      </c>
      <c r="R5806" s="66" t="s">
        <v>3171</v>
      </c>
      <c r="S5806" s="67" t="s">
        <v>16659</v>
      </c>
      <c r="T5806" s="67" t="s">
        <v>16658</v>
      </c>
      <c r="U5806" s="65" t="s">
        <v>898</v>
      </c>
      <c r="V5806" s="66" t="s">
        <v>13398</v>
      </c>
    </row>
    <row r="5807" spans="1:22" ht="72.5">
      <c r="A5807" s="65" t="s">
        <v>605</v>
      </c>
      <c r="B5807" s="65" t="s">
        <v>637</v>
      </c>
      <c r="C5807" s="64">
        <v>44074</v>
      </c>
      <c r="D5807" s="69" t="s">
        <v>1625</v>
      </c>
      <c r="E5807" s="69" t="s">
        <v>2285</v>
      </c>
      <c r="F5807" s="65" t="s">
        <v>105</v>
      </c>
      <c r="G5807" s="65" t="s">
        <v>621</v>
      </c>
      <c r="H5807" s="65" t="s">
        <v>650</v>
      </c>
      <c r="I5807" s="65" t="s">
        <v>7098</v>
      </c>
      <c r="J5807" s="65" t="s">
        <v>548</v>
      </c>
      <c r="K5807" s="57" t="s">
        <v>16713</v>
      </c>
      <c r="L5807" s="65" t="s">
        <v>856</v>
      </c>
      <c r="M5807" s="57" t="s">
        <v>3339</v>
      </c>
      <c r="N5807" s="4" t="s">
        <v>1666</v>
      </c>
      <c r="O5807" s="68">
        <v>445271.38</v>
      </c>
      <c r="P5807" s="65" t="s">
        <v>16661</v>
      </c>
      <c r="Q5807" s="64">
        <v>44062</v>
      </c>
      <c r="R5807" s="66" t="s">
        <v>3171</v>
      </c>
      <c r="S5807" s="67" t="s">
        <v>16659</v>
      </c>
      <c r="T5807" s="67" t="s">
        <v>16658</v>
      </c>
      <c r="U5807" s="65" t="s">
        <v>898</v>
      </c>
      <c r="V5807" s="66" t="s">
        <v>13398</v>
      </c>
    </row>
    <row r="5808" spans="1:22" ht="72.5">
      <c r="A5808" s="65" t="s">
        <v>605</v>
      </c>
      <c r="B5808" s="65" t="s">
        <v>637</v>
      </c>
      <c r="C5808" s="64">
        <v>44074</v>
      </c>
      <c r="D5808" s="69" t="s">
        <v>1625</v>
      </c>
      <c r="E5808" s="69" t="s">
        <v>2285</v>
      </c>
      <c r="F5808" s="65" t="s">
        <v>105</v>
      </c>
      <c r="G5808" s="65" t="s">
        <v>621</v>
      </c>
      <c r="H5808" s="65" t="s">
        <v>650</v>
      </c>
      <c r="I5808" s="65" t="s">
        <v>7098</v>
      </c>
      <c r="J5808" s="65" t="s">
        <v>548</v>
      </c>
      <c r="K5808" s="57" t="s">
        <v>16713</v>
      </c>
      <c r="L5808" s="65" t="s">
        <v>856</v>
      </c>
      <c r="M5808" s="57" t="s">
        <v>1646</v>
      </c>
      <c r="N5808" s="67" t="s">
        <v>93</v>
      </c>
      <c r="O5808" s="68">
        <v>112445.19</v>
      </c>
      <c r="P5808" s="65" t="s">
        <v>16662</v>
      </c>
      <c r="Q5808" s="64">
        <v>44062</v>
      </c>
      <c r="R5808" s="66" t="s">
        <v>3171</v>
      </c>
      <c r="S5808" s="67" t="s">
        <v>16659</v>
      </c>
      <c r="T5808" s="67" t="s">
        <v>16658</v>
      </c>
      <c r="U5808" s="65" t="s">
        <v>898</v>
      </c>
      <c r="V5808" s="66" t="s">
        <v>13398</v>
      </c>
    </row>
    <row r="5809" spans="1:22" ht="72.5">
      <c r="A5809" s="65" t="s">
        <v>605</v>
      </c>
      <c r="B5809" s="65" t="s">
        <v>637</v>
      </c>
      <c r="C5809" s="64">
        <v>44074</v>
      </c>
      <c r="D5809" s="69" t="s">
        <v>1625</v>
      </c>
      <c r="E5809" s="69" t="s">
        <v>2285</v>
      </c>
      <c r="F5809" s="65" t="s">
        <v>105</v>
      </c>
      <c r="G5809" s="65" t="s">
        <v>621</v>
      </c>
      <c r="H5809" s="65" t="s">
        <v>650</v>
      </c>
      <c r="I5809" s="65" t="s">
        <v>7098</v>
      </c>
      <c r="J5809" s="65" t="s">
        <v>548</v>
      </c>
      <c r="K5809" s="57" t="s">
        <v>16713</v>
      </c>
      <c r="L5809" s="65" t="s">
        <v>856</v>
      </c>
      <c r="M5809" s="57" t="s">
        <v>965</v>
      </c>
      <c r="N5809" s="4" t="s">
        <v>748</v>
      </c>
      <c r="O5809" s="68">
        <v>270653.71999999997</v>
      </c>
      <c r="P5809" s="65" t="s">
        <v>16663</v>
      </c>
      <c r="Q5809" s="64">
        <v>44062</v>
      </c>
      <c r="R5809" s="66" t="s">
        <v>3171</v>
      </c>
      <c r="S5809" s="67" t="s">
        <v>16659</v>
      </c>
      <c r="T5809" s="67" t="s">
        <v>16658</v>
      </c>
      <c r="U5809" s="65" t="s">
        <v>898</v>
      </c>
      <c r="V5809" s="66" t="s">
        <v>13398</v>
      </c>
    </row>
    <row r="5810" spans="1:22" ht="72.5">
      <c r="A5810" s="65" t="s">
        <v>605</v>
      </c>
      <c r="B5810" s="65" t="s">
        <v>637</v>
      </c>
      <c r="C5810" s="64">
        <v>44074</v>
      </c>
      <c r="D5810" s="69" t="s">
        <v>1625</v>
      </c>
      <c r="E5810" s="69" t="s">
        <v>2285</v>
      </c>
      <c r="F5810" s="65" t="s">
        <v>105</v>
      </c>
      <c r="G5810" s="65" t="s">
        <v>621</v>
      </c>
      <c r="H5810" s="65" t="s">
        <v>650</v>
      </c>
      <c r="I5810" s="65" t="s">
        <v>7098</v>
      </c>
      <c r="J5810" s="65" t="s">
        <v>548</v>
      </c>
      <c r="K5810" s="57" t="s">
        <v>16713</v>
      </c>
      <c r="L5810" s="65" t="s">
        <v>856</v>
      </c>
      <c r="M5810" s="57" t="s">
        <v>16706</v>
      </c>
      <c r="N5810" s="67" t="s">
        <v>16664</v>
      </c>
      <c r="O5810" s="68">
        <v>10200</v>
      </c>
      <c r="P5810" s="65" t="s">
        <v>16665</v>
      </c>
      <c r="Q5810" s="64">
        <v>44062</v>
      </c>
      <c r="R5810" s="66" t="s">
        <v>3171</v>
      </c>
      <c r="S5810" s="67" t="s">
        <v>16659</v>
      </c>
      <c r="T5810" s="67" t="s">
        <v>16658</v>
      </c>
      <c r="U5810" s="65" t="s">
        <v>898</v>
      </c>
      <c r="V5810" s="66" t="s">
        <v>13398</v>
      </c>
    </row>
    <row r="5811" spans="1:22" ht="87">
      <c r="A5811" s="65" t="s">
        <v>605</v>
      </c>
      <c r="B5811" s="65" t="s">
        <v>637</v>
      </c>
      <c r="C5811" s="64">
        <v>44074</v>
      </c>
      <c r="D5811" s="69" t="s">
        <v>11213</v>
      </c>
      <c r="E5811" s="69" t="s">
        <v>1872</v>
      </c>
      <c r="F5811" s="65" t="s">
        <v>157</v>
      </c>
      <c r="G5811" s="65" t="s">
        <v>621</v>
      </c>
      <c r="H5811" s="65" t="s">
        <v>650</v>
      </c>
      <c r="I5811" s="65" t="s">
        <v>2591</v>
      </c>
      <c r="J5811" s="65" t="s">
        <v>1253</v>
      </c>
      <c r="K5811" s="57" t="s">
        <v>16707</v>
      </c>
      <c r="L5811" s="65" t="s">
        <v>846</v>
      </c>
      <c r="M5811" s="57" t="s">
        <v>5223</v>
      </c>
      <c r="N5811" s="4" t="s">
        <v>797</v>
      </c>
      <c r="O5811" s="68">
        <v>3231.9</v>
      </c>
      <c r="P5811" s="65" t="s">
        <v>898</v>
      </c>
      <c r="Q5811" s="64" t="s">
        <v>898</v>
      </c>
      <c r="R5811" s="66" t="s">
        <v>640</v>
      </c>
      <c r="S5811" s="67" t="s">
        <v>16666</v>
      </c>
      <c r="T5811" s="67" t="s">
        <v>898</v>
      </c>
      <c r="U5811" s="65" t="s">
        <v>898</v>
      </c>
      <c r="V5811" s="66" t="s">
        <v>898</v>
      </c>
    </row>
    <row r="5812" spans="1:22" ht="72.5">
      <c r="A5812" s="65" t="s">
        <v>605</v>
      </c>
      <c r="B5812" s="65" t="s">
        <v>637</v>
      </c>
      <c r="C5812" s="64">
        <v>44075</v>
      </c>
      <c r="D5812" s="69" t="s">
        <v>1836</v>
      </c>
      <c r="E5812" s="69" t="s">
        <v>1873</v>
      </c>
      <c r="F5812" s="65" t="s">
        <v>14955</v>
      </c>
      <c r="G5812" s="65" t="s">
        <v>621</v>
      </c>
      <c r="H5812" s="65" t="s">
        <v>650</v>
      </c>
      <c r="I5812" s="65" t="s">
        <v>2882</v>
      </c>
      <c r="J5812" s="65" t="s">
        <v>1228</v>
      </c>
      <c r="K5812" s="57" t="s">
        <v>16667</v>
      </c>
      <c r="L5812" s="65" t="s">
        <v>853</v>
      </c>
      <c r="M5812" s="57" t="s">
        <v>16668</v>
      </c>
      <c r="N5812" s="67" t="s">
        <v>16669</v>
      </c>
      <c r="O5812" s="68">
        <v>1045</v>
      </c>
      <c r="P5812" s="65" t="s">
        <v>1111</v>
      </c>
      <c r="Q5812" s="64">
        <v>44044</v>
      </c>
      <c r="R5812" s="66" t="s">
        <v>4321</v>
      </c>
      <c r="S5812" s="67" t="s">
        <v>16670</v>
      </c>
      <c r="T5812" s="67" t="s">
        <v>16652</v>
      </c>
      <c r="U5812" s="65" t="s">
        <v>898</v>
      </c>
      <c r="V5812" s="66" t="s">
        <v>1413</v>
      </c>
    </row>
    <row r="5813" spans="1:22" ht="43.5">
      <c r="A5813" s="65" t="s">
        <v>605</v>
      </c>
      <c r="B5813" s="65" t="s">
        <v>637</v>
      </c>
      <c r="C5813" s="64">
        <v>44076</v>
      </c>
      <c r="D5813" s="69" t="s">
        <v>6498</v>
      </c>
      <c r="E5813" s="69" t="s">
        <v>1872</v>
      </c>
      <c r="F5813" s="65" t="s">
        <v>663</v>
      </c>
      <c r="G5813" s="65" t="s">
        <v>621</v>
      </c>
      <c r="H5813" s="65" t="s">
        <v>650</v>
      </c>
      <c r="I5813" s="65" t="s">
        <v>2567</v>
      </c>
      <c r="J5813" s="65" t="s">
        <v>1187</v>
      </c>
      <c r="K5813" s="57" t="s">
        <v>16672</v>
      </c>
      <c r="L5813" s="65" t="s">
        <v>856</v>
      </c>
      <c r="M5813" s="57" t="s">
        <v>101</v>
      </c>
      <c r="N5813" s="4" t="s">
        <v>815</v>
      </c>
      <c r="O5813" s="68">
        <v>39069</v>
      </c>
      <c r="P5813" s="65" t="s">
        <v>1289</v>
      </c>
      <c r="Q5813" s="64">
        <v>44068</v>
      </c>
      <c r="R5813" s="66" t="s">
        <v>15</v>
      </c>
      <c r="S5813" s="67" t="s">
        <v>16673</v>
      </c>
      <c r="T5813" s="67" t="s">
        <v>16674</v>
      </c>
      <c r="U5813" s="65" t="s">
        <v>898</v>
      </c>
      <c r="V5813" s="66" t="s">
        <v>898</v>
      </c>
    </row>
    <row r="5814" spans="1:22" ht="72.5">
      <c r="A5814" s="65" t="s">
        <v>605</v>
      </c>
      <c r="B5814" s="65" t="s">
        <v>637</v>
      </c>
      <c r="C5814" s="64">
        <v>44076</v>
      </c>
      <c r="D5814" s="69" t="s">
        <v>6305</v>
      </c>
      <c r="E5814" s="69" t="s">
        <v>1872</v>
      </c>
      <c r="F5814" s="65" t="s">
        <v>657</v>
      </c>
      <c r="G5814" s="65" t="s">
        <v>621</v>
      </c>
      <c r="H5814" s="65" t="s">
        <v>650</v>
      </c>
      <c r="I5814" s="65" t="s">
        <v>1313</v>
      </c>
      <c r="J5814" s="65" t="s">
        <v>591</v>
      </c>
      <c r="K5814" s="57" t="s">
        <v>16675</v>
      </c>
      <c r="L5814" s="65" t="s">
        <v>856</v>
      </c>
      <c r="M5814" s="57" t="s">
        <v>9062</v>
      </c>
      <c r="N5814" s="4" t="s">
        <v>5822</v>
      </c>
      <c r="O5814" s="68">
        <v>44792.1</v>
      </c>
      <c r="P5814" s="65" t="s">
        <v>11929</v>
      </c>
      <c r="Q5814" s="64">
        <v>44068</v>
      </c>
      <c r="R5814" s="66" t="s">
        <v>178</v>
      </c>
      <c r="S5814" s="67" t="s">
        <v>16676</v>
      </c>
      <c r="T5814" s="67">
        <v>214</v>
      </c>
      <c r="U5814" s="65" t="s">
        <v>1712</v>
      </c>
      <c r="V5814" s="66" t="s">
        <v>91</v>
      </c>
    </row>
    <row r="5815" spans="1:22" ht="72.5">
      <c r="A5815" s="65" t="s">
        <v>605</v>
      </c>
      <c r="B5815" s="65" t="s">
        <v>637</v>
      </c>
      <c r="C5815" s="64">
        <v>44076</v>
      </c>
      <c r="D5815" s="69" t="s">
        <v>6305</v>
      </c>
      <c r="E5815" s="69" t="s">
        <v>1872</v>
      </c>
      <c r="F5815" s="65" t="s">
        <v>657</v>
      </c>
      <c r="G5815" s="65" t="s">
        <v>621</v>
      </c>
      <c r="H5815" s="65" t="s">
        <v>650</v>
      </c>
      <c r="I5815" s="65" t="s">
        <v>1313</v>
      </c>
      <c r="J5815" s="65" t="s">
        <v>591</v>
      </c>
      <c r="K5815" s="57" t="s">
        <v>16677</v>
      </c>
      <c r="L5815" s="65" t="s">
        <v>856</v>
      </c>
      <c r="M5815" s="57" t="s">
        <v>101</v>
      </c>
      <c r="N5815" s="4" t="s">
        <v>815</v>
      </c>
      <c r="O5815" s="68">
        <v>20342.68</v>
      </c>
      <c r="P5815" s="65" t="s">
        <v>9404</v>
      </c>
      <c r="Q5815" s="64">
        <v>44068</v>
      </c>
      <c r="R5815" s="66" t="s">
        <v>178</v>
      </c>
      <c r="S5815" s="67" t="s">
        <v>16676</v>
      </c>
      <c r="T5815" s="67">
        <v>214</v>
      </c>
      <c r="U5815" s="65" t="s">
        <v>1712</v>
      </c>
      <c r="V5815" s="66" t="s">
        <v>91</v>
      </c>
    </row>
    <row r="5816" spans="1:22" ht="72.5">
      <c r="A5816" s="65" t="s">
        <v>605</v>
      </c>
      <c r="B5816" s="65" t="s">
        <v>637</v>
      </c>
      <c r="C5816" s="64">
        <v>44076</v>
      </c>
      <c r="D5816" s="69" t="s">
        <v>6305</v>
      </c>
      <c r="E5816" s="69" t="s">
        <v>1872</v>
      </c>
      <c r="F5816" s="65" t="s">
        <v>657</v>
      </c>
      <c r="G5816" s="65" t="s">
        <v>621</v>
      </c>
      <c r="H5816" s="65" t="s">
        <v>650</v>
      </c>
      <c r="I5816" s="65" t="s">
        <v>1313</v>
      </c>
      <c r="J5816" s="65" t="s">
        <v>591</v>
      </c>
      <c r="K5816" s="57" t="s">
        <v>16677</v>
      </c>
      <c r="L5816" s="65" t="s">
        <v>856</v>
      </c>
      <c r="M5816" s="57" t="s">
        <v>8443</v>
      </c>
      <c r="N5816" s="4" t="s">
        <v>8212</v>
      </c>
      <c r="O5816" s="68">
        <v>36588.400000000001</v>
      </c>
      <c r="P5816" s="65" t="s">
        <v>11926</v>
      </c>
      <c r="Q5816" s="64">
        <v>44068</v>
      </c>
      <c r="R5816" s="66" t="s">
        <v>178</v>
      </c>
      <c r="S5816" s="67" t="s">
        <v>16676</v>
      </c>
      <c r="T5816" s="67">
        <v>214</v>
      </c>
      <c r="U5816" s="65" t="s">
        <v>1712</v>
      </c>
      <c r="V5816" s="66" t="s">
        <v>91</v>
      </c>
    </row>
    <row r="5817" spans="1:22" ht="72.5">
      <c r="A5817" s="65" t="s">
        <v>605</v>
      </c>
      <c r="B5817" s="65" t="s">
        <v>637</v>
      </c>
      <c r="C5817" s="64">
        <v>44076</v>
      </c>
      <c r="D5817" s="69" t="s">
        <v>2114</v>
      </c>
      <c r="E5817" s="69" t="s">
        <v>1872</v>
      </c>
      <c r="F5817" s="65" t="s">
        <v>657</v>
      </c>
      <c r="G5817" s="65" t="s">
        <v>621</v>
      </c>
      <c r="H5817" s="65" t="s">
        <v>650</v>
      </c>
      <c r="I5817" s="65" t="s">
        <v>1313</v>
      </c>
      <c r="J5817" s="65" t="s">
        <v>591</v>
      </c>
      <c r="K5817" s="57" t="s">
        <v>16677</v>
      </c>
      <c r="L5817" s="65" t="s">
        <v>856</v>
      </c>
      <c r="M5817" s="57" t="s">
        <v>3821</v>
      </c>
      <c r="N5817" s="4" t="s">
        <v>2206</v>
      </c>
      <c r="O5817" s="68">
        <v>84240</v>
      </c>
      <c r="P5817" s="65" t="s">
        <v>12466</v>
      </c>
      <c r="Q5817" s="64">
        <v>44068</v>
      </c>
      <c r="R5817" s="66" t="s">
        <v>178</v>
      </c>
      <c r="S5817" s="67" t="s">
        <v>16676</v>
      </c>
      <c r="T5817" s="67">
        <v>214</v>
      </c>
      <c r="U5817" s="65" t="s">
        <v>1712</v>
      </c>
      <c r="V5817" s="66" t="s">
        <v>91</v>
      </c>
    </row>
    <row r="5818" spans="1:22" ht="72.5">
      <c r="A5818" s="65" t="s">
        <v>605</v>
      </c>
      <c r="B5818" s="65" t="s">
        <v>637</v>
      </c>
      <c r="C5818" s="64">
        <v>44076</v>
      </c>
      <c r="D5818" s="69" t="s">
        <v>2114</v>
      </c>
      <c r="E5818" s="69" t="s">
        <v>1872</v>
      </c>
      <c r="F5818" s="65" t="s">
        <v>1284</v>
      </c>
      <c r="G5818" s="65" t="s">
        <v>621</v>
      </c>
      <c r="H5818" s="65" t="s">
        <v>647</v>
      </c>
      <c r="I5818" s="65" t="s">
        <v>1313</v>
      </c>
      <c r="J5818" s="65" t="s">
        <v>591</v>
      </c>
      <c r="K5818" s="57" t="s">
        <v>16678</v>
      </c>
      <c r="L5818" s="65" t="s">
        <v>855</v>
      </c>
      <c r="M5818" s="57" t="s">
        <v>661</v>
      </c>
      <c r="N5818" s="4" t="s">
        <v>662</v>
      </c>
      <c r="O5818" s="68">
        <v>152370</v>
      </c>
      <c r="P5818" s="65" t="s">
        <v>898</v>
      </c>
      <c r="Q5818" s="64" t="s">
        <v>898</v>
      </c>
      <c r="R5818" s="66" t="s">
        <v>898</v>
      </c>
      <c r="S5818" s="67" t="s">
        <v>16679</v>
      </c>
      <c r="T5818" s="67" t="s">
        <v>898</v>
      </c>
      <c r="U5818" s="65" t="s">
        <v>898</v>
      </c>
      <c r="V5818" s="66" t="s">
        <v>898</v>
      </c>
    </row>
    <row r="5819" spans="1:22" ht="72.5">
      <c r="A5819" s="65" t="s">
        <v>605</v>
      </c>
      <c r="B5819" s="65" t="s">
        <v>637</v>
      </c>
      <c r="C5819" s="64">
        <v>44077</v>
      </c>
      <c r="D5819" s="69" t="s">
        <v>4914</v>
      </c>
      <c r="E5819" s="69" t="s">
        <v>1873</v>
      </c>
      <c r="F5819" s="65" t="s">
        <v>14955</v>
      </c>
      <c r="G5819" s="65" t="s">
        <v>621</v>
      </c>
      <c r="H5819" s="65" t="s">
        <v>650</v>
      </c>
      <c r="I5819" s="65" t="s">
        <v>8633</v>
      </c>
      <c r="J5819" s="65" t="s">
        <v>1121</v>
      </c>
      <c r="K5819" s="57" t="s">
        <v>16714</v>
      </c>
      <c r="L5819" s="65" t="s">
        <v>853</v>
      </c>
      <c r="M5819" s="57" t="s">
        <v>16680</v>
      </c>
      <c r="N5819" s="67" t="s">
        <v>16681</v>
      </c>
      <c r="O5819" s="68">
        <v>1000</v>
      </c>
      <c r="P5819" s="65" t="s">
        <v>898</v>
      </c>
      <c r="Q5819" s="64">
        <v>44053</v>
      </c>
      <c r="R5819" s="66" t="s">
        <v>898</v>
      </c>
      <c r="S5819" s="67" t="s">
        <v>16682</v>
      </c>
      <c r="T5819" s="67" t="s">
        <v>14315</v>
      </c>
      <c r="U5819" s="65" t="s">
        <v>898</v>
      </c>
      <c r="V5819" s="66" t="s">
        <v>898</v>
      </c>
    </row>
    <row r="5820" spans="1:22" ht="72.5">
      <c r="A5820" s="65" t="s">
        <v>605</v>
      </c>
      <c r="B5820" s="65" t="s">
        <v>637</v>
      </c>
      <c r="C5820" s="64">
        <v>44077</v>
      </c>
      <c r="D5820" s="69" t="s">
        <v>3026</v>
      </c>
      <c r="E5820" s="69" t="s">
        <v>1872</v>
      </c>
      <c r="F5820" s="65" t="s">
        <v>902</v>
      </c>
      <c r="G5820" s="65" t="s">
        <v>621</v>
      </c>
      <c r="H5820" s="65" t="s">
        <v>650</v>
      </c>
      <c r="I5820" s="65" t="s">
        <v>10781</v>
      </c>
      <c r="J5820" s="65" t="s">
        <v>1136</v>
      </c>
      <c r="K5820" s="57" t="s">
        <v>16715</v>
      </c>
      <c r="L5820" s="65" t="s">
        <v>851</v>
      </c>
      <c r="M5820" s="57" t="s">
        <v>16708</v>
      </c>
      <c r="N5820" s="67" t="s">
        <v>16683</v>
      </c>
      <c r="O5820" s="68">
        <v>18475</v>
      </c>
      <c r="P5820" s="65" t="s">
        <v>3696</v>
      </c>
      <c r="Q5820" s="64">
        <v>44076</v>
      </c>
      <c r="R5820" s="66" t="s">
        <v>898</v>
      </c>
      <c r="S5820" s="67" t="s">
        <v>16684</v>
      </c>
      <c r="T5820" s="67" t="s">
        <v>15835</v>
      </c>
      <c r="U5820" s="65" t="s">
        <v>898</v>
      </c>
      <c r="V5820" s="66" t="s">
        <v>898</v>
      </c>
    </row>
    <row r="5821" spans="1:22" ht="72.5">
      <c r="A5821" s="65" t="s">
        <v>605</v>
      </c>
      <c r="B5821" s="65" t="s">
        <v>637</v>
      </c>
      <c r="C5821" s="64">
        <v>44077</v>
      </c>
      <c r="D5821" s="69" t="s">
        <v>5535</v>
      </c>
      <c r="E5821" s="69" t="s">
        <v>1872</v>
      </c>
      <c r="F5821" s="65" t="s">
        <v>182</v>
      </c>
      <c r="G5821" s="65" t="s">
        <v>621</v>
      </c>
      <c r="H5821" s="65" t="s">
        <v>650</v>
      </c>
      <c r="I5821" s="65" t="s">
        <v>3168</v>
      </c>
      <c r="J5821" s="65" t="s">
        <v>547</v>
      </c>
      <c r="K5821" s="57" t="s">
        <v>16716</v>
      </c>
      <c r="L5821" s="65" t="s">
        <v>856</v>
      </c>
      <c r="M5821" s="57" t="s">
        <v>1671</v>
      </c>
      <c r="N5821" s="4" t="s">
        <v>2069</v>
      </c>
      <c r="O5821" s="68">
        <v>16295</v>
      </c>
      <c r="P5821" s="65" t="s">
        <v>1380</v>
      </c>
      <c r="Q5821" s="64">
        <v>44076</v>
      </c>
      <c r="R5821" s="66" t="s">
        <v>3171</v>
      </c>
      <c r="S5821" s="67" t="s">
        <v>16504</v>
      </c>
      <c r="T5821" s="67" t="s">
        <v>16685</v>
      </c>
      <c r="U5821" s="65" t="s">
        <v>898</v>
      </c>
      <c r="V5821" s="66" t="s">
        <v>898</v>
      </c>
    </row>
    <row r="5822" spans="1:22" ht="87">
      <c r="A5822" s="65" t="s">
        <v>605</v>
      </c>
      <c r="B5822" s="65" t="s">
        <v>637</v>
      </c>
      <c r="C5822" s="64">
        <v>44077</v>
      </c>
      <c r="D5822" s="69" t="s">
        <v>1914</v>
      </c>
      <c r="E5822" s="69" t="s">
        <v>1872</v>
      </c>
      <c r="F5822" s="65" t="s">
        <v>14955</v>
      </c>
      <c r="G5822" s="65" t="s">
        <v>621</v>
      </c>
      <c r="H5822" s="65" t="s">
        <v>647</v>
      </c>
      <c r="I5822" s="65" t="s">
        <v>1084</v>
      </c>
      <c r="J5822" s="65" t="s">
        <v>556</v>
      </c>
      <c r="K5822" s="57" t="s">
        <v>16717</v>
      </c>
      <c r="L5822" s="65" t="s">
        <v>847</v>
      </c>
      <c r="M5822" s="57" t="s">
        <v>16709</v>
      </c>
      <c r="N5822" s="67" t="s">
        <v>16686</v>
      </c>
      <c r="O5822" s="68">
        <v>14000</v>
      </c>
      <c r="P5822" s="65" t="s">
        <v>898</v>
      </c>
      <c r="Q5822" s="64" t="s">
        <v>898</v>
      </c>
      <c r="R5822" s="66" t="s">
        <v>898</v>
      </c>
      <c r="S5822" s="67" t="s">
        <v>16687</v>
      </c>
      <c r="T5822" s="67" t="s">
        <v>898</v>
      </c>
      <c r="U5822" s="65" t="s">
        <v>898</v>
      </c>
      <c r="V5822" s="66" t="s">
        <v>898</v>
      </c>
    </row>
    <row r="5823" spans="1:22" ht="116">
      <c r="A5823" s="65" t="s">
        <v>605</v>
      </c>
      <c r="B5823" s="65" t="s">
        <v>637</v>
      </c>
      <c r="C5823" s="64">
        <v>44077</v>
      </c>
      <c r="D5823" s="69" t="s">
        <v>1914</v>
      </c>
      <c r="E5823" s="69" t="s">
        <v>1873</v>
      </c>
      <c r="F5823" s="65" t="s">
        <v>182</v>
      </c>
      <c r="G5823" s="65" t="s">
        <v>621</v>
      </c>
      <c r="H5823" s="65" t="s">
        <v>650</v>
      </c>
      <c r="I5823" s="65" t="s">
        <v>1084</v>
      </c>
      <c r="J5823" s="65" t="s">
        <v>556</v>
      </c>
      <c r="K5823" s="57" t="s">
        <v>17052</v>
      </c>
      <c r="L5823" s="65" t="s">
        <v>853</v>
      </c>
      <c r="M5823" s="57" t="s">
        <v>16688</v>
      </c>
      <c r="N5823" s="67" t="s">
        <v>16427</v>
      </c>
      <c r="O5823" s="68">
        <v>6667</v>
      </c>
      <c r="P5823" s="65" t="s">
        <v>13477</v>
      </c>
      <c r="Q5823" s="64" t="s">
        <v>898</v>
      </c>
      <c r="R5823" s="66" t="s">
        <v>1323</v>
      </c>
      <c r="S5823" s="67" t="s">
        <v>898</v>
      </c>
      <c r="T5823" s="67" t="s">
        <v>16689</v>
      </c>
      <c r="U5823" s="65" t="s">
        <v>3752</v>
      </c>
      <c r="V5823" s="66" t="s">
        <v>1413</v>
      </c>
    </row>
    <row r="5824" spans="1:22" ht="43.5">
      <c r="A5824" s="65" t="s">
        <v>605</v>
      </c>
      <c r="B5824" s="65" t="s">
        <v>637</v>
      </c>
      <c r="C5824" s="64">
        <v>44077</v>
      </c>
      <c r="D5824" s="69" t="s">
        <v>1321</v>
      </c>
      <c r="E5824" s="69" t="s">
        <v>1872</v>
      </c>
      <c r="F5824" s="65" t="s">
        <v>152</v>
      </c>
      <c r="G5824" s="65" t="s">
        <v>621</v>
      </c>
      <c r="H5824" s="65" t="s">
        <v>647</v>
      </c>
      <c r="I5824" s="65" t="s">
        <v>4068</v>
      </c>
      <c r="J5824" s="65" t="s">
        <v>16692</v>
      </c>
      <c r="K5824" s="57" t="s">
        <v>16718</v>
      </c>
      <c r="L5824" s="65" t="s">
        <v>855</v>
      </c>
      <c r="M5824" s="57" t="s">
        <v>4363</v>
      </c>
      <c r="N5824" s="4" t="s">
        <v>4268</v>
      </c>
      <c r="O5824" s="68">
        <v>70000</v>
      </c>
      <c r="P5824" s="65" t="s">
        <v>898</v>
      </c>
      <c r="Q5824" s="64" t="s">
        <v>898</v>
      </c>
      <c r="R5824" s="66" t="s">
        <v>898</v>
      </c>
      <c r="S5824" s="67" t="s">
        <v>898</v>
      </c>
      <c r="T5824" s="67" t="s">
        <v>898</v>
      </c>
      <c r="U5824" s="65" t="s">
        <v>898</v>
      </c>
      <c r="V5824" s="66" t="s">
        <v>898</v>
      </c>
    </row>
    <row r="5825" spans="1:22" ht="43.5">
      <c r="A5825" s="65" t="s">
        <v>605</v>
      </c>
      <c r="B5825" s="65" t="s">
        <v>637</v>
      </c>
      <c r="C5825" s="64">
        <v>44077</v>
      </c>
      <c r="D5825" s="69" t="s">
        <v>1305</v>
      </c>
      <c r="E5825" s="69" t="s">
        <v>1872</v>
      </c>
      <c r="F5825" s="65" t="s">
        <v>1</v>
      </c>
      <c r="G5825" s="65" t="s">
        <v>621</v>
      </c>
      <c r="H5825" s="65" t="s">
        <v>650</v>
      </c>
      <c r="I5825" s="65" t="s">
        <v>8565</v>
      </c>
      <c r="J5825" s="65" t="s">
        <v>1244</v>
      </c>
      <c r="K5825" s="57" t="s">
        <v>16693</v>
      </c>
      <c r="L5825" s="65" t="s">
        <v>1390</v>
      </c>
      <c r="M5825" s="57" t="s">
        <v>16710</v>
      </c>
      <c r="N5825" s="67" t="s">
        <v>16694</v>
      </c>
      <c r="O5825" s="68">
        <v>160000</v>
      </c>
      <c r="P5825" s="65" t="s">
        <v>1</v>
      </c>
      <c r="Q5825" s="64">
        <v>43938</v>
      </c>
      <c r="R5825" s="66" t="s">
        <v>3171</v>
      </c>
      <c r="S5825" s="67" t="s">
        <v>16695</v>
      </c>
      <c r="T5825" s="67" t="s">
        <v>16696</v>
      </c>
      <c r="U5825" s="65" t="s">
        <v>898</v>
      </c>
      <c r="V5825" s="66" t="s">
        <v>898</v>
      </c>
    </row>
    <row r="5826" spans="1:22" ht="43.5">
      <c r="A5826" s="65" t="s">
        <v>605</v>
      </c>
      <c r="B5826" s="65" t="s">
        <v>637</v>
      </c>
      <c r="C5826" s="64">
        <v>44077</v>
      </c>
      <c r="D5826" s="69" t="s">
        <v>1305</v>
      </c>
      <c r="E5826" s="69" t="s">
        <v>1872</v>
      </c>
      <c r="F5826" s="65" t="s">
        <v>52</v>
      </c>
      <c r="G5826" s="65" t="s">
        <v>621</v>
      </c>
      <c r="H5826" s="65" t="s">
        <v>650</v>
      </c>
      <c r="I5826" s="65" t="s">
        <v>8565</v>
      </c>
      <c r="J5826" s="65" t="s">
        <v>1244</v>
      </c>
      <c r="K5826" s="57" t="s">
        <v>16719</v>
      </c>
      <c r="L5826" s="65" t="s">
        <v>858</v>
      </c>
      <c r="M5826" s="57" t="s">
        <v>16711</v>
      </c>
      <c r="N5826" s="67" t="s">
        <v>16697</v>
      </c>
      <c r="O5826" s="68">
        <v>60000</v>
      </c>
      <c r="P5826" s="65" t="s">
        <v>52</v>
      </c>
      <c r="Q5826" s="64">
        <v>44076</v>
      </c>
      <c r="R5826" s="66" t="s">
        <v>3171</v>
      </c>
      <c r="S5826" s="67" t="s">
        <v>16698</v>
      </c>
      <c r="T5826" s="67" t="s">
        <v>16696</v>
      </c>
      <c r="U5826" s="65" t="s">
        <v>898</v>
      </c>
      <c r="V5826" s="66" t="s">
        <v>898</v>
      </c>
    </row>
    <row r="5827" spans="1:22" ht="43.5">
      <c r="A5827" s="65" t="s">
        <v>605</v>
      </c>
      <c r="B5827" s="65" t="s">
        <v>606</v>
      </c>
      <c r="C5827" s="64">
        <v>44077</v>
      </c>
      <c r="D5827" s="69" t="s">
        <v>3868</v>
      </c>
      <c r="E5827" s="69" t="s">
        <v>898</v>
      </c>
      <c r="F5827" s="65" t="s">
        <v>898</v>
      </c>
      <c r="G5827" s="65" t="s">
        <v>621</v>
      </c>
      <c r="H5827" s="65" t="s">
        <v>650</v>
      </c>
      <c r="I5827" s="65" t="s">
        <v>15186</v>
      </c>
      <c r="J5827" s="65" t="s">
        <v>601</v>
      </c>
      <c r="K5827" s="57" t="s">
        <v>16720</v>
      </c>
      <c r="L5827" s="65" t="s">
        <v>856</v>
      </c>
      <c r="M5827" s="57" t="s">
        <v>101</v>
      </c>
      <c r="N5827" s="4" t="s">
        <v>815</v>
      </c>
      <c r="O5827" s="68">
        <v>516</v>
      </c>
      <c r="P5827" s="65" t="s">
        <v>87</v>
      </c>
      <c r="Q5827" s="64">
        <v>44076</v>
      </c>
      <c r="R5827" s="66" t="s">
        <v>1106</v>
      </c>
      <c r="S5827" s="67" t="s">
        <v>898</v>
      </c>
      <c r="T5827" s="67">
        <v>1001100</v>
      </c>
      <c r="U5827" s="65" t="s">
        <v>898</v>
      </c>
      <c r="V5827" s="66" t="s">
        <v>2986</v>
      </c>
    </row>
    <row r="5828" spans="1:22" ht="58">
      <c r="A5828" s="65" t="s">
        <v>605</v>
      </c>
      <c r="B5828" s="65" t="s">
        <v>606</v>
      </c>
      <c r="C5828" s="64">
        <v>44077</v>
      </c>
      <c r="D5828" s="69" t="s">
        <v>5896</v>
      </c>
      <c r="E5828" s="69" t="s">
        <v>898</v>
      </c>
      <c r="F5828" s="65" t="s">
        <v>898</v>
      </c>
      <c r="G5828" s="65" t="s">
        <v>621</v>
      </c>
      <c r="H5828" s="65" t="s">
        <v>650</v>
      </c>
      <c r="I5828" s="65" t="s">
        <v>16699</v>
      </c>
      <c r="J5828" s="65" t="s">
        <v>601</v>
      </c>
      <c r="K5828" s="57" t="s">
        <v>16721</v>
      </c>
      <c r="L5828" s="65" t="s">
        <v>846</v>
      </c>
      <c r="M5828" s="57" t="s">
        <v>5006</v>
      </c>
      <c r="N5828" s="4" t="s">
        <v>5007</v>
      </c>
      <c r="O5828" s="68">
        <v>210</v>
      </c>
      <c r="P5828" s="65" t="s">
        <v>52</v>
      </c>
      <c r="Q5828" s="64">
        <v>44057</v>
      </c>
      <c r="R5828" s="66" t="s">
        <v>14758</v>
      </c>
      <c r="S5828" s="67" t="s">
        <v>898</v>
      </c>
      <c r="T5828" s="54">
        <v>1100</v>
      </c>
      <c r="U5828" s="65" t="s">
        <v>16700</v>
      </c>
      <c r="V5828" s="66" t="s">
        <v>26</v>
      </c>
    </row>
    <row r="5829" spans="1:22" ht="116">
      <c r="A5829" s="65" t="s">
        <v>605</v>
      </c>
      <c r="B5829" s="65" t="s">
        <v>606</v>
      </c>
      <c r="C5829" s="64">
        <v>44077</v>
      </c>
      <c r="D5829" s="69" t="s">
        <v>2021</v>
      </c>
      <c r="E5829" s="69" t="s">
        <v>12483</v>
      </c>
      <c r="F5829" s="65" t="s">
        <v>39</v>
      </c>
      <c r="G5829" s="65" t="s">
        <v>621</v>
      </c>
      <c r="H5829" s="65" t="s">
        <v>650</v>
      </c>
      <c r="I5829" s="65" t="s">
        <v>16702</v>
      </c>
      <c r="J5829" s="65" t="s">
        <v>601</v>
      </c>
      <c r="K5829" s="57" t="s">
        <v>16701</v>
      </c>
      <c r="L5829" s="65" t="s">
        <v>854</v>
      </c>
      <c r="M5829" s="57" t="s">
        <v>14299</v>
      </c>
      <c r="N5829" s="4" t="s">
        <v>14239</v>
      </c>
      <c r="O5829" s="68">
        <v>17334</v>
      </c>
      <c r="P5829" s="65" t="s">
        <v>1714</v>
      </c>
      <c r="Q5829" s="64">
        <v>44070</v>
      </c>
      <c r="R5829" s="66" t="s">
        <v>1106</v>
      </c>
      <c r="S5829" s="67" t="s">
        <v>898</v>
      </c>
      <c r="T5829" s="67">
        <v>1001100</v>
      </c>
      <c r="U5829" s="65" t="s">
        <v>16217</v>
      </c>
      <c r="V5829" s="66" t="s">
        <v>91</v>
      </c>
    </row>
    <row r="5830" spans="1:22" ht="29">
      <c r="A5830" s="65" t="s">
        <v>605</v>
      </c>
      <c r="B5830" s="65" t="s">
        <v>637</v>
      </c>
      <c r="C5830" s="64">
        <v>44078</v>
      </c>
      <c r="D5830" s="69" t="s">
        <v>2791</v>
      </c>
      <c r="E5830" s="69" t="s">
        <v>1872</v>
      </c>
      <c r="F5830" s="65" t="s">
        <v>901</v>
      </c>
      <c r="G5830" s="65" t="s">
        <v>621</v>
      </c>
      <c r="H5830" s="65" t="s">
        <v>650</v>
      </c>
      <c r="I5830" s="65" t="s">
        <v>2259</v>
      </c>
      <c r="J5830" s="65" t="s">
        <v>527</v>
      </c>
      <c r="K5830" s="57" t="s">
        <v>16724</v>
      </c>
      <c r="L5830" s="65" t="s">
        <v>855</v>
      </c>
      <c r="M5830" s="57" t="s">
        <v>5075</v>
      </c>
      <c r="N5830" s="4" t="s">
        <v>5076</v>
      </c>
      <c r="O5830" s="68">
        <v>58500</v>
      </c>
      <c r="P5830" s="65" t="s">
        <v>898</v>
      </c>
      <c r="Q5830" s="64">
        <v>44076</v>
      </c>
      <c r="R5830" s="66" t="s">
        <v>898</v>
      </c>
      <c r="S5830" s="67" t="s">
        <v>16725</v>
      </c>
      <c r="T5830" s="67" t="s">
        <v>16726</v>
      </c>
      <c r="U5830" s="65" t="s">
        <v>898</v>
      </c>
      <c r="V5830" s="66" t="s">
        <v>898</v>
      </c>
    </row>
    <row r="5831" spans="1:22" ht="87">
      <c r="A5831" s="65" t="s">
        <v>605</v>
      </c>
      <c r="B5831" s="65" t="s">
        <v>637</v>
      </c>
      <c r="C5831" s="64">
        <v>44078</v>
      </c>
      <c r="D5831" s="69" t="s">
        <v>3594</v>
      </c>
      <c r="E5831" s="69" t="s">
        <v>1872</v>
      </c>
      <c r="F5831" s="65" t="s">
        <v>161</v>
      </c>
      <c r="G5831" s="65" t="s">
        <v>621</v>
      </c>
      <c r="H5831" s="65" t="s">
        <v>650</v>
      </c>
      <c r="I5831" s="65" t="s">
        <v>3420</v>
      </c>
      <c r="J5831" s="65" t="s">
        <v>540</v>
      </c>
      <c r="K5831" s="57" t="s">
        <v>16870</v>
      </c>
      <c r="L5831" s="65" t="s">
        <v>858</v>
      </c>
      <c r="M5831" s="73" t="s">
        <v>2658</v>
      </c>
      <c r="N5831" s="4" t="s">
        <v>2659</v>
      </c>
      <c r="O5831" s="68">
        <v>94210.83</v>
      </c>
      <c r="P5831" s="65" t="s">
        <v>16727</v>
      </c>
      <c r="Q5831" s="64">
        <v>44076</v>
      </c>
      <c r="R5831" s="66" t="s">
        <v>3171</v>
      </c>
      <c r="S5831" s="67" t="s">
        <v>16728</v>
      </c>
      <c r="T5831" s="67" t="s">
        <v>898</v>
      </c>
      <c r="U5831" s="65" t="s">
        <v>898</v>
      </c>
      <c r="V5831" s="66" t="s">
        <v>898</v>
      </c>
    </row>
    <row r="5832" spans="1:22" ht="58">
      <c r="A5832" s="65" t="s">
        <v>605</v>
      </c>
      <c r="B5832" s="65" t="s">
        <v>637</v>
      </c>
      <c r="C5832" s="64">
        <v>44078</v>
      </c>
      <c r="D5832" s="69" t="s">
        <v>3594</v>
      </c>
      <c r="E5832" s="69" t="s">
        <v>2285</v>
      </c>
      <c r="F5832" s="65" t="s">
        <v>87</v>
      </c>
      <c r="G5832" s="65" t="s">
        <v>621</v>
      </c>
      <c r="H5832" s="65" t="s">
        <v>650</v>
      </c>
      <c r="I5832" s="65" t="s">
        <v>3420</v>
      </c>
      <c r="J5832" s="65" t="s">
        <v>540</v>
      </c>
      <c r="K5832" s="104" t="s">
        <v>16871</v>
      </c>
      <c r="L5832" s="65" t="s">
        <v>1981</v>
      </c>
      <c r="M5832" s="57" t="s">
        <v>16872</v>
      </c>
      <c r="N5832" s="67" t="s">
        <v>16729</v>
      </c>
      <c r="O5832" s="68">
        <v>161250</v>
      </c>
      <c r="P5832" s="65" t="s">
        <v>16731</v>
      </c>
      <c r="Q5832" s="64">
        <v>44075</v>
      </c>
      <c r="R5832" s="66" t="s">
        <v>3171</v>
      </c>
      <c r="S5832" s="67" t="s">
        <v>16730</v>
      </c>
      <c r="T5832" s="67" t="s">
        <v>898</v>
      </c>
      <c r="U5832" s="65" t="s">
        <v>898</v>
      </c>
      <c r="V5832" s="66" t="s">
        <v>898</v>
      </c>
    </row>
    <row r="5833" spans="1:22" ht="58">
      <c r="A5833" s="65" t="s">
        <v>605</v>
      </c>
      <c r="B5833" s="65" t="s">
        <v>637</v>
      </c>
      <c r="C5833" s="64">
        <v>44078</v>
      </c>
      <c r="D5833" s="69" t="s">
        <v>3594</v>
      </c>
      <c r="E5833" s="69" t="s">
        <v>2285</v>
      </c>
      <c r="F5833" s="65" t="s">
        <v>87</v>
      </c>
      <c r="G5833" s="65" t="s">
        <v>621</v>
      </c>
      <c r="H5833" s="65" t="s">
        <v>650</v>
      </c>
      <c r="I5833" s="65" t="s">
        <v>3420</v>
      </c>
      <c r="J5833" s="65" t="s">
        <v>540</v>
      </c>
      <c r="K5833" s="104" t="s">
        <v>16871</v>
      </c>
      <c r="L5833" s="65" t="s">
        <v>1981</v>
      </c>
      <c r="M5833" s="57" t="s">
        <v>16732</v>
      </c>
      <c r="N5833" s="67" t="s">
        <v>16733</v>
      </c>
      <c r="O5833" s="68">
        <v>73600</v>
      </c>
      <c r="P5833" s="65" t="s">
        <v>16734</v>
      </c>
      <c r="Q5833" s="64">
        <v>44075</v>
      </c>
      <c r="R5833" s="66" t="s">
        <v>3171</v>
      </c>
      <c r="S5833" s="67" t="s">
        <v>16730</v>
      </c>
      <c r="T5833" s="67" t="s">
        <v>898</v>
      </c>
      <c r="U5833" s="65" t="s">
        <v>898</v>
      </c>
      <c r="V5833" s="66" t="s">
        <v>898</v>
      </c>
    </row>
    <row r="5834" spans="1:22" ht="58">
      <c r="A5834" s="65" t="s">
        <v>605</v>
      </c>
      <c r="B5834" s="65" t="s">
        <v>637</v>
      </c>
      <c r="C5834" s="64">
        <v>44078</v>
      </c>
      <c r="D5834" s="69" t="s">
        <v>3788</v>
      </c>
      <c r="E5834" s="69" t="s">
        <v>2285</v>
      </c>
      <c r="F5834" s="65" t="s">
        <v>87</v>
      </c>
      <c r="G5834" s="65" t="s">
        <v>621</v>
      </c>
      <c r="H5834" s="65" t="s">
        <v>650</v>
      </c>
      <c r="I5834" s="65" t="s">
        <v>3420</v>
      </c>
      <c r="J5834" s="65" t="s">
        <v>540</v>
      </c>
      <c r="K5834" s="104" t="s">
        <v>16871</v>
      </c>
      <c r="L5834" s="65" t="s">
        <v>1981</v>
      </c>
      <c r="M5834" s="57" t="s">
        <v>13564</v>
      </c>
      <c r="N5834" s="4" t="s">
        <v>13563</v>
      </c>
      <c r="O5834" s="68">
        <v>3500</v>
      </c>
      <c r="P5834" s="65" t="s">
        <v>16735</v>
      </c>
      <c r="Q5834" s="64">
        <v>44075</v>
      </c>
      <c r="R5834" s="66" t="s">
        <v>3171</v>
      </c>
      <c r="S5834" s="67" t="s">
        <v>16736</v>
      </c>
      <c r="T5834" s="67" t="s">
        <v>898</v>
      </c>
      <c r="U5834" s="65" t="s">
        <v>898</v>
      </c>
      <c r="V5834" s="66" t="s">
        <v>898</v>
      </c>
    </row>
    <row r="5835" spans="1:22" ht="58">
      <c r="A5835" s="65" t="s">
        <v>605</v>
      </c>
      <c r="B5835" s="65" t="s">
        <v>637</v>
      </c>
      <c r="C5835" s="64">
        <v>44078</v>
      </c>
      <c r="D5835" s="69" t="s">
        <v>3788</v>
      </c>
      <c r="E5835" s="69" t="s">
        <v>2285</v>
      </c>
      <c r="F5835" s="65" t="s">
        <v>87</v>
      </c>
      <c r="G5835" s="65" t="s">
        <v>621</v>
      </c>
      <c r="H5835" s="65" t="s">
        <v>650</v>
      </c>
      <c r="I5835" s="65" t="s">
        <v>3420</v>
      </c>
      <c r="J5835" s="65" t="s">
        <v>540</v>
      </c>
      <c r="K5835" s="104" t="s">
        <v>16871</v>
      </c>
      <c r="L5835" s="65" t="s">
        <v>1981</v>
      </c>
      <c r="M5835" s="57" t="s">
        <v>16873</v>
      </c>
      <c r="N5835" s="67" t="s">
        <v>16737</v>
      </c>
      <c r="O5835" s="68">
        <v>2480</v>
      </c>
      <c r="P5835" s="65" t="s">
        <v>16738</v>
      </c>
      <c r="Q5835" s="64">
        <v>44075</v>
      </c>
      <c r="R5835" s="66" t="s">
        <v>3171</v>
      </c>
      <c r="S5835" s="67" t="s">
        <v>16736</v>
      </c>
      <c r="T5835" s="67" t="s">
        <v>898</v>
      </c>
      <c r="U5835" s="65" t="s">
        <v>898</v>
      </c>
      <c r="V5835" s="66" t="s">
        <v>898</v>
      </c>
    </row>
    <row r="5836" spans="1:22" ht="58">
      <c r="A5836" s="65" t="s">
        <v>605</v>
      </c>
      <c r="B5836" s="65" t="s">
        <v>637</v>
      </c>
      <c r="C5836" s="64">
        <v>44078</v>
      </c>
      <c r="D5836" s="69" t="s">
        <v>3788</v>
      </c>
      <c r="E5836" s="69" t="s">
        <v>2285</v>
      </c>
      <c r="F5836" s="65" t="s">
        <v>87</v>
      </c>
      <c r="G5836" s="65" t="s">
        <v>621</v>
      </c>
      <c r="H5836" s="65" t="s">
        <v>650</v>
      </c>
      <c r="I5836" s="65" t="s">
        <v>3420</v>
      </c>
      <c r="J5836" s="65" t="s">
        <v>540</v>
      </c>
      <c r="K5836" s="104" t="s">
        <v>16871</v>
      </c>
      <c r="L5836" s="65" t="s">
        <v>1981</v>
      </c>
      <c r="M5836" s="57" t="s">
        <v>16874</v>
      </c>
      <c r="N5836" s="67" t="s">
        <v>16875</v>
      </c>
      <c r="O5836" s="68">
        <v>14400</v>
      </c>
      <c r="P5836" s="65" t="s">
        <v>16739</v>
      </c>
      <c r="Q5836" s="64">
        <v>44075</v>
      </c>
      <c r="R5836" s="66" t="s">
        <v>3171</v>
      </c>
      <c r="S5836" s="67" t="s">
        <v>16736</v>
      </c>
      <c r="T5836" s="67" t="s">
        <v>898</v>
      </c>
      <c r="U5836" s="65" t="s">
        <v>898</v>
      </c>
      <c r="V5836" s="66" t="s">
        <v>898</v>
      </c>
    </row>
    <row r="5837" spans="1:22" ht="58">
      <c r="A5837" s="65" t="s">
        <v>605</v>
      </c>
      <c r="B5837" s="65" t="s">
        <v>637</v>
      </c>
      <c r="C5837" s="64">
        <v>44078</v>
      </c>
      <c r="D5837" s="69" t="s">
        <v>3788</v>
      </c>
      <c r="E5837" s="69" t="s">
        <v>2285</v>
      </c>
      <c r="F5837" s="65" t="s">
        <v>87</v>
      </c>
      <c r="G5837" s="65" t="s">
        <v>621</v>
      </c>
      <c r="H5837" s="65" t="s">
        <v>650</v>
      </c>
      <c r="I5837" s="65" t="s">
        <v>3420</v>
      </c>
      <c r="J5837" s="65" t="s">
        <v>540</v>
      </c>
      <c r="K5837" s="104" t="s">
        <v>16871</v>
      </c>
      <c r="L5837" s="65" t="s">
        <v>1981</v>
      </c>
      <c r="M5837" s="57" t="s">
        <v>16876</v>
      </c>
      <c r="N5837" s="67" t="s">
        <v>16740</v>
      </c>
      <c r="O5837" s="68">
        <v>6696</v>
      </c>
      <c r="P5837" s="65" t="s">
        <v>16741</v>
      </c>
      <c r="Q5837" s="64">
        <v>44075</v>
      </c>
      <c r="R5837" s="66" t="s">
        <v>3171</v>
      </c>
      <c r="S5837" s="67" t="s">
        <v>16736</v>
      </c>
      <c r="T5837" s="67" t="s">
        <v>898</v>
      </c>
      <c r="U5837" s="65" t="s">
        <v>898</v>
      </c>
      <c r="V5837" s="66" t="s">
        <v>898</v>
      </c>
    </row>
    <row r="5838" spans="1:22" ht="87">
      <c r="A5838" s="65" t="s">
        <v>605</v>
      </c>
      <c r="B5838" s="65" t="s">
        <v>637</v>
      </c>
      <c r="C5838" s="64">
        <v>44078</v>
      </c>
      <c r="D5838" s="69" t="s">
        <v>2025</v>
      </c>
      <c r="E5838" s="69" t="s">
        <v>1872</v>
      </c>
      <c r="F5838" s="65" t="s">
        <v>889</v>
      </c>
      <c r="G5838" s="65" t="s">
        <v>621</v>
      </c>
      <c r="H5838" s="65" t="s">
        <v>650</v>
      </c>
      <c r="I5838" s="65" t="s">
        <v>3276</v>
      </c>
      <c r="J5838" s="65" t="s">
        <v>1156</v>
      </c>
      <c r="K5838" s="57" t="s">
        <v>16742</v>
      </c>
      <c r="L5838" s="65" t="s">
        <v>14270</v>
      </c>
      <c r="M5838" s="57" t="s">
        <v>14583</v>
      </c>
      <c r="N5838" s="67" t="s">
        <v>14584</v>
      </c>
      <c r="O5838" s="68">
        <v>700</v>
      </c>
      <c r="P5838" s="65" t="s">
        <v>2153</v>
      </c>
      <c r="Q5838" s="64">
        <v>44077</v>
      </c>
      <c r="R5838" s="66" t="s">
        <v>640</v>
      </c>
      <c r="S5838" s="67" t="s">
        <v>14808</v>
      </c>
      <c r="T5838" s="67" t="s">
        <v>16743</v>
      </c>
      <c r="U5838" s="65" t="s">
        <v>898</v>
      </c>
      <c r="V5838" s="66" t="s">
        <v>898</v>
      </c>
    </row>
    <row r="5839" spans="1:22" ht="72.5">
      <c r="A5839" s="65" t="s">
        <v>605</v>
      </c>
      <c r="B5839" s="65" t="s">
        <v>637</v>
      </c>
      <c r="C5839" s="64">
        <v>44078</v>
      </c>
      <c r="D5839" s="69" t="s">
        <v>4792</v>
      </c>
      <c r="E5839" s="69" t="s">
        <v>1872</v>
      </c>
      <c r="F5839" s="65" t="s">
        <v>57</v>
      </c>
      <c r="G5839" s="65" t="s">
        <v>621</v>
      </c>
      <c r="H5839" s="65" t="s">
        <v>650</v>
      </c>
      <c r="I5839" s="65" t="s">
        <v>3439</v>
      </c>
      <c r="J5839" s="65" t="s">
        <v>1203</v>
      </c>
      <c r="K5839" s="57" t="s">
        <v>16744</v>
      </c>
      <c r="L5839" s="65" t="s">
        <v>860</v>
      </c>
      <c r="M5839" s="57" t="s">
        <v>16745</v>
      </c>
      <c r="N5839" s="67" t="s">
        <v>16746</v>
      </c>
      <c r="O5839" s="68">
        <v>31980</v>
      </c>
      <c r="P5839" s="65" t="s">
        <v>898</v>
      </c>
      <c r="Q5839" s="64">
        <v>44075</v>
      </c>
      <c r="R5839" s="66" t="s">
        <v>3171</v>
      </c>
      <c r="S5839" s="67" t="s">
        <v>16747</v>
      </c>
      <c r="T5839" s="67" t="s">
        <v>16748</v>
      </c>
      <c r="U5839" s="65" t="s">
        <v>898</v>
      </c>
      <c r="V5839" s="66" t="s">
        <v>117</v>
      </c>
    </row>
    <row r="5840" spans="1:22" ht="58">
      <c r="A5840" s="65" t="s">
        <v>605</v>
      </c>
      <c r="B5840" s="65" t="s">
        <v>690</v>
      </c>
      <c r="C5840" s="64">
        <v>44078</v>
      </c>
      <c r="D5840" s="69" t="s">
        <v>4452</v>
      </c>
      <c r="E5840" s="69" t="s">
        <v>1872</v>
      </c>
      <c r="F5840" s="65" t="s">
        <v>898</v>
      </c>
      <c r="G5840" s="65" t="s">
        <v>621</v>
      </c>
      <c r="H5840" s="65" t="s">
        <v>650</v>
      </c>
      <c r="I5840" s="65" t="s">
        <v>836</v>
      </c>
      <c r="J5840" s="65" t="s">
        <v>1204</v>
      </c>
      <c r="K5840" s="57" t="s">
        <v>16749</v>
      </c>
      <c r="L5840" s="65" t="s">
        <v>856</v>
      </c>
      <c r="M5840" s="57" t="s">
        <v>8272</v>
      </c>
      <c r="N5840" s="67" t="s">
        <v>8273</v>
      </c>
      <c r="O5840" s="68">
        <v>17500</v>
      </c>
      <c r="P5840" s="65" t="s">
        <v>898</v>
      </c>
      <c r="Q5840" s="64" t="s">
        <v>898</v>
      </c>
      <c r="R5840" s="66" t="s">
        <v>717</v>
      </c>
      <c r="S5840" s="67" t="s">
        <v>16750</v>
      </c>
      <c r="T5840" s="67" t="s">
        <v>3795</v>
      </c>
      <c r="U5840" s="65" t="s">
        <v>2529</v>
      </c>
      <c r="V5840" s="66" t="s">
        <v>5188</v>
      </c>
    </row>
    <row r="5841" spans="1:22" ht="174">
      <c r="A5841" s="65" t="s">
        <v>605</v>
      </c>
      <c r="B5841" s="65" t="s">
        <v>637</v>
      </c>
      <c r="C5841" s="64">
        <v>44078</v>
      </c>
      <c r="D5841" s="69" t="s">
        <v>2170</v>
      </c>
      <c r="E5841" s="69" t="s">
        <v>1873</v>
      </c>
      <c r="F5841" s="65" t="s">
        <v>40</v>
      </c>
      <c r="G5841" s="65" t="s">
        <v>621</v>
      </c>
      <c r="H5841" s="65" t="s">
        <v>650</v>
      </c>
      <c r="I5841" s="65" t="s">
        <v>837</v>
      </c>
      <c r="J5841" s="65" t="s">
        <v>588</v>
      </c>
      <c r="K5841" s="57" t="s">
        <v>16751</v>
      </c>
      <c r="L5841" s="65" t="s">
        <v>853</v>
      </c>
      <c r="M5841" s="57" t="s">
        <v>16752</v>
      </c>
      <c r="N5841" s="67" t="s">
        <v>16753</v>
      </c>
      <c r="O5841" s="68">
        <v>1045</v>
      </c>
      <c r="P5841" s="65" t="s">
        <v>8580</v>
      </c>
      <c r="Q5841" s="64">
        <v>44046</v>
      </c>
      <c r="R5841" s="66" t="s">
        <v>10555</v>
      </c>
      <c r="S5841" s="67" t="s">
        <v>898</v>
      </c>
      <c r="T5841" s="67" t="s">
        <v>16754</v>
      </c>
      <c r="U5841" s="65" t="s">
        <v>16755</v>
      </c>
      <c r="V5841" s="66" t="s">
        <v>4579</v>
      </c>
    </row>
    <row r="5842" spans="1:22" ht="29">
      <c r="A5842" s="65" t="s">
        <v>605</v>
      </c>
      <c r="B5842" s="65" t="s">
        <v>637</v>
      </c>
      <c r="C5842" s="64">
        <v>44078</v>
      </c>
      <c r="D5842" s="69" t="s">
        <v>3134</v>
      </c>
      <c r="E5842" s="69" t="s">
        <v>1872</v>
      </c>
      <c r="F5842" s="65" t="s">
        <v>133</v>
      </c>
      <c r="G5842" s="65" t="s">
        <v>621</v>
      </c>
      <c r="H5842" s="65" t="s">
        <v>650</v>
      </c>
      <c r="I5842" s="65" t="s">
        <v>16757</v>
      </c>
      <c r="J5842" s="65" t="s">
        <v>1216</v>
      </c>
      <c r="K5842" s="57" t="s">
        <v>16756</v>
      </c>
      <c r="L5842" s="65" t="s">
        <v>856</v>
      </c>
      <c r="M5842" s="57" t="s">
        <v>1268</v>
      </c>
      <c r="N5842" s="4" t="s">
        <v>1269</v>
      </c>
      <c r="O5842" s="68">
        <v>57097.1</v>
      </c>
      <c r="P5842" s="65" t="s">
        <v>657</v>
      </c>
      <c r="Q5842" s="64">
        <v>44075</v>
      </c>
      <c r="R5842" s="66" t="s">
        <v>640</v>
      </c>
      <c r="S5842" s="67" t="s">
        <v>898</v>
      </c>
      <c r="T5842" s="67" t="s">
        <v>898</v>
      </c>
      <c r="U5842" s="65" t="s">
        <v>16758</v>
      </c>
      <c r="V5842" s="66" t="s">
        <v>91</v>
      </c>
    </row>
    <row r="5843" spans="1:22" ht="43.5">
      <c r="A5843" s="65" t="s">
        <v>605</v>
      </c>
      <c r="B5843" s="65" t="s">
        <v>637</v>
      </c>
      <c r="C5843" s="64">
        <v>44078</v>
      </c>
      <c r="D5843" s="69" t="s">
        <v>4931</v>
      </c>
      <c r="E5843" s="69" t="s">
        <v>1872</v>
      </c>
      <c r="F5843" s="65" t="s">
        <v>105</v>
      </c>
      <c r="G5843" s="65" t="s">
        <v>621</v>
      </c>
      <c r="H5843" s="65" t="s">
        <v>650</v>
      </c>
      <c r="I5843" s="65" t="s">
        <v>2882</v>
      </c>
      <c r="J5843" s="65" t="s">
        <v>1228</v>
      </c>
      <c r="K5843" s="57" t="s">
        <v>16759</v>
      </c>
      <c r="L5843" s="65" t="s">
        <v>856</v>
      </c>
      <c r="M5843" s="57" t="s">
        <v>965</v>
      </c>
      <c r="N5843" s="4" t="s">
        <v>748</v>
      </c>
      <c r="O5843" s="68">
        <v>40275</v>
      </c>
      <c r="P5843" s="65" t="s">
        <v>898</v>
      </c>
      <c r="Q5843" s="64">
        <v>44077</v>
      </c>
      <c r="R5843" s="66" t="s">
        <v>898</v>
      </c>
      <c r="S5843" s="67" t="s">
        <v>16760</v>
      </c>
      <c r="T5843" s="67" t="s">
        <v>1843</v>
      </c>
      <c r="U5843" s="65" t="s">
        <v>898</v>
      </c>
      <c r="V5843" s="66" t="s">
        <v>898</v>
      </c>
    </row>
    <row r="5844" spans="1:22" ht="29">
      <c r="A5844" s="65" t="s">
        <v>605</v>
      </c>
      <c r="B5844" s="65" t="s">
        <v>606</v>
      </c>
      <c r="C5844" s="64">
        <v>44078</v>
      </c>
      <c r="D5844" s="69" t="s">
        <v>4452</v>
      </c>
      <c r="E5844" s="69" t="s">
        <v>1873</v>
      </c>
      <c r="F5844" s="65" t="s">
        <v>898</v>
      </c>
      <c r="G5844" s="65" t="s">
        <v>621</v>
      </c>
      <c r="H5844" s="65" t="s">
        <v>650</v>
      </c>
      <c r="I5844" s="65" t="s">
        <v>1399</v>
      </c>
      <c r="J5844" s="65" t="s">
        <v>601</v>
      </c>
      <c r="K5844" s="57" t="s">
        <v>16761</v>
      </c>
      <c r="L5844" s="65" t="s">
        <v>853</v>
      </c>
      <c r="M5844" s="57" t="s">
        <v>16762</v>
      </c>
      <c r="N5844" s="67" t="s">
        <v>16763</v>
      </c>
      <c r="O5844" s="68">
        <v>300</v>
      </c>
      <c r="P5844" s="65" t="s">
        <v>2019</v>
      </c>
      <c r="Q5844" s="64" t="s">
        <v>898</v>
      </c>
      <c r="R5844" s="66" t="s">
        <v>3006</v>
      </c>
      <c r="S5844" s="67" t="s">
        <v>898</v>
      </c>
      <c r="T5844" s="67">
        <v>1001100</v>
      </c>
      <c r="U5844" s="65" t="s">
        <v>11939</v>
      </c>
      <c r="V5844" s="66" t="s">
        <v>1413</v>
      </c>
    </row>
    <row r="5845" spans="1:22" ht="29">
      <c r="A5845" s="65" t="s">
        <v>605</v>
      </c>
      <c r="B5845" s="65" t="s">
        <v>606</v>
      </c>
      <c r="C5845" s="64">
        <v>44078</v>
      </c>
      <c r="D5845" s="69" t="s">
        <v>3792</v>
      </c>
      <c r="E5845" s="69" t="s">
        <v>1873</v>
      </c>
      <c r="F5845" s="65" t="s">
        <v>898</v>
      </c>
      <c r="G5845" s="65" t="s">
        <v>621</v>
      </c>
      <c r="H5845" s="65" t="s">
        <v>650</v>
      </c>
      <c r="I5845" s="65" t="s">
        <v>1399</v>
      </c>
      <c r="J5845" s="65" t="s">
        <v>601</v>
      </c>
      <c r="K5845" s="57" t="s">
        <v>16764</v>
      </c>
      <c r="L5845" s="65" t="s">
        <v>853</v>
      </c>
      <c r="M5845" s="57" t="s">
        <v>16765</v>
      </c>
      <c r="N5845" s="67" t="s">
        <v>16766</v>
      </c>
      <c r="O5845" s="68">
        <v>225</v>
      </c>
      <c r="P5845" s="65" t="s">
        <v>4474</v>
      </c>
      <c r="Q5845" s="64" t="s">
        <v>898</v>
      </c>
      <c r="R5845" s="66" t="s">
        <v>3006</v>
      </c>
      <c r="S5845" s="67" t="s">
        <v>898</v>
      </c>
      <c r="T5845" s="67">
        <v>1001100</v>
      </c>
      <c r="U5845" s="65" t="s">
        <v>11939</v>
      </c>
      <c r="V5845" s="66" t="s">
        <v>1413</v>
      </c>
    </row>
    <row r="5846" spans="1:22" ht="29">
      <c r="A5846" s="65" t="s">
        <v>605</v>
      </c>
      <c r="B5846" s="65" t="s">
        <v>606</v>
      </c>
      <c r="C5846" s="64">
        <v>44078</v>
      </c>
      <c r="D5846" s="69" t="s">
        <v>3792</v>
      </c>
      <c r="E5846" s="69" t="s">
        <v>1873</v>
      </c>
      <c r="F5846" s="65" t="s">
        <v>898</v>
      </c>
      <c r="G5846" s="65" t="s">
        <v>621</v>
      </c>
      <c r="H5846" s="65" t="s">
        <v>650</v>
      </c>
      <c r="I5846" s="65" t="s">
        <v>1399</v>
      </c>
      <c r="J5846" s="65" t="s">
        <v>601</v>
      </c>
      <c r="K5846" s="57" t="s">
        <v>16767</v>
      </c>
      <c r="L5846" s="65" t="s">
        <v>853</v>
      </c>
      <c r="M5846" s="57" t="s">
        <v>16768</v>
      </c>
      <c r="N5846" s="67" t="s">
        <v>16769</v>
      </c>
      <c r="O5846" s="68">
        <v>300</v>
      </c>
      <c r="P5846" s="65" t="s">
        <v>4458</v>
      </c>
      <c r="Q5846" s="64" t="s">
        <v>898</v>
      </c>
      <c r="R5846" s="66" t="s">
        <v>3006</v>
      </c>
      <c r="S5846" s="67" t="s">
        <v>898</v>
      </c>
      <c r="T5846" s="67">
        <v>1001100</v>
      </c>
      <c r="U5846" s="65" t="s">
        <v>11939</v>
      </c>
      <c r="V5846" s="66" t="s">
        <v>1413</v>
      </c>
    </row>
    <row r="5847" spans="1:22" ht="29">
      <c r="A5847" s="65" t="s">
        <v>605</v>
      </c>
      <c r="B5847" s="65" t="s">
        <v>606</v>
      </c>
      <c r="C5847" s="64">
        <v>44078</v>
      </c>
      <c r="D5847" s="69" t="s">
        <v>3792</v>
      </c>
      <c r="E5847" s="69" t="s">
        <v>1873</v>
      </c>
      <c r="F5847" s="65" t="s">
        <v>898</v>
      </c>
      <c r="G5847" s="65" t="s">
        <v>621</v>
      </c>
      <c r="H5847" s="65" t="s">
        <v>650</v>
      </c>
      <c r="I5847" s="65" t="s">
        <v>1399</v>
      </c>
      <c r="J5847" s="65" t="s">
        <v>601</v>
      </c>
      <c r="K5847" s="57" t="s">
        <v>16767</v>
      </c>
      <c r="L5847" s="65" t="s">
        <v>853</v>
      </c>
      <c r="M5847" s="57" t="s">
        <v>16770</v>
      </c>
      <c r="N5847" s="67" t="s">
        <v>16771</v>
      </c>
      <c r="O5847" s="68">
        <v>300</v>
      </c>
      <c r="P5847" s="65" t="s">
        <v>3557</v>
      </c>
      <c r="Q5847" s="64" t="s">
        <v>898</v>
      </c>
      <c r="R5847" s="66" t="s">
        <v>3006</v>
      </c>
      <c r="S5847" s="67" t="s">
        <v>898</v>
      </c>
      <c r="T5847" s="67">
        <v>1001100</v>
      </c>
      <c r="U5847" s="65" t="s">
        <v>11939</v>
      </c>
      <c r="V5847" s="66" t="s">
        <v>1413</v>
      </c>
    </row>
    <row r="5848" spans="1:22" ht="29">
      <c r="A5848" s="65" t="s">
        <v>605</v>
      </c>
      <c r="B5848" s="65" t="s">
        <v>606</v>
      </c>
      <c r="C5848" s="64">
        <v>44078</v>
      </c>
      <c r="D5848" s="69" t="s">
        <v>3792</v>
      </c>
      <c r="E5848" s="69" t="s">
        <v>1873</v>
      </c>
      <c r="F5848" s="65" t="s">
        <v>898</v>
      </c>
      <c r="G5848" s="65" t="s">
        <v>621</v>
      </c>
      <c r="H5848" s="65" t="s">
        <v>650</v>
      </c>
      <c r="I5848" s="65" t="s">
        <v>1399</v>
      </c>
      <c r="J5848" s="65" t="s">
        <v>601</v>
      </c>
      <c r="K5848" s="57" t="s">
        <v>16767</v>
      </c>
      <c r="L5848" s="65" t="s">
        <v>853</v>
      </c>
      <c r="M5848" s="57" t="s">
        <v>16772</v>
      </c>
      <c r="N5848" s="67" t="s">
        <v>16773</v>
      </c>
      <c r="O5848" s="68">
        <v>300</v>
      </c>
      <c r="P5848" s="65" t="s">
        <v>4463</v>
      </c>
      <c r="Q5848" s="64" t="s">
        <v>898</v>
      </c>
      <c r="R5848" s="66" t="s">
        <v>3006</v>
      </c>
      <c r="S5848" s="67" t="s">
        <v>898</v>
      </c>
      <c r="T5848" s="67">
        <v>1001100</v>
      </c>
      <c r="U5848" s="65" t="s">
        <v>11939</v>
      </c>
      <c r="V5848" s="66" t="s">
        <v>1413</v>
      </c>
    </row>
    <row r="5849" spans="1:22" ht="29">
      <c r="A5849" s="65" t="s">
        <v>605</v>
      </c>
      <c r="B5849" s="65" t="s">
        <v>606</v>
      </c>
      <c r="C5849" s="64">
        <v>44078</v>
      </c>
      <c r="D5849" s="69" t="s">
        <v>3792</v>
      </c>
      <c r="E5849" s="69" t="s">
        <v>1873</v>
      </c>
      <c r="F5849" s="65" t="s">
        <v>898</v>
      </c>
      <c r="G5849" s="65" t="s">
        <v>621</v>
      </c>
      <c r="H5849" s="65" t="s">
        <v>650</v>
      </c>
      <c r="I5849" s="65" t="s">
        <v>1399</v>
      </c>
      <c r="J5849" s="65" t="s">
        <v>601</v>
      </c>
      <c r="K5849" s="57" t="s">
        <v>16764</v>
      </c>
      <c r="L5849" s="65" t="s">
        <v>853</v>
      </c>
      <c r="M5849" s="57" t="s">
        <v>16774</v>
      </c>
      <c r="N5849" s="67" t="s">
        <v>16775</v>
      </c>
      <c r="O5849" s="68">
        <v>225</v>
      </c>
      <c r="P5849" s="65" t="s">
        <v>2015</v>
      </c>
      <c r="Q5849" s="64" t="s">
        <v>898</v>
      </c>
      <c r="R5849" s="66" t="s">
        <v>3006</v>
      </c>
      <c r="S5849" s="67" t="s">
        <v>898</v>
      </c>
      <c r="T5849" s="67">
        <v>1001100</v>
      </c>
      <c r="U5849" s="65" t="s">
        <v>11939</v>
      </c>
      <c r="V5849" s="66" t="s">
        <v>1413</v>
      </c>
    </row>
    <row r="5850" spans="1:22" ht="29">
      <c r="A5850" s="65" t="s">
        <v>605</v>
      </c>
      <c r="B5850" s="65" t="s">
        <v>606</v>
      </c>
      <c r="C5850" s="64">
        <v>44078</v>
      </c>
      <c r="D5850" s="69" t="s">
        <v>3792</v>
      </c>
      <c r="E5850" s="69" t="s">
        <v>1873</v>
      </c>
      <c r="F5850" s="65" t="s">
        <v>898</v>
      </c>
      <c r="G5850" s="65" t="s">
        <v>621</v>
      </c>
      <c r="H5850" s="65" t="s">
        <v>650</v>
      </c>
      <c r="I5850" s="65" t="s">
        <v>1399</v>
      </c>
      <c r="J5850" s="65" t="s">
        <v>601</v>
      </c>
      <c r="K5850" s="57" t="s">
        <v>16776</v>
      </c>
      <c r="L5850" s="65" t="s">
        <v>853</v>
      </c>
      <c r="M5850" s="57" t="s">
        <v>16777</v>
      </c>
      <c r="N5850" s="67" t="s">
        <v>16778</v>
      </c>
      <c r="O5850" s="68">
        <v>225</v>
      </c>
      <c r="P5850" s="65" t="s">
        <v>4925</v>
      </c>
      <c r="Q5850" s="64" t="s">
        <v>898</v>
      </c>
      <c r="R5850" s="66" t="s">
        <v>3006</v>
      </c>
      <c r="S5850" s="67" t="s">
        <v>898</v>
      </c>
      <c r="T5850" s="67">
        <v>1001100</v>
      </c>
      <c r="U5850" s="65" t="s">
        <v>11939</v>
      </c>
      <c r="V5850" s="66" t="s">
        <v>1413</v>
      </c>
    </row>
    <row r="5851" spans="1:22" ht="29">
      <c r="A5851" s="65" t="s">
        <v>605</v>
      </c>
      <c r="B5851" s="65" t="s">
        <v>606</v>
      </c>
      <c r="C5851" s="64">
        <v>44078</v>
      </c>
      <c r="D5851" s="69" t="s">
        <v>3792</v>
      </c>
      <c r="E5851" s="69" t="s">
        <v>1873</v>
      </c>
      <c r="F5851" s="65" t="s">
        <v>898</v>
      </c>
      <c r="G5851" s="65" t="s">
        <v>621</v>
      </c>
      <c r="H5851" s="65" t="s">
        <v>650</v>
      </c>
      <c r="I5851" s="65" t="s">
        <v>1399</v>
      </c>
      <c r="J5851" s="65" t="s">
        <v>601</v>
      </c>
      <c r="K5851" s="57" t="s">
        <v>16776</v>
      </c>
      <c r="L5851" s="65" t="s">
        <v>853</v>
      </c>
      <c r="M5851" s="57" t="s">
        <v>16779</v>
      </c>
      <c r="N5851" s="67" t="s">
        <v>16780</v>
      </c>
      <c r="O5851" s="68">
        <v>225</v>
      </c>
      <c r="P5851" s="65" t="s">
        <v>3229</v>
      </c>
      <c r="Q5851" s="64" t="s">
        <v>898</v>
      </c>
      <c r="R5851" s="66" t="s">
        <v>3006</v>
      </c>
      <c r="S5851" s="67" t="s">
        <v>898</v>
      </c>
      <c r="T5851" s="67">
        <v>1001100</v>
      </c>
      <c r="U5851" s="65" t="s">
        <v>11939</v>
      </c>
      <c r="V5851" s="66" t="s">
        <v>1413</v>
      </c>
    </row>
    <row r="5852" spans="1:22" ht="29">
      <c r="A5852" s="65" t="s">
        <v>605</v>
      </c>
      <c r="B5852" s="65" t="s">
        <v>606</v>
      </c>
      <c r="C5852" s="64">
        <v>44078</v>
      </c>
      <c r="D5852" s="69" t="s">
        <v>3792</v>
      </c>
      <c r="E5852" s="69" t="s">
        <v>1873</v>
      </c>
      <c r="F5852" s="65" t="s">
        <v>898</v>
      </c>
      <c r="G5852" s="65" t="s">
        <v>621</v>
      </c>
      <c r="H5852" s="65" t="s">
        <v>650</v>
      </c>
      <c r="I5852" s="65" t="s">
        <v>1399</v>
      </c>
      <c r="J5852" s="65" t="s">
        <v>601</v>
      </c>
      <c r="K5852" s="57" t="s">
        <v>16767</v>
      </c>
      <c r="L5852" s="65" t="s">
        <v>853</v>
      </c>
      <c r="M5852" s="57" t="s">
        <v>16781</v>
      </c>
      <c r="N5852" s="67" t="s">
        <v>16782</v>
      </c>
      <c r="O5852" s="68">
        <v>300</v>
      </c>
      <c r="P5852" s="65" t="s">
        <v>3093</v>
      </c>
      <c r="Q5852" s="64" t="s">
        <v>898</v>
      </c>
      <c r="R5852" s="66" t="s">
        <v>3006</v>
      </c>
      <c r="S5852" s="67" t="s">
        <v>898</v>
      </c>
      <c r="T5852" s="67">
        <v>1001100</v>
      </c>
      <c r="U5852" s="65" t="s">
        <v>11939</v>
      </c>
      <c r="V5852" s="66" t="s">
        <v>1413</v>
      </c>
    </row>
    <row r="5853" spans="1:22" ht="29">
      <c r="A5853" s="65" t="s">
        <v>605</v>
      </c>
      <c r="B5853" s="65" t="s">
        <v>606</v>
      </c>
      <c r="C5853" s="64">
        <v>44078</v>
      </c>
      <c r="D5853" s="69" t="s">
        <v>3792</v>
      </c>
      <c r="E5853" s="69" t="s">
        <v>1873</v>
      </c>
      <c r="F5853" s="65" t="s">
        <v>898</v>
      </c>
      <c r="G5853" s="65" t="s">
        <v>621</v>
      </c>
      <c r="H5853" s="65" t="s">
        <v>650</v>
      </c>
      <c r="I5853" s="65" t="s">
        <v>1399</v>
      </c>
      <c r="J5853" s="65" t="s">
        <v>601</v>
      </c>
      <c r="K5853" s="57" t="s">
        <v>16767</v>
      </c>
      <c r="L5853" s="65" t="s">
        <v>853</v>
      </c>
      <c r="M5853" s="57" t="s">
        <v>16783</v>
      </c>
      <c r="N5853" s="67" t="s">
        <v>16784</v>
      </c>
      <c r="O5853" s="68">
        <v>300</v>
      </c>
      <c r="P5853" s="65" t="s">
        <v>94</v>
      </c>
      <c r="Q5853" s="64" t="s">
        <v>898</v>
      </c>
      <c r="R5853" s="66" t="s">
        <v>3006</v>
      </c>
      <c r="S5853" s="67" t="s">
        <v>898</v>
      </c>
      <c r="T5853" s="67">
        <v>1001100</v>
      </c>
      <c r="U5853" s="65" t="s">
        <v>11939</v>
      </c>
      <c r="V5853" s="66" t="s">
        <v>1413</v>
      </c>
    </row>
    <row r="5854" spans="1:22" ht="29">
      <c r="A5854" s="65" t="s">
        <v>605</v>
      </c>
      <c r="B5854" s="65" t="s">
        <v>606</v>
      </c>
      <c r="C5854" s="64">
        <v>44078</v>
      </c>
      <c r="D5854" s="69" t="s">
        <v>3792</v>
      </c>
      <c r="E5854" s="69" t="s">
        <v>1873</v>
      </c>
      <c r="F5854" s="65" t="s">
        <v>898</v>
      </c>
      <c r="G5854" s="65" t="s">
        <v>621</v>
      </c>
      <c r="H5854" s="65" t="s">
        <v>650</v>
      </c>
      <c r="I5854" s="65" t="s">
        <v>1399</v>
      </c>
      <c r="J5854" s="65" t="s">
        <v>601</v>
      </c>
      <c r="K5854" s="57" t="s">
        <v>16767</v>
      </c>
      <c r="L5854" s="65" t="s">
        <v>853</v>
      </c>
      <c r="M5854" s="57" t="s">
        <v>16785</v>
      </c>
      <c r="N5854" s="67" t="s">
        <v>16786</v>
      </c>
      <c r="O5854" s="68">
        <v>300</v>
      </c>
      <c r="P5854" s="65" t="s">
        <v>4718</v>
      </c>
      <c r="Q5854" s="64" t="s">
        <v>898</v>
      </c>
      <c r="R5854" s="66" t="s">
        <v>3006</v>
      </c>
      <c r="S5854" s="67" t="s">
        <v>898</v>
      </c>
      <c r="T5854" s="67">
        <v>1001100</v>
      </c>
      <c r="U5854" s="65" t="s">
        <v>11939</v>
      </c>
      <c r="V5854" s="66" t="s">
        <v>1413</v>
      </c>
    </row>
    <row r="5855" spans="1:22" ht="29">
      <c r="A5855" s="65" t="s">
        <v>605</v>
      </c>
      <c r="B5855" s="65" t="s">
        <v>606</v>
      </c>
      <c r="C5855" s="64">
        <v>44078</v>
      </c>
      <c r="D5855" s="69" t="s">
        <v>3792</v>
      </c>
      <c r="E5855" s="69" t="s">
        <v>1873</v>
      </c>
      <c r="F5855" s="65" t="s">
        <v>898</v>
      </c>
      <c r="G5855" s="65" t="s">
        <v>621</v>
      </c>
      <c r="H5855" s="65" t="s">
        <v>650</v>
      </c>
      <c r="I5855" s="65" t="s">
        <v>1399</v>
      </c>
      <c r="J5855" s="65" t="s">
        <v>601</v>
      </c>
      <c r="K5855" s="57" t="s">
        <v>16787</v>
      </c>
      <c r="L5855" s="65" t="s">
        <v>853</v>
      </c>
      <c r="M5855" s="57" t="s">
        <v>16788</v>
      </c>
      <c r="N5855" s="67" t="s">
        <v>16789</v>
      </c>
      <c r="O5855" s="68">
        <v>300</v>
      </c>
      <c r="P5855" s="65" t="s">
        <v>8944</v>
      </c>
      <c r="Q5855" s="64" t="s">
        <v>898</v>
      </c>
      <c r="R5855" s="66" t="s">
        <v>3006</v>
      </c>
      <c r="S5855" s="67" t="s">
        <v>898</v>
      </c>
      <c r="T5855" s="67">
        <v>1001100</v>
      </c>
      <c r="U5855" s="65" t="s">
        <v>11939</v>
      </c>
      <c r="V5855" s="66" t="s">
        <v>1413</v>
      </c>
    </row>
    <row r="5856" spans="1:22" ht="29">
      <c r="A5856" s="65" t="s">
        <v>605</v>
      </c>
      <c r="B5856" s="65" t="s">
        <v>606</v>
      </c>
      <c r="C5856" s="64">
        <v>44078</v>
      </c>
      <c r="D5856" s="69" t="s">
        <v>3792</v>
      </c>
      <c r="E5856" s="69" t="s">
        <v>1873</v>
      </c>
      <c r="F5856" s="65" t="s">
        <v>898</v>
      </c>
      <c r="G5856" s="65" t="s">
        <v>621</v>
      </c>
      <c r="H5856" s="65" t="s">
        <v>650</v>
      </c>
      <c r="I5856" s="65" t="s">
        <v>1399</v>
      </c>
      <c r="J5856" s="65" t="s">
        <v>601</v>
      </c>
      <c r="K5856" s="57" t="s">
        <v>16790</v>
      </c>
      <c r="L5856" s="65" t="s">
        <v>853</v>
      </c>
      <c r="M5856" s="57" t="s">
        <v>16791</v>
      </c>
      <c r="N5856" s="67" t="s">
        <v>16792</v>
      </c>
      <c r="O5856" s="68">
        <v>300</v>
      </c>
      <c r="P5856" s="65" t="s">
        <v>8950</v>
      </c>
      <c r="Q5856" s="64" t="s">
        <v>898</v>
      </c>
      <c r="R5856" s="66" t="s">
        <v>3006</v>
      </c>
      <c r="S5856" s="67" t="s">
        <v>898</v>
      </c>
      <c r="T5856" s="67">
        <v>1001100</v>
      </c>
      <c r="U5856" s="65" t="s">
        <v>11939</v>
      </c>
      <c r="V5856" s="66" t="s">
        <v>1413</v>
      </c>
    </row>
    <row r="5857" spans="1:22" ht="43.5">
      <c r="A5857" s="65" t="s">
        <v>209</v>
      </c>
      <c r="B5857" s="65" t="s">
        <v>210</v>
      </c>
      <c r="C5857" s="64">
        <v>44082</v>
      </c>
      <c r="D5857" s="69" t="s">
        <v>2021</v>
      </c>
      <c r="E5857" s="69" t="s">
        <v>1872</v>
      </c>
      <c r="F5857" s="65" t="s">
        <v>8486</v>
      </c>
      <c r="G5857" s="67" t="s">
        <v>621</v>
      </c>
      <c r="H5857" s="67" t="s">
        <v>647</v>
      </c>
      <c r="I5857" s="67" t="s">
        <v>1259</v>
      </c>
      <c r="J5857" s="67" t="s">
        <v>556</v>
      </c>
      <c r="K5857" s="57" t="s">
        <v>16793</v>
      </c>
      <c r="L5857" s="65" t="s">
        <v>856</v>
      </c>
      <c r="M5857" s="57" t="s">
        <v>685</v>
      </c>
      <c r="N5857" s="4" t="s">
        <v>686</v>
      </c>
      <c r="O5857" s="68">
        <v>32500</v>
      </c>
      <c r="P5857" s="65" t="s">
        <v>898</v>
      </c>
      <c r="Q5857" s="64" t="s">
        <v>898</v>
      </c>
      <c r="R5857" s="66" t="s">
        <v>898</v>
      </c>
      <c r="S5857" s="4" t="s">
        <v>1261</v>
      </c>
      <c r="T5857" s="67">
        <v>113</v>
      </c>
      <c r="U5857" s="65" t="s">
        <v>898</v>
      </c>
      <c r="V5857" s="66" t="s">
        <v>91</v>
      </c>
    </row>
    <row r="5858" spans="1:22" ht="43.5">
      <c r="A5858" s="65" t="s">
        <v>209</v>
      </c>
      <c r="B5858" s="65" t="s">
        <v>210</v>
      </c>
      <c r="C5858" s="64">
        <v>44082</v>
      </c>
      <c r="D5858" s="69" t="s">
        <v>2021</v>
      </c>
      <c r="E5858" s="69" t="s">
        <v>1872</v>
      </c>
      <c r="F5858" s="65" t="s">
        <v>9453</v>
      </c>
      <c r="G5858" s="67" t="s">
        <v>621</v>
      </c>
      <c r="H5858" s="67" t="s">
        <v>647</v>
      </c>
      <c r="I5858" s="67" t="s">
        <v>1259</v>
      </c>
      <c r="J5858" s="67" t="s">
        <v>556</v>
      </c>
      <c r="K5858" s="57" t="s">
        <v>5910</v>
      </c>
      <c r="L5858" s="65" t="s">
        <v>1981</v>
      </c>
      <c r="M5858" s="57" t="s">
        <v>685</v>
      </c>
      <c r="N5858" s="4" t="s">
        <v>686</v>
      </c>
      <c r="O5858" s="68">
        <v>21395</v>
      </c>
      <c r="P5858" s="65" t="s">
        <v>898</v>
      </c>
      <c r="Q5858" s="64" t="s">
        <v>898</v>
      </c>
      <c r="R5858" s="66" t="s">
        <v>898</v>
      </c>
      <c r="S5858" s="4" t="s">
        <v>1261</v>
      </c>
      <c r="T5858" s="67">
        <v>113</v>
      </c>
      <c r="U5858" s="65" t="s">
        <v>898</v>
      </c>
      <c r="V5858" s="66" t="s">
        <v>91</v>
      </c>
    </row>
    <row r="5859" spans="1:22" ht="43.5">
      <c r="A5859" s="65" t="s">
        <v>209</v>
      </c>
      <c r="B5859" s="65" t="s">
        <v>210</v>
      </c>
      <c r="C5859" s="64">
        <v>44082</v>
      </c>
      <c r="D5859" s="69" t="s">
        <v>2021</v>
      </c>
      <c r="E5859" s="69" t="s">
        <v>1872</v>
      </c>
      <c r="F5859" s="65" t="s">
        <v>8484</v>
      </c>
      <c r="G5859" s="67" t="s">
        <v>621</v>
      </c>
      <c r="H5859" s="67" t="s">
        <v>647</v>
      </c>
      <c r="I5859" s="67" t="s">
        <v>1259</v>
      </c>
      <c r="J5859" s="67" t="s">
        <v>556</v>
      </c>
      <c r="K5859" s="57" t="s">
        <v>5914</v>
      </c>
      <c r="L5859" s="65" t="s">
        <v>856</v>
      </c>
      <c r="M5859" s="57" t="s">
        <v>2421</v>
      </c>
      <c r="N5859" s="4" t="s">
        <v>659</v>
      </c>
      <c r="O5859" s="68">
        <v>47950</v>
      </c>
      <c r="P5859" s="65" t="s">
        <v>898</v>
      </c>
      <c r="Q5859" s="64" t="s">
        <v>898</v>
      </c>
      <c r="R5859" s="66" t="s">
        <v>898</v>
      </c>
      <c r="S5859" s="4" t="s">
        <v>1261</v>
      </c>
      <c r="T5859" s="67">
        <v>113</v>
      </c>
      <c r="U5859" s="65" t="s">
        <v>898</v>
      </c>
      <c r="V5859" s="66" t="s">
        <v>91</v>
      </c>
    </row>
    <row r="5860" spans="1:22" ht="43.5">
      <c r="A5860" s="65" t="s">
        <v>209</v>
      </c>
      <c r="B5860" s="65" t="s">
        <v>210</v>
      </c>
      <c r="C5860" s="64">
        <v>44082</v>
      </c>
      <c r="D5860" s="69" t="s">
        <v>2021</v>
      </c>
      <c r="E5860" s="69" t="s">
        <v>1872</v>
      </c>
      <c r="F5860" s="65" t="s">
        <v>11957</v>
      </c>
      <c r="G5860" s="67" t="s">
        <v>621</v>
      </c>
      <c r="H5860" s="67" t="s">
        <v>647</v>
      </c>
      <c r="I5860" s="67" t="s">
        <v>1259</v>
      </c>
      <c r="J5860" s="67" t="s">
        <v>556</v>
      </c>
      <c r="K5860" s="57" t="s">
        <v>5914</v>
      </c>
      <c r="L5860" s="65" t="s">
        <v>856</v>
      </c>
      <c r="M5860" s="57" t="s">
        <v>6599</v>
      </c>
      <c r="N5860" s="4" t="s">
        <v>4841</v>
      </c>
      <c r="O5860" s="68">
        <v>27000</v>
      </c>
      <c r="P5860" s="65" t="s">
        <v>898</v>
      </c>
      <c r="Q5860" s="64" t="s">
        <v>898</v>
      </c>
      <c r="R5860" s="66" t="s">
        <v>898</v>
      </c>
      <c r="S5860" s="4" t="s">
        <v>1261</v>
      </c>
      <c r="T5860" s="67">
        <v>113</v>
      </c>
      <c r="U5860" s="65" t="s">
        <v>898</v>
      </c>
      <c r="V5860" s="66" t="s">
        <v>91</v>
      </c>
    </row>
    <row r="5861" spans="1:22" ht="43.5">
      <c r="A5861" s="65" t="s">
        <v>209</v>
      </c>
      <c r="B5861" s="65" t="s">
        <v>210</v>
      </c>
      <c r="C5861" s="64">
        <v>44082</v>
      </c>
      <c r="D5861" s="69" t="s">
        <v>3224</v>
      </c>
      <c r="E5861" s="69" t="s">
        <v>1872</v>
      </c>
      <c r="F5861" s="65" t="s">
        <v>16794</v>
      </c>
      <c r="G5861" s="67" t="s">
        <v>621</v>
      </c>
      <c r="H5861" s="67" t="s">
        <v>647</v>
      </c>
      <c r="I5861" s="67" t="s">
        <v>1259</v>
      </c>
      <c r="J5861" s="67" t="s">
        <v>556</v>
      </c>
      <c r="K5861" s="57" t="s">
        <v>16795</v>
      </c>
      <c r="L5861" s="67" t="s">
        <v>860</v>
      </c>
      <c r="M5861" s="57" t="s">
        <v>10166</v>
      </c>
      <c r="N5861" s="67" t="s">
        <v>10150</v>
      </c>
      <c r="O5861" s="68">
        <v>48615</v>
      </c>
      <c r="P5861" s="65" t="s">
        <v>898</v>
      </c>
      <c r="Q5861" s="64" t="s">
        <v>898</v>
      </c>
      <c r="R5861" s="66" t="s">
        <v>898</v>
      </c>
      <c r="S5861" s="4" t="s">
        <v>1261</v>
      </c>
      <c r="T5861" s="67">
        <v>113</v>
      </c>
      <c r="U5861" s="65" t="s">
        <v>898</v>
      </c>
      <c r="V5861" s="66" t="s">
        <v>91</v>
      </c>
    </row>
    <row r="5862" spans="1:22" ht="43.5">
      <c r="A5862" s="65" t="s">
        <v>209</v>
      </c>
      <c r="B5862" s="65" t="s">
        <v>210</v>
      </c>
      <c r="C5862" s="64">
        <v>44082</v>
      </c>
      <c r="D5862" s="69" t="s">
        <v>3224</v>
      </c>
      <c r="E5862" s="69" t="s">
        <v>1872</v>
      </c>
      <c r="F5862" s="65" t="s">
        <v>16796</v>
      </c>
      <c r="G5862" s="67" t="s">
        <v>621</v>
      </c>
      <c r="H5862" s="67" t="s">
        <v>647</v>
      </c>
      <c r="I5862" s="67" t="s">
        <v>1259</v>
      </c>
      <c r="J5862" s="67" t="s">
        <v>556</v>
      </c>
      <c r="K5862" s="57" t="s">
        <v>16797</v>
      </c>
      <c r="L5862" s="67" t="s">
        <v>860</v>
      </c>
      <c r="M5862" s="57" t="s">
        <v>16877</v>
      </c>
      <c r="N5862" s="67" t="s">
        <v>16798</v>
      </c>
      <c r="O5862" s="68">
        <v>1372.5</v>
      </c>
      <c r="P5862" s="65" t="s">
        <v>898</v>
      </c>
      <c r="Q5862" s="64" t="s">
        <v>898</v>
      </c>
      <c r="R5862" s="66" t="s">
        <v>898</v>
      </c>
      <c r="S5862" s="4" t="s">
        <v>1261</v>
      </c>
      <c r="T5862" s="67">
        <v>113</v>
      </c>
      <c r="U5862" s="65" t="s">
        <v>898</v>
      </c>
      <c r="V5862" s="66" t="s">
        <v>91</v>
      </c>
    </row>
    <row r="5863" spans="1:22" ht="43.5">
      <c r="A5863" s="65" t="s">
        <v>209</v>
      </c>
      <c r="B5863" s="65" t="s">
        <v>210</v>
      </c>
      <c r="C5863" s="64">
        <v>44082</v>
      </c>
      <c r="D5863" s="69" t="s">
        <v>2170</v>
      </c>
      <c r="E5863" s="69" t="s">
        <v>1872</v>
      </c>
      <c r="F5863" s="65" t="s">
        <v>152</v>
      </c>
      <c r="G5863" s="67" t="s">
        <v>622</v>
      </c>
      <c r="H5863" s="67" t="s">
        <v>650</v>
      </c>
      <c r="I5863" s="65" t="s">
        <v>22</v>
      </c>
      <c r="J5863" s="65" t="s">
        <v>601</v>
      </c>
      <c r="K5863" s="57" t="s">
        <v>16799</v>
      </c>
      <c r="L5863" s="67" t="s">
        <v>860</v>
      </c>
      <c r="M5863" s="57" t="s">
        <v>5353</v>
      </c>
      <c r="N5863" s="4" t="s">
        <v>154</v>
      </c>
      <c r="O5863" s="5">
        <v>540000</v>
      </c>
      <c r="P5863" s="65" t="s">
        <v>195</v>
      </c>
      <c r="Q5863" s="64">
        <v>44019</v>
      </c>
      <c r="R5863" s="66" t="s">
        <v>116</v>
      </c>
      <c r="S5863" s="4" t="s">
        <v>89</v>
      </c>
      <c r="T5863" s="67">
        <v>113</v>
      </c>
      <c r="U5863" s="65" t="s">
        <v>102</v>
      </c>
      <c r="V5863" s="4" t="s">
        <v>117</v>
      </c>
    </row>
    <row r="5864" spans="1:22" ht="58">
      <c r="A5864" s="65" t="s">
        <v>209</v>
      </c>
      <c r="B5864" s="65" t="s">
        <v>210</v>
      </c>
      <c r="C5864" s="64">
        <v>44082</v>
      </c>
      <c r="D5864" s="69" t="s">
        <v>4341</v>
      </c>
      <c r="E5864" s="69" t="s">
        <v>1872</v>
      </c>
      <c r="F5864" s="65" t="s">
        <v>2835</v>
      </c>
      <c r="G5864" s="65" t="s">
        <v>622</v>
      </c>
      <c r="H5864" s="65" t="s">
        <v>650</v>
      </c>
      <c r="I5864" s="65" t="s">
        <v>172</v>
      </c>
      <c r="J5864" s="65" t="s">
        <v>1115</v>
      </c>
      <c r="K5864" s="57" t="s">
        <v>2851</v>
      </c>
      <c r="L5864" s="65" t="s">
        <v>851</v>
      </c>
      <c r="M5864" s="57" t="s">
        <v>2836</v>
      </c>
      <c r="N5864" s="4" t="s">
        <v>2837</v>
      </c>
      <c r="O5864" s="5">
        <f>11.8*160*120</f>
        <v>226560</v>
      </c>
      <c r="P5864" s="65" t="s">
        <v>1501</v>
      </c>
      <c r="Q5864" s="64">
        <v>44071</v>
      </c>
      <c r="R5864" s="66" t="s">
        <v>898</v>
      </c>
      <c r="S5864" s="67" t="s">
        <v>898</v>
      </c>
      <c r="T5864" s="67">
        <v>100</v>
      </c>
      <c r="U5864" s="53">
        <v>4999</v>
      </c>
      <c r="V5864" s="66">
        <v>339030</v>
      </c>
    </row>
    <row r="5865" spans="1:22" ht="43.5">
      <c r="A5865" s="65" t="s">
        <v>209</v>
      </c>
      <c r="B5865" s="65" t="s">
        <v>210</v>
      </c>
      <c r="C5865" s="64">
        <v>44082</v>
      </c>
      <c r="D5865" s="69" t="s">
        <v>3160</v>
      </c>
      <c r="E5865" s="69" t="s">
        <v>1872</v>
      </c>
      <c r="F5865" s="65" t="s">
        <v>1629</v>
      </c>
      <c r="G5865" s="67" t="s">
        <v>621</v>
      </c>
      <c r="H5865" s="67" t="s">
        <v>650</v>
      </c>
      <c r="I5865" s="67" t="s">
        <v>95</v>
      </c>
      <c r="J5865" s="65" t="s">
        <v>601</v>
      </c>
      <c r="K5865" s="57" t="s">
        <v>16800</v>
      </c>
      <c r="L5865" s="65" t="s">
        <v>851</v>
      </c>
      <c r="M5865" s="57" t="s">
        <v>16878</v>
      </c>
      <c r="N5865" s="67" t="s">
        <v>16801</v>
      </c>
      <c r="O5865" s="68">
        <v>509827.9</v>
      </c>
      <c r="P5865" s="65" t="s">
        <v>898</v>
      </c>
      <c r="Q5865" s="64" t="s">
        <v>898</v>
      </c>
      <c r="R5865" s="66" t="s">
        <v>986</v>
      </c>
      <c r="S5865" t="s">
        <v>14302</v>
      </c>
      <c r="T5865" s="67">
        <v>113</v>
      </c>
      <c r="U5865" s="65" t="s">
        <v>898</v>
      </c>
      <c r="V5865" s="67" t="s">
        <v>91</v>
      </c>
    </row>
    <row r="5866" spans="1:22" ht="43.5">
      <c r="A5866" s="65" t="s">
        <v>209</v>
      </c>
      <c r="B5866" s="65" t="s">
        <v>210</v>
      </c>
      <c r="C5866" s="64">
        <v>44082</v>
      </c>
      <c r="D5866" s="69" t="s">
        <v>4341</v>
      </c>
      <c r="E5866" s="69" t="s">
        <v>1872</v>
      </c>
      <c r="F5866" s="65" t="s">
        <v>9512</v>
      </c>
      <c r="G5866" s="67" t="s">
        <v>621</v>
      </c>
      <c r="H5866" s="67" t="s">
        <v>647</v>
      </c>
      <c r="I5866" s="67" t="s">
        <v>95</v>
      </c>
      <c r="J5866" s="65" t="s">
        <v>601</v>
      </c>
      <c r="K5866" s="57" t="s">
        <v>16802</v>
      </c>
      <c r="L5866" s="67" t="s">
        <v>854</v>
      </c>
      <c r="M5866" s="57" t="s">
        <v>68</v>
      </c>
      <c r="N5866" s="4" t="s">
        <v>18</v>
      </c>
      <c r="O5866" s="68">
        <v>17179</v>
      </c>
      <c r="P5866" s="65" t="s">
        <v>898</v>
      </c>
      <c r="Q5866" s="64" t="s">
        <v>898</v>
      </c>
      <c r="R5866" s="66" t="s">
        <v>986</v>
      </c>
      <c r="S5866" t="s">
        <v>14302</v>
      </c>
      <c r="T5866" s="67">
        <v>113</v>
      </c>
      <c r="U5866" s="65" t="s">
        <v>898</v>
      </c>
      <c r="V5866" s="67" t="s">
        <v>898</v>
      </c>
    </row>
    <row r="5867" spans="1:22" ht="72.5">
      <c r="A5867" s="65" t="s">
        <v>605</v>
      </c>
      <c r="B5867" s="65" t="s">
        <v>637</v>
      </c>
      <c r="C5867" s="64">
        <v>44075</v>
      </c>
      <c r="D5867" s="69" t="s">
        <v>3024</v>
      </c>
      <c r="E5867" s="69" t="s">
        <v>1872</v>
      </c>
      <c r="F5867" s="65" t="s">
        <v>62</v>
      </c>
      <c r="G5867" s="65" t="s">
        <v>621</v>
      </c>
      <c r="H5867" s="65" t="s">
        <v>650</v>
      </c>
      <c r="I5867" s="65" t="s">
        <v>2118</v>
      </c>
      <c r="J5867" s="65" t="s">
        <v>1190</v>
      </c>
      <c r="K5867" s="57" t="s">
        <v>16803</v>
      </c>
      <c r="L5867" s="65" t="s">
        <v>855</v>
      </c>
      <c r="M5867" s="57" t="s">
        <v>101</v>
      </c>
      <c r="N5867" s="4" t="s">
        <v>815</v>
      </c>
      <c r="O5867" s="68">
        <v>127500</v>
      </c>
      <c r="P5867" s="65" t="s">
        <v>2001</v>
      </c>
      <c r="Q5867" s="64" t="s">
        <v>898</v>
      </c>
      <c r="R5867" s="66" t="s">
        <v>898</v>
      </c>
      <c r="S5867" s="67" t="s">
        <v>16804</v>
      </c>
      <c r="T5867" s="67" t="s">
        <v>898</v>
      </c>
      <c r="U5867" s="65" t="s">
        <v>898</v>
      </c>
      <c r="V5867" s="66" t="s">
        <v>898</v>
      </c>
    </row>
    <row r="5868" spans="1:22" ht="101.5">
      <c r="A5868" s="65" t="s">
        <v>605</v>
      </c>
      <c r="B5868" s="65" t="s">
        <v>637</v>
      </c>
      <c r="C5868" s="64">
        <v>44075</v>
      </c>
      <c r="D5868" s="69" t="s">
        <v>9702</v>
      </c>
      <c r="E5868" s="69" t="s">
        <v>1872</v>
      </c>
      <c r="F5868" s="65" t="s">
        <v>64</v>
      </c>
      <c r="G5868" s="65" t="s">
        <v>622</v>
      </c>
      <c r="H5868" s="65" t="s">
        <v>650</v>
      </c>
      <c r="I5868" s="65" t="s">
        <v>5022</v>
      </c>
      <c r="J5868" s="65" t="s">
        <v>1256</v>
      </c>
      <c r="K5868" s="57" t="s">
        <v>16894</v>
      </c>
      <c r="L5868" s="65" t="s">
        <v>855</v>
      </c>
      <c r="M5868" s="57" t="s">
        <v>101</v>
      </c>
      <c r="N5868" s="4" t="s">
        <v>815</v>
      </c>
      <c r="O5868" s="68" t="s">
        <v>898</v>
      </c>
      <c r="P5868" s="65" t="s">
        <v>64</v>
      </c>
      <c r="Q5868" s="64" t="s">
        <v>898</v>
      </c>
      <c r="R5868" s="66" t="s">
        <v>1476</v>
      </c>
      <c r="S5868" s="67" t="s">
        <v>16805</v>
      </c>
      <c r="T5868" s="67" t="s">
        <v>898</v>
      </c>
      <c r="U5868" s="65" t="s">
        <v>898</v>
      </c>
      <c r="V5868" s="66" t="s">
        <v>898</v>
      </c>
    </row>
    <row r="5869" spans="1:22" ht="29">
      <c r="A5869" s="65" t="s">
        <v>605</v>
      </c>
      <c r="B5869" s="65" t="s">
        <v>637</v>
      </c>
      <c r="C5869" s="64">
        <v>44075</v>
      </c>
      <c r="D5869" s="69" t="s">
        <v>9702</v>
      </c>
      <c r="E5869" s="69" t="s">
        <v>1873</v>
      </c>
      <c r="F5869" s="65" t="s">
        <v>898</v>
      </c>
      <c r="G5869" s="65" t="s">
        <v>621</v>
      </c>
      <c r="H5869" s="65" t="s">
        <v>650</v>
      </c>
      <c r="I5869" s="65" t="s">
        <v>5022</v>
      </c>
      <c r="J5869" s="65" t="s">
        <v>1256</v>
      </c>
      <c r="K5869" s="57" t="s">
        <v>16806</v>
      </c>
      <c r="L5869" s="65" t="s">
        <v>853</v>
      </c>
      <c r="M5869" s="57" t="s">
        <v>16807</v>
      </c>
      <c r="N5869" s="67" t="s">
        <v>16869</v>
      </c>
      <c r="O5869" s="68">
        <v>1045</v>
      </c>
      <c r="P5869" s="65" t="s">
        <v>1111</v>
      </c>
      <c r="Q5869" s="64" t="s">
        <v>898</v>
      </c>
      <c r="R5869" s="66" t="s">
        <v>898</v>
      </c>
      <c r="S5869" s="67" t="s">
        <v>16808</v>
      </c>
      <c r="T5869" s="67" t="s">
        <v>898</v>
      </c>
      <c r="U5869" s="65" t="s">
        <v>898</v>
      </c>
      <c r="V5869" s="66" t="s">
        <v>898</v>
      </c>
    </row>
    <row r="5870" spans="1:22" ht="29">
      <c r="A5870" s="65" t="s">
        <v>605</v>
      </c>
      <c r="B5870" s="65" t="s">
        <v>637</v>
      </c>
      <c r="C5870" s="64">
        <v>44076</v>
      </c>
      <c r="D5870" s="69" t="s">
        <v>2754</v>
      </c>
      <c r="E5870" s="69" t="s">
        <v>1872</v>
      </c>
      <c r="F5870" s="65" t="s">
        <v>57</v>
      </c>
      <c r="G5870" s="65" t="s">
        <v>621</v>
      </c>
      <c r="H5870" s="65" t="s">
        <v>650</v>
      </c>
      <c r="I5870" s="65" t="s">
        <v>10691</v>
      </c>
      <c r="J5870" s="65" t="s">
        <v>1196</v>
      </c>
      <c r="K5870" s="57" t="s">
        <v>16809</v>
      </c>
      <c r="L5870" s="65" t="s">
        <v>846</v>
      </c>
      <c r="M5870" s="57" t="s">
        <v>9659</v>
      </c>
      <c r="N5870" s="67" t="s">
        <v>6589</v>
      </c>
      <c r="O5870" s="68">
        <v>42000</v>
      </c>
      <c r="P5870" s="65" t="s">
        <v>898</v>
      </c>
      <c r="Q5870" s="64">
        <v>44075</v>
      </c>
      <c r="R5870" s="66" t="s">
        <v>3171</v>
      </c>
      <c r="S5870" s="67" t="s">
        <v>898</v>
      </c>
      <c r="T5870" s="67" t="s">
        <v>5998</v>
      </c>
      <c r="U5870" s="65" t="s">
        <v>898</v>
      </c>
      <c r="V5870" s="66" t="s">
        <v>898</v>
      </c>
    </row>
    <row r="5871" spans="1:22" ht="29">
      <c r="A5871" s="65" t="s">
        <v>605</v>
      </c>
      <c r="B5871" s="65" t="s">
        <v>637</v>
      </c>
      <c r="C5871" s="64">
        <v>44076</v>
      </c>
      <c r="D5871" s="69" t="s">
        <v>2754</v>
      </c>
      <c r="E5871" s="69" t="s">
        <v>1872</v>
      </c>
      <c r="F5871" s="65" t="s">
        <v>57</v>
      </c>
      <c r="G5871" s="65" t="s">
        <v>621</v>
      </c>
      <c r="H5871" s="65" t="s">
        <v>650</v>
      </c>
      <c r="I5871" s="65" t="s">
        <v>10691</v>
      </c>
      <c r="J5871" s="65" t="s">
        <v>1196</v>
      </c>
      <c r="K5871" s="57" t="s">
        <v>16810</v>
      </c>
      <c r="L5871" s="65" t="s">
        <v>846</v>
      </c>
      <c r="M5871" s="57" t="s">
        <v>16879</v>
      </c>
      <c r="N5871" s="67" t="s">
        <v>16811</v>
      </c>
      <c r="O5871" s="68">
        <v>161000</v>
      </c>
      <c r="P5871" s="65" t="s">
        <v>898</v>
      </c>
      <c r="Q5871" s="64">
        <v>44075</v>
      </c>
      <c r="R5871" s="66" t="s">
        <v>3171</v>
      </c>
      <c r="S5871" s="67" t="s">
        <v>898</v>
      </c>
      <c r="T5871" s="67" t="s">
        <v>5998</v>
      </c>
      <c r="U5871" s="65" t="s">
        <v>898</v>
      </c>
      <c r="V5871" s="66" t="s">
        <v>898</v>
      </c>
    </row>
    <row r="5872" spans="1:22" ht="58">
      <c r="A5872" s="65" t="s">
        <v>605</v>
      </c>
      <c r="B5872" s="65" t="s">
        <v>637</v>
      </c>
      <c r="C5872" s="64">
        <v>44076</v>
      </c>
      <c r="D5872" s="69" t="s">
        <v>5140</v>
      </c>
      <c r="E5872" s="69" t="s">
        <v>1872</v>
      </c>
      <c r="F5872" s="65" t="s">
        <v>901</v>
      </c>
      <c r="G5872" s="65" t="s">
        <v>621</v>
      </c>
      <c r="H5872" s="65" t="s">
        <v>650</v>
      </c>
      <c r="I5872" s="65" t="s">
        <v>1433</v>
      </c>
      <c r="J5872" s="65" t="s">
        <v>580</v>
      </c>
      <c r="K5872" s="57" t="s">
        <v>16895</v>
      </c>
      <c r="L5872" s="65" t="s">
        <v>856</v>
      </c>
      <c r="M5872" s="57" t="s">
        <v>5182</v>
      </c>
      <c r="N5872" s="67" t="s">
        <v>5229</v>
      </c>
      <c r="O5872" s="68">
        <v>3145</v>
      </c>
      <c r="P5872" s="65" t="s">
        <v>1597</v>
      </c>
      <c r="Q5872" s="64">
        <v>44063</v>
      </c>
      <c r="R5872" s="66" t="s">
        <v>898</v>
      </c>
      <c r="S5872" s="67" t="s">
        <v>16812</v>
      </c>
      <c r="T5872" s="67" t="s">
        <v>16813</v>
      </c>
      <c r="U5872" s="65" t="s">
        <v>898</v>
      </c>
      <c r="V5872" s="66" t="s">
        <v>898</v>
      </c>
    </row>
    <row r="5873" spans="1:22" ht="58">
      <c r="A5873" s="65" t="s">
        <v>605</v>
      </c>
      <c r="B5873" s="65" t="s">
        <v>637</v>
      </c>
      <c r="C5873" s="64">
        <v>44076</v>
      </c>
      <c r="D5873" s="69" t="s">
        <v>1339</v>
      </c>
      <c r="E5873" s="69" t="s">
        <v>1872</v>
      </c>
      <c r="F5873" s="65" t="s">
        <v>62</v>
      </c>
      <c r="G5873" s="65" t="s">
        <v>621</v>
      </c>
      <c r="H5873" s="65" t="s">
        <v>650</v>
      </c>
      <c r="I5873" s="65" t="s">
        <v>16814</v>
      </c>
      <c r="J5873" s="65" t="s">
        <v>1202</v>
      </c>
      <c r="K5873" s="57" t="s">
        <v>16880</v>
      </c>
      <c r="L5873" s="65" t="s">
        <v>852</v>
      </c>
      <c r="M5873" s="57" t="s">
        <v>9284</v>
      </c>
      <c r="N5873" s="67" t="s">
        <v>9285</v>
      </c>
      <c r="O5873" s="68">
        <v>137850</v>
      </c>
      <c r="P5873" s="65" t="s">
        <v>898</v>
      </c>
      <c r="Q5873" s="64">
        <v>44074</v>
      </c>
      <c r="R5873" s="66" t="s">
        <v>898</v>
      </c>
      <c r="S5873" s="67" t="s">
        <v>16815</v>
      </c>
      <c r="T5873" s="67" t="s">
        <v>16816</v>
      </c>
      <c r="U5873" s="65" t="s">
        <v>898</v>
      </c>
      <c r="V5873" s="66" t="s">
        <v>898</v>
      </c>
    </row>
    <row r="5874" spans="1:22" ht="43.5">
      <c r="A5874" s="65" t="s">
        <v>605</v>
      </c>
      <c r="B5874" s="65" t="s">
        <v>637</v>
      </c>
      <c r="C5874" s="64">
        <v>44076</v>
      </c>
      <c r="D5874" s="69" t="s">
        <v>3942</v>
      </c>
      <c r="E5874" s="69" t="s">
        <v>1873</v>
      </c>
      <c r="F5874" s="65" t="s">
        <v>898</v>
      </c>
      <c r="G5874" s="65" t="s">
        <v>621</v>
      </c>
      <c r="H5874" s="65" t="s">
        <v>650</v>
      </c>
      <c r="I5874" s="65" t="s">
        <v>16814</v>
      </c>
      <c r="J5874" s="65" t="s">
        <v>1202</v>
      </c>
      <c r="K5874" s="57" t="s">
        <v>16882</v>
      </c>
      <c r="L5874" s="65" t="s">
        <v>853</v>
      </c>
      <c r="M5874" s="57" t="s">
        <v>16817</v>
      </c>
      <c r="N5874" s="67" t="s">
        <v>16818</v>
      </c>
      <c r="O5874" s="68">
        <v>1546.4</v>
      </c>
      <c r="P5874" s="65" t="s">
        <v>85</v>
      </c>
      <c r="Q5874" s="64">
        <v>43983</v>
      </c>
      <c r="R5874" s="66" t="s">
        <v>10555</v>
      </c>
      <c r="S5874" s="67" t="s">
        <v>898</v>
      </c>
      <c r="T5874" s="67" t="s">
        <v>898</v>
      </c>
      <c r="U5874" s="65" t="s">
        <v>898</v>
      </c>
      <c r="V5874" s="66" t="s">
        <v>898</v>
      </c>
    </row>
    <row r="5875" spans="1:22" ht="43.5">
      <c r="A5875" s="65" t="s">
        <v>605</v>
      </c>
      <c r="B5875" s="65" t="s">
        <v>637</v>
      </c>
      <c r="C5875" s="64">
        <v>44076</v>
      </c>
      <c r="D5875" s="69" t="s">
        <v>3942</v>
      </c>
      <c r="E5875" s="69" t="s">
        <v>1872</v>
      </c>
      <c r="F5875" s="65" t="s">
        <v>61</v>
      </c>
      <c r="G5875" s="65" t="s">
        <v>621</v>
      </c>
      <c r="H5875" s="65" t="s">
        <v>650</v>
      </c>
      <c r="I5875" s="65" t="s">
        <v>16814</v>
      </c>
      <c r="J5875" s="65" t="s">
        <v>1202</v>
      </c>
      <c r="K5875" s="57" t="s">
        <v>16881</v>
      </c>
      <c r="L5875" s="65" t="s">
        <v>849</v>
      </c>
      <c r="M5875" s="57" t="s">
        <v>16883</v>
      </c>
      <c r="N5875" s="67" t="s">
        <v>16819</v>
      </c>
      <c r="O5875" s="68">
        <v>49175</v>
      </c>
      <c r="P5875" s="65" t="s">
        <v>898</v>
      </c>
      <c r="Q5875" s="64" t="s">
        <v>898</v>
      </c>
      <c r="R5875" s="66" t="s">
        <v>4321</v>
      </c>
      <c r="S5875" s="67" t="s">
        <v>16820</v>
      </c>
      <c r="T5875" s="67" t="s">
        <v>898</v>
      </c>
      <c r="U5875" s="65" t="s">
        <v>898</v>
      </c>
      <c r="V5875" s="66" t="s">
        <v>898</v>
      </c>
    </row>
    <row r="5876" spans="1:22" ht="43.5">
      <c r="A5876" s="65" t="s">
        <v>605</v>
      </c>
      <c r="B5876" s="65" t="s">
        <v>637</v>
      </c>
      <c r="C5876" s="64">
        <v>44076</v>
      </c>
      <c r="D5876" s="69" t="s">
        <v>1030</v>
      </c>
      <c r="E5876" s="69" t="s">
        <v>1872</v>
      </c>
      <c r="F5876" s="65" t="s">
        <v>6620</v>
      </c>
      <c r="G5876" s="65" t="s">
        <v>621</v>
      </c>
      <c r="H5876" s="65" t="s">
        <v>650</v>
      </c>
      <c r="I5876" s="65" t="s">
        <v>823</v>
      </c>
      <c r="J5876" s="65" t="s">
        <v>592</v>
      </c>
      <c r="K5876" s="57" t="s">
        <v>16884</v>
      </c>
      <c r="L5876" s="65" t="s">
        <v>855</v>
      </c>
      <c r="M5876" s="57" t="s">
        <v>137</v>
      </c>
      <c r="N5876" s="4" t="s">
        <v>138</v>
      </c>
      <c r="O5876" s="68">
        <v>132000</v>
      </c>
      <c r="P5876" s="65" t="s">
        <v>16821</v>
      </c>
      <c r="Q5876" s="64">
        <v>44075</v>
      </c>
      <c r="R5876" s="66" t="s">
        <v>2063</v>
      </c>
      <c r="S5876" s="67" t="s">
        <v>16823</v>
      </c>
      <c r="T5876" s="67">
        <v>214</v>
      </c>
      <c r="U5876" s="65" t="s">
        <v>16822</v>
      </c>
      <c r="V5876" s="66" t="s">
        <v>700</v>
      </c>
    </row>
    <row r="5877" spans="1:22" ht="72.5">
      <c r="A5877" s="65" t="s">
        <v>605</v>
      </c>
      <c r="B5877" s="65" t="s">
        <v>637</v>
      </c>
      <c r="C5877" s="64">
        <v>44077</v>
      </c>
      <c r="D5877" s="69" t="s">
        <v>3539</v>
      </c>
      <c r="E5877" s="69" t="s">
        <v>1872</v>
      </c>
      <c r="F5877" s="65" t="s">
        <v>152</v>
      </c>
      <c r="G5877" s="65" t="s">
        <v>621</v>
      </c>
      <c r="H5877" s="65" t="s">
        <v>650</v>
      </c>
      <c r="I5877" s="65" t="s">
        <v>5022</v>
      </c>
      <c r="J5877" s="65" t="s">
        <v>1256</v>
      </c>
      <c r="K5877" s="57" t="s">
        <v>16824</v>
      </c>
      <c r="L5877" s="65" t="s">
        <v>856</v>
      </c>
      <c r="M5877" s="57" t="s">
        <v>16825</v>
      </c>
      <c r="N5877" s="67" t="s">
        <v>16826</v>
      </c>
      <c r="O5877" s="68">
        <v>4062</v>
      </c>
      <c r="P5877" s="65" t="s">
        <v>152</v>
      </c>
      <c r="Q5877" s="64">
        <v>44076</v>
      </c>
      <c r="R5877" s="66" t="s">
        <v>1476</v>
      </c>
      <c r="S5877" s="67" t="s">
        <v>16827</v>
      </c>
      <c r="T5877" s="67" t="s">
        <v>16828</v>
      </c>
      <c r="U5877" s="65" t="s">
        <v>10383</v>
      </c>
      <c r="V5877" s="66" t="s">
        <v>898</v>
      </c>
    </row>
    <row r="5878" spans="1:22" ht="87">
      <c r="A5878" s="65" t="s">
        <v>605</v>
      </c>
      <c r="B5878" s="65" t="s">
        <v>637</v>
      </c>
      <c r="C5878" s="64">
        <v>44078</v>
      </c>
      <c r="D5878" s="69" t="s">
        <v>3434</v>
      </c>
      <c r="E5878" s="69" t="s">
        <v>1872</v>
      </c>
      <c r="F5878" s="65" t="s">
        <v>63</v>
      </c>
      <c r="G5878" s="65" t="s">
        <v>621</v>
      </c>
      <c r="H5878" s="65" t="s">
        <v>650</v>
      </c>
      <c r="I5878" s="65" t="s">
        <v>4030</v>
      </c>
      <c r="J5878" s="65" t="s">
        <v>1131</v>
      </c>
      <c r="K5878" s="57" t="s">
        <v>16885</v>
      </c>
      <c r="L5878" s="65" t="s">
        <v>851</v>
      </c>
      <c r="M5878" s="57" t="s">
        <v>8640</v>
      </c>
      <c r="N5878" s="67" t="s">
        <v>8641</v>
      </c>
      <c r="O5878" s="68" t="s">
        <v>898</v>
      </c>
      <c r="P5878" s="65" t="s">
        <v>63</v>
      </c>
      <c r="Q5878" s="64" t="s">
        <v>898</v>
      </c>
      <c r="R5878" s="66" t="s">
        <v>3171</v>
      </c>
      <c r="S5878" s="67" t="s">
        <v>16829</v>
      </c>
      <c r="T5878" s="67" t="s">
        <v>898</v>
      </c>
      <c r="U5878" s="65" t="s">
        <v>898</v>
      </c>
      <c r="V5878" s="66" t="s">
        <v>898</v>
      </c>
    </row>
    <row r="5879" spans="1:22" ht="87">
      <c r="A5879" s="65" t="s">
        <v>605</v>
      </c>
      <c r="B5879" s="65" t="s">
        <v>637</v>
      </c>
      <c r="C5879" s="64">
        <v>44078</v>
      </c>
      <c r="D5879" s="69" t="s">
        <v>3156</v>
      </c>
      <c r="E5879" s="69" t="s">
        <v>1873</v>
      </c>
      <c r="F5879" s="65" t="s">
        <v>898</v>
      </c>
      <c r="G5879" s="65" t="s">
        <v>621</v>
      </c>
      <c r="H5879" s="65" t="s">
        <v>650</v>
      </c>
      <c r="I5879" s="65" t="s">
        <v>12595</v>
      </c>
      <c r="J5879" s="65" t="s">
        <v>1155</v>
      </c>
      <c r="K5879" s="57" t="s">
        <v>16886</v>
      </c>
      <c r="L5879" s="65" t="s">
        <v>853</v>
      </c>
      <c r="M5879" s="57" t="s">
        <v>16830</v>
      </c>
      <c r="N5879" s="67" t="s">
        <v>16831</v>
      </c>
      <c r="O5879" s="68">
        <v>13150</v>
      </c>
      <c r="P5879" s="65" t="s">
        <v>60</v>
      </c>
      <c r="Q5879" s="64">
        <v>44053</v>
      </c>
      <c r="R5879" s="66" t="s">
        <v>10555</v>
      </c>
      <c r="S5879" s="67" t="s">
        <v>16832</v>
      </c>
      <c r="T5879" s="67" t="s">
        <v>898</v>
      </c>
      <c r="U5879" s="65" t="s">
        <v>898</v>
      </c>
      <c r="V5879" s="66" t="s">
        <v>898</v>
      </c>
    </row>
    <row r="5880" spans="1:22" ht="101.5">
      <c r="A5880" s="65" t="s">
        <v>605</v>
      </c>
      <c r="B5880" s="65" t="s">
        <v>637</v>
      </c>
      <c r="C5880" s="64">
        <v>44078</v>
      </c>
      <c r="D5880" s="69" t="s">
        <v>5045</v>
      </c>
      <c r="E5880" s="69" t="s">
        <v>1873</v>
      </c>
      <c r="F5880" s="65" t="s">
        <v>898</v>
      </c>
      <c r="G5880" s="65" t="s">
        <v>621</v>
      </c>
      <c r="H5880" s="65" t="s">
        <v>650</v>
      </c>
      <c r="I5880" s="65" t="s">
        <v>12595</v>
      </c>
      <c r="J5880" s="65" t="s">
        <v>1155</v>
      </c>
      <c r="K5880" s="57" t="s">
        <v>16833</v>
      </c>
      <c r="L5880" s="65" t="s">
        <v>853</v>
      </c>
      <c r="M5880" s="57" t="s">
        <v>16834</v>
      </c>
      <c r="N5880" s="67" t="s">
        <v>16835</v>
      </c>
      <c r="O5880" s="68">
        <v>1463</v>
      </c>
      <c r="P5880" s="65" t="s">
        <v>61</v>
      </c>
      <c r="Q5880" s="64">
        <v>44053</v>
      </c>
      <c r="R5880" s="66" t="s">
        <v>10555</v>
      </c>
      <c r="S5880" s="67" t="s">
        <v>16832</v>
      </c>
      <c r="T5880" s="67" t="s">
        <v>898</v>
      </c>
      <c r="U5880" s="65" t="s">
        <v>898</v>
      </c>
      <c r="V5880" s="66" t="s">
        <v>898</v>
      </c>
    </row>
    <row r="5881" spans="1:22" ht="101.5">
      <c r="A5881" s="65" t="s">
        <v>605</v>
      </c>
      <c r="B5881" s="65" t="s">
        <v>637</v>
      </c>
      <c r="C5881" s="64">
        <v>44078</v>
      </c>
      <c r="D5881" s="69" t="s">
        <v>3852</v>
      </c>
      <c r="E5881" s="69" t="s">
        <v>1873</v>
      </c>
      <c r="F5881" s="65" t="s">
        <v>898</v>
      </c>
      <c r="G5881" s="65" t="s">
        <v>621</v>
      </c>
      <c r="H5881" s="65" t="s">
        <v>650</v>
      </c>
      <c r="I5881" s="65" t="s">
        <v>12595</v>
      </c>
      <c r="J5881" s="65" t="s">
        <v>1155</v>
      </c>
      <c r="K5881" s="57" t="s">
        <v>16836</v>
      </c>
      <c r="L5881" s="65" t="s">
        <v>853</v>
      </c>
      <c r="M5881" s="57" t="s">
        <v>16837</v>
      </c>
      <c r="N5881" s="67" t="s">
        <v>16838</v>
      </c>
      <c r="O5881" s="68">
        <v>1463</v>
      </c>
      <c r="P5881" s="65" t="s">
        <v>62</v>
      </c>
      <c r="Q5881" s="64">
        <v>44053</v>
      </c>
      <c r="R5881" s="66" t="s">
        <v>10555</v>
      </c>
      <c r="S5881" s="67" t="s">
        <v>16832</v>
      </c>
      <c r="T5881" s="67" t="s">
        <v>898</v>
      </c>
      <c r="U5881" s="65" t="s">
        <v>898</v>
      </c>
      <c r="V5881" s="66" t="s">
        <v>898</v>
      </c>
    </row>
    <row r="5882" spans="1:22" ht="43.5">
      <c r="A5882" s="65" t="s">
        <v>605</v>
      </c>
      <c r="B5882" s="65" t="s">
        <v>637</v>
      </c>
      <c r="C5882" s="64">
        <v>44078</v>
      </c>
      <c r="D5882" s="69" t="s">
        <v>8806</v>
      </c>
      <c r="E5882" s="69" t="s">
        <v>2285</v>
      </c>
      <c r="F5882" s="65" t="s">
        <v>2166</v>
      </c>
      <c r="G5882" s="65" t="s">
        <v>621</v>
      </c>
      <c r="H5882" s="65" t="s">
        <v>650</v>
      </c>
      <c r="I5882" s="65" t="s">
        <v>1921</v>
      </c>
      <c r="J5882" s="65" t="s">
        <v>1173</v>
      </c>
      <c r="K5882" s="57" t="s">
        <v>17017</v>
      </c>
      <c r="L5882" s="65" t="s">
        <v>856</v>
      </c>
      <c r="M5882" s="57" t="s">
        <v>2617</v>
      </c>
      <c r="N5882" s="4" t="s">
        <v>2618</v>
      </c>
      <c r="O5882" s="68">
        <v>497050</v>
      </c>
      <c r="P5882" s="65" t="s">
        <v>3653</v>
      </c>
      <c r="Q5882" s="64" t="s">
        <v>898</v>
      </c>
      <c r="R5882" s="66" t="s">
        <v>1106</v>
      </c>
      <c r="S5882" s="67" t="s">
        <v>16839</v>
      </c>
      <c r="T5882" s="67" t="s">
        <v>16840</v>
      </c>
      <c r="U5882" s="65" t="s">
        <v>11304</v>
      </c>
      <c r="V5882" s="66" t="s">
        <v>2986</v>
      </c>
    </row>
    <row r="5883" spans="1:22" ht="43.5">
      <c r="A5883" s="65" t="s">
        <v>605</v>
      </c>
      <c r="B5883" s="65" t="s">
        <v>637</v>
      </c>
      <c r="C5883" s="64">
        <v>44078</v>
      </c>
      <c r="D5883" s="69" t="s">
        <v>8806</v>
      </c>
      <c r="E5883" s="69" t="s">
        <v>2285</v>
      </c>
      <c r="F5883" s="65" t="s">
        <v>2166</v>
      </c>
      <c r="G5883" s="65" t="s">
        <v>621</v>
      </c>
      <c r="H5883" s="65" t="s">
        <v>650</v>
      </c>
      <c r="I5883" s="65" t="s">
        <v>1921</v>
      </c>
      <c r="J5883" s="65" t="s">
        <v>1173</v>
      </c>
      <c r="K5883" s="57" t="s">
        <v>17018</v>
      </c>
      <c r="L5883" s="65" t="s">
        <v>856</v>
      </c>
      <c r="M5883" s="57" t="s">
        <v>4488</v>
      </c>
      <c r="N5883" s="67" t="s">
        <v>1977</v>
      </c>
      <c r="O5883" s="68">
        <v>1071950</v>
      </c>
      <c r="P5883" s="65" t="s">
        <v>3775</v>
      </c>
      <c r="Q5883" s="64" t="s">
        <v>898</v>
      </c>
      <c r="R5883" s="66" t="s">
        <v>1106</v>
      </c>
      <c r="S5883" s="67" t="s">
        <v>16839</v>
      </c>
      <c r="T5883" s="67" t="s">
        <v>16840</v>
      </c>
      <c r="U5883" s="65" t="s">
        <v>11304</v>
      </c>
      <c r="V5883" s="66" t="s">
        <v>2986</v>
      </c>
    </row>
    <row r="5884" spans="1:22" ht="43.5">
      <c r="A5884" s="65" t="s">
        <v>605</v>
      </c>
      <c r="B5884" s="65" t="s">
        <v>637</v>
      </c>
      <c r="C5884" s="64">
        <v>44078</v>
      </c>
      <c r="D5884" s="69" t="s">
        <v>8806</v>
      </c>
      <c r="E5884" s="69" t="s">
        <v>2285</v>
      </c>
      <c r="F5884" s="65" t="s">
        <v>2166</v>
      </c>
      <c r="G5884" s="65" t="s">
        <v>621</v>
      </c>
      <c r="H5884" s="65" t="s">
        <v>650</v>
      </c>
      <c r="I5884" s="65" t="s">
        <v>1921</v>
      </c>
      <c r="J5884" s="65" t="s">
        <v>1173</v>
      </c>
      <c r="K5884" s="57" t="s">
        <v>17019</v>
      </c>
      <c r="L5884" s="65" t="s">
        <v>855</v>
      </c>
      <c r="M5884" s="57" t="s">
        <v>4488</v>
      </c>
      <c r="N5884" s="67" t="s">
        <v>1977</v>
      </c>
      <c r="O5884" s="68">
        <v>440000</v>
      </c>
      <c r="P5884" s="65" t="s">
        <v>3775</v>
      </c>
      <c r="Q5884" s="64" t="s">
        <v>898</v>
      </c>
      <c r="R5884" s="66" t="s">
        <v>1106</v>
      </c>
      <c r="S5884" s="67" t="s">
        <v>16839</v>
      </c>
      <c r="T5884" s="67" t="s">
        <v>16840</v>
      </c>
      <c r="U5884" s="65" t="s">
        <v>11304</v>
      </c>
      <c r="V5884" s="66" t="s">
        <v>2986</v>
      </c>
    </row>
    <row r="5885" spans="1:22" ht="43.5">
      <c r="A5885" s="65" t="s">
        <v>605</v>
      </c>
      <c r="B5885" s="65" t="s">
        <v>637</v>
      </c>
      <c r="C5885" s="64">
        <v>44078</v>
      </c>
      <c r="D5885" s="69" t="s">
        <v>8806</v>
      </c>
      <c r="E5885" s="69" t="s">
        <v>2285</v>
      </c>
      <c r="F5885" s="65" t="s">
        <v>2166</v>
      </c>
      <c r="G5885" s="65" t="s">
        <v>621</v>
      </c>
      <c r="H5885" s="65" t="s">
        <v>650</v>
      </c>
      <c r="I5885" s="65" t="s">
        <v>1921</v>
      </c>
      <c r="J5885" s="65" t="s">
        <v>1173</v>
      </c>
      <c r="K5885" s="57" t="s">
        <v>17021</v>
      </c>
      <c r="L5885" s="65" t="s">
        <v>856</v>
      </c>
      <c r="M5885" s="57" t="s">
        <v>80</v>
      </c>
      <c r="N5885" s="67" t="s">
        <v>42</v>
      </c>
      <c r="O5885" s="68">
        <v>1812510</v>
      </c>
      <c r="P5885" s="65" t="s">
        <v>1867</v>
      </c>
      <c r="Q5885" s="64" t="s">
        <v>898</v>
      </c>
      <c r="R5885" s="66" t="s">
        <v>1106</v>
      </c>
      <c r="S5885" s="67" t="s">
        <v>16839</v>
      </c>
      <c r="T5885" s="67" t="s">
        <v>16840</v>
      </c>
      <c r="U5885" s="65" t="s">
        <v>11304</v>
      </c>
      <c r="V5885" s="66" t="s">
        <v>2986</v>
      </c>
    </row>
    <row r="5886" spans="1:22" ht="43.5">
      <c r="A5886" s="65" t="s">
        <v>605</v>
      </c>
      <c r="B5886" s="65" t="s">
        <v>637</v>
      </c>
      <c r="C5886" s="64">
        <v>44078</v>
      </c>
      <c r="D5886" s="69" t="s">
        <v>3865</v>
      </c>
      <c r="E5886" s="69" t="s">
        <v>2285</v>
      </c>
      <c r="F5886" s="65" t="s">
        <v>2166</v>
      </c>
      <c r="G5886" s="65" t="s">
        <v>621</v>
      </c>
      <c r="H5886" s="65" t="s">
        <v>650</v>
      </c>
      <c r="I5886" s="65" t="s">
        <v>1921</v>
      </c>
      <c r="J5886" s="65" t="s">
        <v>1173</v>
      </c>
      <c r="K5886" s="57" t="s">
        <v>17021</v>
      </c>
      <c r="L5886" s="65" t="s">
        <v>856</v>
      </c>
      <c r="M5886" s="57" t="s">
        <v>8443</v>
      </c>
      <c r="N5886" s="4" t="s">
        <v>8212</v>
      </c>
      <c r="O5886" s="68">
        <v>96482.4</v>
      </c>
      <c r="P5886" s="65" t="s">
        <v>7714</v>
      </c>
      <c r="Q5886" s="64" t="s">
        <v>898</v>
      </c>
      <c r="R5886" s="66" t="s">
        <v>1106</v>
      </c>
      <c r="S5886" s="67" t="s">
        <v>16839</v>
      </c>
      <c r="T5886" s="67" t="s">
        <v>16840</v>
      </c>
      <c r="U5886" s="65" t="s">
        <v>11304</v>
      </c>
      <c r="V5886" s="66" t="s">
        <v>2986</v>
      </c>
    </row>
    <row r="5887" spans="1:22" ht="43.5">
      <c r="A5887" s="65" t="s">
        <v>605</v>
      </c>
      <c r="B5887" s="65" t="s">
        <v>637</v>
      </c>
      <c r="C5887" s="64">
        <v>44078</v>
      </c>
      <c r="D5887" s="69" t="s">
        <v>3865</v>
      </c>
      <c r="E5887" s="69" t="s">
        <v>2285</v>
      </c>
      <c r="F5887" s="65" t="s">
        <v>2166</v>
      </c>
      <c r="G5887" s="65" t="s">
        <v>621</v>
      </c>
      <c r="H5887" s="65" t="s">
        <v>650</v>
      </c>
      <c r="I5887" s="65" t="s">
        <v>1921</v>
      </c>
      <c r="J5887" s="65" t="s">
        <v>1173</v>
      </c>
      <c r="K5887" s="57" t="s">
        <v>17021</v>
      </c>
      <c r="L5887" s="65" t="s">
        <v>846</v>
      </c>
      <c r="M5887" s="57" t="s">
        <v>661</v>
      </c>
      <c r="N5887" s="4" t="s">
        <v>662</v>
      </c>
      <c r="O5887" s="68">
        <v>700394.54</v>
      </c>
      <c r="P5887" s="65" t="s">
        <v>6620</v>
      </c>
      <c r="Q5887" s="64" t="s">
        <v>898</v>
      </c>
      <c r="R5887" s="66" t="s">
        <v>1106</v>
      </c>
      <c r="S5887" s="67" t="s">
        <v>16839</v>
      </c>
      <c r="T5887" s="67" t="s">
        <v>16840</v>
      </c>
      <c r="U5887" s="65" t="s">
        <v>11304</v>
      </c>
      <c r="V5887" s="66" t="s">
        <v>2986</v>
      </c>
    </row>
    <row r="5888" spans="1:22" ht="29">
      <c r="A5888" s="65" t="s">
        <v>605</v>
      </c>
      <c r="B5888" s="65" t="s">
        <v>637</v>
      </c>
      <c r="C5888" s="64">
        <v>44078</v>
      </c>
      <c r="D5888" s="69" t="s">
        <v>3865</v>
      </c>
      <c r="E5888" s="69" t="s">
        <v>2285</v>
      </c>
      <c r="F5888" s="65" t="s">
        <v>2166</v>
      </c>
      <c r="G5888" s="65" t="s">
        <v>621</v>
      </c>
      <c r="H5888" s="65" t="s">
        <v>650</v>
      </c>
      <c r="I5888" s="65" t="s">
        <v>1921</v>
      </c>
      <c r="J5888" s="65" t="s">
        <v>1173</v>
      </c>
      <c r="K5888" s="57" t="s">
        <v>17020</v>
      </c>
      <c r="L5888" s="65" t="s">
        <v>846</v>
      </c>
      <c r="M5888" s="57" t="s">
        <v>1978</v>
      </c>
      <c r="N5888" s="4" t="s">
        <v>110</v>
      </c>
      <c r="O5888" s="68">
        <v>41790</v>
      </c>
      <c r="P5888" s="65" t="s">
        <v>1869</v>
      </c>
      <c r="Q5888" s="64" t="s">
        <v>898</v>
      </c>
      <c r="R5888" s="66" t="s">
        <v>1106</v>
      </c>
      <c r="S5888" s="67" t="s">
        <v>16839</v>
      </c>
      <c r="T5888" s="67" t="s">
        <v>16840</v>
      </c>
      <c r="U5888" s="65" t="s">
        <v>11304</v>
      </c>
      <c r="V5888" s="66" t="s">
        <v>2986</v>
      </c>
    </row>
    <row r="5889" spans="1:22" ht="58">
      <c r="A5889" s="65" t="s">
        <v>605</v>
      </c>
      <c r="B5889" s="65" t="s">
        <v>637</v>
      </c>
      <c r="C5889" s="64">
        <v>44078</v>
      </c>
      <c r="D5889" s="69" t="s">
        <v>5205</v>
      </c>
      <c r="E5889" s="69" t="s">
        <v>1872</v>
      </c>
      <c r="F5889" s="65" t="s">
        <v>1380</v>
      </c>
      <c r="G5889" s="65" t="s">
        <v>621</v>
      </c>
      <c r="H5889" s="65" t="s">
        <v>650</v>
      </c>
      <c r="I5889" s="65" t="s">
        <v>1107</v>
      </c>
      <c r="J5889" s="65" t="s">
        <v>572</v>
      </c>
      <c r="K5889" s="57" t="s">
        <v>16841</v>
      </c>
      <c r="L5889" s="65" t="s">
        <v>1390</v>
      </c>
      <c r="M5889" s="57" t="s">
        <v>17016</v>
      </c>
      <c r="N5889" s="67" t="s">
        <v>16842</v>
      </c>
      <c r="O5889" s="68">
        <v>97640.34</v>
      </c>
      <c r="P5889" s="65" t="s">
        <v>4296</v>
      </c>
      <c r="Q5889" s="64" t="s">
        <v>898</v>
      </c>
      <c r="R5889" s="66" t="s">
        <v>898</v>
      </c>
      <c r="S5889" s="67" t="s">
        <v>16843</v>
      </c>
      <c r="T5889" s="67" t="s">
        <v>16844</v>
      </c>
      <c r="U5889" s="65" t="s">
        <v>898</v>
      </c>
      <c r="V5889" s="66" t="s">
        <v>898</v>
      </c>
    </row>
    <row r="5890" spans="1:22" ht="43.5">
      <c r="A5890" s="65" t="s">
        <v>605</v>
      </c>
      <c r="B5890" s="65" t="s">
        <v>637</v>
      </c>
      <c r="C5890" s="64">
        <v>44078</v>
      </c>
      <c r="D5890" s="69" t="s">
        <v>4931</v>
      </c>
      <c r="E5890" s="69" t="s">
        <v>1872</v>
      </c>
      <c r="F5890" s="65" t="s">
        <v>16845</v>
      </c>
      <c r="G5890" s="65" t="s">
        <v>621</v>
      </c>
      <c r="H5890" s="65" t="s">
        <v>650</v>
      </c>
      <c r="I5890" s="65" t="s">
        <v>16246</v>
      </c>
      <c r="J5890" s="65" t="s">
        <v>1188</v>
      </c>
      <c r="K5890" s="57" t="s">
        <v>16887</v>
      </c>
      <c r="L5890" s="65" t="s">
        <v>856</v>
      </c>
      <c r="M5890" s="57" t="s">
        <v>16888</v>
      </c>
      <c r="N5890" s="67" t="s">
        <v>16889</v>
      </c>
      <c r="O5890" s="68">
        <v>9000</v>
      </c>
      <c r="P5890" s="65" t="s">
        <v>16845</v>
      </c>
      <c r="Q5890" s="64">
        <v>44075</v>
      </c>
      <c r="R5890" s="66" t="s">
        <v>3171</v>
      </c>
      <c r="S5890" s="67" t="s">
        <v>16846</v>
      </c>
      <c r="T5890" s="67" t="s">
        <v>898</v>
      </c>
      <c r="U5890" s="65" t="s">
        <v>898</v>
      </c>
      <c r="V5890" s="66" t="s">
        <v>898</v>
      </c>
    </row>
    <row r="5891" spans="1:22" ht="101.5">
      <c r="A5891" s="65" t="s">
        <v>605</v>
      </c>
      <c r="B5891" s="65" t="s">
        <v>637</v>
      </c>
      <c r="C5891" s="64">
        <v>44078</v>
      </c>
      <c r="D5891" s="69" t="s">
        <v>4094</v>
      </c>
      <c r="E5891" s="69" t="s">
        <v>2285</v>
      </c>
      <c r="F5891" s="65" t="s">
        <v>28</v>
      </c>
      <c r="G5891" s="65" t="s">
        <v>621</v>
      </c>
      <c r="H5891" s="65" t="s">
        <v>650</v>
      </c>
      <c r="I5891" s="65" t="s">
        <v>2090</v>
      </c>
      <c r="J5891" s="65" t="s">
        <v>1200</v>
      </c>
      <c r="K5891" s="57" t="s">
        <v>16890</v>
      </c>
      <c r="L5891" s="65" t="s">
        <v>856</v>
      </c>
      <c r="M5891" s="57" t="s">
        <v>3339</v>
      </c>
      <c r="N5891" s="4" t="s">
        <v>1666</v>
      </c>
      <c r="O5891" s="68">
        <v>8994</v>
      </c>
      <c r="P5891" s="65" t="s">
        <v>10385</v>
      </c>
      <c r="Q5891" s="64">
        <v>44074</v>
      </c>
      <c r="R5891" s="66" t="s">
        <v>3171</v>
      </c>
      <c r="S5891" s="67" t="s">
        <v>16847</v>
      </c>
      <c r="T5891" s="67" t="s">
        <v>16848</v>
      </c>
      <c r="U5891" s="65" t="s">
        <v>898</v>
      </c>
      <c r="V5891" s="66" t="s">
        <v>898</v>
      </c>
    </row>
    <row r="5892" spans="1:22" ht="116">
      <c r="A5892" s="65" t="s">
        <v>605</v>
      </c>
      <c r="B5892" s="65" t="s">
        <v>637</v>
      </c>
      <c r="C5892" s="64">
        <v>44078</v>
      </c>
      <c r="D5892" s="69" t="s">
        <v>4094</v>
      </c>
      <c r="E5892" s="69" t="s">
        <v>2285</v>
      </c>
      <c r="F5892" s="65" t="s">
        <v>28</v>
      </c>
      <c r="G5892" s="65" t="s">
        <v>621</v>
      </c>
      <c r="H5892" s="65" t="s">
        <v>650</v>
      </c>
      <c r="I5892" s="65" t="s">
        <v>2090</v>
      </c>
      <c r="J5892" s="65" t="s">
        <v>1200</v>
      </c>
      <c r="K5892" s="57" t="s">
        <v>16891</v>
      </c>
      <c r="L5892" s="65" t="s">
        <v>856</v>
      </c>
      <c r="M5892" s="57" t="s">
        <v>80</v>
      </c>
      <c r="N5892" s="67" t="s">
        <v>42</v>
      </c>
      <c r="O5892" s="68">
        <v>8382</v>
      </c>
      <c r="P5892" s="65" t="s">
        <v>11542</v>
      </c>
      <c r="Q5892" s="64">
        <v>44074</v>
      </c>
      <c r="R5892" s="66" t="s">
        <v>3171</v>
      </c>
      <c r="S5892" s="67" t="s">
        <v>16847</v>
      </c>
      <c r="T5892" s="67" t="s">
        <v>16848</v>
      </c>
      <c r="U5892" s="65" t="s">
        <v>898</v>
      </c>
      <c r="V5892" s="66" t="s">
        <v>898</v>
      </c>
    </row>
    <row r="5893" spans="1:22" ht="101.5">
      <c r="A5893" s="65" t="s">
        <v>605</v>
      </c>
      <c r="B5893" s="65" t="s">
        <v>637</v>
      </c>
      <c r="C5893" s="64">
        <v>44078</v>
      </c>
      <c r="D5893" s="69" t="s">
        <v>2144</v>
      </c>
      <c r="E5893" s="69" t="s">
        <v>2285</v>
      </c>
      <c r="F5893" s="65" t="s">
        <v>28</v>
      </c>
      <c r="G5893" s="65" t="s">
        <v>621</v>
      </c>
      <c r="H5893" s="65" t="s">
        <v>650</v>
      </c>
      <c r="I5893" s="65" t="s">
        <v>2090</v>
      </c>
      <c r="J5893" s="65" t="s">
        <v>1200</v>
      </c>
      <c r="K5893" s="57" t="s">
        <v>16849</v>
      </c>
      <c r="L5893" s="65" t="s">
        <v>856</v>
      </c>
      <c r="M5893" s="57" t="s">
        <v>11972</v>
      </c>
      <c r="N5893" s="4" t="s">
        <v>11917</v>
      </c>
      <c r="O5893" s="68">
        <v>5800</v>
      </c>
      <c r="P5893" s="65" t="s">
        <v>2864</v>
      </c>
      <c r="Q5893" s="64">
        <v>44074</v>
      </c>
      <c r="R5893" s="66" t="s">
        <v>3171</v>
      </c>
      <c r="S5893" s="67" t="s">
        <v>16847</v>
      </c>
      <c r="T5893" s="67" t="s">
        <v>16848</v>
      </c>
      <c r="U5893" s="65" t="s">
        <v>898</v>
      </c>
      <c r="V5893" s="66" t="s">
        <v>898</v>
      </c>
    </row>
    <row r="5894" spans="1:22" ht="101.5">
      <c r="A5894" s="65" t="s">
        <v>605</v>
      </c>
      <c r="B5894" s="65" t="s">
        <v>637</v>
      </c>
      <c r="C5894" s="64">
        <v>44078</v>
      </c>
      <c r="D5894" s="69" t="s">
        <v>2144</v>
      </c>
      <c r="E5894" s="69" t="s">
        <v>2285</v>
      </c>
      <c r="F5894" s="65" t="s">
        <v>28</v>
      </c>
      <c r="G5894" s="65" t="s">
        <v>621</v>
      </c>
      <c r="H5894" s="65" t="s">
        <v>650</v>
      </c>
      <c r="I5894" s="65" t="s">
        <v>2090</v>
      </c>
      <c r="J5894" s="65" t="s">
        <v>1200</v>
      </c>
      <c r="K5894" s="57" t="s">
        <v>16850</v>
      </c>
      <c r="L5894" s="65" t="s">
        <v>856</v>
      </c>
      <c r="M5894" s="57" t="s">
        <v>16851</v>
      </c>
      <c r="N5894" s="67" t="s">
        <v>16852</v>
      </c>
      <c r="O5894" s="68">
        <v>4640</v>
      </c>
      <c r="P5894" s="65" t="s">
        <v>9373</v>
      </c>
      <c r="Q5894" s="64">
        <v>44074</v>
      </c>
      <c r="R5894" s="66" t="s">
        <v>3171</v>
      </c>
      <c r="S5894" s="67" t="s">
        <v>16847</v>
      </c>
      <c r="T5894" s="67" t="s">
        <v>16848</v>
      </c>
      <c r="U5894" s="65" t="s">
        <v>898</v>
      </c>
      <c r="V5894" s="66" t="s">
        <v>898</v>
      </c>
    </row>
    <row r="5895" spans="1:22" ht="87">
      <c r="A5895" s="65" t="s">
        <v>605</v>
      </c>
      <c r="B5895" s="65" t="s">
        <v>637</v>
      </c>
      <c r="C5895" s="64">
        <v>44078</v>
      </c>
      <c r="D5895" s="69" t="s">
        <v>3208</v>
      </c>
      <c r="E5895" s="69" t="s">
        <v>1872</v>
      </c>
      <c r="F5895" s="65" t="s">
        <v>161</v>
      </c>
      <c r="G5895" s="65" t="s">
        <v>621</v>
      </c>
      <c r="H5895" s="65" t="s">
        <v>650</v>
      </c>
      <c r="I5895" s="65" t="s">
        <v>9636</v>
      </c>
      <c r="J5895" s="65" t="s">
        <v>1254</v>
      </c>
      <c r="K5895" s="57" t="s">
        <v>16892</v>
      </c>
      <c r="L5895" s="65" t="s">
        <v>860</v>
      </c>
      <c r="M5895" s="57" t="s">
        <v>9573</v>
      </c>
      <c r="N5895" s="4" t="s">
        <v>9347</v>
      </c>
      <c r="O5895" s="68">
        <v>50000</v>
      </c>
      <c r="P5895" s="65" t="s">
        <v>16853</v>
      </c>
      <c r="Q5895" s="64" t="s">
        <v>898</v>
      </c>
      <c r="R5895" s="66" t="s">
        <v>640</v>
      </c>
      <c r="S5895" s="67" t="s">
        <v>16854</v>
      </c>
      <c r="T5895" s="67" t="s">
        <v>16855</v>
      </c>
      <c r="U5895" s="65" t="s">
        <v>898</v>
      </c>
      <c r="V5895" s="66" t="s">
        <v>898</v>
      </c>
    </row>
    <row r="5896" spans="1:22" ht="43.5">
      <c r="A5896" s="65" t="s">
        <v>209</v>
      </c>
      <c r="B5896" s="65" t="s">
        <v>210</v>
      </c>
      <c r="C5896" s="64">
        <v>44083</v>
      </c>
      <c r="D5896" s="69" t="s">
        <v>3536</v>
      </c>
      <c r="E5896" s="69" t="s">
        <v>1872</v>
      </c>
      <c r="F5896" s="65" t="s">
        <v>16856</v>
      </c>
      <c r="G5896" s="67" t="s">
        <v>621</v>
      </c>
      <c r="H5896" s="67" t="s">
        <v>647</v>
      </c>
      <c r="I5896" s="67" t="s">
        <v>1259</v>
      </c>
      <c r="J5896" s="67" t="s">
        <v>556</v>
      </c>
      <c r="K5896" s="57" t="s">
        <v>16865</v>
      </c>
      <c r="L5896" s="65" t="s">
        <v>847</v>
      </c>
      <c r="M5896" s="57" t="s">
        <v>3382</v>
      </c>
      <c r="N5896" s="4" t="s">
        <v>3380</v>
      </c>
      <c r="O5896" s="68">
        <v>15000</v>
      </c>
      <c r="P5896" s="65" t="s">
        <v>898</v>
      </c>
      <c r="Q5896" s="64" t="s">
        <v>898</v>
      </c>
      <c r="R5896" s="66" t="s">
        <v>898</v>
      </c>
      <c r="S5896" s="4" t="s">
        <v>1261</v>
      </c>
      <c r="T5896" s="67">
        <v>113</v>
      </c>
      <c r="U5896" s="65" t="s">
        <v>898</v>
      </c>
      <c r="V5896" s="66" t="s">
        <v>91</v>
      </c>
    </row>
    <row r="5897" spans="1:22" ht="43.5">
      <c r="A5897" s="65" t="s">
        <v>209</v>
      </c>
      <c r="B5897" s="65" t="s">
        <v>210</v>
      </c>
      <c r="C5897" s="64">
        <v>44083</v>
      </c>
      <c r="D5897" s="69" t="s">
        <v>3536</v>
      </c>
      <c r="E5897" s="69" t="s">
        <v>1872</v>
      </c>
      <c r="F5897" s="65" t="s">
        <v>16857</v>
      </c>
      <c r="G5897" s="67" t="s">
        <v>621</v>
      </c>
      <c r="H5897" s="67" t="s">
        <v>647</v>
      </c>
      <c r="I5897" s="67" t="s">
        <v>1259</v>
      </c>
      <c r="J5897" s="67" t="s">
        <v>556</v>
      </c>
      <c r="K5897" s="57" t="s">
        <v>16864</v>
      </c>
      <c r="L5897" s="65" t="s">
        <v>856</v>
      </c>
      <c r="M5897" s="57" t="s">
        <v>685</v>
      </c>
      <c r="N5897" s="4" t="s">
        <v>686</v>
      </c>
      <c r="O5897" s="68">
        <v>19322</v>
      </c>
      <c r="P5897" s="65" t="s">
        <v>898</v>
      </c>
      <c r="Q5897" s="64" t="s">
        <v>898</v>
      </c>
      <c r="R5897" s="66" t="s">
        <v>898</v>
      </c>
      <c r="S5897" s="4" t="s">
        <v>1261</v>
      </c>
      <c r="T5897" s="67">
        <v>113</v>
      </c>
      <c r="U5897" s="65" t="s">
        <v>898</v>
      </c>
      <c r="V5897" s="66" t="s">
        <v>91</v>
      </c>
    </row>
    <row r="5898" spans="1:22" ht="43.5">
      <c r="A5898" s="65" t="s">
        <v>209</v>
      </c>
      <c r="B5898" s="65" t="s">
        <v>210</v>
      </c>
      <c r="C5898" s="64">
        <v>44083</v>
      </c>
      <c r="D5898" s="69" t="s">
        <v>3536</v>
      </c>
      <c r="E5898" s="69" t="s">
        <v>1872</v>
      </c>
      <c r="F5898" s="65" t="s">
        <v>16860</v>
      </c>
      <c r="G5898" s="67" t="s">
        <v>621</v>
      </c>
      <c r="H5898" s="67" t="s">
        <v>647</v>
      </c>
      <c r="I5898" s="67" t="s">
        <v>1259</v>
      </c>
      <c r="J5898" s="67" t="s">
        <v>556</v>
      </c>
      <c r="K5898" s="57" t="s">
        <v>16863</v>
      </c>
      <c r="L5898" s="65" t="s">
        <v>1390</v>
      </c>
      <c r="M5898" s="57" t="s">
        <v>15459</v>
      </c>
      <c r="N5898" s="4" t="s">
        <v>4852</v>
      </c>
      <c r="O5898" s="68">
        <v>6384.17</v>
      </c>
      <c r="P5898" s="65" t="s">
        <v>898</v>
      </c>
      <c r="Q5898" s="64" t="s">
        <v>898</v>
      </c>
      <c r="R5898" s="66" t="s">
        <v>898</v>
      </c>
      <c r="S5898" s="4" t="s">
        <v>1261</v>
      </c>
      <c r="T5898" s="67">
        <v>113</v>
      </c>
      <c r="U5898" s="65" t="s">
        <v>898</v>
      </c>
      <c r="V5898" s="66" t="s">
        <v>91</v>
      </c>
    </row>
    <row r="5899" spans="1:22" ht="43.5">
      <c r="A5899" s="65" t="s">
        <v>209</v>
      </c>
      <c r="B5899" s="65" t="s">
        <v>210</v>
      </c>
      <c r="C5899" s="64">
        <v>44083</v>
      </c>
      <c r="D5899" s="69" t="s">
        <v>3536</v>
      </c>
      <c r="E5899" s="69" t="s">
        <v>1872</v>
      </c>
      <c r="F5899" s="65" t="s">
        <v>16861</v>
      </c>
      <c r="G5899" s="67" t="s">
        <v>621</v>
      </c>
      <c r="H5899" s="67" t="s">
        <v>647</v>
      </c>
      <c r="I5899" s="67" t="s">
        <v>1259</v>
      </c>
      <c r="J5899" s="67" t="s">
        <v>556</v>
      </c>
      <c r="K5899" s="57" t="s">
        <v>16862</v>
      </c>
      <c r="L5899" s="65" t="s">
        <v>1390</v>
      </c>
      <c r="M5899" s="57" t="s">
        <v>15459</v>
      </c>
      <c r="N5899" s="4" t="s">
        <v>4852</v>
      </c>
      <c r="O5899" s="68">
        <v>1881.09</v>
      </c>
      <c r="P5899" s="65" t="s">
        <v>898</v>
      </c>
      <c r="Q5899" s="64" t="s">
        <v>898</v>
      </c>
      <c r="R5899" s="66" t="s">
        <v>898</v>
      </c>
      <c r="S5899" s="4" t="s">
        <v>1261</v>
      </c>
      <c r="T5899" s="67">
        <v>113</v>
      </c>
      <c r="U5899" s="65" t="s">
        <v>898</v>
      </c>
      <c r="V5899" s="66" t="s">
        <v>91</v>
      </c>
    </row>
    <row r="5900" spans="1:22" ht="43.5">
      <c r="A5900" s="65" t="s">
        <v>209</v>
      </c>
      <c r="B5900" s="65" t="s">
        <v>210</v>
      </c>
      <c r="C5900" s="64">
        <v>44083</v>
      </c>
      <c r="D5900" s="69" t="s">
        <v>3536</v>
      </c>
      <c r="E5900" s="69" t="s">
        <v>1872</v>
      </c>
      <c r="F5900" s="65" t="s">
        <v>16858</v>
      </c>
      <c r="G5900" s="67" t="s">
        <v>621</v>
      </c>
      <c r="H5900" s="67" t="s">
        <v>647</v>
      </c>
      <c r="I5900" s="67" t="s">
        <v>1259</v>
      </c>
      <c r="J5900" s="67" t="s">
        <v>556</v>
      </c>
      <c r="K5900" s="57" t="s">
        <v>16868</v>
      </c>
      <c r="L5900" s="65" t="s">
        <v>1390</v>
      </c>
      <c r="M5900" s="57" t="s">
        <v>16893</v>
      </c>
      <c r="N5900" s="67" t="s">
        <v>16866</v>
      </c>
      <c r="O5900" s="68">
        <v>39399.22</v>
      </c>
      <c r="P5900" s="65" t="s">
        <v>898</v>
      </c>
      <c r="Q5900" s="64" t="s">
        <v>898</v>
      </c>
      <c r="R5900" s="66" t="s">
        <v>898</v>
      </c>
      <c r="S5900" s="4" t="s">
        <v>1261</v>
      </c>
      <c r="T5900" s="67">
        <v>113</v>
      </c>
      <c r="U5900" s="65" t="s">
        <v>898</v>
      </c>
      <c r="V5900" s="66" t="s">
        <v>91</v>
      </c>
    </row>
    <row r="5901" spans="1:22" ht="43.5">
      <c r="A5901" s="65" t="s">
        <v>209</v>
      </c>
      <c r="B5901" s="65" t="s">
        <v>210</v>
      </c>
      <c r="C5901" s="64">
        <v>44083</v>
      </c>
      <c r="D5901" s="69" t="s">
        <v>3536</v>
      </c>
      <c r="E5901" s="69" t="s">
        <v>1872</v>
      </c>
      <c r="F5901" s="65" t="s">
        <v>16859</v>
      </c>
      <c r="G5901" s="67" t="s">
        <v>621</v>
      </c>
      <c r="H5901" s="67" t="s">
        <v>647</v>
      </c>
      <c r="I5901" s="67" t="s">
        <v>1259</v>
      </c>
      <c r="J5901" s="67" t="s">
        <v>556</v>
      </c>
      <c r="K5901" s="57" t="s">
        <v>16867</v>
      </c>
      <c r="L5901" s="65" t="s">
        <v>856</v>
      </c>
      <c r="M5901" s="57" t="s">
        <v>80</v>
      </c>
      <c r="N5901" s="67" t="s">
        <v>42</v>
      </c>
      <c r="O5901" s="68">
        <v>14900</v>
      </c>
      <c r="P5901" s="65" t="s">
        <v>898</v>
      </c>
      <c r="Q5901" s="64" t="s">
        <v>898</v>
      </c>
      <c r="R5901" s="66" t="s">
        <v>898</v>
      </c>
      <c r="S5901" s="4" t="s">
        <v>1261</v>
      </c>
      <c r="T5901" s="67">
        <v>113</v>
      </c>
      <c r="U5901" s="65" t="s">
        <v>898</v>
      </c>
      <c r="V5901" s="66" t="s">
        <v>91</v>
      </c>
    </row>
    <row r="5902" spans="1:22" ht="87">
      <c r="A5902" s="65" t="s">
        <v>605</v>
      </c>
      <c r="B5902" s="65" t="s">
        <v>637</v>
      </c>
      <c r="C5902" s="64">
        <v>44078</v>
      </c>
      <c r="D5902" s="69" t="s">
        <v>5078</v>
      </c>
      <c r="E5902" s="69" t="s">
        <v>1873</v>
      </c>
      <c r="F5902" s="65" t="s">
        <v>14955</v>
      </c>
      <c r="G5902" s="65" t="s">
        <v>621</v>
      </c>
      <c r="H5902" s="65" t="s">
        <v>650</v>
      </c>
      <c r="I5902" s="65" t="s">
        <v>2207</v>
      </c>
      <c r="J5902" s="65" t="s">
        <v>530</v>
      </c>
      <c r="K5902" s="57" t="s">
        <v>16997</v>
      </c>
      <c r="L5902" s="65" t="s">
        <v>853</v>
      </c>
      <c r="M5902" s="57" t="s">
        <v>16896</v>
      </c>
      <c r="N5902" s="67" t="s">
        <v>16994</v>
      </c>
      <c r="O5902" s="68">
        <v>3000</v>
      </c>
      <c r="P5902" s="65" t="s">
        <v>4925</v>
      </c>
      <c r="Q5902" s="64" t="s">
        <v>898</v>
      </c>
      <c r="R5902" s="66" t="s">
        <v>1476</v>
      </c>
      <c r="S5902" s="67" t="s">
        <v>898</v>
      </c>
      <c r="T5902" s="67" t="s">
        <v>16897</v>
      </c>
      <c r="U5902" s="65" t="s">
        <v>898</v>
      </c>
      <c r="V5902" s="66" t="s">
        <v>898</v>
      </c>
    </row>
    <row r="5903" spans="1:22" ht="72.5">
      <c r="A5903" s="65" t="s">
        <v>605</v>
      </c>
      <c r="B5903" s="65" t="s">
        <v>637</v>
      </c>
      <c r="C5903" s="64">
        <v>44078</v>
      </c>
      <c r="D5903" s="69" t="s">
        <v>5078</v>
      </c>
      <c r="E5903" s="69" t="s">
        <v>1873</v>
      </c>
      <c r="F5903" s="65" t="s">
        <v>14955</v>
      </c>
      <c r="G5903" s="65" t="s">
        <v>621</v>
      </c>
      <c r="H5903" s="65" t="s">
        <v>650</v>
      </c>
      <c r="I5903" s="65" t="s">
        <v>2207</v>
      </c>
      <c r="J5903" s="65" t="s">
        <v>530</v>
      </c>
      <c r="K5903" s="57" t="s">
        <v>16998</v>
      </c>
      <c r="L5903" s="65" t="s">
        <v>853</v>
      </c>
      <c r="M5903" s="57" t="s">
        <v>16898</v>
      </c>
      <c r="N5903" s="67" t="s">
        <v>16995</v>
      </c>
      <c r="O5903" s="68">
        <v>1045</v>
      </c>
      <c r="P5903" s="65" t="s">
        <v>3229</v>
      </c>
      <c r="Q5903" s="64" t="s">
        <v>898</v>
      </c>
      <c r="R5903" s="66" t="s">
        <v>116</v>
      </c>
      <c r="S5903" s="67" t="s">
        <v>898</v>
      </c>
      <c r="T5903" s="67" t="s">
        <v>16897</v>
      </c>
      <c r="U5903" s="65" t="s">
        <v>898</v>
      </c>
      <c r="V5903" s="66" t="s">
        <v>898</v>
      </c>
    </row>
    <row r="5904" spans="1:22" ht="58">
      <c r="A5904" s="65" t="s">
        <v>605</v>
      </c>
      <c r="B5904" s="65" t="s">
        <v>637</v>
      </c>
      <c r="C5904" s="64">
        <v>44078</v>
      </c>
      <c r="D5904" s="69" t="s">
        <v>4967</v>
      </c>
      <c r="E5904" s="69" t="s">
        <v>1872</v>
      </c>
      <c r="F5904" s="65" t="s">
        <v>162</v>
      </c>
      <c r="G5904" s="65" t="s">
        <v>621</v>
      </c>
      <c r="H5904" s="65" t="s">
        <v>650</v>
      </c>
      <c r="I5904" s="65" t="s">
        <v>2805</v>
      </c>
      <c r="J5904" s="65" t="s">
        <v>1140</v>
      </c>
      <c r="K5904" s="57" t="s">
        <v>16899</v>
      </c>
      <c r="L5904" s="65" t="s">
        <v>854</v>
      </c>
      <c r="M5904" s="57" t="s">
        <v>7255</v>
      </c>
      <c r="N5904" s="4" t="s">
        <v>7372</v>
      </c>
      <c r="O5904" s="68">
        <v>9298.7999999999993</v>
      </c>
      <c r="P5904" s="65" t="s">
        <v>1031</v>
      </c>
      <c r="Q5904" s="64">
        <v>44077</v>
      </c>
      <c r="R5904" s="66" t="s">
        <v>3171</v>
      </c>
      <c r="S5904" s="67" t="s">
        <v>16900</v>
      </c>
      <c r="T5904" s="67" t="s">
        <v>16901</v>
      </c>
      <c r="U5904" s="65" t="s">
        <v>898</v>
      </c>
      <c r="V5904" s="66" t="s">
        <v>898</v>
      </c>
    </row>
    <row r="5905" spans="1:22" ht="43.5">
      <c r="A5905" s="65" t="s">
        <v>605</v>
      </c>
      <c r="B5905" s="65" t="s">
        <v>637</v>
      </c>
      <c r="C5905" s="64">
        <v>44078</v>
      </c>
      <c r="D5905" s="69" t="s">
        <v>2144</v>
      </c>
      <c r="E5905" s="69" t="s">
        <v>1872</v>
      </c>
      <c r="F5905" s="65" t="s">
        <v>14955</v>
      </c>
      <c r="G5905" s="65" t="s">
        <v>621</v>
      </c>
      <c r="H5905" s="65" t="s">
        <v>650</v>
      </c>
      <c r="I5905" s="65" t="s">
        <v>3583</v>
      </c>
      <c r="J5905" s="65" t="s">
        <v>550</v>
      </c>
      <c r="K5905" s="57" t="s">
        <v>17015</v>
      </c>
      <c r="L5905" s="65" t="s">
        <v>856</v>
      </c>
      <c r="M5905" s="57" t="s">
        <v>1308</v>
      </c>
      <c r="N5905" s="4" t="s">
        <v>1309</v>
      </c>
      <c r="O5905" s="68">
        <v>87175</v>
      </c>
      <c r="P5905" s="65" t="s">
        <v>16902</v>
      </c>
      <c r="Q5905" s="64" t="s">
        <v>898</v>
      </c>
      <c r="R5905" s="66" t="s">
        <v>1323</v>
      </c>
      <c r="S5905" s="67" t="s">
        <v>16903</v>
      </c>
      <c r="T5905" s="67" t="s">
        <v>16904</v>
      </c>
      <c r="U5905" s="65" t="s">
        <v>898</v>
      </c>
      <c r="V5905" s="66" t="s">
        <v>898</v>
      </c>
    </row>
    <row r="5906" spans="1:22" ht="29">
      <c r="A5906" s="65" t="s">
        <v>605</v>
      </c>
      <c r="B5906" s="65" t="s">
        <v>637</v>
      </c>
      <c r="C5906" s="64">
        <v>43964</v>
      </c>
      <c r="D5906" s="69" t="s">
        <v>6305</v>
      </c>
      <c r="E5906" s="69" t="s">
        <v>1872</v>
      </c>
      <c r="F5906" s="65" t="s">
        <v>28</v>
      </c>
      <c r="G5906" s="65" t="s">
        <v>621</v>
      </c>
      <c r="H5906" s="65" t="s">
        <v>650</v>
      </c>
      <c r="I5906" s="65" t="s">
        <v>891</v>
      </c>
      <c r="J5906" s="65" t="s">
        <v>1185</v>
      </c>
      <c r="K5906" s="57" t="s">
        <v>16999</v>
      </c>
      <c r="L5906" s="65" t="s">
        <v>858</v>
      </c>
      <c r="M5906" s="57" t="s">
        <v>16906</v>
      </c>
      <c r="N5906" s="67" t="s">
        <v>16907</v>
      </c>
      <c r="O5906" s="68">
        <v>77178.240000000005</v>
      </c>
      <c r="P5906" s="65" t="s">
        <v>898</v>
      </c>
      <c r="Q5906" s="64">
        <v>43962</v>
      </c>
      <c r="R5906" s="66" t="s">
        <v>1323</v>
      </c>
      <c r="S5906" s="67" t="s">
        <v>898</v>
      </c>
      <c r="T5906" s="67" t="s">
        <v>1843</v>
      </c>
      <c r="U5906" s="65" t="s">
        <v>898</v>
      </c>
      <c r="V5906" s="66" t="s">
        <v>898</v>
      </c>
    </row>
    <row r="5907" spans="1:22" ht="43.5">
      <c r="A5907" s="65" t="s">
        <v>605</v>
      </c>
      <c r="B5907" s="65" t="s">
        <v>637</v>
      </c>
      <c r="C5907" s="64">
        <v>44078</v>
      </c>
      <c r="D5907" s="69" t="s">
        <v>3434</v>
      </c>
      <c r="E5907" s="69" t="s">
        <v>1872</v>
      </c>
      <c r="F5907" s="65" t="s">
        <v>28</v>
      </c>
      <c r="G5907" s="65" t="s">
        <v>622</v>
      </c>
      <c r="H5907" s="65" t="s">
        <v>650</v>
      </c>
      <c r="I5907" s="65" t="s">
        <v>891</v>
      </c>
      <c r="J5907" s="65" t="s">
        <v>1185</v>
      </c>
      <c r="K5907" s="57" t="s">
        <v>16905</v>
      </c>
      <c r="L5907" s="65" t="s">
        <v>858</v>
      </c>
      <c r="M5907" s="57" t="s">
        <v>16906</v>
      </c>
      <c r="N5907" s="67" t="s">
        <v>16907</v>
      </c>
      <c r="O5907" s="68" t="s">
        <v>898</v>
      </c>
      <c r="P5907" s="65" t="s">
        <v>898</v>
      </c>
      <c r="Q5907" s="64">
        <v>44077</v>
      </c>
      <c r="R5907" s="66" t="s">
        <v>16908</v>
      </c>
      <c r="S5907" s="67" t="s">
        <v>16909</v>
      </c>
      <c r="T5907" s="67" t="s">
        <v>898</v>
      </c>
      <c r="U5907" s="65" t="s">
        <v>898</v>
      </c>
      <c r="V5907" s="66" t="s">
        <v>898</v>
      </c>
    </row>
    <row r="5908" spans="1:22" ht="58">
      <c r="A5908" s="65" t="s">
        <v>605</v>
      </c>
      <c r="B5908" s="65" t="s">
        <v>637</v>
      </c>
      <c r="C5908" s="64">
        <v>44078</v>
      </c>
      <c r="D5908" s="69" t="s">
        <v>1586</v>
      </c>
      <c r="E5908" s="69" t="s">
        <v>2285</v>
      </c>
      <c r="F5908" s="65" t="s">
        <v>28</v>
      </c>
      <c r="G5908" s="65" t="s">
        <v>621</v>
      </c>
      <c r="H5908" s="65" t="s">
        <v>650</v>
      </c>
      <c r="I5908" s="65" t="s">
        <v>3964</v>
      </c>
      <c r="J5908" s="65" t="s">
        <v>1241</v>
      </c>
      <c r="K5908" s="57" t="s">
        <v>17000</v>
      </c>
      <c r="L5908" s="65" t="s">
        <v>1981</v>
      </c>
      <c r="M5908" s="57" t="s">
        <v>982</v>
      </c>
      <c r="N5908" s="4" t="s">
        <v>24</v>
      </c>
      <c r="O5908" s="68">
        <v>18657</v>
      </c>
      <c r="P5908" s="65" t="s">
        <v>1342</v>
      </c>
      <c r="Q5908" s="64" t="s">
        <v>898</v>
      </c>
      <c r="R5908" s="66" t="s">
        <v>3006</v>
      </c>
      <c r="S5908" s="67" t="s">
        <v>898</v>
      </c>
      <c r="T5908" s="67" t="s">
        <v>16910</v>
      </c>
      <c r="U5908" s="65" t="s">
        <v>16911</v>
      </c>
      <c r="V5908" s="66" t="s">
        <v>91</v>
      </c>
    </row>
    <row r="5909" spans="1:22" ht="58">
      <c r="A5909" s="65" t="s">
        <v>605</v>
      </c>
      <c r="B5909" s="65" t="s">
        <v>637</v>
      </c>
      <c r="C5909" s="64">
        <v>44078</v>
      </c>
      <c r="D5909" s="69" t="s">
        <v>1586</v>
      </c>
      <c r="E5909" s="69" t="s">
        <v>2285</v>
      </c>
      <c r="F5909" s="65" t="s">
        <v>28</v>
      </c>
      <c r="G5909" s="65" t="s">
        <v>621</v>
      </c>
      <c r="H5909" s="65" t="s">
        <v>650</v>
      </c>
      <c r="I5909" s="65" t="s">
        <v>3964</v>
      </c>
      <c r="J5909" s="65" t="s">
        <v>1241</v>
      </c>
      <c r="K5909" s="57" t="s">
        <v>17001</v>
      </c>
      <c r="L5909" s="65" t="s">
        <v>1981</v>
      </c>
      <c r="M5909" s="57" t="s">
        <v>3339</v>
      </c>
      <c r="N5909" s="4" t="s">
        <v>1666</v>
      </c>
      <c r="O5909" s="68">
        <v>407320</v>
      </c>
      <c r="P5909" s="65" t="s">
        <v>143</v>
      </c>
      <c r="Q5909" s="64" t="s">
        <v>898</v>
      </c>
      <c r="R5909" s="66" t="s">
        <v>3006</v>
      </c>
      <c r="S5909" s="67" t="s">
        <v>898</v>
      </c>
      <c r="T5909" s="67" t="s">
        <v>16910</v>
      </c>
      <c r="U5909" s="65" t="s">
        <v>16911</v>
      </c>
      <c r="V5909" s="66" t="s">
        <v>91</v>
      </c>
    </row>
    <row r="5910" spans="1:22" ht="58">
      <c r="A5910" s="65" t="s">
        <v>605</v>
      </c>
      <c r="B5910" s="65" t="s">
        <v>637</v>
      </c>
      <c r="C5910" s="64">
        <v>44078</v>
      </c>
      <c r="D5910" s="69" t="s">
        <v>1586</v>
      </c>
      <c r="E5910" s="69" t="s">
        <v>2285</v>
      </c>
      <c r="F5910" s="65" t="s">
        <v>28</v>
      </c>
      <c r="G5910" s="65" t="s">
        <v>621</v>
      </c>
      <c r="H5910" s="65" t="s">
        <v>650</v>
      </c>
      <c r="I5910" s="65" t="s">
        <v>3964</v>
      </c>
      <c r="J5910" s="65" t="s">
        <v>1241</v>
      </c>
      <c r="K5910" s="57" t="s">
        <v>17002</v>
      </c>
      <c r="L5910" s="65" t="s">
        <v>1981</v>
      </c>
      <c r="M5910" s="57" t="s">
        <v>80</v>
      </c>
      <c r="N5910" s="67" t="s">
        <v>42</v>
      </c>
      <c r="O5910" s="68">
        <v>12599</v>
      </c>
      <c r="P5910" s="65" t="s">
        <v>671</v>
      </c>
      <c r="Q5910" s="64" t="s">
        <v>898</v>
      </c>
      <c r="R5910" s="66" t="s">
        <v>3006</v>
      </c>
      <c r="S5910" s="67" t="s">
        <v>898</v>
      </c>
      <c r="T5910" s="67" t="s">
        <v>16910</v>
      </c>
      <c r="U5910" s="65" t="s">
        <v>16911</v>
      </c>
      <c r="V5910" s="66" t="s">
        <v>91</v>
      </c>
    </row>
    <row r="5911" spans="1:22" ht="58">
      <c r="A5911" s="65" t="s">
        <v>605</v>
      </c>
      <c r="B5911" s="65" t="s">
        <v>637</v>
      </c>
      <c r="C5911" s="64">
        <v>44078</v>
      </c>
      <c r="D5911" s="69" t="s">
        <v>1586</v>
      </c>
      <c r="E5911" s="69" t="s">
        <v>2285</v>
      </c>
      <c r="F5911" s="65" t="s">
        <v>28</v>
      </c>
      <c r="G5911" s="65" t="s">
        <v>621</v>
      </c>
      <c r="H5911" s="65" t="s">
        <v>650</v>
      </c>
      <c r="I5911" s="65" t="s">
        <v>3964</v>
      </c>
      <c r="J5911" s="65" t="s">
        <v>1241</v>
      </c>
      <c r="K5911" s="57" t="s">
        <v>17003</v>
      </c>
      <c r="L5911" s="65" t="s">
        <v>1981</v>
      </c>
      <c r="M5911" s="57" t="s">
        <v>983</v>
      </c>
      <c r="N5911" s="4" t="s">
        <v>681</v>
      </c>
      <c r="O5911" s="68">
        <v>2700</v>
      </c>
      <c r="P5911" s="65" t="s">
        <v>672</v>
      </c>
      <c r="Q5911" s="64" t="s">
        <v>898</v>
      </c>
      <c r="R5911" s="66" t="s">
        <v>3006</v>
      </c>
      <c r="S5911" s="67" t="s">
        <v>898</v>
      </c>
      <c r="T5911" s="67" t="s">
        <v>16910</v>
      </c>
      <c r="U5911" s="65" t="s">
        <v>16911</v>
      </c>
      <c r="V5911" s="66" t="s">
        <v>91</v>
      </c>
    </row>
    <row r="5912" spans="1:22" ht="72.5">
      <c r="A5912" s="65" t="s">
        <v>605</v>
      </c>
      <c r="B5912" s="65" t="s">
        <v>637</v>
      </c>
      <c r="C5912" s="64">
        <v>44078</v>
      </c>
      <c r="D5912" s="69" t="s">
        <v>4498</v>
      </c>
      <c r="E5912" s="69" t="s">
        <v>1873</v>
      </c>
      <c r="F5912" s="65" t="s">
        <v>151</v>
      </c>
      <c r="G5912" s="65" t="s">
        <v>621</v>
      </c>
      <c r="H5912" s="65" t="s">
        <v>650</v>
      </c>
      <c r="I5912" s="65" t="s">
        <v>1852</v>
      </c>
      <c r="J5912" s="65" t="s">
        <v>1252</v>
      </c>
      <c r="K5912" s="57" t="s">
        <v>17004</v>
      </c>
      <c r="L5912" s="65" t="s">
        <v>853</v>
      </c>
      <c r="M5912" s="57" t="s">
        <v>16912</v>
      </c>
      <c r="N5912" s="67" t="s">
        <v>16913</v>
      </c>
      <c r="O5912" s="68">
        <v>6000</v>
      </c>
      <c r="P5912" s="65" t="s">
        <v>16914</v>
      </c>
      <c r="Q5912" s="64">
        <v>44071</v>
      </c>
      <c r="R5912" s="66" t="s">
        <v>178</v>
      </c>
      <c r="S5912" s="67" t="s">
        <v>16915</v>
      </c>
      <c r="T5912" s="67" t="s">
        <v>898</v>
      </c>
      <c r="U5912" s="65" t="s">
        <v>16916</v>
      </c>
      <c r="V5912" s="66" t="s">
        <v>1413</v>
      </c>
    </row>
    <row r="5913" spans="1:22" ht="43.5">
      <c r="A5913" s="65" t="s">
        <v>605</v>
      </c>
      <c r="B5913" s="65" t="s">
        <v>637</v>
      </c>
      <c r="C5913" s="64">
        <v>44082</v>
      </c>
      <c r="D5913" s="69" t="s">
        <v>6778</v>
      </c>
      <c r="E5913" s="69" t="s">
        <v>1872</v>
      </c>
      <c r="F5913" s="65" t="s">
        <v>133</v>
      </c>
      <c r="G5913" s="65" t="s">
        <v>621</v>
      </c>
      <c r="H5913" s="65" t="s">
        <v>650</v>
      </c>
      <c r="I5913" s="65" t="s">
        <v>3714</v>
      </c>
      <c r="J5913" s="65" t="s">
        <v>1116</v>
      </c>
      <c r="K5913" s="57" t="s">
        <v>16917</v>
      </c>
      <c r="L5913" s="65" t="s">
        <v>855</v>
      </c>
      <c r="M5913" s="57" t="s">
        <v>12430</v>
      </c>
      <c r="N5913" s="4" t="s">
        <v>11700</v>
      </c>
      <c r="O5913" s="68">
        <v>18085</v>
      </c>
      <c r="P5913" s="65" t="s">
        <v>111</v>
      </c>
      <c r="Q5913" s="64">
        <v>44078</v>
      </c>
      <c r="R5913" s="66" t="s">
        <v>3171</v>
      </c>
      <c r="S5913" s="67" t="s">
        <v>16918</v>
      </c>
      <c r="T5913" s="67" t="s">
        <v>898</v>
      </c>
      <c r="U5913" s="65" t="s">
        <v>898</v>
      </c>
      <c r="V5913" s="66" t="s">
        <v>898</v>
      </c>
    </row>
    <row r="5914" spans="1:22" ht="58">
      <c r="A5914" s="65" t="s">
        <v>605</v>
      </c>
      <c r="B5914" s="65" t="s">
        <v>637</v>
      </c>
      <c r="C5914" s="64">
        <v>44082</v>
      </c>
      <c r="D5914" s="69" t="s">
        <v>3500</v>
      </c>
      <c r="E5914" s="69" t="s">
        <v>1872</v>
      </c>
      <c r="F5914" s="65" t="s">
        <v>655</v>
      </c>
      <c r="G5914" s="65" t="s">
        <v>621</v>
      </c>
      <c r="H5914" s="65" t="s">
        <v>650</v>
      </c>
      <c r="I5914" s="65" t="s">
        <v>2216</v>
      </c>
      <c r="J5914" s="65" t="s">
        <v>1129</v>
      </c>
      <c r="K5914" s="57" t="s">
        <v>16919</v>
      </c>
      <c r="L5914" s="65" t="s">
        <v>855</v>
      </c>
      <c r="M5914" s="57" t="s">
        <v>4155</v>
      </c>
      <c r="N5914" s="4" t="s">
        <v>4154</v>
      </c>
      <c r="O5914" s="68">
        <v>180000</v>
      </c>
      <c r="P5914" s="65" t="s">
        <v>16920</v>
      </c>
      <c r="Q5914" s="64" t="s">
        <v>898</v>
      </c>
      <c r="R5914" s="66" t="s">
        <v>178</v>
      </c>
      <c r="S5914" s="67" t="s">
        <v>16921</v>
      </c>
      <c r="T5914" s="67" t="s">
        <v>16922</v>
      </c>
      <c r="U5914" s="65" t="s">
        <v>16923</v>
      </c>
      <c r="V5914" s="66" t="s">
        <v>2986</v>
      </c>
    </row>
    <row r="5915" spans="1:22" ht="43.5">
      <c r="A5915" s="65" t="s">
        <v>605</v>
      </c>
      <c r="B5915" s="65" t="s">
        <v>637</v>
      </c>
      <c r="C5915" s="64">
        <v>44082</v>
      </c>
      <c r="D5915" s="69" t="s">
        <v>3280</v>
      </c>
      <c r="E5915" s="69" t="s">
        <v>1872</v>
      </c>
      <c r="F5915" s="65" t="s">
        <v>655</v>
      </c>
      <c r="G5915" s="65" t="s">
        <v>621</v>
      </c>
      <c r="H5915" s="65" t="s">
        <v>650</v>
      </c>
      <c r="I5915" s="65" t="s">
        <v>4095</v>
      </c>
      <c r="J5915" s="65" t="s">
        <v>1150</v>
      </c>
      <c r="K5915" s="57" t="s">
        <v>16925</v>
      </c>
      <c r="L5915" s="65" t="s">
        <v>856</v>
      </c>
      <c r="M5915" s="57" t="s">
        <v>14436</v>
      </c>
      <c r="N5915" s="4" t="s">
        <v>14437</v>
      </c>
      <c r="O5915" s="68">
        <v>215620</v>
      </c>
      <c r="P5915" s="65" t="s">
        <v>1504</v>
      </c>
      <c r="Q5915" s="64" t="s">
        <v>898</v>
      </c>
      <c r="R5915" s="66" t="s">
        <v>3171</v>
      </c>
      <c r="S5915" s="67" t="s">
        <v>898</v>
      </c>
      <c r="T5915" s="67" t="s">
        <v>16926</v>
      </c>
      <c r="U5915" s="65" t="s">
        <v>898</v>
      </c>
      <c r="V5915" s="66" t="s">
        <v>898</v>
      </c>
    </row>
    <row r="5916" spans="1:22" ht="43.5">
      <c r="A5916" s="65" t="s">
        <v>605</v>
      </c>
      <c r="B5916" s="65" t="s">
        <v>637</v>
      </c>
      <c r="C5916" s="64">
        <v>44082</v>
      </c>
      <c r="D5916" s="69" t="s">
        <v>4427</v>
      </c>
      <c r="E5916" s="69" t="s">
        <v>2285</v>
      </c>
      <c r="F5916" s="65" t="s">
        <v>671</v>
      </c>
      <c r="G5916" s="65" t="s">
        <v>621</v>
      </c>
      <c r="H5916" s="65" t="s">
        <v>650</v>
      </c>
      <c r="I5916" s="65" t="s">
        <v>16928</v>
      </c>
      <c r="J5916" s="65" t="s">
        <v>1153</v>
      </c>
      <c r="K5916" s="57" t="s">
        <v>16927</v>
      </c>
      <c r="L5916" s="65" t="s">
        <v>856</v>
      </c>
      <c r="M5916" s="57" t="s">
        <v>3339</v>
      </c>
      <c r="N5916" s="4" t="s">
        <v>1666</v>
      </c>
      <c r="O5916" s="68">
        <v>370951</v>
      </c>
      <c r="P5916" s="65" t="s">
        <v>671</v>
      </c>
      <c r="Q5916" s="64">
        <v>44078</v>
      </c>
      <c r="R5916" s="66" t="s">
        <v>3171</v>
      </c>
      <c r="S5916" s="67" t="s">
        <v>898</v>
      </c>
      <c r="T5916" s="67" t="s">
        <v>16929</v>
      </c>
      <c r="U5916" s="65" t="s">
        <v>898</v>
      </c>
      <c r="V5916" s="66" t="s">
        <v>898</v>
      </c>
    </row>
    <row r="5917" spans="1:22" ht="87">
      <c r="A5917" s="65" t="s">
        <v>605</v>
      </c>
      <c r="B5917" s="65" t="s">
        <v>637</v>
      </c>
      <c r="C5917" s="64">
        <v>44082</v>
      </c>
      <c r="D5917" s="69" t="s">
        <v>10788</v>
      </c>
      <c r="E5917" s="69" t="s">
        <v>1873</v>
      </c>
      <c r="F5917" s="65" t="s">
        <v>14955</v>
      </c>
      <c r="G5917" s="65" t="s">
        <v>621</v>
      </c>
      <c r="H5917" s="65" t="s">
        <v>650</v>
      </c>
      <c r="I5917" s="65" t="s">
        <v>12595</v>
      </c>
      <c r="J5917" s="65" t="s">
        <v>1155</v>
      </c>
      <c r="K5917" s="57" t="s">
        <v>16930</v>
      </c>
      <c r="L5917" s="65" t="s">
        <v>853</v>
      </c>
      <c r="M5917" s="57" t="s">
        <v>16931</v>
      </c>
      <c r="N5917" s="67" t="s">
        <v>1570</v>
      </c>
      <c r="O5917" s="68">
        <v>3197.84</v>
      </c>
      <c r="P5917" s="65" t="s">
        <v>5820</v>
      </c>
      <c r="Q5917" s="64">
        <v>44053</v>
      </c>
      <c r="R5917" s="66" t="s">
        <v>10555</v>
      </c>
      <c r="S5917" s="67" t="s">
        <v>16932</v>
      </c>
      <c r="T5917" s="67" t="s">
        <v>898</v>
      </c>
      <c r="U5917" s="65" t="s">
        <v>898</v>
      </c>
      <c r="V5917" s="66" t="s">
        <v>898</v>
      </c>
    </row>
    <row r="5918" spans="1:22" ht="87">
      <c r="A5918" s="65" t="s">
        <v>605</v>
      </c>
      <c r="B5918" s="65" t="s">
        <v>637</v>
      </c>
      <c r="C5918" s="64">
        <v>44082</v>
      </c>
      <c r="D5918" s="69" t="s">
        <v>5140</v>
      </c>
      <c r="E5918" s="69" t="s">
        <v>1873</v>
      </c>
      <c r="F5918" s="65" t="s">
        <v>14955</v>
      </c>
      <c r="G5918" s="65" t="s">
        <v>621</v>
      </c>
      <c r="H5918" s="65" t="s">
        <v>650</v>
      </c>
      <c r="I5918" s="65" t="s">
        <v>12595</v>
      </c>
      <c r="J5918" s="65" t="s">
        <v>1155</v>
      </c>
      <c r="K5918" s="57" t="s">
        <v>17005</v>
      </c>
      <c r="L5918" s="65" t="s">
        <v>853</v>
      </c>
      <c r="M5918" s="57" t="s">
        <v>16933</v>
      </c>
      <c r="N5918" s="67" t="s">
        <v>16934</v>
      </c>
      <c r="O5918" s="68">
        <v>13150</v>
      </c>
      <c r="P5918" s="65" t="s">
        <v>4474</v>
      </c>
      <c r="Q5918" s="64">
        <v>44078</v>
      </c>
      <c r="R5918" s="66" t="s">
        <v>10555</v>
      </c>
      <c r="S5918" s="67" t="s">
        <v>16932</v>
      </c>
      <c r="T5918" s="67" t="s">
        <v>898</v>
      </c>
      <c r="U5918" s="65" t="s">
        <v>898</v>
      </c>
      <c r="V5918" s="66" t="s">
        <v>898</v>
      </c>
    </row>
    <row r="5919" spans="1:22" ht="101.5">
      <c r="A5919" s="65" t="s">
        <v>605</v>
      </c>
      <c r="B5919" s="65" t="s">
        <v>637</v>
      </c>
      <c r="C5919" s="64">
        <v>44082</v>
      </c>
      <c r="D5919" s="69" t="s">
        <v>5837</v>
      </c>
      <c r="E5919" s="69" t="s">
        <v>1872</v>
      </c>
      <c r="F5919" s="65" t="s">
        <v>8947</v>
      </c>
      <c r="G5919" s="65" t="s">
        <v>621</v>
      </c>
      <c r="H5919" s="65" t="s">
        <v>650</v>
      </c>
      <c r="I5919" s="65" t="s">
        <v>1084</v>
      </c>
      <c r="J5919" s="65" t="s">
        <v>556</v>
      </c>
      <c r="K5919" s="57" t="s">
        <v>17006</v>
      </c>
      <c r="L5919" s="65" t="s">
        <v>856</v>
      </c>
      <c r="M5919" s="57" t="s">
        <v>101</v>
      </c>
      <c r="N5919" s="4" t="s">
        <v>815</v>
      </c>
      <c r="O5919" s="68">
        <v>633.6</v>
      </c>
      <c r="P5919" s="65" t="s">
        <v>13493</v>
      </c>
      <c r="Q5919" s="64" t="s">
        <v>898</v>
      </c>
      <c r="R5919" s="66" t="s">
        <v>3171</v>
      </c>
      <c r="S5919" s="67" t="s">
        <v>898</v>
      </c>
      <c r="T5919" s="67" t="s">
        <v>10364</v>
      </c>
      <c r="U5919" s="65" t="s">
        <v>16935</v>
      </c>
      <c r="V5919" s="66" t="s">
        <v>16936</v>
      </c>
    </row>
    <row r="5920" spans="1:22" ht="101.5">
      <c r="A5920" s="65" t="s">
        <v>605</v>
      </c>
      <c r="B5920" s="65" t="s">
        <v>637</v>
      </c>
      <c r="C5920" s="64">
        <v>44082</v>
      </c>
      <c r="D5920" s="69" t="s">
        <v>5837</v>
      </c>
      <c r="E5920" s="69" t="s">
        <v>1872</v>
      </c>
      <c r="F5920" s="65" t="s">
        <v>8947</v>
      </c>
      <c r="G5920" s="65" t="s">
        <v>621</v>
      </c>
      <c r="H5920" s="65" t="s">
        <v>650</v>
      </c>
      <c r="I5920" s="65" t="s">
        <v>1084</v>
      </c>
      <c r="J5920" s="65" t="s">
        <v>556</v>
      </c>
      <c r="K5920" s="57" t="s">
        <v>17007</v>
      </c>
      <c r="L5920" s="65" t="s">
        <v>856</v>
      </c>
      <c r="M5920" s="57" t="s">
        <v>16937</v>
      </c>
      <c r="N5920" s="67" t="s">
        <v>3379</v>
      </c>
      <c r="O5920" s="68">
        <v>858.9</v>
      </c>
      <c r="P5920" s="65" t="s">
        <v>13496</v>
      </c>
      <c r="Q5920" s="64" t="s">
        <v>898</v>
      </c>
      <c r="R5920" s="66" t="s">
        <v>3171</v>
      </c>
      <c r="S5920" s="67" t="s">
        <v>898</v>
      </c>
      <c r="T5920" s="67" t="s">
        <v>10364</v>
      </c>
      <c r="U5920" s="65" t="s">
        <v>16935</v>
      </c>
      <c r="V5920" s="66" t="s">
        <v>16936</v>
      </c>
    </row>
    <row r="5921" spans="1:22" ht="101.5">
      <c r="A5921" s="65" t="s">
        <v>605</v>
      </c>
      <c r="B5921" s="65" t="s">
        <v>637</v>
      </c>
      <c r="C5921" s="64">
        <v>44082</v>
      </c>
      <c r="D5921" s="69" t="s">
        <v>5837</v>
      </c>
      <c r="E5921" s="69" t="s">
        <v>1872</v>
      </c>
      <c r="F5921" s="65" t="s">
        <v>8947</v>
      </c>
      <c r="G5921" s="65" t="s">
        <v>621</v>
      </c>
      <c r="H5921" s="65" t="s">
        <v>650</v>
      </c>
      <c r="I5921" s="65" t="s">
        <v>1084</v>
      </c>
      <c r="J5921" s="65" t="s">
        <v>556</v>
      </c>
      <c r="K5921" s="57" t="s">
        <v>17009</v>
      </c>
      <c r="L5921" s="65" t="s">
        <v>856</v>
      </c>
      <c r="M5921" s="57" t="s">
        <v>11076</v>
      </c>
      <c r="N5921" s="67" t="s">
        <v>11077</v>
      </c>
      <c r="O5921" s="68">
        <v>22320</v>
      </c>
      <c r="P5921" s="65" t="s">
        <v>13499</v>
      </c>
      <c r="Q5921" s="64" t="s">
        <v>898</v>
      </c>
      <c r="R5921" s="66" t="s">
        <v>3171</v>
      </c>
      <c r="S5921" s="67" t="s">
        <v>898</v>
      </c>
      <c r="T5921" s="67" t="s">
        <v>10364</v>
      </c>
      <c r="U5921" s="65" t="s">
        <v>16935</v>
      </c>
      <c r="V5921" s="66" t="s">
        <v>16936</v>
      </c>
    </row>
    <row r="5922" spans="1:22" ht="101.5">
      <c r="A5922" s="65" t="s">
        <v>605</v>
      </c>
      <c r="B5922" s="65" t="s">
        <v>637</v>
      </c>
      <c r="C5922" s="64">
        <v>44082</v>
      </c>
      <c r="D5922" s="69" t="s">
        <v>1836</v>
      </c>
      <c r="E5922" s="69" t="s">
        <v>1872</v>
      </c>
      <c r="F5922" s="65" t="s">
        <v>8947</v>
      </c>
      <c r="G5922" s="65" t="s">
        <v>621</v>
      </c>
      <c r="H5922" s="65" t="s">
        <v>650</v>
      </c>
      <c r="I5922" s="65" t="s">
        <v>1084</v>
      </c>
      <c r="J5922" s="65" t="s">
        <v>556</v>
      </c>
      <c r="K5922" s="57" t="s">
        <v>17008</v>
      </c>
      <c r="L5922" s="65" t="s">
        <v>856</v>
      </c>
      <c r="M5922" s="57" t="s">
        <v>2635</v>
      </c>
      <c r="N5922" s="67" t="s">
        <v>2634</v>
      </c>
      <c r="O5922" s="68">
        <v>10944</v>
      </c>
      <c r="P5922" s="65" t="s">
        <v>13502</v>
      </c>
      <c r="Q5922" s="64" t="s">
        <v>898</v>
      </c>
      <c r="R5922" s="66" t="s">
        <v>3171</v>
      </c>
      <c r="S5922" s="67" t="s">
        <v>898</v>
      </c>
      <c r="T5922" s="67" t="s">
        <v>10364</v>
      </c>
      <c r="U5922" s="65" t="s">
        <v>16935</v>
      </c>
      <c r="V5922" s="66" t="s">
        <v>16936</v>
      </c>
    </row>
    <row r="5923" spans="1:22" ht="101.5">
      <c r="A5923" s="65" t="s">
        <v>605</v>
      </c>
      <c r="B5923" s="65" t="s">
        <v>637</v>
      </c>
      <c r="C5923" s="64">
        <v>44082</v>
      </c>
      <c r="D5923" s="69" t="s">
        <v>1836</v>
      </c>
      <c r="E5923" s="69" t="s">
        <v>1872</v>
      </c>
      <c r="F5923" s="65" t="s">
        <v>8947</v>
      </c>
      <c r="G5923" s="65" t="s">
        <v>621</v>
      </c>
      <c r="H5923" s="65" t="s">
        <v>650</v>
      </c>
      <c r="I5923" s="65" t="s">
        <v>1084</v>
      </c>
      <c r="J5923" s="65" t="s">
        <v>556</v>
      </c>
      <c r="K5923" s="57" t="s">
        <v>17010</v>
      </c>
      <c r="L5923" s="65" t="s">
        <v>856</v>
      </c>
      <c r="M5923" s="57" t="s">
        <v>982</v>
      </c>
      <c r="N5923" s="4" t="s">
        <v>24</v>
      </c>
      <c r="O5923" s="68">
        <v>8731.59</v>
      </c>
      <c r="P5923" s="65" t="s">
        <v>13505</v>
      </c>
      <c r="Q5923" s="64" t="s">
        <v>898</v>
      </c>
      <c r="R5923" s="66" t="s">
        <v>3171</v>
      </c>
      <c r="S5923" s="67" t="s">
        <v>898</v>
      </c>
      <c r="T5923" s="67" t="s">
        <v>10364</v>
      </c>
      <c r="U5923" s="65" t="s">
        <v>16935</v>
      </c>
      <c r="V5923" s="66" t="s">
        <v>16936</v>
      </c>
    </row>
    <row r="5924" spans="1:22" ht="101.5">
      <c r="A5924" s="65" t="s">
        <v>605</v>
      </c>
      <c r="B5924" s="65" t="s">
        <v>637</v>
      </c>
      <c r="C5924" s="64">
        <v>44082</v>
      </c>
      <c r="D5924" s="69" t="s">
        <v>1836</v>
      </c>
      <c r="E5924" s="69" t="s">
        <v>1872</v>
      </c>
      <c r="F5924" s="65" t="s">
        <v>8947</v>
      </c>
      <c r="G5924" s="65" t="s">
        <v>621</v>
      </c>
      <c r="H5924" s="65" t="s">
        <v>650</v>
      </c>
      <c r="I5924" s="65" t="s">
        <v>1084</v>
      </c>
      <c r="J5924" s="65" t="s">
        <v>556</v>
      </c>
      <c r="K5924" s="57" t="s">
        <v>16938</v>
      </c>
      <c r="L5924" s="65" t="s">
        <v>856</v>
      </c>
      <c r="M5924" s="57" t="s">
        <v>3678</v>
      </c>
      <c r="N5924" s="4" t="s">
        <v>1657</v>
      </c>
      <c r="O5924" s="68">
        <v>503.2</v>
      </c>
      <c r="P5924" s="65" t="s">
        <v>16939</v>
      </c>
      <c r="Q5924" s="64" t="s">
        <v>898</v>
      </c>
      <c r="R5924" s="66" t="s">
        <v>3171</v>
      </c>
      <c r="S5924" s="67" t="s">
        <v>898</v>
      </c>
      <c r="T5924" s="67" t="s">
        <v>10364</v>
      </c>
      <c r="U5924" s="65" t="s">
        <v>16935</v>
      </c>
      <c r="V5924" s="66" t="s">
        <v>16936</v>
      </c>
    </row>
    <row r="5925" spans="1:22" ht="43.5">
      <c r="A5925" s="65" t="s">
        <v>605</v>
      </c>
      <c r="B5925" s="65" t="s">
        <v>637</v>
      </c>
      <c r="C5925" s="64">
        <v>44082</v>
      </c>
      <c r="D5925" s="69" t="s">
        <v>4792</v>
      </c>
      <c r="E5925" s="69" t="s">
        <v>1872</v>
      </c>
      <c r="F5925" s="65" t="s">
        <v>162</v>
      </c>
      <c r="G5925" s="65" t="s">
        <v>621</v>
      </c>
      <c r="H5925" s="65" t="s">
        <v>650</v>
      </c>
      <c r="I5925" s="65" t="s">
        <v>3450</v>
      </c>
      <c r="J5925" s="65" t="s">
        <v>557</v>
      </c>
      <c r="K5925" s="57" t="s">
        <v>16940</v>
      </c>
      <c r="L5925" s="65" t="s">
        <v>857</v>
      </c>
      <c r="M5925" s="57" t="s">
        <v>16430</v>
      </c>
      <c r="N5925" s="67" t="s">
        <v>16429</v>
      </c>
      <c r="O5925" s="68">
        <v>6630</v>
      </c>
      <c r="P5925" s="65" t="s">
        <v>105</v>
      </c>
      <c r="Q5925" s="64">
        <v>44077</v>
      </c>
      <c r="R5925" s="66" t="s">
        <v>3171</v>
      </c>
      <c r="S5925" s="67" t="s">
        <v>16941</v>
      </c>
      <c r="T5925" s="67" t="s">
        <v>16942</v>
      </c>
      <c r="U5925" s="65" t="s">
        <v>898</v>
      </c>
      <c r="V5925" s="66" t="s">
        <v>898</v>
      </c>
    </row>
    <row r="5926" spans="1:22" ht="58">
      <c r="A5926" s="65" t="s">
        <v>605</v>
      </c>
      <c r="B5926" s="65" t="s">
        <v>637</v>
      </c>
      <c r="C5926" s="64">
        <v>44082</v>
      </c>
      <c r="D5926" s="69" t="s">
        <v>3026</v>
      </c>
      <c r="E5926" s="69" t="s">
        <v>1872</v>
      </c>
      <c r="F5926" s="65" t="s">
        <v>86</v>
      </c>
      <c r="G5926" s="65" t="s">
        <v>621</v>
      </c>
      <c r="H5926" s="65" t="s">
        <v>650</v>
      </c>
      <c r="I5926" s="65" t="s">
        <v>2896</v>
      </c>
      <c r="J5926" s="65" t="s">
        <v>562</v>
      </c>
      <c r="K5926" s="57" t="s">
        <v>16943</v>
      </c>
      <c r="L5926" s="65" t="s">
        <v>855</v>
      </c>
      <c r="M5926" s="57" t="s">
        <v>1978</v>
      </c>
      <c r="N5926" s="4" t="s">
        <v>110</v>
      </c>
      <c r="O5926" s="68">
        <v>165460</v>
      </c>
      <c r="P5926" s="65" t="s">
        <v>898</v>
      </c>
      <c r="Q5926" s="64" t="s">
        <v>898</v>
      </c>
      <c r="R5926" s="66" t="s">
        <v>898</v>
      </c>
      <c r="S5926" s="67" t="s">
        <v>16945</v>
      </c>
      <c r="T5926" s="67" t="s">
        <v>898</v>
      </c>
      <c r="U5926" s="65" t="s">
        <v>16944</v>
      </c>
      <c r="V5926" s="66" t="s">
        <v>91</v>
      </c>
    </row>
    <row r="5927" spans="1:22" ht="72.5">
      <c r="A5927" s="65" t="s">
        <v>605</v>
      </c>
      <c r="B5927" s="65" t="s">
        <v>637</v>
      </c>
      <c r="C5927" s="64">
        <v>44082</v>
      </c>
      <c r="D5927" s="69" t="s">
        <v>5136</v>
      </c>
      <c r="E5927" s="69" t="s">
        <v>1872</v>
      </c>
      <c r="F5927" s="65" t="s">
        <v>1597</v>
      </c>
      <c r="G5927" s="65" t="s">
        <v>621</v>
      </c>
      <c r="H5927" s="65" t="s">
        <v>650</v>
      </c>
      <c r="I5927" s="65" t="s">
        <v>2515</v>
      </c>
      <c r="J5927" s="65" t="s">
        <v>1172</v>
      </c>
      <c r="K5927" s="57" t="s">
        <v>16946</v>
      </c>
      <c r="L5927" s="65" t="s">
        <v>855</v>
      </c>
      <c r="M5927" s="57" t="s">
        <v>3339</v>
      </c>
      <c r="N5927" s="4" t="s">
        <v>1666</v>
      </c>
      <c r="O5927" s="68">
        <v>7880</v>
      </c>
      <c r="P5927" s="65" t="s">
        <v>12276</v>
      </c>
      <c r="Q5927" s="64" t="s">
        <v>898</v>
      </c>
      <c r="R5927" s="66" t="s">
        <v>3171</v>
      </c>
      <c r="S5927" s="67" t="s">
        <v>898</v>
      </c>
      <c r="T5927" s="67" t="s">
        <v>3751</v>
      </c>
      <c r="U5927" s="65" t="s">
        <v>16947</v>
      </c>
      <c r="V5927" s="66" t="s">
        <v>91</v>
      </c>
    </row>
    <row r="5928" spans="1:22" ht="43.5">
      <c r="A5928" s="65" t="s">
        <v>605</v>
      </c>
      <c r="B5928" s="65" t="s">
        <v>637</v>
      </c>
      <c r="C5928" s="64">
        <v>44082</v>
      </c>
      <c r="D5928" s="69" t="s">
        <v>4573</v>
      </c>
      <c r="E5928" s="69" t="s">
        <v>1873</v>
      </c>
      <c r="F5928" s="65" t="s">
        <v>898</v>
      </c>
      <c r="G5928" s="65" t="s">
        <v>621</v>
      </c>
      <c r="H5928" s="65" t="s">
        <v>650</v>
      </c>
      <c r="I5928" s="65" t="s">
        <v>1921</v>
      </c>
      <c r="J5928" s="65" t="s">
        <v>1173</v>
      </c>
      <c r="K5928" s="57" t="s">
        <v>16948</v>
      </c>
      <c r="L5928" s="65" t="s">
        <v>853</v>
      </c>
      <c r="M5928" s="57" t="s">
        <v>16949</v>
      </c>
      <c r="N5928" s="67" t="s">
        <v>16950</v>
      </c>
      <c r="O5928" s="68">
        <v>8276</v>
      </c>
      <c r="P5928" s="65" t="s">
        <v>27</v>
      </c>
      <c r="Q5928" s="64" t="s">
        <v>898</v>
      </c>
      <c r="R5928" s="66" t="s">
        <v>898</v>
      </c>
      <c r="S5928" s="67" t="s">
        <v>16951</v>
      </c>
      <c r="T5928" s="67">
        <v>214</v>
      </c>
      <c r="U5928" s="65" t="s">
        <v>16952</v>
      </c>
      <c r="V5928" s="66" t="s">
        <v>117</v>
      </c>
    </row>
    <row r="5929" spans="1:22" ht="43.5">
      <c r="A5929" s="65" t="s">
        <v>605</v>
      </c>
      <c r="B5929" s="65" t="s">
        <v>637</v>
      </c>
      <c r="C5929" s="64">
        <v>44082</v>
      </c>
      <c r="D5929" s="69" t="s">
        <v>4573</v>
      </c>
      <c r="E5929" s="69" t="s">
        <v>1873</v>
      </c>
      <c r="F5929" s="65" t="s">
        <v>898</v>
      </c>
      <c r="G5929" s="65" t="s">
        <v>621</v>
      </c>
      <c r="H5929" s="65" t="s">
        <v>650</v>
      </c>
      <c r="I5929" s="65" t="s">
        <v>1921</v>
      </c>
      <c r="J5929" s="65" t="s">
        <v>1173</v>
      </c>
      <c r="K5929" s="57" t="s">
        <v>16953</v>
      </c>
      <c r="L5929" s="65" t="s">
        <v>853</v>
      </c>
      <c r="M5929" s="57" t="s">
        <v>16954</v>
      </c>
      <c r="N5929" s="67" t="s">
        <v>16955</v>
      </c>
      <c r="O5929" s="68">
        <v>8276</v>
      </c>
      <c r="P5929" s="65" t="s">
        <v>9856</v>
      </c>
      <c r="Q5929" s="64" t="s">
        <v>898</v>
      </c>
      <c r="R5929" s="66" t="s">
        <v>898</v>
      </c>
      <c r="S5929" s="67" t="s">
        <v>16951</v>
      </c>
      <c r="T5929" s="67">
        <v>214</v>
      </c>
      <c r="U5929" s="65" t="s">
        <v>16952</v>
      </c>
      <c r="V5929" s="66" t="s">
        <v>117</v>
      </c>
    </row>
    <row r="5930" spans="1:22" ht="43.5">
      <c r="A5930" s="65" t="s">
        <v>605</v>
      </c>
      <c r="B5930" s="65" t="s">
        <v>637</v>
      </c>
      <c r="C5930" s="64">
        <v>44082</v>
      </c>
      <c r="D5930" s="69" t="s">
        <v>4573</v>
      </c>
      <c r="E5930" s="69" t="s">
        <v>1873</v>
      </c>
      <c r="F5930" s="65" t="s">
        <v>898</v>
      </c>
      <c r="G5930" s="65" t="s">
        <v>621</v>
      </c>
      <c r="H5930" s="65" t="s">
        <v>650</v>
      </c>
      <c r="I5930" s="65" t="s">
        <v>1921</v>
      </c>
      <c r="J5930" s="65" t="s">
        <v>1173</v>
      </c>
      <c r="K5930" s="57" t="s">
        <v>16948</v>
      </c>
      <c r="L5930" s="65" t="s">
        <v>853</v>
      </c>
      <c r="M5930" s="57" t="s">
        <v>16956</v>
      </c>
      <c r="N5930" s="67" t="s">
        <v>16957</v>
      </c>
      <c r="O5930" s="68">
        <v>8276</v>
      </c>
      <c r="P5930" s="65" t="s">
        <v>34</v>
      </c>
      <c r="Q5930" s="64" t="s">
        <v>898</v>
      </c>
      <c r="R5930" s="66" t="s">
        <v>898</v>
      </c>
      <c r="S5930" s="67" t="s">
        <v>16951</v>
      </c>
      <c r="T5930" s="67">
        <v>214</v>
      </c>
      <c r="U5930" s="65" t="s">
        <v>16952</v>
      </c>
      <c r="V5930" s="66" t="s">
        <v>117</v>
      </c>
    </row>
    <row r="5931" spans="1:22" ht="43.5">
      <c r="A5931" s="65" t="s">
        <v>605</v>
      </c>
      <c r="B5931" s="65" t="s">
        <v>637</v>
      </c>
      <c r="C5931" s="64">
        <v>44082</v>
      </c>
      <c r="D5931" s="69" t="s">
        <v>4573</v>
      </c>
      <c r="E5931" s="69" t="s">
        <v>1873</v>
      </c>
      <c r="F5931" s="65" t="s">
        <v>898</v>
      </c>
      <c r="G5931" s="65" t="s">
        <v>621</v>
      </c>
      <c r="H5931" s="65" t="s">
        <v>650</v>
      </c>
      <c r="I5931" s="65" t="s">
        <v>1921</v>
      </c>
      <c r="J5931" s="65" t="s">
        <v>1173</v>
      </c>
      <c r="K5931" s="57" t="s">
        <v>16953</v>
      </c>
      <c r="L5931" s="65" t="s">
        <v>853</v>
      </c>
      <c r="M5931" s="57" t="s">
        <v>16958</v>
      </c>
      <c r="N5931" s="67" t="s">
        <v>16959</v>
      </c>
      <c r="O5931" s="68">
        <v>8276</v>
      </c>
      <c r="P5931" s="65" t="s">
        <v>770</v>
      </c>
      <c r="Q5931" s="64" t="s">
        <v>898</v>
      </c>
      <c r="R5931" s="66" t="s">
        <v>898</v>
      </c>
      <c r="S5931" s="67" t="s">
        <v>16951</v>
      </c>
      <c r="T5931" s="67">
        <v>214</v>
      </c>
      <c r="U5931" s="65" t="s">
        <v>16952</v>
      </c>
      <c r="V5931" s="66" t="s">
        <v>117</v>
      </c>
    </row>
    <row r="5932" spans="1:22" ht="43.5">
      <c r="A5932" s="65" t="s">
        <v>605</v>
      </c>
      <c r="B5932" s="65" t="s">
        <v>637</v>
      </c>
      <c r="C5932" s="64">
        <v>44082</v>
      </c>
      <c r="D5932" s="69" t="s">
        <v>4573</v>
      </c>
      <c r="E5932" s="69" t="s">
        <v>1873</v>
      </c>
      <c r="F5932" s="65" t="s">
        <v>898</v>
      </c>
      <c r="G5932" s="65" t="s">
        <v>621</v>
      </c>
      <c r="H5932" s="65" t="s">
        <v>650</v>
      </c>
      <c r="I5932" s="65" t="s">
        <v>1921</v>
      </c>
      <c r="J5932" s="65" t="s">
        <v>1173</v>
      </c>
      <c r="K5932" s="57" t="s">
        <v>16948</v>
      </c>
      <c r="L5932" s="65" t="s">
        <v>853</v>
      </c>
      <c r="M5932" s="57" t="s">
        <v>16960</v>
      </c>
      <c r="N5932" s="67" t="s">
        <v>16961</v>
      </c>
      <c r="O5932" s="68">
        <v>8276</v>
      </c>
      <c r="P5932" s="65" t="s">
        <v>9645</v>
      </c>
      <c r="Q5932" s="64" t="s">
        <v>898</v>
      </c>
      <c r="R5932" s="66" t="s">
        <v>898</v>
      </c>
      <c r="S5932" s="67" t="s">
        <v>16951</v>
      </c>
      <c r="T5932" s="67">
        <v>214</v>
      </c>
      <c r="U5932" s="65" t="s">
        <v>16952</v>
      </c>
      <c r="V5932" s="66" t="s">
        <v>117</v>
      </c>
    </row>
    <row r="5933" spans="1:22" ht="43.5">
      <c r="A5933" s="65" t="s">
        <v>605</v>
      </c>
      <c r="B5933" s="65" t="s">
        <v>637</v>
      </c>
      <c r="C5933" s="64">
        <v>44082</v>
      </c>
      <c r="D5933" s="69" t="s">
        <v>4573</v>
      </c>
      <c r="E5933" s="69" t="s">
        <v>1873</v>
      </c>
      <c r="F5933" s="65" t="s">
        <v>898</v>
      </c>
      <c r="G5933" s="65" t="s">
        <v>621</v>
      </c>
      <c r="H5933" s="65" t="s">
        <v>650</v>
      </c>
      <c r="I5933" s="65" t="s">
        <v>1921</v>
      </c>
      <c r="J5933" s="65" t="s">
        <v>1173</v>
      </c>
      <c r="K5933" s="57" t="s">
        <v>16953</v>
      </c>
      <c r="L5933" s="65" t="s">
        <v>853</v>
      </c>
      <c r="M5933" s="57" t="s">
        <v>16962</v>
      </c>
      <c r="N5933" s="67" t="s">
        <v>16963</v>
      </c>
      <c r="O5933" s="68">
        <v>8276</v>
      </c>
      <c r="P5933" s="65" t="s">
        <v>10235</v>
      </c>
      <c r="Q5933" s="64" t="s">
        <v>898</v>
      </c>
      <c r="R5933" s="66" t="s">
        <v>898</v>
      </c>
      <c r="S5933" s="67" t="s">
        <v>16951</v>
      </c>
      <c r="T5933" s="67">
        <v>214</v>
      </c>
      <c r="U5933" s="65" t="s">
        <v>16952</v>
      </c>
      <c r="V5933" s="66" t="s">
        <v>117</v>
      </c>
    </row>
    <row r="5934" spans="1:22" ht="43.5">
      <c r="A5934" s="65" t="s">
        <v>605</v>
      </c>
      <c r="B5934" s="65" t="s">
        <v>637</v>
      </c>
      <c r="C5934" s="64">
        <v>44082</v>
      </c>
      <c r="D5934" s="69" t="s">
        <v>4498</v>
      </c>
      <c r="E5934" s="69" t="s">
        <v>1873</v>
      </c>
      <c r="F5934" s="65" t="s">
        <v>898</v>
      </c>
      <c r="G5934" s="65" t="s">
        <v>621</v>
      </c>
      <c r="H5934" s="65" t="s">
        <v>650</v>
      </c>
      <c r="I5934" s="65" t="s">
        <v>1921</v>
      </c>
      <c r="J5934" s="65" t="s">
        <v>1173</v>
      </c>
      <c r="K5934" s="57" t="s">
        <v>16953</v>
      </c>
      <c r="L5934" s="65" t="s">
        <v>853</v>
      </c>
      <c r="M5934" s="57" t="s">
        <v>16964</v>
      </c>
      <c r="N5934" s="67" t="s">
        <v>16965</v>
      </c>
      <c r="O5934" s="68">
        <v>8276</v>
      </c>
      <c r="P5934" s="65" t="s">
        <v>3682</v>
      </c>
      <c r="Q5934" s="64" t="s">
        <v>898</v>
      </c>
      <c r="R5934" s="66" t="s">
        <v>898</v>
      </c>
      <c r="S5934" s="67" t="s">
        <v>16951</v>
      </c>
      <c r="T5934" s="67">
        <v>214</v>
      </c>
      <c r="U5934" s="65" t="s">
        <v>16952</v>
      </c>
      <c r="V5934" s="66" t="s">
        <v>117</v>
      </c>
    </row>
    <row r="5935" spans="1:22" ht="43.5">
      <c r="A5935" s="65" t="s">
        <v>605</v>
      </c>
      <c r="B5935" s="65" t="s">
        <v>637</v>
      </c>
      <c r="C5935" s="64">
        <v>44082</v>
      </c>
      <c r="D5935" s="69" t="s">
        <v>4498</v>
      </c>
      <c r="E5935" s="69" t="s">
        <v>1873</v>
      </c>
      <c r="F5935" s="65" t="s">
        <v>898</v>
      </c>
      <c r="G5935" s="65" t="s">
        <v>621</v>
      </c>
      <c r="H5935" s="65" t="s">
        <v>650</v>
      </c>
      <c r="I5935" s="65" t="s">
        <v>1921</v>
      </c>
      <c r="J5935" s="65" t="s">
        <v>1173</v>
      </c>
      <c r="K5935" s="57" t="s">
        <v>16948</v>
      </c>
      <c r="L5935" s="65" t="s">
        <v>853</v>
      </c>
      <c r="M5935" s="57" t="s">
        <v>16966</v>
      </c>
      <c r="N5935" s="67" t="s">
        <v>16967</v>
      </c>
      <c r="O5935" s="68">
        <v>8276</v>
      </c>
      <c r="P5935" s="65" t="s">
        <v>1864</v>
      </c>
      <c r="Q5935" s="64" t="s">
        <v>898</v>
      </c>
      <c r="R5935" s="66" t="s">
        <v>898</v>
      </c>
      <c r="S5935" s="67" t="s">
        <v>16951</v>
      </c>
      <c r="T5935" s="67">
        <v>214</v>
      </c>
      <c r="U5935" s="65" t="s">
        <v>16952</v>
      </c>
      <c r="V5935" s="66" t="s">
        <v>117</v>
      </c>
    </row>
    <row r="5936" spans="1:22" ht="43.5">
      <c r="A5936" s="65" t="s">
        <v>605</v>
      </c>
      <c r="B5936" s="65" t="s">
        <v>637</v>
      </c>
      <c r="C5936" s="64">
        <v>44082</v>
      </c>
      <c r="D5936" s="69" t="s">
        <v>4498</v>
      </c>
      <c r="E5936" s="69" t="s">
        <v>1873</v>
      </c>
      <c r="F5936" s="65" t="s">
        <v>898</v>
      </c>
      <c r="G5936" s="65" t="s">
        <v>621</v>
      </c>
      <c r="H5936" s="65" t="s">
        <v>650</v>
      </c>
      <c r="I5936" s="65" t="s">
        <v>1921</v>
      </c>
      <c r="J5936" s="65" t="s">
        <v>1173</v>
      </c>
      <c r="K5936" s="57" t="s">
        <v>16948</v>
      </c>
      <c r="L5936" s="65" t="s">
        <v>853</v>
      </c>
      <c r="M5936" s="57" t="s">
        <v>16968</v>
      </c>
      <c r="N5936" s="67" t="s">
        <v>16969</v>
      </c>
      <c r="O5936" s="68">
        <v>8276</v>
      </c>
      <c r="P5936" s="65" t="s">
        <v>9254</v>
      </c>
      <c r="Q5936" s="64" t="s">
        <v>898</v>
      </c>
      <c r="R5936" s="66" t="s">
        <v>898</v>
      </c>
      <c r="S5936" s="67" t="s">
        <v>16951</v>
      </c>
      <c r="T5936" s="67">
        <v>214</v>
      </c>
      <c r="U5936" s="65" t="s">
        <v>16952</v>
      </c>
      <c r="V5936" s="66" t="s">
        <v>117</v>
      </c>
    </row>
    <row r="5937" spans="1:22" ht="29">
      <c r="A5937" s="65" t="s">
        <v>605</v>
      </c>
      <c r="B5937" s="65" t="s">
        <v>637</v>
      </c>
      <c r="C5937" s="64">
        <v>44082</v>
      </c>
      <c r="D5937" s="69" t="s">
        <v>170</v>
      </c>
      <c r="E5937" s="69" t="s">
        <v>2285</v>
      </c>
      <c r="F5937" s="65" t="s">
        <v>2166</v>
      </c>
      <c r="G5937" s="65" t="s">
        <v>621</v>
      </c>
      <c r="H5937" s="65" t="s">
        <v>650</v>
      </c>
      <c r="I5937" s="65" t="s">
        <v>1921</v>
      </c>
      <c r="J5937" s="65" t="s">
        <v>1173</v>
      </c>
      <c r="K5937" s="57" t="s">
        <v>16970</v>
      </c>
      <c r="L5937" s="65" t="s">
        <v>856</v>
      </c>
      <c r="M5937" s="57" t="s">
        <v>3892</v>
      </c>
      <c r="N5937" s="4" t="s">
        <v>3673</v>
      </c>
      <c r="O5937" s="68">
        <v>91455</v>
      </c>
      <c r="P5937" s="65" t="s">
        <v>3779</v>
      </c>
      <c r="Q5937" s="64" t="s">
        <v>898</v>
      </c>
      <c r="R5937" s="66" t="s">
        <v>1106</v>
      </c>
      <c r="S5937" s="67" t="s">
        <v>16971</v>
      </c>
      <c r="T5937" s="67" t="s">
        <v>16840</v>
      </c>
      <c r="U5937" s="65" t="s">
        <v>9117</v>
      </c>
      <c r="V5937" s="66" t="s">
        <v>2986</v>
      </c>
    </row>
    <row r="5938" spans="1:22" ht="72.5">
      <c r="A5938" s="65" t="s">
        <v>605</v>
      </c>
      <c r="B5938" s="65" t="s">
        <v>637</v>
      </c>
      <c r="C5938" s="64">
        <v>44082</v>
      </c>
      <c r="D5938" s="69" t="s">
        <v>2170</v>
      </c>
      <c r="E5938" s="69" t="s">
        <v>1872</v>
      </c>
      <c r="F5938" s="65" t="s">
        <v>689</v>
      </c>
      <c r="G5938" s="65" t="s">
        <v>621</v>
      </c>
      <c r="H5938" s="65" t="s">
        <v>650</v>
      </c>
      <c r="I5938" s="65" t="s">
        <v>1433</v>
      </c>
      <c r="J5938" s="65" t="s">
        <v>580</v>
      </c>
      <c r="K5938" s="57" t="s">
        <v>16972</v>
      </c>
      <c r="L5938" s="65" t="s">
        <v>848</v>
      </c>
      <c r="M5938" s="57" t="s">
        <v>5231</v>
      </c>
      <c r="N5938" s="67" t="s">
        <v>4953</v>
      </c>
      <c r="O5938" s="68">
        <v>2700</v>
      </c>
      <c r="P5938" s="65" t="s">
        <v>7657</v>
      </c>
      <c r="Q5938" s="64">
        <v>44076</v>
      </c>
      <c r="R5938" s="66" t="s">
        <v>898</v>
      </c>
      <c r="S5938" s="67" t="s">
        <v>16974</v>
      </c>
      <c r="T5938" s="67" t="s">
        <v>16973</v>
      </c>
      <c r="U5938" s="65" t="s">
        <v>898</v>
      </c>
      <c r="V5938" s="66" t="s">
        <v>898</v>
      </c>
    </row>
    <row r="5939" spans="1:22" ht="72.5">
      <c r="A5939" s="65" t="s">
        <v>605</v>
      </c>
      <c r="B5939" s="65" t="s">
        <v>637</v>
      </c>
      <c r="C5939" s="64">
        <v>44082</v>
      </c>
      <c r="D5939" s="69" t="s">
        <v>1845</v>
      </c>
      <c r="E5939" s="69" t="s">
        <v>1872</v>
      </c>
      <c r="F5939" s="65" t="s">
        <v>2867</v>
      </c>
      <c r="G5939" s="65" t="s">
        <v>621</v>
      </c>
      <c r="H5939" s="65" t="s">
        <v>650</v>
      </c>
      <c r="I5939" s="65" t="s">
        <v>823</v>
      </c>
      <c r="J5939" s="65" t="s">
        <v>592</v>
      </c>
      <c r="K5939" s="57" t="s">
        <v>17011</v>
      </c>
      <c r="L5939" s="65" t="s">
        <v>860</v>
      </c>
      <c r="M5939" s="57" t="s">
        <v>3292</v>
      </c>
      <c r="N5939" s="4" t="s">
        <v>3034</v>
      </c>
      <c r="O5939" s="68">
        <v>36000</v>
      </c>
      <c r="P5939" s="65" t="s">
        <v>16975</v>
      </c>
      <c r="Q5939" s="64" t="s">
        <v>898</v>
      </c>
      <c r="R5939" s="66" t="s">
        <v>898</v>
      </c>
      <c r="S5939" s="67" t="s">
        <v>16976</v>
      </c>
      <c r="T5939" s="67" t="s">
        <v>6706</v>
      </c>
      <c r="U5939" s="65" t="s">
        <v>16977</v>
      </c>
      <c r="V5939" s="66" t="s">
        <v>16978</v>
      </c>
    </row>
    <row r="5940" spans="1:22" ht="29">
      <c r="A5940" s="65" t="s">
        <v>605</v>
      </c>
      <c r="B5940" s="65" t="s">
        <v>637</v>
      </c>
      <c r="C5940" s="64">
        <v>44082</v>
      </c>
      <c r="D5940" s="69" t="s">
        <v>2593</v>
      </c>
      <c r="E5940" s="69" t="s">
        <v>2285</v>
      </c>
      <c r="F5940" s="65" t="s">
        <v>58</v>
      </c>
      <c r="G5940" s="65" t="s">
        <v>621</v>
      </c>
      <c r="H5940" s="65" t="s">
        <v>650</v>
      </c>
      <c r="I5940" s="65" t="s">
        <v>833</v>
      </c>
      <c r="J5940" s="65" t="s">
        <v>1250</v>
      </c>
      <c r="K5940" s="57" t="s">
        <v>16979</v>
      </c>
      <c r="L5940" s="65" t="s">
        <v>856</v>
      </c>
      <c r="M5940" s="57" t="s">
        <v>4623</v>
      </c>
      <c r="N5940" s="4" t="s">
        <v>4490</v>
      </c>
      <c r="O5940" s="68">
        <v>49409.2</v>
      </c>
      <c r="P5940" s="65" t="s">
        <v>898</v>
      </c>
      <c r="Q5940" s="64">
        <v>44076</v>
      </c>
      <c r="R5940" s="66" t="s">
        <v>3006</v>
      </c>
      <c r="S5940" s="67" t="s">
        <v>898</v>
      </c>
      <c r="T5940" s="67" t="s">
        <v>898</v>
      </c>
      <c r="U5940" s="65" t="s">
        <v>898</v>
      </c>
      <c r="V5940" s="66" t="s">
        <v>898</v>
      </c>
    </row>
    <row r="5941" spans="1:22" ht="29">
      <c r="A5941" s="65" t="s">
        <v>605</v>
      </c>
      <c r="B5941" s="65" t="s">
        <v>637</v>
      </c>
      <c r="C5941" s="64">
        <v>44082</v>
      </c>
      <c r="D5941" s="69" t="s">
        <v>2593</v>
      </c>
      <c r="E5941" s="69" t="s">
        <v>2285</v>
      </c>
      <c r="F5941" s="65" t="s">
        <v>58</v>
      </c>
      <c r="G5941" s="65" t="s">
        <v>621</v>
      </c>
      <c r="H5941" s="65" t="s">
        <v>650</v>
      </c>
      <c r="I5941" s="65" t="s">
        <v>833</v>
      </c>
      <c r="J5941" s="65" t="s">
        <v>1250</v>
      </c>
      <c r="K5941" s="57" t="s">
        <v>16979</v>
      </c>
      <c r="L5941" s="65" t="s">
        <v>856</v>
      </c>
      <c r="M5941" s="57" t="s">
        <v>17012</v>
      </c>
      <c r="N5941" s="67" t="s">
        <v>16980</v>
      </c>
      <c r="O5941" s="68">
        <v>1000</v>
      </c>
      <c r="P5941" s="65" t="s">
        <v>898</v>
      </c>
      <c r="Q5941" s="64">
        <v>44076</v>
      </c>
      <c r="R5941" s="66" t="s">
        <v>3006</v>
      </c>
      <c r="S5941" s="67" t="s">
        <v>898</v>
      </c>
      <c r="T5941" s="67" t="s">
        <v>898</v>
      </c>
      <c r="U5941" s="65" t="s">
        <v>898</v>
      </c>
      <c r="V5941" s="66" t="s">
        <v>898</v>
      </c>
    </row>
    <row r="5942" spans="1:22" ht="29">
      <c r="A5942" s="65" t="s">
        <v>605</v>
      </c>
      <c r="B5942" s="65" t="s">
        <v>637</v>
      </c>
      <c r="C5942" s="64">
        <v>44082</v>
      </c>
      <c r="D5942" s="69" t="s">
        <v>2593</v>
      </c>
      <c r="E5942" s="69" t="s">
        <v>2285</v>
      </c>
      <c r="F5942" s="65" t="s">
        <v>58</v>
      </c>
      <c r="G5942" s="65" t="s">
        <v>621</v>
      </c>
      <c r="H5942" s="65" t="s">
        <v>650</v>
      </c>
      <c r="I5942" s="65" t="s">
        <v>833</v>
      </c>
      <c r="J5942" s="65" t="s">
        <v>1250</v>
      </c>
      <c r="K5942" s="57" t="s">
        <v>16979</v>
      </c>
      <c r="L5942" s="65" t="s">
        <v>856</v>
      </c>
      <c r="M5942" s="57" t="s">
        <v>17013</v>
      </c>
      <c r="N5942" s="67" t="s">
        <v>17014</v>
      </c>
      <c r="O5942" s="68">
        <v>7600</v>
      </c>
      <c r="P5942" s="65" t="s">
        <v>898</v>
      </c>
      <c r="Q5942" s="64">
        <v>44076</v>
      </c>
      <c r="R5942" s="66" t="s">
        <v>3006</v>
      </c>
      <c r="S5942" s="67" t="s">
        <v>898</v>
      </c>
      <c r="T5942" s="67" t="s">
        <v>898</v>
      </c>
      <c r="U5942" s="65" t="s">
        <v>898</v>
      </c>
      <c r="V5942" s="66" t="s">
        <v>898</v>
      </c>
    </row>
    <row r="5943" spans="1:22" ht="58">
      <c r="A5943" s="65" t="s">
        <v>605</v>
      </c>
      <c r="B5943" s="65" t="s">
        <v>606</v>
      </c>
      <c r="C5943" s="64">
        <v>44082</v>
      </c>
      <c r="D5943" s="69" t="s">
        <v>1989</v>
      </c>
      <c r="E5943" s="69" t="s">
        <v>12483</v>
      </c>
      <c r="F5943" s="65" t="s">
        <v>16982</v>
      </c>
      <c r="G5943" s="65" t="s">
        <v>621</v>
      </c>
      <c r="H5943" s="65" t="s">
        <v>650</v>
      </c>
      <c r="I5943" s="65" t="s">
        <v>16981</v>
      </c>
      <c r="J5943" s="65" t="s">
        <v>601</v>
      </c>
      <c r="K5943" s="57" t="s">
        <v>16996</v>
      </c>
      <c r="L5943" s="65" t="s">
        <v>854</v>
      </c>
      <c r="M5943" s="57" t="s">
        <v>15938</v>
      </c>
      <c r="N5943" s="4" t="s">
        <v>15585</v>
      </c>
      <c r="O5943" s="68">
        <v>137.19999999999999</v>
      </c>
      <c r="P5943" s="65" t="s">
        <v>94</v>
      </c>
      <c r="Q5943" s="64">
        <v>44058</v>
      </c>
      <c r="R5943" s="66" t="s">
        <v>1106</v>
      </c>
      <c r="S5943" s="67" t="s">
        <v>16983</v>
      </c>
      <c r="T5943" s="67" t="s">
        <v>898</v>
      </c>
      <c r="U5943" s="65" t="s">
        <v>898</v>
      </c>
      <c r="V5943" s="66" t="s">
        <v>898</v>
      </c>
    </row>
    <row r="5944" spans="1:22" ht="72.5">
      <c r="A5944" s="65" t="s">
        <v>605</v>
      </c>
      <c r="B5944" s="65" t="s">
        <v>606</v>
      </c>
      <c r="C5944" s="64">
        <v>44082</v>
      </c>
      <c r="D5944" s="69" t="s">
        <v>1989</v>
      </c>
      <c r="E5944" s="69" t="s">
        <v>12483</v>
      </c>
      <c r="F5944" s="65" t="s">
        <v>16982</v>
      </c>
      <c r="G5944" s="65" t="s">
        <v>621</v>
      </c>
      <c r="H5944" s="65" t="s">
        <v>650</v>
      </c>
      <c r="I5944" s="65" t="s">
        <v>16981</v>
      </c>
      <c r="J5944" s="65" t="s">
        <v>601</v>
      </c>
      <c r="K5944" s="57" t="s">
        <v>16984</v>
      </c>
      <c r="L5944" s="65" t="s">
        <v>849</v>
      </c>
      <c r="M5944" s="57" t="s">
        <v>9576</v>
      </c>
      <c r="N5944" s="4" t="s">
        <v>4267</v>
      </c>
      <c r="O5944" s="68">
        <v>920</v>
      </c>
      <c r="P5944" s="65" t="s">
        <v>4718</v>
      </c>
      <c r="Q5944" s="64">
        <v>44058</v>
      </c>
      <c r="R5944" s="66" t="s">
        <v>1106</v>
      </c>
      <c r="S5944" s="67" t="s">
        <v>16983</v>
      </c>
      <c r="T5944" s="67" t="s">
        <v>898</v>
      </c>
      <c r="U5944" s="65" t="s">
        <v>898</v>
      </c>
      <c r="V5944" s="66" t="s">
        <v>898</v>
      </c>
    </row>
    <row r="5945" spans="1:22" ht="43.5">
      <c r="A5945" s="65" t="s">
        <v>605</v>
      </c>
      <c r="B5945" s="65" t="s">
        <v>606</v>
      </c>
      <c r="C5945" s="64">
        <v>44082</v>
      </c>
      <c r="D5945" s="69" t="s">
        <v>1989</v>
      </c>
      <c r="E5945" s="69" t="s">
        <v>12483</v>
      </c>
      <c r="F5945" s="65" t="s">
        <v>16982</v>
      </c>
      <c r="G5945" s="65" t="s">
        <v>621</v>
      </c>
      <c r="H5945" s="65" t="s">
        <v>650</v>
      </c>
      <c r="I5945" s="65" t="s">
        <v>16981</v>
      </c>
      <c r="J5945" s="65" t="s">
        <v>601</v>
      </c>
      <c r="K5945" s="57" t="s">
        <v>16985</v>
      </c>
      <c r="L5945" s="65" t="s">
        <v>849</v>
      </c>
      <c r="M5945" s="57" t="s">
        <v>5664</v>
      </c>
      <c r="N5945" s="4" t="s">
        <v>5665</v>
      </c>
      <c r="O5945" s="68">
        <v>332</v>
      </c>
      <c r="P5945" s="65" t="s">
        <v>4734</v>
      </c>
      <c r="Q5945" s="64">
        <v>44058</v>
      </c>
      <c r="R5945" s="66" t="s">
        <v>1106</v>
      </c>
      <c r="S5945" s="67" t="s">
        <v>16983</v>
      </c>
      <c r="T5945" s="67" t="s">
        <v>898</v>
      </c>
      <c r="U5945" s="65" t="s">
        <v>898</v>
      </c>
      <c r="V5945" s="66" t="s">
        <v>898</v>
      </c>
    </row>
    <row r="5946" spans="1:22" ht="29">
      <c r="A5946" s="65" t="s">
        <v>605</v>
      </c>
      <c r="B5946" s="65" t="s">
        <v>606</v>
      </c>
      <c r="C5946" s="64">
        <v>44082</v>
      </c>
      <c r="D5946" s="69" t="s">
        <v>1989</v>
      </c>
      <c r="E5946" s="69" t="s">
        <v>12483</v>
      </c>
      <c r="F5946" s="65" t="s">
        <v>16982</v>
      </c>
      <c r="G5946" s="65" t="s">
        <v>621</v>
      </c>
      <c r="H5946" s="65" t="s">
        <v>650</v>
      </c>
      <c r="I5946" s="65" t="s">
        <v>16981</v>
      </c>
      <c r="J5946" s="65" t="s">
        <v>601</v>
      </c>
      <c r="K5946" s="57" t="s">
        <v>16986</v>
      </c>
      <c r="L5946" s="65" t="s">
        <v>856</v>
      </c>
      <c r="M5946" s="57" t="s">
        <v>101</v>
      </c>
      <c r="N5946" s="4" t="s">
        <v>815</v>
      </c>
      <c r="O5946" s="68">
        <v>2064</v>
      </c>
      <c r="P5946" s="65" t="s">
        <v>4736</v>
      </c>
      <c r="Q5946" s="64">
        <v>44058</v>
      </c>
      <c r="R5946" s="66" t="s">
        <v>1106</v>
      </c>
      <c r="S5946" s="67" t="s">
        <v>16983</v>
      </c>
      <c r="T5946" s="67" t="s">
        <v>898</v>
      </c>
      <c r="U5946" s="65" t="s">
        <v>898</v>
      </c>
      <c r="V5946" s="66" t="s">
        <v>898</v>
      </c>
    </row>
    <row r="5947" spans="1:22" ht="203">
      <c r="A5947" s="65" t="s">
        <v>605</v>
      </c>
      <c r="B5947" s="65" t="s">
        <v>606</v>
      </c>
      <c r="C5947" s="64">
        <v>44082</v>
      </c>
      <c r="D5947" s="69" t="s">
        <v>1999</v>
      </c>
      <c r="E5947" s="69" t="s">
        <v>12483</v>
      </c>
      <c r="F5947" s="65" t="s">
        <v>16982</v>
      </c>
      <c r="G5947" s="65" t="s">
        <v>621</v>
      </c>
      <c r="H5947" s="65" t="s">
        <v>650</v>
      </c>
      <c r="I5947" s="65" t="s">
        <v>16981</v>
      </c>
      <c r="J5947" s="65" t="s">
        <v>601</v>
      </c>
      <c r="K5947" s="57" t="s">
        <v>16987</v>
      </c>
      <c r="L5947" s="65" t="s">
        <v>856</v>
      </c>
      <c r="M5947" s="57" t="s">
        <v>80</v>
      </c>
      <c r="N5947" s="67" t="s">
        <v>42</v>
      </c>
      <c r="O5947" s="68">
        <v>88966</v>
      </c>
      <c r="P5947" s="65" t="s">
        <v>4483</v>
      </c>
      <c r="Q5947" s="64">
        <v>44058</v>
      </c>
      <c r="R5947" s="66" t="s">
        <v>1106</v>
      </c>
      <c r="S5947" s="67" t="s">
        <v>16983</v>
      </c>
      <c r="T5947" s="67" t="s">
        <v>898</v>
      </c>
      <c r="U5947" s="65" t="s">
        <v>898</v>
      </c>
      <c r="V5947" s="66" t="s">
        <v>898</v>
      </c>
    </row>
    <row r="5948" spans="1:22" ht="58">
      <c r="A5948" s="65" t="s">
        <v>605</v>
      </c>
      <c r="B5948" s="65" t="s">
        <v>606</v>
      </c>
      <c r="C5948" s="64">
        <v>44082</v>
      </c>
      <c r="D5948" s="69" t="s">
        <v>1999</v>
      </c>
      <c r="E5948" s="69" t="s">
        <v>12483</v>
      </c>
      <c r="F5948" s="65" t="s">
        <v>16982</v>
      </c>
      <c r="G5948" s="65" t="s">
        <v>621</v>
      </c>
      <c r="H5948" s="65" t="s">
        <v>650</v>
      </c>
      <c r="I5948" s="65" t="s">
        <v>16981</v>
      </c>
      <c r="J5948" s="65" t="s">
        <v>601</v>
      </c>
      <c r="K5948" s="57" t="s">
        <v>16988</v>
      </c>
      <c r="L5948" s="65" t="s">
        <v>856</v>
      </c>
      <c r="M5948" s="57" t="s">
        <v>14299</v>
      </c>
      <c r="N5948" s="4" t="s">
        <v>14239</v>
      </c>
      <c r="O5948" s="68">
        <v>3210</v>
      </c>
      <c r="P5948" s="65" t="s">
        <v>4740</v>
      </c>
      <c r="Q5948" s="64">
        <v>44058</v>
      </c>
      <c r="R5948" s="66" t="s">
        <v>1106</v>
      </c>
      <c r="S5948" s="67" t="s">
        <v>16983</v>
      </c>
      <c r="T5948" s="67" t="s">
        <v>898</v>
      </c>
      <c r="U5948" s="65" t="s">
        <v>898</v>
      </c>
      <c r="V5948" s="66" t="s">
        <v>898</v>
      </c>
    </row>
    <row r="5949" spans="1:22" ht="43.5">
      <c r="A5949" s="65" t="s">
        <v>605</v>
      </c>
      <c r="B5949" s="65" t="s">
        <v>606</v>
      </c>
      <c r="C5949" s="64">
        <v>44082</v>
      </c>
      <c r="D5949" s="69" t="s">
        <v>1999</v>
      </c>
      <c r="E5949" s="69" t="s">
        <v>12483</v>
      </c>
      <c r="F5949" s="65" t="s">
        <v>16982</v>
      </c>
      <c r="G5949" s="65" t="s">
        <v>621</v>
      </c>
      <c r="H5949" s="65" t="s">
        <v>650</v>
      </c>
      <c r="I5949" s="65" t="s">
        <v>16981</v>
      </c>
      <c r="J5949" s="65" t="s">
        <v>601</v>
      </c>
      <c r="K5949" s="57" t="s">
        <v>16989</v>
      </c>
      <c r="L5949" s="65" t="s">
        <v>854</v>
      </c>
      <c r="M5949" s="57" t="s">
        <v>14298</v>
      </c>
      <c r="N5949" s="4" t="s">
        <v>14235</v>
      </c>
      <c r="O5949" s="68">
        <v>1638</v>
      </c>
      <c r="P5949" s="65" t="s">
        <v>4486</v>
      </c>
      <c r="Q5949" s="64">
        <v>44058</v>
      </c>
      <c r="R5949" s="66" t="s">
        <v>1106</v>
      </c>
      <c r="S5949" s="67" t="s">
        <v>16983</v>
      </c>
      <c r="T5949" s="67" t="s">
        <v>898</v>
      </c>
      <c r="U5949" s="65" t="s">
        <v>898</v>
      </c>
      <c r="V5949" s="66" t="s">
        <v>898</v>
      </c>
    </row>
    <row r="5950" spans="1:22" ht="116">
      <c r="A5950" s="65" t="s">
        <v>605</v>
      </c>
      <c r="B5950" s="65" t="s">
        <v>606</v>
      </c>
      <c r="C5950" s="64">
        <v>44082</v>
      </c>
      <c r="D5950" s="69" t="s">
        <v>1999</v>
      </c>
      <c r="E5950" s="69" t="s">
        <v>12483</v>
      </c>
      <c r="F5950" s="65" t="s">
        <v>16982</v>
      </c>
      <c r="G5950" s="65" t="s">
        <v>621</v>
      </c>
      <c r="H5950" s="65" t="s">
        <v>650</v>
      </c>
      <c r="I5950" s="65" t="s">
        <v>16991</v>
      </c>
      <c r="J5950" s="65" t="s">
        <v>601</v>
      </c>
      <c r="K5950" s="57" t="s">
        <v>16990</v>
      </c>
      <c r="L5950" s="65" t="s">
        <v>856</v>
      </c>
      <c r="M5950" s="57" t="s">
        <v>80</v>
      </c>
      <c r="N5950" s="67" t="s">
        <v>42</v>
      </c>
      <c r="O5950" s="68">
        <v>6418</v>
      </c>
      <c r="P5950" s="65" t="s">
        <v>86</v>
      </c>
      <c r="Q5950" s="64" t="s">
        <v>898</v>
      </c>
      <c r="R5950" s="66" t="s">
        <v>1106</v>
      </c>
      <c r="S5950" s="67" t="s">
        <v>16992</v>
      </c>
      <c r="T5950" s="54">
        <v>1990903</v>
      </c>
      <c r="U5950" s="65" t="s">
        <v>16993</v>
      </c>
      <c r="V5950" s="66" t="s">
        <v>2986</v>
      </c>
    </row>
    <row r="5951" spans="1:22" ht="43.5">
      <c r="A5951" s="65" t="s">
        <v>605</v>
      </c>
      <c r="B5951" s="65" t="s">
        <v>637</v>
      </c>
      <c r="C5951" s="64">
        <v>44082</v>
      </c>
      <c r="D5951" s="69" t="s">
        <v>2343</v>
      </c>
      <c r="E5951" s="69" t="s">
        <v>1872</v>
      </c>
      <c r="F5951" s="65" t="s">
        <v>187</v>
      </c>
      <c r="G5951" s="65" t="s">
        <v>621</v>
      </c>
      <c r="H5951" s="65" t="s">
        <v>650</v>
      </c>
      <c r="I5951" s="65" t="s">
        <v>1720</v>
      </c>
      <c r="J5951" s="65" t="s">
        <v>1235</v>
      </c>
      <c r="K5951" s="57" t="s">
        <v>17022</v>
      </c>
      <c r="L5951" s="65" t="s">
        <v>858</v>
      </c>
      <c r="M5951" s="57" t="s">
        <v>7600</v>
      </c>
      <c r="N5951" s="67" t="s">
        <v>7599</v>
      </c>
      <c r="O5951" s="68">
        <v>49950</v>
      </c>
      <c r="P5951" s="65" t="s">
        <v>682</v>
      </c>
      <c r="Q5951" s="64">
        <v>37502</v>
      </c>
      <c r="R5951" s="66" t="s">
        <v>717</v>
      </c>
      <c r="S5951" s="67" t="s">
        <v>17023</v>
      </c>
      <c r="T5951" s="67" t="s">
        <v>17024</v>
      </c>
      <c r="U5951" s="65" t="s">
        <v>898</v>
      </c>
      <c r="V5951" s="66" t="s">
        <v>898</v>
      </c>
    </row>
    <row r="5952" spans="1:22" ht="58">
      <c r="A5952" s="65" t="s">
        <v>605</v>
      </c>
      <c r="B5952" s="65" t="s">
        <v>637</v>
      </c>
      <c r="C5952" s="64">
        <v>44083</v>
      </c>
      <c r="D5952" s="69" t="s">
        <v>5205</v>
      </c>
      <c r="E5952" s="69" t="s">
        <v>1872</v>
      </c>
      <c r="F5952" s="65" t="s">
        <v>157</v>
      </c>
      <c r="G5952" s="65" t="s">
        <v>621</v>
      </c>
      <c r="H5952" s="65" t="s">
        <v>650</v>
      </c>
      <c r="I5952" s="65" t="s">
        <v>2761</v>
      </c>
      <c r="J5952" s="65" t="s">
        <v>523</v>
      </c>
      <c r="K5952" s="57" t="s">
        <v>17258</v>
      </c>
      <c r="L5952" s="65" t="s">
        <v>860</v>
      </c>
      <c r="M5952" s="57" t="s">
        <v>17025</v>
      </c>
      <c r="N5952" s="67" t="s">
        <v>17026</v>
      </c>
      <c r="O5952" s="68">
        <v>35817.599999999999</v>
      </c>
      <c r="P5952" s="65" t="s">
        <v>187</v>
      </c>
      <c r="Q5952" s="64">
        <v>44076</v>
      </c>
      <c r="R5952" s="66" t="s">
        <v>898</v>
      </c>
      <c r="S5952" s="67" t="s">
        <v>17027</v>
      </c>
      <c r="T5952" s="67" t="s">
        <v>2937</v>
      </c>
      <c r="U5952" s="65" t="s">
        <v>898</v>
      </c>
      <c r="V5952" s="66" t="s">
        <v>898</v>
      </c>
    </row>
    <row r="5953" spans="1:22" ht="116">
      <c r="A5953" s="65" t="s">
        <v>605</v>
      </c>
      <c r="B5953" s="65" t="s">
        <v>637</v>
      </c>
      <c r="C5953" s="64">
        <v>44083</v>
      </c>
      <c r="D5953" s="69" t="s">
        <v>3419</v>
      </c>
      <c r="E5953" s="69" t="s">
        <v>1872</v>
      </c>
      <c r="F5953" s="65" t="s">
        <v>8643</v>
      </c>
      <c r="G5953" s="65" t="s">
        <v>622</v>
      </c>
      <c r="H5953" s="65" t="s">
        <v>650</v>
      </c>
      <c r="I5953" s="65" t="s">
        <v>4030</v>
      </c>
      <c r="J5953" s="65" t="s">
        <v>1131</v>
      </c>
      <c r="K5953" s="57" t="s">
        <v>17028</v>
      </c>
      <c r="L5953" s="65" t="s">
        <v>856</v>
      </c>
      <c r="M5953" s="57" t="s">
        <v>8841</v>
      </c>
      <c r="N5953" s="67" t="s">
        <v>8644</v>
      </c>
      <c r="O5953" s="68">
        <v>2650</v>
      </c>
      <c r="P5953" s="65" t="s">
        <v>8643</v>
      </c>
      <c r="Q5953" s="64" t="s">
        <v>898</v>
      </c>
      <c r="R5953" s="66" t="s">
        <v>3171</v>
      </c>
      <c r="S5953" s="67" t="s">
        <v>17029</v>
      </c>
      <c r="T5953" s="67" t="s">
        <v>17030</v>
      </c>
      <c r="U5953" s="65" t="s">
        <v>898</v>
      </c>
      <c r="V5953" s="66" t="s">
        <v>898</v>
      </c>
    </row>
    <row r="5954" spans="1:22" ht="101.5">
      <c r="A5954" s="65" t="s">
        <v>605</v>
      </c>
      <c r="B5954" s="65" t="s">
        <v>637</v>
      </c>
      <c r="C5954" s="64">
        <v>44083</v>
      </c>
      <c r="D5954" s="69" t="s">
        <v>3419</v>
      </c>
      <c r="E5954" s="69" t="s">
        <v>1872</v>
      </c>
      <c r="F5954" s="65" t="s">
        <v>8650</v>
      </c>
      <c r="G5954" s="65" t="s">
        <v>622</v>
      </c>
      <c r="H5954" s="65" t="s">
        <v>650</v>
      </c>
      <c r="I5954" s="65" t="s">
        <v>4030</v>
      </c>
      <c r="J5954" s="65" t="s">
        <v>1131</v>
      </c>
      <c r="K5954" s="57" t="s">
        <v>17259</v>
      </c>
      <c r="L5954" s="65" t="s">
        <v>854</v>
      </c>
      <c r="M5954" s="57" t="s">
        <v>8648</v>
      </c>
      <c r="N5954" s="67" t="s">
        <v>8649</v>
      </c>
      <c r="O5954" s="68">
        <v>1750</v>
      </c>
      <c r="P5954" s="65" t="s">
        <v>8650</v>
      </c>
      <c r="Q5954" s="64" t="s">
        <v>898</v>
      </c>
      <c r="R5954" s="66" t="s">
        <v>3171</v>
      </c>
      <c r="S5954" s="67" t="s">
        <v>17029</v>
      </c>
      <c r="T5954" s="67" t="s">
        <v>17030</v>
      </c>
      <c r="U5954" s="65" t="s">
        <v>898</v>
      </c>
      <c r="V5954" s="66" t="s">
        <v>898</v>
      </c>
    </row>
    <row r="5955" spans="1:22" ht="72.5">
      <c r="A5955" s="65" t="s">
        <v>605</v>
      </c>
      <c r="B5955" s="65" t="s">
        <v>637</v>
      </c>
      <c r="C5955" s="64">
        <v>44083</v>
      </c>
      <c r="D5955" s="69" t="s">
        <v>3419</v>
      </c>
      <c r="E5955" s="69" t="s">
        <v>1872</v>
      </c>
      <c r="F5955" s="65" t="s">
        <v>17031</v>
      </c>
      <c r="G5955" s="65" t="s">
        <v>621</v>
      </c>
      <c r="H5955" s="65" t="s">
        <v>650</v>
      </c>
      <c r="I5955" s="65" t="s">
        <v>4030</v>
      </c>
      <c r="J5955" s="65" t="s">
        <v>1131</v>
      </c>
      <c r="K5955" s="57" t="s">
        <v>17033</v>
      </c>
      <c r="L5955" s="65" t="s">
        <v>848</v>
      </c>
      <c r="M5955" s="57" t="s">
        <v>17260</v>
      </c>
      <c r="N5955" s="67" t="s">
        <v>17032</v>
      </c>
      <c r="O5955" s="68">
        <v>10070</v>
      </c>
      <c r="P5955" s="65" t="s">
        <v>17031</v>
      </c>
      <c r="Q5955" s="64" t="s">
        <v>898</v>
      </c>
      <c r="R5955" s="66" t="s">
        <v>3171</v>
      </c>
      <c r="S5955" s="67" t="s">
        <v>17029</v>
      </c>
      <c r="T5955" s="67" t="s">
        <v>17030</v>
      </c>
      <c r="U5955" s="65" t="s">
        <v>898</v>
      </c>
      <c r="V5955" s="66" t="s">
        <v>898</v>
      </c>
    </row>
    <row r="5956" spans="1:22" ht="72.5">
      <c r="A5956" s="65" t="s">
        <v>605</v>
      </c>
      <c r="B5956" s="65" t="s">
        <v>637</v>
      </c>
      <c r="C5956" s="64">
        <v>44083</v>
      </c>
      <c r="D5956" s="69" t="s">
        <v>5354</v>
      </c>
      <c r="E5956" s="69" t="s">
        <v>898</v>
      </c>
      <c r="F5956" s="65" t="s">
        <v>898</v>
      </c>
      <c r="G5956" s="65" t="s">
        <v>622</v>
      </c>
      <c r="H5956" s="65" t="s">
        <v>650</v>
      </c>
      <c r="I5956" s="65" t="s">
        <v>2172</v>
      </c>
      <c r="J5956" s="65" t="s">
        <v>544</v>
      </c>
      <c r="K5956" s="57" t="s">
        <v>17261</v>
      </c>
      <c r="L5956" s="65" t="s">
        <v>857</v>
      </c>
      <c r="M5956" s="57" t="s">
        <v>8843</v>
      </c>
      <c r="N5956" s="67" t="s">
        <v>8675</v>
      </c>
      <c r="O5956" s="68" t="s">
        <v>898</v>
      </c>
      <c r="P5956" s="65" t="s">
        <v>901</v>
      </c>
      <c r="Q5956" s="64" t="s">
        <v>898</v>
      </c>
      <c r="R5956" s="66" t="s">
        <v>640</v>
      </c>
      <c r="S5956" s="67" t="s">
        <v>17034</v>
      </c>
      <c r="T5956" s="67" t="s">
        <v>17035</v>
      </c>
      <c r="U5956" s="65" t="s">
        <v>898</v>
      </c>
      <c r="V5956" s="66" t="s">
        <v>898</v>
      </c>
    </row>
    <row r="5957" spans="1:22" ht="87">
      <c r="A5957" s="65" t="s">
        <v>605</v>
      </c>
      <c r="B5957" s="65" t="s">
        <v>637</v>
      </c>
      <c r="C5957" s="64">
        <v>44083</v>
      </c>
      <c r="D5957" s="69" t="s">
        <v>5354</v>
      </c>
      <c r="E5957" s="69" t="s">
        <v>1873</v>
      </c>
      <c r="F5957" s="65" t="s">
        <v>898</v>
      </c>
      <c r="G5957" s="65" t="s">
        <v>621</v>
      </c>
      <c r="H5957" s="65" t="s">
        <v>650</v>
      </c>
      <c r="I5957" s="65" t="s">
        <v>2172</v>
      </c>
      <c r="J5957" s="65" t="s">
        <v>544</v>
      </c>
      <c r="K5957" s="57" t="s">
        <v>17040</v>
      </c>
      <c r="L5957" s="65" t="s">
        <v>853</v>
      </c>
      <c r="M5957" s="57" t="s">
        <v>17036</v>
      </c>
      <c r="N5957" s="67" t="s">
        <v>17038</v>
      </c>
      <c r="O5957" s="68" t="s">
        <v>898</v>
      </c>
      <c r="P5957" s="65" t="s">
        <v>898</v>
      </c>
      <c r="Q5957" s="64" t="s">
        <v>898</v>
      </c>
      <c r="R5957" s="66" t="s">
        <v>1106</v>
      </c>
      <c r="S5957" s="67" t="s">
        <v>17042</v>
      </c>
      <c r="T5957" s="67" t="s">
        <v>15745</v>
      </c>
      <c r="U5957" s="65" t="s">
        <v>898</v>
      </c>
      <c r="V5957" s="66" t="s">
        <v>898</v>
      </c>
    </row>
    <row r="5958" spans="1:22" ht="87">
      <c r="A5958" s="65" t="s">
        <v>605</v>
      </c>
      <c r="B5958" s="65" t="s">
        <v>637</v>
      </c>
      <c r="C5958" s="64">
        <v>44083</v>
      </c>
      <c r="D5958" s="69" t="s">
        <v>5354</v>
      </c>
      <c r="E5958" s="69" t="s">
        <v>1873</v>
      </c>
      <c r="F5958" s="65" t="s">
        <v>898</v>
      </c>
      <c r="G5958" s="65" t="s">
        <v>621</v>
      </c>
      <c r="H5958" s="65" t="s">
        <v>650</v>
      </c>
      <c r="I5958" s="65" t="s">
        <v>2172</v>
      </c>
      <c r="J5958" s="65" t="s">
        <v>544</v>
      </c>
      <c r="K5958" s="57" t="s">
        <v>17041</v>
      </c>
      <c r="L5958" s="65" t="s">
        <v>853</v>
      </c>
      <c r="M5958" s="57" t="s">
        <v>17037</v>
      </c>
      <c r="N5958" s="67" t="s">
        <v>17039</v>
      </c>
      <c r="O5958" s="68" t="s">
        <v>898</v>
      </c>
      <c r="P5958" s="65" t="s">
        <v>898</v>
      </c>
      <c r="Q5958" s="64" t="s">
        <v>898</v>
      </c>
      <c r="R5958" s="66" t="s">
        <v>1106</v>
      </c>
      <c r="S5958" s="67" t="s">
        <v>17042</v>
      </c>
      <c r="T5958" s="67" t="s">
        <v>15745</v>
      </c>
      <c r="U5958" s="65" t="s">
        <v>898</v>
      </c>
      <c r="V5958" s="66" t="s">
        <v>898</v>
      </c>
    </row>
    <row r="5959" spans="1:22" ht="72.5">
      <c r="A5959" s="65" t="s">
        <v>605</v>
      </c>
      <c r="B5959" s="65" t="s">
        <v>637</v>
      </c>
      <c r="C5959" s="64">
        <v>44083</v>
      </c>
      <c r="D5959" s="69" t="s">
        <v>4918</v>
      </c>
      <c r="E5959" s="69" t="s">
        <v>1872</v>
      </c>
      <c r="F5959" s="65" t="s">
        <v>58</v>
      </c>
      <c r="G5959" s="65" t="s">
        <v>621</v>
      </c>
      <c r="H5959" s="65" t="s">
        <v>650</v>
      </c>
      <c r="I5959" s="65" t="s">
        <v>3579</v>
      </c>
      <c r="J5959" s="65" t="s">
        <v>1152</v>
      </c>
      <c r="K5959" s="57" t="s">
        <v>17043</v>
      </c>
      <c r="L5959" s="65" t="s">
        <v>860</v>
      </c>
      <c r="M5959" s="57" t="s">
        <v>4557</v>
      </c>
      <c r="N5959" s="4" t="s">
        <v>4558</v>
      </c>
      <c r="O5959" s="68">
        <v>31573</v>
      </c>
      <c r="P5959" s="65" t="s">
        <v>1031</v>
      </c>
      <c r="Q5959" s="64">
        <v>44053</v>
      </c>
      <c r="R5959" s="66" t="s">
        <v>640</v>
      </c>
      <c r="S5959" s="67" t="s">
        <v>17044</v>
      </c>
      <c r="T5959" s="67" t="s">
        <v>898</v>
      </c>
      <c r="U5959" s="65" t="s">
        <v>898</v>
      </c>
      <c r="V5959" s="66" t="s">
        <v>898</v>
      </c>
    </row>
    <row r="5960" spans="1:22" ht="87">
      <c r="A5960" s="65" t="s">
        <v>605</v>
      </c>
      <c r="B5960" s="65" t="s">
        <v>637</v>
      </c>
      <c r="C5960" s="64">
        <v>44083</v>
      </c>
      <c r="D5960" s="69" t="s">
        <v>5136</v>
      </c>
      <c r="E5960" s="69" t="s">
        <v>1873</v>
      </c>
      <c r="F5960" s="65" t="s">
        <v>40</v>
      </c>
      <c r="G5960" s="65" t="s">
        <v>621</v>
      </c>
      <c r="H5960" s="65" t="s">
        <v>650</v>
      </c>
      <c r="I5960" s="65" t="s">
        <v>1084</v>
      </c>
      <c r="J5960" s="65" t="s">
        <v>556</v>
      </c>
      <c r="K5960" s="57" t="s">
        <v>17045</v>
      </c>
      <c r="L5960" s="65" t="s">
        <v>853</v>
      </c>
      <c r="M5960" s="57" t="s">
        <v>16415</v>
      </c>
      <c r="N5960" s="67" t="s">
        <v>16416</v>
      </c>
      <c r="O5960" s="68">
        <v>36000</v>
      </c>
      <c r="P5960" s="65" t="s">
        <v>17046</v>
      </c>
      <c r="Q5960" s="64" t="s">
        <v>898</v>
      </c>
      <c r="R5960" s="66" t="s">
        <v>1323</v>
      </c>
      <c r="S5960" s="67" t="s">
        <v>898</v>
      </c>
      <c r="T5960" s="67" t="s">
        <v>17048</v>
      </c>
      <c r="U5960" s="65" t="s">
        <v>17047</v>
      </c>
      <c r="V5960" s="66" t="s">
        <v>1413</v>
      </c>
    </row>
    <row r="5961" spans="1:22" ht="87">
      <c r="A5961" s="65" t="s">
        <v>605</v>
      </c>
      <c r="B5961" s="65" t="s">
        <v>637</v>
      </c>
      <c r="C5961" s="64">
        <v>44083</v>
      </c>
      <c r="D5961" s="69" t="s">
        <v>5136</v>
      </c>
      <c r="E5961" s="69" t="s">
        <v>1873</v>
      </c>
      <c r="F5961" s="65" t="s">
        <v>902</v>
      </c>
      <c r="G5961" s="65" t="s">
        <v>621</v>
      </c>
      <c r="H5961" s="65" t="s">
        <v>647</v>
      </c>
      <c r="I5961" s="65" t="s">
        <v>1084</v>
      </c>
      <c r="J5961" s="65" t="s">
        <v>556</v>
      </c>
      <c r="K5961" s="57" t="s">
        <v>17278</v>
      </c>
      <c r="L5961" s="65" t="s">
        <v>853</v>
      </c>
      <c r="M5961" s="57" t="s">
        <v>17049</v>
      </c>
      <c r="N5961" s="67" t="s">
        <v>17050</v>
      </c>
      <c r="O5961" s="68" t="s">
        <v>898</v>
      </c>
      <c r="P5961" s="65" t="s">
        <v>898</v>
      </c>
      <c r="Q5961" s="64" t="s">
        <v>898</v>
      </c>
      <c r="R5961" s="66" t="s">
        <v>898</v>
      </c>
      <c r="S5961" s="67" t="s">
        <v>17051</v>
      </c>
      <c r="T5961" s="67" t="s">
        <v>898</v>
      </c>
      <c r="U5961" s="65" t="s">
        <v>898</v>
      </c>
      <c r="V5961" s="66" t="s">
        <v>898</v>
      </c>
    </row>
    <row r="5962" spans="1:22" ht="101.5">
      <c r="A5962" s="65" t="s">
        <v>605</v>
      </c>
      <c r="B5962" s="65" t="s">
        <v>637</v>
      </c>
      <c r="C5962" s="64">
        <v>44083</v>
      </c>
      <c r="D5962" s="69" t="s">
        <v>5136</v>
      </c>
      <c r="E5962" s="69" t="s">
        <v>1872</v>
      </c>
      <c r="F5962" s="65" t="s">
        <v>151</v>
      </c>
      <c r="G5962" s="65" t="s">
        <v>621</v>
      </c>
      <c r="H5962" s="65" t="s">
        <v>650</v>
      </c>
      <c r="I5962" s="65" t="s">
        <v>1084</v>
      </c>
      <c r="J5962" s="65" t="s">
        <v>556</v>
      </c>
      <c r="K5962" s="57" t="s">
        <v>17279</v>
      </c>
      <c r="L5962" s="65" t="s">
        <v>856</v>
      </c>
      <c r="M5962" s="57" t="s">
        <v>101</v>
      </c>
      <c r="N5962" s="4" t="s">
        <v>815</v>
      </c>
      <c r="O5962" s="68">
        <v>83230</v>
      </c>
      <c r="P5962" s="65" t="s">
        <v>17053</v>
      </c>
      <c r="Q5962" s="64" t="s">
        <v>898</v>
      </c>
      <c r="R5962" s="66" t="s">
        <v>898</v>
      </c>
      <c r="S5962" s="67" t="s">
        <v>898</v>
      </c>
      <c r="T5962" s="67" t="s">
        <v>17055</v>
      </c>
      <c r="U5962" s="65" t="s">
        <v>17054</v>
      </c>
      <c r="V5962" s="66" t="s">
        <v>17056</v>
      </c>
    </row>
    <row r="5963" spans="1:22" ht="101.5">
      <c r="A5963" s="65" t="s">
        <v>605</v>
      </c>
      <c r="B5963" s="65" t="s">
        <v>637</v>
      </c>
      <c r="C5963" s="64">
        <v>44083</v>
      </c>
      <c r="D5963" s="69" t="s">
        <v>3087</v>
      </c>
      <c r="E5963" s="69" t="s">
        <v>1872</v>
      </c>
      <c r="F5963" s="65" t="s">
        <v>151</v>
      </c>
      <c r="G5963" s="65" t="s">
        <v>621</v>
      </c>
      <c r="H5963" s="65" t="s">
        <v>650</v>
      </c>
      <c r="I5963" s="65" t="s">
        <v>1084</v>
      </c>
      <c r="J5963" s="65" t="s">
        <v>556</v>
      </c>
      <c r="K5963" s="57" t="s">
        <v>17262</v>
      </c>
      <c r="L5963" s="65" t="s">
        <v>856</v>
      </c>
      <c r="M5963" s="57" t="s">
        <v>3678</v>
      </c>
      <c r="N5963" s="4" t="s">
        <v>1657</v>
      </c>
      <c r="O5963" s="68">
        <v>30940</v>
      </c>
      <c r="P5963" s="65" t="s">
        <v>17057</v>
      </c>
      <c r="Q5963" s="64" t="s">
        <v>898</v>
      </c>
      <c r="R5963" s="66" t="s">
        <v>898</v>
      </c>
      <c r="S5963" s="67" t="s">
        <v>898</v>
      </c>
      <c r="T5963" s="67" t="s">
        <v>17055</v>
      </c>
      <c r="U5963" s="65" t="s">
        <v>17054</v>
      </c>
      <c r="V5963" s="66" t="s">
        <v>17056</v>
      </c>
    </row>
    <row r="5964" spans="1:22" ht="72.5">
      <c r="A5964" s="65" t="s">
        <v>605</v>
      </c>
      <c r="B5964" s="65" t="s">
        <v>637</v>
      </c>
      <c r="C5964" s="64">
        <v>44083</v>
      </c>
      <c r="D5964" s="69" t="s">
        <v>4272</v>
      </c>
      <c r="E5964" s="69" t="s">
        <v>1872</v>
      </c>
      <c r="F5964" s="65" t="s">
        <v>84</v>
      </c>
      <c r="G5964" s="65" t="s">
        <v>621</v>
      </c>
      <c r="H5964" s="65" t="s">
        <v>650</v>
      </c>
      <c r="I5964" s="65" t="s">
        <v>12673</v>
      </c>
      <c r="J5964" s="65" t="s">
        <v>568</v>
      </c>
      <c r="K5964" s="57" t="s">
        <v>17263</v>
      </c>
      <c r="L5964" s="65" t="s">
        <v>848</v>
      </c>
      <c r="M5964" s="57" t="s">
        <v>8106</v>
      </c>
      <c r="N5964" s="4" t="s">
        <v>2312</v>
      </c>
      <c r="O5964" s="68">
        <v>21948.5</v>
      </c>
      <c r="P5964" s="65" t="s">
        <v>898</v>
      </c>
      <c r="Q5964" s="64" t="s">
        <v>898</v>
      </c>
      <c r="R5964" s="66" t="s">
        <v>898</v>
      </c>
      <c r="S5964" s="67" t="s">
        <v>17058</v>
      </c>
      <c r="T5964" s="67" t="s">
        <v>12675</v>
      </c>
      <c r="U5964" s="65" t="s">
        <v>16944</v>
      </c>
      <c r="V5964" s="66" t="s">
        <v>26</v>
      </c>
    </row>
    <row r="5965" spans="1:22" ht="87">
      <c r="A5965" s="65" t="s">
        <v>605</v>
      </c>
      <c r="B5965" s="65" t="s">
        <v>637</v>
      </c>
      <c r="C5965" s="64">
        <v>44083</v>
      </c>
      <c r="D5965" s="69" t="s">
        <v>11837</v>
      </c>
      <c r="E5965" s="69" t="s">
        <v>2285</v>
      </c>
      <c r="F5965" s="65" t="s">
        <v>70</v>
      </c>
      <c r="G5965" s="65" t="s">
        <v>621</v>
      </c>
      <c r="H5965" s="65" t="s">
        <v>650</v>
      </c>
      <c r="I5965" s="65" t="s">
        <v>2515</v>
      </c>
      <c r="J5965" s="65" t="s">
        <v>1172</v>
      </c>
      <c r="K5965" s="57" t="s">
        <v>17280</v>
      </c>
      <c r="L5965" s="65" t="s">
        <v>856</v>
      </c>
      <c r="M5965" s="57" t="s">
        <v>3339</v>
      </c>
      <c r="N5965" s="4" t="s">
        <v>1666</v>
      </c>
      <c r="O5965" s="68">
        <v>119000</v>
      </c>
      <c r="P5965" s="65" t="s">
        <v>12495</v>
      </c>
      <c r="Q5965" s="64" t="s">
        <v>898</v>
      </c>
      <c r="R5965" s="66" t="s">
        <v>3171</v>
      </c>
      <c r="S5965" s="67" t="s">
        <v>17059</v>
      </c>
      <c r="T5965" s="67" t="s">
        <v>17060</v>
      </c>
      <c r="U5965" s="65" t="s">
        <v>17061</v>
      </c>
      <c r="V5965" s="66" t="s">
        <v>91</v>
      </c>
    </row>
    <row r="5966" spans="1:22" ht="116">
      <c r="A5966" s="65" t="s">
        <v>605</v>
      </c>
      <c r="B5966" s="65" t="s">
        <v>637</v>
      </c>
      <c r="C5966" s="64">
        <v>44083</v>
      </c>
      <c r="D5966" s="69" t="s">
        <v>1637</v>
      </c>
      <c r="E5966" s="69" t="s">
        <v>1872</v>
      </c>
      <c r="F5966" s="65" t="s">
        <v>87</v>
      </c>
      <c r="G5966" s="65" t="s">
        <v>621</v>
      </c>
      <c r="H5966" s="65" t="s">
        <v>650</v>
      </c>
      <c r="I5966" s="65" t="s">
        <v>1828</v>
      </c>
      <c r="J5966" s="65" t="s">
        <v>589</v>
      </c>
      <c r="K5966" s="57" t="s">
        <v>17264</v>
      </c>
      <c r="L5966" s="65" t="s">
        <v>855</v>
      </c>
      <c r="M5966" s="57" t="s">
        <v>6837</v>
      </c>
      <c r="N5966" s="4" t="s">
        <v>4186</v>
      </c>
      <c r="O5966" s="68">
        <v>47400</v>
      </c>
      <c r="P5966" s="65" t="s">
        <v>87</v>
      </c>
      <c r="Q5966" s="64" t="s">
        <v>898</v>
      </c>
      <c r="R5966" s="66" t="s">
        <v>717</v>
      </c>
      <c r="S5966" s="67" t="s">
        <v>17062</v>
      </c>
      <c r="T5966" s="67" t="s">
        <v>17063</v>
      </c>
      <c r="U5966" s="65" t="s">
        <v>898</v>
      </c>
      <c r="V5966" s="66" t="s">
        <v>898</v>
      </c>
    </row>
    <row r="5967" spans="1:22" ht="87">
      <c r="A5967" s="65" t="s">
        <v>605</v>
      </c>
      <c r="B5967" s="65" t="s">
        <v>637</v>
      </c>
      <c r="C5967" s="64">
        <v>44083</v>
      </c>
      <c r="D5967" s="69" t="s">
        <v>4416</v>
      </c>
      <c r="E5967" s="69" t="s">
        <v>1872</v>
      </c>
      <c r="F5967" s="65" t="s">
        <v>161</v>
      </c>
      <c r="G5967" s="65" t="s">
        <v>621</v>
      </c>
      <c r="H5967" s="65" t="s">
        <v>650</v>
      </c>
      <c r="I5967" s="65" t="s">
        <v>1944</v>
      </c>
      <c r="J5967" s="65" t="s">
        <v>1212</v>
      </c>
      <c r="K5967" s="57" t="s">
        <v>17064</v>
      </c>
      <c r="L5967" s="65" t="s">
        <v>856</v>
      </c>
      <c r="M5967" s="57" t="s">
        <v>17265</v>
      </c>
      <c r="N5967" s="67" t="s">
        <v>17065</v>
      </c>
      <c r="O5967" s="68">
        <v>42655</v>
      </c>
      <c r="P5967" s="65" t="s">
        <v>1714</v>
      </c>
      <c r="Q5967" s="64">
        <v>44082</v>
      </c>
      <c r="R5967" s="66" t="s">
        <v>640</v>
      </c>
      <c r="S5967" s="67" t="s">
        <v>17066</v>
      </c>
      <c r="T5967" s="67" t="s">
        <v>17067</v>
      </c>
      <c r="U5967" s="65" t="s">
        <v>898</v>
      </c>
      <c r="V5967" s="66" t="s">
        <v>898</v>
      </c>
    </row>
    <row r="5968" spans="1:22" ht="87">
      <c r="A5968" s="65" t="s">
        <v>605</v>
      </c>
      <c r="B5968" s="65" t="s">
        <v>637</v>
      </c>
      <c r="C5968" s="64">
        <v>44083</v>
      </c>
      <c r="D5968" s="69" t="s">
        <v>3616</v>
      </c>
      <c r="E5968" s="69" t="s">
        <v>1872</v>
      </c>
      <c r="F5968" s="65" t="s">
        <v>898</v>
      </c>
      <c r="G5968" s="65" t="s">
        <v>621</v>
      </c>
      <c r="H5968" s="65" t="s">
        <v>650</v>
      </c>
      <c r="I5968" s="65" t="s">
        <v>1634</v>
      </c>
      <c r="J5968" s="65" t="s">
        <v>1213</v>
      </c>
      <c r="K5968" s="57" t="s">
        <v>17068</v>
      </c>
      <c r="L5968" s="65" t="s">
        <v>855</v>
      </c>
      <c r="M5968" s="57" t="s">
        <v>5075</v>
      </c>
      <c r="N5968" s="4" t="s">
        <v>5076</v>
      </c>
      <c r="O5968" s="68">
        <v>41400</v>
      </c>
      <c r="P5968" s="65" t="s">
        <v>898</v>
      </c>
      <c r="Q5968" s="64">
        <v>44082</v>
      </c>
      <c r="R5968" s="66" t="s">
        <v>898</v>
      </c>
      <c r="S5968" s="67" t="s">
        <v>17069</v>
      </c>
      <c r="T5968" s="67" t="s">
        <v>17070</v>
      </c>
      <c r="U5968" s="65" t="s">
        <v>898</v>
      </c>
      <c r="V5968" s="66" t="s">
        <v>898</v>
      </c>
    </row>
    <row r="5969" spans="1:22" ht="43.5">
      <c r="A5969" s="65" t="s">
        <v>605</v>
      </c>
      <c r="B5969" s="65" t="s">
        <v>637</v>
      </c>
      <c r="C5969" s="64">
        <v>44083</v>
      </c>
      <c r="D5969" s="69" t="s">
        <v>3712</v>
      </c>
      <c r="E5969" s="69" t="s">
        <v>1872</v>
      </c>
      <c r="F5969" s="65" t="s">
        <v>162</v>
      </c>
      <c r="G5969" s="65" t="s">
        <v>621</v>
      </c>
      <c r="H5969" s="65" t="s">
        <v>650</v>
      </c>
      <c r="I5969" s="65" t="s">
        <v>5371</v>
      </c>
      <c r="J5969" s="65" t="s">
        <v>597</v>
      </c>
      <c r="K5969" s="57" t="s">
        <v>17266</v>
      </c>
      <c r="L5969" s="65" t="s">
        <v>846</v>
      </c>
      <c r="M5969" s="57" t="s">
        <v>17071</v>
      </c>
      <c r="N5969" s="67" t="s">
        <v>17072</v>
      </c>
      <c r="O5969" s="68">
        <v>99500</v>
      </c>
      <c r="P5969" s="65" t="s">
        <v>898</v>
      </c>
      <c r="Q5969" s="64" t="s">
        <v>898</v>
      </c>
      <c r="R5969" s="66" t="s">
        <v>898</v>
      </c>
      <c r="S5969" s="67" t="s">
        <v>17074</v>
      </c>
      <c r="T5969" s="67" t="s">
        <v>17073</v>
      </c>
      <c r="U5969" s="65" t="s">
        <v>898</v>
      </c>
      <c r="V5969" s="66" t="s">
        <v>898</v>
      </c>
    </row>
    <row r="5970" spans="1:22" ht="58">
      <c r="A5970" s="65" t="s">
        <v>605</v>
      </c>
      <c r="B5970" s="65" t="s">
        <v>637</v>
      </c>
      <c r="C5970" s="64">
        <v>44083</v>
      </c>
      <c r="D5970" s="69" t="s">
        <v>6490</v>
      </c>
      <c r="E5970" s="69" t="s">
        <v>1872</v>
      </c>
      <c r="F5970" s="65" t="s">
        <v>4593</v>
      </c>
      <c r="G5970" s="65" t="s">
        <v>621</v>
      </c>
      <c r="H5970" s="65" t="s">
        <v>650</v>
      </c>
      <c r="I5970" s="65" t="s">
        <v>829</v>
      </c>
      <c r="J5970" s="65" t="s">
        <v>1233</v>
      </c>
      <c r="K5970" s="57" t="s">
        <v>17267</v>
      </c>
      <c r="L5970" s="65" t="s">
        <v>848</v>
      </c>
      <c r="M5970" s="57" t="s">
        <v>9559</v>
      </c>
      <c r="N5970" s="4" t="s">
        <v>9294</v>
      </c>
      <c r="O5970" s="68">
        <v>2511</v>
      </c>
      <c r="P5970" s="65" t="s">
        <v>11721</v>
      </c>
      <c r="Q5970" s="64">
        <v>44082</v>
      </c>
      <c r="R5970" s="66" t="s">
        <v>17075</v>
      </c>
      <c r="S5970" s="67" t="s">
        <v>17076</v>
      </c>
      <c r="T5970" s="67" t="s">
        <v>898</v>
      </c>
      <c r="U5970" s="65" t="s">
        <v>898</v>
      </c>
      <c r="V5970" s="66" t="s">
        <v>898</v>
      </c>
    </row>
    <row r="5971" spans="1:22" ht="43.5">
      <c r="A5971" s="65" t="s">
        <v>605</v>
      </c>
      <c r="B5971" s="65" t="s">
        <v>637</v>
      </c>
      <c r="C5971" s="64">
        <v>44083</v>
      </c>
      <c r="D5971" s="69" t="s">
        <v>6490</v>
      </c>
      <c r="E5971" s="69" t="s">
        <v>1872</v>
      </c>
      <c r="F5971" s="65" t="s">
        <v>3489</v>
      </c>
      <c r="G5971" s="65" t="s">
        <v>621</v>
      </c>
      <c r="H5971" s="65" t="s">
        <v>650</v>
      </c>
      <c r="I5971" s="65" t="s">
        <v>829</v>
      </c>
      <c r="J5971" s="65" t="s">
        <v>1233</v>
      </c>
      <c r="K5971" s="57" t="s">
        <v>17077</v>
      </c>
      <c r="L5971" s="65" t="s">
        <v>846</v>
      </c>
      <c r="M5971" s="57" t="s">
        <v>9559</v>
      </c>
      <c r="N5971" s="4" t="s">
        <v>9294</v>
      </c>
      <c r="O5971" s="68">
        <v>29663.200000000001</v>
      </c>
      <c r="P5971" s="65" t="s">
        <v>4615</v>
      </c>
      <c r="Q5971" s="64">
        <v>44082</v>
      </c>
      <c r="R5971" s="66" t="s">
        <v>17075</v>
      </c>
      <c r="S5971" s="67" t="s">
        <v>17078</v>
      </c>
      <c r="T5971" s="67" t="s">
        <v>898</v>
      </c>
      <c r="U5971" s="65" t="s">
        <v>898</v>
      </c>
      <c r="V5971" s="66" t="s">
        <v>898</v>
      </c>
    </row>
    <row r="5972" spans="1:22" ht="43.5">
      <c r="A5972" s="65" t="s">
        <v>605</v>
      </c>
      <c r="B5972" s="65" t="s">
        <v>606</v>
      </c>
      <c r="C5972" s="64">
        <v>44083</v>
      </c>
      <c r="D5972" s="69" t="s">
        <v>4341</v>
      </c>
      <c r="E5972" s="69" t="s">
        <v>2285</v>
      </c>
      <c r="F5972" s="65" t="s">
        <v>17082</v>
      </c>
      <c r="G5972" s="65" t="s">
        <v>621</v>
      </c>
      <c r="H5972" s="65" t="s">
        <v>650</v>
      </c>
      <c r="I5972" s="65" t="s">
        <v>10572</v>
      </c>
      <c r="J5972" s="65" t="s">
        <v>601</v>
      </c>
      <c r="K5972" s="57" t="s">
        <v>17083</v>
      </c>
      <c r="L5972" s="65" t="s">
        <v>854</v>
      </c>
      <c r="M5972" s="57" t="s">
        <v>80</v>
      </c>
      <c r="N5972" s="67" t="s">
        <v>42</v>
      </c>
      <c r="O5972" s="68">
        <v>12393</v>
      </c>
      <c r="P5972" s="65" t="s">
        <v>35</v>
      </c>
      <c r="Q5972" s="64">
        <v>44082</v>
      </c>
      <c r="R5972" s="66" t="s">
        <v>1106</v>
      </c>
      <c r="S5972" s="67" t="s">
        <v>898</v>
      </c>
      <c r="T5972" s="67">
        <v>1</v>
      </c>
      <c r="U5972" s="65" t="s">
        <v>17084</v>
      </c>
      <c r="V5972" s="66" t="s">
        <v>91</v>
      </c>
    </row>
    <row r="5973" spans="1:22" ht="43.5">
      <c r="A5973" s="65" t="s">
        <v>605</v>
      </c>
      <c r="B5973" s="65" t="s">
        <v>637</v>
      </c>
      <c r="C5973" s="64">
        <v>44083</v>
      </c>
      <c r="D5973" s="69" t="s">
        <v>1011</v>
      </c>
      <c r="E5973" s="69" t="s">
        <v>1872</v>
      </c>
      <c r="F5973" s="65" t="s">
        <v>184</v>
      </c>
      <c r="G5973" s="65" t="s">
        <v>621</v>
      </c>
      <c r="H5973" s="65" t="s">
        <v>650</v>
      </c>
      <c r="I5973" s="65" t="s">
        <v>5022</v>
      </c>
      <c r="J5973" s="65" t="s">
        <v>1256</v>
      </c>
      <c r="K5973" s="57" t="s">
        <v>17085</v>
      </c>
      <c r="L5973" s="65" t="s">
        <v>848</v>
      </c>
      <c r="M5973" s="57" t="s">
        <v>7255</v>
      </c>
      <c r="N5973" s="4" t="s">
        <v>7372</v>
      </c>
      <c r="O5973" s="68">
        <v>14084</v>
      </c>
      <c r="P5973" s="65" t="s">
        <v>184</v>
      </c>
      <c r="Q5973" s="64">
        <v>44082</v>
      </c>
      <c r="R5973" s="66" t="s">
        <v>1476</v>
      </c>
      <c r="S5973" s="67" t="s">
        <v>17086</v>
      </c>
      <c r="T5973" s="67">
        <v>214</v>
      </c>
      <c r="U5973" s="65" t="s">
        <v>6572</v>
      </c>
      <c r="V5973" s="66" t="s">
        <v>898</v>
      </c>
    </row>
    <row r="5974" spans="1:22" ht="43.5">
      <c r="A5974" s="65" t="s">
        <v>209</v>
      </c>
      <c r="B5974" s="65" t="s">
        <v>210</v>
      </c>
      <c r="C5974" s="64">
        <v>44084</v>
      </c>
      <c r="D5974" s="69" t="s">
        <v>3160</v>
      </c>
      <c r="E5974" s="69" t="s">
        <v>1872</v>
      </c>
      <c r="F5974" s="65" t="s">
        <v>16859</v>
      </c>
      <c r="G5974" s="67" t="s">
        <v>621</v>
      </c>
      <c r="H5974" s="67" t="s">
        <v>647</v>
      </c>
      <c r="I5974" s="67" t="s">
        <v>1259</v>
      </c>
      <c r="J5974" s="67" t="s">
        <v>556</v>
      </c>
      <c r="K5974" s="57" t="s">
        <v>16867</v>
      </c>
      <c r="L5974" s="65" t="s">
        <v>856</v>
      </c>
      <c r="M5974" s="57" t="s">
        <v>80</v>
      </c>
      <c r="N5974" s="67" t="s">
        <v>42</v>
      </c>
      <c r="O5974" s="68">
        <v>29800</v>
      </c>
      <c r="P5974" s="65" t="s">
        <v>898</v>
      </c>
      <c r="Q5974" s="64" t="s">
        <v>898</v>
      </c>
      <c r="R5974" s="66" t="s">
        <v>898</v>
      </c>
      <c r="S5974" s="4" t="s">
        <v>1261</v>
      </c>
      <c r="T5974" s="67">
        <v>113</v>
      </c>
      <c r="U5974" s="65" t="s">
        <v>898</v>
      </c>
      <c r="V5974" s="66" t="s">
        <v>91</v>
      </c>
    </row>
    <row r="5975" spans="1:22" ht="43.5">
      <c r="A5975" s="65" t="s">
        <v>209</v>
      </c>
      <c r="B5975" s="65" t="s">
        <v>210</v>
      </c>
      <c r="C5975" s="64">
        <v>44084</v>
      </c>
      <c r="D5975" s="69" t="s">
        <v>3160</v>
      </c>
      <c r="E5975" s="69" t="s">
        <v>1872</v>
      </c>
      <c r="F5975" s="65" t="s">
        <v>17087</v>
      </c>
      <c r="G5975" s="67" t="s">
        <v>621</v>
      </c>
      <c r="H5975" s="67" t="s">
        <v>647</v>
      </c>
      <c r="I5975" s="67" t="s">
        <v>1259</v>
      </c>
      <c r="J5975" s="67" t="s">
        <v>556</v>
      </c>
      <c r="K5975" s="57" t="s">
        <v>16867</v>
      </c>
      <c r="L5975" s="65" t="s">
        <v>856</v>
      </c>
      <c r="M5975" s="57" t="s">
        <v>661</v>
      </c>
      <c r="N5975" s="4" t="s">
        <v>662</v>
      </c>
      <c r="O5975" s="68">
        <v>53200</v>
      </c>
      <c r="P5975" s="65" t="s">
        <v>898</v>
      </c>
      <c r="Q5975" s="64" t="s">
        <v>898</v>
      </c>
      <c r="R5975" s="66" t="s">
        <v>898</v>
      </c>
      <c r="S5975" s="4" t="s">
        <v>1261</v>
      </c>
      <c r="T5975" s="67">
        <v>113</v>
      </c>
      <c r="U5975" s="65" t="s">
        <v>898</v>
      </c>
      <c r="V5975" s="66" t="s">
        <v>91</v>
      </c>
    </row>
    <row r="5976" spans="1:22" ht="43.5">
      <c r="A5976" s="65" t="s">
        <v>209</v>
      </c>
      <c r="B5976" s="65" t="s">
        <v>210</v>
      </c>
      <c r="C5976" s="64">
        <v>44084</v>
      </c>
      <c r="D5976" s="69" t="s">
        <v>3160</v>
      </c>
      <c r="E5976" s="69" t="s">
        <v>1872</v>
      </c>
      <c r="F5976" s="65" t="s">
        <v>17088</v>
      </c>
      <c r="G5976" s="67" t="s">
        <v>621</v>
      </c>
      <c r="H5976" s="67" t="s">
        <v>647</v>
      </c>
      <c r="I5976" s="67" t="s">
        <v>1259</v>
      </c>
      <c r="J5976" s="67" t="s">
        <v>556</v>
      </c>
      <c r="K5976" s="57" t="s">
        <v>17089</v>
      </c>
      <c r="L5976" s="65" t="s">
        <v>846</v>
      </c>
      <c r="M5976" s="57" t="s">
        <v>3678</v>
      </c>
      <c r="N5976" s="4" t="s">
        <v>1657</v>
      </c>
      <c r="O5976" s="68">
        <v>24250</v>
      </c>
      <c r="P5976" s="65" t="s">
        <v>898</v>
      </c>
      <c r="Q5976" s="64" t="s">
        <v>898</v>
      </c>
      <c r="R5976" s="66" t="s">
        <v>898</v>
      </c>
      <c r="S5976" s="4" t="s">
        <v>1261</v>
      </c>
      <c r="T5976" s="67">
        <v>113</v>
      </c>
      <c r="U5976" s="65" t="s">
        <v>898</v>
      </c>
      <c r="V5976" s="66" t="s">
        <v>91</v>
      </c>
    </row>
    <row r="5977" spans="1:22" ht="43.5">
      <c r="A5977" s="65" t="s">
        <v>209</v>
      </c>
      <c r="B5977" s="65" t="s">
        <v>210</v>
      </c>
      <c r="C5977" s="64">
        <v>44084</v>
      </c>
      <c r="D5977" s="69" t="s">
        <v>3160</v>
      </c>
      <c r="E5977" s="69" t="s">
        <v>1872</v>
      </c>
      <c r="F5977" s="65" t="s">
        <v>11957</v>
      </c>
      <c r="G5977" s="67" t="s">
        <v>621</v>
      </c>
      <c r="H5977" s="67" t="s">
        <v>647</v>
      </c>
      <c r="I5977" s="67" t="s">
        <v>1259</v>
      </c>
      <c r="J5977" s="67" t="s">
        <v>556</v>
      </c>
      <c r="K5977" s="57" t="s">
        <v>16867</v>
      </c>
      <c r="L5977" s="65" t="s">
        <v>856</v>
      </c>
      <c r="M5977" s="57" t="s">
        <v>6599</v>
      </c>
      <c r="N5977" s="4" t="s">
        <v>4841</v>
      </c>
      <c r="O5977" s="68">
        <v>46200</v>
      </c>
      <c r="P5977" s="65" t="s">
        <v>898</v>
      </c>
      <c r="Q5977" s="64" t="s">
        <v>898</v>
      </c>
      <c r="R5977" s="66" t="s">
        <v>898</v>
      </c>
      <c r="S5977" s="4" t="s">
        <v>1261</v>
      </c>
      <c r="T5977" s="67">
        <v>113</v>
      </c>
      <c r="U5977" s="65" t="s">
        <v>898</v>
      </c>
      <c r="V5977" s="66" t="s">
        <v>91</v>
      </c>
    </row>
    <row r="5978" spans="1:22" ht="43.5">
      <c r="A5978" s="65" t="s">
        <v>209</v>
      </c>
      <c r="B5978" s="65" t="s">
        <v>210</v>
      </c>
      <c r="C5978" s="64">
        <v>44084</v>
      </c>
      <c r="D5978" s="69" t="s">
        <v>3708</v>
      </c>
      <c r="E5978" s="69" t="s">
        <v>1872</v>
      </c>
      <c r="F5978" s="65" t="s">
        <v>17090</v>
      </c>
      <c r="G5978" s="67" t="s">
        <v>621</v>
      </c>
      <c r="H5978" s="67" t="s">
        <v>647</v>
      </c>
      <c r="I5978" s="67" t="s">
        <v>1259</v>
      </c>
      <c r="J5978" s="67" t="s">
        <v>556</v>
      </c>
      <c r="K5978" s="57" t="s">
        <v>17092</v>
      </c>
      <c r="L5978" s="65" t="s">
        <v>856</v>
      </c>
      <c r="M5978" s="57" t="s">
        <v>3749</v>
      </c>
      <c r="N5978" s="4" t="s">
        <v>3750</v>
      </c>
      <c r="O5978" s="68">
        <v>4504</v>
      </c>
      <c r="P5978" s="65" t="s">
        <v>898</v>
      </c>
      <c r="Q5978" s="64" t="s">
        <v>898</v>
      </c>
      <c r="R5978" s="66" t="s">
        <v>898</v>
      </c>
      <c r="S5978" s="4" t="s">
        <v>1261</v>
      </c>
      <c r="T5978" s="67">
        <v>113</v>
      </c>
      <c r="U5978" s="65" t="s">
        <v>898</v>
      </c>
      <c r="V5978" s="66" t="s">
        <v>91</v>
      </c>
    </row>
    <row r="5979" spans="1:22" ht="43.5">
      <c r="A5979" s="65" t="s">
        <v>209</v>
      </c>
      <c r="B5979" s="65" t="s">
        <v>210</v>
      </c>
      <c r="C5979" s="64">
        <v>44084</v>
      </c>
      <c r="D5979" s="69" t="s">
        <v>3708</v>
      </c>
      <c r="E5979" s="69" t="s">
        <v>1872</v>
      </c>
      <c r="F5979" s="65" t="s">
        <v>17091</v>
      </c>
      <c r="G5979" s="67" t="s">
        <v>621</v>
      </c>
      <c r="H5979" s="67" t="s">
        <v>647</v>
      </c>
      <c r="I5979" s="67" t="s">
        <v>1259</v>
      </c>
      <c r="J5979" s="67" t="s">
        <v>556</v>
      </c>
      <c r="K5979" s="57" t="s">
        <v>17093</v>
      </c>
      <c r="L5979" s="65" t="s">
        <v>847</v>
      </c>
      <c r="M5979" s="57" t="s">
        <v>15459</v>
      </c>
      <c r="N5979" s="4" t="s">
        <v>4852</v>
      </c>
      <c r="O5979" s="68">
        <v>3452.66</v>
      </c>
      <c r="P5979" s="65" t="s">
        <v>898</v>
      </c>
      <c r="Q5979" s="64" t="s">
        <v>898</v>
      </c>
      <c r="R5979" s="66" t="s">
        <v>898</v>
      </c>
      <c r="S5979" s="4" t="s">
        <v>1261</v>
      </c>
      <c r="T5979" s="67">
        <v>113</v>
      </c>
      <c r="U5979" s="65" t="s">
        <v>898</v>
      </c>
      <c r="V5979" s="66" t="s">
        <v>91</v>
      </c>
    </row>
    <row r="5980" spans="1:22" ht="43.5">
      <c r="A5980" s="65" t="s">
        <v>209</v>
      </c>
      <c r="B5980" s="65" t="s">
        <v>210</v>
      </c>
      <c r="C5980" s="64">
        <v>44084</v>
      </c>
      <c r="D5980" s="69" t="s">
        <v>3708</v>
      </c>
      <c r="E5980" s="69" t="s">
        <v>1872</v>
      </c>
      <c r="F5980" s="65" t="s">
        <v>14955</v>
      </c>
      <c r="G5980" s="67" t="s">
        <v>621</v>
      </c>
      <c r="H5980" s="67" t="s">
        <v>650</v>
      </c>
      <c r="I5980" s="67" t="s">
        <v>1259</v>
      </c>
      <c r="J5980" s="67" t="s">
        <v>556</v>
      </c>
      <c r="K5980" s="57" t="s">
        <v>17094</v>
      </c>
      <c r="L5980" s="65" t="s">
        <v>846</v>
      </c>
      <c r="M5980" s="57" t="s">
        <v>3382</v>
      </c>
      <c r="N5980" s="4" t="s">
        <v>3380</v>
      </c>
      <c r="O5980" s="68">
        <v>15000</v>
      </c>
      <c r="P5980" s="65" t="s">
        <v>671</v>
      </c>
      <c r="Q5980" s="64">
        <v>44046</v>
      </c>
      <c r="R5980" s="66" t="s">
        <v>986</v>
      </c>
      <c r="S5980" s="4" t="s">
        <v>1261</v>
      </c>
      <c r="T5980" s="67">
        <v>113</v>
      </c>
      <c r="U5980" s="65" t="s">
        <v>898</v>
      </c>
      <c r="V5980" s="66" t="s">
        <v>91</v>
      </c>
    </row>
    <row r="5981" spans="1:22" ht="43.5">
      <c r="A5981" s="65" t="s">
        <v>209</v>
      </c>
      <c r="B5981" s="65" t="s">
        <v>210</v>
      </c>
      <c r="C5981" s="64">
        <v>44084</v>
      </c>
      <c r="D5981" s="69" t="s">
        <v>3708</v>
      </c>
      <c r="E5981" s="69" t="s">
        <v>1872</v>
      </c>
      <c r="F5981" s="65" t="s">
        <v>152</v>
      </c>
      <c r="G5981" s="65" t="s">
        <v>621</v>
      </c>
      <c r="H5981" s="65" t="s">
        <v>650</v>
      </c>
      <c r="I5981" s="65" t="s">
        <v>2832</v>
      </c>
      <c r="J5981" s="65" t="s">
        <v>540</v>
      </c>
      <c r="K5981" s="57" t="s">
        <v>17095</v>
      </c>
      <c r="L5981" s="65" t="s">
        <v>856</v>
      </c>
      <c r="M5981" s="57" t="s">
        <v>661</v>
      </c>
      <c r="N5981" s="4" t="s">
        <v>662</v>
      </c>
      <c r="O5981" s="68">
        <v>538027.48</v>
      </c>
      <c r="P5981" s="65" t="s">
        <v>898</v>
      </c>
      <c r="Q5981" s="64">
        <v>44077</v>
      </c>
      <c r="R5981" s="66" t="s">
        <v>15</v>
      </c>
      <c r="S5981" s="4" t="s">
        <v>10534</v>
      </c>
      <c r="T5981" s="67" t="s">
        <v>11095</v>
      </c>
      <c r="U5981" s="53" t="s">
        <v>898</v>
      </c>
      <c r="V5981" s="66" t="s">
        <v>898</v>
      </c>
    </row>
    <row r="5982" spans="1:22" ht="43.5">
      <c r="A5982" s="65" t="s">
        <v>209</v>
      </c>
      <c r="B5982" s="65" t="s">
        <v>210</v>
      </c>
      <c r="C5982" s="64">
        <v>44084</v>
      </c>
      <c r="D5982" s="69" t="s">
        <v>3708</v>
      </c>
      <c r="E5982" s="69" t="s">
        <v>1872</v>
      </c>
      <c r="F5982" s="65" t="s">
        <v>184</v>
      </c>
      <c r="G5982" s="65" t="s">
        <v>621</v>
      </c>
      <c r="H5982" s="65" t="s">
        <v>650</v>
      </c>
      <c r="I5982" s="65" t="s">
        <v>2832</v>
      </c>
      <c r="J5982" s="65" t="s">
        <v>540</v>
      </c>
      <c r="K5982" s="57" t="s">
        <v>17096</v>
      </c>
      <c r="L5982" s="65" t="s">
        <v>1981</v>
      </c>
      <c r="M5982" s="57" t="s">
        <v>661</v>
      </c>
      <c r="N5982" s="4" t="s">
        <v>662</v>
      </c>
      <c r="O5982" s="68">
        <v>607086.81999999995</v>
      </c>
      <c r="P5982" s="65" t="s">
        <v>898</v>
      </c>
      <c r="Q5982" s="64">
        <v>44041</v>
      </c>
      <c r="R5982" s="66" t="s">
        <v>12271</v>
      </c>
      <c r="S5982" s="4" t="s">
        <v>10534</v>
      </c>
      <c r="T5982" s="67" t="s">
        <v>11095</v>
      </c>
      <c r="U5982" s="53" t="s">
        <v>898</v>
      </c>
      <c r="V5982" s="66" t="s">
        <v>898</v>
      </c>
    </row>
    <row r="5983" spans="1:22" ht="29">
      <c r="A5983" s="46" t="s">
        <v>209</v>
      </c>
      <c r="B5983" s="46" t="s">
        <v>210</v>
      </c>
      <c r="C5983" s="64">
        <v>44084</v>
      </c>
      <c r="D5983" s="69" t="s">
        <v>3534</v>
      </c>
      <c r="E5983" s="69" t="s">
        <v>1872</v>
      </c>
      <c r="F5983" s="46" t="s">
        <v>655</v>
      </c>
      <c r="G5983" s="48" t="s">
        <v>622</v>
      </c>
      <c r="H5983" s="48" t="s">
        <v>650</v>
      </c>
      <c r="I5983" s="46" t="s">
        <v>11</v>
      </c>
      <c r="J5983" s="46" t="s">
        <v>592</v>
      </c>
      <c r="K5983" s="57" t="s">
        <v>17097</v>
      </c>
      <c r="L5983" s="65" t="s">
        <v>856</v>
      </c>
      <c r="M5983" s="57" t="s">
        <v>685</v>
      </c>
      <c r="N5983" s="4" t="s">
        <v>686</v>
      </c>
      <c r="O5983" s="68">
        <v>2930501.49</v>
      </c>
      <c r="P5983" s="46" t="s">
        <v>672</v>
      </c>
      <c r="Q5983" s="47">
        <v>44075</v>
      </c>
      <c r="R5983" s="49" t="s">
        <v>1283</v>
      </c>
      <c r="S5983" s="4" t="s">
        <v>1686</v>
      </c>
      <c r="T5983" s="48" t="s">
        <v>898</v>
      </c>
      <c r="U5983" s="49">
        <v>4999</v>
      </c>
      <c r="V5983" s="52" t="s">
        <v>91</v>
      </c>
    </row>
    <row r="5984" spans="1:22" ht="43.5">
      <c r="A5984" s="65" t="s">
        <v>209</v>
      </c>
      <c r="B5984" s="65" t="s">
        <v>210</v>
      </c>
      <c r="C5984" s="64">
        <v>44085</v>
      </c>
      <c r="D5984" s="69" t="s">
        <v>3539</v>
      </c>
      <c r="E5984" s="69" t="s">
        <v>1872</v>
      </c>
      <c r="F5984" s="65" t="s">
        <v>17087</v>
      </c>
      <c r="G5984" s="67" t="s">
        <v>621</v>
      </c>
      <c r="H5984" s="67" t="s">
        <v>647</v>
      </c>
      <c r="I5984" s="67" t="s">
        <v>1259</v>
      </c>
      <c r="J5984" s="67" t="s">
        <v>556</v>
      </c>
      <c r="K5984" s="57" t="s">
        <v>5914</v>
      </c>
      <c r="L5984" s="65" t="s">
        <v>856</v>
      </c>
      <c r="M5984" s="57" t="s">
        <v>661</v>
      </c>
      <c r="N5984" s="4" t="s">
        <v>662</v>
      </c>
      <c r="O5984" s="68">
        <v>46550</v>
      </c>
      <c r="P5984" s="65" t="s">
        <v>898</v>
      </c>
      <c r="Q5984" s="64" t="s">
        <v>898</v>
      </c>
      <c r="R5984" s="66" t="s">
        <v>898</v>
      </c>
      <c r="S5984" s="4" t="s">
        <v>1261</v>
      </c>
      <c r="T5984" s="67">
        <v>113</v>
      </c>
      <c r="U5984" s="65" t="s">
        <v>898</v>
      </c>
      <c r="V5984" s="66" t="s">
        <v>91</v>
      </c>
    </row>
    <row r="5985" spans="1:22" ht="43.5">
      <c r="A5985" s="65" t="s">
        <v>209</v>
      </c>
      <c r="B5985" s="65" t="s">
        <v>210</v>
      </c>
      <c r="C5985" s="64">
        <v>44085</v>
      </c>
      <c r="D5985" s="69" t="s">
        <v>3539</v>
      </c>
      <c r="E5985" s="69" t="s">
        <v>1872</v>
      </c>
      <c r="F5985" s="65" t="s">
        <v>17098</v>
      </c>
      <c r="G5985" s="67" t="s">
        <v>621</v>
      </c>
      <c r="H5985" s="67" t="s">
        <v>647</v>
      </c>
      <c r="I5985" s="67" t="s">
        <v>1259</v>
      </c>
      <c r="J5985" s="67" t="s">
        <v>556</v>
      </c>
      <c r="K5985" s="57" t="s">
        <v>17100</v>
      </c>
      <c r="L5985" s="65" t="s">
        <v>854</v>
      </c>
      <c r="M5985" s="57" t="s">
        <v>6599</v>
      </c>
      <c r="N5985" s="4" t="s">
        <v>4841</v>
      </c>
      <c r="O5985" s="68">
        <v>3975</v>
      </c>
      <c r="P5985" s="65" t="s">
        <v>898</v>
      </c>
      <c r="Q5985" s="64" t="s">
        <v>898</v>
      </c>
      <c r="R5985" s="66" t="s">
        <v>898</v>
      </c>
      <c r="S5985" s="4" t="s">
        <v>1261</v>
      </c>
      <c r="T5985" s="67">
        <v>113</v>
      </c>
      <c r="U5985" s="65" t="s">
        <v>898</v>
      </c>
      <c r="V5985" s="66" t="s">
        <v>91</v>
      </c>
    </row>
    <row r="5986" spans="1:22" ht="43.5">
      <c r="A5986" s="65" t="s">
        <v>209</v>
      </c>
      <c r="B5986" s="65" t="s">
        <v>210</v>
      </c>
      <c r="C5986" s="64">
        <v>44085</v>
      </c>
      <c r="D5986" s="69" t="s">
        <v>3539</v>
      </c>
      <c r="E5986" s="69" t="s">
        <v>1872</v>
      </c>
      <c r="F5986" s="65" t="s">
        <v>17102</v>
      </c>
      <c r="G5986" s="67" t="s">
        <v>621</v>
      </c>
      <c r="H5986" s="67" t="s">
        <v>647</v>
      </c>
      <c r="I5986" s="67" t="s">
        <v>1259</v>
      </c>
      <c r="J5986" s="67" t="s">
        <v>556</v>
      </c>
      <c r="K5986" s="57" t="s">
        <v>17103</v>
      </c>
      <c r="L5986" s="65" t="s">
        <v>856</v>
      </c>
      <c r="M5986" s="57" t="s">
        <v>3749</v>
      </c>
      <c r="N5986" s="4" t="s">
        <v>3750</v>
      </c>
      <c r="O5986" s="68">
        <v>5626.14</v>
      </c>
      <c r="P5986" s="65" t="s">
        <v>898</v>
      </c>
      <c r="Q5986" s="64" t="s">
        <v>898</v>
      </c>
      <c r="R5986" s="66" t="s">
        <v>898</v>
      </c>
      <c r="S5986" s="4" t="s">
        <v>1261</v>
      </c>
      <c r="T5986" s="67">
        <v>113</v>
      </c>
      <c r="U5986" s="65" t="s">
        <v>898</v>
      </c>
      <c r="V5986" s="66" t="s">
        <v>91</v>
      </c>
    </row>
    <row r="5987" spans="1:22" ht="43.5">
      <c r="A5987" s="65" t="s">
        <v>209</v>
      </c>
      <c r="B5987" s="65" t="s">
        <v>210</v>
      </c>
      <c r="C5987" s="64">
        <v>44085</v>
      </c>
      <c r="D5987" s="69" t="s">
        <v>3539</v>
      </c>
      <c r="E5987" s="69" t="s">
        <v>1872</v>
      </c>
      <c r="F5987" s="65" t="s">
        <v>8486</v>
      </c>
      <c r="G5987" s="67" t="s">
        <v>621</v>
      </c>
      <c r="H5987" s="67" t="s">
        <v>647</v>
      </c>
      <c r="I5987" s="67" t="s">
        <v>1259</v>
      </c>
      <c r="J5987" s="67" t="s">
        <v>556</v>
      </c>
      <c r="K5987" s="57" t="s">
        <v>16793</v>
      </c>
      <c r="L5987" s="65" t="s">
        <v>856</v>
      </c>
      <c r="M5987" s="57" t="s">
        <v>685</v>
      </c>
      <c r="N5987" s="4" t="s">
        <v>686</v>
      </c>
      <c r="O5987" s="68">
        <v>32500</v>
      </c>
      <c r="P5987" s="65" t="s">
        <v>898</v>
      </c>
      <c r="Q5987" s="64" t="s">
        <v>898</v>
      </c>
      <c r="R5987" s="66" t="s">
        <v>898</v>
      </c>
      <c r="S5987" s="4" t="s">
        <v>1261</v>
      </c>
      <c r="T5987" s="67">
        <v>113</v>
      </c>
      <c r="U5987" s="65" t="s">
        <v>898</v>
      </c>
      <c r="V5987" s="66" t="s">
        <v>91</v>
      </c>
    </row>
    <row r="5988" spans="1:22" ht="43.5">
      <c r="A5988" s="65" t="s">
        <v>209</v>
      </c>
      <c r="B5988" s="65" t="s">
        <v>210</v>
      </c>
      <c r="C5988" s="64">
        <v>44085</v>
      </c>
      <c r="D5988" s="69" t="s">
        <v>3539</v>
      </c>
      <c r="E5988" s="69" t="s">
        <v>1872</v>
      </c>
      <c r="F5988" s="65" t="s">
        <v>17099</v>
      </c>
      <c r="G5988" s="67" t="s">
        <v>621</v>
      </c>
      <c r="H5988" s="67" t="s">
        <v>647</v>
      </c>
      <c r="I5988" s="67" t="s">
        <v>1259</v>
      </c>
      <c r="J5988" s="67" t="s">
        <v>556</v>
      </c>
      <c r="K5988" s="57" t="s">
        <v>7191</v>
      </c>
      <c r="L5988" s="65" t="s">
        <v>846</v>
      </c>
      <c r="M5988" s="57" t="s">
        <v>17101</v>
      </c>
      <c r="N5988" s="67" t="s">
        <v>654</v>
      </c>
      <c r="O5988" s="68">
        <v>23400</v>
      </c>
      <c r="P5988" s="65" t="s">
        <v>898</v>
      </c>
      <c r="Q5988" s="64" t="s">
        <v>898</v>
      </c>
      <c r="R5988" s="66" t="s">
        <v>898</v>
      </c>
      <c r="S5988" s="4" t="s">
        <v>1261</v>
      </c>
      <c r="T5988" s="67">
        <v>113</v>
      </c>
      <c r="U5988" s="65" t="s">
        <v>898</v>
      </c>
      <c r="V5988" s="66" t="s">
        <v>91</v>
      </c>
    </row>
    <row r="5989" spans="1:22" ht="43.5">
      <c r="A5989" s="65" t="s">
        <v>209</v>
      </c>
      <c r="B5989" s="65" t="s">
        <v>210</v>
      </c>
      <c r="C5989" s="64">
        <v>44085</v>
      </c>
      <c r="D5989" s="69" t="s">
        <v>3539</v>
      </c>
      <c r="E5989" s="69" t="s">
        <v>1872</v>
      </c>
      <c r="F5989" s="65" t="s">
        <v>11955</v>
      </c>
      <c r="G5989" s="67" t="s">
        <v>621</v>
      </c>
      <c r="H5989" s="67" t="s">
        <v>647</v>
      </c>
      <c r="I5989" s="67" t="s">
        <v>1259</v>
      </c>
      <c r="J5989" s="67" t="s">
        <v>556</v>
      </c>
      <c r="K5989" s="57" t="s">
        <v>5914</v>
      </c>
      <c r="L5989" s="65" t="s">
        <v>856</v>
      </c>
      <c r="M5989" s="57" t="s">
        <v>101</v>
      </c>
      <c r="N5989" s="4" t="s">
        <v>815</v>
      </c>
      <c r="O5989" s="68">
        <v>49924</v>
      </c>
      <c r="P5989" s="65" t="s">
        <v>898</v>
      </c>
      <c r="Q5989" s="64" t="s">
        <v>898</v>
      </c>
      <c r="R5989" s="66" t="s">
        <v>898</v>
      </c>
      <c r="S5989" s="4" t="s">
        <v>1261</v>
      </c>
      <c r="T5989" s="67">
        <v>113</v>
      </c>
      <c r="U5989" s="65" t="s">
        <v>898</v>
      </c>
      <c r="V5989" s="66" t="s">
        <v>91</v>
      </c>
    </row>
    <row r="5990" spans="1:22" ht="43.5">
      <c r="A5990" s="65" t="s">
        <v>209</v>
      </c>
      <c r="B5990" s="65" t="s">
        <v>210</v>
      </c>
      <c r="C5990" s="64">
        <v>44085</v>
      </c>
      <c r="D5990" s="69" t="s">
        <v>2170</v>
      </c>
      <c r="E5990" s="69" t="s">
        <v>1872</v>
      </c>
      <c r="F5990" s="65" t="s">
        <v>1111</v>
      </c>
      <c r="G5990" s="67" t="s">
        <v>621</v>
      </c>
      <c r="H5990" s="67" t="s">
        <v>650</v>
      </c>
      <c r="I5990" s="67" t="s">
        <v>680</v>
      </c>
      <c r="J5990" s="65" t="s">
        <v>1115</v>
      </c>
      <c r="K5990" s="57" t="s">
        <v>17104</v>
      </c>
      <c r="L5990" s="65" t="s">
        <v>847</v>
      </c>
      <c r="M5990" t="s">
        <v>17105</v>
      </c>
      <c r="N5990" t="s">
        <v>17106</v>
      </c>
      <c r="O5990" s="101">
        <v>42270</v>
      </c>
      <c r="P5990" s="65" t="s">
        <v>17107</v>
      </c>
      <c r="Q5990" s="64">
        <v>44067</v>
      </c>
      <c r="R5990" s="66" t="s">
        <v>640</v>
      </c>
      <c r="S5990" s="4" t="s">
        <v>14457</v>
      </c>
      <c r="T5990" s="67" t="s">
        <v>898</v>
      </c>
      <c r="U5990" s="66" t="s">
        <v>898</v>
      </c>
      <c r="V5990" s="4" t="s">
        <v>6624</v>
      </c>
    </row>
    <row r="5991" spans="1:22" ht="116">
      <c r="A5991" s="65" t="s">
        <v>209</v>
      </c>
      <c r="B5991" s="65" t="s">
        <v>210</v>
      </c>
      <c r="C5991" s="64">
        <v>44085</v>
      </c>
      <c r="D5991" s="69" t="s">
        <v>4341</v>
      </c>
      <c r="E5991" s="69" t="s">
        <v>1872</v>
      </c>
      <c r="F5991" s="65" t="s">
        <v>898</v>
      </c>
      <c r="G5991" s="67" t="s">
        <v>622</v>
      </c>
      <c r="H5991" s="67" t="s">
        <v>647</v>
      </c>
      <c r="I5991" s="4" t="s">
        <v>17269</v>
      </c>
      <c r="J5991" s="65" t="s">
        <v>1115</v>
      </c>
      <c r="K5991" s="57" t="s">
        <v>17108</v>
      </c>
      <c r="L5991" s="67" t="s">
        <v>860</v>
      </c>
      <c r="M5991" s="57" t="s">
        <v>1987</v>
      </c>
      <c r="N5991" s="4" t="s">
        <v>3670</v>
      </c>
      <c r="O5991" s="5">
        <v>0</v>
      </c>
      <c r="P5991" s="65" t="s">
        <v>40</v>
      </c>
      <c r="Q5991" s="64">
        <v>44076</v>
      </c>
      <c r="R5991" s="66" t="s">
        <v>640</v>
      </c>
      <c r="S5991" s="67" t="s">
        <v>1988</v>
      </c>
      <c r="T5991" s="67" t="s">
        <v>898</v>
      </c>
      <c r="U5991" s="66" t="s">
        <v>898</v>
      </c>
      <c r="V5991" s="66" t="s">
        <v>898</v>
      </c>
    </row>
    <row r="5992" spans="1:22" ht="58">
      <c r="A5992" s="65" t="s">
        <v>605</v>
      </c>
      <c r="B5992" s="65" t="s">
        <v>637</v>
      </c>
      <c r="C5992" s="64">
        <v>44084</v>
      </c>
      <c r="D5992" s="69" t="s">
        <v>5045</v>
      </c>
      <c r="E5992" s="69" t="s">
        <v>1872</v>
      </c>
      <c r="F5992" s="65" t="s">
        <v>2001</v>
      </c>
      <c r="G5992" s="65" t="s">
        <v>621</v>
      </c>
      <c r="H5992" s="65" t="s">
        <v>650</v>
      </c>
      <c r="I5992" s="65" t="s">
        <v>2259</v>
      </c>
      <c r="J5992" s="65" t="s">
        <v>527</v>
      </c>
      <c r="K5992" s="57" t="s">
        <v>17109</v>
      </c>
      <c r="L5992" s="65" t="s">
        <v>860</v>
      </c>
      <c r="M5992" s="57" t="s">
        <v>17270</v>
      </c>
      <c r="N5992" s="67" t="s">
        <v>17110</v>
      </c>
      <c r="O5992" s="68">
        <v>3000</v>
      </c>
      <c r="P5992" s="65" t="s">
        <v>5365</v>
      </c>
      <c r="Q5992" s="64">
        <v>44083</v>
      </c>
      <c r="R5992" s="66" t="s">
        <v>3171</v>
      </c>
      <c r="S5992" s="67" t="s">
        <v>17111</v>
      </c>
      <c r="T5992" s="67" t="s">
        <v>17112</v>
      </c>
      <c r="U5992" s="65" t="s">
        <v>898</v>
      </c>
      <c r="V5992" s="66" t="s">
        <v>898</v>
      </c>
    </row>
    <row r="5993" spans="1:22" ht="87">
      <c r="A5993" s="65" t="s">
        <v>605</v>
      </c>
      <c r="B5993" s="65" t="s">
        <v>637</v>
      </c>
      <c r="C5993" s="64">
        <v>44084</v>
      </c>
      <c r="D5993" s="69" t="s">
        <v>3606</v>
      </c>
      <c r="E5993" s="69" t="s">
        <v>1872</v>
      </c>
      <c r="F5993" s="65" t="s">
        <v>8652</v>
      </c>
      <c r="G5993" s="65" t="s">
        <v>622</v>
      </c>
      <c r="H5993" s="65" t="s">
        <v>650</v>
      </c>
      <c r="I5993" s="65" t="s">
        <v>4030</v>
      </c>
      <c r="J5993" s="65" t="s">
        <v>1131</v>
      </c>
      <c r="K5993" s="57" t="s">
        <v>17113</v>
      </c>
      <c r="L5993" s="65" t="s">
        <v>856</v>
      </c>
      <c r="M5993" s="57" t="s">
        <v>8653</v>
      </c>
      <c r="N5993" s="67" t="s">
        <v>8836</v>
      </c>
      <c r="O5993" s="68">
        <v>1000</v>
      </c>
      <c r="P5993" s="65" t="s">
        <v>8652</v>
      </c>
      <c r="Q5993" s="64" t="s">
        <v>898</v>
      </c>
      <c r="R5993" s="66" t="s">
        <v>3171</v>
      </c>
      <c r="S5993" s="67" t="s">
        <v>17114</v>
      </c>
      <c r="T5993" s="67" t="s">
        <v>17115</v>
      </c>
      <c r="U5993" s="65" t="s">
        <v>898</v>
      </c>
      <c r="V5993" s="66" t="s">
        <v>898</v>
      </c>
    </row>
    <row r="5994" spans="1:22" ht="87">
      <c r="A5994" s="65" t="s">
        <v>605</v>
      </c>
      <c r="B5994" s="65" t="s">
        <v>637</v>
      </c>
      <c r="C5994" s="64">
        <v>44084</v>
      </c>
      <c r="D5994" s="69" t="s">
        <v>3606</v>
      </c>
      <c r="E5994" s="69" t="s">
        <v>1872</v>
      </c>
      <c r="F5994" s="65" t="s">
        <v>8654</v>
      </c>
      <c r="G5994" s="65" t="s">
        <v>622</v>
      </c>
      <c r="H5994" s="65" t="s">
        <v>650</v>
      </c>
      <c r="I5994" s="65" t="s">
        <v>4030</v>
      </c>
      <c r="J5994" s="65" t="s">
        <v>1131</v>
      </c>
      <c r="K5994" s="57" t="s">
        <v>17116</v>
      </c>
      <c r="L5994" s="65" t="s">
        <v>856</v>
      </c>
      <c r="M5994" s="57" t="s">
        <v>8655</v>
      </c>
      <c r="N5994" s="67" t="s">
        <v>8656</v>
      </c>
      <c r="O5994" s="68">
        <v>4000</v>
      </c>
      <c r="P5994" s="65" t="s">
        <v>8654</v>
      </c>
      <c r="Q5994" s="64" t="s">
        <v>898</v>
      </c>
      <c r="R5994" s="66" t="s">
        <v>3171</v>
      </c>
      <c r="S5994" s="67" t="s">
        <v>17114</v>
      </c>
      <c r="T5994" s="67" t="s">
        <v>17115</v>
      </c>
      <c r="U5994" s="65" t="s">
        <v>898</v>
      </c>
      <c r="V5994" s="66" t="s">
        <v>898</v>
      </c>
    </row>
    <row r="5995" spans="1:22" ht="87">
      <c r="A5995" s="65" t="s">
        <v>605</v>
      </c>
      <c r="B5995" s="65" t="s">
        <v>637</v>
      </c>
      <c r="C5995" s="64">
        <v>44084</v>
      </c>
      <c r="D5995" s="69" t="s">
        <v>3606</v>
      </c>
      <c r="E5995" s="69" t="s">
        <v>1872</v>
      </c>
      <c r="F5995" s="65" t="s">
        <v>8899</v>
      </c>
      <c r="G5995" s="65" t="s">
        <v>622</v>
      </c>
      <c r="H5995" s="65" t="s">
        <v>650</v>
      </c>
      <c r="I5995" s="65" t="s">
        <v>4030</v>
      </c>
      <c r="J5995" s="65" t="s">
        <v>1131</v>
      </c>
      <c r="K5995" s="57" t="s">
        <v>17117</v>
      </c>
      <c r="L5995" s="65" t="s">
        <v>856</v>
      </c>
      <c r="M5995" s="57" t="s">
        <v>8900</v>
      </c>
      <c r="N5995" s="67" t="s">
        <v>8906</v>
      </c>
      <c r="O5995" s="68">
        <v>406</v>
      </c>
      <c r="P5995" s="65" t="s">
        <v>8899</v>
      </c>
      <c r="Q5995" s="64" t="s">
        <v>898</v>
      </c>
      <c r="R5995" s="66" t="s">
        <v>3171</v>
      </c>
      <c r="S5995" s="67" t="s">
        <v>17114</v>
      </c>
      <c r="T5995" s="67" t="s">
        <v>17115</v>
      </c>
      <c r="U5995" s="65" t="s">
        <v>898</v>
      </c>
      <c r="V5995" s="66" t="s">
        <v>898</v>
      </c>
    </row>
    <row r="5996" spans="1:22" ht="101.5">
      <c r="A5996" s="65" t="s">
        <v>605</v>
      </c>
      <c r="B5996" s="65" t="s">
        <v>637</v>
      </c>
      <c r="C5996" s="64">
        <v>44084</v>
      </c>
      <c r="D5996" s="69" t="s">
        <v>3105</v>
      </c>
      <c r="E5996" s="69" t="s">
        <v>1872</v>
      </c>
      <c r="F5996" s="65" t="s">
        <v>8902</v>
      </c>
      <c r="G5996" s="65" t="s">
        <v>622</v>
      </c>
      <c r="H5996" s="65" t="s">
        <v>650</v>
      </c>
      <c r="I5996" s="65" t="s">
        <v>4030</v>
      </c>
      <c r="J5996" s="65" t="s">
        <v>1131</v>
      </c>
      <c r="K5996" s="57" t="s">
        <v>17118</v>
      </c>
      <c r="L5996" s="65" t="s">
        <v>856</v>
      </c>
      <c r="M5996" s="57" t="s">
        <v>8904</v>
      </c>
      <c r="N5996" s="67" t="s">
        <v>8905</v>
      </c>
      <c r="O5996" s="68">
        <v>1400.08</v>
      </c>
      <c r="P5996" s="65" t="s">
        <v>8902</v>
      </c>
      <c r="Q5996" s="64" t="s">
        <v>898</v>
      </c>
      <c r="R5996" s="66" t="s">
        <v>3171</v>
      </c>
      <c r="S5996" s="67" t="s">
        <v>17114</v>
      </c>
      <c r="T5996" s="67" t="s">
        <v>17115</v>
      </c>
      <c r="U5996" s="65" t="s">
        <v>898</v>
      </c>
      <c r="V5996" s="66" t="s">
        <v>898</v>
      </c>
    </row>
    <row r="5997" spans="1:22" ht="101.5">
      <c r="A5997" s="65" t="s">
        <v>605</v>
      </c>
      <c r="B5997" s="65" t="s">
        <v>637</v>
      </c>
      <c r="C5997" s="64">
        <v>44084</v>
      </c>
      <c r="D5997" s="69" t="s">
        <v>3105</v>
      </c>
      <c r="E5997" s="69" t="s">
        <v>1872</v>
      </c>
      <c r="F5997" s="65" t="s">
        <v>8911</v>
      </c>
      <c r="G5997" s="65" t="s">
        <v>622</v>
      </c>
      <c r="H5997" s="65" t="s">
        <v>650</v>
      </c>
      <c r="I5997" s="65" t="s">
        <v>4030</v>
      </c>
      <c r="J5997" s="65" t="s">
        <v>1131</v>
      </c>
      <c r="K5997" s="57" t="s">
        <v>17119</v>
      </c>
      <c r="L5997" s="65" t="s">
        <v>856</v>
      </c>
      <c r="M5997" s="57" t="s">
        <v>8907</v>
      </c>
      <c r="N5997" s="67" t="s">
        <v>8908</v>
      </c>
      <c r="O5997" s="68">
        <v>3000</v>
      </c>
      <c r="P5997" s="65" t="s">
        <v>8911</v>
      </c>
      <c r="Q5997" s="64" t="s">
        <v>898</v>
      </c>
      <c r="R5997" s="66" t="s">
        <v>3171</v>
      </c>
      <c r="S5997" s="67" t="s">
        <v>17114</v>
      </c>
      <c r="T5997" s="67" t="s">
        <v>17115</v>
      </c>
      <c r="U5997" s="65" t="s">
        <v>898</v>
      </c>
      <c r="V5997" s="66" t="s">
        <v>898</v>
      </c>
    </row>
    <row r="5998" spans="1:22" ht="87">
      <c r="A5998" s="65" t="s">
        <v>605</v>
      </c>
      <c r="B5998" s="65" t="s">
        <v>637</v>
      </c>
      <c r="C5998" s="64">
        <v>44084</v>
      </c>
      <c r="D5998" s="69" t="s">
        <v>3105</v>
      </c>
      <c r="E5998" s="69" t="s">
        <v>1872</v>
      </c>
      <c r="F5998" s="65" t="s">
        <v>8912</v>
      </c>
      <c r="G5998" s="65" t="s">
        <v>622</v>
      </c>
      <c r="H5998" s="65" t="s">
        <v>650</v>
      </c>
      <c r="I5998" s="65" t="s">
        <v>4030</v>
      </c>
      <c r="J5998" s="65" t="s">
        <v>1131</v>
      </c>
      <c r="K5998" s="57" t="s">
        <v>17120</v>
      </c>
      <c r="L5998" s="65" t="s">
        <v>856</v>
      </c>
      <c r="M5998" s="57" t="s">
        <v>8909</v>
      </c>
      <c r="N5998" s="67" t="s">
        <v>8910</v>
      </c>
      <c r="O5998" s="68">
        <v>1700</v>
      </c>
      <c r="P5998" s="65" t="s">
        <v>8912</v>
      </c>
      <c r="Q5998" s="64" t="s">
        <v>898</v>
      </c>
      <c r="R5998" s="66" t="s">
        <v>3171</v>
      </c>
      <c r="S5998" s="67" t="s">
        <v>17114</v>
      </c>
      <c r="T5998" s="67" t="s">
        <v>17115</v>
      </c>
      <c r="U5998" s="65" t="s">
        <v>898</v>
      </c>
      <c r="V5998" s="66" t="s">
        <v>898</v>
      </c>
    </row>
    <row r="5999" spans="1:22" ht="87">
      <c r="A5999" s="65" t="s">
        <v>605</v>
      </c>
      <c r="B5999" s="65" t="s">
        <v>637</v>
      </c>
      <c r="C5999" s="64">
        <v>44084</v>
      </c>
      <c r="D5999" s="69" t="s">
        <v>3105</v>
      </c>
      <c r="E5999" s="69" t="s">
        <v>1872</v>
      </c>
      <c r="F5999" s="65" t="s">
        <v>8915</v>
      </c>
      <c r="G5999" s="65" t="s">
        <v>622</v>
      </c>
      <c r="H5999" s="65" t="s">
        <v>650</v>
      </c>
      <c r="I5999" s="65" t="s">
        <v>4030</v>
      </c>
      <c r="J5999" s="65" t="s">
        <v>1131</v>
      </c>
      <c r="K5999" s="57" t="s">
        <v>17281</v>
      </c>
      <c r="L5999" s="65" t="s">
        <v>856</v>
      </c>
      <c r="M5999" s="57" t="s">
        <v>8913</v>
      </c>
      <c r="N5999" s="67" t="s">
        <v>8914</v>
      </c>
      <c r="O5999" s="68">
        <v>3500.12</v>
      </c>
      <c r="P5999" s="65" t="s">
        <v>8915</v>
      </c>
      <c r="Q5999" s="64" t="s">
        <v>898</v>
      </c>
      <c r="R5999" s="66" t="s">
        <v>3171</v>
      </c>
      <c r="S5999" s="67" t="s">
        <v>17114</v>
      </c>
      <c r="T5999" s="67" t="s">
        <v>17115</v>
      </c>
      <c r="U5999" s="65" t="s">
        <v>898</v>
      </c>
      <c r="V5999" s="66" t="s">
        <v>898</v>
      </c>
    </row>
    <row r="6000" spans="1:22" ht="43.5">
      <c r="A6000" s="65" t="s">
        <v>605</v>
      </c>
      <c r="B6000" s="65" t="s">
        <v>637</v>
      </c>
      <c r="C6000" s="64">
        <v>44084</v>
      </c>
      <c r="D6000" s="69" t="s">
        <v>1475</v>
      </c>
      <c r="E6000" s="69" t="s">
        <v>2285</v>
      </c>
      <c r="F6000" s="65" t="s">
        <v>40</v>
      </c>
      <c r="G6000" s="65" t="s">
        <v>621</v>
      </c>
      <c r="H6000" s="65" t="s">
        <v>650</v>
      </c>
      <c r="I6000" s="65" t="s">
        <v>822</v>
      </c>
      <c r="J6000" s="65" t="s">
        <v>1145</v>
      </c>
      <c r="K6000" s="57" t="s">
        <v>17282</v>
      </c>
      <c r="L6000" s="65" t="s">
        <v>848</v>
      </c>
      <c r="M6000" s="57" t="s">
        <v>3339</v>
      </c>
      <c r="N6000" s="4" t="s">
        <v>1666</v>
      </c>
      <c r="O6000" s="68">
        <v>62360</v>
      </c>
      <c r="P6000" s="65" t="s">
        <v>17121</v>
      </c>
      <c r="Q6000" s="64">
        <v>44074</v>
      </c>
      <c r="R6000" s="66" t="s">
        <v>3171</v>
      </c>
      <c r="S6000" s="67" t="s">
        <v>17122</v>
      </c>
      <c r="T6000" s="67" t="s">
        <v>17123</v>
      </c>
      <c r="U6000" s="65" t="s">
        <v>1338</v>
      </c>
      <c r="V6000" s="66" t="s">
        <v>17124</v>
      </c>
    </row>
    <row r="6001" spans="1:22" ht="87">
      <c r="A6001" s="65" t="s">
        <v>605</v>
      </c>
      <c r="B6001" s="65" t="s">
        <v>637</v>
      </c>
      <c r="C6001" s="64">
        <v>44084</v>
      </c>
      <c r="D6001" s="69" t="s">
        <v>1475</v>
      </c>
      <c r="E6001" s="69" t="s">
        <v>1872</v>
      </c>
      <c r="F6001" s="65" t="s">
        <v>17125</v>
      </c>
      <c r="G6001" s="65" t="s">
        <v>621</v>
      </c>
      <c r="H6001" s="65" t="s">
        <v>650</v>
      </c>
      <c r="I6001" s="65" t="s">
        <v>822</v>
      </c>
      <c r="J6001" s="65" t="s">
        <v>1145</v>
      </c>
      <c r="K6001" s="57" t="s">
        <v>17283</v>
      </c>
      <c r="L6001" s="65" t="s">
        <v>856</v>
      </c>
      <c r="M6001" s="57" t="s">
        <v>4488</v>
      </c>
      <c r="N6001" s="67" t="s">
        <v>1977</v>
      </c>
      <c r="O6001" s="68">
        <v>30600</v>
      </c>
      <c r="P6001" s="65" t="s">
        <v>17125</v>
      </c>
      <c r="Q6001" s="64">
        <v>44082</v>
      </c>
      <c r="R6001" s="66" t="s">
        <v>3171</v>
      </c>
      <c r="S6001" s="67" t="s">
        <v>17126</v>
      </c>
      <c r="T6001" s="67" t="s">
        <v>17127</v>
      </c>
      <c r="U6001" s="65" t="s">
        <v>17128</v>
      </c>
      <c r="V6001" s="66" t="s">
        <v>91</v>
      </c>
    </row>
    <row r="6002" spans="1:22" ht="29">
      <c r="A6002" s="65" t="s">
        <v>605</v>
      </c>
      <c r="B6002" s="65" t="s">
        <v>637</v>
      </c>
      <c r="C6002" s="64">
        <v>44084</v>
      </c>
      <c r="D6002" s="69" t="s">
        <v>3712</v>
      </c>
      <c r="E6002" s="69" t="s">
        <v>1872</v>
      </c>
      <c r="F6002" s="65" t="s">
        <v>70</v>
      </c>
      <c r="G6002" s="65" t="s">
        <v>622</v>
      </c>
      <c r="H6002" s="65" t="s">
        <v>650</v>
      </c>
      <c r="I6002" s="65" t="s">
        <v>4769</v>
      </c>
      <c r="J6002" s="65" t="s">
        <v>1148</v>
      </c>
      <c r="K6002" s="57" t="s">
        <v>17129</v>
      </c>
      <c r="L6002" s="65" t="s">
        <v>851</v>
      </c>
      <c r="M6002" s="57" t="s">
        <v>6012</v>
      </c>
      <c r="N6002" s="67" t="s">
        <v>5529</v>
      </c>
      <c r="O6002" s="68" t="s">
        <v>898</v>
      </c>
      <c r="P6002" s="65" t="s">
        <v>5530</v>
      </c>
      <c r="Q6002" s="64">
        <v>44050</v>
      </c>
      <c r="R6002" s="66" t="s">
        <v>17130</v>
      </c>
      <c r="S6002" s="67" t="s">
        <v>898</v>
      </c>
      <c r="T6002" s="67" t="s">
        <v>898</v>
      </c>
      <c r="U6002" s="65" t="s">
        <v>898</v>
      </c>
      <c r="V6002" s="66" t="s">
        <v>898</v>
      </c>
    </row>
    <row r="6003" spans="1:22" ht="29">
      <c r="A6003" s="65" t="s">
        <v>605</v>
      </c>
      <c r="B6003" s="65" t="s">
        <v>637</v>
      </c>
      <c r="C6003" s="64">
        <v>44084</v>
      </c>
      <c r="D6003" s="69" t="s">
        <v>3712</v>
      </c>
      <c r="E6003" s="69" t="s">
        <v>1872</v>
      </c>
      <c r="F6003" s="65" t="s">
        <v>1834</v>
      </c>
      <c r="G6003" s="65" t="s">
        <v>622</v>
      </c>
      <c r="H6003" s="65" t="s">
        <v>650</v>
      </c>
      <c r="I6003" s="65" t="s">
        <v>4769</v>
      </c>
      <c r="J6003" s="65" t="s">
        <v>1148</v>
      </c>
      <c r="K6003" s="57" t="s">
        <v>17131</v>
      </c>
      <c r="L6003" s="65" t="s">
        <v>856</v>
      </c>
      <c r="M6003" s="57" t="s">
        <v>1333</v>
      </c>
      <c r="N6003" s="4" t="s">
        <v>1316</v>
      </c>
      <c r="O6003" s="68" t="s">
        <v>898</v>
      </c>
      <c r="P6003" s="65" t="s">
        <v>5296</v>
      </c>
      <c r="Q6003" s="64">
        <v>44071</v>
      </c>
      <c r="R6003" s="66" t="s">
        <v>17132</v>
      </c>
      <c r="S6003" s="67" t="s">
        <v>898</v>
      </c>
      <c r="T6003" s="67" t="s">
        <v>898</v>
      </c>
      <c r="U6003" s="65" t="s">
        <v>898</v>
      </c>
      <c r="V6003" s="66" t="s">
        <v>898</v>
      </c>
    </row>
    <row r="6004" spans="1:22" ht="87">
      <c r="A6004" s="65" t="s">
        <v>605</v>
      </c>
      <c r="B6004" s="65" t="s">
        <v>637</v>
      </c>
      <c r="C6004" s="64">
        <v>44084</v>
      </c>
      <c r="D6004" s="69" t="s">
        <v>3942</v>
      </c>
      <c r="E6004" s="69" t="s">
        <v>1873</v>
      </c>
      <c r="F6004" s="65" t="s">
        <v>14955</v>
      </c>
      <c r="G6004" s="65" t="s">
        <v>621</v>
      </c>
      <c r="H6004" s="65" t="s">
        <v>650</v>
      </c>
      <c r="I6004" s="65" t="s">
        <v>12595</v>
      </c>
      <c r="J6004" s="65" t="s">
        <v>1155</v>
      </c>
      <c r="K6004" s="57" t="s">
        <v>17133</v>
      </c>
      <c r="L6004" s="65" t="s">
        <v>853</v>
      </c>
      <c r="M6004" s="57" t="s">
        <v>17134</v>
      </c>
      <c r="N6004" s="67" t="s">
        <v>17135</v>
      </c>
      <c r="O6004" s="68">
        <v>4476.9799999999996</v>
      </c>
      <c r="P6004" s="65" t="s">
        <v>64</v>
      </c>
      <c r="Q6004" s="64">
        <v>44053</v>
      </c>
      <c r="R6004" s="66" t="s">
        <v>10555</v>
      </c>
      <c r="S6004" s="67" t="s">
        <v>17136</v>
      </c>
      <c r="T6004" s="67" t="s">
        <v>898</v>
      </c>
      <c r="U6004" s="65" t="s">
        <v>898</v>
      </c>
      <c r="V6004" s="66" t="s">
        <v>898</v>
      </c>
    </row>
    <row r="6005" spans="1:22" ht="72.5">
      <c r="A6005" s="65" t="s">
        <v>605</v>
      </c>
      <c r="B6005" s="65" t="s">
        <v>637</v>
      </c>
      <c r="C6005" s="64">
        <v>44084</v>
      </c>
      <c r="D6005" s="69" t="s">
        <v>2144</v>
      </c>
      <c r="E6005" s="69" t="s">
        <v>1873</v>
      </c>
      <c r="F6005" s="65" t="s">
        <v>182</v>
      </c>
      <c r="G6005" s="65" t="s">
        <v>621</v>
      </c>
      <c r="H6005" s="65" t="s">
        <v>650</v>
      </c>
      <c r="I6005" s="65" t="s">
        <v>1084</v>
      </c>
      <c r="J6005" s="65" t="s">
        <v>556</v>
      </c>
      <c r="K6005" s="57" t="s">
        <v>17137</v>
      </c>
      <c r="L6005" s="65" t="s">
        <v>853</v>
      </c>
      <c r="M6005" s="57" t="s">
        <v>17138</v>
      </c>
      <c r="N6005" s="67" t="s">
        <v>15752</v>
      </c>
      <c r="O6005" s="68">
        <v>12500</v>
      </c>
      <c r="P6005" s="65" t="s">
        <v>13453</v>
      </c>
      <c r="Q6005" s="64" t="s">
        <v>898</v>
      </c>
      <c r="R6005" s="66" t="s">
        <v>12271</v>
      </c>
      <c r="S6005" s="67" t="s">
        <v>898</v>
      </c>
      <c r="T6005" s="67" t="s">
        <v>17139</v>
      </c>
      <c r="U6005" s="65" t="s">
        <v>16417</v>
      </c>
      <c r="V6005" s="66" t="s">
        <v>1413</v>
      </c>
    </row>
    <row r="6006" spans="1:22" ht="203">
      <c r="A6006" s="65" t="s">
        <v>605</v>
      </c>
      <c r="B6006" s="65" t="s">
        <v>637</v>
      </c>
      <c r="C6006" s="64">
        <v>44084</v>
      </c>
      <c r="D6006" s="69" t="s">
        <v>1624</v>
      </c>
      <c r="E6006" s="69" t="s">
        <v>1872</v>
      </c>
      <c r="F6006" s="65" t="s">
        <v>64</v>
      </c>
      <c r="G6006" s="65" t="s">
        <v>621</v>
      </c>
      <c r="H6006" s="65" t="s">
        <v>650</v>
      </c>
      <c r="I6006" s="65" t="s">
        <v>5141</v>
      </c>
      <c r="J6006" s="65" t="s">
        <v>1168</v>
      </c>
      <c r="K6006" s="57" t="s">
        <v>17271</v>
      </c>
      <c r="L6006" s="65" t="s">
        <v>860</v>
      </c>
      <c r="M6006" s="57" t="s">
        <v>15043</v>
      </c>
      <c r="N6006" s="4" t="s">
        <v>15042</v>
      </c>
      <c r="O6006" s="68">
        <v>120751.94</v>
      </c>
      <c r="P6006" s="65" t="s">
        <v>2019</v>
      </c>
      <c r="Q6006" s="64">
        <v>44083</v>
      </c>
      <c r="R6006" s="66" t="s">
        <v>3171</v>
      </c>
      <c r="S6006" s="67" t="s">
        <v>17141</v>
      </c>
      <c r="T6006" s="67" t="s">
        <v>17140</v>
      </c>
      <c r="U6006" s="65" t="s">
        <v>898</v>
      </c>
      <c r="V6006" s="66" t="s">
        <v>117</v>
      </c>
    </row>
    <row r="6007" spans="1:22" ht="203">
      <c r="A6007" s="65" t="s">
        <v>605</v>
      </c>
      <c r="B6007" s="65" t="s">
        <v>637</v>
      </c>
      <c r="C6007" s="64">
        <v>44084</v>
      </c>
      <c r="D6007" s="69" t="s">
        <v>1624</v>
      </c>
      <c r="E6007" s="69" t="s">
        <v>1872</v>
      </c>
      <c r="F6007" s="65" t="s">
        <v>157</v>
      </c>
      <c r="G6007" s="65" t="s">
        <v>621</v>
      </c>
      <c r="H6007" s="65" t="s">
        <v>650</v>
      </c>
      <c r="I6007" s="65" t="s">
        <v>5141</v>
      </c>
      <c r="J6007" s="65" t="s">
        <v>1168</v>
      </c>
      <c r="K6007" s="57" t="s">
        <v>17284</v>
      </c>
      <c r="L6007" s="65" t="s">
        <v>856</v>
      </c>
      <c r="M6007" s="57" t="s">
        <v>1497</v>
      </c>
      <c r="N6007" s="4" t="s">
        <v>688</v>
      </c>
      <c r="O6007" s="68">
        <v>56897</v>
      </c>
      <c r="P6007" s="65" t="s">
        <v>4474</v>
      </c>
      <c r="Q6007" s="64">
        <v>44083</v>
      </c>
      <c r="R6007" s="66" t="s">
        <v>640</v>
      </c>
      <c r="S6007" s="67" t="s">
        <v>17141</v>
      </c>
      <c r="T6007" s="67" t="s">
        <v>17142</v>
      </c>
      <c r="U6007" s="65" t="s">
        <v>898</v>
      </c>
      <c r="V6007" s="66" t="s">
        <v>91</v>
      </c>
    </row>
    <row r="6008" spans="1:22" ht="58">
      <c r="A6008" s="65" t="s">
        <v>605</v>
      </c>
      <c r="B6008" s="65" t="s">
        <v>637</v>
      </c>
      <c r="C6008" s="64">
        <v>44084</v>
      </c>
      <c r="D6008" s="69" t="s">
        <v>1709</v>
      </c>
      <c r="E6008" s="69" t="s">
        <v>1872</v>
      </c>
      <c r="F6008" s="65" t="s">
        <v>182</v>
      </c>
      <c r="G6008" s="65" t="s">
        <v>621</v>
      </c>
      <c r="H6008" s="65" t="s">
        <v>650</v>
      </c>
      <c r="I6008" s="65" t="s">
        <v>2649</v>
      </c>
      <c r="J6008" s="65" t="s">
        <v>1191</v>
      </c>
      <c r="K6008" s="57" t="s">
        <v>17143</v>
      </c>
      <c r="L6008" s="65" t="s">
        <v>846</v>
      </c>
      <c r="M6008" s="57" t="s">
        <v>3339</v>
      </c>
      <c r="N6008" s="4" t="s">
        <v>1666</v>
      </c>
      <c r="O6008" s="68">
        <v>31700</v>
      </c>
      <c r="P6008" s="65" t="s">
        <v>898</v>
      </c>
      <c r="Q6008" s="64">
        <v>44083</v>
      </c>
      <c r="R6008" s="66" t="s">
        <v>898</v>
      </c>
      <c r="S6008" s="67" t="s">
        <v>17147</v>
      </c>
      <c r="T6008" s="67" t="s">
        <v>898</v>
      </c>
      <c r="U6008" s="65" t="s">
        <v>17144</v>
      </c>
      <c r="V6008" s="66" t="s">
        <v>91</v>
      </c>
    </row>
    <row r="6009" spans="1:22" ht="43.5">
      <c r="A6009" s="65" t="s">
        <v>605</v>
      </c>
      <c r="B6009" s="65" t="s">
        <v>637</v>
      </c>
      <c r="C6009" s="64">
        <v>44084</v>
      </c>
      <c r="D6009" s="69" t="s">
        <v>5837</v>
      </c>
      <c r="E6009" s="69" t="s">
        <v>1872</v>
      </c>
      <c r="F6009" s="65" t="s">
        <v>162</v>
      </c>
      <c r="G6009" s="65" t="s">
        <v>621</v>
      </c>
      <c r="H6009" s="65" t="s">
        <v>650</v>
      </c>
      <c r="I6009" s="65" t="s">
        <v>2649</v>
      </c>
      <c r="J6009" s="65" t="s">
        <v>1191</v>
      </c>
      <c r="K6009" s="57" t="s">
        <v>17145</v>
      </c>
      <c r="L6009" s="65" t="s">
        <v>849</v>
      </c>
      <c r="M6009" s="57" t="s">
        <v>17272</v>
      </c>
      <c r="N6009" s="67" t="s">
        <v>17146</v>
      </c>
      <c r="O6009" s="68">
        <v>81700</v>
      </c>
      <c r="P6009" s="65" t="s">
        <v>898</v>
      </c>
      <c r="Q6009" s="64">
        <v>44083</v>
      </c>
      <c r="R6009" s="66" t="s">
        <v>898</v>
      </c>
      <c r="S6009" s="67" t="s">
        <v>17148</v>
      </c>
      <c r="T6009" s="67" t="s">
        <v>898</v>
      </c>
      <c r="U6009" s="65" t="s">
        <v>17144</v>
      </c>
      <c r="V6009" s="66" t="s">
        <v>91</v>
      </c>
    </row>
    <row r="6010" spans="1:22" ht="43.5">
      <c r="A6010" s="65" t="s">
        <v>605</v>
      </c>
      <c r="B6010" s="65" t="s">
        <v>637</v>
      </c>
      <c r="C6010" s="64">
        <v>44084</v>
      </c>
      <c r="D6010" s="69" t="s">
        <v>1836</v>
      </c>
      <c r="E6010" s="69" t="s">
        <v>1872</v>
      </c>
      <c r="F6010" s="65" t="s">
        <v>52</v>
      </c>
      <c r="G6010" s="65" t="s">
        <v>622</v>
      </c>
      <c r="H6010" s="65" t="s">
        <v>650</v>
      </c>
      <c r="I6010" s="65" t="s">
        <v>3213</v>
      </c>
      <c r="J6010" s="65" t="s">
        <v>586</v>
      </c>
      <c r="K6010" s="57" t="s">
        <v>17285</v>
      </c>
      <c r="L6010" s="65" t="s">
        <v>851</v>
      </c>
      <c r="M6010" s="73" t="s">
        <v>3210</v>
      </c>
      <c r="N6010" s="4" t="s">
        <v>3211</v>
      </c>
      <c r="O6010" s="68" t="s">
        <v>898</v>
      </c>
      <c r="P6010" s="65" t="s">
        <v>3212</v>
      </c>
      <c r="Q6010" s="64" t="s">
        <v>898</v>
      </c>
      <c r="R6010" s="66" t="s">
        <v>717</v>
      </c>
      <c r="S6010" s="67" t="s">
        <v>17149</v>
      </c>
      <c r="T6010" s="67" t="s">
        <v>898</v>
      </c>
      <c r="U6010" s="65" t="s">
        <v>898</v>
      </c>
      <c r="V6010" s="66" t="s">
        <v>898</v>
      </c>
    </row>
    <row r="6011" spans="1:22" ht="116">
      <c r="A6011" s="65" t="s">
        <v>605</v>
      </c>
      <c r="B6011" s="65" t="s">
        <v>637</v>
      </c>
      <c r="C6011" s="64">
        <v>44084</v>
      </c>
      <c r="D6011" s="69" t="s">
        <v>17150</v>
      </c>
      <c r="E6011" s="69" t="s">
        <v>2285</v>
      </c>
      <c r="F6011" s="65" t="s">
        <v>182</v>
      </c>
      <c r="G6011" s="65" t="s">
        <v>621</v>
      </c>
      <c r="H6011" s="65" t="s">
        <v>650</v>
      </c>
      <c r="I6011" s="65" t="s">
        <v>970</v>
      </c>
      <c r="J6011" s="65" t="s">
        <v>1218</v>
      </c>
      <c r="K6011" s="57" t="s">
        <v>17152</v>
      </c>
      <c r="L6011" s="65" t="s">
        <v>860</v>
      </c>
      <c r="M6011" s="57" t="s">
        <v>1478</v>
      </c>
      <c r="N6011" s="67" t="s">
        <v>1479</v>
      </c>
      <c r="O6011" s="68">
        <v>276100</v>
      </c>
      <c r="P6011" s="65" t="s">
        <v>901</v>
      </c>
      <c r="Q6011" s="64">
        <v>44083</v>
      </c>
      <c r="R6011" s="66" t="s">
        <v>3006</v>
      </c>
      <c r="S6011" s="67" t="s">
        <v>898</v>
      </c>
      <c r="T6011" s="67" t="s">
        <v>17151</v>
      </c>
      <c r="U6011" s="65" t="s">
        <v>898</v>
      </c>
      <c r="V6011" s="66" t="s">
        <v>898</v>
      </c>
    </row>
    <row r="6012" spans="1:22" ht="116">
      <c r="A6012" s="65" t="s">
        <v>605</v>
      </c>
      <c r="B6012" s="65" t="s">
        <v>637</v>
      </c>
      <c r="C6012" s="64">
        <v>44084</v>
      </c>
      <c r="D6012" s="69" t="s">
        <v>17150</v>
      </c>
      <c r="E6012" s="69" t="s">
        <v>2285</v>
      </c>
      <c r="F6012" s="65" t="s">
        <v>182</v>
      </c>
      <c r="G6012" s="65" t="s">
        <v>621</v>
      </c>
      <c r="H6012" s="65" t="s">
        <v>650</v>
      </c>
      <c r="I6012" s="65" t="s">
        <v>970</v>
      </c>
      <c r="J6012" s="65" t="s">
        <v>1218</v>
      </c>
      <c r="K6012" s="57" t="s">
        <v>17153</v>
      </c>
      <c r="L6012" s="65" t="s">
        <v>860</v>
      </c>
      <c r="M6012" s="57" t="s">
        <v>17273</v>
      </c>
      <c r="N6012" s="67" t="s">
        <v>17154</v>
      </c>
      <c r="O6012" s="68">
        <v>90278.05</v>
      </c>
      <c r="P6012" s="65" t="s">
        <v>2001</v>
      </c>
      <c r="Q6012" s="64">
        <v>44083</v>
      </c>
      <c r="R6012" s="66" t="s">
        <v>3006</v>
      </c>
      <c r="S6012" s="67" t="s">
        <v>898</v>
      </c>
      <c r="T6012" s="67" t="s">
        <v>17151</v>
      </c>
      <c r="U6012" s="65" t="s">
        <v>898</v>
      </c>
      <c r="V6012" s="66" t="s">
        <v>898</v>
      </c>
    </row>
    <row r="6013" spans="1:22" ht="72.5">
      <c r="A6013" s="65" t="s">
        <v>605</v>
      </c>
      <c r="B6013" s="65" t="s">
        <v>637</v>
      </c>
      <c r="C6013" s="64">
        <v>44084</v>
      </c>
      <c r="D6013" s="69" t="s">
        <v>2809</v>
      </c>
      <c r="E6013" s="69" t="s">
        <v>1873</v>
      </c>
      <c r="F6013" s="65" t="s">
        <v>14955</v>
      </c>
      <c r="G6013" s="65" t="s">
        <v>621</v>
      </c>
      <c r="H6013" s="65" t="s">
        <v>647</v>
      </c>
      <c r="I6013" s="65" t="s">
        <v>3514</v>
      </c>
      <c r="J6013" s="65" t="s">
        <v>1221</v>
      </c>
      <c r="K6013" s="57" t="s">
        <v>17286</v>
      </c>
      <c r="L6013" s="65" t="s">
        <v>853</v>
      </c>
      <c r="M6013" s="57" t="s">
        <v>17155</v>
      </c>
      <c r="N6013" s="67" t="s">
        <v>17156</v>
      </c>
      <c r="O6013" s="68">
        <v>1463</v>
      </c>
      <c r="P6013" s="65" t="s">
        <v>682</v>
      </c>
      <c r="Q6013" s="64" t="s">
        <v>898</v>
      </c>
      <c r="R6013" s="66" t="s">
        <v>1476</v>
      </c>
      <c r="S6013" s="67" t="s">
        <v>17158</v>
      </c>
      <c r="T6013" s="67" t="s">
        <v>17157</v>
      </c>
      <c r="U6013" s="65" t="s">
        <v>898</v>
      </c>
      <c r="V6013" s="66" t="s">
        <v>898</v>
      </c>
    </row>
    <row r="6014" spans="1:22" ht="58">
      <c r="A6014" s="65" t="s">
        <v>605</v>
      </c>
      <c r="B6014" s="65" t="s">
        <v>637</v>
      </c>
      <c r="C6014" s="64">
        <v>44084</v>
      </c>
      <c r="D6014" s="69" t="s">
        <v>2809</v>
      </c>
      <c r="E6014" s="69" t="s">
        <v>1872</v>
      </c>
      <c r="F6014" s="65" t="s">
        <v>17161</v>
      </c>
      <c r="G6014" s="65" t="s">
        <v>621</v>
      </c>
      <c r="H6014" s="65" t="s">
        <v>647</v>
      </c>
      <c r="I6014" s="65" t="s">
        <v>3514</v>
      </c>
      <c r="J6014" s="65" t="s">
        <v>1221</v>
      </c>
      <c r="K6014" s="57" t="s">
        <v>17274</v>
      </c>
      <c r="L6014" s="65" t="s">
        <v>857</v>
      </c>
      <c r="M6014" s="57" t="s">
        <v>7218</v>
      </c>
      <c r="N6014" s="67" t="s">
        <v>4969</v>
      </c>
      <c r="O6014" s="68">
        <v>89100</v>
      </c>
      <c r="P6014" s="65" t="s">
        <v>1111</v>
      </c>
      <c r="Q6014" s="64" t="s">
        <v>898</v>
      </c>
      <c r="R6014" s="66" t="s">
        <v>640</v>
      </c>
      <c r="S6014" s="67" t="s">
        <v>17159</v>
      </c>
      <c r="T6014" s="67" t="s">
        <v>17160</v>
      </c>
      <c r="U6014" s="65" t="s">
        <v>898</v>
      </c>
      <c r="V6014" s="66" t="s">
        <v>898</v>
      </c>
    </row>
    <row r="6015" spans="1:22" ht="43.5">
      <c r="A6015" s="65" t="s">
        <v>605</v>
      </c>
      <c r="B6015" s="65" t="s">
        <v>637</v>
      </c>
      <c r="C6015" s="64">
        <v>44084</v>
      </c>
      <c r="D6015" s="69" t="s">
        <v>4141</v>
      </c>
      <c r="E6015" s="69" t="s">
        <v>1872</v>
      </c>
      <c r="F6015" s="65" t="s">
        <v>152</v>
      </c>
      <c r="G6015" s="65" t="s">
        <v>621</v>
      </c>
      <c r="H6015" s="65" t="s">
        <v>650</v>
      </c>
      <c r="I6015" s="65" t="s">
        <v>6072</v>
      </c>
      <c r="J6015" s="65" t="s">
        <v>1226</v>
      </c>
      <c r="K6015" s="57" t="s">
        <v>17162</v>
      </c>
      <c r="L6015" s="65" t="s">
        <v>855</v>
      </c>
      <c r="M6015" s="57" t="s">
        <v>9560</v>
      </c>
      <c r="N6015" s="4" t="s">
        <v>9302</v>
      </c>
      <c r="O6015" s="68">
        <v>70000</v>
      </c>
      <c r="P6015" s="65" t="s">
        <v>8973</v>
      </c>
      <c r="Q6015" s="64">
        <v>44078</v>
      </c>
      <c r="R6015" s="66" t="s">
        <v>178</v>
      </c>
      <c r="S6015" s="67" t="s">
        <v>898</v>
      </c>
      <c r="T6015" s="67" t="s">
        <v>6378</v>
      </c>
      <c r="U6015" s="65" t="s">
        <v>898</v>
      </c>
      <c r="V6015" s="66" t="s">
        <v>898</v>
      </c>
    </row>
    <row r="6016" spans="1:22" ht="72.5">
      <c r="A6016" s="65" t="s">
        <v>605</v>
      </c>
      <c r="B6016" s="65" t="s">
        <v>637</v>
      </c>
      <c r="C6016" s="64">
        <v>44084</v>
      </c>
      <c r="D6016" s="69" t="s">
        <v>4440</v>
      </c>
      <c r="E6016" s="69" t="s">
        <v>1873</v>
      </c>
      <c r="F6016" s="65" t="s">
        <v>898</v>
      </c>
      <c r="G6016" s="65" t="s">
        <v>622</v>
      </c>
      <c r="H6016" s="65" t="s">
        <v>650</v>
      </c>
      <c r="I6016" s="65" t="s">
        <v>829</v>
      </c>
      <c r="J6016" s="65" t="s">
        <v>1233</v>
      </c>
      <c r="K6016" s="57" t="s">
        <v>17163</v>
      </c>
      <c r="L6016" s="65" t="s">
        <v>853</v>
      </c>
      <c r="M6016" s="57" t="s">
        <v>9055</v>
      </c>
      <c r="N6016" s="4" t="s">
        <v>9045</v>
      </c>
      <c r="O6016" s="68">
        <v>4400</v>
      </c>
      <c r="P6016" s="65" t="s">
        <v>7657</v>
      </c>
      <c r="Q6016" s="64" t="s">
        <v>898</v>
      </c>
      <c r="R6016" s="66" t="s">
        <v>898</v>
      </c>
      <c r="S6016" s="67" t="s">
        <v>17164</v>
      </c>
      <c r="T6016" s="67" t="s">
        <v>898</v>
      </c>
      <c r="U6016" s="65" t="s">
        <v>898</v>
      </c>
      <c r="V6016" s="66" t="s">
        <v>898</v>
      </c>
    </row>
    <row r="6017" spans="1:22" ht="43.5">
      <c r="A6017" s="65" t="s">
        <v>605</v>
      </c>
      <c r="B6017" s="65" t="s">
        <v>637</v>
      </c>
      <c r="C6017" s="64">
        <v>44084</v>
      </c>
      <c r="D6017" s="69" t="s">
        <v>2036</v>
      </c>
      <c r="E6017" s="69" t="s">
        <v>1873</v>
      </c>
      <c r="F6017" s="65" t="s">
        <v>10866</v>
      </c>
      <c r="G6017" s="65" t="s">
        <v>621</v>
      </c>
      <c r="H6017" s="65" t="s">
        <v>650</v>
      </c>
      <c r="I6017" s="65" t="s">
        <v>829</v>
      </c>
      <c r="J6017" s="65" t="s">
        <v>1233</v>
      </c>
      <c r="K6017" s="57" t="s">
        <v>17287</v>
      </c>
      <c r="L6017" s="65" t="s">
        <v>853</v>
      </c>
      <c r="M6017" s="57" t="s">
        <v>17165</v>
      </c>
      <c r="N6017" s="67" t="s">
        <v>17166</v>
      </c>
      <c r="O6017" s="68">
        <v>4389</v>
      </c>
      <c r="P6017" s="65" t="s">
        <v>10866</v>
      </c>
      <c r="Q6017" s="64">
        <v>44082</v>
      </c>
      <c r="R6017" s="66" t="s">
        <v>17075</v>
      </c>
      <c r="S6017" s="67" t="s">
        <v>17167</v>
      </c>
      <c r="T6017" s="67" t="s">
        <v>898</v>
      </c>
      <c r="U6017" s="65" t="s">
        <v>898</v>
      </c>
      <c r="V6017" s="66" t="s">
        <v>898</v>
      </c>
    </row>
    <row r="6018" spans="1:22" ht="43.5">
      <c r="A6018" s="65" t="s">
        <v>605</v>
      </c>
      <c r="B6018" s="65" t="s">
        <v>637</v>
      </c>
      <c r="C6018" s="64">
        <v>44084</v>
      </c>
      <c r="D6018" s="69" t="s">
        <v>2036</v>
      </c>
      <c r="E6018" s="69" t="s">
        <v>1873</v>
      </c>
      <c r="F6018" s="65" t="s">
        <v>5561</v>
      </c>
      <c r="G6018" s="65" t="s">
        <v>621</v>
      </c>
      <c r="H6018" s="65" t="s">
        <v>650</v>
      </c>
      <c r="I6018" s="65" t="s">
        <v>829</v>
      </c>
      <c r="J6018" s="65" t="s">
        <v>1233</v>
      </c>
      <c r="K6018" s="57" t="s">
        <v>17168</v>
      </c>
      <c r="L6018" s="65" t="s">
        <v>853</v>
      </c>
      <c r="M6018" s="57" t="s">
        <v>17169</v>
      </c>
      <c r="N6018" s="67" t="s">
        <v>12148</v>
      </c>
      <c r="O6018" s="68">
        <v>2200</v>
      </c>
      <c r="P6018" s="65" t="s">
        <v>4855</v>
      </c>
      <c r="Q6018" s="64">
        <v>44082</v>
      </c>
      <c r="R6018" s="66" t="s">
        <v>17075</v>
      </c>
      <c r="S6018" s="67" t="s">
        <v>17167</v>
      </c>
      <c r="T6018" s="67" t="s">
        <v>898</v>
      </c>
      <c r="U6018" s="65" t="s">
        <v>898</v>
      </c>
      <c r="V6018" s="66" t="s">
        <v>898</v>
      </c>
    </row>
    <row r="6019" spans="1:22" ht="87">
      <c r="A6019" s="65" t="s">
        <v>605</v>
      </c>
      <c r="B6019" s="65" t="s">
        <v>637</v>
      </c>
      <c r="C6019" s="64">
        <v>44084</v>
      </c>
      <c r="D6019" s="69" t="s">
        <v>3770</v>
      </c>
      <c r="E6019" s="69" t="s">
        <v>1872</v>
      </c>
      <c r="F6019" s="65" t="s">
        <v>6929</v>
      </c>
      <c r="G6019" s="65" t="s">
        <v>621</v>
      </c>
      <c r="H6019" s="65" t="s">
        <v>647</v>
      </c>
      <c r="I6019" s="65" t="s">
        <v>903</v>
      </c>
      <c r="J6019" s="65" t="s">
        <v>1251</v>
      </c>
      <c r="K6019" s="57" t="s">
        <v>17170</v>
      </c>
      <c r="L6019" s="65" t="s">
        <v>856</v>
      </c>
      <c r="M6019" s="57" t="s">
        <v>17275</v>
      </c>
      <c r="N6019" s="67" t="s">
        <v>898</v>
      </c>
      <c r="O6019" s="68">
        <v>11600</v>
      </c>
      <c r="P6019" s="64" t="s">
        <v>898</v>
      </c>
      <c r="Q6019" s="64" t="s">
        <v>898</v>
      </c>
      <c r="R6019" s="64" t="s">
        <v>898</v>
      </c>
      <c r="S6019" s="64" t="s">
        <v>17172</v>
      </c>
      <c r="T6019" s="64" t="s">
        <v>898</v>
      </c>
      <c r="U6019" s="64" t="s">
        <v>898</v>
      </c>
      <c r="V6019" s="64" t="s">
        <v>898</v>
      </c>
    </row>
    <row r="6020" spans="1:22" ht="87">
      <c r="A6020" s="65" t="s">
        <v>605</v>
      </c>
      <c r="B6020" s="65" t="s">
        <v>637</v>
      </c>
      <c r="C6020" s="64">
        <v>44084</v>
      </c>
      <c r="D6020" s="69" t="s">
        <v>3770</v>
      </c>
      <c r="E6020" s="69" t="s">
        <v>1872</v>
      </c>
      <c r="F6020" s="65" t="s">
        <v>6929</v>
      </c>
      <c r="G6020" s="65" t="s">
        <v>621</v>
      </c>
      <c r="H6020" s="65" t="s">
        <v>647</v>
      </c>
      <c r="I6020" s="65" t="s">
        <v>903</v>
      </c>
      <c r="J6020" s="65" t="s">
        <v>1251</v>
      </c>
      <c r="K6020" s="57" t="s">
        <v>17170</v>
      </c>
      <c r="L6020" s="65" t="s">
        <v>856</v>
      </c>
      <c r="M6020" s="57" t="s">
        <v>17171</v>
      </c>
      <c r="N6020" s="67" t="s">
        <v>898</v>
      </c>
      <c r="O6020" s="68">
        <v>19740</v>
      </c>
      <c r="P6020" s="64" t="s">
        <v>898</v>
      </c>
      <c r="Q6020" s="64" t="s">
        <v>898</v>
      </c>
      <c r="R6020" s="64" t="s">
        <v>898</v>
      </c>
      <c r="S6020" s="64" t="s">
        <v>17172</v>
      </c>
      <c r="T6020" s="64" t="s">
        <v>898</v>
      </c>
      <c r="U6020" s="64" t="s">
        <v>898</v>
      </c>
      <c r="V6020" s="64" t="s">
        <v>898</v>
      </c>
    </row>
    <row r="6021" spans="1:22" ht="87">
      <c r="A6021" s="65" t="s">
        <v>605</v>
      </c>
      <c r="B6021" s="65" t="s">
        <v>637</v>
      </c>
      <c r="C6021" s="64">
        <v>44084</v>
      </c>
      <c r="D6021" s="69" t="s">
        <v>3770</v>
      </c>
      <c r="E6021" s="69" t="s">
        <v>1872</v>
      </c>
      <c r="F6021" s="65" t="s">
        <v>6929</v>
      </c>
      <c r="G6021" s="65" t="s">
        <v>621</v>
      </c>
      <c r="H6021" s="65" t="s">
        <v>647</v>
      </c>
      <c r="I6021" s="65" t="s">
        <v>903</v>
      </c>
      <c r="J6021" s="65" t="s">
        <v>1251</v>
      </c>
      <c r="K6021" s="57" t="s">
        <v>17170</v>
      </c>
      <c r="L6021" s="65" t="s">
        <v>856</v>
      </c>
      <c r="M6021" s="57" t="s">
        <v>8602</v>
      </c>
      <c r="N6021" s="4" t="s">
        <v>8524</v>
      </c>
      <c r="O6021" s="68">
        <v>44228</v>
      </c>
      <c r="P6021" s="64" t="s">
        <v>898</v>
      </c>
      <c r="Q6021" s="64" t="s">
        <v>898</v>
      </c>
      <c r="R6021" s="64" t="s">
        <v>898</v>
      </c>
      <c r="S6021" s="64" t="s">
        <v>17172</v>
      </c>
      <c r="T6021" s="64" t="s">
        <v>898</v>
      </c>
      <c r="U6021" s="64" t="s">
        <v>898</v>
      </c>
      <c r="V6021" s="64" t="s">
        <v>898</v>
      </c>
    </row>
    <row r="6022" spans="1:22" ht="87">
      <c r="A6022" s="65" t="s">
        <v>605</v>
      </c>
      <c r="B6022" s="65" t="s">
        <v>637</v>
      </c>
      <c r="C6022" s="64">
        <v>44084</v>
      </c>
      <c r="D6022" s="69" t="s">
        <v>3770</v>
      </c>
      <c r="E6022" s="69" t="s">
        <v>1872</v>
      </c>
      <c r="F6022" s="65" t="s">
        <v>6929</v>
      </c>
      <c r="G6022" s="65" t="s">
        <v>621</v>
      </c>
      <c r="H6022" s="65" t="s">
        <v>647</v>
      </c>
      <c r="I6022" s="65" t="s">
        <v>903</v>
      </c>
      <c r="J6022" s="65" t="s">
        <v>1251</v>
      </c>
      <c r="K6022" s="57" t="s">
        <v>17170</v>
      </c>
      <c r="L6022" s="65" t="s">
        <v>856</v>
      </c>
      <c r="M6022" s="57" t="s">
        <v>8087</v>
      </c>
      <c r="N6022" s="4" t="s">
        <v>1091</v>
      </c>
      <c r="O6022" s="68">
        <v>57000</v>
      </c>
      <c r="P6022" s="64" t="s">
        <v>898</v>
      </c>
      <c r="Q6022" s="64" t="s">
        <v>898</v>
      </c>
      <c r="R6022" s="64" t="s">
        <v>898</v>
      </c>
      <c r="S6022" s="64" t="s">
        <v>17172</v>
      </c>
      <c r="T6022" s="64" t="s">
        <v>898</v>
      </c>
      <c r="U6022" s="64" t="s">
        <v>898</v>
      </c>
      <c r="V6022" s="64" t="s">
        <v>898</v>
      </c>
    </row>
    <row r="6023" spans="1:22" ht="29">
      <c r="A6023" s="65" t="s">
        <v>605</v>
      </c>
      <c r="B6023" s="65" t="s">
        <v>637</v>
      </c>
      <c r="C6023" s="64">
        <v>44084</v>
      </c>
      <c r="D6023" s="69" t="s">
        <v>3770</v>
      </c>
      <c r="E6023" s="69" t="s">
        <v>2285</v>
      </c>
      <c r="F6023" s="65" t="s">
        <v>902</v>
      </c>
      <c r="G6023" s="65" t="s">
        <v>621</v>
      </c>
      <c r="H6023" s="65" t="s">
        <v>647</v>
      </c>
      <c r="I6023" s="65" t="s">
        <v>903</v>
      </c>
      <c r="J6023" s="65" t="s">
        <v>1251</v>
      </c>
      <c r="K6023" s="57" t="s">
        <v>17276</v>
      </c>
      <c r="L6023" s="65" t="s">
        <v>851</v>
      </c>
      <c r="M6023" s="57" t="s">
        <v>12060</v>
      </c>
      <c r="N6023" s="4" t="s">
        <v>2333</v>
      </c>
      <c r="O6023" s="68">
        <v>133744.98000000001</v>
      </c>
      <c r="P6023" s="65" t="s">
        <v>13465</v>
      </c>
      <c r="Q6023" s="64">
        <v>44040</v>
      </c>
      <c r="R6023" s="66" t="s">
        <v>3171</v>
      </c>
      <c r="S6023" s="67" t="s">
        <v>17173</v>
      </c>
      <c r="T6023" s="67" t="s">
        <v>898</v>
      </c>
      <c r="U6023" s="65" t="s">
        <v>898</v>
      </c>
      <c r="V6023" s="66" t="s">
        <v>898</v>
      </c>
    </row>
    <row r="6024" spans="1:22" ht="43.5">
      <c r="A6024" s="65" t="s">
        <v>605</v>
      </c>
      <c r="B6024" s="65" t="s">
        <v>637</v>
      </c>
      <c r="C6024" s="64">
        <v>44084</v>
      </c>
      <c r="D6024" s="69" t="s">
        <v>3770</v>
      </c>
      <c r="E6024" s="69" t="s">
        <v>2285</v>
      </c>
      <c r="F6024" s="65" t="s">
        <v>902</v>
      </c>
      <c r="G6024" s="65" t="s">
        <v>621</v>
      </c>
      <c r="H6024" s="65" t="s">
        <v>647</v>
      </c>
      <c r="I6024" s="65" t="s">
        <v>903</v>
      </c>
      <c r="J6024" s="65" t="s">
        <v>1251</v>
      </c>
      <c r="K6024" s="57" t="s">
        <v>17277</v>
      </c>
      <c r="L6024" s="65" t="s">
        <v>851</v>
      </c>
      <c r="M6024" s="57" t="s">
        <v>12060</v>
      </c>
      <c r="N6024" s="4" t="s">
        <v>2333</v>
      </c>
      <c r="O6024" s="68">
        <v>13156.05</v>
      </c>
      <c r="P6024" s="65" t="s">
        <v>13499</v>
      </c>
      <c r="Q6024" s="64">
        <v>44070</v>
      </c>
      <c r="R6024" s="66" t="s">
        <v>3171</v>
      </c>
      <c r="S6024" s="67" t="s">
        <v>17174</v>
      </c>
      <c r="T6024" s="67" t="s">
        <v>898</v>
      </c>
      <c r="U6024" s="65" t="s">
        <v>898</v>
      </c>
      <c r="V6024" s="66" t="s">
        <v>898</v>
      </c>
    </row>
    <row r="6025" spans="1:22" ht="43.5">
      <c r="A6025" s="65" t="s">
        <v>605</v>
      </c>
      <c r="B6025" s="65" t="s">
        <v>637</v>
      </c>
      <c r="C6025" s="64">
        <v>44084</v>
      </c>
      <c r="D6025" s="69" t="s">
        <v>7108</v>
      </c>
      <c r="E6025" s="69" t="s">
        <v>1872</v>
      </c>
      <c r="F6025" s="65" t="s">
        <v>28</v>
      </c>
      <c r="G6025" s="65" t="s">
        <v>621</v>
      </c>
      <c r="H6025" s="65" t="s">
        <v>650</v>
      </c>
      <c r="I6025" s="65" t="s">
        <v>8633</v>
      </c>
      <c r="J6025" s="65" t="s">
        <v>1121</v>
      </c>
      <c r="K6025" s="57" t="s">
        <v>17288</v>
      </c>
      <c r="L6025" s="65" t="s">
        <v>846</v>
      </c>
      <c r="M6025" s="57" t="s">
        <v>68</v>
      </c>
      <c r="N6025" s="4" t="s">
        <v>18</v>
      </c>
      <c r="O6025" s="68">
        <v>10700</v>
      </c>
      <c r="P6025" s="65" t="s">
        <v>655</v>
      </c>
      <c r="Q6025" s="64">
        <v>44078</v>
      </c>
      <c r="R6025" s="66" t="s">
        <v>3171</v>
      </c>
      <c r="S6025" s="67" t="s">
        <v>898</v>
      </c>
      <c r="T6025" s="67" t="s">
        <v>17175</v>
      </c>
      <c r="U6025" s="65" t="s">
        <v>898</v>
      </c>
      <c r="V6025" s="66" t="s">
        <v>898</v>
      </c>
    </row>
    <row r="6026" spans="1:22" ht="29">
      <c r="A6026" s="65" t="s">
        <v>605</v>
      </c>
      <c r="B6026" s="65" t="s">
        <v>606</v>
      </c>
      <c r="C6026" s="64">
        <v>44084</v>
      </c>
      <c r="D6026" s="69" t="s">
        <v>1989</v>
      </c>
      <c r="E6026" s="69" t="s">
        <v>1873</v>
      </c>
      <c r="F6026" s="65" t="s">
        <v>898</v>
      </c>
      <c r="G6026" s="65" t="s">
        <v>621</v>
      </c>
      <c r="H6026" s="65" t="s">
        <v>650</v>
      </c>
      <c r="I6026" s="65" t="s">
        <v>1399</v>
      </c>
      <c r="J6026" s="65" t="s">
        <v>601</v>
      </c>
      <c r="K6026" s="57" t="s">
        <v>17176</v>
      </c>
      <c r="L6026" s="65" t="s">
        <v>853</v>
      </c>
      <c r="M6026" s="57" t="s">
        <v>17177</v>
      </c>
      <c r="N6026" s="67" t="s">
        <v>17178</v>
      </c>
      <c r="O6026" s="68">
        <v>300</v>
      </c>
      <c r="P6026" s="65" t="s">
        <v>4726</v>
      </c>
      <c r="Q6026" s="64" t="s">
        <v>898</v>
      </c>
      <c r="R6026" s="66" t="s">
        <v>3006</v>
      </c>
      <c r="S6026" s="67" t="s">
        <v>898</v>
      </c>
      <c r="T6026" s="67">
        <v>1001100</v>
      </c>
      <c r="U6026" s="65" t="s">
        <v>11939</v>
      </c>
      <c r="V6026" s="66" t="s">
        <v>1413</v>
      </c>
    </row>
    <row r="6027" spans="1:22" ht="29">
      <c r="A6027" s="65" t="s">
        <v>605</v>
      </c>
      <c r="B6027" s="65" t="s">
        <v>606</v>
      </c>
      <c r="C6027" s="64">
        <v>44084</v>
      </c>
      <c r="D6027" s="69" t="s">
        <v>1989</v>
      </c>
      <c r="E6027" s="69" t="s">
        <v>1873</v>
      </c>
      <c r="F6027" s="65" t="s">
        <v>898</v>
      </c>
      <c r="G6027" s="65" t="s">
        <v>621</v>
      </c>
      <c r="H6027" s="65" t="s">
        <v>650</v>
      </c>
      <c r="I6027" s="65" t="s">
        <v>1399</v>
      </c>
      <c r="J6027" s="65" t="s">
        <v>601</v>
      </c>
      <c r="K6027" s="57" t="s">
        <v>17176</v>
      </c>
      <c r="L6027" s="65" t="s">
        <v>853</v>
      </c>
      <c r="M6027" s="57" t="s">
        <v>17179</v>
      </c>
      <c r="N6027" s="67" t="s">
        <v>17180</v>
      </c>
      <c r="O6027" s="68">
        <v>300</v>
      </c>
      <c r="P6027" s="65" t="s">
        <v>4729</v>
      </c>
      <c r="Q6027" s="64" t="s">
        <v>898</v>
      </c>
      <c r="R6027" s="66" t="s">
        <v>3006</v>
      </c>
      <c r="S6027" s="67" t="s">
        <v>898</v>
      </c>
      <c r="T6027" s="67">
        <v>1001100</v>
      </c>
      <c r="U6027" s="65" t="s">
        <v>11939</v>
      </c>
      <c r="V6027" s="66" t="s">
        <v>1413</v>
      </c>
    </row>
    <row r="6028" spans="1:22" ht="29">
      <c r="A6028" s="65" t="s">
        <v>605</v>
      </c>
      <c r="B6028" s="65" t="s">
        <v>606</v>
      </c>
      <c r="C6028" s="64">
        <v>44084</v>
      </c>
      <c r="D6028" s="69" t="s">
        <v>1989</v>
      </c>
      <c r="E6028" s="69" t="s">
        <v>1873</v>
      </c>
      <c r="F6028" s="65" t="s">
        <v>898</v>
      </c>
      <c r="G6028" s="65" t="s">
        <v>621</v>
      </c>
      <c r="H6028" s="65" t="s">
        <v>650</v>
      </c>
      <c r="I6028" s="65" t="s">
        <v>1399</v>
      </c>
      <c r="J6028" s="65" t="s">
        <v>601</v>
      </c>
      <c r="K6028" s="57" t="s">
        <v>17176</v>
      </c>
      <c r="L6028" s="65" t="s">
        <v>853</v>
      </c>
      <c r="M6028" s="57" t="s">
        <v>17181</v>
      </c>
      <c r="N6028" s="67" t="s">
        <v>17182</v>
      </c>
      <c r="O6028" s="68">
        <v>300</v>
      </c>
      <c r="P6028" s="65" t="s">
        <v>3531</v>
      </c>
      <c r="Q6028" s="64" t="s">
        <v>898</v>
      </c>
      <c r="R6028" s="66" t="s">
        <v>3006</v>
      </c>
      <c r="S6028" s="67" t="s">
        <v>898</v>
      </c>
      <c r="T6028" s="67">
        <v>1001100</v>
      </c>
      <c r="U6028" s="65" t="s">
        <v>11939</v>
      </c>
      <c r="V6028" s="66" t="s">
        <v>1413</v>
      </c>
    </row>
    <row r="6029" spans="1:22" ht="29">
      <c r="A6029" s="65" t="s">
        <v>605</v>
      </c>
      <c r="B6029" s="65" t="s">
        <v>606</v>
      </c>
      <c r="C6029" s="64">
        <v>44084</v>
      </c>
      <c r="D6029" s="69" t="s">
        <v>1989</v>
      </c>
      <c r="E6029" s="69" t="s">
        <v>1873</v>
      </c>
      <c r="F6029" s="65" t="s">
        <v>898</v>
      </c>
      <c r="G6029" s="65" t="s">
        <v>621</v>
      </c>
      <c r="H6029" s="65" t="s">
        <v>650</v>
      </c>
      <c r="I6029" s="65" t="s">
        <v>1399</v>
      </c>
      <c r="J6029" s="65" t="s">
        <v>601</v>
      </c>
      <c r="K6029" s="57" t="s">
        <v>17176</v>
      </c>
      <c r="L6029" s="65" t="s">
        <v>853</v>
      </c>
      <c r="M6029" s="57" t="s">
        <v>17183</v>
      </c>
      <c r="N6029" s="67" t="s">
        <v>17184</v>
      </c>
      <c r="O6029" s="68">
        <v>300</v>
      </c>
      <c r="P6029" s="65" t="s">
        <v>4734</v>
      </c>
      <c r="Q6029" s="64" t="s">
        <v>898</v>
      </c>
      <c r="R6029" s="66" t="s">
        <v>3006</v>
      </c>
      <c r="S6029" s="67" t="s">
        <v>898</v>
      </c>
      <c r="T6029" s="67">
        <v>1001100</v>
      </c>
      <c r="U6029" s="65" t="s">
        <v>11939</v>
      </c>
      <c r="V6029" s="66" t="s">
        <v>1413</v>
      </c>
    </row>
    <row r="6030" spans="1:22" ht="29">
      <c r="A6030" s="65" t="s">
        <v>605</v>
      </c>
      <c r="B6030" s="65" t="s">
        <v>606</v>
      </c>
      <c r="C6030" s="64">
        <v>44084</v>
      </c>
      <c r="D6030" s="69" t="s">
        <v>1989</v>
      </c>
      <c r="E6030" s="69" t="s">
        <v>1873</v>
      </c>
      <c r="F6030" s="65" t="s">
        <v>898</v>
      </c>
      <c r="G6030" s="65" t="s">
        <v>621</v>
      </c>
      <c r="H6030" s="65" t="s">
        <v>650</v>
      </c>
      <c r="I6030" s="65" t="s">
        <v>1399</v>
      </c>
      <c r="J6030" s="65" t="s">
        <v>601</v>
      </c>
      <c r="K6030" s="57" t="s">
        <v>16764</v>
      </c>
      <c r="L6030" s="65" t="s">
        <v>853</v>
      </c>
      <c r="M6030" s="57" t="s">
        <v>17185</v>
      </c>
      <c r="N6030" s="67" t="s">
        <v>17186</v>
      </c>
      <c r="O6030" s="68">
        <v>225</v>
      </c>
      <c r="P6030" s="65" t="s">
        <v>4736</v>
      </c>
      <c r="Q6030" s="64" t="s">
        <v>898</v>
      </c>
      <c r="R6030" s="66" t="s">
        <v>3006</v>
      </c>
      <c r="S6030" s="67" t="s">
        <v>898</v>
      </c>
      <c r="T6030" s="67">
        <v>1001100</v>
      </c>
      <c r="U6030" s="65" t="s">
        <v>11939</v>
      </c>
      <c r="V6030" s="66" t="s">
        <v>1413</v>
      </c>
    </row>
    <row r="6031" spans="1:22" ht="29">
      <c r="A6031" s="65" t="s">
        <v>605</v>
      </c>
      <c r="B6031" s="65" t="s">
        <v>606</v>
      </c>
      <c r="C6031" s="64">
        <v>44084</v>
      </c>
      <c r="D6031" s="69" t="s">
        <v>1989</v>
      </c>
      <c r="E6031" s="69" t="s">
        <v>1873</v>
      </c>
      <c r="F6031" s="65" t="s">
        <v>898</v>
      </c>
      <c r="G6031" s="65" t="s">
        <v>621</v>
      </c>
      <c r="H6031" s="65" t="s">
        <v>650</v>
      </c>
      <c r="I6031" s="65" t="s">
        <v>1399</v>
      </c>
      <c r="J6031" s="65" t="s">
        <v>601</v>
      </c>
      <c r="K6031" s="57" t="s">
        <v>16764</v>
      </c>
      <c r="L6031" s="65" t="s">
        <v>853</v>
      </c>
      <c r="M6031" s="57" t="s">
        <v>17187</v>
      </c>
      <c r="N6031" s="67" t="s">
        <v>17188</v>
      </c>
      <c r="O6031" s="68">
        <v>225</v>
      </c>
      <c r="P6031" s="65" t="s">
        <v>4740</v>
      </c>
      <c r="Q6031" s="64" t="s">
        <v>898</v>
      </c>
      <c r="R6031" s="66" t="s">
        <v>3006</v>
      </c>
      <c r="S6031" s="67" t="s">
        <v>898</v>
      </c>
      <c r="T6031" s="67">
        <v>1001100</v>
      </c>
      <c r="U6031" s="65" t="s">
        <v>11939</v>
      </c>
      <c r="V6031" s="66" t="s">
        <v>1413</v>
      </c>
    </row>
    <row r="6032" spans="1:22" ht="29">
      <c r="A6032" s="65" t="s">
        <v>605</v>
      </c>
      <c r="B6032" s="65" t="s">
        <v>606</v>
      </c>
      <c r="C6032" s="64">
        <v>44084</v>
      </c>
      <c r="D6032" s="69" t="s">
        <v>1989</v>
      </c>
      <c r="E6032" s="69" t="s">
        <v>1873</v>
      </c>
      <c r="F6032" s="65" t="s">
        <v>898</v>
      </c>
      <c r="G6032" s="65" t="s">
        <v>621</v>
      </c>
      <c r="H6032" s="65" t="s">
        <v>650</v>
      </c>
      <c r="I6032" s="65" t="s">
        <v>1399</v>
      </c>
      <c r="J6032" s="65" t="s">
        <v>601</v>
      </c>
      <c r="K6032" s="57" t="s">
        <v>17189</v>
      </c>
      <c r="L6032" s="65" t="s">
        <v>853</v>
      </c>
      <c r="M6032" s="57" t="s">
        <v>17190</v>
      </c>
      <c r="N6032" s="67" t="s">
        <v>17191</v>
      </c>
      <c r="O6032" s="68">
        <v>450</v>
      </c>
      <c r="P6032" s="65" t="s">
        <v>977</v>
      </c>
      <c r="Q6032" s="64" t="s">
        <v>898</v>
      </c>
      <c r="R6032" s="66" t="s">
        <v>3006</v>
      </c>
      <c r="S6032" s="67" t="s">
        <v>898</v>
      </c>
      <c r="T6032" s="67">
        <v>1001100</v>
      </c>
      <c r="U6032" s="65" t="s">
        <v>11939</v>
      </c>
      <c r="V6032" s="66" t="s">
        <v>1413</v>
      </c>
    </row>
    <row r="6033" spans="1:22" ht="29">
      <c r="A6033" s="65" t="s">
        <v>605</v>
      </c>
      <c r="B6033" s="65" t="s">
        <v>606</v>
      </c>
      <c r="C6033" s="64">
        <v>44084</v>
      </c>
      <c r="D6033" s="69" t="s">
        <v>1999</v>
      </c>
      <c r="E6033" s="69" t="s">
        <v>1873</v>
      </c>
      <c r="F6033" s="65" t="s">
        <v>898</v>
      </c>
      <c r="G6033" s="65" t="s">
        <v>621</v>
      </c>
      <c r="H6033" s="65" t="s">
        <v>650</v>
      </c>
      <c r="I6033" s="65" t="s">
        <v>1399</v>
      </c>
      <c r="J6033" s="65" t="s">
        <v>601</v>
      </c>
      <c r="K6033" s="57" t="s">
        <v>17192</v>
      </c>
      <c r="L6033" s="65" t="s">
        <v>853</v>
      </c>
      <c r="M6033" s="57" t="s">
        <v>17193</v>
      </c>
      <c r="N6033" s="67" t="s">
        <v>17194</v>
      </c>
      <c r="O6033" s="68">
        <v>450</v>
      </c>
      <c r="P6033" s="65" t="s">
        <v>5924</v>
      </c>
      <c r="Q6033" s="64" t="s">
        <v>898</v>
      </c>
      <c r="R6033" s="66" t="s">
        <v>3006</v>
      </c>
      <c r="S6033" s="67" t="s">
        <v>898</v>
      </c>
      <c r="T6033" s="67">
        <v>1001100</v>
      </c>
      <c r="U6033" s="65" t="s">
        <v>11939</v>
      </c>
      <c r="V6033" s="66" t="s">
        <v>1413</v>
      </c>
    </row>
    <row r="6034" spans="1:22" ht="29">
      <c r="A6034" s="65" t="s">
        <v>605</v>
      </c>
      <c r="B6034" s="65" t="s">
        <v>606</v>
      </c>
      <c r="C6034" s="64">
        <v>44084</v>
      </c>
      <c r="D6034" s="69" t="s">
        <v>1999</v>
      </c>
      <c r="E6034" s="69" t="s">
        <v>1873</v>
      </c>
      <c r="F6034" s="65" t="s">
        <v>898</v>
      </c>
      <c r="G6034" s="65" t="s">
        <v>621</v>
      </c>
      <c r="H6034" s="65" t="s">
        <v>650</v>
      </c>
      <c r="I6034" s="65" t="s">
        <v>1399</v>
      </c>
      <c r="J6034" s="65" t="s">
        <v>601</v>
      </c>
      <c r="K6034" s="57" t="s">
        <v>17195</v>
      </c>
      <c r="L6034" s="65" t="s">
        <v>853</v>
      </c>
      <c r="M6034" s="57" t="s">
        <v>17196</v>
      </c>
      <c r="N6034" s="67" t="s">
        <v>17197</v>
      </c>
      <c r="O6034" s="68">
        <v>450</v>
      </c>
      <c r="P6034" s="65" t="s">
        <v>10749</v>
      </c>
      <c r="Q6034" s="64" t="s">
        <v>898</v>
      </c>
      <c r="R6034" s="66" t="s">
        <v>3006</v>
      </c>
      <c r="S6034" s="67" t="s">
        <v>898</v>
      </c>
      <c r="T6034" s="67">
        <v>1001100</v>
      </c>
      <c r="U6034" s="65" t="s">
        <v>11939</v>
      </c>
      <c r="V6034" s="66" t="s">
        <v>1413</v>
      </c>
    </row>
    <row r="6035" spans="1:22" ht="29">
      <c r="A6035" s="65" t="s">
        <v>605</v>
      </c>
      <c r="B6035" s="65" t="s">
        <v>606</v>
      </c>
      <c r="C6035" s="64">
        <v>44084</v>
      </c>
      <c r="D6035" s="69" t="s">
        <v>1999</v>
      </c>
      <c r="E6035" s="69" t="s">
        <v>1873</v>
      </c>
      <c r="F6035" s="65" t="s">
        <v>898</v>
      </c>
      <c r="G6035" s="65" t="s">
        <v>621</v>
      </c>
      <c r="H6035" s="65" t="s">
        <v>650</v>
      </c>
      <c r="I6035" s="65" t="s">
        <v>1399</v>
      </c>
      <c r="J6035" s="65" t="s">
        <v>601</v>
      </c>
      <c r="K6035" s="57" t="s">
        <v>17198</v>
      </c>
      <c r="L6035" s="65" t="s">
        <v>853</v>
      </c>
      <c r="M6035" s="57" t="s">
        <v>17199</v>
      </c>
      <c r="N6035" s="67" t="s">
        <v>17200</v>
      </c>
      <c r="O6035" s="68">
        <v>450</v>
      </c>
      <c r="P6035" s="65" t="s">
        <v>17201</v>
      </c>
      <c r="Q6035" s="64" t="s">
        <v>898</v>
      </c>
      <c r="R6035" s="66" t="s">
        <v>3006</v>
      </c>
      <c r="S6035" s="67" t="s">
        <v>898</v>
      </c>
      <c r="T6035" s="67">
        <v>1001100</v>
      </c>
      <c r="U6035" s="65" t="s">
        <v>11939</v>
      </c>
      <c r="V6035" s="66" t="s">
        <v>1413</v>
      </c>
    </row>
    <row r="6036" spans="1:22" ht="29">
      <c r="A6036" s="65" t="s">
        <v>605</v>
      </c>
      <c r="B6036" s="65" t="s">
        <v>606</v>
      </c>
      <c r="C6036" s="64">
        <v>44084</v>
      </c>
      <c r="D6036" s="69" t="s">
        <v>1999</v>
      </c>
      <c r="E6036" s="69" t="s">
        <v>1873</v>
      </c>
      <c r="F6036" s="65" t="s">
        <v>898</v>
      </c>
      <c r="G6036" s="65" t="s">
        <v>621</v>
      </c>
      <c r="H6036" s="65" t="s">
        <v>650</v>
      </c>
      <c r="I6036" s="65" t="s">
        <v>1399</v>
      </c>
      <c r="J6036" s="65" t="s">
        <v>601</v>
      </c>
      <c r="K6036" s="57" t="s">
        <v>17198</v>
      </c>
      <c r="L6036" s="65" t="s">
        <v>853</v>
      </c>
      <c r="M6036" s="57" t="s">
        <v>17202</v>
      </c>
      <c r="N6036" s="67" t="s">
        <v>17203</v>
      </c>
      <c r="O6036" s="68">
        <v>450</v>
      </c>
      <c r="P6036" s="65" t="s">
        <v>13669</v>
      </c>
      <c r="Q6036" s="64" t="s">
        <v>898</v>
      </c>
      <c r="R6036" s="66" t="s">
        <v>3006</v>
      </c>
      <c r="S6036" s="67" t="s">
        <v>898</v>
      </c>
      <c r="T6036" s="67">
        <v>1001100</v>
      </c>
      <c r="U6036" s="65" t="s">
        <v>11939</v>
      </c>
      <c r="V6036" s="66" t="s">
        <v>1413</v>
      </c>
    </row>
    <row r="6037" spans="1:22" ht="29">
      <c r="A6037" s="65" t="s">
        <v>605</v>
      </c>
      <c r="B6037" s="65" t="s">
        <v>606</v>
      </c>
      <c r="C6037" s="64">
        <v>44084</v>
      </c>
      <c r="D6037" s="69" t="s">
        <v>1999</v>
      </c>
      <c r="E6037" s="69" t="s">
        <v>1873</v>
      </c>
      <c r="F6037" s="65" t="s">
        <v>898</v>
      </c>
      <c r="G6037" s="65" t="s">
        <v>621</v>
      </c>
      <c r="H6037" s="65" t="s">
        <v>650</v>
      </c>
      <c r="I6037" s="65" t="s">
        <v>1399</v>
      </c>
      <c r="J6037" s="65" t="s">
        <v>601</v>
      </c>
      <c r="K6037" s="57" t="s">
        <v>17198</v>
      </c>
      <c r="L6037" s="65" t="s">
        <v>853</v>
      </c>
      <c r="M6037" s="57" t="s">
        <v>17204</v>
      </c>
      <c r="N6037" s="67" t="s">
        <v>17205</v>
      </c>
      <c r="O6037" s="68">
        <v>450</v>
      </c>
      <c r="P6037" s="65" t="s">
        <v>17206</v>
      </c>
      <c r="Q6037" s="64" t="s">
        <v>898</v>
      </c>
      <c r="R6037" s="66" t="s">
        <v>3006</v>
      </c>
      <c r="S6037" s="67" t="s">
        <v>898</v>
      </c>
      <c r="T6037" s="67">
        <v>1001100</v>
      </c>
      <c r="U6037" s="65" t="s">
        <v>11939</v>
      </c>
      <c r="V6037" s="66" t="s">
        <v>1413</v>
      </c>
    </row>
    <row r="6038" spans="1:22" ht="29">
      <c r="A6038" s="65" t="s">
        <v>605</v>
      </c>
      <c r="B6038" s="65" t="s">
        <v>606</v>
      </c>
      <c r="C6038" s="64">
        <v>44084</v>
      </c>
      <c r="D6038" s="69" t="s">
        <v>1999</v>
      </c>
      <c r="E6038" s="69" t="s">
        <v>1873</v>
      </c>
      <c r="F6038" s="65" t="s">
        <v>898</v>
      </c>
      <c r="G6038" s="65" t="s">
        <v>621</v>
      </c>
      <c r="H6038" s="65" t="s">
        <v>650</v>
      </c>
      <c r="I6038" s="65" t="s">
        <v>1399</v>
      </c>
      <c r="J6038" s="65" t="s">
        <v>601</v>
      </c>
      <c r="K6038" s="57" t="s">
        <v>17198</v>
      </c>
      <c r="L6038" s="65" t="s">
        <v>853</v>
      </c>
      <c r="M6038" s="57" t="s">
        <v>17207</v>
      </c>
      <c r="N6038" s="67" t="s">
        <v>17208</v>
      </c>
      <c r="O6038" s="68">
        <v>450</v>
      </c>
      <c r="P6038" s="65" t="s">
        <v>10578</v>
      </c>
      <c r="Q6038" s="64" t="s">
        <v>898</v>
      </c>
      <c r="R6038" s="66" t="s">
        <v>3006</v>
      </c>
      <c r="S6038" s="67" t="s">
        <v>898</v>
      </c>
      <c r="T6038" s="67">
        <v>1001100</v>
      </c>
      <c r="U6038" s="65" t="s">
        <v>11939</v>
      </c>
      <c r="V6038" s="66" t="s">
        <v>1413</v>
      </c>
    </row>
    <row r="6039" spans="1:22" ht="29">
      <c r="A6039" s="65" t="s">
        <v>605</v>
      </c>
      <c r="B6039" s="65" t="s">
        <v>606</v>
      </c>
      <c r="C6039" s="64">
        <v>44084</v>
      </c>
      <c r="D6039" s="69" t="s">
        <v>1999</v>
      </c>
      <c r="E6039" s="69" t="s">
        <v>1873</v>
      </c>
      <c r="F6039" s="65" t="s">
        <v>898</v>
      </c>
      <c r="G6039" s="65" t="s">
        <v>621</v>
      </c>
      <c r="H6039" s="65" t="s">
        <v>650</v>
      </c>
      <c r="I6039" s="65" t="s">
        <v>1399</v>
      </c>
      <c r="J6039" s="65" t="s">
        <v>601</v>
      </c>
      <c r="K6039" s="57" t="s">
        <v>17198</v>
      </c>
      <c r="L6039" s="65" t="s">
        <v>853</v>
      </c>
      <c r="M6039" s="57" t="s">
        <v>17209</v>
      </c>
      <c r="N6039" s="67" t="s">
        <v>17210</v>
      </c>
      <c r="O6039" s="68">
        <v>450</v>
      </c>
      <c r="P6039" s="65" t="s">
        <v>649</v>
      </c>
      <c r="Q6039" s="64" t="s">
        <v>898</v>
      </c>
      <c r="R6039" s="66" t="s">
        <v>3006</v>
      </c>
      <c r="S6039" s="67" t="s">
        <v>898</v>
      </c>
      <c r="T6039" s="67">
        <v>1001100</v>
      </c>
      <c r="U6039" s="65" t="s">
        <v>11939</v>
      </c>
      <c r="V6039" s="66" t="s">
        <v>1413</v>
      </c>
    </row>
    <row r="6040" spans="1:22" ht="29">
      <c r="A6040" s="65" t="s">
        <v>605</v>
      </c>
      <c r="B6040" s="65" t="s">
        <v>606</v>
      </c>
      <c r="C6040" s="64">
        <v>44084</v>
      </c>
      <c r="D6040" s="69" t="s">
        <v>1999</v>
      </c>
      <c r="E6040" s="69" t="s">
        <v>1873</v>
      </c>
      <c r="F6040" s="65" t="s">
        <v>898</v>
      </c>
      <c r="G6040" s="65" t="s">
        <v>621</v>
      </c>
      <c r="H6040" s="65" t="s">
        <v>650</v>
      </c>
      <c r="I6040" s="65" t="s">
        <v>1399</v>
      </c>
      <c r="J6040" s="65" t="s">
        <v>601</v>
      </c>
      <c r="K6040" s="57" t="s">
        <v>17198</v>
      </c>
      <c r="L6040" s="65" t="s">
        <v>853</v>
      </c>
      <c r="M6040" s="57" t="s">
        <v>17211</v>
      </c>
      <c r="N6040" s="67" t="s">
        <v>17212</v>
      </c>
      <c r="O6040" s="68">
        <v>450</v>
      </c>
      <c r="P6040" s="65" t="s">
        <v>12460</v>
      </c>
      <c r="Q6040" s="64" t="s">
        <v>898</v>
      </c>
      <c r="R6040" s="66" t="s">
        <v>3006</v>
      </c>
      <c r="S6040" s="67" t="s">
        <v>898</v>
      </c>
      <c r="T6040" s="67">
        <v>1001100</v>
      </c>
      <c r="U6040" s="65" t="s">
        <v>11939</v>
      </c>
      <c r="V6040" s="66" t="s">
        <v>1413</v>
      </c>
    </row>
    <row r="6041" spans="1:22" ht="29">
      <c r="A6041" s="65" t="s">
        <v>605</v>
      </c>
      <c r="B6041" s="65" t="s">
        <v>606</v>
      </c>
      <c r="C6041" s="64">
        <v>44084</v>
      </c>
      <c r="D6041" s="69" t="s">
        <v>1999</v>
      </c>
      <c r="E6041" s="69" t="s">
        <v>1873</v>
      </c>
      <c r="F6041" s="65" t="s">
        <v>898</v>
      </c>
      <c r="G6041" s="65" t="s">
        <v>621</v>
      </c>
      <c r="H6041" s="65" t="s">
        <v>650</v>
      </c>
      <c r="I6041" s="65" t="s">
        <v>1399</v>
      </c>
      <c r="J6041" s="65" t="s">
        <v>601</v>
      </c>
      <c r="K6041" s="57" t="s">
        <v>17198</v>
      </c>
      <c r="L6041" s="65" t="s">
        <v>853</v>
      </c>
      <c r="M6041" s="57" t="s">
        <v>17213</v>
      </c>
      <c r="N6041" s="67" t="s">
        <v>17214</v>
      </c>
      <c r="O6041" s="68">
        <v>450</v>
      </c>
      <c r="P6041" s="65" t="s">
        <v>9408</v>
      </c>
      <c r="Q6041" s="64" t="s">
        <v>898</v>
      </c>
      <c r="R6041" s="66" t="s">
        <v>3006</v>
      </c>
      <c r="S6041" s="67" t="s">
        <v>898</v>
      </c>
      <c r="T6041" s="67">
        <v>1001100</v>
      </c>
      <c r="U6041" s="65" t="s">
        <v>11939</v>
      </c>
      <c r="V6041" s="66" t="s">
        <v>1413</v>
      </c>
    </row>
    <row r="6042" spans="1:22" ht="29">
      <c r="A6042" s="65" t="s">
        <v>605</v>
      </c>
      <c r="B6042" s="65" t="s">
        <v>606</v>
      </c>
      <c r="C6042" s="64">
        <v>44084</v>
      </c>
      <c r="D6042" s="69" t="s">
        <v>1999</v>
      </c>
      <c r="E6042" s="69" t="s">
        <v>1873</v>
      </c>
      <c r="F6042" s="65" t="s">
        <v>898</v>
      </c>
      <c r="G6042" s="65" t="s">
        <v>621</v>
      </c>
      <c r="H6042" s="65" t="s">
        <v>650</v>
      </c>
      <c r="I6042" s="65" t="s">
        <v>1399</v>
      </c>
      <c r="J6042" s="65" t="s">
        <v>601</v>
      </c>
      <c r="K6042" s="57" t="s">
        <v>17198</v>
      </c>
      <c r="L6042" s="65" t="s">
        <v>853</v>
      </c>
      <c r="M6042" s="57" t="s">
        <v>17215</v>
      </c>
      <c r="N6042" s="67" t="s">
        <v>17216</v>
      </c>
      <c r="O6042" s="68">
        <v>450</v>
      </c>
      <c r="P6042" s="65" t="s">
        <v>14429</v>
      </c>
      <c r="Q6042" s="64" t="s">
        <v>898</v>
      </c>
      <c r="R6042" s="66" t="s">
        <v>3006</v>
      </c>
      <c r="S6042" s="67" t="s">
        <v>898</v>
      </c>
      <c r="T6042" s="67">
        <v>1001100</v>
      </c>
      <c r="U6042" s="65" t="s">
        <v>11939</v>
      </c>
      <c r="V6042" s="66" t="s">
        <v>1413</v>
      </c>
    </row>
    <row r="6043" spans="1:22" ht="29">
      <c r="A6043" s="65" t="s">
        <v>605</v>
      </c>
      <c r="B6043" s="65" t="s">
        <v>606</v>
      </c>
      <c r="C6043" s="64">
        <v>44084</v>
      </c>
      <c r="D6043" s="69" t="s">
        <v>1999</v>
      </c>
      <c r="E6043" s="69" t="s">
        <v>1873</v>
      </c>
      <c r="F6043" s="65" t="s">
        <v>898</v>
      </c>
      <c r="G6043" s="65" t="s">
        <v>621</v>
      </c>
      <c r="H6043" s="65" t="s">
        <v>650</v>
      </c>
      <c r="I6043" s="65" t="s">
        <v>1399</v>
      </c>
      <c r="J6043" s="65" t="s">
        <v>601</v>
      </c>
      <c r="K6043" s="57" t="s">
        <v>17198</v>
      </c>
      <c r="L6043" s="65" t="s">
        <v>853</v>
      </c>
      <c r="M6043" s="57" t="s">
        <v>17217</v>
      </c>
      <c r="N6043" s="67" t="s">
        <v>17218</v>
      </c>
      <c r="O6043" s="68">
        <v>450</v>
      </c>
      <c r="P6043" s="65" t="s">
        <v>17219</v>
      </c>
      <c r="Q6043" s="64" t="s">
        <v>898</v>
      </c>
      <c r="R6043" s="66" t="s">
        <v>3006</v>
      </c>
      <c r="S6043" s="67" t="s">
        <v>898</v>
      </c>
      <c r="T6043" s="67">
        <v>1001100</v>
      </c>
      <c r="U6043" s="65" t="s">
        <v>11939</v>
      </c>
      <c r="V6043" s="66" t="s">
        <v>1413</v>
      </c>
    </row>
    <row r="6044" spans="1:22" ht="29">
      <c r="A6044" s="65" t="s">
        <v>605</v>
      </c>
      <c r="B6044" s="65" t="s">
        <v>606</v>
      </c>
      <c r="C6044" s="64">
        <v>44084</v>
      </c>
      <c r="D6044" s="69" t="s">
        <v>1999</v>
      </c>
      <c r="E6044" s="69" t="s">
        <v>1873</v>
      </c>
      <c r="F6044" s="65" t="s">
        <v>898</v>
      </c>
      <c r="G6044" s="65" t="s">
        <v>621</v>
      </c>
      <c r="H6044" s="65" t="s">
        <v>650</v>
      </c>
      <c r="I6044" s="65" t="s">
        <v>1399</v>
      </c>
      <c r="J6044" s="65" t="s">
        <v>601</v>
      </c>
      <c r="K6044" s="57" t="s">
        <v>17198</v>
      </c>
      <c r="L6044" s="65" t="s">
        <v>853</v>
      </c>
      <c r="M6044" s="57" t="s">
        <v>17220</v>
      </c>
      <c r="N6044" s="67" t="s">
        <v>17221</v>
      </c>
      <c r="O6044" s="68">
        <v>450</v>
      </c>
      <c r="P6044" s="65" t="s">
        <v>6934</v>
      </c>
      <c r="Q6044" s="64" t="s">
        <v>898</v>
      </c>
      <c r="R6044" s="66" t="s">
        <v>3006</v>
      </c>
      <c r="S6044" s="67" t="s">
        <v>898</v>
      </c>
      <c r="T6044" s="67">
        <v>1001100</v>
      </c>
      <c r="U6044" s="65" t="s">
        <v>11939</v>
      </c>
      <c r="V6044" s="66" t="s">
        <v>1413</v>
      </c>
    </row>
    <row r="6045" spans="1:22" ht="29">
      <c r="A6045" s="65" t="s">
        <v>605</v>
      </c>
      <c r="B6045" s="65" t="s">
        <v>606</v>
      </c>
      <c r="C6045" s="64">
        <v>44084</v>
      </c>
      <c r="D6045" s="69" t="s">
        <v>3280</v>
      </c>
      <c r="E6045" s="69" t="s">
        <v>1873</v>
      </c>
      <c r="F6045" s="65" t="s">
        <v>898</v>
      </c>
      <c r="G6045" s="65" t="s">
        <v>621</v>
      </c>
      <c r="H6045" s="65" t="s">
        <v>650</v>
      </c>
      <c r="I6045" s="65" t="s">
        <v>1399</v>
      </c>
      <c r="J6045" s="65" t="s">
        <v>601</v>
      </c>
      <c r="K6045" s="57" t="s">
        <v>17198</v>
      </c>
      <c r="L6045" s="65" t="s">
        <v>853</v>
      </c>
      <c r="M6045" s="57" t="s">
        <v>17222</v>
      </c>
      <c r="N6045" s="67" t="s">
        <v>17223</v>
      </c>
      <c r="O6045" s="68">
        <v>450</v>
      </c>
      <c r="P6045" s="65" t="s">
        <v>4333</v>
      </c>
      <c r="Q6045" s="64" t="s">
        <v>898</v>
      </c>
      <c r="R6045" s="66" t="s">
        <v>3006</v>
      </c>
      <c r="S6045" s="67" t="s">
        <v>898</v>
      </c>
      <c r="T6045" s="67">
        <v>1001100</v>
      </c>
      <c r="U6045" s="65" t="s">
        <v>11939</v>
      </c>
      <c r="V6045" s="66" t="s">
        <v>1413</v>
      </c>
    </row>
    <row r="6046" spans="1:22" ht="29">
      <c r="A6046" s="65" t="s">
        <v>605</v>
      </c>
      <c r="B6046" s="65" t="s">
        <v>606</v>
      </c>
      <c r="C6046" s="64">
        <v>44084</v>
      </c>
      <c r="D6046" s="69" t="s">
        <v>3280</v>
      </c>
      <c r="E6046" s="69" t="s">
        <v>1873</v>
      </c>
      <c r="F6046" s="65" t="s">
        <v>898</v>
      </c>
      <c r="G6046" s="65" t="s">
        <v>621</v>
      </c>
      <c r="H6046" s="65" t="s">
        <v>650</v>
      </c>
      <c r="I6046" s="65" t="s">
        <v>1399</v>
      </c>
      <c r="J6046" s="65" t="s">
        <v>601</v>
      </c>
      <c r="K6046" s="57" t="s">
        <v>17192</v>
      </c>
      <c r="L6046" s="65" t="s">
        <v>853</v>
      </c>
      <c r="M6046" s="57" t="s">
        <v>17224</v>
      </c>
      <c r="N6046" s="67" t="s">
        <v>17225</v>
      </c>
      <c r="O6046" s="68">
        <v>450</v>
      </c>
      <c r="P6046" s="65" t="s">
        <v>2867</v>
      </c>
      <c r="Q6046" s="64" t="s">
        <v>898</v>
      </c>
      <c r="R6046" s="66" t="s">
        <v>3006</v>
      </c>
      <c r="S6046" s="67" t="s">
        <v>898</v>
      </c>
      <c r="T6046" s="67">
        <v>1001100</v>
      </c>
      <c r="U6046" s="65" t="s">
        <v>11939</v>
      </c>
      <c r="V6046" s="66" t="s">
        <v>1413</v>
      </c>
    </row>
    <row r="6047" spans="1:22" ht="29">
      <c r="A6047" s="65" t="s">
        <v>605</v>
      </c>
      <c r="B6047" s="65" t="s">
        <v>606</v>
      </c>
      <c r="C6047" s="64">
        <v>44084</v>
      </c>
      <c r="D6047" s="69" t="s">
        <v>3280</v>
      </c>
      <c r="E6047" s="69" t="s">
        <v>1873</v>
      </c>
      <c r="F6047" s="65" t="s">
        <v>898</v>
      </c>
      <c r="G6047" s="65" t="s">
        <v>621</v>
      </c>
      <c r="H6047" s="65" t="s">
        <v>650</v>
      </c>
      <c r="I6047" s="65" t="s">
        <v>1399</v>
      </c>
      <c r="J6047" s="65" t="s">
        <v>601</v>
      </c>
      <c r="K6047" s="57" t="s">
        <v>17192</v>
      </c>
      <c r="L6047" s="65" t="s">
        <v>853</v>
      </c>
      <c r="M6047" s="57" t="s">
        <v>17226</v>
      </c>
      <c r="N6047" s="67" t="s">
        <v>17227</v>
      </c>
      <c r="O6047" s="68">
        <v>450</v>
      </c>
      <c r="P6047" s="65" t="s">
        <v>2838</v>
      </c>
      <c r="Q6047" s="64" t="s">
        <v>898</v>
      </c>
      <c r="R6047" s="66" t="s">
        <v>3006</v>
      </c>
      <c r="S6047" s="67" t="s">
        <v>898</v>
      </c>
      <c r="T6047" s="67">
        <v>1001100</v>
      </c>
      <c r="U6047" s="65" t="s">
        <v>11939</v>
      </c>
      <c r="V6047" s="66" t="s">
        <v>1413</v>
      </c>
    </row>
    <row r="6048" spans="1:22" ht="29">
      <c r="A6048" s="65" t="s">
        <v>605</v>
      </c>
      <c r="B6048" s="65" t="s">
        <v>606</v>
      </c>
      <c r="C6048" s="64">
        <v>44084</v>
      </c>
      <c r="D6048" s="69" t="s">
        <v>3280</v>
      </c>
      <c r="E6048" s="69" t="s">
        <v>1873</v>
      </c>
      <c r="F6048" s="65" t="s">
        <v>898</v>
      </c>
      <c r="G6048" s="65" t="s">
        <v>621</v>
      </c>
      <c r="H6048" s="65" t="s">
        <v>650</v>
      </c>
      <c r="I6048" s="65" t="s">
        <v>1399</v>
      </c>
      <c r="J6048" s="65" t="s">
        <v>601</v>
      </c>
      <c r="K6048" s="57" t="s">
        <v>17189</v>
      </c>
      <c r="L6048" s="65" t="s">
        <v>853</v>
      </c>
      <c r="M6048" s="57" t="s">
        <v>17228</v>
      </c>
      <c r="N6048" s="67" t="s">
        <v>17229</v>
      </c>
      <c r="O6048" s="68">
        <v>450</v>
      </c>
      <c r="P6048" s="65" t="s">
        <v>9805</v>
      </c>
      <c r="Q6048" s="64" t="s">
        <v>898</v>
      </c>
      <c r="R6048" s="66" t="s">
        <v>3006</v>
      </c>
      <c r="S6048" s="67" t="s">
        <v>898</v>
      </c>
      <c r="T6048" s="67">
        <v>1001100</v>
      </c>
      <c r="U6048" s="65" t="s">
        <v>11939</v>
      </c>
      <c r="V6048" s="66" t="s">
        <v>1413</v>
      </c>
    </row>
    <row r="6049" spans="1:22" ht="29">
      <c r="A6049" s="65" t="s">
        <v>605</v>
      </c>
      <c r="B6049" s="65" t="s">
        <v>606</v>
      </c>
      <c r="C6049" s="64">
        <v>44084</v>
      </c>
      <c r="D6049" s="69" t="s">
        <v>3280</v>
      </c>
      <c r="E6049" s="69" t="s">
        <v>1873</v>
      </c>
      <c r="F6049" s="65" t="s">
        <v>898</v>
      </c>
      <c r="G6049" s="65" t="s">
        <v>621</v>
      </c>
      <c r="H6049" s="65" t="s">
        <v>650</v>
      </c>
      <c r="I6049" s="65" t="s">
        <v>1399</v>
      </c>
      <c r="J6049" s="65" t="s">
        <v>601</v>
      </c>
      <c r="K6049" s="57" t="s">
        <v>17189</v>
      </c>
      <c r="L6049" s="65" t="s">
        <v>853</v>
      </c>
      <c r="M6049" s="57" t="s">
        <v>17230</v>
      </c>
      <c r="N6049" s="67" t="s">
        <v>17231</v>
      </c>
      <c r="O6049" s="68">
        <v>450</v>
      </c>
      <c r="P6049" s="65" t="s">
        <v>9809</v>
      </c>
      <c r="Q6049" s="64" t="s">
        <v>898</v>
      </c>
      <c r="R6049" s="66" t="s">
        <v>3006</v>
      </c>
      <c r="S6049" s="67" t="s">
        <v>898</v>
      </c>
      <c r="T6049" s="67">
        <v>1001100</v>
      </c>
      <c r="U6049" s="65" t="s">
        <v>11939</v>
      </c>
      <c r="V6049" s="66" t="s">
        <v>1413</v>
      </c>
    </row>
    <row r="6050" spans="1:22" ht="29">
      <c r="A6050" s="65" t="s">
        <v>605</v>
      </c>
      <c r="B6050" s="65" t="s">
        <v>606</v>
      </c>
      <c r="C6050" s="64">
        <v>44084</v>
      </c>
      <c r="D6050" s="69" t="s">
        <v>3280</v>
      </c>
      <c r="E6050" s="69" t="s">
        <v>1873</v>
      </c>
      <c r="F6050" s="65" t="s">
        <v>898</v>
      </c>
      <c r="G6050" s="65" t="s">
        <v>621</v>
      </c>
      <c r="H6050" s="65" t="s">
        <v>650</v>
      </c>
      <c r="I6050" s="65" t="s">
        <v>1399</v>
      </c>
      <c r="J6050" s="65" t="s">
        <v>601</v>
      </c>
      <c r="K6050" s="57" t="s">
        <v>17189</v>
      </c>
      <c r="L6050" s="65" t="s">
        <v>853</v>
      </c>
      <c r="M6050" s="57" t="s">
        <v>17232</v>
      </c>
      <c r="N6050" s="67" t="s">
        <v>17233</v>
      </c>
      <c r="O6050" s="68">
        <v>450</v>
      </c>
      <c r="P6050" s="65" t="s">
        <v>1706</v>
      </c>
      <c r="Q6050" s="64" t="s">
        <v>898</v>
      </c>
      <c r="R6050" s="66" t="s">
        <v>3006</v>
      </c>
      <c r="S6050" s="67" t="s">
        <v>898</v>
      </c>
      <c r="T6050" s="67">
        <v>1001100</v>
      </c>
      <c r="U6050" s="65" t="s">
        <v>11939</v>
      </c>
      <c r="V6050" s="66" t="s">
        <v>1413</v>
      </c>
    </row>
    <row r="6051" spans="1:22" ht="29">
      <c r="A6051" s="65" t="s">
        <v>605</v>
      </c>
      <c r="B6051" s="65" t="s">
        <v>606</v>
      </c>
      <c r="C6051" s="64">
        <v>44084</v>
      </c>
      <c r="D6051" s="69" t="s">
        <v>3280</v>
      </c>
      <c r="E6051" s="69" t="s">
        <v>1873</v>
      </c>
      <c r="F6051" s="65" t="s">
        <v>898</v>
      </c>
      <c r="G6051" s="65" t="s">
        <v>621</v>
      </c>
      <c r="H6051" s="65" t="s">
        <v>650</v>
      </c>
      <c r="I6051" s="65" t="s">
        <v>1399</v>
      </c>
      <c r="J6051" s="65" t="s">
        <v>601</v>
      </c>
      <c r="K6051" s="57" t="s">
        <v>17189</v>
      </c>
      <c r="L6051" s="65" t="s">
        <v>853</v>
      </c>
      <c r="M6051" s="57" t="s">
        <v>17234</v>
      </c>
      <c r="N6051" s="67" t="s">
        <v>17235</v>
      </c>
      <c r="O6051" s="68">
        <v>450</v>
      </c>
      <c r="P6051" s="65" t="s">
        <v>9512</v>
      </c>
      <c r="Q6051" s="64" t="s">
        <v>898</v>
      </c>
      <c r="R6051" s="66" t="s">
        <v>3006</v>
      </c>
      <c r="S6051" s="67" t="s">
        <v>898</v>
      </c>
      <c r="T6051" s="67">
        <v>1001100</v>
      </c>
      <c r="U6051" s="65" t="s">
        <v>11939</v>
      </c>
      <c r="V6051" s="66" t="s">
        <v>1413</v>
      </c>
    </row>
    <row r="6052" spans="1:22" ht="29">
      <c r="A6052" s="65" t="s">
        <v>605</v>
      </c>
      <c r="B6052" s="65" t="s">
        <v>606</v>
      </c>
      <c r="C6052" s="64">
        <v>44084</v>
      </c>
      <c r="D6052" s="69" t="s">
        <v>3280</v>
      </c>
      <c r="E6052" s="69" t="s">
        <v>1873</v>
      </c>
      <c r="F6052" s="65" t="s">
        <v>898</v>
      </c>
      <c r="G6052" s="65" t="s">
        <v>621</v>
      </c>
      <c r="H6052" s="65" t="s">
        <v>650</v>
      </c>
      <c r="I6052" s="65" t="s">
        <v>1399</v>
      </c>
      <c r="J6052" s="65" t="s">
        <v>601</v>
      </c>
      <c r="K6052" s="57" t="s">
        <v>17189</v>
      </c>
      <c r="L6052" s="65" t="s">
        <v>853</v>
      </c>
      <c r="M6052" s="57" t="s">
        <v>17236</v>
      </c>
      <c r="N6052" s="67" t="s">
        <v>17237</v>
      </c>
      <c r="O6052" s="68">
        <v>450</v>
      </c>
      <c r="P6052" s="65" t="s">
        <v>634</v>
      </c>
      <c r="Q6052" s="64" t="s">
        <v>898</v>
      </c>
      <c r="R6052" s="66" t="s">
        <v>3006</v>
      </c>
      <c r="S6052" s="67" t="s">
        <v>898</v>
      </c>
      <c r="T6052" s="67">
        <v>1001100</v>
      </c>
      <c r="U6052" s="65" t="s">
        <v>11939</v>
      </c>
      <c r="V6052" s="66" t="s">
        <v>1413</v>
      </c>
    </row>
    <row r="6053" spans="1:22" ht="29">
      <c r="A6053" s="65" t="s">
        <v>605</v>
      </c>
      <c r="B6053" s="65" t="s">
        <v>606</v>
      </c>
      <c r="C6053" s="64">
        <v>44084</v>
      </c>
      <c r="D6053" s="69" t="s">
        <v>3280</v>
      </c>
      <c r="E6053" s="69" t="s">
        <v>1873</v>
      </c>
      <c r="F6053" s="65" t="s">
        <v>898</v>
      </c>
      <c r="G6053" s="65" t="s">
        <v>621</v>
      </c>
      <c r="H6053" s="65" t="s">
        <v>650</v>
      </c>
      <c r="I6053" s="65" t="s">
        <v>1399</v>
      </c>
      <c r="J6053" s="65" t="s">
        <v>601</v>
      </c>
      <c r="K6053" s="57" t="s">
        <v>17189</v>
      </c>
      <c r="L6053" s="65" t="s">
        <v>853</v>
      </c>
      <c r="M6053" s="57" t="s">
        <v>17238</v>
      </c>
      <c r="N6053" s="67" t="s">
        <v>17239</v>
      </c>
      <c r="O6053" s="68">
        <v>450</v>
      </c>
      <c r="P6053" s="65" t="s">
        <v>12162</v>
      </c>
      <c r="Q6053" s="64" t="s">
        <v>898</v>
      </c>
      <c r="R6053" s="66" t="s">
        <v>3006</v>
      </c>
      <c r="S6053" s="67" t="s">
        <v>898</v>
      </c>
      <c r="T6053" s="67">
        <v>1001100</v>
      </c>
      <c r="U6053" s="65" t="s">
        <v>11939</v>
      </c>
      <c r="V6053" s="66" t="s">
        <v>1413</v>
      </c>
    </row>
    <row r="6054" spans="1:22" ht="29">
      <c r="A6054" s="65" t="s">
        <v>605</v>
      </c>
      <c r="B6054" s="65" t="s">
        <v>606</v>
      </c>
      <c r="C6054" s="64">
        <v>44084</v>
      </c>
      <c r="D6054" s="69" t="s">
        <v>3280</v>
      </c>
      <c r="E6054" s="69" t="s">
        <v>1873</v>
      </c>
      <c r="F6054" s="65" t="s">
        <v>898</v>
      </c>
      <c r="G6054" s="65" t="s">
        <v>621</v>
      </c>
      <c r="H6054" s="65" t="s">
        <v>650</v>
      </c>
      <c r="I6054" s="65" t="s">
        <v>1399</v>
      </c>
      <c r="J6054" s="65" t="s">
        <v>601</v>
      </c>
      <c r="K6054" s="57" t="s">
        <v>17192</v>
      </c>
      <c r="L6054" s="65" t="s">
        <v>853</v>
      </c>
      <c r="M6054" s="57" t="s">
        <v>17240</v>
      </c>
      <c r="N6054" s="67" t="s">
        <v>17241</v>
      </c>
      <c r="O6054" s="68">
        <v>450</v>
      </c>
      <c r="P6054" s="65" t="s">
        <v>3779</v>
      </c>
      <c r="Q6054" s="64" t="s">
        <v>898</v>
      </c>
      <c r="R6054" s="66" t="s">
        <v>3006</v>
      </c>
      <c r="S6054" s="67" t="s">
        <v>898</v>
      </c>
      <c r="T6054" s="67">
        <v>1001100</v>
      </c>
      <c r="U6054" s="65" t="s">
        <v>11939</v>
      </c>
      <c r="V6054" s="66" t="s">
        <v>1413</v>
      </c>
    </row>
    <row r="6055" spans="1:22" ht="29">
      <c r="A6055" s="65" t="s">
        <v>605</v>
      </c>
      <c r="B6055" s="65" t="s">
        <v>606</v>
      </c>
      <c r="C6055" s="64">
        <v>44084</v>
      </c>
      <c r="D6055" s="69" t="s">
        <v>3280</v>
      </c>
      <c r="E6055" s="69" t="s">
        <v>1873</v>
      </c>
      <c r="F6055" s="65" t="s">
        <v>898</v>
      </c>
      <c r="G6055" s="65" t="s">
        <v>621</v>
      </c>
      <c r="H6055" s="65" t="s">
        <v>650</v>
      </c>
      <c r="I6055" s="65" t="s">
        <v>1399</v>
      </c>
      <c r="J6055" s="65" t="s">
        <v>601</v>
      </c>
      <c r="K6055" s="57" t="s">
        <v>17189</v>
      </c>
      <c r="L6055" s="65" t="s">
        <v>853</v>
      </c>
      <c r="M6055" s="57" t="s">
        <v>17242</v>
      </c>
      <c r="N6055" s="67" t="s">
        <v>17243</v>
      </c>
      <c r="O6055" s="68">
        <v>450</v>
      </c>
      <c r="P6055" s="65" t="s">
        <v>1864</v>
      </c>
      <c r="Q6055" s="64" t="s">
        <v>898</v>
      </c>
      <c r="R6055" s="66" t="s">
        <v>3006</v>
      </c>
      <c r="S6055" s="67" t="s">
        <v>898</v>
      </c>
      <c r="T6055" s="67">
        <v>1001100</v>
      </c>
      <c r="U6055" s="65" t="s">
        <v>11939</v>
      </c>
      <c r="V6055" s="66" t="s">
        <v>1413</v>
      </c>
    </row>
    <row r="6056" spans="1:22" ht="29">
      <c r="A6056" s="65" t="s">
        <v>605</v>
      </c>
      <c r="B6056" s="65" t="s">
        <v>606</v>
      </c>
      <c r="C6056" s="64">
        <v>44084</v>
      </c>
      <c r="D6056" s="69" t="s">
        <v>3280</v>
      </c>
      <c r="E6056" s="69" t="s">
        <v>1873</v>
      </c>
      <c r="F6056" s="65" t="s">
        <v>898</v>
      </c>
      <c r="G6056" s="65" t="s">
        <v>621</v>
      </c>
      <c r="H6056" s="65" t="s">
        <v>650</v>
      </c>
      <c r="I6056" s="65" t="s">
        <v>1399</v>
      </c>
      <c r="J6056" s="65" t="s">
        <v>601</v>
      </c>
      <c r="K6056" s="57" t="s">
        <v>17192</v>
      </c>
      <c r="L6056" s="65" t="s">
        <v>853</v>
      </c>
      <c r="M6056" s="57" t="s">
        <v>17244</v>
      </c>
      <c r="N6056" s="67" t="s">
        <v>17245</v>
      </c>
      <c r="O6056" s="68">
        <v>450</v>
      </c>
      <c r="P6056" s="65" t="s">
        <v>9254</v>
      </c>
      <c r="Q6056" s="64" t="s">
        <v>898</v>
      </c>
      <c r="R6056" s="66" t="s">
        <v>3006</v>
      </c>
      <c r="S6056" s="67" t="s">
        <v>898</v>
      </c>
      <c r="T6056" s="67">
        <v>1001100</v>
      </c>
      <c r="U6056" s="65" t="s">
        <v>11939</v>
      </c>
      <c r="V6056" s="66" t="s">
        <v>1413</v>
      </c>
    </row>
    <row r="6057" spans="1:22" ht="29">
      <c r="A6057" s="65" t="s">
        <v>605</v>
      </c>
      <c r="B6057" s="65" t="s">
        <v>606</v>
      </c>
      <c r="C6057" s="64">
        <v>44084</v>
      </c>
      <c r="D6057" s="69" t="s">
        <v>4261</v>
      </c>
      <c r="E6057" s="69" t="s">
        <v>1873</v>
      </c>
      <c r="F6057" s="65" t="s">
        <v>898</v>
      </c>
      <c r="G6057" s="65" t="s">
        <v>621</v>
      </c>
      <c r="H6057" s="65" t="s">
        <v>650</v>
      </c>
      <c r="I6057" s="65" t="s">
        <v>1399</v>
      </c>
      <c r="J6057" s="65" t="s">
        <v>601</v>
      </c>
      <c r="K6057" s="57" t="s">
        <v>17189</v>
      </c>
      <c r="L6057" s="65" t="s">
        <v>853</v>
      </c>
      <c r="M6057" s="57" t="s">
        <v>17246</v>
      </c>
      <c r="N6057" s="67" t="s">
        <v>17247</v>
      </c>
      <c r="O6057" s="68">
        <v>450</v>
      </c>
      <c r="P6057" s="65" t="s">
        <v>27</v>
      </c>
      <c r="Q6057" s="64" t="s">
        <v>898</v>
      </c>
      <c r="R6057" s="66" t="s">
        <v>3006</v>
      </c>
      <c r="S6057" s="67" t="s">
        <v>898</v>
      </c>
      <c r="T6057" s="67">
        <v>1001100</v>
      </c>
      <c r="U6057" s="65" t="s">
        <v>11939</v>
      </c>
      <c r="V6057" s="66" t="s">
        <v>1413</v>
      </c>
    </row>
    <row r="6058" spans="1:22" ht="29">
      <c r="A6058" s="65" t="s">
        <v>605</v>
      </c>
      <c r="B6058" s="65" t="s">
        <v>606</v>
      </c>
      <c r="C6058" s="64">
        <v>44084</v>
      </c>
      <c r="D6058" s="69" t="s">
        <v>4261</v>
      </c>
      <c r="E6058" s="69" t="s">
        <v>1873</v>
      </c>
      <c r="F6058" s="65" t="s">
        <v>898</v>
      </c>
      <c r="G6058" s="65" t="s">
        <v>621</v>
      </c>
      <c r="H6058" s="65" t="s">
        <v>650</v>
      </c>
      <c r="I6058" s="65" t="s">
        <v>1399</v>
      </c>
      <c r="J6058" s="65" t="s">
        <v>601</v>
      </c>
      <c r="K6058" s="57" t="s">
        <v>17189</v>
      </c>
      <c r="L6058" s="65" t="s">
        <v>853</v>
      </c>
      <c r="M6058" s="57" t="s">
        <v>17248</v>
      </c>
      <c r="N6058" s="67" t="s">
        <v>17249</v>
      </c>
      <c r="O6058" s="68">
        <v>450</v>
      </c>
      <c r="P6058" s="65" t="s">
        <v>10240</v>
      </c>
      <c r="Q6058" s="64" t="s">
        <v>898</v>
      </c>
      <c r="R6058" s="66" t="s">
        <v>3006</v>
      </c>
      <c r="S6058" s="67" t="s">
        <v>898</v>
      </c>
      <c r="T6058" s="67">
        <v>1001100</v>
      </c>
      <c r="U6058" s="65" t="s">
        <v>11939</v>
      </c>
      <c r="V6058" s="66" t="s">
        <v>1413</v>
      </c>
    </row>
    <row r="6059" spans="1:22" ht="29">
      <c r="A6059" s="65" t="s">
        <v>605</v>
      </c>
      <c r="B6059" s="65" t="s">
        <v>606</v>
      </c>
      <c r="C6059" s="64">
        <v>44084</v>
      </c>
      <c r="D6059" s="69" t="s">
        <v>4261</v>
      </c>
      <c r="E6059" s="69" t="s">
        <v>1873</v>
      </c>
      <c r="F6059" s="65" t="s">
        <v>898</v>
      </c>
      <c r="G6059" s="65" t="s">
        <v>621</v>
      </c>
      <c r="H6059" s="65" t="s">
        <v>650</v>
      </c>
      <c r="I6059" s="65" t="s">
        <v>1399</v>
      </c>
      <c r="J6059" s="65" t="s">
        <v>601</v>
      </c>
      <c r="K6059" s="57" t="s">
        <v>17198</v>
      </c>
      <c r="L6059" s="65" t="s">
        <v>853</v>
      </c>
      <c r="M6059" s="57" t="s">
        <v>17250</v>
      </c>
      <c r="N6059" s="67" t="s">
        <v>17251</v>
      </c>
      <c r="O6059" s="68">
        <v>450</v>
      </c>
      <c r="P6059" s="65" t="s">
        <v>2835</v>
      </c>
      <c r="Q6059" s="64" t="s">
        <v>898</v>
      </c>
      <c r="R6059" s="66" t="s">
        <v>3006</v>
      </c>
      <c r="S6059" s="67" t="s">
        <v>898</v>
      </c>
      <c r="T6059" s="67">
        <v>1001100</v>
      </c>
      <c r="U6059" s="65" t="s">
        <v>11939</v>
      </c>
      <c r="V6059" s="66" t="s">
        <v>1413</v>
      </c>
    </row>
    <row r="6060" spans="1:22" ht="174">
      <c r="A6060" s="65" t="s">
        <v>605</v>
      </c>
      <c r="B6060" s="65" t="s">
        <v>606</v>
      </c>
      <c r="C6060" s="64">
        <v>44084</v>
      </c>
      <c r="D6060" s="69" t="s">
        <v>4261</v>
      </c>
      <c r="E6060" s="69" t="s">
        <v>1872</v>
      </c>
      <c r="F6060" s="65" t="s">
        <v>62</v>
      </c>
      <c r="G6060" s="65" t="s">
        <v>621</v>
      </c>
      <c r="H6060" s="65" t="s">
        <v>650</v>
      </c>
      <c r="I6060" s="65" t="s">
        <v>15400</v>
      </c>
      <c r="J6060" s="65" t="s">
        <v>601</v>
      </c>
      <c r="K6060" s="57" t="s">
        <v>17252</v>
      </c>
      <c r="L6060" s="65" t="s">
        <v>860</v>
      </c>
      <c r="M6060" s="57" t="s">
        <v>17253</v>
      </c>
      <c r="N6060" s="67" t="s">
        <v>17081</v>
      </c>
      <c r="O6060" s="68">
        <v>146666.79999999999</v>
      </c>
      <c r="P6060" s="65" t="s">
        <v>3139</v>
      </c>
      <c r="Q6060" s="64">
        <v>44084</v>
      </c>
      <c r="R6060" s="66" t="s">
        <v>15</v>
      </c>
      <c r="S6060" s="67" t="s">
        <v>17079</v>
      </c>
      <c r="T6060" s="67" t="s">
        <v>17254</v>
      </c>
      <c r="U6060" s="65" t="s">
        <v>17080</v>
      </c>
      <c r="V6060" s="66" t="s">
        <v>117</v>
      </c>
    </row>
    <row r="6061" spans="1:22" ht="174">
      <c r="A6061" s="65" t="s">
        <v>605</v>
      </c>
      <c r="B6061" s="65" t="s">
        <v>606</v>
      </c>
      <c r="C6061" s="64">
        <v>44084</v>
      </c>
      <c r="D6061" s="69" t="s">
        <v>4261</v>
      </c>
      <c r="E6061" s="69" t="s">
        <v>1872</v>
      </c>
      <c r="F6061" s="65" t="s">
        <v>62</v>
      </c>
      <c r="G6061" s="65" t="s">
        <v>621</v>
      </c>
      <c r="H6061" s="65" t="s">
        <v>650</v>
      </c>
      <c r="I6061" s="65" t="s">
        <v>15400</v>
      </c>
      <c r="J6061" s="65" t="s">
        <v>601</v>
      </c>
      <c r="K6061" s="57" t="s">
        <v>17268</v>
      </c>
      <c r="L6061" s="65" t="s">
        <v>860</v>
      </c>
      <c r="M6061" s="57" t="s">
        <v>15414</v>
      </c>
      <c r="N6061" s="4" t="s">
        <v>15415</v>
      </c>
      <c r="O6061" s="68">
        <v>200000</v>
      </c>
      <c r="P6061" s="65" t="s">
        <v>3143</v>
      </c>
      <c r="Q6061" s="64">
        <v>44084</v>
      </c>
      <c r="R6061" s="66" t="s">
        <v>15</v>
      </c>
      <c r="S6061" s="67" t="s">
        <v>17079</v>
      </c>
      <c r="T6061" s="67" t="s">
        <v>17254</v>
      </c>
      <c r="U6061" s="65" t="s">
        <v>17080</v>
      </c>
      <c r="V6061" s="66" t="s">
        <v>117</v>
      </c>
    </row>
    <row r="6062" spans="1:22" ht="58">
      <c r="A6062" s="65" t="s">
        <v>605</v>
      </c>
      <c r="B6062" s="65" t="s">
        <v>606</v>
      </c>
      <c r="C6062" s="64">
        <v>44084</v>
      </c>
      <c r="D6062" s="69" t="s">
        <v>3491</v>
      </c>
      <c r="E6062" s="69" t="s">
        <v>898</v>
      </c>
      <c r="F6062" s="65" t="s">
        <v>898</v>
      </c>
      <c r="G6062" s="65" t="s">
        <v>621</v>
      </c>
      <c r="H6062" s="65" t="s">
        <v>650</v>
      </c>
      <c r="I6062" s="65" t="s">
        <v>17255</v>
      </c>
      <c r="J6062" s="65" t="s">
        <v>601</v>
      </c>
      <c r="K6062" s="57" t="s">
        <v>17256</v>
      </c>
      <c r="L6062" s="65" t="s">
        <v>854</v>
      </c>
      <c r="M6062" s="57" t="s">
        <v>80</v>
      </c>
      <c r="N6062" s="67" t="s">
        <v>42</v>
      </c>
      <c r="O6062" s="68">
        <v>4780</v>
      </c>
      <c r="P6062" s="65" t="s">
        <v>21</v>
      </c>
      <c r="Q6062" s="64">
        <v>44082</v>
      </c>
      <c r="R6062" s="66" t="s">
        <v>17257</v>
      </c>
      <c r="S6062" s="67" t="s">
        <v>898</v>
      </c>
      <c r="T6062" s="54">
        <v>1100</v>
      </c>
      <c r="U6062" s="65" t="s">
        <v>16700</v>
      </c>
      <c r="V6062" s="66" t="s">
        <v>26</v>
      </c>
    </row>
    <row r="6063" spans="1:22" ht="43.5">
      <c r="A6063" s="65" t="s">
        <v>605</v>
      </c>
      <c r="B6063" s="65" t="s">
        <v>637</v>
      </c>
      <c r="C6063" s="64">
        <v>44083</v>
      </c>
      <c r="D6063" s="69" t="s">
        <v>17289</v>
      </c>
      <c r="E6063" s="69" t="s">
        <v>1872</v>
      </c>
      <c r="F6063" s="65" t="s">
        <v>1284</v>
      </c>
      <c r="G6063" s="65" t="s">
        <v>621</v>
      </c>
      <c r="H6063" s="65" t="s">
        <v>650</v>
      </c>
      <c r="I6063" s="65" t="s">
        <v>3161</v>
      </c>
      <c r="J6063" s="65" t="s">
        <v>1193</v>
      </c>
      <c r="K6063" s="57" t="s">
        <v>17290</v>
      </c>
      <c r="L6063" s="65" t="s">
        <v>1390</v>
      </c>
      <c r="M6063" s="57" t="s">
        <v>17292</v>
      </c>
      <c r="N6063" s="67" t="s">
        <v>17291</v>
      </c>
      <c r="O6063" s="68">
        <v>36525.47</v>
      </c>
      <c r="P6063" s="65" t="s">
        <v>1536</v>
      </c>
      <c r="Q6063" s="64">
        <v>44078</v>
      </c>
      <c r="R6063" s="66" t="s">
        <v>17293</v>
      </c>
      <c r="S6063" s="67" t="s">
        <v>17294</v>
      </c>
      <c r="T6063" s="67" t="s">
        <v>13635</v>
      </c>
      <c r="U6063" s="65" t="s">
        <v>898</v>
      </c>
      <c r="V6063" s="66" t="s">
        <v>898</v>
      </c>
    </row>
    <row r="6064" spans="1:22" ht="145">
      <c r="A6064" s="65" t="s">
        <v>605</v>
      </c>
      <c r="B6064" s="65" t="s">
        <v>637</v>
      </c>
      <c r="C6064" s="64">
        <v>44084</v>
      </c>
      <c r="D6064" s="69" t="s">
        <v>3117</v>
      </c>
      <c r="E6064" s="69" t="s">
        <v>2285</v>
      </c>
      <c r="F6064" s="65" t="s">
        <v>152</v>
      </c>
      <c r="G6064" s="65" t="s">
        <v>621</v>
      </c>
      <c r="H6064" s="65" t="s">
        <v>650</v>
      </c>
      <c r="I6064" s="65" t="s">
        <v>2061</v>
      </c>
      <c r="J6064" s="65" t="s">
        <v>534</v>
      </c>
      <c r="K6064" s="57" t="s">
        <v>17301</v>
      </c>
      <c r="L6064" s="65" t="s">
        <v>856</v>
      </c>
      <c r="M6064" s="57" t="s">
        <v>17295</v>
      </c>
      <c r="N6064" s="67" t="s">
        <v>17296</v>
      </c>
      <c r="O6064" s="68">
        <v>12600</v>
      </c>
      <c r="P6064" s="65" t="s">
        <v>4615</v>
      </c>
      <c r="Q6064" s="64">
        <v>44074</v>
      </c>
      <c r="R6064" s="66" t="s">
        <v>3171</v>
      </c>
      <c r="S6064" s="67" t="s">
        <v>898</v>
      </c>
      <c r="T6064" s="67" t="s">
        <v>17297</v>
      </c>
      <c r="U6064" s="65" t="s">
        <v>17298</v>
      </c>
      <c r="V6064" s="66" t="s">
        <v>17299</v>
      </c>
    </row>
    <row r="6065" spans="1:22" ht="72.5">
      <c r="A6065" s="65" t="s">
        <v>605</v>
      </c>
      <c r="B6065" s="65" t="s">
        <v>637</v>
      </c>
      <c r="C6065" s="64">
        <v>44084</v>
      </c>
      <c r="D6065" s="69" t="s">
        <v>3117</v>
      </c>
      <c r="E6065" s="69" t="s">
        <v>2285</v>
      </c>
      <c r="F6065" s="65" t="s">
        <v>106</v>
      </c>
      <c r="G6065" s="65" t="s">
        <v>621</v>
      </c>
      <c r="H6065" s="65" t="s">
        <v>650</v>
      </c>
      <c r="I6065" s="65" t="s">
        <v>2061</v>
      </c>
      <c r="J6065" s="65" t="s">
        <v>534</v>
      </c>
      <c r="K6065" s="57" t="s">
        <v>17300</v>
      </c>
      <c r="L6065" s="65" t="s">
        <v>1981</v>
      </c>
      <c r="M6065" s="57" t="s">
        <v>7284</v>
      </c>
      <c r="N6065" s="67" t="s">
        <v>3690</v>
      </c>
      <c r="O6065" s="68">
        <v>238710.18</v>
      </c>
      <c r="P6065" s="65" t="s">
        <v>11721</v>
      </c>
      <c r="Q6065" s="64">
        <v>44083</v>
      </c>
      <c r="R6065" s="66" t="s">
        <v>3171</v>
      </c>
      <c r="S6065" s="67" t="s">
        <v>898</v>
      </c>
      <c r="T6065" s="67" t="s">
        <v>17302</v>
      </c>
      <c r="U6065" s="65" t="s">
        <v>8586</v>
      </c>
      <c r="V6065" s="66" t="s">
        <v>120</v>
      </c>
    </row>
    <row r="6066" spans="1:22" ht="58">
      <c r="A6066" s="65" t="s">
        <v>605</v>
      </c>
      <c r="B6066" s="65" t="s">
        <v>637</v>
      </c>
      <c r="C6066" s="64">
        <v>44084</v>
      </c>
      <c r="D6066" s="69" t="s">
        <v>2791</v>
      </c>
      <c r="E6066" s="69" t="s">
        <v>1872</v>
      </c>
      <c r="F6066" s="65" t="s">
        <v>161</v>
      </c>
      <c r="G6066" s="65" t="s">
        <v>621</v>
      </c>
      <c r="H6066" s="65" t="s">
        <v>650</v>
      </c>
      <c r="I6066" s="65" t="s">
        <v>831</v>
      </c>
      <c r="J6066" s="65" t="s">
        <v>564</v>
      </c>
      <c r="K6066" s="57" t="s">
        <v>17303</v>
      </c>
      <c r="L6066" s="65" t="s">
        <v>848</v>
      </c>
      <c r="M6066" s="57" t="s">
        <v>10055</v>
      </c>
      <c r="N6066" s="67" t="s">
        <v>10056</v>
      </c>
      <c r="O6066" s="68">
        <v>3150</v>
      </c>
      <c r="P6066" s="65" t="s">
        <v>3489</v>
      </c>
      <c r="Q6066" s="64">
        <v>44060</v>
      </c>
      <c r="R6066" s="66" t="s">
        <v>17304</v>
      </c>
      <c r="S6066" s="67" t="s">
        <v>17305</v>
      </c>
      <c r="T6066" s="67" t="s">
        <v>898</v>
      </c>
      <c r="U6066" s="65" t="s">
        <v>898</v>
      </c>
      <c r="V6066" s="66" t="s">
        <v>898</v>
      </c>
    </row>
    <row r="6067" spans="1:22" ht="29">
      <c r="A6067" s="65" t="s">
        <v>605</v>
      </c>
      <c r="B6067" s="65" t="s">
        <v>637</v>
      </c>
      <c r="C6067" s="64">
        <v>44084</v>
      </c>
      <c r="D6067" s="69" t="s">
        <v>3491</v>
      </c>
      <c r="E6067" s="69" t="s">
        <v>1872</v>
      </c>
      <c r="F6067" s="65" t="s">
        <v>898</v>
      </c>
      <c r="G6067" s="65" t="s">
        <v>621</v>
      </c>
      <c r="H6067" s="65" t="s">
        <v>650</v>
      </c>
      <c r="I6067" s="65" t="s">
        <v>1921</v>
      </c>
      <c r="J6067" s="65" t="s">
        <v>1173</v>
      </c>
      <c r="K6067" s="57" t="s">
        <v>17306</v>
      </c>
      <c r="L6067" s="65" t="s">
        <v>860</v>
      </c>
      <c r="M6067" s="57" t="s">
        <v>3292</v>
      </c>
      <c r="N6067" s="4" t="s">
        <v>3034</v>
      </c>
      <c r="O6067" s="68">
        <v>17050</v>
      </c>
      <c r="P6067" s="65" t="s">
        <v>17308</v>
      </c>
      <c r="Q6067" s="64" t="s">
        <v>898</v>
      </c>
      <c r="R6067" s="66" t="s">
        <v>898</v>
      </c>
      <c r="S6067" s="67" t="s">
        <v>17307</v>
      </c>
      <c r="T6067" s="67" t="s">
        <v>898</v>
      </c>
      <c r="U6067" s="65" t="s">
        <v>17309</v>
      </c>
      <c r="V6067" s="66" t="s">
        <v>117</v>
      </c>
    </row>
    <row r="6068" spans="1:22" ht="58">
      <c r="A6068" s="65" t="s">
        <v>605</v>
      </c>
      <c r="B6068" s="65" t="s">
        <v>637</v>
      </c>
      <c r="C6068" s="64">
        <v>44084</v>
      </c>
      <c r="D6068" s="69" t="s">
        <v>4251</v>
      </c>
      <c r="E6068" s="69" t="s">
        <v>1872</v>
      </c>
      <c r="F6068" s="65" t="s">
        <v>687</v>
      </c>
      <c r="G6068" s="65" t="s">
        <v>621</v>
      </c>
      <c r="H6068" s="65" t="s">
        <v>650</v>
      </c>
      <c r="I6068" s="65" t="s">
        <v>1433</v>
      </c>
      <c r="J6068" s="65" t="s">
        <v>580</v>
      </c>
      <c r="K6068" s="57" t="s">
        <v>17310</v>
      </c>
      <c r="L6068" s="65" t="s">
        <v>856</v>
      </c>
      <c r="M6068" s="57" t="s">
        <v>1978</v>
      </c>
      <c r="N6068" s="4" t="s">
        <v>110</v>
      </c>
      <c r="O6068" s="68">
        <v>44388.2</v>
      </c>
      <c r="P6068" s="65" t="s">
        <v>13535</v>
      </c>
      <c r="Q6068" s="64">
        <v>44078</v>
      </c>
      <c r="R6068" s="66" t="s">
        <v>898</v>
      </c>
      <c r="S6068" s="67" t="s">
        <v>17311</v>
      </c>
      <c r="T6068" s="67" t="s">
        <v>16449</v>
      </c>
      <c r="U6068" s="65" t="s">
        <v>898</v>
      </c>
      <c r="V6068" s="66" t="s">
        <v>898</v>
      </c>
    </row>
    <row r="6069" spans="1:22" ht="72.5">
      <c r="A6069" s="65" t="s">
        <v>605</v>
      </c>
      <c r="B6069" s="65" t="s">
        <v>637</v>
      </c>
      <c r="C6069" s="64">
        <v>44084</v>
      </c>
      <c r="D6069" s="69" t="s">
        <v>3616</v>
      </c>
      <c r="E6069" s="69" t="s">
        <v>1872</v>
      </c>
      <c r="F6069" s="65" t="s">
        <v>162</v>
      </c>
      <c r="G6069" s="65" t="s">
        <v>621</v>
      </c>
      <c r="H6069" s="65" t="s">
        <v>650</v>
      </c>
      <c r="I6069" s="65" t="s">
        <v>1523</v>
      </c>
      <c r="J6069" s="65" t="s">
        <v>1227</v>
      </c>
      <c r="K6069" s="57" t="s">
        <v>17312</v>
      </c>
      <c r="L6069" s="65" t="s">
        <v>847</v>
      </c>
      <c r="M6069" s="57" t="s">
        <v>17368</v>
      </c>
      <c r="N6069" s="67" t="s">
        <v>17313</v>
      </c>
      <c r="O6069" s="68">
        <v>12000</v>
      </c>
      <c r="P6069" s="65" t="s">
        <v>898</v>
      </c>
      <c r="Q6069" s="64">
        <v>44083</v>
      </c>
      <c r="R6069" s="66" t="s">
        <v>3171</v>
      </c>
      <c r="S6069" s="67" t="s">
        <v>17315</v>
      </c>
      <c r="T6069" s="67" t="s">
        <v>17314</v>
      </c>
      <c r="U6069" s="65" t="s">
        <v>898</v>
      </c>
      <c r="V6069" s="66" t="s">
        <v>898</v>
      </c>
    </row>
    <row r="6070" spans="1:22" ht="72.5">
      <c r="A6070" s="65" t="s">
        <v>605</v>
      </c>
      <c r="B6070" s="65" t="s">
        <v>637</v>
      </c>
      <c r="C6070" s="64">
        <v>44084</v>
      </c>
      <c r="D6070" s="69" t="s">
        <v>3616</v>
      </c>
      <c r="E6070" s="69" t="s">
        <v>1872</v>
      </c>
      <c r="F6070" s="65" t="s">
        <v>152</v>
      </c>
      <c r="G6070" s="65" t="s">
        <v>621</v>
      </c>
      <c r="H6070" s="65" t="s">
        <v>650</v>
      </c>
      <c r="I6070" s="65" t="s">
        <v>1523</v>
      </c>
      <c r="J6070" s="65" t="s">
        <v>1227</v>
      </c>
      <c r="K6070" s="57" t="s">
        <v>17316</v>
      </c>
      <c r="L6070" s="65" t="s">
        <v>848</v>
      </c>
      <c r="M6070" s="57" t="s">
        <v>4622</v>
      </c>
      <c r="N6070" s="4" t="s">
        <v>7460</v>
      </c>
      <c r="O6070" s="68">
        <v>19430</v>
      </c>
      <c r="P6070" s="65" t="s">
        <v>898</v>
      </c>
      <c r="Q6070" s="64">
        <v>44083</v>
      </c>
      <c r="R6070" s="66" t="s">
        <v>3171</v>
      </c>
      <c r="S6070" s="67" t="s">
        <v>17315</v>
      </c>
      <c r="T6070" s="67" t="s">
        <v>17314</v>
      </c>
      <c r="U6070" s="65" t="s">
        <v>898</v>
      </c>
      <c r="V6070" s="66" t="s">
        <v>898</v>
      </c>
    </row>
    <row r="6071" spans="1:22" ht="130.5">
      <c r="A6071" s="65" t="s">
        <v>605</v>
      </c>
      <c r="B6071" s="65" t="s">
        <v>637</v>
      </c>
      <c r="C6071" s="64">
        <v>44084</v>
      </c>
      <c r="D6071" s="69" t="s">
        <v>9283</v>
      </c>
      <c r="E6071" s="69" t="s">
        <v>1872</v>
      </c>
      <c r="F6071" s="65" t="s">
        <v>7714</v>
      </c>
      <c r="G6071" s="65" t="s">
        <v>621</v>
      </c>
      <c r="H6071" s="65" t="s">
        <v>650</v>
      </c>
      <c r="I6071" s="65" t="s">
        <v>823</v>
      </c>
      <c r="J6071" s="65" t="s">
        <v>592</v>
      </c>
      <c r="K6071" s="57" t="s">
        <v>17317</v>
      </c>
      <c r="L6071" s="65" t="s">
        <v>856</v>
      </c>
      <c r="M6071" s="57" t="s">
        <v>17369</v>
      </c>
      <c r="N6071" s="67" t="s">
        <v>17318</v>
      </c>
      <c r="O6071" s="68">
        <v>5775</v>
      </c>
      <c r="P6071" s="65" t="s">
        <v>17319</v>
      </c>
      <c r="Q6071" s="64">
        <v>44070</v>
      </c>
      <c r="R6071" s="66" t="s">
        <v>717</v>
      </c>
      <c r="S6071" s="67" t="s">
        <v>17320</v>
      </c>
      <c r="T6071" s="54" t="s">
        <v>17323</v>
      </c>
      <c r="U6071" s="65" t="s">
        <v>17321</v>
      </c>
      <c r="V6071" s="66" t="s">
        <v>17322</v>
      </c>
    </row>
    <row r="6072" spans="1:22" ht="72.5">
      <c r="A6072" s="65" t="s">
        <v>605</v>
      </c>
      <c r="B6072" s="65" t="s">
        <v>637</v>
      </c>
      <c r="C6072" s="64">
        <v>44084</v>
      </c>
      <c r="D6072" s="69" t="s">
        <v>5205</v>
      </c>
      <c r="E6072" s="69" t="s">
        <v>1872</v>
      </c>
      <c r="F6072" s="65" t="s">
        <v>63</v>
      </c>
      <c r="G6072" s="65" t="s">
        <v>621</v>
      </c>
      <c r="H6072" s="65" t="s">
        <v>650</v>
      </c>
      <c r="I6072" s="65" t="s">
        <v>6290</v>
      </c>
      <c r="J6072" s="65" t="s">
        <v>1217</v>
      </c>
      <c r="K6072" s="57" t="s">
        <v>17324</v>
      </c>
      <c r="L6072" s="65" t="s">
        <v>856</v>
      </c>
      <c r="M6072" s="57" t="s">
        <v>1497</v>
      </c>
      <c r="N6072" s="4" t="s">
        <v>688</v>
      </c>
      <c r="O6072" s="68">
        <v>7350</v>
      </c>
      <c r="P6072" s="65" t="s">
        <v>63</v>
      </c>
      <c r="Q6072" s="64">
        <v>44078</v>
      </c>
      <c r="R6072" s="66" t="s">
        <v>1106</v>
      </c>
      <c r="S6072" s="67" t="s">
        <v>17325</v>
      </c>
      <c r="T6072" s="67">
        <v>311</v>
      </c>
      <c r="U6072" s="65" t="s">
        <v>17326</v>
      </c>
      <c r="V6072" s="66" t="s">
        <v>91</v>
      </c>
    </row>
    <row r="6073" spans="1:22" ht="29">
      <c r="A6073" s="65" t="s">
        <v>605</v>
      </c>
      <c r="B6073" s="65" t="s">
        <v>637</v>
      </c>
      <c r="C6073" s="64">
        <v>44084</v>
      </c>
      <c r="D6073" s="69" t="s">
        <v>1339</v>
      </c>
      <c r="E6073" s="69" t="s">
        <v>1872</v>
      </c>
      <c r="F6073" s="65" t="s">
        <v>149</v>
      </c>
      <c r="G6073" s="65" t="s">
        <v>621</v>
      </c>
      <c r="H6073" s="65" t="s">
        <v>650</v>
      </c>
      <c r="I6073" s="65" t="s">
        <v>1852</v>
      </c>
      <c r="J6073" s="65" t="s">
        <v>1252</v>
      </c>
      <c r="K6073" s="57" t="s">
        <v>17327</v>
      </c>
      <c r="L6073" s="65" t="s">
        <v>856</v>
      </c>
      <c r="M6073" s="57" t="s">
        <v>3321</v>
      </c>
      <c r="N6073" s="4" t="s">
        <v>2048</v>
      </c>
      <c r="O6073" s="68">
        <v>104495</v>
      </c>
      <c r="P6073" s="65" t="s">
        <v>17328</v>
      </c>
      <c r="Q6073" s="64">
        <v>44082</v>
      </c>
      <c r="R6073" s="66" t="s">
        <v>717</v>
      </c>
      <c r="S6073" s="67" t="s">
        <v>17331</v>
      </c>
      <c r="T6073" s="67" t="s">
        <v>898</v>
      </c>
      <c r="U6073" s="65" t="s">
        <v>10886</v>
      </c>
      <c r="V6073" s="66" t="s">
        <v>700</v>
      </c>
    </row>
    <row r="6074" spans="1:22" ht="43.5">
      <c r="A6074" s="65" t="s">
        <v>605</v>
      </c>
      <c r="B6074" s="65" t="s">
        <v>637</v>
      </c>
      <c r="C6074" s="64">
        <v>44084</v>
      </c>
      <c r="D6074" s="69" t="s">
        <v>1339</v>
      </c>
      <c r="E6074" s="69" t="s">
        <v>1872</v>
      </c>
      <c r="F6074" s="65" t="s">
        <v>1498</v>
      </c>
      <c r="G6074" s="65" t="s">
        <v>621</v>
      </c>
      <c r="H6074" s="65" t="s">
        <v>650</v>
      </c>
      <c r="I6074" s="65" t="s">
        <v>1852</v>
      </c>
      <c r="J6074" s="65" t="s">
        <v>1252</v>
      </c>
      <c r="K6074" s="57" t="s">
        <v>17329</v>
      </c>
      <c r="L6074" s="65" t="s">
        <v>855</v>
      </c>
      <c r="M6074" s="57" t="s">
        <v>16130</v>
      </c>
      <c r="N6074" s="4" t="s">
        <v>16131</v>
      </c>
      <c r="O6074" s="68">
        <v>35850</v>
      </c>
      <c r="P6074" s="65" t="s">
        <v>17330</v>
      </c>
      <c r="Q6074" s="64">
        <v>44076</v>
      </c>
      <c r="R6074" s="66" t="s">
        <v>717</v>
      </c>
      <c r="S6074" s="67" t="s">
        <v>7556</v>
      </c>
      <c r="T6074" s="67" t="s">
        <v>898</v>
      </c>
      <c r="U6074" s="65" t="s">
        <v>10886</v>
      </c>
      <c r="V6074" s="66" t="s">
        <v>700</v>
      </c>
    </row>
    <row r="6075" spans="1:22" ht="72.5">
      <c r="A6075" s="65" t="s">
        <v>605</v>
      </c>
      <c r="B6075" s="65" t="s">
        <v>637</v>
      </c>
      <c r="C6075" s="64">
        <v>44084</v>
      </c>
      <c r="D6075" s="69" t="s">
        <v>3530</v>
      </c>
      <c r="E6075" s="69" t="s">
        <v>1872</v>
      </c>
      <c r="F6075" s="65" t="s">
        <v>1501</v>
      </c>
      <c r="G6075" s="65" t="s">
        <v>621</v>
      </c>
      <c r="H6075" s="65" t="s">
        <v>650</v>
      </c>
      <c r="I6075" s="65" t="s">
        <v>1852</v>
      </c>
      <c r="J6075" s="65" t="s">
        <v>1252</v>
      </c>
      <c r="K6075" s="57" t="s">
        <v>17332</v>
      </c>
      <c r="L6075" s="65" t="s">
        <v>858</v>
      </c>
      <c r="M6075" s="57" t="s">
        <v>11855</v>
      </c>
      <c r="N6075" s="4" t="s">
        <v>11821</v>
      </c>
      <c r="O6075" s="68">
        <v>203550</v>
      </c>
      <c r="P6075" s="65" t="s">
        <v>17333</v>
      </c>
      <c r="Q6075" s="64">
        <v>44077</v>
      </c>
      <c r="R6075" s="66" t="s">
        <v>717</v>
      </c>
      <c r="S6075" s="67" t="s">
        <v>17334</v>
      </c>
      <c r="T6075" s="67" t="s">
        <v>898</v>
      </c>
      <c r="U6075" s="65" t="s">
        <v>10886</v>
      </c>
      <c r="V6075" s="66" t="s">
        <v>5014</v>
      </c>
    </row>
    <row r="6076" spans="1:22" ht="72.5">
      <c r="A6076" s="65" t="s">
        <v>605</v>
      </c>
      <c r="B6076" s="65" t="s">
        <v>637</v>
      </c>
      <c r="C6076" s="64">
        <v>44084</v>
      </c>
      <c r="D6076" s="69" t="s">
        <v>3530</v>
      </c>
      <c r="E6076" s="69" t="s">
        <v>1872</v>
      </c>
      <c r="F6076" s="65" t="s">
        <v>1501</v>
      </c>
      <c r="G6076" s="65" t="s">
        <v>621</v>
      </c>
      <c r="H6076" s="65" t="s">
        <v>650</v>
      </c>
      <c r="I6076" s="65" t="s">
        <v>1852</v>
      </c>
      <c r="J6076" s="65" t="s">
        <v>1252</v>
      </c>
      <c r="K6076" s="57" t="s">
        <v>17335</v>
      </c>
      <c r="L6076" s="65" t="s">
        <v>858</v>
      </c>
      <c r="M6076" s="57" t="s">
        <v>10598</v>
      </c>
      <c r="N6076" s="4" t="s">
        <v>10597</v>
      </c>
      <c r="O6076" s="68">
        <v>111000</v>
      </c>
      <c r="P6076" s="65" t="s">
        <v>17336</v>
      </c>
      <c r="Q6076" s="64">
        <v>44077</v>
      </c>
      <c r="R6076" s="66" t="s">
        <v>717</v>
      </c>
      <c r="S6076" s="67" t="s">
        <v>17334</v>
      </c>
      <c r="T6076" s="67" t="s">
        <v>898</v>
      </c>
      <c r="U6076" s="65" t="s">
        <v>10886</v>
      </c>
      <c r="V6076" s="66" t="s">
        <v>5014</v>
      </c>
    </row>
    <row r="6077" spans="1:22" ht="72.5">
      <c r="A6077" s="65" t="s">
        <v>605</v>
      </c>
      <c r="B6077" s="65" t="s">
        <v>637</v>
      </c>
      <c r="C6077" s="64">
        <v>44084</v>
      </c>
      <c r="D6077" s="69" t="s">
        <v>3530</v>
      </c>
      <c r="E6077" s="69" t="s">
        <v>1872</v>
      </c>
      <c r="F6077" s="65" t="s">
        <v>189</v>
      </c>
      <c r="G6077" s="65" t="s">
        <v>621</v>
      </c>
      <c r="H6077" s="65" t="s">
        <v>650</v>
      </c>
      <c r="I6077" s="65" t="s">
        <v>1852</v>
      </c>
      <c r="J6077" s="65" t="s">
        <v>1252</v>
      </c>
      <c r="K6077" s="57" t="s">
        <v>17337</v>
      </c>
      <c r="L6077" s="65" t="s">
        <v>855</v>
      </c>
      <c r="M6077" s="57" t="s">
        <v>2807</v>
      </c>
      <c r="N6077" s="4" t="s">
        <v>1384</v>
      </c>
      <c r="O6077" s="68">
        <v>149900</v>
      </c>
      <c r="P6077" s="65" t="s">
        <v>17338</v>
      </c>
      <c r="Q6077" s="64">
        <v>44083</v>
      </c>
      <c r="R6077" s="66" t="s">
        <v>717</v>
      </c>
      <c r="S6077" s="67" t="s">
        <v>17339</v>
      </c>
      <c r="T6077" s="67" t="s">
        <v>898</v>
      </c>
      <c r="U6077" s="65" t="s">
        <v>10886</v>
      </c>
      <c r="V6077" s="66" t="s">
        <v>5014</v>
      </c>
    </row>
    <row r="6078" spans="1:22" ht="130.5">
      <c r="A6078" s="65" t="s">
        <v>605</v>
      </c>
      <c r="B6078" s="65" t="s">
        <v>637</v>
      </c>
      <c r="C6078" s="64">
        <v>44085</v>
      </c>
      <c r="D6078" s="69" t="s">
        <v>2791</v>
      </c>
      <c r="E6078" s="69" t="s">
        <v>1872</v>
      </c>
      <c r="F6078" s="65" t="s">
        <v>3212</v>
      </c>
      <c r="G6078" s="65" t="s">
        <v>621</v>
      </c>
      <c r="H6078" s="65" t="s">
        <v>650</v>
      </c>
      <c r="I6078" s="65" t="s">
        <v>17340</v>
      </c>
      <c r="J6078" s="65" t="s">
        <v>1119</v>
      </c>
      <c r="K6078" s="57" t="s">
        <v>17341</v>
      </c>
      <c r="L6078" s="65" t="s">
        <v>860</v>
      </c>
      <c r="M6078" s="57" t="s">
        <v>15043</v>
      </c>
      <c r="N6078" s="4" t="s">
        <v>15042</v>
      </c>
      <c r="O6078" s="68">
        <v>51800</v>
      </c>
      <c r="P6078" s="65" t="s">
        <v>3212</v>
      </c>
      <c r="Q6078" s="64">
        <v>44084</v>
      </c>
      <c r="R6078" s="66" t="s">
        <v>3171</v>
      </c>
      <c r="S6078" s="67" t="s">
        <v>17342</v>
      </c>
      <c r="T6078" s="67" t="s">
        <v>17343</v>
      </c>
      <c r="U6078" s="65" t="s">
        <v>898</v>
      </c>
      <c r="V6078" s="66" t="s">
        <v>117</v>
      </c>
    </row>
    <row r="6079" spans="1:22" ht="116">
      <c r="A6079" s="65" t="s">
        <v>605</v>
      </c>
      <c r="B6079" s="65" t="s">
        <v>637</v>
      </c>
      <c r="C6079" s="64">
        <v>44085</v>
      </c>
      <c r="D6079" s="69" t="s">
        <v>3083</v>
      </c>
      <c r="E6079" s="69" t="s">
        <v>1872</v>
      </c>
      <c r="F6079" s="65" t="s">
        <v>1031</v>
      </c>
      <c r="G6079" s="65" t="s">
        <v>621</v>
      </c>
      <c r="H6079" s="65" t="s">
        <v>650</v>
      </c>
      <c r="I6079" s="65" t="s">
        <v>1294</v>
      </c>
      <c r="J6079" s="65" t="s">
        <v>529</v>
      </c>
      <c r="K6079" s="57" t="s">
        <v>17344</v>
      </c>
      <c r="L6079" s="65" t="s">
        <v>855</v>
      </c>
      <c r="M6079" s="57" t="s">
        <v>4488</v>
      </c>
      <c r="N6079" s="67" t="s">
        <v>1977</v>
      </c>
      <c r="O6079" s="68">
        <v>17377.5</v>
      </c>
      <c r="P6079" s="65" t="s">
        <v>898</v>
      </c>
      <c r="Q6079" s="64">
        <v>44083</v>
      </c>
      <c r="R6079" s="66" t="s">
        <v>898</v>
      </c>
      <c r="S6079" s="67" t="s">
        <v>17345</v>
      </c>
      <c r="T6079" s="67" t="s">
        <v>17346</v>
      </c>
      <c r="U6079" s="65" t="s">
        <v>898</v>
      </c>
      <c r="V6079" s="66" t="s">
        <v>898</v>
      </c>
    </row>
    <row r="6080" spans="1:22" ht="203">
      <c r="A6080" s="65" t="s">
        <v>605</v>
      </c>
      <c r="B6080" s="65" t="s">
        <v>637</v>
      </c>
      <c r="C6080" s="64">
        <v>44085</v>
      </c>
      <c r="D6080" s="69" t="s">
        <v>2036</v>
      </c>
      <c r="E6080" s="69" t="s">
        <v>1872</v>
      </c>
      <c r="F6080" s="65" t="s">
        <v>192</v>
      </c>
      <c r="G6080" s="65" t="s">
        <v>621</v>
      </c>
      <c r="H6080" s="65" t="s">
        <v>647</v>
      </c>
      <c r="I6080" s="65" t="s">
        <v>1084</v>
      </c>
      <c r="J6080" s="65" t="s">
        <v>556</v>
      </c>
      <c r="K6080" s="57" t="s">
        <v>17514</v>
      </c>
      <c r="L6080" s="65" t="s">
        <v>857</v>
      </c>
      <c r="M6080" s="57" t="s">
        <v>17347</v>
      </c>
      <c r="N6080" s="67" t="s">
        <v>17348</v>
      </c>
      <c r="O6080" s="68">
        <v>41520</v>
      </c>
      <c r="P6080" s="65" t="s">
        <v>898</v>
      </c>
      <c r="Q6080" s="64" t="s">
        <v>898</v>
      </c>
      <c r="R6080" s="66" t="s">
        <v>898</v>
      </c>
      <c r="S6080" s="67" t="s">
        <v>17349</v>
      </c>
      <c r="T6080" s="67" t="s">
        <v>898</v>
      </c>
      <c r="U6080" s="65" t="s">
        <v>898</v>
      </c>
      <c r="V6080" s="66" t="s">
        <v>898</v>
      </c>
    </row>
    <row r="6081" spans="1:22" ht="87">
      <c r="A6081" s="65" t="s">
        <v>605</v>
      </c>
      <c r="B6081" s="65" t="s">
        <v>637</v>
      </c>
      <c r="C6081" s="64">
        <v>44085</v>
      </c>
      <c r="D6081" s="69" t="s">
        <v>2036</v>
      </c>
      <c r="E6081" s="69" t="s">
        <v>1872</v>
      </c>
      <c r="F6081" s="65" t="s">
        <v>2006</v>
      </c>
      <c r="G6081" s="65" t="s">
        <v>621</v>
      </c>
      <c r="H6081" s="65" t="s">
        <v>650</v>
      </c>
      <c r="I6081" s="65" t="s">
        <v>1084</v>
      </c>
      <c r="J6081" s="65" t="s">
        <v>556</v>
      </c>
      <c r="K6081" s="57" t="s">
        <v>17350</v>
      </c>
      <c r="L6081" s="65" t="s">
        <v>856</v>
      </c>
      <c r="M6081" s="57" t="s">
        <v>7654</v>
      </c>
      <c r="N6081" s="4" t="s">
        <v>8057</v>
      </c>
      <c r="O6081" s="68">
        <v>29900</v>
      </c>
      <c r="P6081" s="65" t="s">
        <v>12710</v>
      </c>
      <c r="Q6081" s="64" t="s">
        <v>898</v>
      </c>
      <c r="R6081" s="66" t="s">
        <v>3171</v>
      </c>
      <c r="S6081" s="67" t="s">
        <v>898</v>
      </c>
      <c r="T6081" s="67" t="s">
        <v>17351</v>
      </c>
      <c r="U6081" s="65" t="s">
        <v>17352</v>
      </c>
      <c r="V6081" s="66" t="s">
        <v>700</v>
      </c>
    </row>
    <row r="6082" spans="1:22" ht="72.5">
      <c r="A6082" s="65" t="s">
        <v>605</v>
      </c>
      <c r="B6082" s="65" t="s">
        <v>637</v>
      </c>
      <c r="C6082" s="64">
        <v>44085</v>
      </c>
      <c r="D6082" s="69" t="s">
        <v>3780</v>
      </c>
      <c r="E6082" s="69" t="s">
        <v>1872</v>
      </c>
      <c r="F6082" s="65" t="s">
        <v>159</v>
      </c>
      <c r="G6082" s="65" t="s">
        <v>621</v>
      </c>
      <c r="H6082" s="65" t="s">
        <v>650</v>
      </c>
      <c r="I6082" s="65" t="s">
        <v>831</v>
      </c>
      <c r="J6082" s="65" t="s">
        <v>564</v>
      </c>
      <c r="K6082" s="57" t="s">
        <v>17353</v>
      </c>
      <c r="L6082" s="65" t="s">
        <v>849</v>
      </c>
      <c r="M6082" s="57" t="s">
        <v>8375</v>
      </c>
      <c r="N6082" s="4" t="s">
        <v>8376</v>
      </c>
      <c r="O6082" s="68">
        <v>3984</v>
      </c>
      <c r="P6082" s="65" t="s">
        <v>4593</v>
      </c>
      <c r="Q6082" s="64">
        <v>44055</v>
      </c>
      <c r="R6082" s="66" t="s">
        <v>17354</v>
      </c>
      <c r="S6082" s="67" t="s">
        <v>17355</v>
      </c>
      <c r="T6082" s="67" t="s">
        <v>898</v>
      </c>
      <c r="U6082" s="65" t="s">
        <v>898</v>
      </c>
      <c r="V6082" s="66" t="s">
        <v>898</v>
      </c>
    </row>
    <row r="6083" spans="1:22" ht="87">
      <c r="A6083" s="65" t="s">
        <v>605</v>
      </c>
      <c r="B6083" s="65" t="s">
        <v>637</v>
      </c>
      <c r="C6083" s="64">
        <v>44085</v>
      </c>
      <c r="D6083" s="69" t="s">
        <v>1491</v>
      </c>
      <c r="E6083" s="69" t="s">
        <v>1873</v>
      </c>
      <c r="F6083" s="65" t="s">
        <v>184</v>
      </c>
      <c r="G6083" s="65" t="s">
        <v>621</v>
      </c>
      <c r="H6083" s="65" t="s">
        <v>650</v>
      </c>
      <c r="I6083" s="65" t="s">
        <v>1410</v>
      </c>
      <c r="J6083" s="65" t="s">
        <v>1201</v>
      </c>
      <c r="K6083" s="57" t="s">
        <v>17356</v>
      </c>
      <c r="L6083" s="65" t="s">
        <v>853</v>
      </c>
      <c r="M6083" s="57" t="s">
        <v>13295</v>
      </c>
      <c r="N6083" s="4" t="s">
        <v>13296</v>
      </c>
      <c r="O6083" s="68">
        <v>9100</v>
      </c>
      <c r="P6083" s="65" t="s">
        <v>898</v>
      </c>
      <c r="Q6083" s="64">
        <v>44075</v>
      </c>
      <c r="R6083" s="66" t="s">
        <v>3171</v>
      </c>
      <c r="S6083" s="67" t="s">
        <v>17357</v>
      </c>
      <c r="T6083" s="67" t="s">
        <v>898</v>
      </c>
      <c r="U6083" s="65" t="s">
        <v>12088</v>
      </c>
      <c r="V6083" s="66" t="s">
        <v>17358</v>
      </c>
    </row>
    <row r="6084" spans="1:22" ht="87">
      <c r="A6084" s="65" t="s">
        <v>605</v>
      </c>
      <c r="B6084" s="65" t="s">
        <v>637</v>
      </c>
      <c r="C6084" s="64">
        <v>44085</v>
      </c>
      <c r="D6084" s="69" t="s">
        <v>4666</v>
      </c>
      <c r="E6084" s="69" t="s">
        <v>1873</v>
      </c>
      <c r="F6084" s="65" t="s">
        <v>898</v>
      </c>
      <c r="G6084" s="65" t="s">
        <v>621</v>
      </c>
      <c r="H6084" s="65" t="s">
        <v>650</v>
      </c>
      <c r="I6084" s="65" t="s">
        <v>3610</v>
      </c>
      <c r="J6084" s="65" t="s">
        <v>585</v>
      </c>
      <c r="K6084" s="57" t="s">
        <v>17359</v>
      </c>
      <c r="L6084" s="65" t="s">
        <v>853</v>
      </c>
      <c r="M6084" s="57" t="s">
        <v>3614</v>
      </c>
      <c r="N6084" s="4" t="s">
        <v>3615</v>
      </c>
      <c r="O6084" s="68">
        <v>85353.15</v>
      </c>
      <c r="P6084" s="65" t="s">
        <v>898</v>
      </c>
      <c r="Q6084" s="64">
        <v>44047</v>
      </c>
      <c r="R6084" s="66" t="s">
        <v>3171</v>
      </c>
      <c r="S6084" s="67" t="s">
        <v>17360</v>
      </c>
      <c r="T6084" s="67" t="s">
        <v>17361</v>
      </c>
      <c r="U6084" s="65" t="s">
        <v>898</v>
      </c>
      <c r="V6084" s="66" t="s">
        <v>898</v>
      </c>
    </row>
    <row r="6085" spans="1:22" ht="29">
      <c r="A6085" s="65" t="s">
        <v>605</v>
      </c>
      <c r="B6085" s="65" t="s">
        <v>606</v>
      </c>
      <c r="C6085" s="64">
        <v>44085</v>
      </c>
      <c r="D6085" s="69" t="s">
        <v>5896</v>
      </c>
      <c r="E6085" s="69" t="s">
        <v>1873</v>
      </c>
      <c r="F6085" s="65" t="s">
        <v>898</v>
      </c>
      <c r="G6085" s="65" t="s">
        <v>621</v>
      </c>
      <c r="H6085" s="65" t="s">
        <v>650</v>
      </c>
      <c r="I6085" s="65" t="s">
        <v>1399</v>
      </c>
      <c r="J6085" s="65" t="s">
        <v>601</v>
      </c>
      <c r="K6085" s="57" t="s">
        <v>17195</v>
      </c>
      <c r="L6085" s="65" t="s">
        <v>853</v>
      </c>
      <c r="M6085" s="57" t="s">
        <v>17362</v>
      </c>
      <c r="N6085" s="67" t="s">
        <v>17363</v>
      </c>
      <c r="O6085" s="68">
        <v>450</v>
      </c>
      <c r="P6085" s="65" t="s">
        <v>2864</v>
      </c>
      <c r="Q6085" s="64" t="s">
        <v>898</v>
      </c>
      <c r="R6085" s="66" t="s">
        <v>3006</v>
      </c>
      <c r="S6085" s="67" t="s">
        <v>898</v>
      </c>
      <c r="T6085" s="67">
        <v>1001100</v>
      </c>
      <c r="U6085" s="65" t="s">
        <v>11939</v>
      </c>
      <c r="V6085" s="66" t="s">
        <v>1413</v>
      </c>
    </row>
    <row r="6086" spans="1:22" ht="72.5">
      <c r="A6086" s="65" t="s">
        <v>605</v>
      </c>
      <c r="B6086" s="65" t="s">
        <v>637</v>
      </c>
      <c r="C6086" s="64">
        <v>44085</v>
      </c>
      <c r="D6086" s="69" t="s">
        <v>5730</v>
      </c>
      <c r="E6086" s="69" t="s">
        <v>1872</v>
      </c>
      <c r="F6086" s="65" t="s">
        <v>5922</v>
      </c>
      <c r="G6086" s="65" t="s">
        <v>621</v>
      </c>
      <c r="H6086" s="65" t="s">
        <v>650</v>
      </c>
      <c r="I6086" s="65" t="s">
        <v>903</v>
      </c>
      <c r="J6086" s="65" t="s">
        <v>1251</v>
      </c>
      <c r="K6086" s="57" t="s">
        <v>17370</v>
      </c>
      <c r="L6086" s="65" t="s">
        <v>847</v>
      </c>
      <c r="M6086" s="57" t="s">
        <v>13863</v>
      </c>
      <c r="N6086" s="4" t="s">
        <v>13862</v>
      </c>
      <c r="O6086" s="68">
        <v>1148</v>
      </c>
      <c r="P6086" s="65" t="s">
        <v>2843</v>
      </c>
      <c r="Q6086" s="64">
        <v>44057</v>
      </c>
      <c r="R6086" s="66" t="s">
        <v>3171</v>
      </c>
      <c r="S6086" s="67" t="s">
        <v>17364</v>
      </c>
      <c r="T6086" s="67" t="s">
        <v>898</v>
      </c>
      <c r="U6086" s="65" t="s">
        <v>898</v>
      </c>
      <c r="V6086" s="66" t="s">
        <v>898</v>
      </c>
    </row>
    <row r="6087" spans="1:22" ht="87">
      <c r="A6087" s="65" t="s">
        <v>605</v>
      </c>
      <c r="B6087" s="65" t="s">
        <v>637</v>
      </c>
      <c r="C6087" s="64">
        <v>44085</v>
      </c>
      <c r="D6087" s="69" t="s">
        <v>7857</v>
      </c>
      <c r="E6087" s="69" t="s">
        <v>1872</v>
      </c>
      <c r="F6087" s="65" t="s">
        <v>8399</v>
      </c>
      <c r="G6087" s="65" t="s">
        <v>621</v>
      </c>
      <c r="H6087" s="65" t="s">
        <v>647</v>
      </c>
      <c r="I6087" s="65" t="s">
        <v>903</v>
      </c>
      <c r="J6087" s="65" t="s">
        <v>1251</v>
      </c>
      <c r="K6087" s="57" t="s">
        <v>17365</v>
      </c>
      <c r="L6087" s="65" t="s">
        <v>855</v>
      </c>
      <c r="M6087" s="57" t="s">
        <v>17371</v>
      </c>
      <c r="N6087" s="67" t="s">
        <v>17366</v>
      </c>
      <c r="O6087" s="68">
        <v>11000</v>
      </c>
      <c r="P6087" s="65" t="s">
        <v>898</v>
      </c>
      <c r="Q6087" s="64" t="s">
        <v>898</v>
      </c>
      <c r="R6087" s="66" t="s">
        <v>898</v>
      </c>
      <c r="S6087" s="67" t="s">
        <v>17367</v>
      </c>
      <c r="T6087" s="67" t="s">
        <v>898</v>
      </c>
      <c r="U6087" s="65" t="s">
        <v>898</v>
      </c>
      <c r="V6087" s="66" t="s">
        <v>898</v>
      </c>
    </row>
    <row r="6088" spans="1:22" ht="43.5">
      <c r="A6088" s="65" t="s">
        <v>209</v>
      </c>
      <c r="B6088" s="65" t="s">
        <v>210</v>
      </c>
      <c r="C6088" s="64">
        <v>44088</v>
      </c>
      <c r="D6088" s="69" t="s">
        <v>2025</v>
      </c>
      <c r="E6088" s="69" t="s">
        <v>1872</v>
      </c>
      <c r="F6088" s="65" t="s">
        <v>6084</v>
      </c>
      <c r="G6088" s="67" t="s">
        <v>621</v>
      </c>
      <c r="H6088" s="67" t="s">
        <v>647</v>
      </c>
      <c r="I6088" s="67" t="s">
        <v>1259</v>
      </c>
      <c r="J6088" s="67" t="s">
        <v>556</v>
      </c>
      <c r="K6088" s="57" t="s">
        <v>5914</v>
      </c>
      <c r="L6088" s="65" t="s">
        <v>856</v>
      </c>
      <c r="M6088" s="57" t="s">
        <v>2421</v>
      </c>
      <c r="N6088" s="4" t="s">
        <v>659</v>
      </c>
      <c r="O6088" s="68">
        <v>43120</v>
      </c>
      <c r="P6088" s="65" t="s">
        <v>898</v>
      </c>
      <c r="Q6088" s="64" t="s">
        <v>898</v>
      </c>
      <c r="R6088" s="66" t="s">
        <v>898</v>
      </c>
      <c r="S6088" s="4" t="s">
        <v>1261</v>
      </c>
      <c r="T6088" s="67">
        <v>113</v>
      </c>
      <c r="U6088" s="65" t="s">
        <v>898</v>
      </c>
      <c r="V6088" s="66" t="s">
        <v>91</v>
      </c>
    </row>
    <row r="6089" spans="1:22" ht="43.5">
      <c r="A6089" s="65" t="s">
        <v>209</v>
      </c>
      <c r="B6089" s="65" t="s">
        <v>210</v>
      </c>
      <c r="C6089" s="64">
        <v>44088</v>
      </c>
      <c r="D6089" s="69" t="s">
        <v>2025</v>
      </c>
      <c r="E6089" s="69" t="s">
        <v>1872</v>
      </c>
      <c r="F6089" s="65" t="s">
        <v>11636</v>
      </c>
      <c r="G6089" s="67" t="s">
        <v>621</v>
      </c>
      <c r="H6089" s="67" t="s">
        <v>647</v>
      </c>
      <c r="I6089" s="67" t="s">
        <v>1259</v>
      </c>
      <c r="J6089" s="67" t="s">
        <v>556</v>
      </c>
      <c r="K6089" s="57" t="s">
        <v>5910</v>
      </c>
      <c r="L6089" s="65" t="s">
        <v>1981</v>
      </c>
      <c r="M6089" s="57" t="s">
        <v>3678</v>
      </c>
      <c r="N6089" s="4" t="s">
        <v>1657</v>
      </c>
      <c r="O6089" s="68">
        <v>30484.400000000001</v>
      </c>
      <c r="P6089" s="65" t="s">
        <v>898</v>
      </c>
      <c r="Q6089" s="64" t="s">
        <v>898</v>
      </c>
      <c r="R6089" s="66" t="s">
        <v>898</v>
      </c>
      <c r="S6089" s="4" t="s">
        <v>1261</v>
      </c>
      <c r="T6089" s="67">
        <v>113</v>
      </c>
      <c r="U6089" s="65" t="s">
        <v>898</v>
      </c>
      <c r="V6089" s="66" t="s">
        <v>91</v>
      </c>
    </row>
    <row r="6090" spans="1:22" ht="43.5">
      <c r="A6090" s="65" t="s">
        <v>209</v>
      </c>
      <c r="B6090" s="65" t="s">
        <v>210</v>
      </c>
      <c r="C6090" s="64">
        <v>44088</v>
      </c>
      <c r="D6090" s="69" t="s">
        <v>2025</v>
      </c>
      <c r="E6090" s="69" t="s">
        <v>1872</v>
      </c>
      <c r="F6090" s="65" t="s">
        <v>17373</v>
      </c>
      <c r="G6090" s="67" t="s">
        <v>621</v>
      </c>
      <c r="H6090" s="67" t="s">
        <v>647</v>
      </c>
      <c r="I6090" s="67" t="s">
        <v>1259</v>
      </c>
      <c r="J6090" s="67" t="s">
        <v>556</v>
      </c>
      <c r="K6090" s="57" t="s">
        <v>4849</v>
      </c>
      <c r="L6090" s="65" t="s">
        <v>856</v>
      </c>
      <c r="M6090" s="57" t="s">
        <v>3678</v>
      </c>
      <c r="N6090" s="4" t="s">
        <v>1657</v>
      </c>
      <c r="O6090" s="68">
        <v>38936.32</v>
      </c>
      <c r="P6090" s="65" t="s">
        <v>898</v>
      </c>
      <c r="Q6090" s="64" t="s">
        <v>898</v>
      </c>
      <c r="R6090" s="66" t="s">
        <v>898</v>
      </c>
      <c r="S6090" s="4" t="s">
        <v>1261</v>
      </c>
      <c r="T6090" s="67">
        <v>113</v>
      </c>
      <c r="U6090" s="65" t="s">
        <v>898</v>
      </c>
      <c r="V6090" s="66" t="s">
        <v>91</v>
      </c>
    </row>
    <row r="6091" spans="1:22" ht="43.5">
      <c r="A6091" s="65" t="s">
        <v>209</v>
      </c>
      <c r="B6091" s="65" t="s">
        <v>210</v>
      </c>
      <c r="C6091" s="64">
        <v>44088</v>
      </c>
      <c r="D6091" s="69" t="s">
        <v>2025</v>
      </c>
      <c r="E6091" s="69" t="s">
        <v>1872</v>
      </c>
      <c r="F6091" s="65" t="s">
        <v>17375</v>
      </c>
      <c r="G6091" s="67" t="s">
        <v>621</v>
      </c>
      <c r="H6091" s="67" t="s">
        <v>647</v>
      </c>
      <c r="I6091" s="67" t="s">
        <v>1259</v>
      </c>
      <c r="J6091" s="67" t="s">
        <v>556</v>
      </c>
      <c r="K6091" s="57" t="s">
        <v>17372</v>
      </c>
      <c r="L6091" s="65" t="s">
        <v>1981</v>
      </c>
      <c r="M6091" s="57" t="s">
        <v>101</v>
      </c>
      <c r="N6091" s="4" t="s">
        <v>815</v>
      </c>
      <c r="O6091" s="68">
        <v>53256.25</v>
      </c>
      <c r="P6091" s="65" t="s">
        <v>898</v>
      </c>
      <c r="Q6091" s="64" t="s">
        <v>898</v>
      </c>
      <c r="R6091" s="66" t="s">
        <v>898</v>
      </c>
      <c r="S6091" s="4" t="s">
        <v>1261</v>
      </c>
      <c r="T6091" s="67">
        <v>113</v>
      </c>
      <c r="U6091" s="65" t="s">
        <v>898</v>
      </c>
      <c r="V6091" s="66" t="s">
        <v>91</v>
      </c>
    </row>
    <row r="6092" spans="1:22" ht="43.5">
      <c r="A6092" s="65" t="s">
        <v>209</v>
      </c>
      <c r="B6092" s="65" t="s">
        <v>210</v>
      </c>
      <c r="C6092" s="64">
        <v>44088</v>
      </c>
      <c r="D6092" s="69" t="s">
        <v>2025</v>
      </c>
      <c r="E6092" s="69" t="s">
        <v>1872</v>
      </c>
      <c r="F6092" s="65" t="s">
        <v>3231</v>
      </c>
      <c r="G6092" s="67" t="s">
        <v>621</v>
      </c>
      <c r="H6092" s="67" t="s">
        <v>647</v>
      </c>
      <c r="I6092" s="67" t="s">
        <v>1259</v>
      </c>
      <c r="J6092" s="67" t="s">
        <v>556</v>
      </c>
      <c r="K6092" s="57" t="s">
        <v>2841</v>
      </c>
      <c r="L6092" s="65" t="s">
        <v>856</v>
      </c>
      <c r="M6092" s="57" t="s">
        <v>1268</v>
      </c>
      <c r="N6092" s="4" t="s">
        <v>1269</v>
      </c>
      <c r="O6092" s="68">
        <v>53071.88</v>
      </c>
      <c r="P6092" s="65" t="s">
        <v>898</v>
      </c>
      <c r="Q6092" s="64" t="s">
        <v>898</v>
      </c>
      <c r="R6092" s="66" t="s">
        <v>898</v>
      </c>
      <c r="S6092" s="4" t="s">
        <v>1261</v>
      </c>
      <c r="T6092" s="67">
        <v>113</v>
      </c>
      <c r="U6092" s="65" t="s">
        <v>898</v>
      </c>
      <c r="V6092" s="66" t="s">
        <v>91</v>
      </c>
    </row>
    <row r="6093" spans="1:22" ht="43.5">
      <c r="A6093" s="65" t="s">
        <v>209</v>
      </c>
      <c r="B6093" s="65" t="s">
        <v>210</v>
      </c>
      <c r="C6093" s="64">
        <v>44088</v>
      </c>
      <c r="D6093" s="69" t="s">
        <v>2025</v>
      </c>
      <c r="E6093" s="69" t="s">
        <v>1872</v>
      </c>
      <c r="F6093" s="65" t="s">
        <v>17374</v>
      </c>
      <c r="G6093" s="67" t="s">
        <v>621</v>
      </c>
      <c r="H6093" s="67" t="s">
        <v>647</v>
      </c>
      <c r="I6093" s="67" t="s">
        <v>1259</v>
      </c>
      <c r="J6093" s="67" t="s">
        <v>556</v>
      </c>
      <c r="K6093" s="57" t="s">
        <v>5421</v>
      </c>
      <c r="L6093" s="65" t="s">
        <v>1981</v>
      </c>
      <c r="M6093" s="57" t="s">
        <v>1268</v>
      </c>
      <c r="N6093" s="4" t="s">
        <v>1269</v>
      </c>
      <c r="O6093" s="68">
        <v>6536</v>
      </c>
      <c r="P6093" s="65" t="s">
        <v>898</v>
      </c>
      <c r="Q6093" s="64" t="s">
        <v>898</v>
      </c>
      <c r="R6093" s="66" t="s">
        <v>898</v>
      </c>
      <c r="S6093" s="4" t="s">
        <v>1261</v>
      </c>
      <c r="T6093" s="67">
        <v>113</v>
      </c>
      <c r="U6093" s="65" t="s">
        <v>898</v>
      </c>
      <c r="V6093" s="66" t="s">
        <v>91</v>
      </c>
    </row>
    <row r="6094" spans="1:22" ht="43.5">
      <c r="A6094" s="65" t="s">
        <v>209</v>
      </c>
      <c r="B6094" s="65" t="s">
        <v>210</v>
      </c>
      <c r="C6094" s="64">
        <v>44088</v>
      </c>
      <c r="D6094" s="69" t="s">
        <v>2025</v>
      </c>
      <c r="E6094" s="69" t="s">
        <v>1872</v>
      </c>
      <c r="F6094" s="65" t="s">
        <v>898</v>
      </c>
      <c r="G6094" s="67" t="s">
        <v>622</v>
      </c>
      <c r="H6094" s="67" t="s">
        <v>650</v>
      </c>
      <c r="I6094" s="67" t="s">
        <v>1259</v>
      </c>
      <c r="J6094" s="67" t="s">
        <v>556</v>
      </c>
      <c r="K6094" s="57" t="s">
        <v>3381</v>
      </c>
      <c r="L6094" s="65" t="s">
        <v>1981</v>
      </c>
      <c r="M6094" s="57" t="s">
        <v>3007</v>
      </c>
      <c r="N6094" s="4" t="s">
        <v>3373</v>
      </c>
      <c r="O6094" s="68">
        <v>175630.63</v>
      </c>
      <c r="P6094" s="65" t="s">
        <v>62</v>
      </c>
      <c r="Q6094" s="64">
        <v>44036</v>
      </c>
      <c r="R6094" s="66" t="s">
        <v>640</v>
      </c>
      <c r="S6094" s="66" t="s">
        <v>898</v>
      </c>
      <c r="T6094" s="67">
        <v>113</v>
      </c>
      <c r="U6094" s="65" t="s">
        <v>1712</v>
      </c>
      <c r="V6094" s="66" t="s">
        <v>117</v>
      </c>
    </row>
    <row r="6095" spans="1:22" ht="58">
      <c r="A6095" s="65" t="s">
        <v>605</v>
      </c>
      <c r="B6095" s="65" t="s">
        <v>637</v>
      </c>
      <c r="C6095" s="64">
        <v>44085</v>
      </c>
      <c r="D6095" s="69" t="s">
        <v>2103</v>
      </c>
      <c r="E6095" s="69" t="s">
        <v>1872</v>
      </c>
      <c r="F6095" s="65" t="s">
        <v>161</v>
      </c>
      <c r="G6095" s="65" t="s">
        <v>621</v>
      </c>
      <c r="H6095" s="65" t="s">
        <v>650</v>
      </c>
      <c r="I6095" s="65" t="s">
        <v>6662</v>
      </c>
      <c r="J6095" s="65" t="s">
        <v>538</v>
      </c>
      <c r="K6095" s="57" t="s">
        <v>17511</v>
      </c>
      <c r="L6095" s="65" t="s">
        <v>855</v>
      </c>
      <c r="M6095" s="57" t="s">
        <v>14436</v>
      </c>
      <c r="N6095" s="4" t="s">
        <v>14437</v>
      </c>
      <c r="O6095" s="68">
        <v>29980</v>
      </c>
      <c r="P6095" s="65" t="s">
        <v>898</v>
      </c>
      <c r="Q6095" s="64">
        <v>44077</v>
      </c>
      <c r="R6095" s="66" t="s">
        <v>898</v>
      </c>
      <c r="S6095" s="67" t="s">
        <v>898</v>
      </c>
      <c r="T6095" s="67" t="s">
        <v>6663</v>
      </c>
      <c r="U6095" s="65" t="s">
        <v>898</v>
      </c>
      <c r="V6095" s="66" t="s">
        <v>898</v>
      </c>
    </row>
    <row r="6096" spans="1:22" ht="43.5">
      <c r="A6096" s="65" t="s">
        <v>605</v>
      </c>
      <c r="B6096" s="65" t="s">
        <v>637</v>
      </c>
      <c r="C6096" s="64">
        <v>44085</v>
      </c>
      <c r="D6096" s="69" t="s">
        <v>2266</v>
      </c>
      <c r="E6096" s="69" t="s">
        <v>1872</v>
      </c>
      <c r="F6096" s="65" t="s">
        <v>182</v>
      </c>
      <c r="G6096" s="65" t="s">
        <v>621</v>
      </c>
      <c r="H6096" s="65" t="s">
        <v>650</v>
      </c>
      <c r="I6096" s="65" t="s">
        <v>6662</v>
      </c>
      <c r="J6096" s="65" t="s">
        <v>538</v>
      </c>
      <c r="K6096" s="57" t="s">
        <v>17376</v>
      </c>
      <c r="L6096" s="65" t="s">
        <v>856</v>
      </c>
      <c r="M6096" s="57" t="s">
        <v>17265</v>
      </c>
      <c r="N6096" s="67" t="s">
        <v>17065</v>
      </c>
      <c r="O6096" s="68">
        <v>27206</v>
      </c>
      <c r="P6096" s="65" t="s">
        <v>898</v>
      </c>
      <c r="Q6096" s="64">
        <v>44083</v>
      </c>
      <c r="R6096" s="66" t="s">
        <v>898</v>
      </c>
      <c r="S6096" s="67" t="s">
        <v>898</v>
      </c>
      <c r="T6096" s="67" t="s">
        <v>17377</v>
      </c>
      <c r="U6096" s="65" t="s">
        <v>898</v>
      </c>
      <c r="V6096" s="66" t="s">
        <v>898</v>
      </c>
    </row>
    <row r="6097" spans="1:22" ht="43.5">
      <c r="A6097" s="65" t="s">
        <v>605</v>
      </c>
      <c r="B6097" s="65" t="s">
        <v>637</v>
      </c>
      <c r="C6097" s="64">
        <v>44085</v>
      </c>
      <c r="D6097" s="69" t="s">
        <v>2266</v>
      </c>
      <c r="E6097" s="69" t="s">
        <v>1872</v>
      </c>
      <c r="F6097" s="65" t="s">
        <v>182</v>
      </c>
      <c r="G6097" s="65" t="s">
        <v>621</v>
      </c>
      <c r="H6097" s="65" t="s">
        <v>650</v>
      </c>
      <c r="I6097" s="65" t="s">
        <v>6662</v>
      </c>
      <c r="J6097" s="65" t="s">
        <v>538</v>
      </c>
      <c r="K6097" s="57" t="s">
        <v>17378</v>
      </c>
      <c r="L6097" s="65" t="s">
        <v>856</v>
      </c>
      <c r="M6097" s="57" t="s">
        <v>13830</v>
      </c>
      <c r="N6097" s="4" t="s">
        <v>13797</v>
      </c>
      <c r="O6097" s="68">
        <v>6666</v>
      </c>
      <c r="P6097" s="65" t="s">
        <v>898</v>
      </c>
      <c r="Q6097" s="64">
        <v>44083</v>
      </c>
      <c r="R6097" s="66" t="s">
        <v>898</v>
      </c>
      <c r="S6097" s="67" t="s">
        <v>898</v>
      </c>
      <c r="T6097" s="67" t="s">
        <v>17377</v>
      </c>
      <c r="U6097" s="65" t="s">
        <v>898</v>
      </c>
      <c r="V6097" s="66" t="s">
        <v>898</v>
      </c>
    </row>
    <row r="6098" spans="1:22" ht="130.5">
      <c r="A6098" s="65" t="s">
        <v>605</v>
      </c>
      <c r="B6098" s="65" t="s">
        <v>637</v>
      </c>
      <c r="C6098" s="64">
        <v>44085</v>
      </c>
      <c r="D6098" s="69" t="s">
        <v>7108</v>
      </c>
      <c r="E6098" s="69" t="s">
        <v>1872</v>
      </c>
      <c r="F6098" s="65" t="s">
        <v>1596</v>
      </c>
      <c r="G6098" s="65" t="s">
        <v>621</v>
      </c>
      <c r="H6098" s="65" t="s">
        <v>650</v>
      </c>
      <c r="I6098" s="65" t="s">
        <v>2515</v>
      </c>
      <c r="J6098" s="65" t="s">
        <v>1172</v>
      </c>
      <c r="K6098" s="57" t="s">
        <v>17379</v>
      </c>
      <c r="L6098" s="65" t="s">
        <v>857</v>
      </c>
      <c r="M6098" s="57" t="s">
        <v>1946</v>
      </c>
      <c r="N6098" s="4" t="s">
        <v>1947</v>
      </c>
      <c r="O6098" s="68">
        <v>35500</v>
      </c>
      <c r="P6098" s="65" t="s">
        <v>12494</v>
      </c>
      <c r="Q6098" s="64" t="s">
        <v>898</v>
      </c>
      <c r="R6098" s="66" t="s">
        <v>3171</v>
      </c>
      <c r="S6098" s="67" t="s">
        <v>17380</v>
      </c>
      <c r="T6098" s="67" t="s">
        <v>17381</v>
      </c>
      <c r="U6098" s="65" t="s">
        <v>17382</v>
      </c>
      <c r="V6098" s="66" t="s">
        <v>5014</v>
      </c>
    </row>
    <row r="6099" spans="1:22" ht="58">
      <c r="A6099" s="65" t="s">
        <v>605</v>
      </c>
      <c r="B6099" s="65" t="s">
        <v>637</v>
      </c>
      <c r="C6099" s="64">
        <v>44085</v>
      </c>
      <c r="D6099" s="69" t="s">
        <v>1305</v>
      </c>
      <c r="E6099" s="69" t="s">
        <v>6320</v>
      </c>
      <c r="F6099" s="65" t="s">
        <v>40</v>
      </c>
      <c r="G6099" s="65" t="s">
        <v>621</v>
      </c>
      <c r="H6099" s="65" t="s">
        <v>650</v>
      </c>
      <c r="I6099" s="65" t="s">
        <v>2090</v>
      </c>
      <c r="J6099" s="65" t="s">
        <v>1200</v>
      </c>
      <c r="K6099" s="57" t="s">
        <v>17383</v>
      </c>
      <c r="L6099" s="65" t="s">
        <v>14270</v>
      </c>
      <c r="M6099" s="57" t="s">
        <v>2949</v>
      </c>
      <c r="N6099" s="67" t="s">
        <v>2100</v>
      </c>
      <c r="O6099" s="68">
        <v>10000</v>
      </c>
      <c r="P6099" s="65" t="s">
        <v>9805</v>
      </c>
      <c r="Q6099" s="64">
        <v>44078</v>
      </c>
      <c r="R6099" s="66" t="s">
        <v>3171</v>
      </c>
      <c r="S6099" s="67" t="s">
        <v>17384</v>
      </c>
      <c r="T6099" s="67" t="s">
        <v>17385</v>
      </c>
      <c r="U6099" s="65" t="s">
        <v>898</v>
      </c>
      <c r="V6099" s="66" t="s">
        <v>898</v>
      </c>
    </row>
    <row r="6100" spans="1:22" ht="43.5">
      <c r="A6100" s="65" t="s">
        <v>605</v>
      </c>
      <c r="B6100" s="65" t="s">
        <v>637</v>
      </c>
      <c r="C6100" s="64">
        <v>44085</v>
      </c>
      <c r="D6100" s="69" t="s">
        <v>1369</v>
      </c>
      <c r="E6100" s="69" t="s">
        <v>1872</v>
      </c>
      <c r="F6100" s="65" t="s">
        <v>3226</v>
      </c>
      <c r="G6100" s="65" t="s">
        <v>621</v>
      </c>
      <c r="H6100" s="65" t="s">
        <v>650</v>
      </c>
      <c r="I6100" s="65" t="s">
        <v>969</v>
      </c>
      <c r="J6100" s="65" t="s">
        <v>1232</v>
      </c>
      <c r="K6100" s="57" t="s">
        <v>17386</v>
      </c>
      <c r="L6100" s="65" t="s">
        <v>14270</v>
      </c>
      <c r="M6100" s="57" t="s">
        <v>17512</v>
      </c>
      <c r="N6100" s="67" t="s">
        <v>17387</v>
      </c>
      <c r="O6100" s="68">
        <v>48625</v>
      </c>
      <c r="P6100" s="65" t="s">
        <v>9856</v>
      </c>
      <c r="Q6100" s="64">
        <v>44084</v>
      </c>
      <c r="R6100" s="66" t="s">
        <v>3171</v>
      </c>
      <c r="S6100" s="67" t="s">
        <v>898</v>
      </c>
      <c r="T6100" s="67" t="s">
        <v>12539</v>
      </c>
      <c r="U6100" s="65" t="s">
        <v>17388</v>
      </c>
      <c r="V6100" s="66" t="s">
        <v>5014</v>
      </c>
    </row>
    <row r="6101" spans="1:22" ht="58">
      <c r="A6101" s="65" t="s">
        <v>605</v>
      </c>
      <c r="B6101" s="65" t="s">
        <v>637</v>
      </c>
      <c r="C6101" s="64">
        <v>44088</v>
      </c>
      <c r="D6101" s="69" t="s">
        <v>9702</v>
      </c>
      <c r="E6101" s="69" t="s">
        <v>1873</v>
      </c>
      <c r="F6101" s="65" t="s">
        <v>14955</v>
      </c>
      <c r="G6101" s="65" t="s">
        <v>621</v>
      </c>
      <c r="H6101" s="65" t="s">
        <v>650</v>
      </c>
      <c r="I6101" s="65" t="s">
        <v>8633</v>
      </c>
      <c r="J6101" s="65" t="s">
        <v>1121</v>
      </c>
      <c r="K6101" s="57" t="s">
        <v>17519</v>
      </c>
      <c r="L6101" s="65" t="s">
        <v>853</v>
      </c>
      <c r="M6101" s="57" t="s">
        <v>17389</v>
      </c>
      <c r="N6101" s="67" t="s">
        <v>17390</v>
      </c>
      <c r="O6101" s="68">
        <v>1000</v>
      </c>
      <c r="P6101" s="65" t="s">
        <v>898</v>
      </c>
      <c r="Q6101" s="64">
        <v>44053</v>
      </c>
      <c r="R6101" s="66" t="s">
        <v>1531</v>
      </c>
      <c r="S6101" s="67" t="s">
        <v>17391</v>
      </c>
      <c r="T6101" s="67" t="s">
        <v>898</v>
      </c>
      <c r="U6101" s="65" t="s">
        <v>898</v>
      </c>
      <c r="V6101" s="66" t="s">
        <v>898</v>
      </c>
    </row>
    <row r="6102" spans="1:22" ht="145">
      <c r="A6102" s="65" t="s">
        <v>605</v>
      </c>
      <c r="B6102" s="65" t="s">
        <v>637</v>
      </c>
      <c r="C6102" s="64">
        <v>44088</v>
      </c>
      <c r="D6102" s="69" t="s">
        <v>1429</v>
      </c>
      <c r="E6102" s="69" t="s">
        <v>1872</v>
      </c>
      <c r="F6102" s="65" t="s">
        <v>8918</v>
      </c>
      <c r="G6102" s="65" t="s">
        <v>622</v>
      </c>
      <c r="H6102" s="65" t="s">
        <v>650</v>
      </c>
      <c r="I6102" s="65" t="s">
        <v>4030</v>
      </c>
      <c r="J6102" s="65" t="s">
        <v>1131</v>
      </c>
      <c r="K6102" s="57" t="s">
        <v>17392</v>
      </c>
      <c r="L6102" s="65" t="s">
        <v>851</v>
      </c>
      <c r="M6102" s="57" t="s">
        <v>8916</v>
      </c>
      <c r="N6102" s="67" t="s">
        <v>8917</v>
      </c>
      <c r="O6102" s="68">
        <v>3000</v>
      </c>
      <c r="P6102" s="65" t="s">
        <v>8918</v>
      </c>
      <c r="Q6102" s="64" t="s">
        <v>898</v>
      </c>
      <c r="R6102" s="66" t="s">
        <v>3171</v>
      </c>
      <c r="S6102" s="67" t="s">
        <v>898</v>
      </c>
      <c r="T6102" s="67" t="s">
        <v>17030</v>
      </c>
      <c r="U6102" s="65" t="s">
        <v>898</v>
      </c>
      <c r="V6102" s="66" t="s">
        <v>898</v>
      </c>
    </row>
    <row r="6103" spans="1:22" ht="130.5">
      <c r="A6103" s="65" t="s">
        <v>605</v>
      </c>
      <c r="B6103" s="65" t="s">
        <v>637</v>
      </c>
      <c r="C6103" s="64">
        <v>44088</v>
      </c>
      <c r="D6103" s="69" t="s">
        <v>1533</v>
      </c>
      <c r="E6103" s="69" t="s">
        <v>1872</v>
      </c>
      <c r="F6103" s="65" t="s">
        <v>10295</v>
      </c>
      <c r="G6103" s="65" t="s">
        <v>622</v>
      </c>
      <c r="H6103" s="65" t="s">
        <v>650</v>
      </c>
      <c r="I6103" s="65" t="s">
        <v>4030</v>
      </c>
      <c r="J6103" s="65" t="s">
        <v>1131</v>
      </c>
      <c r="K6103" s="57" t="s">
        <v>17393</v>
      </c>
      <c r="L6103" s="65" t="s">
        <v>855</v>
      </c>
      <c r="M6103" s="57" t="s">
        <v>3966</v>
      </c>
      <c r="N6103" s="4" t="s">
        <v>3965</v>
      </c>
      <c r="O6103" s="68">
        <v>22950</v>
      </c>
      <c r="P6103" s="65" t="s">
        <v>10295</v>
      </c>
      <c r="Q6103" s="64" t="s">
        <v>898</v>
      </c>
      <c r="R6103" s="66" t="s">
        <v>17394</v>
      </c>
      <c r="S6103" s="67" t="s">
        <v>898</v>
      </c>
      <c r="T6103" s="67" t="s">
        <v>17030</v>
      </c>
      <c r="U6103" s="65" t="s">
        <v>898</v>
      </c>
      <c r="V6103" s="66" t="s">
        <v>898</v>
      </c>
    </row>
    <row r="6104" spans="1:22" ht="72.5">
      <c r="A6104" s="65" t="s">
        <v>605</v>
      </c>
      <c r="B6104" s="65" t="s">
        <v>637</v>
      </c>
      <c r="C6104" s="64">
        <v>44088</v>
      </c>
      <c r="D6104" s="69" t="s">
        <v>1533</v>
      </c>
      <c r="E6104" s="69" t="s">
        <v>1872</v>
      </c>
      <c r="F6104" s="65" t="s">
        <v>17395</v>
      </c>
      <c r="G6104" s="65" t="s">
        <v>622</v>
      </c>
      <c r="H6104" s="65" t="s">
        <v>650</v>
      </c>
      <c r="I6104" s="65" t="s">
        <v>4030</v>
      </c>
      <c r="J6104" s="65" t="s">
        <v>1131</v>
      </c>
      <c r="K6104" s="57" t="s">
        <v>17520</v>
      </c>
      <c r="L6104" s="65" t="s">
        <v>1981</v>
      </c>
      <c r="M6104" s="57" t="s">
        <v>3966</v>
      </c>
      <c r="N6104" s="4" t="s">
        <v>3965</v>
      </c>
      <c r="O6104" s="68" t="s">
        <v>898</v>
      </c>
      <c r="P6104" s="65" t="s">
        <v>17395</v>
      </c>
      <c r="Q6104" s="64" t="s">
        <v>898</v>
      </c>
      <c r="R6104" s="66" t="s">
        <v>14823</v>
      </c>
      <c r="S6104" s="67" t="s">
        <v>898</v>
      </c>
      <c r="T6104" s="67" t="s">
        <v>17030</v>
      </c>
      <c r="U6104" s="65" t="s">
        <v>898</v>
      </c>
      <c r="V6104" s="66" t="s">
        <v>898</v>
      </c>
    </row>
    <row r="6105" spans="1:22" ht="87">
      <c r="A6105" s="65" t="s">
        <v>605</v>
      </c>
      <c r="B6105" s="65" t="s">
        <v>637</v>
      </c>
      <c r="C6105" s="64">
        <v>44088</v>
      </c>
      <c r="D6105" s="69" t="s">
        <v>2942</v>
      </c>
      <c r="E6105" s="69" t="s">
        <v>1872</v>
      </c>
      <c r="F6105" s="65" t="s">
        <v>192</v>
      </c>
      <c r="G6105" s="65" t="s">
        <v>621</v>
      </c>
      <c r="H6105" s="65" t="s">
        <v>650</v>
      </c>
      <c r="I6105" s="65" t="s">
        <v>1084</v>
      </c>
      <c r="J6105" s="65" t="s">
        <v>556</v>
      </c>
      <c r="K6105" s="57" t="s">
        <v>17513</v>
      </c>
      <c r="L6105" s="65" t="s">
        <v>857</v>
      </c>
      <c r="M6105" s="57" t="s">
        <v>17347</v>
      </c>
      <c r="N6105" s="67" t="s">
        <v>17348</v>
      </c>
      <c r="O6105" s="68">
        <v>10380</v>
      </c>
      <c r="P6105" s="65" t="s">
        <v>12014</v>
      </c>
      <c r="Q6105" s="64" t="s">
        <v>898</v>
      </c>
      <c r="R6105" s="66" t="s">
        <v>3171</v>
      </c>
      <c r="S6105" s="67" t="s">
        <v>898</v>
      </c>
      <c r="T6105" s="67">
        <v>1</v>
      </c>
      <c r="U6105" s="65" t="s">
        <v>17396</v>
      </c>
      <c r="V6105" s="66" t="s">
        <v>91</v>
      </c>
    </row>
    <row r="6106" spans="1:22" ht="188.5">
      <c r="A6106" s="65" t="s">
        <v>605</v>
      </c>
      <c r="B6106" s="65" t="s">
        <v>637</v>
      </c>
      <c r="C6106" s="64">
        <v>44088</v>
      </c>
      <c r="D6106" s="69" t="s">
        <v>4251</v>
      </c>
      <c r="E6106" s="69" t="s">
        <v>1872</v>
      </c>
      <c r="F6106" s="65" t="s">
        <v>663</v>
      </c>
      <c r="G6106" s="65" t="s">
        <v>621</v>
      </c>
      <c r="H6106" s="65" t="s">
        <v>650</v>
      </c>
      <c r="I6106" s="65" t="s">
        <v>1538</v>
      </c>
      <c r="J6106" s="65" t="s">
        <v>560</v>
      </c>
      <c r="K6106" s="57" t="s">
        <v>17397</v>
      </c>
      <c r="L6106" s="65" t="s">
        <v>855</v>
      </c>
      <c r="M6106" s="57" t="s">
        <v>9560</v>
      </c>
      <c r="N6106" s="4" t="s">
        <v>9302</v>
      </c>
      <c r="O6106" s="68">
        <v>29600</v>
      </c>
      <c r="P6106" s="65" t="s">
        <v>663</v>
      </c>
      <c r="Q6106" s="64" t="s">
        <v>898</v>
      </c>
      <c r="R6106" s="66" t="s">
        <v>898</v>
      </c>
      <c r="S6106" s="67" t="s">
        <v>17398</v>
      </c>
      <c r="T6106" s="67" t="s">
        <v>10192</v>
      </c>
      <c r="U6106" s="65" t="s">
        <v>898</v>
      </c>
      <c r="V6106" s="66" t="s">
        <v>91</v>
      </c>
    </row>
    <row r="6107" spans="1:22" ht="87">
      <c r="A6107" s="65" t="s">
        <v>605</v>
      </c>
      <c r="B6107" s="65" t="s">
        <v>637</v>
      </c>
      <c r="C6107" s="64">
        <v>44088</v>
      </c>
      <c r="D6107" s="69" t="s">
        <v>3620</v>
      </c>
      <c r="E6107" s="69" t="s">
        <v>1872</v>
      </c>
      <c r="F6107" s="65" t="s">
        <v>58</v>
      </c>
      <c r="G6107" s="65" t="s">
        <v>621</v>
      </c>
      <c r="H6107" s="65" t="s">
        <v>650</v>
      </c>
      <c r="I6107" s="65" t="s">
        <v>3439</v>
      </c>
      <c r="J6107" s="65" t="s">
        <v>1203</v>
      </c>
      <c r="K6107" s="57" t="s">
        <v>17399</v>
      </c>
      <c r="L6107" s="65" t="s">
        <v>848</v>
      </c>
      <c r="M6107" s="57" t="s">
        <v>17515</v>
      </c>
      <c r="N6107" s="67" t="s">
        <v>17400</v>
      </c>
      <c r="O6107" s="68">
        <v>16615.2</v>
      </c>
      <c r="P6107" s="65" t="s">
        <v>898</v>
      </c>
      <c r="Q6107" s="64">
        <v>44078</v>
      </c>
      <c r="R6107" s="66" t="s">
        <v>3171</v>
      </c>
      <c r="S6107" s="67" t="s">
        <v>17401</v>
      </c>
      <c r="T6107" s="67" t="s">
        <v>17402</v>
      </c>
      <c r="U6107" s="65" t="s">
        <v>898</v>
      </c>
      <c r="V6107" s="66" t="s">
        <v>12328</v>
      </c>
    </row>
    <row r="6108" spans="1:22" ht="29">
      <c r="A6108" s="65" t="s">
        <v>605</v>
      </c>
      <c r="B6108" s="65" t="s">
        <v>637</v>
      </c>
      <c r="C6108" s="64">
        <v>44088</v>
      </c>
      <c r="D6108" s="69" t="s">
        <v>1583</v>
      </c>
      <c r="E6108" s="69" t="s">
        <v>1872</v>
      </c>
      <c r="F6108" s="65" t="s">
        <v>159</v>
      </c>
      <c r="G6108" s="65" t="s">
        <v>621</v>
      </c>
      <c r="H6108" s="65" t="s">
        <v>650</v>
      </c>
      <c r="I6108" s="65" t="s">
        <v>1779</v>
      </c>
      <c r="J6108" s="65" t="s">
        <v>599</v>
      </c>
      <c r="K6108" s="57" t="s">
        <v>17405</v>
      </c>
      <c r="L6108" s="65" t="s">
        <v>856</v>
      </c>
      <c r="M6108" s="57" t="s">
        <v>4488</v>
      </c>
      <c r="N6108" s="67" t="s">
        <v>1977</v>
      </c>
      <c r="O6108" s="68">
        <v>364517</v>
      </c>
      <c r="P6108" s="65" t="s">
        <v>898</v>
      </c>
      <c r="Q6108" s="64">
        <v>44085</v>
      </c>
      <c r="R6108" s="66" t="s">
        <v>717</v>
      </c>
      <c r="S6108" s="67" t="s">
        <v>17406</v>
      </c>
      <c r="T6108" s="67" t="s">
        <v>1783</v>
      </c>
      <c r="U6108" s="65" t="s">
        <v>898</v>
      </c>
      <c r="V6108" s="66" t="s">
        <v>898</v>
      </c>
    </row>
    <row r="6109" spans="1:22" ht="43.5">
      <c r="A6109" s="65" t="s">
        <v>605</v>
      </c>
      <c r="B6109" s="65" t="s">
        <v>606</v>
      </c>
      <c r="C6109" s="64">
        <v>44088</v>
      </c>
      <c r="D6109" s="69" t="s">
        <v>5402</v>
      </c>
      <c r="E6109" s="69" t="s">
        <v>2189</v>
      </c>
      <c r="F6109" s="65" t="s">
        <v>14955</v>
      </c>
      <c r="G6109" s="65" t="s">
        <v>621</v>
      </c>
      <c r="H6109" s="65" t="s">
        <v>647</v>
      </c>
      <c r="I6109" s="65" t="s">
        <v>1398</v>
      </c>
      <c r="J6109" s="65" t="s">
        <v>601</v>
      </c>
      <c r="K6109" s="57" t="s">
        <v>17407</v>
      </c>
      <c r="L6109" s="65" t="s">
        <v>855</v>
      </c>
      <c r="M6109" s="55" t="s">
        <v>2877</v>
      </c>
      <c r="N6109" s="67" t="s">
        <v>3371</v>
      </c>
      <c r="O6109" s="68">
        <v>571017.6</v>
      </c>
      <c r="P6109" s="65" t="s">
        <v>898</v>
      </c>
      <c r="Q6109" s="64" t="s">
        <v>898</v>
      </c>
      <c r="R6109" s="66" t="s">
        <v>898</v>
      </c>
      <c r="S6109" s="67" t="s">
        <v>17408</v>
      </c>
      <c r="T6109" s="67" t="s">
        <v>898</v>
      </c>
      <c r="U6109" s="65" t="s">
        <v>898</v>
      </c>
      <c r="V6109" s="66" t="s">
        <v>898</v>
      </c>
    </row>
    <row r="6110" spans="1:22" ht="43.5">
      <c r="A6110" s="65" t="s">
        <v>605</v>
      </c>
      <c r="B6110" s="65" t="s">
        <v>637</v>
      </c>
      <c r="C6110" s="64">
        <v>44088</v>
      </c>
      <c r="D6110" s="69" t="s">
        <v>2103</v>
      </c>
      <c r="E6110" s="69" t="s">
        <v>1872</v>
      </c>
      <c r="F6110" s="65" t="s">
        <v>5835</v>
      </c>
      <c r="G6110" s="65" t="s">
        <v>621</v>
      </c>
      <c r="H6110" s="65" t="s">
        <v>650</v>
      </c>
      <c r="I6110" s="65" t="s">
        <v>903</v>
      </c>
      <c r="J6110" s="65" t="s">
        <v>1251</v>
      </c>
      <c r="K6110" s="57" t="s">
        <v>17516</v>
      </c>
      <c r="L6110" s="65" t="s">
        <v>846</v>
      </c>
      <c r="M6110" s="57" t="s">
        <v>68</v>
      </c>
      <c r="N6110" s="4" t="s">
        <v>18</v>
      </c>
      <c r="O6110" s="68">
        <v>9720</v>
      </c>
      <c r="P6110" s="65" t="s">
        <v>13464</v>
      </c>
      <c r="Q6110" s="64" t="s">
        <v>898</v>
      </c>
      <c r="R6110" s="66" t="s">
        <v>8927</v>
      </c>
      <c r="S6110" s="67" t="s">
        <v>17409</v>
      </c>
      <c r="T6110" s="67">
        <v>1</v>
      </c>
      <c r="U6110" s="65" t="s">
        <v>13041</v>
      </c>
      <c r="V6110" s="66" t="s">
        <v>91</v>
      </c>
    </row>
    <row r="6111" spans="1:22" ht="101.5">
      <c r="A6111" s="65" t="s">
        <v>605</v>
      </c>
      <c r="B6111" s="65" t="s">
        <v>637</v>
      </c>
      <c r="C6111" s="64">
        <v>44089</v>
      </c>
      <c r="D6111" s="69" t="s">
        <v>4967</v>
      </c>
      <c r="E6111" s="69" t="s">
        <v>1873</v>
      </c>
      <c r="F6111" s="65" t="s">
        <v>70</v>
      </c>
      <c r="G6111" s="65" t="s">
        <v>621</v>
      </c>
      <c r="H6111" s="65" t="s">
        <v>650</v>
      </c>
      <c r="I6111" s="65" t="s">
        <v>1084</v>
      </c>
      <c r="J6111" s="65" t="s">
        <v>556</v>
      </c>
      <c r="K6111" s="57" t="s">
        <v>17517</v>
      </c>
      <c r="L6111" s="65" t="s">
        <v>853</v>
      </c>
      <c r="M6111" s="57" t="s">
        <v>11782</v>
      </c>
      <c r="N6111" s="67" t="s">
        <v>17410</v>
      </c>
      <c r="O6111" s="68">
        <v>50000</v>
      </c>
      <c r="P6111" s="65" t="s">
        <v>1797</v>
      </c>
      <c r="Q6111" s="64" t="s">
        <v>898</v>
      </c>
      <c r="R6111" s="66" t="s">
        <v>3171</v>
      </c>
      <c r="S6111" s="67" t="s">
        <v>898</v>
      </c>
      <c r="T6111" s="67" t="s">
        <v>17412</v>
      </c>
      <c r="U6111" s="65" t="s">
        <v>17411</v>
      </c>
      <c r="V6111" s="66" t="s">
        <v>1413</v>
      </c>
    </row>
    <row r="6112" spans="1:22" ht="101.5">
      <c r="A6112" s="65" t="s">
        <v>605</v>
      </c>
      <c r="B6112" s="65" t="s">
        <v>637</v>
      </c>
      <c r="C6112" s="64">
        <v>44089</v>
      </c>
      <c r="D6112" s="69" t="s">
        <v>2784</v>
      </c>
      <c r="E6112" s="69" t="s">
        <v>1872</v>
      </c>
      <c r="F6112" s="65" t="s">
        <v>978</v>
      </c>
      <c r="G6112" s="65" t="s">
        <v>621</v>
      </c>
      <c r="H6112" s="65" t="s">
        <v>647</v>
      </c>
      <c r="I6112" s="65" t="s">
        <v>1084</v>
      </c>
      <c r="J6112" s="65" t="s">
        <v>556</v>
      </c>
      <c r="K6112" s="57" t="s">
        <v>17413</v>
      </c>
      <c r="L6112" s="65" t="s">
        <v>849</v>
      </c>
      <c r="M6112" s="57" t="s">
        <v>7654</v>
      </c>
      <c r="N6112" s="4" t="s">
        <v>8057</v>
      </c>
      <c r="O6112" s="68">
        <v>262900</v>
      </c>
      <c r="P6112" s="65" t="s">
        <v>898</v>
      </c>
      <c r="Q6112" s="64" t="s">
        <v>898</v>
      </c>
      <c r="R6112" s="66" t="s">
        <v>898</v>
      </c>
      <c r="S6112" s="67" t="s">
        <v>17414</v>
      </c>
      <c r="T6112" s="67" t="s">
        <v>898</v>
      </c>
      <c r="U6112" s="65" t="s">
        <v>898</v>
      </c>
      <c r="V6112" s="66" t="s">
        <v>898</v>
      </c>
    </row>
    <row r="6113" spans="1:22" ht="101.5">
      <c r="A6113" s="65" t="s">
        <v>605</v>
      </c>
      <c r="B6113" s="65" t="s">
        <v>637</v>
      </c>
      <c r="C6113" s="64">
        <v>44089</v>
      </c>
      <c r="D6113" s="69" t="s">
        <v>2784</v>
      </c>
      <c r="E6113" s="69" t="s">
        <v>1872</v>
      </c>
      <c r="F6113" s="65" t="s">
        <v>978</v>
      </c>
      <c r="G6113" s="65" t="s">
        <v>621</v>
      </c>
      <c r="H6113" s="65" t="s">
        <v>647</v>
      </c>
      <c r="I6113" s="65" t="s">
        <v>1084</v>
      </c>
      <c r="J6113" s="65" t="s">
        <v>556</v>
      </c>
      <c r="K6113" s="57" t="s">
        <v>17413</v>
      </c>
      <c r="L6113" s="65" t="s">
        <v>849</v>
      </c>
      <c r="M6113" s="57" t="s">
        <v>80</v>
      </c>
      <c r="N6113" s="67" t="s">
        <v>42</v>
      </c>
      <c r="O6113" s="68">
        <v>135000</v>
      </c>
      <c r="P6113" s="65" t="s">
        <v>898</v>
      </c>
      <c r="Q6113" s="64" t="s">
        <v>898</v>
      </c>
      <c r="R6113" s="66" t="s">
        <v>898</v>
      </c>
      <c r="S6113" s="67" t="s">
        <v>17414</v>
      </c>
      <c r="T6113" s="67" t="s">
        <v>898</v>
      </c>
      <c r="U6113" s="65" t="s">
        <v>898</v>
      </c>
      <c r="V6113" s="66" t="s">
        <v>898</v>
      </c>
    </row>
    <row r="6114" spans="1:22" ht="101.5">
      <c r="A6114" s="65" t="s">
        <v>605</v>
      </c>
      <c r="B6114" s="65" t="s">
        <v>637</v>
      </c>
      <c r="C6114" s="64">
        <v>44089</v>
      </c>
      <c r="D6114" s="69" t="s">
        <v>2784</v>
      </c>
      <c r="E6114" s="69" t="s">
        <v>1872</v>
      </c>
      <c r="F6114" s="65" t="s">
        <v>978</v>
      </c>
      <c r="G6114" s="65" t="s">
        <v>621</v>
      </c>
      <c r="H6114" s="65" t="s">
        <v>647</v>
      </c>
      <c r="I6114" s="65" t="s">
        <v>1084</v>
      </c>
      <c r="J6114" s="65" t="s">
        <v>556</v>
      </c>
      <c r="K6114" s="57" t="s">
        <v>17413</v>
      </c>
      <c r="L6114" s="65" t="s">
        <v>849</v>
      </c>
      <c r="M6114" s="57" t="s">
        <v>101</v>
      </c>
      <c r="N6114" s="4" t="s">
        <v>815</v>
      </c>
      <c r="O6114" s="68">
        <v>33954.9</v>
      </c>
      <c r="P6114" s="65" t="s">
        <v>898</v>
      </c>
      <c r="Q6114" s="64" t="s">
        <v>898</v>
      </c>
      <c r="R6114" s="66" t="s">
        <v>898</v>
      </c>
      <c r="S6114" s="67" t="s">
        <v>17414</v>
      </c>
      <c r="T6114" s="67" t="s">
        <v>898</v>
      </c>
      <c r="U6114" s="65" t="s">
        <v>898</v>
      </c>
      <c r="V6114" s="66" t="s">
        <v>898</v>
      </c>
    </row>
    <row r="6115" spans="1:22" ht="101.5">
      <c r="A6115" s="65" t="s">
        <v>605</v>
      </c>
      <c r="B6115" s="65" t="s">
        <v>637</v>
      </c>
      <c r="C6115" s="64">
        <v>44089</v>
      </c>
      <c r="D6115" s="69" t="s">
        <v>2784</v>
      </c>
      <c r="E6115" s="69" t="s">
        <v>1872</v>
      </c>
      <c r="F6115" s="65" t="s">
        <v>978</v>
      </c>
      <c r="G6115" s="65" t="s">
        <v>621</v>
      </c>
      <c r="H6115" s="65" t="s">
        <v>647</v>
      </c>
      <c r="I6115" s="65" t="s">
        <v>1084</v>
      </c>
      <c r="J6115" s="65" t="s">
        <v>556</v>
      </c>
      <c r="K6115" s="57" t="s">
        <v>17413</v>
      </c>
      <c r="L6115" s="65" t="s">
        <v>849</v>
      </c>
      <c r="M6115" s="57" t="s">
        <v>17518</v>
      </c>
      <c r="N6115" s="67" t="s">
        <v>17415</v>
      </c>
      <c r="O6115" s="68">
        <v>46161</v>
      </c>
      <c r="P6115" s="65" t="s">
        <v>898</v>
      </c>
      <c r="Q6115" s="64" t="s">
        <v>898</v>
      </c>
      <c r="R6115" s="66" t="s">
        <v>898</v>
      </c>
      <c r="S6115" s="67" t="s">
        <v>17414</v>
      </c>
      <c r="T6115" s="67" t="s">
        <v>898</v>
      </c>
      <c r="U6115" s="65" t="s">
        <v>898</v>
      </c>
      <c r="V6115" s="66" t="s">
        <v>898</v>
      </c>
    </row>
    <row r="6116" spans="1:22" ht="145">
      <c r="A6116" s="65" t="s">
        <v>605</v>
      </c>
      <c r="B6116" s="65" t="s">
        <v>690</v>
      </c>
      <c r="C6116" s="64">
        <v>44089</v>
      </c>
      <c r="D6116" s="69" t="s">
        <v>1985</v>
      </c>
      <c r="E6116" s="69" t="s">
        <v>1872</v>
      </c>
      <c r="F6116" s="65" t="s">
        <v>6742</v>
      </c>
      <c r="G6116" s="65" t="s">
        <v>621</v>
      </c>
      <c r="H6116" s="65" t="s">
        <v>650</v>
      </c>
      <c r="I6116" s="65" t="s">
        <v>836</v>
      </c>
      <c r="J6116" s="65" t="s">
        <v>1204</v>
      </c>
      <c r="K6116" s="57" t="s">
        <v>17416</v>
      </c>
      <c r="L6116" s="65" t="s">
        <v>856</v>
      </c>
      <c r="M6116" s="57" t="s">
        <v>17417</v>
      </c>
      <c r="N6116" s="67" t="s">
        <v>2237</v>
      </c>
      <c r="O6116" s="68">
        <v>30000</v>
      </c>
      <c r="P6116" s="65" t="s">
        <v>2693</v>
      </c>
      <c r="Q6116" s="64">
        <v>44077</v>
      </c>
      <c r="R6116" s="66" t="s">
        <v>3171</v>
      </c>
      <c r="S6116" s="67" t="s">
        <v>17418</v>
      </c>
      <c r="T6116" s="67" t="s">
        <v>3795</v>
      </c>
      <c r="U6116" s="65" t="s">
        <v>2529</v>
      </c>
      <c r="V6116" s="66" t="s">
        <v>4462</v>
      </c>
    </row>
    <row r="6117" spans="1:22" ht="29">
      <c r="A6117" s="65" t="s">
        <v>605</v>
      </c>
      <c r="B6117" s="65" t="s">
        <v>606</v>
      </c>
      <c r="C6117" s="64">
        <v>44089</v>
      </c>
      <c r="D6117" s="69" t="s">
        <v>3792</v>
      </c>
      <c r="E6117" s="69" t="s">
        <v>1873</v>
      </c>
      <c r="F6117" s="65" t="s">
        <v>898</v>
      </c>
      <c r="G6117" s="65" t="s">
        <v>621</v>
      </c>
      <c r="H6117" s="65" t="s">
        <v>650</v>
      </c>
      <c r="I6117" s="65" t="s">
        <v>1399</v>
      </c>
      <c r="J6117" s="65" t="s">
        <v>601</v>
      </c>
      <c r="K6117" s="57" t="s">
        <v>16787</v>
      </c>
      <c r="L6117" s="65" t="s">
        <v>853</v>
      </c>
      <c r="M6117" s="57" t="s">
        <v>17422</v>
      </c>
      <c r="N6117" s="67" t="s">
        <v>17467</v>
      </c>
      <c r="O6117" s="68">
        <v>300</v>
      </c>
      <c r="P6117" s="65" t="s">
        <v>4724</v>
      </c>
      <c r="Q6117" s="64" t="s">
        <v>898</v>
      </c>
      <c r="R6117" s="66" t="s">
        <v>3006</v>
      </c>
      <c r="S6117" s="67" t="s">
        <v>898</v>
      </c>
      <c r="T6117" s="67">
        <v>1001100</v>
      </c>
      <c r="U6117" s="65" t="s">
        <v>11939</v>
      </c>
      <c r="V6117" s="66" t="s">
        <v>1413</v>
      </c>
    </row>
    <row r="6118" spans="1:22" ht="29">
      <c r="A6118" s="65" t="s">
        <v>605</v>
      </c>
      <c r="B6118" s="65" t="s">
        <v>606</v>
      </c>
      <c r="C6118" s="64">
        <v>44089</v>
      </c>
      <c r="D6118" s="69" t="s">
        <v>3792</v>
      </c>
      <c r="E6118" s="69" t="s">
        <v>1873</v>
      </c>
      <c r="F6118" s="65" t="s">
        <v>898</v>
      </c>
      <c r="G6118" s="65" t="s">
        <v>621</v>
      </c>
      <c r="H6118" s="65" t="s">
        <v>650</v>
      </c>
      <c r="I6118" s="65" t="s">
        <v>1399</v>
      </c>
      <c r="J6118" s="65" t="s">
        <v>601</v>
      </c>
      <c r="K6118" s="57" t="s">
        <v>16787</v>
      </c>
      <c r="L6118" s="65" t="s">
        <v>853</v>
      </c>
      <c r="M6118" s="57" t="s">
        <v>17423</v>
      </c>
      <c r="N6118" s="67" t="s">
        <v>17468</v>
      </c>
      <c r="O6118" s="68">
        <v>300</v>
      </c>
      <c r="P6118" s="65" t="s">
        <v>4483</v>
      </c>
      <c r="Q6118" s="64" t="s">
        <v>898</v>
      </c>
      <c r="R6118" s="66" t="s">
        <v>3006</v>
      </c>
      <c r="S6118" s="67" t="s">
        <v>898</v>
      </c>
      <c r="T6118" s="67">
        <v>1001100</v>
      </c>
      <c r="U6118" s="65" t="s">
        <v>11939</v>
      </c>
      <c r="V6118" s="66" t="s">
        <v>1413</v>
      </c>
    </row>
    <row r="6119" spans="1:22" ht="29">
      <c r="A6119" s="65" t="s">
        <v>605</v>
      </c>
      <c r="B6119" s="65" t="s">
        <v>606</v>
      </c>
      <c r="C6119" s="64">
        <v>44089</v>
      </c>
      <c r="D6119" s="69" t="s">
        <v>3792</v>
      </c>
      <c r="E6119" s="69" t="s">
        <v>1873</v>
      </c>
      <c r="F6119" s="65" t="s">
        <v>898</v>
      </c>
      <c r="G6119" s="65" t="s">
        <v>621</v>
      </c>
      <c r="H6119" s="65" t="s">
        <v>650</v>
      </c>
      <c r="I6119" s="65" t="s">
        <v>1399</v>
      </c>
      <c r="J6119" s="65" t="s">
        <v>601</v>
      </c>
      <c r="K6119" s="57" t="s">
        <v>16787</v>
      </c>
      <c r="L6119" s="65" t="s">
        <v>853</v>
      </c>
      <c r="M6119" s="57" t="s">
        <v>17424</v>
      </c>
      <c r="N6119" s="67" t="s">
        <v>17469</v>
      </c>
      <c r="O6119" s="68">
        <v>300</v>
      </c>
      <c r="P6119" s="65" t="s">
        <v>4486</v>
      </c>
      <c r="Q6119" s="64" t="s">
        <v>898</v>
      </c>
      <c r="R6119" s="66" t="s">
        <v>3006</v>
      </c>
      <c r="S6119" s="67" t="s">
        <v>898</v>
      </c>
      <c r="T6119" s="67">
        <v>1001100</v>
      </c>
      <c r="U6119" s="65" t="s">
        <v>11939</v>
      </c>
      <c r="V6119" s="66" t="s">
        <v>1413</v>
      </c>
    </row>
    <row r="6120" spans="1:22" ht="29">
      <c r="A6120" s="65" t="s">
        <v>605</v>
      </c>
      <c r="B6120" s="65" t="s">
        <v>606</v>
      </c>
      <c r="C6120" s="64">
        <v>44089</v>
      </c>
      <c r="D6120" s="69" t="s">
        <v>3792</v>
      </c>
      <c r="E6120" s="69" t="s">
        <v>1873</v>
      </c>
      <c r="F6120" s="65" t="s">
        <v>898</v>
      </c>
      <c r="G6120" s="65" t="s">
        <v>621</v>
      </c>
      <c r="H6120" s="65" t="s">
        <v>650</v>
      </c>
      <c r="I6120" s="65" t="s">
        <v>1399</v>
      </c>
      <c r="J6120" s="65" t="s">
        <v>601</v>
      </c>
      <c r="K6120" s="57" t="s">
        <v>17195</v>
      </c>
      <c r="L6120" s="65" t="s">
        <v>853</v>
      </c>
      <c r="M6120" s="57" t="s">
        <v>17425</v>
      </c>
      <c r="N6120" s="67" t="s">
        <v>17470</v>
      </c>
      <c r="O6120" s="68">
        <v>450</v>
      </c>
      <c r="P6120" s="65" t="s">
        <v>6801</v>
      </c>
      <c r="Q6120" s="64" t="s">
        <v>898</v>
      </c>
      <c r="R6120" s="66" t="s">
        <v>3006</v>
      </c>
      <c r="S6120" s="67" t="s">
        <v>898</v>
      </c>
      <c r="T6120" s="67">
        <v>1001100</v>
      </c>
      <c r="U6120" s="65" t="s">
        <v>11939</v>
      </c>
      <c r="V6120" s="66" t="s">
        <v>1413</v>
      </c>
    </row>
    <row r="6121" spans="1:22" ht="29">
      <c r="A6121" s="65" t="s">
        <v>605</v>
      </c>
      <c r="B6121" s="65" t="s">
        <v>606</v>
      </c>
      <c r="C6121" s="64">
        <v>44089</v>
      </c>
      <c r="D6121" s="69" t="s">
        <v>3792</v>
      </c>
      <c r="E6121" s="69" t="s">
        <v>1873</v>
      </c>
      <c r="F6121" s="65" t="s">
        <v>898</v>
      </c>
      <c r="G6121" s="65" t="s">
        <v>621</v>
      </c>
      <c r="H6121" s="65" t="s">
        <v>650</v>
      </c>
      <c r="I6121" s="65" t="s">
        <v>1399</v>
      </c>
      <c r="J6121" s="65" t="s">
        <v>601</v>
      </c>
      <c r="K6121" s="57" t="s">
        <v>17195</v>
      </c>
      <c r="L6121" s="65" t="s">
        <v>853</v>
      </c>
      <c r="M6121" s="57" t="s">
        <v>17426</v>
      </c>
      <c r="N6121" s="67" t="s">
        <v>17471</v>
      </c>
      <c r="O6121" s="68">
        <v>450</v>
      </c>
      <c r="P6121" s="65" t="s">
        <v>4352</v>
      </c>
      <c r="Q6121" s="64" t="s">
        <v>898</v>
      </c>
      <c r="R6121" s="66" t="s">
        <v>3006</v>
      </c>
      <c r="S6121" s="67" t="s">
        <v>898</v>
      </c>
      <c r="T6121" s="67">
        <v>1001100</v>
      </c>
      <c r="U6121" s="65" t="s">
        <v>11939</v>
      </c>
      <c r="V6121" s="66" t="s">
        <v>1413</v>
      </c>
    </row>
    <row r="6122" spans="1:22" ht="29">
      <c r="A6122" s="65" t="s">
        <v>605</v>
      </c>
      <c r="B6122" s="65" t="s">
        <v>606</v>
      </c>
      <c r="C6122" s="64">
        <v>44089</v>
      </c>
      <c r="D6122" s="69" t="s">
        <v>3792</v>
      </c>
      <c r="E6122" s="69" t="s">
        <v>1873</v>
      </c>
      <c r="F6122" s="65" t="s">
        <v>898</v>
      </c>
      <c r="G6122" s="65" t="s">
        <v>621</v>
      </c>
      <c r="H6122" s="65" t="s">
        <v>650</v>
      </c>
      <c r="I6122" s="65" t="s">
        <v>1399</v>
      </c>
      <c r="J6122" s="65" t="s">
        <v>601</v>
      </c>
      <c r="K6122" s="57" t="s">
        <v>17195</v>
      </c>
      <c r="L6122" s="65" t="s">
        <v>853</v>
      </c>
      <c r="M6122" s="57" t="s">
        <v>17427</v>
      </c>
      <c r="N6122" s="67" t="s">
        <v>17472</v>
      </c>
      <c r="O6122" s="68">
        <v>450</v>
      </c>
      <c r="P6122" s="65" t="s">
        <v>6802</v>
      </c>
      <c r="Q6122" s="64" t="s">
        <v>898</v>
      </c>
      <c r="R6122" s="66" t="s">
        <v>3006</v>
      </c>
      <c r="S6122" s="67" t="s">
        <v>898</v>
      </c>
      <c r="T6122" s="67">
        <v>1001100</v>
      </c>
      <c r="U6122" s="65" t="s">
        <v>11939</v>
      </c>
      <c r="V6122" s="66" t="s">
        <v>1413</v>
      </c>
    </row>
    <row r="6123" spans="1:22" ht="29">
      <c r="A6123" s="65" t="s">
        <v>605</v>
      </c>
      <c r="B6123" s="65" t="s">
        <v>606</v>
      </c>
      <c r="C6123" s="64">
        <v>44089</v>
      </c>
      <c r="D6123" s="69" t="s">
        <v>3792</v>
      </c>
      <c r="E6123" s="69" t="s">
        <v>1873</v>
      </c>
      <c r="F6123" s="65" t="s">
        <v>898</v>
      </c>
      <c r="G6123" s="65" t="s">
        <v>621</v>
      </c>
      <c r="H6123" s="65" t="s">
        <v>650</v>
      </c>
      <c r="I6123" s="65" t="s">
        <v>1399</v>
      </c>
      <c r="J6123" s="65" t="s">
        <v>601</v>
      </c>
      <c r="K6123" s="57" t="s">
        <v>17189</v>
      </c>
      <c r="L6123" s="65" t="s">
        <v>853</v>
      </c>
      <c r="M6123" s="57" t="s">
        <v>17428</v>
      </c>
      <c r="N6123" s="67" t="s">
        <v>17473</v>
      </c>
      <c r="O6123" s="68">
        <v>450</v>
      </c>
      <c r="P6123" s="65" t="s">
        <v>7828</v>
      </c>
      <c r="Q6123" s="64" t="s">
        <v>898</v>
      </c>
      <c r="R6123" s="66" t="s">
        <v>3006</v>
      </c>
      <c r="S6123" s="67" t="s">
        <v>898</v>
      </c>
      <c r="T6123" s="67">
        <v>1001100</v>
      </c>
      <c r="U6123" s="65" t="s">
        <v>11939</v>
      </c>
      <c r="V6123" s="66" t="s">
        <v>1413</v>
      </c>
    </row>
    <row r="6124" spans="1:22" ht="29">
      <c r="A6124" s="65" t="s">
        <v>605</v>
      </c>
      <c r="B6124" s="65" t="s">
        <v>606</v>
      </c>
      <c r="C6124" s="64">
        <v>44089</v>
      </c>
      <c r="D6124" s="69" t="s">
        <v>3792</v>
      </c>
      <c r="E6124" s="69" t="s">
        <v>1873</v>
      </c>
      <c r="F6124" s="65" t="s">
        <v>898</v>
      </c>
      <c r="G6124" s="65" t="s">
        <v>621</v>
      </c>
      <c r="H6124" s="65" t="s">
        <v>650</v>
      </c>
      <c r="I6124" s="65" t="s">
        <v>1399</v>
      </c>
      <c r="J6124" s="65" t="s">
        <v>601</v>
      </c>
      <c r="K6124" s="57" t="s">
        <v>17189</v>
      </c>
      <c r="L6124" s="65" t="s">
        <v>853</v>
      </c>
      <c r="M6124" s="57" t="s">
        <v>17429</v>
      </c>
      <c r="N6124" s="67" t="s">
        <v>17474</v>
      </c>
      <c r="O6124" s="68">
        <v>450</v>
      </c>
      <c r="P6124" s="65" t="s">
        <v>751</v>
      </c>
      <c r="Q6124" s="64" t="s">
        <v>898</v>
      </c>
      <c r="R6124" s="66" t="s">
        <v>3006</v>
      </c>
      <c r="S6124" s="67" t="s">
        <v>898</v>
      </c>
      <c r="T6124" s="67">
        <v>1001100</v>
      </c>
      <c r="U6124" s="65" t="s">
        <v>11939</v>
      </c>
      <c r="V6124" s="66" t="s">
        <v>1413</v>
      </c>
    </row>
    <row r="6125" spans="1:22" ht="29">
      <c r="A6125" s="65" t="s">
        <v>605</v>
      </c>
      <c r="B6125" s="65" t="s">
        <v>606</v>
      </c>
      <c r="C6125" s="64">
        <v>44089</v>
      </c>
      <c r="D6125" s="69" t="s">
        <v>3792</v>
      </c>
      <c r="E6125" s="69" t="s">
        <v>1873</v>
      </c>
      <c r="F6125" s="65" t="s">
        <v>898</v>
      </c>
      <c r="G6125" s="65" t="s">
        <v>621</v>
      </c>
      <c r="H6125" s="65" t="s">
        <v>650</v>
      </c>
      <c r="I6125" s="65" t="s">
        <v>1399</v>
      </c>
      <c r="J6125" s="65" t="s">
        <v>601</v>
      </c>
      <c r="K6125" s="57" t="s">
        <v>17189</v>
      </c>
      <c r="L6125" s="65" t="s">
        <v>853</v>
      </c>
      <c r="M6125" s="57" t="s">
        <v>17430</v>
      </c>
      <c r="N6125" s="67" t="s">
        <v>17475</v>
      </c>
      <c r="O6125" s="68">
        <v>450</v>
      </c>
      <c r="P6125" s="65" t="s">
        <v>3822</v>
      </c>
      <c r="Q6125" s="64" t="s">
        <v>898</v>
      </c>
      <c r="R6125" s="66" t="s">
        <v>3006</v>
      </c>
      <c r="S6125" s="67" t="s">
        <v>898</v>
      </c>
      <c r="T6125" s="67">
        <v>1001100</v>
      </c>
      <c r="U6125" s="65" t="s">
        <v>11939</v>
      </c>
      <c r="V6125" s="66" t="s">
        <v>1413</v>
      </c>
    </row>
    <row r="6126" spans="1:22" ht="29">
      <c r="A6126" s="65" t="s">
        <v>605</v>
      </c>
      <c r="B6126" s="65" t="s">
        <v>606</v>
      </c>
      <c r="C6126" s="64">
        <v>44089</v>
      </c>
      <c r="D6126" s="69" t="s">
        <v>3792</v>
      </c>
      <c r="E6126" s="69" t="s">
        <v>1873</v>
      </c>
      <c r="F6126" s="65" t="s">
        <v>898</v>
      </c>
      <c r="G6126" s="65" t="s">
        <v>621</v>
      </c>
      <c r="H6126" s="65" t="s">
        <v>650</v>
      </c>
      <c r="I6126" s="65" t="s">
        <v>1399</v>
      </c>
      <c r="J6126" s="65" t="s">
        <v>601</v>
      </c>
      <c r="K6126" s="57" t="s">
        <v>17189</v>
      </c>
      <c r="L6126" s="65" t="s">
        <v>853</v>
      </c>
      <c r="M6126" s="57" t="s">
        <v>17431</v>
      </c>
      <c r="N6126" s="67" t="s">
        <v>17476</v>
      </c>
      <c r="O6126" s="68">
        <v>450</v>
      </c>
      <c r="P6126" s="65" t="s">
        <v>7826</v>
      </c>
      <c r="Q6126" s="64" t="s">
        <v>898</v>
      </c>
      <c r="R6126" s="66" t="s">
        <v>3006</v>
      </c>
      <c r="S6126" s="67" t="s">
        <v>898</v>
      </c>
      <c r="T6126" s="67">
        <v>1001100</v>
      </c>
      <c r="U6126" s="65" t="s">
        <v>11939</v>
      </c>
      <c r="V6126" s="66" t="s">
        <v>1413</v>
      </c>
    </row>
    <row r="6127" spans="1:22" ht="29">
      <c r="A6127" s="65" t="s">
        <v>605</v>
      </c>
      <c r="B6127" s="65" t="s">
        <v>606</v>
      </c>
      <c r="C6127" s="64">
        <v>44089</v>
      </c>
      <c r="D6127" s="69" t="s">
        <v>3792</v>
      </c>
      <c r="E6127" s="69" t="s">
        <v>1873</v>
      </c>
      <c r="F6127" s="65" t="s">
        <v>898</v>
      </c>
      <c r="G6127" s="65" t="s">
        <v>621</v>
      </c>
      <c r="H6127" s="65" t="s">
        <v>650</v>
      </c>
      <c r="I6127" s="65" t="s">
        <v>1399</v>
      </c>
      <c r="J6127" s="65" t="s">
        <v>601</v>
      </c>
      <c r="K6127" s="57" t="s">
        <v>17189</v>
      </c>
      <c r="L6127" s="65" t="s">
        <v>853</v>
      </c>
      <c r="M6127" s="57" t="s">
        <v>17432</v>
      </c>
      <c r="N6127" s="67" t="s">
        <v>17477</v>
      </c>
      <c r="O6127" s="68">
        <v>450</v>
      </c>
      <c r="P6127" s="65" t="s">
        <v>8397</v>
      </c>
      <c r="Q6127" s="64" t="s">
        <v>898</v>
      </c>
      <c r="R6127" s="66" t="s">
        <v>3006</v>
      </c>
      <c r="S6127" s="67" t="s">
        <v>898</v>
      </c>
      <c r="T6127" s="67">
        <v>1001100</v>
      </c>
      <c r="U6127" s="65" t="s">
        <v>11939</v>
      </c>
      <c r="V6127" s="66" t="s">
        <v>1413</v>
      </c>
    </row>
    <row r="6128" spans="1:22" ht="29">
      <c r="A6128" s="65" t="s">
        <v>605</v>
      </c>
      <c r="B6128" s="65" t="s">
        <v>606</v>
      </c>
      <c r="C6128" s="64">
        <v>44089</v>
      </c>
      <c r="D6128" s="69" t="s">
        <v>3792</v>
      </c>
      <c r="E6128" s="69" t="s">
        <v>1873</v>
      </c>
      <c r="F6128" s="65" t="s">
        <v>898</v>
      </c>
      <c r="G6128" s="65" t="s">
        <v>621</v>
      </c>
      <c r="H6128" s="65" t="s">
        <v>650</v>
      </c>
      <c r="I6128" s="65" t="s">
        <v>1399</v>
      </c>
      <c r="J6128" s="65" t="s">
        <v>601</v>
      </c>
      <c r="K6128" s="57" t="s">
        <v>17189</v>
      </c>
      <c r="L6128" s="65" t="s">
        <v>853</v>
      </c>
      <c r="M6128" s="57" t="s">
        <v>17433</v>
      </c>
      <c r="N6128" s="67" t="s">
        <v>17478</v>
      </c>
      <c r="O6128" s="68">
        <v>450</v>
      </c>
      <c r="P6128" s="65" t="s">
        <v>5841</v>
      </c>
      <c r="Q6128" s="64" t="s">
        <v>898</v>
      </c>
      <c r="R6128" s="66" t="s">
        <v>3006</v>
      </c>
      <c r="S6128" s="67" t="s">
        <v>898</v>
      </c>
      <c r="T6128" s="67">
        <v>1001100</v>
      </c>
      <c r="U6128" s="65" t="s">
        <v>11939</v>
      </c>
      <c r="V6128" s="66" t="s">
        <v>1413</v>
      </c>
    </row>
    <row r="6129" spans="1:22" ht="29">
      <c r="A6129" s="65" t="s">
        <v>605</v>
      </c>
      <c r="B6129" s="65" t="s">
        <v>606</v>
      </c>
      <c r="C6129" s="64">
        <v>44089</v>
      </c>
      <c r="D6129" s="69" t="s">
        <v>3796</v>
      </c>
      <c r="E6129" s="69" t="s">
        <v>1873</v>
      </c>
      <c r="F6129" s="65" t="s">
        <v>898</v>
      </c>
      <c r="G6129" s="65" t="s">
        <v>621</v>
      </c>
      <c r="H6129" s="65" t="s">
        <v>650</v>
      </c>
      <c r="I6129" s="65" t="s">
        <v>1399</v>
      </c>
      <c r="J6129" s="65" t="s">
        <v>601</v>
      </c>
      <c r="K6129" s="57" t="s">
        <v>16787</v>
      </c>
      <c r="L6129" s="65" t="s">
        <v>853</v>
      </c>
      <c r="M6129" s="57" t="s">
        <v>17434</v>
      </c>
      <c r="N6129" s="67" t="s">
        <v>17479</v>
      </c>
      <c r="O6129" s="68">
        <v>300</v>
      </c>
      <c r="P6129" s="65" t="s">
        <v>5833</v>
      </c>
      <c r="Q6129" s="64" t="s">
        <v>898</v>
      </c>
      <c r="R6129" s="66" t="s">
        <v>3006</v>
      </c>
      <c r="S6129" s="67" t="s">
        <v>898</v>
      </c>
      <c r="T6129" s="67">
        <v>1001100</v>
      </c>
      <c r="U6129" s="65" t="s">
        <v>11939</v>
      </c>
      <c r="V6129" s="66" t="s">
        <v>1413</v>
      </c>
    </row>
    <row r="6130" spans="1:22" ht="29">
      <c r="A6130" s="65" t="s">
        <v>605</v>
      </c>
      <c r="B6130" s="65" t="s">
        <v>606</v>
      </c>
      <c r="C6130" s="64">
        <v>44089</v>
      </c>
      <c r="D6130" s="69" t="s">
        <v>3796</v>
      </c>
      <c r="E6130" s="69" t="s">
        <v>1873</v>
      </c>
      <c r="F6130" s="65" t="s">
        <v>898</v>
      </c>
      <c r="G6130" s="65" t="s">
        <v>621</v>
      </c>
      <c r="H6130" s="65" t="s">
        <v>650</v>
      </c>
      <c r="I6130" s="65" t="s">
        <v>1399</v>
      </c>
      <c r="J6130" s="65" t="s">
        <v>601</v>
      </c>
      <c r="K6130" s="57" t="s">
        <v>17189</v>
      </c>
      <c r="L6130" s="65" t="s">
        <v>853</v>
      </c>
      <c r="M6130" s="57" t="s">
        <v>17435</v>
      </c>
      <c r="N6130" s="67" t="s">
        <v>17480</v>
      </c>
      <c r="O6130" s="68">
        <v>450</v>
      </c>
      <c r="P6130" s="65" t="s">
        <v>5834</v>
      </c>
      <c r="Q6130" s="64" t="s">
        <v>898</v>
      </c>
      <c r="R6130" s="66" t="s">
        <v>3006</v>
      </c>
      <c r="S6130" s="67" t="s">
        <v>898</v>
      </c>
      <c r="T6130" s="67">
        <v>1001100</v>
      </c>
      <c r="U6130" s="65" t="s">
        <v>11939</v>
      </c>
      <c r="V6130" s="66" t="s">
        <v>1413</v>
      </c>
    </row>
    <row r="6131" spans="1:22" ht="29">
      <c r="A6131" s="65" t="s">
        <v>605</v>
      </c>
      <c r="B6131" s="65" t="s">
        <v>606</v>
      </c>
      <c r="C6131" s="64">
        <v>44089</v>
      </c>
      <c r="D6131" s="69" t="s">
        <v>3796</v>
      </c>
      <c r="E6131" s="69" t="s">
        <v>1873</v>
      </c>
      <c r="F6131" s="65" t="s">
        <v>898</v>
      </c>
      <c r="G6131" s="65" t="s">
        <v>621</v>
      </c>
      <c r="H6131" s="65" t="s">
        <v>650</v>
      </c>
      <c r="I6131" s="65" t="s">
        <v>1399</v>
      </c>
      <c r="J6131" s="65" t="s">
        <v>601</v>
      </c>
      <c r="K6131" s="57" t="s">
        <v>17189</v>
      </c>
      <c r="L6131" s="65" t="s">
        <v>853</v>
      </c>
      <c r="M6131" s="57" t="s">
        <v>17436</v>
      </c>
      <c r="N6131" s="67" t="s">
        <v>17481</v>
      </c>
      <c r="O6131" s="68">
        <v>450</v>
      </c>
      <c r="P6131" s="65" t="s">
        <v>5835</v>
      </c>
      <c r="Q6131" s="64" t="s">
        <v>898</v>
      </c>
      <c r="R6131" s="66" t="s">
        <v>3006</v>
      </c>
      <c r="S6131" s="67" t="s">
        <v>898</v>
      </c>
      <c r="T6131" s="67">
        <v>1001100</v>
      </c>
      <c r="U6131" s="65" t="s">
        <v>11939</v>
      </c>
      <c r="V6131" s="66" t="s">
        <v>1413</v>
      </c>
    </row>
    <row r="6132" spans="1:22" ht="29">
      <c r="A6132" s="65" t="s">
        <v>605</v>
      </c>
      <c r="B6132" s="65" t="s">
        <v>606</v>
      </c>
      <c r="C6132" s="64">
        <v>44089</v>
      </c>
      <c r="D6132" s="69" t="s">
        <v>3796</v>
      </c>
      <c r="E6132" s="69" t="s">
        <v>1873</v>
      </c>
      <c r="F6132" s="65" t="s">
        <v>898</v>
      </c>
      <c r="G6132" s="65" t="s">
        <v>621</v>
      </c>
      <c r="H6132" s="65" t="s">
        <v>650</v>
      </c>
      <c r="I6132" s="65" t="s">
        <v>1399</v>
      </c>
      <c r="J6132" s="65" t="s">
        <v>601</v>
      </c>
      <c r="K6132" s="57" t="s">
        <v>17189</v>
      </c>
      <c r="L6132" s="65" t="s">
        <v>853</v>
      </c>
      <c r="M6132" s="57" t="s">
        <v>17437</v>
      </c>
      <c r="N6132" s="67" t="s">
        <v>17482</v>
      </c>
      <c r="O6132" s="68">
        <v>450</v>
      </c>
      <c r="P6132" s="65" t="s">
        <v>5836</v>
      </c>
      <c r="Q6132" s="64" t="s">
        <v>898</v>
      </c>
      <c r="R6132" s="66" t="s">
        <v>3006</v>
      </c>
      <c r="S6132" s="67" t="s">
        <v>898</v>
      </c>
      <c r="T6132" s="67">
        <v>1001100</v>
      </c>
      <c r="U6132" s="65" t="s">
        <v>11939</v>
      </c>
      <c r="V6132" s="66" t="s">
        <v>1413</v>
      </c>
    </row>
    <row r="6133" spans="1:22" ht="29">
      <c r="A6133" s="65" t="s">
        <v>605</v>
      </c>
      <c r="B6133" s="65" t="s">
        <v>606</v>
      </c>
      <c r="C6133" s="64">
        <v>44089</v>
      </c>
      <c r="D6133" s="69" t="s">
        <v>3796</v>
      </c>
      <c r="E6133" s="69" t="s">
        <v>1873</v>
      </c>
      <c r="F6133" s="65" t="s">
        <v>898</v>
      </c>
      <c r="G6133" s="65" t="s">
        <v>621</v>
      </c>
      <c r="H6133" s="65" t="s">
        <v>650</v>
      </c>
      <c r="I6133" s="65" t="s">
        <v>1399</v>
      </c>
      <c r="J6133" s="65" t="s">
        <v>601</v>
      </c>
      <c r="K6133" s="57" t="s">
        <v>17189</v>
      </c>
      <c r="L6133" s="65" t="s">
        <v>853</v>
      </c>
      <c r="M6133" s="57" t="s">
        <v>17438</v>
      </c>
      <c r="N6133" s="67" t="s">
        <v>17483</v>
      </c>
      <c r="O6133" s="68">
        <v>450</v>
      </c>
      <c r="P6133" s="65" t="s">
        <v>3226</v>
      </c>
      <c r="Q6133" s="64" t="s">
        <v>898</v>
      </c>
      <c r="R6133" s="66" t="s">
        <v>3006</v>
      </c>
      <c r="S6133" s="67" t="s">
        <v>898</v>
      </c>
      <c r="T6133" s="67">
        <v>1001100</v>
      </c>
      <c r="U6133" s="65" t="s">
        <v>11939</v>
      </c>
      <c r="V6133" s="66" t="s">
        <v>1413</v>
      </c>
    </row>
    <row r="6134" spans="1:22" ht="29">
      <c r="A6134" s="65" t="s">
        <v>605</v>
      </c>
      <c r="B6134" s="65" t="s">
        <v>606</v>
      </c>
      <c r="C6134" s="64">
        <v>44089</v>
      </c>
      <c r="D6134" s="69" t="s">
        <v>3796</v>
      </c>
      <c r="E6134" s="69" t="s">
        <v>1873</v>
      </c>
      <c r="F6134" s="65" t="s">
        <v>898</v>
      </c>
      <c r="G6134" s="65" t="s">
        <v>621</v>
      </c>
      <c r="H6134" s="65" t="s">
        <v>650</v>
      </c>
      <c r="I6134" s="65" t="s">
        <v>1399</v>
      </c>
      <c r="J6134" s="65" t="s">
        <v>601</v>
      </c>
      <c r="K6134" s="57" t="s">
        <v>17189</v>
      </c>
      <c r="L6134" s="65" t="s">
        <v>853</v>
      </c>
      <c r="M6134" s="57" t="s">
        <v>17439</v>
      </c>
      <c r="N6134" s="67" t="s">
        <v>17484</v>
      </c>
      <c r="O6134" s="68">
        <v>450</v>
      </c>
      <c r="P6134" s="65" t="s">
        <v>7764</v>
      </c>
      <c r="Q6134" s="64" t="s">
        <v>898</v>
      </c>
      <c r="R6134" s="66" t="s">
        <v>3006</v>
      </c>
      <c r="S6134" s="67" t="s">
        <v>898</v>
      </c>
      <c r="T6134" s="67">
        <v>1001100</v>
      </c>
      <c r="U6134" s="65" t="s">
        <v>11939</v>
      </c>
      <c r="V6134" s="66" t="s">
        <v>1413</v>
      </c>
    </row>
    <row r="6135" spans="1:22" ht="29">
      <c r="A6135" s="65" t="s">
        <v>605</v>
      </c>
      <c r="B6135" s="65" t="s">
        <v>606</v>
      </c>
      <c r="C6135" s="64">
        <v>44089</v>
      </c>
      <c r="D6135" s="69" t="s">
        <v>3796</v>
      </c>
      <c r="E6135" s="69" t="s">
        <v>1873</v>
      </c>
      <c r="F6135" s="65" t="s">
        <v>898</v>
      </c>
      <c r="G6135" s="65" t="s">
        <v>621</v>
      </c>
      <c r="H6135" s="65" t="s">
        <v>650</v>
      </c>
      <c r="I6135" s="65" t="s">
        <v>1399</v>
      </c>
      <c r="J6135" s="65" t="s">
        <v>601</v>
      </c>
      <c r="K6135" s="57" t="s">
        <v>17189</v>
      </c>
      <c r="L6135" s="65" t="s">
        <v>853</v>
      </c>
      <c r="M6135" s="57" t="s">
        <v>17440</v>
      </c>
      <c r="N6135" s="67" t="s">
        <v>17485</v>
      </c>
      <c r="O6135" s="68">
        <v>450</v>
      </c>
      <c r="P6135" s="65" t="s">
        <v>6921</v>
      </c>
      <c r="Q6135" s="64" t="s">
        <v>898</v>
      </c>
      <c r="R6135" s="66" t="s">
        <v>3006</v>
      </c>
      <c r="S6135" s="67" t="s">
        <v>898</v>
      </c>
      <c r="T6135" s="67">
        <v>1001100</v>
      </c>
      <c r="U6135" s="65" t="s">
        <v>11939</v>
      </c>
      <c r="V6135" s="66" t="s">
        <v>1413</v>
      </c>
    </row>
    <row r="6136" spans="1:22" ht="29">
      <c r="A6136" s="65" t="s">
        <v>605</v>
      </c>
      <c r="B6136" s="65" t="s">
        <v>606</v>
      </c>
      <c r="C6136" s="64">
        <v>44089</v>
      </c>
      <c r="D6136" s="69" t="s">
        <v>3796</v>
      </c>
      <c r="E6136" s="69" t="s">
        <v>1873</v>
      </c>
      <c r="F6136" s="65" t="s">
        <v>898</v>
      </c>
      <c r="G6136" s="65" t="s">
        <v>621</v>
      </c>
      <c r="H6136" s="65" t="s">
        <v>650</v>
      </c>
      <c r="I6136" s="65" t="s">
        <v>1399</v>
      </c>
      <c r="J6136" s="65" t="s">
        <v>601</v>
      </c>
      <c r="K6136" s="57" t="s">
        <v>17189</v>
      </c>
      <c r="L6136" s="65" t="s">
        <v>853</v>
      </c>
      <c r="M6136" s="57" t="s">
        <v>17441</v>
      </c>
      <c r="N6136" s="67" t="s">
        <v>17486</v>
      </c>
      <c r="O6136" s="68">
        <v>450</v>
      </c>
      <c r="P6136" s="65" t="s">
        <v>6924</v>
      </c>
      <c r="Q6136" s="64" t="s">
        <v>898</v>
      </c>
      <c r="R6136" s="66" t="s">
        <v>3006</v>
      </c>
      <c r="S6136" s="67" t="s">
        <v>898</v>
      </c>
      <c r="T6136" s="67">
        <v>1001100</v>
      </c>
      <c r="U6136" s="65" t="s">
        <v>11939</v>
      </c>
      <c r="V6136" s="66" t="s">
        <v>1413</v>
      </c>
    </row>
    <row r="6137" spans="1:22" ht="29">
      <c r="A6137" s="65" t="s">
        <v>605</v>
      </c>
      <c r="B6137" s="65" t="s">
        <v>606</v>
      </c>
      <c r="C6137" s="64">
        <v>44089</v>
      </c>
      <c r="D6137" s="69" t="s">
        <v>3796</v>
      </c>
      <c r="E6137" s="69" t="s">
        <v>1873</v>
      </c>
      <c r="F6137" s="65" t="s">
        <v>898</v>
      </c>
      <c r="G6137" s="65" t="s">
        <v>621</v>
      </c>
      <c r="H6137" s="65" t="s">
        <v>650</v>
      </c>
      <c r="I6137" s="65" t="s">
        <v>1399</v>
      </c>
      <c r="J6137" s="65" t="s">
        <v>601</v>
      </c>
      <c r="K6137" s="57" t="s">
        <v>17419</v>
      </c>
      <c r="L6137" s="65" t="s">
        <v>853</v>
      </c>
      <c r="M6137" s="57" t="s">
        <v>17442</v>
      </c>
      <c r="N6137" s="67" t="s">
        <v>17487</v>
      </c>
      <c r="O6137" s="68">
        <v>450</v>
      </c>
      <c r="P6137" s="65" t="s">
        <v>5894</v>
      </c>
      <c r="Q6137" s="64" t="s">
        <v>898</v>
      </c>
      <c r="R6137" s="66" t="s">
        <v>3006</v>
      </c>
      <c r="S6137" s="67" t="s">
        <v>898</v>
      </c>
      <c r="T6137" s="67">
        <v>1001100</v>
      </c>
      <c r="U6137" s="65" t="s">
        <v>11939</v>
      </c>
      <c r="V6137" s="66" t="s">
        <v>1413</v>
      </c>
    </row>
    <row r="6138" spans="1:22" ht="29">
      <c r="A6138" s="65" t="s">
        <v>605</v>
      </c>
      <c r="B6138" s="65" t="s">
        <v>606</v>
      </c>
      <c r="C6138" s="64">
        <v>44089</v>
      </c>
      <c r="D6138" s="69" t="s">
        <v>3796</v>
      </c>
      <c r="E6138" s="69" t="s">
        <v>1873</v>
      </c>
      <c r="F6138" s="65" t="s">
        <v>898</v>
      </c>
      <c r="G6138" s="65" t="s">
        <v>621</v>
      </c>
      <c r="H6138" s="65" t="s">
        <v>650</v>
      </c>
      <c r="I6138" s="65" t="s">
        <v>1399</v>
      </c>
      <c r="J6138" s="65" t="s">
        <v>601</v>
      </c>
      <c r="K6138" s="57" t="s">
        <v>17419</v>
      </c>
      <c r="L6138" s="65" t="s">
        <v>853</v>
      </c>
      <c r="M6138" s="57" t="s">
        <v>17443</v>
      </c>
      <c r="N6138" s="67" t="s">
        <v>17488</v>
      </c>
      <c r="O6138" s="68">
        <v>450</v>
      </c>
      <c r="P6138" s="65" t="s">
        <v>6929</v>
      </c>
      <c r="Q6138" s="64" t="s">
        <v>898</v>
      </c>
      <c r="R6138" s="66" t="s">
        <v>3006</v>
      </c>
      <c r="S6138" s="67" t="s">
        <v>898</v>
      </c>
      <c r="T6138" s="67">
        <v>1001100</v>
      </c>
      <c r="U6138" s="65" t="s">
        <v>11939</v>
      </c>
      <c r="V6138" s="66" t="s">
        <v>1413</v>
      </c>
    </row>
    <row r="6139" spans="1:22" ht="29">
      <c r="A6139" s="65" t="s">
        <v>605</v>
      </c>
      <c r="B6139" s="65" t="s">
        <v>606</v>
      </c>
      <c r="C6139" s="64">
        <v>44089</v>
      </c>
      <c r="D6139" s="69" t="s">
        <v>3796</v>
      </c>
      <c r="E6139" s="69" t="s">
        <v>1873</v>
      </c>
      <c r="F6139" s="65" t="s">
        <v>898</v>
      </c>
      <c r="G6139" s="65" t="s">
        <v>621</v>
      </c>
      <c r="H6139" s="65" t="s">
        <v>650</v>
      </c>
      <c r="I6139" s="65" t="s">
        <v>1399</v>
      </c>
      <c r="J6139" s="65" t="s">
        <v>601</v>
      </c>
      <c r="K6139" s="57" t="s">
        <v>17419</v>
      </c>
      <c r="L6139" s="65" t="s">
        <v>853</v>
      </c>
      <c r="M6139" s="57" t="s">
        <v>17444</v>
      </c>
      <c r="N6139" s="67" t="s">
        <v>17489</v>
      </c>
      <c r="O6139" s="68">
        <v>450</v>
      </c>
      <c r="P6139" s="65" t="s">
        <v>5922</v>
      </c>
      <c r="Q6139" s="64" t="s">
        <v>898</v>
      </c>
      <c r="R6139" s="66" t="s">
        <v>3006</v>
      </c>
      <c r="S6139" s="67" t="s">
        <v>898</v>
      </c>
      <c r="T6139" s="67">
        <v>1001100</v>
      </c>
      <c r="U6139" s="65" t="s">
        <v>11939</v>
      </c>
      <c r="V6139" s="66" t="s">
        <v>1413</v>
      </c>
    </row>
    <row r="6140" spans="1:22" ht="29">
      <c r="A6140" s="65" t="s">
        <v>605</v>
      </c>
      <c r="B6140" s="65" t="s">
        <v>606</v>
      </c>
      <c r="C6140" s="64">
        <v>44089</v>
      </c>
      <c r="D6140" s="69" t="s">
        <v>3796</v>
      </c>
      <c r="E6140" s="69" t="s">
        <v>1873</v>
      </c>
      <c r="F6140" s="65" t="s">
        <v>898</v>
      </c>
      <c r="G6140" s="65" t="s">
        <v>621</v>
      </c>
      <c r="H6140" s="65" t="s">
        <v>650</v>
      </c>
      <c r="I6140" s="65" t="s">
        <v>1399</v>
      </c>
      <c r="J6140" s="65" t="s">
        <v>601</v>
      </c>
      <c r="K6140" s="57" t="s">
        <v>17419</v>
      </c>
      <c r="L6140" s="65" t="s">
        <v>853</v>
      </c>
      <c r="M6140" s="57" t="s">
        <v>17445</v>
      </c>
      <c r="N6140" s="67" t="s">
        <v>17490</v>
      </c>
      <c r="O6140" s="68">
        <v>450</v>
      </c>
      <c r="P6140" s="65" t="s">
        <v>118</v>
      </c>
      <c r="Q6140" s="64" t="s">
        <v>898</v>
      </c>
      <c r="R6140" s="66" t="s">
        <v>3006</v>
      </c>
      <c r="S6140" s="67" t="s">
        <v>898</v>
      </c>
      <c r="T6140" s="67">
        <v>1001100</v>
      </c>
      <c r="U6140" s="65" t="s">
        <v>11939</v>
      </c>
      <c r="V6140" s="66" t="s">
        <v>1413</v>
      </c>
    </row>
    <row r="6141" spans="1:22" ht="29">
      <c r="A6141" s="65" t="s">
        <v>605</v>
      </c>
      <c r="B6141" s="65" t="s">
        <v>606</v>
      </c>
      <c r="C6141" s="64">
        <v>44089</v>
      </c>
      <c r="D6141" s="69" t="s">
        <v>4348</v>
      </c>
      <c r="E6141" s="69" t="s">
        <v>1873</v>
      </c>
      <c r="F6141" s="65" t="s">
        <v>898</v>
      </c>
      <c r="G6141" s="65" t="s">
        <v>621</v>
      </c>
      <c r="H6141" s="65" t="s">
        <v>650</v>
      </c>
      <c r="I6141" s="65" t="s">
        <v>1399</v>
      </c>
      <c r="J6141" s="65" t="s">
        <v>601</v>
      </c>
      <c r="K6141" s="57" t="s">
        <v>17420</v>
      </c>
      <c r="L6141" s="65" t="s">
        <v>853</v>
      </c>
      <c r="M6141" s="57" t="s">
        <v>17446</v>
      </c>
      <c r="N6141" s="67" t="s">
        <v>17491</v>
      </c>
      <c r="O6141" s="68">
        <v>300</v>
      </c>
      <c r="P6141" s="65" t="s">
        <v>6503</v>
      </c>
      <c r="Q6141" s="64" t="s">
        <v>898</v>
      </c>
      <c r="R6141" s="66" t="s">
        <v>3006</v>
      </c>
      <c r="S6141" s="67" t="s">
        <v>898</v>
      </c>
      <c r="T6141" s="67">
        <v>1001100</v>
      </c>
      <c r="U6141" s="65" t="s">
        <v>11939</v>
      </c>
      <c r="V6141" s="66" t="s">
        <v>1413</v>
      </c>
    </row>
    <row r="6142" spans="1:22" ht="29">
      <c r="A6142" s="65" t="s">
        <v>605</v>
      </c>
      <c r="B6142" s="65" t="s">
        <v>606</v>
      </c>
      <c r="C6142" s="64">
        <v>44089</v>
      </c>
      <c r="D6142" s="69" t="s">
        <v>4348</v>
      </c>
      <c r="E6142" s="69" t="s">
        <v>1873</v>
      </c>
      <c r="F6142" s="65" t="s">
        <v>898</v>
      </c>
      <c r="G6142" s="65" t="s">
        <v>621</v>
      </c>
      <c r="H6142" s="65" t="s">
        <v>650</v>
      </c>
      <c r="I6142" s="65" t="s">
        <v>1399</v>
      </c>
      <c r="J6142" s="65" t="s">
        <v>601</v>
      </c>
      <c r="K6142" s="57" t="s">
        <v>17419</v>
      </c>
      <c r="L6142" s="65" t="s">
        <v>853</v>
      </c>
      <c r="M6142" s="57" t="s">
        <v>17447</v>
      </c>
      <c r="N6142" s="67" t="s">
        <v>17492</v>
      </c>
      <c r="O6142" s="68">
        <v>450</v>
      </c>
      <c r="P6142" s="65" t="s">
        <v>6506</v>
      </c>
      <c r="Q6142" s="64" t="s">
        <v>898</v>
      </c>
      <c r="R6142" s="66" t="s">
        <v>3006</v>
      </c>
      <c r="S6142" s="67" t="s">
        <v>898</v>
      </c>
      <c r="T6142" s="67">
        <v>1001100</v>
      </c>
      <c r="U6142" s="65" t="s">
        <v>11939</v>
      </c>
      <c r="V6142" s="66" t="s">
        <v>1413</v>
      </c>
    </row>
    <row r="6143" spans="1:22" ht="29">
      <c r="A6143" s="65" t="s">
        <v>605</v>
      </c>
      <c r="B6143" s="65" t="s">
        <v>606</v>
      </c>
      <c r="C6143" s="64">
        <v>44089</v>
      </c>
      <c r="D6143" s="69" t="s">
        <v>4348</v>
      </c>
      <c r="E6143" s="69" t="s">
        <v>1873</v>
      </c>
      <c r="F6143" s="65" t="s">
        <v>898</v>
      </c>
      <c r="G6143" s="65" t="s">
        <v>621</v>
      </c>
      <c r="H6143" s="65" t="s">
        <v>650</v>
      </c>
      <c r="I6143" s="65" t="s">
        <v>1399</v>
      </c>
      <c r="J6143" s="65" t="s">
        <v>601</v>
      </c>
      <c r="K6143" s="57" t="s">
        <v>17419</v>
      </c>
      <c r="L6143" s="65" t="s">
        <v>853</v>
      </c>
      <c r="M6143" s="57" t="s">
        <v>17448</v>
      </c>
      <c r="N6143" s="67" t="s">
        <v>17485</v>
      </c>
      <c r="O6143" s="68">
        <v>450</v>
      </c>
      <c r="P6143" s="65" t="s">
        <v>6708</v>
      </c>
      <c r="Q6143" s="64" t="s">
        <v>898</v>
      </c>
      <c r="R6143" s="66" t="s">
        <v>3006</v>
      </c>
      <c r="S6143" s="67" t="s">
        <v>898</v>
      </c>
      <c r="T6143" s="67">
        <v>1001100</v>
      </c>
      <c r="U6143" s="65" t="s">
        <v>11939</v>
      </c>
      <c r="V6143" s="66" t="s">
        <v>1413</v>
      </c>
    </row>
    <row r="6144" spans="1:22" ht="29">
      <c r="A6144" s="65" t="s">
        <v>605</v>
      </c>
      <c r="B6144" s="65" t="s">
        <v>606</v>
      </c>
      <c r="C6144" s="64">
        <v>44089</v>
      </c>
      <c r="D6144" s="69" t="s">
        <v>4348</v>
      </c>
      <c r="E6144" s="69" t="s">
        <v>1873</v>
      </c>
      <c r="F6144" s="65" t="s">
        <v>898</v>
      </c>
      <c r="G6144" s="65" t="s">
        <v>621</v>
      </c>
      <c r="H6144" s="65" t="s">
        <v>650</v>
      </c>
      <c r="I6144" s="65" t="s">
        <v>1399</v>
      </c>
      <c r="J6144" s="65" t="s">
        <v>601</v>
      </c>
      <c r="K6144" s="57" t="s">
        <v>17419</v>
      </c>
      <c r="L6144" s="65" t="s">
        <v>853</v>
      </c>
      <c r="M6144" s="57" t="s">
        <v>17449</v>
      </c>
      <c r="N6144" s="67" t="s">
        <v>17493</v>
      </c>
      <c r="O6144" s="68">
        <v>450</v>
      </c>
      <c r="P6144" s="65" t="s">
        <v>6714</v>
      </c>
      <c r="Q6144" s="64" t="s">
        <v>898</v>
      </c>
      <c r="R6144" s="66" t="s">
        <v>3006</v>
      </c>
      <c r="S6144" s="67" t="s">
        <v>898</v>
      </c>
      <c r="T6144" s="67">
        <v>1001100</v>
      </c>
      <c r="U6144" s="65" t="s">
        <v>11939</v>
      </c>
      <c r="V6144" s="66" t="s">
        <v>1413</v>
      </c>
    </row>
    <row r="6145" spans="1:22" ht="29">
      <c r="A6145" s="65" t="s">
        <v>605</v>
      </c>
      <c r="B6145" s="65" t="s">
        <v>606</v>
      </c>
      <c r="C6145" s="64">
        <v>44089</v>
      </c>
      <c r="D6145" s="69" t="s">
        <v>4348</v>
      </c>
      <c r="E6145" s="69" t="s">
        <v>1873</v>
      </c>
      <c r="F6145" s="65" t="s">
        <v>898</v>
      </c>
      <c r="G6145" s="65" t="s">
        <v>621</v>
      </c>
      <c r="H6145" s="65" t="s">
        <v>650</v>
      </c>
      <c r="I6145" s="65" t="s">
        <v>1399</v>
      </c>
      <c r="J6145" s="65" t="s">
        <v>601</v>
      </c>
      <c r="K6145" s="57" t="s">
        <v>17419</v>
      </c>
      <c r="L6145" s="65" t="s">
        <v>853</v>
      </c>
      <c r="M6145" s="57" t="s">
        <v>17450</v>
      </c>
      <c r="N6145" s="67" t="s">
        <v>17494</v>
      </c>
      <c r="O6145" s="68">
        <v>450</v>
      </c>
      <c r="P6145" s="65" t="s">
        <v>8399</v>
      </c>
      <c r="Q6145" s="64" t="s">
        <v>898</v>
      </c>
      <c r="R6145" s="66" t="s">
        <v>3006</v>
      </c>
      <c r="S6145" s="67" t="s">
        <v>898</v>
      </c>
      <c r="T6145" s="67">
        <v>1001100</v>
      </c>
      <c r="U6145" s="65" t="s">
        <v>11939</v>
      </c>
      <c r="V6145" s="66" t="s">
        <v>1413</v>
      </c>
    </row>
    <row r="6146" spans="1:22" ht="29">
      <c r="A6146" s="65" t="s">
        <v>605</v>
      </c>
      <c r="B6146" s="65" t="s">
        <v>606</v>
      </c>
      <c r="C6146" s="64">
        <v>44089</v>
      </c>
      <c r="D6146" s="69" t="s">
        <v>4348</v>
      </c>
      <c r="E6146" s="69" t="s">
        <v>1873</v>
      </c>
      <c r="F6146" s="65" t="s">
        <v>898</v>
      </c>
      <c r="G6146" s="65" t="s">
        <v>621</v>
      </c>
      <c r="H6146" s="65" t="s">
        <v>650</v>
      </c>
      <c r="I6146" s="65" t="s">
        <v>1399</v>
      </c>
      <c r="J6146" s="65" t="s">
        <v>601</v>
      </c>
      <c r="K6146" s="57" t="s">
        <v>17419</v>
      </c>
      <c r="L6146" s="65" t="s">
        <v>853</v>
      </c>
      <c r="M6146" s="57" t="s">
        <v>17451</v>
      </c>
      <c r="N6146" s="67" t="s">
        <v>17495</v>
      </c>
      <c r="O6146" s="68">
        <v>450</v>
      </c>
      <c r="P6146" s="65" t="s">
        <v>8947</v>
      </c>
      <c r="Q6146" s="64" t="s">
        <v>898</v>
      </c>
      <c r="R6146" s="66" t="s">
        <v>3006</v>
      </c>
      <c r="S6146" s="67" t="s">
        <v>898</v>
      </c>
      <c r="T6146" s="67">
        <v>1001100</v>
      </c>
      <c r="U6146" s="65" t="s">
        <v>11939</v>
      </c>
      <c r="V6146" s="66" t="s">
        <v>1413</v>
      </c>
    </row>
    <row r="6147" spans="1:22" ht="29">
      <c r="A6147" s="65" t="s">
        <v>605</v>
      </c>
      <c r="B6147" s="65" t="s">
        <v>606</v>
      </c>
      <c r="C6147" s="64">
        <v>44089</v>
      </c>
      <c r="D6147" s="69" t="s">
        <v>4348</v>
      </c>
      <c r="E6147" s="69" t="s">
        <v>1873</v>
      </c>
      <c r="F6147" s="65" t="s">
        <v>898</v>
      </c>
      <c r="G6147" s="65" t="s">
        <v>621</v>
      </c>
      <c r="H6147" s="65" t="s">
        <v>650</v>
      </c>
      <c r="I6147" s="65" t="s">
        <v>1399</v>
      </c>
      <c r="J6147" s="65" t="s">
        <v>601</v>
      </c>
      <c r="K6147" s="57" t="s">
        <v>17419</v>
      </c>
      <c r="L6147" s="65" t="s">
        <v>853</v>
      </c>
      <c r="M6147" s="57" t="s">
        <v>17452</v>
      </c>
      <c r="N6147" s="67" t="s">
        <v>17496</v>
      </c>
      <c r="O6147" s="68">
        <v>450</v>
      </c>
      <c r="P6147" s="65" t="s">
        <v>9876</v>
      </c>
      <c r="Q6147" s="64" t="s">
        <v>898</v>
      </c>
      <c r="R6147" s="66" t="s">
        <v>3006</v>
      </c>
      <c r="S6147" s="67" t="s">
        <v>898</v>
      </c>
      <c r="T6147" s="67">
        <v>1001100</v>
      </c>
      <c r="U6147" s="65" t="s">
        <v>11939</v>
      </c>
      <c r="V6147" s="66" t="s">
        <v>1413</v>
      </c>
    </row>
    <row r="6148" spans="1:22" ht="29">
      <c r="A6148" s="65" t="s">
        <v>605</v>
      </c>
      <c r="B6148" s="65" t="s">
        <v>606</v>
      </c>
      <c r="C6148" s="64">
        <v>44089</v>
      </c>
      <c r="D6148" s="69" t="s">
        <v>4348</v>
      </c>
      <c r="E6148" s="69" t="s">
        <v>1873</v>
      </c>
      <c r="F6148" s="65" t="s">
        <v>898</v>
      </c>
      <c r="G6148" s="65" t="s">
        <v>621</v>
      </c>
      <c r="H6148" s="65" t="s">
        <v>650</v>
      </c>
      <c r="I6148" s="65" t="s">
        <v>1399</v>
      </c>
      <c r="J6148" s="65" t="s">
        <v>601</v>
      </c>
      <c r="K6148" s="57" t="s">
        <v>17419</v>
      </c>
      <c r="L6148" s="65" t="s">
        <v>853</v>
      </c>
      <c r="M6148" s="57" t="s">
        <v>17453</v>
      </c>
      <c r="N6148" s="67" t="s">
        <v>17497</v>
      </c>
      <c r="O6148" s="68">
        <v>450</v>
      </c>
      <c r="P6148" s="65" t="s">
        <v>192</v>
      </c>
      <c r="Q6148" s="64" t="s">
        <v>898</v>
      </c>
      <c r="R6148" s="66" t="s">
        <v>3006</v>
      </c>
      <c r="S6148" s="67" t="s">
        <v>898</v>
      </c>
      <c r="T6148" s="67">
        <v>1001100</v>
      </c>
      <c r="U6148" s="65" t="s">
        <v>11939</v>
      </c>
      <c r="V6148" s="66" t="s">
        <v>1413</v>
      </c>
    </row>
    <row r="6149" spans="1:22" ht="29">
      <c r="A6149" s="65" t="s">
        <v>605</v>
      </c>
      <c r="B6149" s="65" t="s">
        <v>606</v>
      </c>
      <c r="C6149" s="64">
        <v>44089</v>
      </c>
      <c r="D6149" s="69" t="s">
        <v>4348</v>
      </c>
      <c r="E6149" s="69" t="s">
        <v>1873</v>
      </c>
      <c r="F6149" s="65" t="s">
        <v>898</v>
      </c>
      <c r="G6149" s="65" t="s">
        <v>621</v>
      </c>
      <c r="H6149" s="65" t="s">
        <v>650</v>
      </c>
      <c r="I6149" s="65" t="s">
        <v>1399</v>
      </c>
      <c r="J6149" s="65" t="s">
        <v>601</v>
      </c>
      <c r="K6149" s="57" t="s">
        <v>17419</v>
      </c>
      <c r="L6149" s="65" t="s">
        <v>853</v>
      </c>
      <c r="M6149" s="57" t="s">
        <v>17454</v>
      </c>
      <c r="N6149" s="67" t="s">
        <v>17498</v>
      </c>
      <c r="O6149" s="68">
        <v>450</v>
      </c>
      <c r="P6149" s="65" t="s">
        <v>193</v>
      </c>
      <c r="Q6149" s="64" t="s">
        <v>898</v>
      </c>
      <c r="R6149" s="66" t="s">
        <v>3006</v>
      </c>
      <c r="S6149" s="67" t="s">
        <v>898</v>
      </c>
      <c r="T6149" s="67">
        <v>1001100</v>
      </c>
      <c r="U6149" s="65" t="s">
        <v>11939</v>
      </c>
      <c r="V6149" s="66" t="s">
        <v>1413</v>
      </c>
    </row>
    <row r="6150" spans="1:22" ht="29">
      <c r="A6150" s="65" t="s">
        <v>605</v>
      </c>
      <c r="B6150" s="65" t="s">
        <v>606</v>
      </c>
      <c r="C6150" s="64">
        <v>44089</v>
      </c>
      <c r="D6150" s="69" t="s">
        <v>4348</v>
      </c>
      <c r="E6150" s="69" t="s">
        <v>1873</v>
      </c>
      <c r="F6150" s="65" t="s">
        <v>898</v>
      </c>
      <c r="G6150" s="65" t="s">
        <v>621</v>
      </c>
      <c r="H6150" s="65" t="s">
        <v>650</v>
      </c>
      <c r="I6150" s="65" t="s">
        <v>1399</v>
      </c>
      <c r="J6150" s="65" t="s">
        <v>601</v>
      </c>
      <c r="K6150" s="57" t="s">
        <v>17419</v>
      </c>
      <c r="L6150" s="65" t="s">
        <v>853</v>
      </c>
      <c r="M6150" s="57" t="s">
        <v>17455</v>
      </c>
      <c r="N6150" s="67" t="s">
        <v>17499</v>
      </c>
      <c r="O6150" s="68">
        <v>450</v>
      </c>
      <c r="P6150" s="65" t="s">
        <v>194</v>
      </c>
      <c r="Q6150" s="64" t="s">
        <v>898</v>
      </c>
      <c r="R6150" s="66" t="s">
        <v>3006</v>
      </c>
      <c r="S6150" s="67" t="s">
        <v>898</v>
      </c>
      <c r="T6150" s="67">
        <v>1001100</v>
      </c>
      <c r="U6150" s="65" t="s">
        <v>11939</v>
      </c>
      <c r="V6150" s="66" t="s">
        <v>1413</v>
      </c>
    </row>
    <row r="6151" spans="1:22" ht="29">
      <c r="A6151" s="65" t="s">
        <v>605</v>
      </c>
      <c r="B6151" s="65" t="s">
        <v>606</v>
      </c>
      <c r="C6151" s="64">
        <v>44089</v>
      </c>
      <c r="D6151" s="69" t="s">
        <v>4348</v>
      </c>
      <c r="E6151" s="69" t="s">
        <v>1873</v>
      </c>
      <c r="F6151" s="65" t="s">
        <v>898</v>
      </c>
      <c r="G6151" s="65" t="s">
        <v>621</v>
      </c>
      <c r="H6151" s="65" t="s">
        <v>650</v>
      </c>
      <c r="I6151" s="65" t="s">
        <v>1399</v>
      </c>
      <c r="J6151" s="65" t="s">
        <v>601</v>
      </c>
      <c r="K6151" s="57" t="s">
        <v>17419</v>
      </c>
      <c r="L6151" s="65" t="s">
        <v>853</v>
      </c>
      <c r="M6151" s="57" t="s">
        <v>17456</v>
      </c>
      <c r="N6151" s="67" t="s">
        <v>17500</v>
      </c>
      <c r="O6151" s="68">
        <v>450</v>
      </c>
      <c r="P6151" s="65" t="s">
        <v>10375</v>
      </c>
      <c r="Q6151" s="64" t="s">
        <v>898</v>
      </c>
      <c r="R6151" s="66" t="s">
        <v>3006</v>
      </c>
      <c r="S6151" s="67" t="s">
        <v>898</v>
      </c>
      <c r="T6151" s="67">
        <v>1001100</v>
      </c>
      <c r="U6151" s="65" t="s">
        <v>11939</v>
      </c>
      <c r="V6151" s="66" t="s">
        <v>1413</v>
      </c>
    </row>
    <row r="6152" spans="1:22" ht="29">
      <c r="A6152" s="65" t="s">
        <v>605</v>
      </c>
      <c r="B6152" s="65" t="s">
        <v>606</v>
      </c>
      <c r="C6152" s="64">
        <v>44089</v>
      </c>
      <c r="D6152" s="69" t="s">
        <v>4348</v>
      </c>
      <c r="E6152" s="69" t="s">
        <v>1873</v>
      </c>
      <c r="F6152" s="65" t="s">
        <v>898</v>
      </c>
      <c r="G6152" s="65" t="s">
        <v>621</v>
      </c>
      <c r="H6152" s="65" t="s">
        <v>650</v>
      </c>
      <c r="I6152" s="65" t="s">
        <v>1399</v>
      </c>
      <c r="J6152" s="65" t="s">
        <v>601</v>
      </c>
      <c r="K6152" s="57" t="s">
        <v>17419</v>
      </c>
      <c r="L6152" s="65" t="s">
        <v>853</v>
      </c>
      <c r="M6152" s="57" t="s">
        <v>17457</v>
      </c>
      <c r="N6152" s="67" t="s">
        <v>17501</v>
      </c>
      <c r="O6152" s="68">
        <v>450</v>
      </c>
      <c r="P6152" s="65" t="s">
        <v>5926</v>
      </c>
      <c r="Q6152" s="64" t="s">
        <v>898</v>
      </c>
      <c r="R6152" s="66" t="s">
        <v>3006</v>
      </c>
      <c r="S6152" s="67" t="s">
        <v>898</v>
      </c>
      <c r="T6152" s="67">
        <v>1001100</v>
      </c>
      <c r="U6152" s="65" t="s">
        <v>11939</v>
      </c>
      <c r="V6152" s="66" t="s">
        <v>1413</v>
      </c>
    </row>
    <row r="6153" spans="1:22" ht="29">
      <c r="A6153" s="65" t="s">
        <v>605</v>
      </c>
      <c r="B6153" s="65" t="s">
        <v>606</v>
      </c>
      <c r="C6153" s="64">
        <v>44089</v>
      </c>
      <c r="D6153" s="69" t="s">
        <v>5896</v>
      </c>
      <c r="E6153" s="69" t="s">
        <v>1873</v>
      </c>
      <c r="F6153" s="65" t="s">
        <v>898</v>
      </c>
      <c r="G6153" s="65" t="s">
        <v>621</v>
      </c>
      <c r="H6153" s="65" t="s">
        <v>650</v>
      </c>
      <c r="I6153" s="65" t="s">
        <v>1399</v>
      </c>
      <c r="J6153" s="65" t="s">
        <v>601</v>
      </c>
      <c r="K6153" s="57" t="s">
        <v>17419</v>
      </c>
      <c r="L6153" s="65" t="s">
        <v>853</v>
      </c>
      <c r="M6153" s="57" t="s">
        <v>17458</v>
      </c>
      <c r="N6153" s="67" t="s">
        <v>17502</v>
      </c>
      <c r="O6153" s="68">
        <v>450</v>
      </c>
      <c r="P6153" s="65" t="s">
        <v>5927</v>
      </c>
      <c r="Q6153" s="64" t="s">
        <v>898</v>
      </c>
      <c r="R6153" s="66" t="s">
        <v>3006</v>
      </c>
      <c r="S6153" s="67" t="s">
        <v>898</v>
      </c>
      <c r="T6153" s="67">
        <v>1001100</v>
      </c>
      <c r="U6153" s="65" t="s">
        <v>11939</v>
      </c>
      <c r="V6153" s="66" t="s">
        <v>1413</v>
      </c>
    </row>
    <row r="6154" spans="1:22" ht="29">
      <c r="A6154" s="65" t="s">
        <v>605</v>
      </c>
      <c r="B6154" s="65" t="s">
        <v>606</v>
      </c>
      <c r="C6154" s="64">
        <v>44089</v>
      </c>
      <c r="D6154" s="69" t="s">
        <v>5896</v>
      </c>
      <c r="E6154" s="69" t="s">
        <v>1873</v>
      </c>
      <c r="F6154" s="65" t="s">
        <v>898</v>
      </c>
      <c r="G6154" s="65" t="s">
        <v>621</v>
      </c>
      <c r="H6154" s="65" t="s">
        <v>650</v>
      </c>
      <c r="I6154" s="65" t="s">
        <v>1399</v>
      </c>
      <c r="J6154" s="65" t="s">
        <v>601</v>
      </c>
      <c r="K6154" s="57" t="s">
        <v>17419</v>
      </c>
      <c r="L6154" s="65" t="s">
        <v>853</v>
      </c>
      <c r="M6154" s="57" t="s">
        <v>17459</v>
      </c>
      <c r="N6154" s="67" t="s">
        <v>17503</v>
      </c>
      <c r="O6154" s="68">
        <v>450</v>
      </c>
      <c r="P6154" s="65" t="s">
        <v>8331</v>
      </c>
      <c r="Q6154" s="64" t="s">
        <v>898</v>
      </c>
      <c r="R6154" s="66" t="s">
        <v>3006</v>
      </c>
      <c r="S6154" s="67" t="s">
        <v>898</v>
      </c>
      <c r="T6154" s="67">
        <v>1001100</v>
      </c>
      <c r="U6154" s="65" t="s">
        <v>11939</v>
      </c>
      <c r="V6154" s="66" t="s">
        <v>1413</v>
      </c>
    </row>
    <row r="6155" spans="1:22" ht="29">
      <c r="A6155" s="65" t="s">
        <v>605</v>
      </c>
      <c r="B6155" s="65" t="s">
        <v>606</v>
      </c>
      <c r="C6155" s="64">
        <v>44089</v>
      </c>
      <c r="D6155" s="69" t="s">
        <v>5896</v>
      </c>
      <c r="E6155" s="69" t="s">
        <v>1873</v>
      </c>
      <c r="F6155" s="65" t="s">
        <v>898</v>
      </c>
      <c r="G6155" s="65" t="s">
        <v>621</v>
      </c>
      <c r="H6155" s="65" t="s">
        <v>650</v>
      </c>
      <c r="I6155" s="65" t="s">
        <v>1399</v>
      </c>
      <c r="J6155" s="65" t="s">
        <v>601</v>
      </c>
      <c r="K6155" s="57" t="s">
        <v>17419</v>
      </c>
      <c r="L6155" s="65" t="s">
        <v>853</v>
      </c>
      <c r="M6155" s="57" t="s">
        <v>17460</v>
      </c>
      <c r="N6155" s="67" t="s">
        <v>17504</v>
      </c>
      <c r="O6155" s="68">
        <v>450</v>
      </c>
      <c r="P6155" s="65" t="s">
        <v>10750</v>
      </c>
      <c r="Q6155" s="64" t="s">
        <v>898</v>
      </c>
      <c r="R6155" s="66" t="s">
        <v>3006</v>
      </c>
      <c r="S6155" s="67" t="s">
        <v>898</v>
      </c>
      <c r="T6155" s="67">
        <v>1001100</v>
      </c>
      <c r="U6155" s="65" t="s">
        <v>11939</v>
      </c>
      <c r="V6155" s="66" t="s">
        <v>1413</v>
      </c>
    </row>
    <row r="6156" spans="1:22" ht="29">
      <c r="A6156" s="65" t="s">
        <v>605</v>
      </c>
      <c r="B6156" s="65" t="s">
        <v>606</v>
      </c>
      <c r="C6156" s="64">
        <v>44089</v>
      </c>
      <c r="D6156" s="69" t="s">
        <v>5896</v>
      </c>
      <c r="E6156" s="69" t="s">
        <v>1873</v>
      </c>
      <c r="F6156" s="65" t="s">
        <v>898</v>
      </c>
      <c r="G6156" s="65" t="s">
        <v>621</v>
      </c>
      <c r="H6156" s="65" t="s">
        <v>650</v>
      </c>
      <c r="I6156" s="65" t="s">
        <v>1399</v>
      </c>
      <c r="J6156" s="65" t="s">
        <v>601</v>
      </c>
      <c r="K6156" s="57" t="s">
        <v>17419</v>
      </c>
      <c r="L6156" s="65" t="s">
        <v>853</v>
      </c>
      <c r="M6156" s="57" t="s">
        <v>17461</v>
      </c>
      <c r="N6156" s="67" t="s">
        <v>17505</v>
      </c>
      <c r="O6156" s="68">
        <v>450</v>
      </c>
      <c r="P6156" s="65" t="s">
        <v>11927</v>
      </c>
      <c r="Q6156" s="64" t="s">
        <v>898</v>
      </c>
      <c r="R6156" s="66" t="s">
        <v>3006</v>
      </c>
      <c r="S6156" s="67" t="s">
        <v>898</v>
      </c>
      <c r="T6156" s="67">
        <v>1001100</v>
      </c>
      <c r="U6156" s="65" t="s">
        <v>11939</v>
      </c>
      <c r="V6156" s="66" t="s">
        <v>1413</v>
      </c>
    </row>
    <row r="6157" spans="1:22" ht="29">
      <c r="A6157" s="65" t="s">
        <v>605</v>
      </c>
      <c r="B6157" s="65" t="s">
        <v>606</v>
      </c>
      <c r="C6157" s="64">
        <v>44089</v>
      </c>
      <c r="D6157" s="69" t="s">
        <v>5896</v>
      </c>
      <c r="E6157" s="69" t="s">
        <v>1873</v>
      </c>
      <c r="F6157" s="65" t="s">
        <v>898</v>
      </c>
      <c r="G6157" s="65" t="s">
        <v>621</v>
      </c>
      <c r="H6157" s="65" t="s">
        <v>650</v>
      </c>
      <c r="I6157" s="65" t="s">
        <v>1399</v>
      </c>
      <c r="J6157" s="65" t="s">
        <v>601</v>
      </c>
      <c r="K6157" s="57" t="s">
        <v>17419</v>
      </c>
      <c r="L6157" s="65" t="s">
        <v>853</v>
      </c>
      <c r="M6157" s="57" t="s">
        <v>17462</v>
      </c>
      <c r="N6157" s="67" t="s">
        <v>17506</v>
      </c>
      <c r="O6157" s="68">
        <v>450</v>
      </c>
      <c r="P6157" s="65" t="s">
        <v>11929</v>
      </c>
      <c r="Q6157" s="64" t="s">
        <v>898</v>
      </c>
      <c r="R6157" s="66" t="s">
        <v>3006</v>
      </c>
      <c r="S6157" s="67" t="s">
        <v>898</v>
      </c>
      <c r="T6157" s="67">
        <v>1001100</v>
      </c>
      <c r="U6157" s="65" t="s">
        <v>11939</v>
      </c>
      <c r="V6157" s="66" t="s">
        <v>1413</v>
      </c>
    </row>
    <row r="6158" spans="1:22" ht="29">
      <c r="A6158" s="65" t="s">
        <v>605</v>
      </c>
      <c r="B6158" s="65" t="s">
        <v>606</v>
      </c>
      <c r="C6158" s="64">
        <v>44089</v>
      </c>
      <c r="D6158" s="69" t="s">
        <v>5896</v>
      </c>
      <c r="E6158" s="69" t="s">
        <v>1873</v>
      </c>
      <c r="F6158" s="65" t="s">
        <v>898</v>
      </c>
      <c r="G6158" s="65" t="s">
        <v>621</v>
      </c>
      <c r="H6158" s="65" t="s">
        <v>650</v>
      </c>
      <c r="I6158" s="65" t="s">
        <v>1399</v>
      </c>
      <c r="J6158" s="65" t="s">
        <v>601</v>
      </c>
      <c r="K6158" s="57" t="s">
        <v>17419</v>
      </c>
      <c r="L6158" s="65" t="s">
        <v>853</v>
      </c>
      <c r="M6158" s="57" t="s">
        <v>17463</v>
      </c>
      <c r="N6158" s="67" t="s">
        <v>17507</v>
      </c>
      <c r="O6158" s="68">
        <v>450</v>
      </c>
      <c r="P6158" s="65" t="s">
        <v>9404</v>
      </c>
      <c r="Q6158" s="64" t="s">
        <v>898</v>
      </c>
      <c r="R6158" s="66" t="s">
        <v>3006</v>
      </c>
      <c r="S6158" s="67" t="s">
        <v>898</v>
      </c>
      <c r="T6158" s="67">
        <v>1001100</v>
      </c>
      <c r="U6158" s="65" t="s">
        <v>11939</v>
      </c>
      <c r="V6158" s="66" t="s">
        <v>1413</v>
      </c>
    </row>
    <row r="6159" spans="1:22" ht="29">
      <c r="A6159" s="65" t="s">
        <v>605</v>
      </c>
      <c r="B6159" s="65" t="s">
        <v>606</v>
      </c>
      <c r="C6159" s="64">
        <v>44089</v>
      </c>
      <c r="D6159" s="69" t="s">
        <v>5896</v>
      </c>
      <c r="E6159" s="69" t="s">
        <v>1873</v>
      </c>
      <c r="F6159" s="65" t="s">
        <v>898</v>
      </c>
      <c r="G6159" s="65" t="s">
        <v>621</v>
      </c>
      <c r="H6159" s="65" t="s">
        <v>650</v>
      </c>
      <c r="I6159" s="65" t="s">
        <v>1399</v>
      </c>
      <c r="J6159" s="65" t="s">
        <v>601</v>
      </c>
      <c r="K6159" s="57" t="s">
        <v>17419</v>
      </c>
      <c r="L6159" s="65" t="s">
        <v>853</v>
      </c>
      <c r="M6159" s="57" t="s">
        <v>17464</v>
      </c>
      <c r="N6159" s="67" t="s">
        <v>17508</v>
      </c>
      <c r="O6159" s="68">
        <v>450</v>
      </c>
      <c r="P6159" s="65" t="s">
        <v>11926</v>
      </c>
      <c r="Q6159" s="64" t="s">
        <v>898</v>
      </c>
      <c r="R6159" s="66" t="s">
        <v>3006</v>
      </c>
      <c r="S6159" s="67" t="s">
        <v>898</v>
      </c>
      <c r="T6159" s="67">
        <v>1001100</v>
      </c>
      <c r="U6159" s="65" t="s">
        <v>11939</v>
      </c>
      <c r="V6159" s="66" t="s">
        <v>1413</v>
      </c>
    </row>
    <row r="6160" spans="1:22" ht="29">
      <c r="A6160" s="65" t="s">
        <v>605</v>
      </c>
      <c r="B6160" s="65" t="s">
        <v>606</v>
      </c>
      <c r="C6160" s="64">
        <v>44089</v>
      </c>
      <c r="D6160" s="69" t="s">
        <v>5896</v>
      </c>
      <c r="E6160" s="69" t="s">
        <v>1873</v>
      </c>
      <c r="F6160" s="65" t="s">
        <v>898</v>
      </c>
      <c r="G6160" s="65" t="s">
        <v>621</v>
      </c>
      <c r="H6160" s="65" t="s">
        <v>650</v>
      </c>
      <c r="I6160" s="65" t="s">
        <v>1399</v>
      </c>
      <c r="J6160" s="65" t="s">
        <v>601</v>
      </c>
      <c r="K6160" s="57" t="s">
        <v>17419</v>
      </c>
      <c r="L6160" s="65" t="s">
        <v>853</v>
      </c>
      <c r="M6160" s="57" t="s">
        <v>17465</v>
      </c>
      <c r="N6160" s="67" t="s">
        <v>17485</v>
      </c>
      <c r="O6160" s="68">
        <v>450</v>
      </c>
      <c r="P6160" s="65" t="s">
        <v>12466</v>
      </c>
      <c r="Q6160" s="64" t="s">
        <v>898</v>
      </c>
      <c r="R6160" s="66" t="s">
        <v>3006</v>
      </c>
      <c r="S6160" s="67" t="s">
        <v>898</v>
      </c>
      <c r="T6160" s="67">
        <v>1001100</v>
      </c>
      <c r="U6160" s="65" t="s">
        <v>11939</v>
      </c>
      <c r="V6160" s="66" t="s">
        <v>1413</v>
      </c>
    </row>
    <row r="6161" spans="1:22" ht="29">
      <c r="A6161" s="65" t="s">
        <v>605</v>
      </c>
      <c r="B6161" s="65" t="s">
        <v>606</v>
      </c>
      <c r="C6161" s="64">
        <v>44089</v>
      </c>
      <c r="D6161" s="69" t="s">
        <v>5896</v>
      </c>
      <c r="E6161" s="69" t="s">
        <v>1873</v>
      </c>
      <c r="F6161" s="65" t="s">
        <v>898</v>
      </c>
      <c r="G6161" s="65" t="s">
        <v>621</v>
      </c>
      <c r="H6161" s="65" t="s">
        <v>650</v>
      </c>
      <c r="I6161" s="65" t="s">
        <v>1399</v>
      </c>
      <c r="J6161" s="65" t="s">
        <v>601</v>
      </c>
      <c r="K6161" s="57" t="s">
        <v>17421</v>
      </c>
      <c r="L6161" s="65" t="s">
        <v>853</v>
      </c>
      <c r="M6161" s="57" t="s">
        <v>17466</v>
      </c>
      <c r="N6161" s="67" t="s">
        <v>17509</v>
      </c>
      <c r="O6161" s="68">
        <v>225</v>
      </c>
      <c r="P6161" s="65" t="s">
        <v>17510</v>
      </c>
      <c r="Q6161" s="64" t="s">
        <v>898</v>
      </c>
      <c r="R6161" s="66" t="s">
        <v>3006</v>
      </c>
      <c r="S6161" s="67" t="s">
        <v>898</v>
      </c>
      <c r="T6161" s="67">
        <v>1001100</v>
      </c>
      <c r="U6161" s="65" t="s">
        <v>11939</v>
      </c>
      <c r="V6161" s="66" t="s">
        <v>1413</v>
      </c>
    </row>
    <row r="6162" spans="1:22" ht="43.5">
      <c r="A6162" s="65" t="s">
        <v>605</v>
      </c>
      <c r="B6162" s="65" t="s">
        <v>637</v>
      </c>
      <c r="C6162" s="64">
        <v>44050</v>
      </c>
      <c r="D6162" s="69" t="s">
        <v>4931</v>
      </c>
      <c r="E6162" s="69" t="s">
        <v>1872</v>
      </c>
      <c r="F6162" s="65" t="s">
        <v>84</v>
      </c>
      <c r="G6162" s="65" t="s">
        <v>621</v>
      </c>
      <c r="H6162" s="65" t="s">
        <v>650</v>
      </c>
      <c r="I6162" s="65" t="s">
        <v>17521</v>
      </c>
      <c r="J6162" s="65" t="s">
        <v>1165</v>
      </c>
      <c r="K6162" s="57" t="s">
        <v>17522</v>
      </c>
      <c r="L6162" s="65" t="s">
        <v>856</v>
      </c>
      <c r="M6162" s="57" t="s">
        <v>4488</v>
      </c>
      <c r="N6162" s="67" t="s">
        <v>1977</v>
      </c>
      <c r="O6162" s="68">
        <v>145332.20000000001</v>
      </c>
      <c r="P6162" s="65" t="s">
        <v>17523</v>
      </c>
      <c r="Q6162" s="64">
        <v>44050</v>
      </c>
      <c r="R6162" s="66" t="s">
        <v>777</v>
      </c>
      <c r="S6162" s="67" t="s">
        <v>13251</v>
      </c>
      <c r="T6162" s="67" t="s">
        <v>898</v>
      </c>
      <c r="U6162" s="65" t="s">
        <v>898</v>
      </c>
      <c r="V6162" s="66" t="s">
        <v>898</v>
      </c>
    </row>
    <row r="6163" spans="1:22" ht="101.5">
      <c r="A6163" s="65" t="s">
        <v>605</v>
      </c>
      <c r="B6163" s="65" t="s">
        <v>637</v>
      </c>
      <c r="C6163" s="64">
        <v>44069</v>
      </c>
      <c r="D6163" s="69" t="s">
        <v>9283</v>
      </c>
      <c r="E6163" s="69" t="s">
        <v>1873</v>
      </c>
      <c r="F6163" s="65" t="s">
        <v>898</v>
      </c>
      <c r="G6163" s="65" t="s">
        <v>621</v>
      </c>
      <c r="H6163" s="65" t="s">
        <v>650</v>
      </c>
      <c r="I6163" s="65" t="s">
        <v>17524</v>
      </c>
      <c r="J6163" s="65" t="s">
        <v>595</v>
      </c>
      <c r="K6163" s="57" t="s">
        <v>17525</v>
      </c>
      <c r="L6163" s="65" t="s">
        <v>853</v>
      </c>
      <c r="M6163" s="57" t="s">
        <v>17526</v>
      </c>
      <c r="N6163" s="67" t="s">
        <v>17527</v>
      </c>
      <c r="O6163" s="68">
        <v>731.5</v>
      </c>
      <c r="P6163" s="65" t="s">
        <v>898</v>
      </c>
      <c r="Q6163" s="64">
        <v>43987</v>
      </c>
      <c r="R6163" s="66" t="s">
        <v>898</v>
      </c>
      <c r="S6163" s="67" t="s">
        <v>17528</v>
      </c>
      <c r="T6163" s="67" t="s">
        <v>898</v>
      </c>
      <c r="U6163" s="65" t="s">
        <v>898</v>
      </c>
      <c r="V6163" s="66" t="s">
        <v>898</v>
      </c>
    </row>
    <row r="6164" spans="1:22" ht="101.5">
      <c r="A6164" s="65" t="s">
        <v>605</v>
      </c>
      <c r="B6164" s="65" t="s">
        <v>637</v>
      </c>
      <c r="C6164" s="64">
        <v>44069</v>
      </c>
      <c r="D6164" s="69" t="s">
        <v>9283</v>
      </c>
      <c r="E6164" s="69" t="s">
        <v>1873</v>
      </c>
      <c r="F6164" s="65" t="s">
        <v>898</v>
      </c>
      <c r="G6164" s="65" t="s">
        <v>621</v>
      </c>
      <c r="H6164" s="65" t="s">
        <v>650</v>
      </c>
      <c r="I6164" s="65" t="s">
        <v>17524</v>
      </c>
      <c r="J6164" s="65" t="s">
        <v>595</v>
      </c>
      <c r="K6164" s="57" t="s">
        <v>17525</v>
      </c>
      <c r="L6164" s="65" t="s">
        <v>853</v>
      </c>
      <c r="M6164" s="57" t="s">
        <v>17529</v>
      </c>
      <c r="N6164" s="67" t="s">
        <v>17530</v>
      </c>
      <c r="O6164" s="68">
        <v>731.5</v>
      </c>
      <c r="P6164" s="65" t="s">
        <v>898</v>
      </c>
      <c r="Q6164" s="64">
        <v>43987</v>
      </c>
      <c r="R6164" s="66" t="s">
        <v>898</v>
      </c>
      <c r="S6164" s="67" t="s">
        <v>17528</v>
      </c>
      <c r="T6164" s="67" t="s">
        <v>898</v>
      </c>
      <c r="U6164" s="65" t="s">
        <v>898</v>
      </c>
      <c r="V6164" s="66" t="s">
        <v>898</v>
      </c>
    </row>
    <row r="6165" spans="1:22" ht="101.5">
      <c r="A6165" s="65" t="s">
        <v>605</v>
      </c>
      <c r="B6165" s="65" t="s">
        <v>637</v>
      </c>
      <c r="C6165" s="64">
        <v>44069</v>
      </c>
      <c r="D6165" s="69" t="s">
        <v>7857</v>
      </c>
      <c r="E6165" s="69" t="s">
        <v>1873</v>
      </c>
      <c r="F6165" s="65" t="s">
        <v>898</v>
      </c>
      <c r="G6165" s="65" t="s">
        <v>621</v>
      </c>
      <c r="H6165" s="65" t="s">
        <v>650</v>
      </c>
      <c r="I6165" s="65" t="s">
        <v>17524</v>
      </c>
      <c r="J6165" s="65" t="s">
        <v>595</v>
      </c>
      <c r="K6165" s="57" t="s">
        <v>17525</v>
      </c>
      <c r="L6165" s="65" t="s">
        <v>853</v>
      </c>
      <c r="M6165" s="57" t="s">
        <v>17531</v>
      </c>
      <c r="N6165" s="67" t="s">
        <v>17532</v>
      </c>
      <c r="O6165" s="68">
        <v>731.5</v>
      </c>
      <c r="P6165" s="65" t="s">
        <v>898</v>
      </c>
      <c r="Q6165" s="64">
        <v>43987</v>
      </c>
      <c r="R6165" s="66" t="s">
        <v>898</v>
      </c>
      <c r="S6165" s="67" t="s">
        <v>17528</v>
      </c>
      <c r="T6165" s="67" t="s">
        <v>898</v>
      </c>
      <c r="U6165" s="65" t="s">
        <v>898</v>
      </c>
      <c r="V6165" s="66" t="s">
        <v>898</v>
      </c>
    </row>
    <row r="6166" spans="1:22" ht="101.5">
      <c r="A6166" s="65" t="s">
        <v>605</v>
      </c>
      <c r="B6166" s="65" t="s">
        <v>637</v>
      </c>
      <c r="C6166" s="64">
        <v>44069</v>
      </c>
      <c r="D6166" s="69" t="s">
        <v>7857</v>
      </c>
      <c r="E6166" s="69" t="s">
        <v>1873</v>
      </c>
      <c r="F6166" s="65" t="s">
        <v>898</v>
      </c>
      <c r="G6166" s="65" t="s">
        <v>621</v>
      </c>
      <c r="H6166" s="65" t="s">
        <v>650</v>
      </c>
      <c r="I6166" s="65" t="s">
        <v>17524</v>
      </c>
      <c r="J6166" s="65" t="s">
        <v>595</v>
      </c>
      <c r="K6166" s="57" t="s">
        <v>17525</v>
      </c>
      <c r="L6166" s="65" t="s">
        <v>853</v>
      </c>
      <c r="M6166" s="57" t="s">
        <v>17533</v>
      </c>
      <c r="N6166" s="67" t="s">
        <v>17534</v>
      </c>
      <c r="O6166" s="68">
        <v>731.5</v>
      </c>
      <c r="P6166" s="65" t="s">
        <v>898</v>
      </c>
      <c r="Q6166" s="64">
        <v>43987</v>
      </c>
      <c r="R6166" s="66" t="s">
        <v>898</v>
      </c>
      <c r="S6166" s="67" t="s">
        <v>17528</v>
      </c>
      <c r="T6166" s="67" t="s">
        <v>898</v>
      </c>
      <c r="U6166" s="65" t="s">
        <v>898</v>
      </c>
      <c r="V6166" s="66" t="s">
        <v>898</v>
      </c>
    </row>
    <row r="6167" spans="1:22" ht="101.5">
      <c r="A6167" s="65" t="s">
        <v>605</v>
      </c>
      <c r="B6167" s="65" t="s">
        <v>637</v>
      </c>
      <c r="C6167" s="64">
        <v>44069</v>
      </c>
      <c r="D6167" s="69" t="s">
        <v>7857</v>
      </c>
      <c r="E6167" s="69" t="s">
        <v>1873</v>
      </c>
      <c r="F6167" s="65" t="s">
        <v>898</v>
      </c>
      <c r="G6167" s="65" t="s">
        <v>621</v>
      </c>
      <c r="H6167" s="65" t="s">
        <v>650</v>
      </c>
      <c r="I6167" s="65" t="s">
        <v>17524</v>
      </c>
      <c r="J6167" s="65" t="s">
        <v>595</v>
      </c>
      <c r="K6167" s="57" t="s">
        <v>17525</v>
      </c>
      <c r="L6167" s="65" t="s">
        <v>853</v>
      </c>
      <c r="M6167" s="57" t="s">
        <v>17535</v>
      </c>
      <c r="N6167" s="67" t="s">
        <v>17536</v>
      </c>
      <c r="O6167" s="68">
        <v>731.5</v>
      </c>
      <c r="P6167" s="65" t="s">
        <v>898</v>
      </c>
      <c r="Q6167" s="64">
        <v>43987</v>
      </c>
      <c r="R6167" s="66" t="s">
        <v>898</v>
      </c>
      <c r="S6167" s="67" t="s">
        <v>17528</v>
      </c>
      <c r="T6167" s="67" t="s">
        <v>898</v>
      </c>
      <c r="U6167" s="65" t="s">
        <v>898</v>
      </c>
      <c r="V6167" s="66" t="s">
        <v>898</v>
      </c>
    </row>
    <row r="6168" spans="1:22" ht="101.5">
      <c r="A6168" s="65" t="s">
        <v>605</v>
      </c>
      <c r="B6168" s="65" t="s">
        <v>637</v>
      </c>
      <c r="C6168" s="64">
        <v>44069</v>
      </c>
      <c r="D6168" s="69" t="s">
        <v>7857</v>
      </c>
      <c r="E6168" s="69" t="s">
        <v>1873</v>
      </c>
      <c r="F6168" s="65" t="s">
        <v>898</v>
      </c>
      <c r="G6168" s="65" t="s">
        <v>621</v>
      </c>
      <c r="H6168" s="65" t="s">
        <v>650</v>
      </c>
      <c r="I6168" s="65" t="s">
        <v>17524</v>
      </c>
      <c r="J6168" s="65" t="s">
        <v>595</v>
      </c>
      <c r="K6168" s="57" t="s">
        <v>17525</v>
      </c>
      <c r="L6168" s="65" t="s">
        <v>853</v>
      </c>
      <c r="M6168" s="57" t="s">
        <v>17537</v>
      </c>
      <c r="N6168" s="67" t="s">
        <v>17538</v>
      </c>
      <c r="O6168" s="68">
        <v>731.5</v>
      </c>
      <c r="P6168" s="65" t="s">
        <v>898</v>
      </c>
      <c r="Q6168" s="64">
        <v>43987</v>
      </c>
      <c r="R6168" s="66" t="s">
        <v>898</v>
      </c>
      <c r="S6168" s="67" t="s">
        <v>17528</v>
      </c>
      <c r="T6168" s="67" t="s">
        <v>898</v>
      </c>
      <c r="U6168" s="65" t="s">
        <v>898</v>
      </c>
      <c r="V6168" s="66" t="s">
        <v>898</v>
      </c>
    </row>
    <row r="6169" spans="1:22" ht="101.5">
      <c r="A6169" s="65" t="s">
        <v>605</v>
      </c>
      <c r="B6169" s="65" t="s">
        <v>637</v>
      </c>
      <c r="C6169" s="64">
        <v>44069</v>
      </c>
      <c r="D6169" s="69" t="s">
        <v>2919</v>
      </c>
      <c r="E6169" s="69" t="s">
        <v>1873</v>
      </c>
      <c r="F6169" s="65" t="s">
        <v>898</v>
      </c>
      <c r="G6169" s="65" t="s">
        <v>621</v>
      </c>
      <c r="H6169" s="65" t="s">
        <v>650</v>
      </c>
      <c r="I6169" s="65" t="s">
        <v>17524</v>
      </c>
      <c r="J6169" s="65" t="s">
        <v>595</v>
      </c>
      <c r="K6169" s="57" t="s">
        <v>17525</v>
      </c>
      <c r="L6169" s="65" t="s">
        <v>853</v>
      </c>
      <c r="M6169" s="57" t="s">
        <v>17539</v>
      </c>
      <c r="N6169" s="67" t="s">
        <v>17540</v>
      </c>
      <c r="O6169" s="68">
        <v>731.5</v>
      </c>
      <c r="P6169" s="65" t="s">
        <v>898</v>
      </c>
      <c r="Q6169" s="64">
        <v>43987</v>
      </c>
      <c r="R6169" s="66" t="s">
        <v>898</v>
      </c>
      <c r="S6169" s="67" t="s">
        <v>17528</v>
      </c>
      <c r="T6169" s="67" t="s">
        <v>898</v>
      </c>
      <c r="U6169" s="65" t="s">
        <v>898</v>
      </c>
      <c r="V6169" s="66" t="s">
        <v>898</v>
      </c>
    </row>
    <row r="6170" spans="1:22" ht="101.5">
      <c r="A6170" s="65" t="s">
        <v>605</v>
      </c>
      <c r="B6170" s="65" t="s">
        <v>637</v>
      </c>
      <c r="C6170" s="64">
        <v>44069</v>
      </c>
      <c r="D6170" s="69" t="s">
        <v>2919</v>
      </c>
      <c r="E6170" s="69" t="s">
        <v>1873</v>
      </c>
      <c r="F6170" s="65" t="s">
        <v>898</v>
      </c>
      <c r="G6170" s="65" t="s">
        <v>621</v>
      </c>
      <c r="H6170" s="65" t="s">
        <v>650</v>
      </c>
      <c r="I6170" s="65" t="s">
        <v>17524</v>
      </c>
      <c r="J6170" s="65" t="s">
        <v>595</v>
      </c>
      <c r="K6170" s="57" t="s">
        <v>17525</v>
      </c>
      <c r="L6170" s="65" t="s">
        <v>853</v>
      </c>
      <c r="M6170" s="57" t="s">
        <v>17541</v>
      </c>
      <c r="N6170" s="67" t="s">
        <v>17542</v>
      </c>
      <c r="O6170" s="68">
        <v>731.5</v>
      </c>
      <c r="P6170" s="65" t="s">
        <v>898</v>
      </c>
      <c r="Q6170" s="64">
        <v>43987</v>
      </c>
      <c r="R6170" s="66" t="s">
        <v>898</v>
      </c>
      <c r="S6170" s="67" t="s">
        <v>17528</v>
      </c>
      <c r="T6170" s="67" t="s">
        <v>898</v>
      </c>
      <c r="U6170" s="65" t="s">
        <v>898</v>
      </c>
      <c r="V6170" s="66" t="s">
        <v>898</v>
      </c>
    </row>
    <row r="6171" spans="1:22" ht="101.5">
      <c r="A6171" s="65" t="s">
        <v>605</v>
      </c>
      <c r="B6171" s="65" t="s">
        <v>637</v>
      </c>
      <c r="C6171" s="64">
        <v>44069</v>
      </c>
      <c r="D6171" s="69" t="s">
        <v>2919</v>
      </c>
      <c r="E6171" s="69" t="s">
        <v>1873</v>
      </c>
      <c r="F6171" s="65" t="s">
        <v>898</v>
      </c>
      <c r="G6171" s="65" t="s">
        <v>621</v>
      </c>
      <c r="H6171" s="65" t="s">
        <v>650</v>
      </c>
      <c r="I6171" s="65" t="s">
        <v>17524</v>
      </c>
      <c r="J6171" s="65" t="s">
        <v>595</v>
      </c>
      <c r="K6171" s="57" t="s">
        <v>17543</v>
      </c>
      <c r="L6171" s="65" t="s">
        <v>853</v>
      </c>
      <c r="M6171" s="57" t="s">
        <v>17544</v>
      </c>
      <c r="N6171" s="67" t="s">
        <v>17545</v>
      </c>
      <c r="O6171" s="68">
        <v>948.1</v>
      </c>
      <c r="P6171" s="65" t="s">
        <v>898</v>
      </c>
      <c r="Q6171" s="64">
        <v>43987</v>
      </c>
      <c r="R6171" s="66" t="s">
        <v>898</v>
      </c>
      <c r="S6171" s="67" t="s">
        <v>17528</v>
      </c>
      <c r="T6171" s="67" t="s">
        <v>898</v>
      </c>
      <c r="U6171" s="65" t="s">
        <v>898</v>
      </c>
      <c r="V6171" s="66" t="s">
        <v>898</v>
      </c>
    </row>
    <row r="6172" spans="1:22" ht="101.5">
      <c r="A6172" s="65" t="s">
        <v>605</v>
      </c>
      <c r="B6172" s="65" t="s">
        <v>637</v>
      </c>
      <c r="C6172" s="64">
        <v>44069</v>
      </c>
      <c r="D6172" s="69" t="s">
        <v>2919</v>
      </c>
      <c r="E6172" s="69" t="s">
        <v>1873</v>
      </c>
      <c r="F6172" s="65" t="s">
        <v>898</v>
      </c>
      <c r="G6172" s="65" t="s">
        <v>621</v>
      </c>
      <c r="H6172" s="65" t="s">
        <v>650</v>
      </c>
      <c r="I6172" s="65" t="s">
        <v>17524</v>
      </c>
      <c r="J6172" s="65" t="s">
        <v>595</v>
      </c>
      <c r="K6172" s="57" t="s">
        <v>17525</v>
      </c>
      <c r="L6172" s="65" t="s">
        <v>853</v>
      </c>
      <c r="M6172" s="57" t="s">
        <v>17546</v>
      </c>
      <c r="N6172" s="67" t="s">
        <v>17547</v>
      </c>
      <c r="O6172" s="68">
        <v>731.5</v>
      </c>
      <c r="P6172" s="65" t="s">
        <v>898</v>
      </c>
      <c r="Q6172" s="64">
        <v>43987</v>
      </c>
      <c r="R6172" s="66" t="s">
        <v>898</v>
      </c>
      <c r="S6172" s="67" t="s">
        <v>17528</v>
      </c>
      <c r="T6172" s="67" t="s">
        <v>898</v>
      </c>
      <c r="U6172" s="65" t="s">
        <v>898</v>
      </c>
      <c r="V6172" s="66" t="s">
        <v>898</v>
      </c>
    </row>
    <row r="6173" spans="1:22" ht="101.5">
      <c r="A6173" s="65" t="s">
        <v>605</v>
      </c>
      <c r="B6173" s="65" t="s">
        <v>637</v>
      </c>
      <c r="C6173" s="64">
        <v>44069</v>
      </c>
      <c r="D6173" s="69" t="s">
        <v>1326</v>
      </c>
      <c r="E6173" s="69" t="s">
        <v>1873</v>
      </c>
      <c r="F6173" s="65" t="s">
        <v>898</v>
      </c>
      <c r="G6173" s="65" t="s">
        <v>621</v>
      </c>
      <c r="H6173" s="65" t="s">
        <v>650</v>
      </c>
      <c r="I6173" s="65" t="s">
        <v>17524</v>
      </c>
      <c r="J6173" s="65" t="s">
        <v>595</v>
      </c>
      <c r="K6173" s="57" t="s">
        <v>17525</v>
      </c>
      <c r="L6173" s="65" t="s">
        <v>853</v>
      </c>
      <c r="M6173" s="57" t="s">
        <v>17548</v>
      </c>
      <c r="N6173" s="67" t="s">
        <v>17549</v>
      </c>
      <c r="O6173" s="68">
        <v>731.5</v>
      </c>
      <c r="P6173" s="65" t="s">
        <v>898</v>
      </c>
      <c r="Q6173" s="64">
        <v>43987</v>
      </c>
      <c r="R6173" s="66" t="s">
        <v>898</v>
      </c>
      <c r="S6173" s="67" t="s">
        <v>17528</v>
      </c>
      <c r="T6173" s="67" t="s">
        <v>898</v>
      </c>
      <c r="U6173" s="65" t="s">
        <v>898</v>
      </c>
      <c r="V6173" s="66" t="s">
        <v>898</v>
      </c>
    </row>
    <row r="6174" spans="1:22" ht="101.5">
      <c r="A6174" s="65" t="s">
        <v>605</v>
      </c>
      <c r="B6174" s="65" t="s">
        <v>637</v>
      </c>
      <c r="C6174" s="64">
        <v>44069</v>
      </c>
      <c r="D6174" s="69" t="s">
        <v>1326</v>
      </c>
      <c r="E6174" s="69" t="s">
        <v>1873</v>
      </c>
      <c r="F6174" s="65" t="s">
        <v>898</v>
      </c>
      <c r="G6174" s="65" t="s">
        <v>621</v>
      </c>
      <c r="H6174" s="65" t="s">
        <v>650</v>
      </c>
      <c r="I6174" s="65" t="s">
        <v>17524</v>
      </c>
      <c r="J6174" s="65" t="s">
        <v>595</v>
      </c>
      <c r="K6174" s="57" t="s">
        <v>17525</v>
      </c>
      <c r="L6174" s="65" t="s">
        <v>853</v>
      </c>
      <c r="M6174" s="57" t="s">
        <v>17550</v>
      </c>
      <c r="N6174" s="67" t="s">
        <v>17551</v>
      </c>
      <c r="O6174" s="68">
        <v>731.5</v>
      </c>
      <c r="P6174" s="65" t="s">
        <v>898</v>
      </c>
      <c r="Q6174" s="64">
        <v>43987</v>
      </c>
      <c r="R6174" s="66" t="s">
        <v>898</v>
      </c>
      <c r="S6174" s="67" t="s">
        <v>17528</v>
      </c>
      <c r="T6174" s="67" t="s">
        <v>898</v>
      </c>
      <c r="U6174" s="65" t="s">
        <v>898</v>
      </c>
      <c r="V6174" s="66" t="s">
        <v>898</v>
      </c>
    </row>
    <row r="6175" spans="1:22" ht="101.5">
      <c r="A6175" s="65" t="s">
        <v>605</v>
      </c>
      <c r="B6175" s="65" t="s">
        <v>637</v>
      </c>
      <c r="C6175" s="64">
        <v>44069</v>
      </c>
      <c r="D6175" s="69" t="s">
        <v>1326</v>
      </c>
      <c r="E6175" s="69" t="s">
        <v>1873</v>
      </c>
      <c r="F6175" s="65" t="s">
        <v>898</v>
      </c>
      <c r="G6175" s="65" t="s">
        <v>621</v>
      </c>
      <c r="H6175" s="65" t="s">
        <v>650</v>
      </c>
      <c r="I6175" s="65" t="s">
        <v>17524</v>
      </c>
      <c r="J6175" s="65" t="s">
        <v>595</v>
      </c>
      <c r="K6175" s="57" t="s">
        <v>17525</v>
      </c>
      <c r="L6175" s="65" t="s">
        <v>853</v>
      </c>
      <c r="M6175" s="57" t="s">
        <v>17552</v>
      </c>
      <c r="N6175" s="67" t="s">
        <v>17553</v>
      </c>
      <c r="O6175" s="68">
        <v>731.5</v>
      </c>
      <c r="P6175" s="65" t="s">
        <v>898</v>
      </c>
      <c r="Q6175" s="64">
        <v>43987</v>
      </c>
      <c r="R6175" s="66" t="s">
        <v>898</v>
      </c>
      <c r="S6175" s="67" t="s">
        <v>17528</v>
      </c>
      <c r="T6175" s="67" t="s">
        <v>898</v>
      </c>
      <c r="U6175" s="65" t="s">
        <v>898</v>
      </c>
      <c r="V6175" s="66" t="s">
        <v>898</v>
      </c>
    </row>
    <row r="6176" spans="1:22" ht="101.5">
      <c r="A6176" s="65" t="s">
        <v>605</v>
      </c>
      <c r="B6176" s="65" t="s">
        <v>637</v>
      </c>
      <c r="C6176" s="64">
        <v>44069</v>
      </c>
      <c r="D6176" s="69" t="s">
        <v>1326</v>
      </c>
      <c r="E6176" s="69" t="s">
        <v>1873</v>
      </c>
      <c r="F6176" s="65" t="s">
        <v>898</v>
      </c>
      <c r="G6176" s="65" t="s">
        <v>621</v>
      </c>
      <c r="H6176" s="65" t="s">
        <v>650</v>
      </c>
      <c r="I6176" s="65" t="s">
        <v>17524</v>
      </c>
      <c r="J6176" s="65" t="s">
        <v>595</v>
      </c>
      <c r="K6176" s="57" t="s">
        <v>17525</v>
      </c>
      <c r="L6176" s="65" t="s">
        <v>853</v>
      </c>
      <c r="M6176" s="57" t="s">
        <v>17554</v>
      </c>
      <c r="N6176" s="67" t="s">
        <v>17555</v>
      </c>
      <c r="O6176" s="68">
        <v>731.5</v>
      </c>
      <c r="P6176" s="65" t="s">
        <v>898</v>
      </c>
      <c r="Q6176" s="64">
        <v>43987</v>
      </c>
      <c r="R6176" s="66" t="s">
        <v>898</v>
      </c>
      <c r="S6176" s="67" t="s">
        <v>17528</v>
      </c>
      <c r="T6176" s="67" t="s">
        <v>898</v>
      </c>
      <c r="U6176" s="65" t="s">
        <v>898</v>
      </c>
      <c r="V6176" s="66" t="s">
        <v>898</v>
      </c>
    </row>
    <row r="6177" spans="1:22" ht="101.5">
      <c r="A6177" s="65" t="s">
        <v>605</v>
      </c>
      <c r="B6177" s="65" t="s">
        <v>637</v>
      </c>
      <c r="C6177" s="64">
        <v>44069</v>
      </c>
      <c r="D6177" s="69" t="s">
        <v>1334</v>
      </c>
      <c r="E6177" s="69" t="s">
        <v>1873</v>
      </c>
      <c r="F6177" s="65" t="s">
        <v>898</v>
      </c>
      <c r="G6177" s="65" t="s">
        <v>621</v>
      </c>
      <c r="H6177" s="65" t="s">
        <v>650</v>
      </c>
      <c r="I6177" s="65" t="s">
        <v>17524</v>
      </c>
      <c r="J6177" s="65" t="s">
        <v>595</v>
      </c>
      <c r="K6177" s="57" t="s">
        <v>17525</v>
      </c>
      <c r="L6177" s="65" t="s">
        <v>853</v>
      </c>
      <c r="M6177" s="57" t="s">
        <v>17556</v>
      </c>
      <c r="N6177" s="67" t="s">
        <v>17557</v>
      </c>
      <c r="O6177" s="68">
        <v>731.5</v>
      </c>
      <c r="P6177" s="65" t="s">
        <v>898</v>
      </c>
      <c r="Q6177" s="64">
        <v>43987</v>
      </c>
      <c r="R6177" s="66" t="s">
        <v>898</v>
      </c>
      <c r="S6177" s="67" t="s">
        <v>17528</v>
      </c>
      <c r="T6177" s="67" t="s">
        <v>898</v>
      </c>
      <c r="U6177" s="65" t="s">
        <v>898</v>
      </c>
      <c r="V6177" s="66" t="s">
        <v>898</v>
      </c>
    </row>
    <row r="6178" spans="1:22" ht="101.5">
      <c r="A6178" s="65" t="s">
        <v>605</v>
      </c>
      <c r="B6178" s="65" t="s">
        <v>637</v>
      </c>
      <c r="C6178" s="64">
        <v>44069</v>
      </c>
      <c r="D6178" s="69" t="s">
        <v>1334</v>
      </c>
      <c r="E6178" s="69" t="s">
        <v>1873</v>
      </c>
      <c r="F6178" s="65" t="s">
        <v>898</v>
      </c>
      <c r="G6178" s="65" t="s">
        <v>621</v>
      </c>
      <c r="H6178" s="65" t="s">
        <v>650</v>
      </c>
      <c r="I6178" s="65" t="s">
        <v>17524</v>
      </c>
      <c r="J6178" s="65" t="s">
        <v>595</v>
      </c>
      <c r="K6178" s="57" t="s">
        <v>17525</v>
      </c>
      <c r="L6178" s="65" t="s">
        <v>853</v>
      </c>
      <c r="M6178" s="57" t="s">
        <v>17558</v>
      </c>
      <c r="N6178" s="67" t="s">
        <v>17559</v>
      </c>
      <c r="O6178" s="68">
        <v>731.5</v>
      </c>
      <c r="P6178" s="65" t="s">
        <v>898</v>
      </c>
      <c r="Q6178" s="64">
        <v>43987</v>
      </c>
      <c r="R6178" s="66" t="s">
        <v>898</v>
      </c>
      <c r="S6178" s="67" t="s">
        <v>17528</v>
      </c>
      <c r="T6178" s="67" t="s">
        <v>898</v>
      </c>
      <c r="U6178" s="65" t="s">
        <v>898</v>
      </c>
      <c r="V6178" s="66" t="s">
        <v>898</v>
      </c>
    </row>
    <row r="6179" spans="1:22" ht="101.5">
      <c r="A6179" s="65" t="s">
        <v>605</v>
      </c>
      <c r="B6179" s="65" t="s">
        <v>637</v>
      </c>
      <c r="C6179" s="64">
        <v>44069</v>
      </c>
      <c r="D6179" s="69" t="s">
        <v>1334</v>
      </c>
      <c r="E6179" s="69" t="s">
        <v>1873</v>
      </c>
      <c r="F6179" s="65" t="s">
        <v>898</v>
      </c>
      <c r="G6179" s="65" t="s">
        <v>621</v>
      </c>
      <c r="H6179" s="65" t="s">
        <v>650</v>
      </c>
      <c r="I6179" s="65" t="s">
        <v>17524</v>
      </c>
      <c r="J6179" s="65" t="s">
        <v>595</v>
      </c>
      <c r="K6179" s="57" t="s">
        <v>17525</v>
      </c>
      <c r="L6179" s="65" t="s">
        <v>853</v>
      </c>
      <c r="M6179" s="57" t="s">
        <v>17560</v>
      </c>
      <c r="N6179" s="67" t="s">
        <v>17561</v>
      </c>
      <c r="O6179" s="68">
        <v>731.5</v>
      </c>
      <c r="P6179" s="65" t="s">
        <v>898</v>
      </c>
      <c r="Q6179" s="64">
        <v>43987</v>
      </c>
      <c r="R6179" s="66" t="s">
        <v>898</v>
      </c>
      <c r="S6179" s="67" t="s">
        <v>17528</v>
      </c>
      <c r="T6179" s="67" t="s">
        <v>898</v>
      </c>
      <c r="U6179" s="65" t="s">
        <v>898</v>
      </c>
      <c r="V6179" s="66" t="s">
        <v>898</v>
      </c>
    </row>
    <row r="6180" spans="1:22" ht="101.5">
      <c r="A6180" s="65" t="s">
        <v>605</v>
      </c>
      <c r="B6180" s="65" t="s">
        <v>637</v>
      </c>
      <c r="C6180" s="64">
        <v>44069</v>
      </c>
      <c r="D6180" s="69" t="s">
        <v>1334</v>
      </c>
      <c r="E6180" s="69" t="s">
        <v>1873</v>
      </c>
      <c r="F6180" s="65" t="s">
        <v>898</v>
      </c>
      <c r="G6180" s="65" t="s">
        <v>621</v>
      </c>
      <c r="H6180" s="65" t="s">
        <v>650</v>
      </c>
      <c r="I6180" s="65" t="s">
        <v>17524</v>
      </c>
      <c r="J6180" s="65" t="s">
        <v>595</v>
      </c>
      <c r="K6180" s="57" t="s">
        <v>17525</v>
      </c>
      <c r="L6180" s="65" t="s">
        <v>853</v>
      </c>
      <c r="M6180" s="57" t="s">
        <v>17562</v>
      </c>
      <c r="N6180" s="67" t="s">
        <v>17563</v>
      </c>
      <c r="O6180" s="68">
        <v>731.5</v>
      </c>
      <c r="P6180" s="65" t="s">
        <v>898</v>
      </c>
      <c r="Q6180" s="64">
        <v>43987</v>
      </c>
      <c r="R6180" s="66" t="s">
        <v>898</v>
      </c>
      <c r="S6180" s="67" t="s">
        <v>17528</v>
      </c>
      <c r="T6180" s="67" t="s">
        <v>898</v>
      </c>
      <c r="U6180" s="65" t="s">
        <v>898</v>
      </c>
      <c r="V6180" s="66" t="s">
        <v>898</v>
      </c>
    </row>
    <row r="6181" spans="1:22" ht="101.5">
      <c r="A6181" s="65" t="s">
        <v>605</v>
      </c>
      <c r="B6181" s="65" t="s">
        <v>637</v>
      </c>
      <c r="C6181" s="64">
        <v>44069</v>
      </c>
      <c r="D6181" s="69" t="s">
        <v>1950</v>
      </c>
      <c r="E6181" s="69" t="s">
        <v>1873</v>
      </c>
      <c r="F6181" s="65" t="s">
        <v>898</v>
      </c>
      <c r="G6181" s="65" t="s">
        <v>621</v>
      </c>
      <c r="H6181" s="65" t="s">
        <v>650</v>
      </c>
      <c r="I6181" s="65" t="s">
        <v>17524</v>
      </c>
      <c r="J6181" s="65" t="s">
        <v>595</v>
      </c>
      <c r="K6181" s="57" t="s">
        <v>17525</v>
      </c>
      <c r="L6181" s="65" t="s">
        <v>853</v>
      </c>
      <c r="M6181" s="57" t="s">
        <v>17564</v>
      </c>
      <c r="N6181" s="67" t="s">
        <v>17565</v>
      </c>
      <c r="O6181" s="68">
        <v>731.5</v>
      </c>
      <c r="P6181" s="65" t="s">
        <v>898</v>
      </c>
      <c r="Q6181" s="64">
        <v>43987</v>
      </c>
      <c r="R6181" s="66" t="s">
        <v>898</v>
      </c>
      <c r="S6181" s="67" t="s">
        <v>17528</v>
      </c>
      <c r="T6181" s="67" t="s">
        <v>898</v>
      </c>
      <c r="U6181" s="65" t="s">
        <v>898</v>
      </c>
      <c r="V6181" s="66" t="s">
        <v>898</v>
      </c>
    </row>
    <row r="6182" spans="1:22" ht="101.5">
      <c r="A6182" s="65" t="s">
        <v>605</v>
      </c>
      <c r="B6182" s="65" t="s">
        <v>637</v>
      </c>
      <c r="C6182" s="64">
        <v>44085</v>
      </c>
      <c r="D6182" s="69" t="s">
        <v>17566</v>
      </c>
      <c r="E6182" s="69" t="s">
        <v>1872</v>
      </c>
      <c r="F6182" s="65" t="s">
        <v>760</v>
      </c>
      <c r="G6182" s="65" t="s">
        <v>621</v>
      </c>
      <c r="H6182" s="65" t="s">
        <v>650</v>
      </c>
      <c r="I6182" s="65" t="s">
        <v>3276</v>
      </c>
      <c r="J6182" s="65" t="s">
        <v>1156</v>
      </c>
      <c r="K6182" s="57" t="s">
        <v>17567</v>
      </c>
      <c r="L6182" s="65" t="s">
        <v>14270</v>
      </c>
      <c r="M6182" s="57" t="s">
        <v>17569</v>
      </c>
      <c r="N6182" s="67" t="s">
        <v>17568</v>
      </c>
      <c r="O6182" s="68">
        <v>4000</v>
      </c>
      <c r="P6182" s="65" t="s">
        <v>979</v>
      </c>
      <c r="Q6182" s="64">
        <v>44083</v>
      </c>
      <c r="R6182" s="66" t="s">
        <v>640</v>
      </c>
      <c r="S6182" s="67" t="s">
        <v>17571</v>
      </c>
      <c r="T6182" s="67" t="s">
        <v>17570</v>
      </c>
      <c r="U6182" s="65" t="s">
        <v>898</v>
      </c>
      <c r="V6182" s="66" t="s">
        <v>898</v>
      </c>
    </row>
    <row r="6183" spans="1:22" ht="43.5">
      <c r="A6183" s="65" t="s">
        <v>605</v>
      </c>
      <c r="B6183" s="65" t="s">
        <v>637</v>
      </c>
      <c r="C6183" s="64">
        <v>44085</v>
      </c>
      <c r="D6183" s="69" t="s">
        <v>17566</v>
      </c>
      <c r="E6183" s="69" t="s">
        <v>1872</v>
      </c>
      <c r="F6183" s="65" t="s">
        <v>1364</v>
      </c>
      <c r="G6183" s="65" t="s">
        <v>621</v>
      </c>
      <c r="H6183" s="65" t="s">
        <v>650</v>
      </c>
      <c r="I6183" s="65" t="s">
        <v>3276</v>
      </c>
      <c r="J6183" s="65" t="s">
        <v>1156</v>
      </c>
      <c r="K6183" s="57" t="s">
        <v>17572</v>
      </c>
      <c r="L6183" s="65" t="s">
        <v>856</v>
      </c>
      <c r="M6183" s="57" t="s">
        <v>7641</v>
      </c>
      <c r="N6183" s="67" t="s">
        <v>17573</v>
      </c>
      <c r="O6183" s="68">
        <v>7000</v>
      </c>
      <c r="P6183" s="65" t="s">
        <v>2011</v>
      </c>
      <c r="Q6183" s="64">
        <v>44083</v>
      </c>
      <c r="R6183" s="66" t="s">
        <v>15</v>
      </c>
      <c r="S6183" s="67" t="s">
        <v>17571</v>
      </c>
      <c r="T6183" s="67" t="s">
        <v>17570</v>
      </c>
      <c r="U6183" s="65" t="s">
        <v>898</v>
      </c>
      <c r="V6183" s="66" t="s">
        <v>898</v>
      </c>
    </row>
    <row r="6184" spans="1:22" ht="174">
      <c r="A6184" s="65" t="s">
        <v>605</v>
      </c>
      <c r="B6184" s="65" t="s">
        <v>637</v>
      </c>
      <c r="C6184" s="64">
        <v>44085</v>
      </c>
      <c r="D6184" s="69" t="s">
        <v>2890</v>
      </c>
      <c r="E6184" s="69" t="s">
        <v>1873</v>
      </c>
      <c r="F6184" s="65" t="s">
        <v>898</v>
      </c>
      <c r="G6184" s="65" t="s">
        <v>621</v>
      </c>
      <c r="H6184" s="65" t="s">
        <v>650</v>
      </c>
      <c r="I6184" s="65" t="s">
        <v>2231</v>
      </c>
      <c r="J6184" s="65" t="s">
        <v>558</v>
      </c>
      <c r="K6184" s="57" t="s">
        <v>17579</v>
      </c>
      <c r="L6184" s="65" t="s">
        <v>853</v>
      </c>
      <c r="M6184" s="57" t="s">
        <v>17574</v>
      </c>
      <c r="N6184" s="67" t="s">
        <v>17575</v>
      </c>
      <c r="O6184" s="68">
        <v>8418</v>
      </c>
      <c r="P6184" s="65" t="s">
        <v>17576</v>
      </c>
      <c r="Q6184" s="64">
        <v>44075</v>
      </c>
      <c r="R6184" s="66" t="s">
        <v>16483</v>
      </c>
      <c r="S6184" s="67" t="s">
        <v>17577</v>
      </c>
      <c r="T6184" s="67" t="s">
        <v>17578</v>
      </c>
      <c r="U6184" s="65" t="s">
        <v>898</v>
      </c>
      <c r="V6184" s="66" t="s">
        <v>898</v>
      </c>
    </row>
    <row r="6185" spans="1:22" ht="87">
      <c r="A6185" s="65" t="s">
        <v>605</v>
      </c>
      <c r="B6185" s="65" t="s">
        <v>637</v>
      </c>
      <c r="C6185" s="64">
        <v>44085</v>
      </c>
      <c r="D6185" s="69" t="s">
        <v>1429</v>
      </c>
      <c r="E6185" s="69" t="s">
        <v>1872</v>
      </c>
      <c r="F6185" s="65" t="s">
        <v>1714</v>
      </c>
      <c r="G6185" s="65" t="s">
        <v>621</v>
      </c>
      <c r="H6185" s="65" t="s">
        <v>650</v>
      </c>
      <c r="I6185" s="65" t="s">
        <v>16264</v>
      </c>
      <c r="J6185" s="65" t="s">
        <v>584</v>
      </c>
      <c r="K6185" s="57" t="s">
        <v>17580</v>
      </c>
      <c r="L6185" s="65" t="s">
        <v>858</v>
      </c>
      <c r="M6185" s="57" t="s">
        <v>8546</v>
      </c>
      <c r="N6185" s="67" t="s">
        <v>8548</v>
      </c>
      <c r="O6185" s="68">
        <v>55456</v>
      </c>
      <c r="P6185" s="65" t="s">
        <v>4593</v>
      </c>
      <c r="Q6185" s="64">
        <v>44084</v>
      </c>
      <c r="R6185" s="66" t="s">
        <v>178</v>
      </c>
      <c r="S6185" s="67" t="s">
        <v>2130</v>
      </c>
      <c r="T6185" s="67" t="s">
        <v>8549</v>
      </c>
      <c r="U6185" s="65" t="s">
        <v>898</v>
      </c>
      <c r="V6185" s="66" t="s">
        <v>898</v>
      </c>
    </row>
    <row r="6186" spans="1:22" ht="43.5">
      <c r="A6186" s="65" t="s">
        <v>605</v>
      </c>
      <c r="B6186" s="65" t="s">
        <v>637</v>
      </c>
      <c r="C6186" s="64">
        <v>44088</v>
      </c>
      <c r="D6186" s="69" t="s">
        <v>6741</v>
      </c>
      <c r="E6186" s="69" t="s">
        <v>1872</v>
      </c>
      <c r="F6186" s="65" t="s">
        <v>1111</v>
      </c>
      <c r="G6186" s="65" t="s">
        <v>621</v>
      </c>
      <c r="H6186" s="65" t="s">
        <v>650</v>
      </c>
      <c r="I6186" s="65" t="s">
        <v>3276</v>
      </c>
      <c r="J6186" s="65" t="s">
        <v>1156</v>
      </c>
      <c r="K6186" s="57" t="s">
        <v>17581</v>
      </c>
      <c r="L6186" s="65" t="s">
        <v>1390</v>
      </c>
      <c r="M6186" s="57" t="s">
        <v>17583</v>
      </c>
      <c r="N6186" s="67" t="s">
        <v>17582</v>
      </c>
      <c r="O6186" s="68">
        <v>98772.7</v>
      </c>
      <c r="P6186" s="65" t="s">
        <v>4084</v>
      </c>
      <c r="Q6186" s="64">
        <v>44084</v>
      </c>
      <c r="R6186" s="66" t="s">
        <v>17584</v>
      </c>
      <c r="S6186" s="67" t="s">
        <v>17585</v>
      </c>
      <c r="T6186" s="67" t="s">
        <v>17586</v>
      </c>
      <c r="U6186" s="65" t="s">
        <v>898</v>
      </c>
      <c r="V6186" s="66" t="s">
        <v>898</v>
      </c>
    </row>
    <row r="6187" spans="1:22" ht="43.5">
      <c r="A6187" s="65" t="s">
        <v>605</v>
      </c>
      <c r="B6187" s="65" t="s">
        <v>637</v>
      </c>
      <c r="C6187" s="64">
        <v>44088</v>
      </c>
      <c r="D6187" s="69" t="s">
        <v>1112</v>
      </c>
      <c r="E6187" s="69" t="s">
        <v>1872</v>
      </c>
      <c r="F6187" s="65" t="s">
        <v>64</v>
      </c>
      <c r="G6187" s="65" t="s">
        <v>621</v>
      </c>
      <c r="H6187" s="65" t="s">
        <v>650</v>
      </c>
      <c r="I6187" s="65" t="s">
        <v>2307</v>
      </c>
      <c r="J6187" s="65" t="s">
        <v>1157</v>
      </c>
      <c r="K6187" s="57" t="s">
        <v>17587</v>
      </c>
      <c r="L6187" s="65" t="s">
        <v>855</v>
      </c>
      <c r="M6187" s="57" t="s">
        <v>4488</v>
      </c>
      <c r="N6187" s="67" t="s">
        <v>1977</v>
      </c>
      <c r="O6187" s="68">
        <v>150000</v>
      </c>
      <c r="P6187" s="65" t="s">
        <v>760</v>
      </c>
      <c r="Q6187" s="64">
        <v>44064</v>
      </c>
      <c r="R6187" s="66" t="s">
        <v>178</v>
      </c>
      <c r="S6187" s="67" t="s">
        <v>17588</v>
      </c>
      <c r="T6187" s="67" t="s">
        <v>17589</v>
      </c>
      <c r="U6187" s="65" t="s">
        <v>898</v>
      </c>
      <c r="V6187" s="66" t="s">
        <v>898</v>
      </c>
    </row>
    <row r="6188" spans="1:22" ht="116">
      <c r="A6188" s="65" t="s">
        <v>605</v>
      </c>
      <c r="B6188" s="65" t="s">
        <v>637</v>
      </c>
      <c r="C6188" s="64">
        <v>44088</v>
      </c>
      <c r="D6188" s="69" t="s">
        <v>3748</v>
      </c>
      <c r="E6188" s="69" t="s">
        <v>1873</v>
      </c>
      <c r="F6188" s="65" t="s">
        <v>898</v>
      </c>
      <c r="G6188" s="65" t="s">
        <v>621</v>
      </c>
      <c r="H6188" s="65" t="s">
        <v>650</v>
      </c>
      <c r="I6188" s="65" t="s">
        <v>1720</v>
      </c>
      <c r="J6188" s="65" t="s">
        <v>1235</v>
      </c>
      <c r="K6188" s="57" t="s">
        <v>17590</v>
      </c>
      <c r="L6188" s="65" t="s">
        <v>853</v>
      </c>
      <c r="M6188" s="57" t="s">
        <v>17592</v>
      </c>
      <c r="N6188" s="67" t="s">
        <v>17591</v>
      </c>
      <c r="O6188" s="68">
        <v>6000</v>
      </c>
      <c r="P6188" s="65" t="s">
        <v>151</v>
      </c>
      <c r="Q6188" s="64">
        <v>44075</v>
      </c>
      <c r="R6188" s="66" t="s">
        <v>777</v>
      </c>
      <c r="S6188" s="67" t="s">
        <v>17593</v>
      </c>
      <c r="T6188" s="67" t="s">
        <v>17594</v>
      </c>
      <c r="U6188" s="65" t="s">
        <v>898</v>
      </c>
      <c r="V6188" s="66" t="s">
        <v>898</v>
      </c>
    </row>
    <row r="6189" spans="1:22" ht="43.5">
      <c r="A6189" s="65" t="s">
        <v>605</v>
      </c>
      <c r="B6189" s="65" t="s">
        <v>637</v>
      </c>
      <c r="C6189" s="64">
        <v>44088</v>
      </c>
      <c r="D6189" s="69" t="s">
        <v>3748</v>
      </c>
      <c r="E6189" s="69" t="s">
        <v>1872</v>
      </c>
      <c r="F6189" s="65" t="s">
        <v>655</v>
      </c>
      <c r="G6189" s="65" t="s">
        <v>621</v>
      </c>
      <c r="H6189" s="65" t="s">
        <v>650</v>
      </c>
      <c r="I6189" s="65" t="s">
        <v>1720</v>
      </c>
      <c r="J6189" s="65" t="s">
        <v>1235</v>
      </c>
      <c r="K6189" s="57" t="s">
        <v>17595</v>
      </c>
      <c r="L6189" s="65" t="s">
        <v>848</v>
      </c>
      <c r="M6189" s="57" t="s">
        <v>17597</v>
      </c>
      <c r="N6189" s="67" t="s">
        <v>17596</v>
      </c>
      <c r="O6189" s="68">
        <v>1650</v>
      </c>
      <c r="P6189" s="65" t="s">
        <v>687</v>
      </c>
      <c r="Q6189" s="64">
        <v>44084</v>
      </c>
      <c r="R6189" s="66" t="s">
        <v>717</v>
      </c>
      <c r="S6189" s="67" t="s">
        <v>7601</v>
      </c>
      <c r="T6189" s="67" t="s">
        <v>17598</v>
      </c>
      <c r="U6189" s="65" t="s">
        <v>898</v>
      </c>
      <c r="V6189" s="66" t="s">
        <v>898</v>
      </c>
    </row>
    <row r="6190" spans="1:22" ht="43.5">
      <c r="A6190" s="65" t="s">
        <v>605</v>
      </c>
      <c r="B6190" s="65" t="s">
        <v>637</v>
      </c>
      <c r="C6190" s="64">
        <v>44088</v>
      </c>
      <c r="D6190" s="69" t="s">
        <v>5843</v>
      </c>
      <c r="E6190" s="69" t="s">
        <v>1872</v>
      </c>
      <c r="F6190" s="65" t="s">
        <v>106</v>
      </c>
      <c r="G6190" s="65" t="s">
        <v>621</v>
      </c>
      <c r="H6190" s="65" t="s">
        <v>650</v>
      </c>
      <c r="I6190" s="65" t="s">
        <v>1720</v>
      </c>
      <c r="J6190" s="65" t="s">
        <v>1235</v>
      </c>
      <c r="K6190" s="57" t="s">
        <v>17599</v>
      </c>
      <c r="L6190" s="65" t="s">
        <v>849</v>
      </c>
      <c r="M6190" s="57" t="s">
        <v>10457</v>
      </c>
      <c r="N6190" s="67" t="s">
        <v>10456</v>
      </c>
      <c r="O6190" s="68">
        <v>1650</v>
      </c>
      <c r="P6190" s="65" t="s">
        <v>689</v>
      </c>
      <c r="Q6190" s="64">
        <v>44060</v>
      </c>
      <c r="R6190" s="66" t="s">
        <v>717</v>
      </c>
      <c r="S6190" s="67" t="s">
        <v>7601</v>
      </c>
      <c r="T6190" s="67" t="s">
        <v>17598</v>
      </c>
      <c r="U6190" s="65" t="s">
        <v>898</v>
      </c>
      <c r="V6190" s="66" t="s">
        <v>898</v>
      </c>
    </row>
    <row r="6191" spans="1:22" ht="43.5">
      <c r="A6191" s="65" t="s">
        <v>605</v>
      </c>
      <c r="B6191" s="65" t="s">
        <v>637</v>
      </c>
      <c r="C6191" s="64">
        <v>44089</v>
      </c>
      <c r="D6191" s="69" t="s">
        <v>1446</v>
      </c>
      <c r="E6191" s="69" t="s">
        <v>1872</v>
      </c>
      <c r="F6191" s="65" t="s">
        <v>88</v>
      </c>
      <c r="G6191" s="65" t="s">
        <v>621</v>
      </c>
      <c r="H6191" s="65" t="s">
        <v>650</v>
      </c>
      <c r="I6191" s="65" t="s">
        <v>3276</v>
      </c>
      <c r="J6191" s="65" t="s">
        <v>1156</v>
      </c>
      <c r="K6191" s="57" t="s">
        <v>17600</v>
      </c>
      <c r="L6191" s="65" t="s">
        <v>1390</v>
      </c>
      <c r="M6191" s="57" t="s">
        <v>17602</v>
      </c>
      <c r="N6191" s="67" t="s">
        <v>17601</v>
      </c>
      <c r="O6191" s="68">
        <v>98772.7</v>
      </c>
      <c r="P6191" s="65" t="s">
        <v>4296</v>
      </c>
      <c r="Q6191" s="64">
        <v>44085</v>
      </c>
      <c r="R6191" s="66" t="s">
        <v>17584</v>
      </c>
      <c r="S6191" s="67" t="s">
        <v>17585</v>
      </c>
      <c r="T6191" s="67" t="s">
        <v>17586</v>
      </c>
      <c r="U6191" s="65" t="s">
        <v>898</v>
      </c>
      <c r="V6191" s="66" t="s">
        <v>898</v>
      </c>
    </row>
  </sheetData>
  <autoFilter ref="A1:V6191" xr:uid="{00000000-0009-0000-0000-000000000000}">
    <sortState xmlns:xlrd2="http://schemas.microsoft.com/office/spreadsheetml/2017/richdata2" ref="A153:V3362">
      <sortCondition ref="F1:F3587"/>
    </sortState>
  </autoFilter>
  <conditionalFormatting sqref="L158 A120:B120 D120 P202:R202 L202 L254:M254 L239 A285:B288 A290:B296 M257 M254:M255 M307:M308 O307:O308 M376:N377 L238:M238 A399:B399 C393:C403 A296:C307 D356 D358:D359 A251:D251 A253:D253 D287:D307 D380:F385 F355:J359 F328:I328 F310:K311 F309:L309 F305:L305 F80:L80 F258:M260 F261:K284 F257:K257 F256:M256 F255:K255 F202:J202 F175:I183 F27:L28 F123:L123 F158:J159 F131:L131 F333:L333 F189:K189 F317:K317 A371:L371 A405:K405 A376:J378 A386:N388 D403:K403 D402:J402 D401:K401 A389:M389 A390:N390 A392:N392 A391:K391 G160:J160 F161:J165 F245:J247 G248:I250 F251:I251 G252:I252 F253:I253 D393:K393 H394:K398 N123 N27:N28 N131 N80 N305 K328 T376:T378 N333 N308:N309 N322 N371 M320:N320 M261:N262 M189:N189 M317:N317 M405:N405 F329:N329 F334:N335 F318:N319 A372:N373 A404:N404 P160:U160 T161:V161 P162:V162 T163:V165 T198:V198 R199:U201 P240:V243 T244:V244 P245:V245 P247:T247 R246:V246 S248:T248 U247:U253 R273:V283 T386:V392 P393:V393 N394:N395 P401:V401 M402:N402 N403 T400:V400 N441:N443 A441:B441 A442:L442 A443:K443 A444:N445 A446:K447 A456:L456 A457:N457 A458:K459 A460:N461 D463:D468 A432:H432 A431:K431 M431:N431 F184:N188 D474:N474 A475:D475 G475:N475 E483:H483 K483:N483 D484:N488 D489:L489 O489:P489 D490:N490 C491:N491 M453:N453 A421:L421 N421 A406:N406 F212:L212 N212 N374 N378 F231:J243 A422:N426 D254:D284 F254:J254 J432:N432 A430:N430 A429:L429 N429 M264:N272 N173 F146:L146 N146 C530:N530 D532:K532 A3:D29 D555:F555 K555:N555 K559:N559 A561:N561 M310:N311 A571:K571 M571:N573 A572:F579 A580:N580 M581:N581 A581:K581 A591:B591 O591:O592 A592:M592 L463:N468 A569:N570 A603:N607 A608:L608 D610:K610 D615:K615 D621:H621 A448:N448 M623:N623 K626:N626 A627 E628:J628 O628:S630 L631:M631 D399:N399 A565:K568 A543:K543 M543:N543 A408:K408 M408:N408 A637:N640 L627:L630 D636:J636 A664:I664 A462:H462 K462:N462 N197 F194:J200 K198 K231:K254 N248:N255 O237:O260 E665:I665 D668:K669 D676:L676 E677:L677 D678:J678 M678:N680 D681:L682 D690:K690 D629:J633 L633:N636 D469:N471 A470:C471 N694:N695 M698:N699 N701 A701:K702 A709:J710 N710 A773:L773 A711:K712 A713:J713 O771 Q771 A774:J774 N774:N775 A775:L775 L773:L774 L709:N709 M711:N712 L694:L695 L697 L713:M713 M702:N702 O739:Q739 A740:K742 A745:K745 A750:K754 A756:K756 A757:L757 A758:K758 A759:L759 A761:L761 A760:K760 Q759:Q761 A766:K767 M766:N767 M781:N781 N785 A781:K784 M786:N786 N787:N790 M791:N791 N792 M783:N784 M782 O795:R795 D795:L796 D800:K800 P800:Q801 I804:K804 M811 M826:N826 A826:K826 F320:K327 M323:N328 N723 A780:L780 N780 M742:N742 N741 A743:N743 M745:N745 P496:P499 O500:P529 C527:L529 A500:B529 A762:N765 M750:N754 N756:N757 M758:N758 M446:N447 K797:N797 D798:N799 M801:N801 M813:N813 N814 M804:N809 N800 N796 M717:N722 A309:D337 F336:K337 K339:N339 A837:K837 A851:K851 M696:N696 A694:B697 E694:G697 I694:J697 A903:K904 A910:K910 A889:K889 M844:N845 A868:B868 N868 A836:L836 A872:L873 N872:N873 L491:L492 A856:L856 N856 A890:L890 N890 A902:N902 A901:L901 N901 M903:N904 A905:L905 A911:N912 J621:K621 F173:L173 D623:K623 A906:N906 D624:N625 A449:K449 M449:N450 D596:J597 A863:N863 A852:L852 A853:N855 A451:N452 M815:N823 M889:N889 K683:L683 N831 F174:N174 A850:L850 N850:N852 A834:N835 M837:N837 A717:K727 M724:N740 A453:K455 A121:D159 F132:N145 A698:J699 A861:B862 E861:N861 E862:L862 A914:J914 M914 P914:R914 A969:B969 E969:K969 A864:G864 I864:N864 E868:L868 P963:V963 Q964:V967 T968:V968 P970:V972 A887:L888 N887:N888 A428:N428 A427:L427 N427 A907:M907 A476:N479 K664:N664 A878:G878 I878:N878 M578:N579 F304:N304 F303:L303 N303 K175:N183 A700:N700 A538:N542 A869:N871 M910:N910 A879:N885 M455:N455 A891:N900 A557:C557 A161:D247 E161:E337 A977:B977 D977:N982 D983:K983 M984:N984 D985:L985 D986:N986 F990:L990 D991:L993 P993:R993 F994:L994 O994:R994 D1000:L1000 D1001:N1001 F1002:L1002 A1012:D1014 A1015:L1015 M565:N568 A1044:L1044 N810:N812 A1045:N1049 D591:L591 D441:K441 A1059:L1059 D1061:L1061 K1062:N1062 A1070:N1070 A1071:K1073 A1120:L1120 M1073 A985:C986 A1133:J1133 A1160:H1160 J1160:K1160 M1160 A1171:L1171 A1168:J1170 L1169:M1170 L1168 A1182 D1182:H1182 K1182:M1183 A1185:J1185 D1188:L1188 D1189:K1189 M1189 K1190:M1190 A1191:M1193 A1197:J1197 M1197 A1200:J1200 M1200 O1138:S1139 A1219:J1219 L1133 K685:L686 D684:L684 N682:N686 A831:L833 N833 A1146:L1146 A908:N909 A1162:M1163 A1161:L1161 F312:N316 A1050:L1050 F331:N332 F330:L330 A1223:J1223 L1219:L1223 A1052:N1058 M973:N974 M1318:N1318 A1318:K1318 D1334:N1335 D1336:K1336 M1336:N1336 D1339:L1339 A1340:K1340 M1340:N1340 A1341:N1341 A1345:L1345 A1355:K1355 R1358 K1360:N1360 K1362:N1362 A1367:K1368 A1370:K1371 A1372:J1373 D1375 D1378:K1378 K1377:N1377 A1379:N1381 D1398:L1398 K1399:L1399 A1404:K1404 M1404:N1404 U1405:V1405 A1426:K1427 M1426:N1427 M1359:N1359 M1361:N1361 A1313:L1313 N1313 N1339 K1363:L1363 N1363 A1401:L1401 N1401 K1364:N1365 A1309:N1312 A1366:N1366 M1367:N1367 A1369:L1369 A1407:N1407 M1378:N1378 A1400:N1400 F213:N230 F190:N192 F147:N157 A1406:L1406 N1399 D1333:L1333 A1402:N1403 A1409:N1409 A1408:L1408 N1408 A1410:L1410 N1410 M458:N459 A1424:N1425 A1422:M1422 A1003:C1015 F3:N11 F124:N130 N263 N1160:N1164 M1134:M1137 D1438:K1438 A1440:L1440 A1441:K1450 A1460:K1460 A1466:K1466 A1467:N1468 A744:J744 L744:N744 A1475:B1475 E1475:J1475 A1472:J1472 L1472:N1472 O1470:O1477 M1470:M1473 A30:B30 A34:D36 A33:B33 A37:B37 A1500:J1502 L1500 D1509:D1539 A1540:N1540 D1579:N1579 D1439:N1439 A1451:L1452 A1453:N1456 A1457:L1457 M1460:N1460 A1352:N1354 A1351:L1351 A1470:N1471 A1469:L1469 A1465:L1465 A1543:L1543 M1475 A38:D119 A31:D32 E3:E159 L1502:N1502 A1541:L1541 A1344:N1344 K1580:N1581 A1582:L1584 N432:N434 O423:O439 D531:N531 A544:N548 A1461:L1462 A1428:N1430 A1431:J1432 L1431:N1431 A1110:K1110 M1110 M632:N632 A1016:N1020 A1586:A1587 L1586:L1587 B1585:B1587 M1585:N1587 A1021:L1021 A1599:K1603 M1599:N1603 D1613:K1613 A1631:L1631 M1613:N1617 D1618:K1618 N1618 M1619:N1619 K1624:N1624 D1625:K1625 I1632:K1632 M1632:N1632 D1633:L1633 A1643:C1643 E1643:K1643 M1643:N1647 D1648:N1648 A1652:L1652 A1664:K1664 M1664:N1664 A1670:J1671 F285:N302 A1596:N1597 A1598:L1598 D1623:N1623 A1604:L1604 A1605:N1606 D1609:L1611 A1642:L1642 D1612:N1612 A1634:N1635 D1620:L1622 A1636:L1636 A1663:L1663 A1641:N1641 A1639:L1640 A1649:L1649 A1346:N1347 A1668:N1669 L1670 A1661:N1662 F13:N26 F12:L12 A1382:K1382 A1700:K1701 A1702:M1702 M1708:N1708 V1709 A1713:K1713 M1713:N1713 A1727:L1727 M1739:N1739 A1742:J1742 A1740:L1741 A1744:B1748 L1742 O1741:O1748 L1754:L1756 N1749 M1747:N1747 M1744:N1745 A1703:L1703 A1715:N1715 A1167:M1167 A1717:N1718 A1716:L1716 A1184:M1184 A1719:L1720 A1723:L1723 A1726:N1726 A1725:K1725 M1725:N1725 M1607:N1608 A1724:N1724 A1737:N1737 A1423:L1423 A1738:K1739 O1740:T1740 O1741:P1741 A1637:N1638 E1653:J1659 A1653:C1660 L1654:L1659 O1657:O1659 M1652:N1659 A1588:N1593 A1294:L1299 A1350:N1350 A1665:L1667 A1712:N1712 A1711:L1711 A1348:L1349 N1754:N1760 M1767:M1772 M1773:N1773 M1774:M1776 A1781 D1785:K1786 M1785:N1785 D1787:L1787 K1788:N1789 D1790:N1790 A1819:N1819 D1815:N1816 K1825:N1825 A1826:N1826 D1817:K1817 M1817:N1817 K1818:N1818 A1830:B1834 E1830:J1834 L1830:L1832 A1836:B1841 E1836:J1841 L1887:N1887 A1828:J1828 L1828 A1827:L1827 D1777:N1777 A1132:L1132 A1714:L1714 D1781:N1782 D1780:L1780 K1783:L1783 M1625:N1630 K1791:N1791 K1792:L1792 P1845:P1846 F1848:J1848 M1848:N1848 P1848 D1820:N1820 M1880:N1880 M1905:N1905 A1922:J1926 A1914:J1914 L1914 A1910:L1913 N1911:N1913 A1933:L1934 A1935:K1935 M1939:M1940 M1941:N1941 P1941:P1943 D1944 F1944:N1944 D1945:L1945 D1955:N1956 A1972:K1972 K1992:N1993 M1883:N1884 A1908:L1908 L1885:L1886 A1892:L1892 A1971:N1971 D1991:L1991 A1994:N1996 A1899:N1899 A1898:L1898 A1901:N1901 A1900:L1900 A1902:L1902 A1903:N1904 A1909:N1909 A1660:L1660 A1342:L1343 O1991:S1991 A1164:L1166 K1946:L1946 L231:N237 D1949:N1953 K1954:N1954 A582:N590 A1704:N1705 N1803:N1805 D1793:N1793 D1794:K1794 A340:D355 E340:E359 O1224:O1244 A1231:B1235 D1231:J1235 P1231:V1235 L1231:L1235 C1226:C1239 A1880:K1887 F987:N989 D1003:N1014 A2001:K2002 A2066:H2066 J2066:M2066 A2131:J2132 A2133:E2136 G2133:J2133 F2134:J2136 L2131:L2135 A1195:M1196 A1194:H1194 J1194:M1194 A2140:K2140 A2161:K2161 A2162:L2162 A2164:K2164 A2130:N2130 M2161:N2161 V2162 M2164:N2164 P2132:V2137 T2138:V2138 M2130:N2132 O2066:P2066 M2001:N2002 A2003:L2003 A2005:L2005 N2005 N1371 D1779:N1779 D1778:L1778 N1778 A2014:N2015 A2013:L2013 A2016:L2016 M1506:N1539 A2022:L2022 A1735:L1736 A2023:N2027 A2028:L2028 A2067:L2068 A2070:L2070 A2098:L2098 A857:N857 A2147:N2147 A2139:N2139 A2148:L2148 A2141:L2145 A2146:M2146 N1934:N1940 O1927:O1939 O2162:T2162 A846:N849 A2163:N2163 A2165:N2168 M2135:N2139 O1509:O1539 O2130:V2131 O969:V969 O1061:R1062 O973:V992 O1952:Q1952 O1708:S1709 O296:S297 O1613:R1616 O1508:U1508 O1506:P1506 O37 O33 O30 O1398:V1404 O1366:V1385 O1358:O1365 O1309:R1309 O285:P295 O806:P807 O813:P822 O804:O805 O755:Q758 O787:O792 O762:Q767 O754:R754 O727:P738 O168:Q169 O394:V399 F306:N307 O371:T374 O386:R387 O388:P388 O175 A2169:K2171 M1466:N1466 A2173:K2179 A1957:N1963 A2200:K2201 A2184:L2184 A1706:K1706 M1706:N1706 A2187:L2187 A2190:L2190 A2196:L2196 A2197:M2197 A2198:L2198 D2205:K2205 D2206:L2206 A1845:C1846 F1845:J1846 A2216:K2216 A2217:D2223 M2217:N2223 A2224:N2224 A2225:D2227 A2230:K2230 M2230:N2232 M2239:N2239 A2240:N2240 A2241:K2241 A2250:K2250 A2269:J2275 A2296:B2300 E2296:J2300 A2306:J2306 L2306 A2312:K2312 L1172:L1181 A1172:J1181 D2314:K2314 M2312:N2314 D2315:N2315 D2319:N2319 A2320:K2322 M2320:N2322 A2339:K2339 M2339:N2339 A2341:K2341 M2341:N2341 A2342:C2359 A2059:L2059 A2209:N2209 A2208:L2208 A2211:N2211 A1544:N1550 A2229:N2229 A2233:L2235 A2236:N2236 A2238:N2238 A2237:L2237 A1888:N1891 A2006:N2008 N1167:N1170 M2259 D2317:N2317 K2318:N2318 A2307:N2310 A2311:L2311 K2316:N2316 A2338:L2338 A2340:N2340 A2361:C2361 A2360:B2360 A2363:C2363 A2362:B2362 A2364:B2364 A2370:B2370 A2431:K2431 A2437:K2437 M2437:N2437 M2440:N2441 A2440:K2441 A2458:C2481 E2458:J2481 A2490:K2491 M2490:N2491 A2492:N2492 O1406:V1472 A2493:K2494 M2493:N2494 A2512:J2516 A2408:L2408 A2409:N2411 A2414:N2419 A2413:L2413 A2420:L2421 A2435:L2435 A2436:N2436 A2438:N2438 A2439:L2439 A2442:N2444 A2446:N2446 A2445:L2445 A2447:L2448 A2449:N2449 A2450:L2452 A2371:D2404 A2365:D2369 A2093:L2094 A2457:N2457 A2071:N2071 A2482:L2482 A2483:N2484 A2485:L2485 A2489:E2489 A2495:L2496 A2498:L2498 A2508:K2508 A2509:N2509 M2510:N2510 M2512:N2515 A2412:K2412 M2412:N2412 A2520:J2524 L2529:M2529 A2527:J2532 A2535:K2535 D2537:N2537 A2538:N2539 A1022:N1027 A2542:N2542 A2543:K2544 D2547:K2547 M2547:N2547 D2548:J2548 A2555:L2555 A2556:K2556 M2556:N2556 A2557:N2557 A2540:L2541 D556:N558 L2527:L2528 L2531:N2531 L2532 A2533:N2533 A2534:L2534 L2548:N2548 A2454:L2456 A2558:L2558 A2486:N2488 A1650:N1651 A1074:M1085 D2566:F2568 I2566:L2567 A2570:K2570 A1906:N1907 A1905:K1905 A2572:B2572 D2572:N2572 D2579:K2580 K2581:L2581 A2583 D2586:K2586 K2587:N2587 D2588:M2588 D2589:K2589 A2607:L2607 A2608:K2610 K2615:N2615 D2622:K2622 M2622:N2622 K2627:L2627 A2633:K2633 M2633:N2633 A2638:K2638 M2638:N2638 A2649:J2650 O2613:P2613 O2612:Q2612 D2578:N2578 M2580:N2580 D2582:N2583 K2584:N2584 M2586:N2586 K2614:L2614 O937:V956 K2616:L2618 K1784:N1784 K2619:N2621 N1134:N1145 O1132:O1137 A2031:C2046 L2031:L2046 D2031:K2045 D2624:N2624 D2626:N2626 D2625:L2625 A2628:L2628 A2095:N2096 A2634:N2634 A2639:N2639 A2640:L2640 A2659:K2659 M2659:N2659 A2671:K2671 M2671:N2671 A2684:K2684 M2684:N2689 A2695:K2695 M2695:N2695 A2660:N2660 A2665:L2665 A2672:N2675 D2623:L2623 A2682:L2683 A2690:N2691 A2703:L2703 A2707:K2707 A2712:L2712 A2727:J2727 D2733:K2733 A2737:K2737 M2737:N2740 D2765:K2765 M2765:N2774 D2775:N2776 K2777:N2777 A2788:K2788 E2794:H2794 I2802:K2802 M2788:N2802 A2819:K2821 M2819:N2821 A2822:N2822 A2864:K2864 A2868:K2868 A2876:J2876 E2877:J2889 A2877:C2889 A2891:J2891 A2892:L2892 A2894:J2898 L2895:L2898 A1138:M1145 A828:N830 A824:N825 A823:K823 A2904:K2906 A2909:K2909 O2802:R2802 O2793:P2801 O2788:U2792 O2727:R2728 A2839:L2840 A2845:L2845 A2920:N2920 A2919:L2919 A2713:N2720 A2721:L2721 A2722:N2725 A2726:L2726 K2735:L2736 K2779:N2779 A2780:N2780 A2786:N2787 A2785:L2785 A2781:L2782 A2783:N2784 A2676:L2679 L2803:N2803 K2804:N2805 A2806:N2812 A2813:L2813 A1807:L1814 M1806:N1811 M665:N665 A2846:N2847 A2823:L2823 A2824:N2824 A407:L407 A2867:L2867 A2838:N2838 A2841:N2841 A2844:N2844 A2848:L2848 A2849:N2849 A2851:N2855 A2850:L2850 A1111:M1112 A2856:L2856 A2857:N2863 A2432:N2434 A2869:N2872 A2873:L2873 A2874:N2875 L2891 A2901:N2903 A2907:N2908 A2910:N2911 A2912:L2912 A2680:N2681 A2918:N2918 A2917:L2917 A2921:L2921 A2922:K2922 F2928:M2928 A2866:N2866 A2865:L2865 A2934:J2938 A2941:J2941 L2934:L2938 P2943:P2952 D2955:N2955 K2960:L2960 D2961:N2961 K2962:N2962 D2963:N2963 K2968:N2968 A2973:M2976 A2972:K2972 A2979:J2983 L2979:L2983 A2984:L2984 A2985:K2985 D2990:L2990 C2993:L2993 D2957:N2959 D2994:N2996 K2998:N2998 K3001:N3002 A3013:K3013 A2842:L2843 A3014:N3015 O3014:Q3014 O2954:R2954 O2953:Q2953 M1943:N1943 A3027:N3027 K2956:N2956 A2986:L2986 M532:N532 D2964:L2964 D2965:N2967 A2629:N2632 A2499:N2502 A2453:N2453 A2971:M2971 D2969:N2970 D1332:N1332 A1463:N1464 D995:N999 A2663:N2664 A2422:N2430 K2991:L2992 A3005:N3009 A3010:L3010 A3012:N3012 A3016:L3016 A3017:N3022 A3023:L3026 A2696:N2702 A3094:K3094 A2913:N2916 A3113:J3114 L3113 A3109:J3109 L3109 A3095:N3096 A3088:L3088 A3093:L3093 A3097:L3100 A3106:L3106 A3107:N3107 A3108:L3108 L3120 A3129:K3129 A3153:N3153 A3157:J3157 A3168:N3169 A3176:K3178 A3192:N3192 D3190:N3190 I3191:N3191 D3193:K3193 A3197:N3202 A3203:K3203 A3205:N3208 A3209:K3223 A3224:N3224 A3228:K3228 A3229:N3229 A3236:J3240 A560:K560 M560:N560 A563:N564 A562:K562 M562:N562 L3238 A3243:K3243 M3243:N3243 A3175:N3175 A3204:L3204 A3226:N3227 A3225:L3225 D3086:N3086 A3087:N3087 A3089:N3092 M3124:N3124 M3118:N3119 M3121:N3122 N3126 A3172:N3172 A3170:L3171 A3173:L3174 M3094:N3097 M3205:N3224 M3226:N3229 A3231:N3232 A3230:L3230 A3028:L3029 M3231:N3233 M3235:N3240 A2814:N2818 O3254:P3254 R3254:V3254 Q3255 D3256:K3259 D3260 F3260:K3261 Q175:V175 T202:V202 P158:V159 P712:V712 P773:V775 R727:V727 Q804:V804 P852:V882 T914:V914 T1061:V1062 P1132:V1133 O1219:V1223 T1613:V1616 P1700:V1700 V1740 P1744:V1748 O1742:V1742 P1653:V1659 P1754:V1760 V1856 P1933:V1939 O1660:V1671 O696:V697 O717:V726 O777:V786 O709:V711 O700:V701 O694:V694 O441:V471 O402:V432 O176:V197 Q2342:V2346 O2306:V2341 P2520:V2524 O995:V1038 O883:V912 P2928:V2928 P2941:V2941 P2894:V2898 P3113:V3114 O3082:V3082 P3119:V3123 U3251:V3251 O2803:V2824 T433:V435 P436:V439 T1204:V1206 O1207:V1215 P1475:V1479 P1672:V1676 P2259:V2278 T2280:V2291 P2292:V2300 T2301:V2302 P2303:V2303 O2304:V2304 P2825:V2825 Q2825:V2826 T2835:V2835 T2929:V2929 T3083:V3083 T3110:V3111 V3112:V3114 T3115:V3117 T3234:V3234 P3235:V3244 Q3245:V3247 W158:XFD165 W240:XFD253 W273:XFD284 W386:XFD471 W175:XFD202 P237:XFD239 P254:XFD260 U285:XFD297 U371:XFD378 Q380:XFD385 T355:XFD359 R489:XFD489 T536:XFD536 R537:XFD537 W550:XFD554 W609:XFD609 W611:XFD614 W616:XFD620 W622:XFD622 U627:XFD630 W641:XFD663 S168:XFD169 W670:XFD675 W692:XFD692 W704:XFD727 S728:XFD739 W754:XFD792 T795:XFD795 W802:XFD807 W813:XFD822 S800:XFD801 W852:XFD914 Q492:XFD529 Q591:XFD592 O621:XFD621 W1061:XFD1063 W1132:XFD1136 U1138:XFD1139 P1147:XFD1147 P1185:XFD1185 W1198:XFD1199 W1201:XFD1216 O1186:XFD1197 O1200:XFD1200 O1140:XFD1146 W1219:XFD1299 T1309:XFD1309 W1319:XFD1331 W1337:XFD1488 S30:XFD30 S33:XFD33 S37:XFD37 W1503:XFD1506 W1508:XFD1539 U1542:XFD1542 S1553:XFD1578 W1613:XFD1617 W1653:XFD1700 W1707:XFD1709 W1740:XFD1776 P1827:XFD1841 W1847:XFD1847 P1914:XFD1917 W1932:XFD1943 S1952:XFD1952 U1991:XFD1991 W1997:XFD2000 O2065:XFD2065 O1992:XFD1996 O1944:XFD1951 O1710:XFD1739 O1500:XFD1502 O31:XFD32 O1540:XFD1541 O1507:XFD1507 O34:XFD36 O1332:XFD1336 O1310:XFD1318 O808:XFD812 O796:XFD799 O740:XFD753 O631:XFD640 O538:XFD549 O623:XFD626 O603:XFD608 O555:XFD590 O170:XFD174 O203:XFD236 O490:XFD491 O166:XFD167 O261:XFD272 O309:XFD354 O38:XFD157 O298:XFD307 O1701:XFD1706 T1842:XFD1846 T1848:XFD1848 O1543:XFD1552 O2001:XFD2029 Q2348:XFD2359 S2347:XFD2347 Q2361:XFD2361 S2360:XFD2360 Q2363:XFD2363 S2362:XFD2362 S2364:XFD2364 S2370:XFD2370 T2497:XFD2497 P2512:XFD2516 P2509:XFD2509 Q2371:XFD2404 Q2365:XFD2369 P2527:XFD2530 W916:XFD1059 O1618:XFD1652 W2546:XFD2565 P2046:XFD2064 O1880:XFD1913 W2585:XFD2585 W2611:XFD2613 O1300:XFD1308 T2030:XFD2045 W2708:XFD2708 T2727:XFD2728 Q2741:XFD2764 W2788:XFD2827 Q2877:XFD2889 O2838:XFD2876 O2765:XFD2787 O1777:XFD1826 O2498:XFD2508 W2928:XFD2931 W2941:XFD2954 W3013:XFD3014 O2990:XFD3012 O2614:XFD2647 O2955:XFD2976 W2651:XFD2654 W2833:XFD2836 T308:XEU308 Q598:XFD599 T601:XFD602 P693:XFD702 V703:XFD703 T864:XFD865 T881:XFD882 P867:XFD875 O876:XFD876 U877:XFD877 T878:XFD878 P915:XFD915 T1064:XFD1065 P1066:XFD1069 P1137:XFD1137 P1217:XFD1218 T1490:XFD1499 P1489:XFD1489 T1918:XFD1919 P1920:XFD1931 R2405:XFD2405 T2510:XFD2510 Q2511:XFD2511 S2517:XFD2517 T2518:XFD2518 Q2519:XFD2524 T2525:XFD2526 P2648:XFD2650 P2406:XFD2406 P2655:XFD2655 T2656:XFD2656 P2657:XFD2657 O2829:XFD2832 T2828:XFD2828 P2837:XFD2837 P2890:XFD2892 T2893:XFD2898 O2899:XFD2899 P2900:XFD2900 P2932:XFD2932 P2934:XFD2938 T2933:XFD2933 P2940:XFD2940 O2939:XFD2939 T3081:XFD3081 Q3124:XFD3126 P3127:XFD3128 O2067:V2106 A1551:L1552 N2275:N2287 C3263:K3263 C3263:C3274 E3263:F3274 M3262:M3270 R3256:XFD3263 R3280:XFD3281 S3264:XFD3278 A3264:K3278 A3280:J3284 P3280:P3284 R3282:R3284 T3282:XFD3284 A3286:J3293 P3286:P3293 R3286:R3293 T3286:XFD3293 P3277:P3278 P3153:V3232 A3295:K3297 M3277:M3278 W3309:XFD3310 R3311:XFD3316 R3318:XFD3318 W3317:XFD3317 R3320:XFD3321 P3318 P3311:P3316 B473:N473 A1121:M1131 F172:N172 F171:L171 F193:L193 A2090:N2092 A2089:L2089 N2267:N2271 N2258:N2259 A2004:N2004 F340:N343 N2547:N2548 M575:N576 A1087:N1101 A1086:L1086 N2261:N2265 D1821:L1823 M1441:N1450 M1382:N1385 N2111:N2124 N1177:N1184 M1177:M1182 A1314:N1317 M1972:N1990 F203:N211 A1458:N1458 M1794:N1802 N1186:N1210 M2552:N2554 M2550:N2550 A3155:N3156 A3154:L3154 M3155:N3169 M3143:N3145 N2748:N2757 A1103:M1109 A1102:L1102 N1103:N1112 A1028:L1028 N938:N948 A859:N860 A858:L858 A827:L827 A777:N779 L1671:N1671 A409:N420 N2598:N2600 N2452:N2454 M1432:N1438 W3322:XFD3322 W3340:XFD3340 R3355:XFD3360 W3345:XFD3354 W3361:XFD3369 R3370:XFD3372 W3373:XFD3373 O1040:V1050 O1039:T1039 V1039 A3378:L3380 A3381:M3381 R3392:XFD3392 W3385:XFD3391 R3395:XFD3395 W3393:XFD3394 R3399:XFD3406 W3397:XFD3398 S3396:XFD3396 W3408:XFD3415 R3416 T3416:XFD3416 R3407 T3407:XFD3407 W3417:XFD3423 A2693:N2694 A2692:J2692 Q2692:XFD2692 A1051:J1051 L1051 O1052:V1059 O1051 Q1051:V1051 Q2458:XFD2481 R3435:XFD3438 P3441:P3447 P3435:P3438 P3389:P3392 P3395:P3396 P3399:P3407 P3416 P3370:P3372 A3330:M3330 A3430:L3430 A3328:L3329 A3331:L3331 Q3341:XFD3344 P3321:P3360 A3357:L3358 A3360:L3360 A3370:M3370 D3396:M3400 A3362:L3369 A3371:L3373 P3319:XFD3319 D3393:L3395 D3406:M3414 D3405:L3405 D3424:L3429 P2977:XFD2989 A1970:L1970 O1953:XFD1990 K3435:L3435 A3436:L3438 A3037:N3037 A3359:M3359 P3424:P3432 R3424:XFD3432 A3442:M3442 A3448:H3448 J3448:L3448 A3478:J3480 A3441:L3441 A3444:M3444 A3443:L3443 D3391:M3392 A3320:L3320 A3321:N3324 A3445:L3447 A3326:N3327 A3325:L3325 A3449:L3449 A3453:L3453 A3459:L3460 A3461:N3461 M3272:M3274 A3463:N3466 A3471:L3471 A594:C597 P594:XFD597 A3341:L3343 A3473:L3473 A3454:N3458 L3478:N3480 A2704:N2706 L3485:L3493 T3486:XFD3498 R3485:R3498 S3483:S3498 A2661:L2662 R3323:XFD3336 P3504:R3507 T3504:XFD3507 A3508:M3510 W3508:XFD3510 W3512:XFD3513 O619:P619 A3504:L3504 A3512:L3513 A3523:L3523 A3536:L3536 A3540:L3540 A1728:N1734 N1114:N1131 A1114:M1119 A1113:L1113 K1824:L1824 L3496:L3497 N1150:N1152 O1148:XFD1184 A3101:N3105 A3119:J3123 L3542:L3553 A3542:C3553 E3542:J3553 Q3542:XFD3553 T3554:XFD3555 W3556:XFD3556 A3361:M3361 A3332:M3340 S3337:XFD3339 A3588:J3590 L3588:L3590 P3588:XFD3590 P3594:XFD3598 A3594:J3598 A1147:M1152 A3654:L3654 O3556:R3556 O3554:R3554 A3554:L3554 A3556:L3558 A3578:L3579 A3644:L3644 A3564:L3564 A3567:M3567 A3450:N3452 A3574:L3574 A3607:L3607 A3576:L3576 M3175:N3203 A3645:N3648 A3582:L3582 A3612:L3612 A3585:L3586 L3594:L3598 A3600:N3600 A3650:N3653 A3649:L3649 A3608:N3609 A3610:L3610 A3611:N3611 A3629:L3629 A3630:N3640 A3641:L3641 A3642:N3643 O3600:XFD3655 A3042:K3069 A3130:C3152 E3130:J3152 M3128:N3141 P3130:R3152 S3129:V3151 L3130:L3152 D3131:D3152 A3657:J3658 A3659:E3659 G3659:J3659 A3660:J3661 P3657:XFD3661 A3666:B3668 A3467:L3467 A3462:L3462 O3469:P3469 O3471:XFD3471 R3468:XFD3470 A3468:B3470 E3469:L3470 A3486:J3498 A3472:B3472 R3472:XFD3472 A3485:B3485 E3485:J3485 L3657:L3661 P3702:XFD3706 A3702:J3706 A450:B450 E450:K450 P3708:P3714 A3613:N3628 A3713:L3714 P3740:XFD3744 A3740:J3744 S3744:S3745 L3750:L3752 O3750:P3751 R3750:XFD3751 L3743:L3744 A3669:N3671 A3672:L3673 A3474:N3477 A3674:N3688 A3689:L3692 O3692:R3692 T3692:XFD3692 P3440:R3440 T3440:XFD3440 A3440:J3440 O3473:XFD3480 A3697:L3697 A3723:N3723 A3732:N3735 A3731:L3731 D3715:L3719 D3720:N3721 A3722:L3722 A3736:L3736 A3737:N3738 A3753:L3755 A3756:E3756 G3756:L3756 O3666:XFD3691 E3666:L3668 A3750:J3753 A3757:N3761 A3724:L3724 A3762:L3763 A1411:N1421 A3777:L3777 A3778:N3778 A3779:L3780 A1721:N1722 A3787:L3794 O1070:XFD1131 A3826:E3827 A3828:G3831 G3826:G3827 A3822:G3825 L3822:L3823 L3829:L3831 A3795:N3795 A3796:L3796 A3797:N3802 A3804:L3804 A3715:C3721 A3805:N3806 A3807:L3808 A3811:L3811 A3813:L3816 A3817:N3818 A2504:N2507 A2503:K2503 M2503:N2503 A3819:L3819 A3505:N3507 D3402:M3404 D3401:L3401 M2945:N2945 D3388:L3390 A875:L875 A3833:M3833 A3871:J3875 P3871:XFD3875 L3871:L3874 A3834:L3836 A3837:N3840 A3841:L3841 A3842:N3843 A3844:L3844 O3713:XFD3738 A3809:N3810 A3848:L3848 A3866:N3866 A3854:L3854 A3855:N3859 A3867:L3867 A3860:L3865 A3868:N3868 A3869:L3869 A3900:J3904 P3900:XFD3904 L3903 L3900 W3913:XFD3966 D3961:N3962 A3963:N3966 A3968:J3969 P3968:XFD3969 A3971:J3975 P3971:XFD3975 A3977:L3984 A3997:K3997 Q3985 R3988:XFD3995 A3998:L3999 A4000:K4006 A4014:K4017 A4018:N4018 A4019:K4020 D4025:K4025 D4026:L4026 A4027:N4028 A4029:K4029 A3882:L3882 O3448:P3467 Q3441:XFD3467 P3961:V3966 P3960 P3959:Q3959 P3947:P3958 N1212:N1213 A3849:N3853 M3907:N3907 M3909:N3912 A3845:N3847 A4008:L4008 A4009:N4012 A4013:L4013 A3725:N3730 A4030:N4031 A4032:L4034 O2482:XFD2496 U4039:XFD4039 A4039:K4043 A4045:N4047 A4048:K4048 P4054:XFD4058 L4054:L4056 A4054:J4058 S3977:XFD3984 P4061:XFD4065 L4062:L4063 A4061:J4065 A4070:M4070 A4075:D4075 K4076:L4076 F4075:L4075 A4088:J4092 P4088:XFD4092 P4068:XFD4084 R4101:XFD4104 L4088:L4092 D4146:J4146 D4149:J4149 D4153:E4153 I4153:J4153 D4155:J4155 D4158:J4158 D4169:J4169 M3109:N3116 O3086:V3109 M3099:N3107 W3082:XFD3123 P4040:XFD4049 P4039:S4039 A4049:L4049 F166:N170 A3906:N3906 A3881:N3881 D4081:M4081 D4022:N4024 A4035:N4038 A4044:L4044 A4068:L4069 A4071:L4074 D4082:L4082 A3883:N3897 A3812:N3812 D4077:L4080 O3752:XFD3780 A3764:N3776 P4232:XFD4236 L4094:L4097 L4190:N4190 L4173:N4173 L4171 L4109:L4111 L4189 L4183 L4180 L4182:N4182 L4174 L4175:N4179 A4232:J4236 L4102:N4102 L4103:L4104 L4101 L4099 L4098:N4098 L4188:N4188 L4185:N4185 L4169 L4155:N4155 L4232:L4236 P3906:XFD3906 P3881:XFD3897 P3996:R3996 P3985:P3995 P4245:XFD4249 A4245:J4249 A4252:J4255 L4253:L4254 P3786:S3786 W3786:XFD3786 A4101:J4114 P4252:XFD4257 A4256:N4256 A4257:K4258 P4260:P4262 W4258:XFD4283 D4285:N4285 D4289:L4289 K4290:L4290 A4299:K4299 M4299:N4301 D4302:N4303 Q3295:XFD3308 P3295:P3309 A3298:M3319 M3283:N3319 O4266:P4277 L4255:N4255 D4284:L4284 K4286:N4286 D4287:N4287 K4288:N4288 D4291:N4291 K4292:N4292 A4298:N4298 A4306:L4306 A4311:L4311 L4252:N4252 I3822:J3831 A3821:D3831 P3821:XFD3831 H3822:H3832 L3825:L3827 A3786:J3786 A4323:L4323 A4304:N4305 A4342:K4343 M4342:N4375 W4372:XFD4375 T4379:XFD4379 A4381:K4383 M4381:N4383 A4094:J4099 P4094:XFD4099 A4388:J4392 P4388:XFD4392 A4394:J4395 A4396:E4398 G4396:J4398 F4396:F4397 P4394:XFD4398 A4401:J4409 L4388:L4392 O4379:R4379 O4372:P4375 A4327:L4330 A4376:L4376 A4384:L4386 P3997:XFD4038 L4394:L4397 L4401:L4409 A4412:K4422 A4423:N4423 A4424:K4427 A4434:K4441 D4457:K4457 D4459:L4459 A4410:N4410 A4411:L4411 A4428:L4428 A4433:L4433 W4460:XFD4480 E4481:H4481 R4481 T4481:XFD4481 D4484:K4485 O4376:XFD4378 A4489:K4489 A4516:B4516 D4516:K4516 D4519:H4519 D4521:L4521 W4522:XFD4522 D4523 F4523:K4523 W4524:XFD4524 K4528:L4528 O2658:XFD2691 D4482:L4482 A4532:L4532 O4380:XFD4386 A4542:E4542 G4542:J4542 A4539:J4539 A4541:J4541 A4540:E4540 G4540:J4540 F4537:F4539 F4541:F4542 A4543:J4543 P4539:XFD4543 A4551:N4551 P4550:XFD4554 A4552:K4554 A4555:N4555 A4556:K4558 A4561:N4561 A4562:K4582 A4589:K4590 A4591:N4591 O4538:O4544 L4539 L4540:N4542 L4543 A4550:L4550 A4559:L4560 O2729:XFD2740 M2727:N2734 A4377:N4380 A4592:K4597 A4598:N4598 A4613:B4613 D4615:E4615 G4615:J4615 A4622:K4622 A4625:J4629 P4625:XFD4629 A4599:L4599 D4607:N4608 K4611:L4611 D4612:N4613 K4614:N4616 K4617:L4617 A4618:N4621 A4631:K4631 W4632:XFD4635 D4636:L4637 D4639:K4639 W4640:XFD4646 R4647:XFD4647 A4652:J4671 A4672:K4679 A4682:K4684 A4694:K4694 A4718:K4719 A4724:B4725 E4724:J4725 P4724:XFD4725 A4729:B4740 E4729:J4740 P4742:XFD4743 A4742:J4743 O3746:R3746 P4715:XFD4719 L4724:L4725 L4742:L4743 A4751:M4753 A4757:K4757 D4763:L4763 K4765:M4765 D4770:N4770 D4771:K4771 D4797:N4797 D4799:N4799 K4801:N4801 A4802:K4803 A4804:J4804 D4808:E4808 I4808:K4808 D4810:N4810 D4811:K4811 D4836:L4836 A4839:B4840 A4840:D4840 F4840:N4840 K4844:L4844 E4846:K4846 D4848:I4848 I4849:K4849 D4839:L4839 O4401:XFD4459 A4603:K4603 A4680:L4680 A2666:N2670 A4685:N4688 A4689:L4689 A4717:L4717 K4798:L4798 K4837:L4838 L4729:L4740 A4754:L4756 K4764:L4764 O4648:XFD4714 A1154:M1159 A1153:L1153 N1154:N1155 D4796:L4796 F4800:N4800 A4714:N4716 K4841:N4841 A4856:J4860 P4856:XFD4860 O4848:O4851 P4863:R4863 W4864:XFD4865 A4863:K4869 T4863:XFD4863 A4873:N4873 A4874:L4874 A4880:K4880 D4604:L4606 D4884:K4884 A4889:H4889 A4895:N4895 A4896:K4896 A4897:N4897 D4908:L4908 K4909:L4909 K4911:L4911 A4913:J4917 P4913:XFD4917 L4920 A4920:J4922 A4926:N4926 A4927:K4927 C4930:K4930 D4932:N4932 K4933:N4935 D4936:N4936 K4937:N4941 K4944:N4944 A4950:N4950 A4951:L4951 A4953:L4953 P4729:XFD4740 A4877:N4877 A4876:L4876 A4879:N4879 A4878:L4878 A4881:N4882 A4883:L4883 A4928:N4929 D4888:L4888 A4892:K4894 P4105:XFD4190 A4170:J4190 L4170:N4170 L4105:N4106 W4834:XFD4835 P4834 L4913 O4912:O4917 A4922:K4925 K4842:L4842 D4931:L4931 D4942:N4943 A4898:K4905 A4963:L4970 M4281:N4283 M4275:N4279 M4080:N4100 A4331:N4341 A4600:N4602 K4609:N4610 M1372:N1376 D4945:N4949 K1947:N1948 M4256:N4273 L4108:N4108 M4108:N4185 M2431:N2431 A755:N755 A3344:M3356 Q4972:XFD4996 E4972:L4996 A4972:C4996 K4997:N5001 D5002:N5002 D5004:N5004 K5005:N5005 K5009:N5009 K5012:N5020 D5021:N5021 A5029:H5029 Q5048:XFD5057 A5083:N5083 K5084:N5085 D5086:N5086 K5087:N5088 D5089:E5089 I5089:N5089 K5090:N5091 D5092 F5092:N5092 T5092:XFD5093 D4887:N4887 D5098:N5098 K5099:N5102 E5105:L5105 D5106:L5106 K5107:N5107 K5111:N5112 P5132 P5136:P5137 W5117:XFD5155 D5156:N5156 D5108:L5108 D5157:L5157 F5158:N5158 D5159:N5159 D5160:K5160 D5167:N5168 W5161:XFD5169 F5169:N5169 A5174:L5174 A5175:N5175 A5178:J5182 O5182:XFD5182 P5178:XFD5181 A5185:J5187 P5185:R5185 P5186:P5187 R5186:R5187 T5185:XFD5187 S5181:S5195 L5185:L5187 L5178:L5182 O5170:XFD5175 O5167:T5169 O5156:XFD5160 O5094:XFD5116 O5092:R5093 O5083:XFD5091 O4972:O4981 M3147:N3153 N3146 K5003:N5003 D5008:L5008 D5010:N5011 D5104:N5104 A4954:N4962 K5022:N5029 K5093:N5097 D5103:L5103 O4997:XFD5047 A5030:N5047 O5058:P5063 L5048:L5066 E5048:J5066 D5058:D5066 Q5058:Q5082 S5058:S5082 U5058:XFD5082 A5048:C5083 P5065:P5082 T5069:T5082 A5191:L5191 A5192:K5193 D5215:N5215 D5216:K5216 K5217:N5218 D5219:N5219 K5220:N5220 U5219:XFD5221 K5222:N5222 D5228:K5229 I5233:L5233 D5234:K5234 D5250:K5250 D5252:K5252 D5254 G5254:K5254 Q5254:XFD5254 A5257:N5257 A5258:K5260 D5109:N5110 A5261:N5261 A5262:K5262 D5269:N5269 F29:N79 F81:N122 A5270:N5275 P5277:XFD5279 A5277:J5280 O5280:XFD5280 L5277:L5279 O5219:S5221 O5191:XFD5218 K5223:L5223 D3421:M3423 D3420:L3420 O5222:XFD5253 K5224:N5225 D5226:N5227 M1172:N1175 D5247:N5249 E5253:N5253 A5256:L5256 A1459:L1459 L5282:L5283 L5284:N5284 A5282:J5285 L5285:M5285 A5286:K5287 U5287:XFD5287 W5288:XFD5292 D5293:K5293 D5302:K5304 P5304:XFD5304 D5306:N5306 A5306:B5306 C5307 D5308:E5308 I5308:N5308 M3947:N3960 D5309:N5309 D5310:K5311 D5321:K5321 A5322:N5325 P5331:XFD5336 A5331:J5336 D2778:N2778 D2803:J2803 L5331:L5336 A5342:L5343 A5344:K5352 K5357:N5357 D5358:N5358 V5362:XFD5362 D5363:K5363 A5365:N5365 A5366:K5366 A5370:K5370 A5371:N5371 A5372:K5374 R5374:S5374 W5374:XFD5375 D5376:N5376 D5377:K5377 A2060:N2065 A5384:K5385 A5389:K5394 D5406:K5409 D5416:N5416 D5417:K5417 D5421:K5421 A5423:K5424 D5425:N5426 D5429:K5429 D5431:K5431 A5438:J5440 A5442:J5443 P5438:XFD5443 A5445:J5450 P5445:XFD5450 A5441:K5441 P5453:XFD5457 A5463:K5463 A5468:K5474 A5479:K5480 E1744:J1748 A1754:J1757 P5504:XFD5506 A5508:J5512 P5508:XFD5512 L5508:L5512 L5504:L5505 A2069:K2069 A5516:L5516 Q5516 W5516:XFD5516 G5517:K5517 A874:N874 A1965:N1969 A1964:K1964 M1964:N1964 M2069:N2069 A2097:K2097 M2097:N2097 A4297:K4297 M4294:N4297 A2010:N2012 A2009:K2009 M2009:N2009 E2390:K2390 A3039:N3039 A3038:K3038 A3803:K3803 K338 M336:N338 F345:N345 F344:K344 M344:N344 F347:N354 F346:K346 M346:N346 A3011:K3011 A3602:N3606 A3601:K3601 D4083:K4084 A1594:L1595 A2228:K2228 M2225:N2228 A886:K886 M886:N886 A5517:D5517 O5374:P5374 O5342:XFD5361 O5293:XFD5303 O5287:S5287 O5282:XFD5286 A5464:L5467 A5489:L5489 A5494:L5494 A5495:N5495 A5170:L5171 A5382:N5383 A5496:L5496 A5501:L5501 A4952:N4952 A5502:N5502 M496:N497 M550:N552 M2169:N2171 A2172:N2172 A2180:N2183 A2185:N2186 A2188:N2189 A2199:N2199 D2204:N2204 M2205:N2205 K2207:N2207 N553 N612 N658:N661 K691:N692 M1355:N1357 A2149:N2160 M2242:N2243 M2250:N2250 M2200:N2203 M2031:N2045 A2029:N2030 G2489:N2489 M3256:N3261 M714:N714 L2650:N2650 A3249:N3253 M668:N669 M615:N616 M610:N611 D534:N535 N472 N480:N482 N533 D666:N667 M687:N690 N843 A2407:N2407 I2568:N2568 A2569:N2569 M2570:N2571 M2542:N2544 K2573:N2577 M2707:N2707 D2926:N2927 A3030:N3031 M3275:N3277 M2252:N2256 M2589:N2592 L3486:N3487 L3489:N3492 L3494:N3495 A3524:N3535 A3537:N3539 A3541:N3541 D3262:N3262 A3559:N3563 A3565:N3566 A3514:N3522 A3575:N3575 A3577:N3577 A3583:N3584 A2191:N2195 A3655:N3655 L3498:N3498 E3468:N3468 E3472:N3472 A3698:N3700 E2342:N2389 A3568:N3573 A3693:N3696 A3580:N3581 A4324:N4326 M4388:N4390 D4483:N4483 D4486:N4486 F4487:N4487 A4488:N4488 D4520:N4520 D4525:N4525 K4526:N4527 K4529:N4530 A4531:N4531 K4519:N4519 D4638:N4638 A4971:N4971 E2391:N2404 M2390:N2390 D5305:L5305 D5403:L5405 A4690:N4693 L2692:N2692 M2608:N2613 A2323:N2337 A2099:N2106 A1709:N1710 A1029:N1043 N972:N1027 A5367:N5369 D5320:N5320 O5305:XFD5329 A5497:N5497 A5172:N5173 A5327:N5327 A5326:L5326 A5328:L5328 A5329:N5329 W2066:XFD2346 A5498:L5498 E4910:N4910 D5356:N5356 I5359:N5359 K5255:N5255 D5360:N5361 A1893:N1897 O5363:XFD5373 A5386:N5386 M2173:N2179 A4429:N4432 A5379:L5381 A5387:L5387 A5388:N5388 D5402:N5402 O4866:XFD4911 A4870:L4872 K4766:L4767 K5413:L5415 D5427:L5428 O4751:XFD4819 D5432:N5432 P3787:XFD3819 A4647:N4651 K5433:N5433 A2708:N2711 A3244:N3244 A2559:N2564 W3129:XFD3255 A5458:N5461 A5462:L5462 P3378:XFD3384 A3382:C3429 D3382:M3387 M3381:N3387 A5475:L5475 A5481:N5488 M3999:N4078 A5490:N5493 M2947:N3087 A2:N2 O2:XFD29 O3015:XFD3080 O2709:XFD2726 M3747:N3821 N2126:N2183 O2139:V2161 N2602:N2634 O2611:V2611 O3514:XFD3541 O3693:XFD3700 O3557:XFD3586 O5255:XFD5275 O4993:O4996 O4985:O4989 O5166:R5166 O5165:V5165 O5161:R5164 O5129:V5131 O5117:V5127 O4920:XFD4971 O4645:P4647 O4641:P4641 O4642:V4644 O4835:P4835 O4640:V4640 O4636:XFD4639 O4622:O4629 O4482:XFD4521 O4387:O4400 O2342:P2404 O3486:Q3498 O2586:XFD2610 M2834:N2943 O2901:XFD2927 O2693:XFD2707 O2531:XFD2545 O2566:XFD2584 N2552:N2596 O2407:XFD2457 N2289:N2407 N1029:N1085 O1060:XFD1060 O823:XFD863 O676:XFD691 O472:XFD488 O530:XFD535 O610:XFD610 O615:XFD615 O664:XFD669 O3252:V3253 O3249:V3250 H2833:N2833 O2833:V2834 O2649:V2651 O713:V714 O3256:P3276 O3251:S3251 M2826:N2831 O2708:S2708 O2030:R2045 N2456:N2544 O1339:V1357 N950:N970 A876:N877 O877:S877 A865:N867 O692:Q692 O658:P659 O660:V661 O616:Q616 O611:V612 O2163:V2258 O550:O553 O496:O498 O1766:Q1769 O1762:R1765 N903:N936 A2641:N2647 O5128:P5128 N2217:N2256 N2090:N2109 N2049:N2071 N2759:N2824 N2409:N2450 D2546:N2546 N2641:N2682 A4681:N4681 A4583:N4588 N2684:N2746 N2185:N2215 A2046:N2058 D5535:K5535 D5538:K5538 D5564:K5564 A4875:N4875 D5566:N5566 D5568:K5568 M5568:N5573 A5583:K5583 A5605:B5608 E5605:J5605 A5606:J5609 L5605:L5607 L5609 P5518:XFD5518 O5519:XFD5519 P5520:XFD5520 O5521:XFD5525 P5526:XFD5527 O5528:XFD5529 P5530:XFD5530 O5531:XFD5532 N1762:N1769 O5535:XFD5537 P5533:XFD5534 D5536:N5536 D5537:L5537 M5583:N5583 P5538:XFD5543 O5544:XFD5547 P5548:XFD5549 D5567:L5567 N5568:N5574 N5598 D5575:L5575 A5576:N5576 A2072:L2072 A2073:N2088 A5584:L5584 A5589:L5589 A5499:N5500 A5585:N5585 A5586:L5587 A5588:N5588 A5590:N5594 A5611:J5614 A5622:K5622 A5628:N5628 A5629:K5630 A5635:K5635 M5635:N5635 A5644:K5644 M5644:N5644 L5648 A5648:J5648 A5657:J5661 P5657:XFD5661 P5663:XFD5663 L5658 L5613 M5621:N5622 A5614:N5614 A5476:N5478 O5458:XFD5502 A5615:L5615 D5006:N5007 A5616:N5617 A5618:L5618 A5636:N5636 A5623:L5623 A5624:N5624 A5645:L5646 A5625:L5626 O5613:XFD5654 A5627:K5627 O1579:XFD1612 M5628:N5630 A5631:L5632 A5633:N5633 A5634:L5634 A5638:N5640 A5637:L5637 A5641:L5642 A5643:N5643 A5647:N5647 A5654:N5654 A5653:L5653 A5619:N5621 A5663:N5664 N2273 A5665:L5666 M2535:N2536 A5667:N5667 A2636:N2637 A2635:L2635 N2636:N2639 A5668:L5670 A5671:N5673 A5674:L5674 D5574:N5574 A5683:L5683 A5684:N5687 A5688:L5688 A5689:N5689 A5690:L5692 A5649:N5652 A5693:N5699 D5701:M5701 O5701:XFD5701 O5376:XFD5433 O5330:O5462 M5565:N5566 W5708:XFD5710 D5713:L5713 O5713:XFD5713 D5715:L5715 W5719:XFD5719 D5721:L5721 O5721:XFD5721 K5724 D5723:K5723 A5745:K5746 M5745:N5746 A5751:K5751 M5751:N5751 A5761:J5765 A5504:B5506 E5504:J5506 A5775:J5779 P5775:XFD5779 A5781:J5783 A5786:J5790 P5786:XFD5790 P5605:XFD5609 L5775 L5761:L5762 L5786:L5787 L5766:L5768 L5777:L5778 A5752:N5752 A5728:N5728 O5728:XFD5759 A2251:L2259 A2242:L2249 A2239:K2239 A2213:N2215 A2212:L2212 A2210:L2210 A2017:N2021 A838:N842 E400:K400 A374:L374 A5729:L5730 O5760 O5761:XFD5761 A5731:N5733 A5734:L5734 A5735:N5735 A5736:L5736 A5737:N5737 A5738:L5738 A5750:L5750 A5753:L5754 M5769 A5739:N5739 A5740:L5740 A5741:N5744 A5747:N5749 A5675:N5682 O5664:XFD5699 A5755:N5759 O5763:XFD5763 O5765:XFD5768 A5766:E5768 G5766:J5768 O5502:O5513 C5603:D5609 O5595:O5609 M5771 O5783:XFD5783 L5789 A5795:F5795 N5795:N5800 H5795:K5795 A5800:K5802 M5801:N5802 A5805:N5805 A5812:K5812 M5812:N5812 A5793:L5794 A5819:K5819 M5819:N5819 A5823:D5823 M5823:N5823 A5825:N5825 A5813:L5813 A5815:L5815 A5827:L5827 A5803:L5804 A5806:L5807 A5808:N5808 A5810:N5810 A5809:L5809 A5811:L5811 A5814:N5814 A5816:N5816 A5817:L5818 A5824:L5824 A5828:N5829 A5820:N5822 A5826:K5826 M5826:N5826 O4836:XFD4849 A5453:J5457 M5538:N5563 W3433:XFD3434 A3431:M3434 E1856:J1879 A1856:C1881 W1849:XFD1879 S1679:S2214 M1857:M1877 L1857:L1860 N1857:N1867 O1857:O1879 Q1857:V1879 P3833:XFD3869 O2046:O4249 A5841:K5841 M5841:N5841 A5844:K5844 K5849:K5850 A5845:C5847 E5845:K5847 K5855:K5856 M5844:N5854 P5858:XFD5862 A5858:J5862 O5854:O5862 M5852:M5856 P5867:XFD5868 L5858:L5860 A5867:J5869 M5874:N5874 A5879:K5881 M5879:N5881 L5897:L5901 O5869:XFD5883 A5577:L5582 O5550:XFD5594 K5514:K5602 A5832:N5840 A5842:L5843 M5862 M5865 M5869:N5869 L5867:L5868 A5870:L5870 A5871:N5872 A5876:N5878 A5882:N5883 A5889:N5890 A5891:L5892 A5893:N5895 O5897:O5899 M5912:N5912 O4555:XFD4622 M5917:N5918 M5928:N5936 D5937:H5937 M5941:N5942 A5943:H5943 G5950:J5950 L5943:N5944 L5945:L5947 L5948:N5949 K5873:N5873 K5874 A5873:I5875 K5875:N5875 M5902:N5908 A746:N749 L5937:N5937 D5938:J5940 A4312:N4322 O4284:XFD4371 M3879:M4391 N3822:N4391 O5885:XFD5895 A5886:N5886 A5885:L5885 A5887:L5888 D5951:J5951 M5951:N5951 M5957:N5958 O5793:XFD5829 F5823:K5823 L5959 L5939:N5940 L5938 L5926:L5927 L5921 L5920:N5920 L5908:N5908 L5909:L5911 L5919 L5916 L5950 A5975:J5980 P5975:XFD5980 A5985:J5989 P5985:XFD5989 L5985 L5979:L5980 L5976 A5992:N5999 A6004:K6005 M6004:N6005 A6010:K6010 A6013:K6013 M6013:N6013 A6016:K6018 A6026:H6027 K6026:K6027 K6030 K6032:K6035 M6026:N6039 M5759:O5759 K5362:T5362 A5515:XFD5515 N5516:O5516 A3555:Q3555 A3511:XFD3511 M4991:O4991 D5067:O5082 M4821:P4828 M4852:XFD4852 M4631:XFD4631 M4523:XFD4523 M4481:P4481 M1244:V1253 M3499:XFD3499 L600:XFD600 D379:XFD379 A360:XFD370 D793:XFD794 A593:XFD593 L2654:V2654 N704:V704 A768:V768 A2497:R2497 N1771:Q1772 N1707:V1707 D1505:R1505 N1495:R1495 M1493:R1493 M1490:R1490 M957:R957 M864:R865 M620:V620 D554:P554 N536:R536 M440:U440 A492:P495 I380:O385 A375:S375 M284:V284 D537:P537 D627:R627 M198:O198 A1405:S1405 A1542:S1542 M1259:V1260 N1296:V1299 A927:V928 M5254:O5254 A1:XFD1 M5517:XFD5517 N5288:O5288 M5339:XFD5339 L5611:XFD5612 D5702:XFD5703 F5704:XFD5704 D5705:XFD5706 E5707:XFD5707 D5711:XFD5712 D5714:XFD5714 N5715:XFD5715 D5716:XFD5716 K5717:XFD5718 D5719:O5719 D5720:XFD5720 D5722:XFD5722 M5723:XFD5724 K5725:XFD5725 A5700:XFD5700 A5726:XFD5727 M5762:XFD5762 M5764:XFD5764 M5781:XFD5782 A5830:XFD5831 M5900:O5900 M5895:O5896 L5952:N5955 L5956 M5960:N5961 L5962 L5922:N5925 L5965 A6000:L6000 A6009:N6009 M5466:N5534 A6040:N6061 L5966:N5971 L5972 A6062:L6062 A4307:N4310 L5904:N5905 L5973:N5973 A5884:XFD5884 O5992:XFD6062 A6001:N6003 A6006:N6006 A6007:L6008 A6011:N6012 D3416:M3419 D3415:L3415 A6014:N6015 M6016:N6018 A6019:N6022 A6023:L6025 L5988 A6063:XFD6064 A6065:L6065 O6065:XFD6065 A6066:XFD6067 A6069:XFD6069 A6068:L6068 O6068:XFD6068 A6071:XFD6071 A6070:L6070 O6070:XFD6070 A6072:L6072 O6072:XFD6072 M3823:N3881 M3502:N3745 A5952:J5973 L5963:N5964 M4747:N5464 A6084:L6084 O6084:XFD6084 A6085:XFD6087 A6089:J6093 P6089:XFD6093 O6098:XFD6098 S3747:S3766 L6090 L6092 L6095:L6098 P6095:XFD6097 A6095:J6098 L6117:L6161 E6117:J6161 A6117:C6161 Q6117:XFD6161 A6115:XFD6115 M4606:N4745 A5897:J5929 P5897:XFD5973 K5895:K5994 O5901:O5989 L5913:N5915 A6110:L6110 O6110:XFD6110 A4533:N4537 O4525:XFD4537 K592:K5512 M4393:N4604 A6111:XFD6112 A6113:L6114 O6113:XFD6114 A6116:L6116 O6116:XFD6116 O5832:XFD5856 A6099:XFD6109 O2546:V2564 A6162:XFD6187 A6073:XFD6083 D6188:XFD6188 W6189:XFD6190 A6191:XFD1048576">
    <cfRule type="cellIs" dxfId="16923" priority="21728" operator="equal">
      <formula>"Não informado"</formula>
    </cfRule>
  </conditionalFormatting>
  <conditionalFormatting sqref="K158">
    <cfRule type="cellIs" dxfId="16922" priority="21727" operator="equal">
      <formula>"Não informado"</formula>
    </cfRule>
  </conditionalFormatting>
  <conditionalFormatting sqref="L159">
    <cfRule type="cellIs" dxfId="16921" priority="21726" operator="equal">
      <formula>"Não informado"</formula>
    </cfRule>
  </conditionalFormatting>
  <conditionalFormatting sqref="A160:C160 L160">
    <cfRule type="cellIs" dxfId="16920" priority="21724" operator="equal">
      <formula>"Não informado"</formula>
    </cfRule>
  </conditionalFormatting>
  <conditionalFormatting sqref="K159:K160">
    <cfRule type="cellIs" dxfId="16919" priority="21723" operator="equal">
      <formula>"Não informado"</formula>
    </cfRule>
  </conditionalFormatting>
  <conditionalFormatting sqref="V160">
    <cfRule type="cellIs" dxfId="16918" priority="21722" operator="equal">
      <formula>"Não informado"</formula>
    </cfRule>
  </conditionalFormatting>
  <conditionalFormatting sqref="P161 L161 R161">
    <cfRule type="cellIs" dxfId="16917" priority="21720" operator="equal">
      <formula>"Não informado"</formula>
    </cfRule>
  </conditionalFormatting>
  <conditionalFormatting sqref="P163:Q163">
    <cfRule type="cellIs" dxfId="16916" priority="21718" operator="equal">
      <formula>"Não informado"</formula>
    </cfRule>
  </conditionalFormatting>
  <conditionalFormatting sqref="R163">
    <cfRule type="cellIs" dxfId="16915" priority="21717" operator="equal">
      <formula>"Não informado"</formula>
    </cfRule>
  </conditionalFormatting>
  <conditionalFormatting sqref="P164">
    <cfRule type="cellIs" dxfId="16914" priority="21716" operator="equal">
      <formula>"Não informado"</formula>
    </cfRule>
  </conditionalFormatting>
  <conditionalFormatting sqref="P165:Q165">
    <cfRule type="cellIs" dxfId="16913" priority="21714" operator="equal">
      <formula>"Não informado"</formula>
    </cfRule>
  </conditionalFormatting>
  <conditionalFormatting sqref="R165">
    <cfRule type="cellIs" dxfId="16912" priority="21713" operator="equal">
      <formula>"Não informado"</formula>
    </cfRule>
  </conditionalFormatting>
  <conditionalFormatting sqref="K161:K165">
    <cfRule type="cellIs" dxfId="16911" priority="21712" operator="equal">
      <formula>"Não informado"</formula>
    </cfRule>
  </conditionalFormatting>
  <conditionalFormatting sqref="M162 M164:M165">
    <cfRule type="cellIs" dxfId="16910" priority="21711" operator="equal">
      <formula>"Não informado"</formula>
    </cfRule>
  </conditionalFormatting>
  <conditionalFormatting sqref="N161:N165">
    <cfRule type="cellIs" dxfId="16909" priority="21710" operator="equal">
      <formula>"Não informado"</formula>
    </cfRule>
  </conditionalFormatting>
  <conditionalFormatting sqref="O161:O165">
    <cfRule type="cellIs" dxfId="16908" priority="21709" operator="equal">
      <formula>"Não informado"</formula>
    </cfRule>
  </conditionalFormatting>
  <conditionalFormatting sqref="L163">
    <cfRule type="cellIs" dxfId="16907" priority="21708" operator="equal">
      <formula>"Não informado"</formula>
    </cfRule>
  </conditionalFormatting>
  <conditionalFormatting sqref="L165">
    <cfRule type="cellIs" dxfId="16906" priority="21707" operator="equal">
      <formula>"Não informado"</formula>
    </cfRule>
  </conditionalFormatting>
  <conditionalFormatting sqref="L162">
    <cfRule type="cellIs" dxfId="16905" priority="21706" operator="equal">
      <formula>"Não informado"</formula>
    </cfRule>
  </conditionalFormatting>
  <conditionalFormatting sqref="C120">
    <cfRule type="cellIs" dxfId="16904" priority="21704" operator="equal">
      <formula>"Não informado"</formula>
    </cfRule>
  </conditionalFormatting>
  <conditionalFormatting sqref="P175">
    <cfRule type="cellIs" dxfId="16903" priority="21703" operator="equal">
      <formula>"Não informado"</formula>
    </cfRule>
  </conditionalFormatting>
  <conditionalFormatting sqref="M163">
    <cfRule type="cellIs" dxfId="16902" priority="21701" operator="equal">
      <formula>"Não informado"</formula>
    </cfRule>
  </conditionalFormatting>
  <conditionalFormatting sqref="M131">
    <cfRule type="cellIs" dxfId="16901" priority="21700" operator="equal">
      <formula>"Não informado"</formula>
    </cfRule>
  </conditionalFormatting>
  <conditionalFormatting sqref="J175:J183">
    <cfRule type="cellIs" dxfId="16900" priority="21699" operator="equal">
      <formula>"Não informado"</formula>
    </cfRule>
  </conditionalFormatting>
  <conditionalFormatting sqref="M196:N197 N195">
    <cfRule type="cellIs" dxfId="16899" priority="21698" operator="equal">
      <formula>"Não informado"</formula>
    </cfRule>
  </conditionalFormatting>
  <conditionalFormatting sqref="K194:K197">
    <cfRule type="cellIs" dxfId="16898" priority="21697" operator="equal">
      <formula>"Não informado"</formula>
    </cfRule>
  </conditionalFormatting>
  <conditionalFormatting sqref="P198:R198">
    <cfRule type="cellIs" dxfId="16897" priority="21694" operator="equal">
      <formula>"Não informado"</formula>
    </cfRule>
  </conditionalFormatting>
  <conditionalFormatting sqref="P199">
    <cfRule type="cellIs" dxfId="16896" priority="21670" operator="equal">
      <formula>"Não informado"</formula>
    </cfRule>
  </conditionalFormatting>
  <conditionalFormatting sqref="K199">
    <cfRule type="cellIs" dxfId="16895" priority="21669" operator="equal">
      <formula>"Não informado"</formula>
    </cfRule>
  </conditionalFormatting>
  <conditionalFormatting sqref="Q199">
    <cfRule type="cellIs" dxfId="16894" priority="21668" operator="equal">
      <formula>"Não informado"</formula>
    </cfRule>
  </conditionalFormatting>
  <conditionalFormatting sqref="V199">
    <cfRule type="cellIs" dxfId="16893" priority="21667" operator="equal">
      <formula>"Não informado"</formula>
    </cfRule>
  </conditionalFormatting>
  <conditionalFormatting sqref="P200">
    <cfRule type="cellIs" dxfId="16892" priority="21666" operator="equal">
      <formula>"Não informado"</formula>
    </cfRule>
  </conditionalFormatting>
  <conditionalFormatting sqref="Q200">
    <cfRule type="cellIs" dxfId="16891" priority="21664" operator="equal">
      <formula>"Não informado"</formula>
    </cfRule>
  </conditionalFormatting>
  <conditionalFormatting sqref="K200">
    <cfRule type="cellIs" dxfId="16890" priority="21662" operator="equal">
      <formula>"Não informado"</formula>
    </cfRule>
  </conditionalFormatting>
  <conditionalFormatting sqref="V200">
    <cfRule type="cellIs" dxfId="16889" priority="21661" operator="equal">
      <formula>"Não informado"</formula>
    </cfRule>
  </conditionalFormatting>
  <conditionalFormatting sqref="P201 J201 F201:H201">
    <cfRule type="cellIs" dxfId="16888" priority="21660" operator="equal">
      <formula>"Não informado"</formula>
    </cfRule>
  </conditionalFormatting>
  <conditionalFormatting sqref="Q201">
    <cfRule type="cellIs" dxfId="16887" priority="21659" operator="equal">
      <formula>"Não informado"</formula>
    </cfRule>
  </conditionalFormatting>
  <conditionalFormatting sqref="V201">
    <cfRule type="cellIs" dxfId="16886" priority="21657" operator="equal">
      <formula>"Não informado"</formula>
    </cfRule>
  </conditionalFormatting>
  <conditionalFormatting sqref="K201">
    <cfRule type="cellIs" dxfId="16885" priority="21656" operator="equal">
      <formula>"Não informado"</formula>
    </cfRule>
  </conditionalFormatting>
  <conditionalFormatting sqref="K202">
    <cfRule type="cellIs" dxfId="16884" priority="21655" operator="equal">
      <formula>"Não informado"</formula>
    </cfRule>
  </conditionalFormatting>
  <conditionalFormatting sqref="S202">
    <cfRule type="cellIs" dxfId="16883" priority="21654" operator="equal">
      <formula>"Não informado"</formula>
    </cfRule>
  </conditionalFormatting>
  <conditionalFormatting sqref="L194">
    <cfRule type="cellIs" dxfId="16882" priority="21653" operator="equal">
      <formula>"Não informado"</formula>
    </cfRule>
  </conditionalFormatting>
  <conditionalFormatting sqref="L198">
    <cfRule type="cellIs" dxfId="16881" priority="21651" operator="equal">
      <formula>"Não informado"</formula>
    </cfRule>
  </conditionalFormatting>
  <conditionalFormatting sqref="L199">
    <cfRule type="cellIs" dxfId="16880" priority="21647" operator="equal">
      <formula>"Não informado"</formula>
    </cfRule>
  </conditionalFormatting>
  <conditionalFormatting sqref="L201">
    <cfRule type="cellIs" dxfId="16879" priority="21646" operator="equal">
      <formula>"Não informado"</formula>
    </cfRule>
  </conditionalFormatting>
  <conditionalFormatting sqref="L195">
    <cfRule type="cellIs" dxfId="16878" priority="21645" operator="equal">
      <formula>"Não informado"</formula>
    </cfRule>
  </conditionalFormatting>
  <conditionalFormatting sqref="L196">
    <cfRule type="cellIs" dxfId="16877" priority="21644" operator="equal">
      <formula>"Não informado"</formula>
    </cfRule>
  </conditionalFormatting>
  <conditionalFormatting sqref="L197">
    <cfRule type="cellIs" dxfId="16876" priority="21643" operator="equal">
      <formula>"Não informado"</formula>
    </cfRule>
  </conditionalFormatting>
  <conditionalFormatting sqref="M199 M202">
    <cfRule type="cellIs" dxfId="16875" priority="21642" operator="equal">
      <formula>"Não informado"</formula>
    </cfRule>
  </conditionalFormatting>
  <conditionalFormatting sqref="L200">
    <cfRule type="cellIs" dxfId="16874" priority="21641" operator="equal">
      <formula>"Não informado"</formula>
    </cfRule>
  </conditionalFormatting>
  <conditionalFormatting sqref="M200">
    <cfRule type="cellIs" dxfId="16873" priority="21640" operator="equal">
      <formula>"Não informado"</formula>
    </cfRule>
  </conditionalFormatting>
  <conditionalFormatting sqref="M195">
    <cfRule type="cellIs" dxfId="16872" priority="21638" operator="equal">
      <formula>"Não informado"</formula>
    </cfRule>
  </conditionalFormatting>
  <conditionalFormatting sqref="M201">
    <cfRule type="cellIs" dxfId="16871" priority="21637" operator="equal">
      <formula>"Não informado"</formula>
    </cfRule>
  </conditionalFormatting>
  <conditionalFormatting sqref="P244:R244 L240 P246 F244:H244 L242:L246">
    <cfRule type="cellIs" dxfId="16870" priority="21636" operator="equal">
      <formula>"Não informado"</formula>
    </cfRule>
  </conditionalFormatting>
  <conditionalFormatting sqref="A248:C248 P248">
    <cfRule type="cellIs" dxfId="16869" priority="21631" operator="equal">
      <formula>"Não informado"</formula>
    </cfRule>
  </conditionalFormatting>
  <conditionalFormatting sqref="D249">
    <cfRule type="cellIs" dxfId="16868" priority="21622" operator="equal">
      <formula>"Não informado"</formula>
    </cfRule>
  </conditionalFormatting>
  <conditionalFormatting sqref="A249:C249 P249 S249">
    <cfRule type="cellIs" dxfId="16867" priority="21630" operator="equal">
      <formula>"Não informado"</formula>
    </cfRule>
  </conditionalFormatting>
  <conditionalFormatting sqref="A250:C250 P250 S250">
    <cfRule type="cellIs" dxfId="16866" priority="21629" operator="equal">
      <formula>"Não informado"</formula>
    </cfRule>
  </conditionalFormatting>
  <conditionalFormatting sqref="P251 S251">
    <cfRule type="cellIs" dxfId="16865" priority="21628" operator="equal">
      <formula>"Não informado"</formula>
    </cfRule>
  </conditionalFormatting>
  <conditionalFormatting sqref="T250">
    <cfRule type="cellIs" dxfId="16864" priority="21613" operator="equal">
      <formula>"Não informado"</formula>
    </cfRule>
  </conditionalFormatting>
  <conditionalFormatting sqref="A252:C252 P252 S252">
    <cfRule type="cellIs" dxfId="16863" priority="21627" operator="equal">
      <formula>"Não informado"</formula>
    </cfRule>
  </conditionalFormatting>
  <conditionalFormatting sqref="P253">
    <cfRule type="cellIs" dxfId="16862" priority="21626" operator="equal">
      <formula>"Não informado"</formula>
    </cfRule>
  </conditionalFormatting>
  <conditionalFormatting sqref="Q249:R249">
    <cfRule type="cellIs" dxfId="16861" priority="21616" operator="equal">
      <formula>"Não informado"</formula>
    </cfRule>
  </conditionalFormatting>
  <conditionalFormatting sqref="Q250:R250">
    <cfRule type="cellIs" dxfId="16860" priority="21615" operator="equal">
      <formula>"Não informado"</formula>
    </cfRule>
  </conditionalFormatting>
  <conditionalFormatting sqref="Q248:R248">
    <cfRule type="cellIs" dxfId="16859" priority="21619" operator="equal">
      <formula>"Não informado"</formula>
    </cfRule>
  </conditionalFormatting>
  <conditionalFormatting sqref="Q251:R251">
    <cfRule type="cellIs" dxfId="16858" priority="21612" operator="equal">
      <formula>"Não informado"</formula>
    </cfRule>
  </conditionalFormatting>
  <conditionalFormatting sqref="D248">
    <cfRule type="cellIs" dxfId="16857" priority="21623" operator="equal">
      <formula>"Não informado"</formula>
    </cfRule>
  </conditionalFormatting>
  <conditionalFormatting sqref="D250">
    <cfRule type="cellIs" dxfId="16856" priority="21621" operator="equal">
      <formula>"Não informado"</formula>
    </cfRule>
  </conditionalFormatting>
  <conditionalFormatting sqref="F248">
    <cfRule type="cellIs" dxfId="16855" priority="21620" operator="equal">
      <formula>"Não informado"</formula>
    </cfRule>
  </conditionalFormatting>
  <conditionalFormatting sqref="F249">
    <cfRule type="cellIs" dxfId="16854" priority="21618" operator="equal">
      <formula>"Não informado"</formula>
    </cfRule>
  </conditionalFormatting>
  <conditionalFormatting sqref="F250">
    <cfRule type="cellIs" dxfId="16853" priority="21617" operator="equal">
      <formula>"Não informado"</formula>
    </cfRule>
  </conditionalFormatting>
  <conditionalFormatting sqref="T249">
    <cfRule type="cellIs" dxfId="16852" priority="21614" operator="equal">
      <formula>"Não informado"</formula>
    </cfRule>
  </conditionalFormatting>
  <conditionalFormatting sqref="T251">
    <cfRule type="cellIs" dxfId="16851" priority="21610" operator="equal">
      <formula>"Não informado"</formula>
    </cfRule>
  </conditionalFormatting>
  <conditionalFormatting sqref="D252 F252">
    <cfRule type="cellIs" dxfId="16850" priority="21609" operator="equal">
      <formula>"Não informado"</formula>
    </cfRule>
  </conditionalFormatting>
  <conditionalFormatting sqref="Q252:R252">
    <cfRule type="cellIs" dxfId="16849" priority="21608" operator="equal">
      <formula>"Não informado"</formula>
    </cfRule>
  </conditionalFormatting>
  <conditionalFormatting sqref="T252">
    <cfRule type="cellIs" dxfId="16848" priority="21606" operator="equal">
      <formula>"Não informado"</formula>
    </cfRule>
  </conditionalFormatting>
  <conditionalFormatting sqref="S253">
    <cfRule type="cellIs" dxfId="16847" priority="21605" operator="equal">
      <formula>"Não informado"</formula>
    </cfRule>
  </conditionalFormatting>
  <conditionalFormatting sqref="Q253:R253">
    <cfRule type="cellIs" dxfId="16846" priority="21604" operator="equal">
      <formula>"Não informado"</formula>
    </cfRule>
  </conditionalFormatting>
  <conditionalFormatting sqref="T253">
    <cfRule type="cellIs" dxfId="16845" priority="21602" operator="equal">
      <formula>"Não informado"</formula>
    </cfRule>
  </conditionalFormatting>
  <conditionalFormatting sqref="Q246">
    <cfRule type="cellIs" dxfId="16844" priority="21591" operator="equal">
      <formula>"Não informado"</formula>
    </cfRule>
  </conditionalFormatting>
  <conditionalFormatting sqref="M239 M242 M251:M253 M249 M244:M246">
    <cfRule type="cellIs" dxfId="16843" priority="21589" operator="equal">
      <formula>"Não informado"</formula>
    </cfRule>
  </conditionalFormatting>
  <conditionalFormatting sqref="N238:N242 N257:N260 N244:N246">
    <cfRule type="cellIs" dxfId="16842" priority="21588" operator="equal">
      <formula>"Não informado"</formula>
    </cfRule>
  </conditionalFormatting>
  <conditionalFormatting sqref="L247">
    <cfRule type="cellIs" dxfId="16841" priority="21586" operator="equal">
      <formula>"Não informado"</formula>
    </cfRule>
  </conditionalFormatting>
  <conditionalFormatting sqref="L248">
    <cfRule type="cellIs" dxfId="16840" priority="21585" operator="equal">
      <formula>"Não informado"</formula>
    </cfRule>
  </conditionalFormatting>
  <conditionalFormatting sqref="L249">
    <cfRule type="cellIs" dxfId="16839" priority="21584" operator="equal">
      <formula>"Não informado"</formula>
    </cfRule>
  </conditionalFormatting>
  <conditionalFormatting sqref="L250">
    <cfRule type="cellIs" dxfId="16838" priority="21583" operator="equal">
      <formula>"Não informado"</formula>
    </cfRule>
  </conditionalFormatting>
  <conditionalFormatting sqref="L251">
    <cfRule type="cellIs" dxfId="16837" priority="21582" operator="equal">
      <formula>"Não informado"</formula>
    </cfRule>
  </conditionalFormatting>
  <conditionalFormatting sqref="L252">
    <cfRule type="cellIs" dxfId="16836" priority="21581" operator="equal">
      <formula>"Não informado"</formula>
    </cfRule>
  </conditionalFormatting>
  <conditionalFormatting sqref="L253">
    <cfRule type="cellIs" dxfId="16835" priority="21580" operator="equal">
      <formula>"Não informado"</formula>
    </cfRule>
  </conditionalFormatting>
  <conditionalFormatting sqref="J248">
    <cfRule type="cellIs" dxfId="16834" priority="21577" operator="equal">
      <formula>"Não informado"</formula>
    </cfRule>
  </conditionalFormatting>
  <conditionalFormatting sqref="J249">
    <cfRule type="cellIs" dxfId="16833" priority="21576" operator="equal">
      <formula>"Não informado"</formula>
    </cfRule>
  </conditionalFormatting>
  <conditionalFormatting sqref="J250">
    <cfRule type="cellIs" dxfId="16832" priority="21575" operator="equal">
      <formula>"Não informado"</formula>
    </cfRule>
  </conditionalFormatting>
  <conditionalFormatting sqref="J251">
    <cfRule type="cellIs" dxfId="16831" priority="21574" operator="equal">
      <formula>"Não informado"</formula>
    </cfRule>
  </conditionalFormatting>
  <conditionalFormatting sqref="J252">
    <cfRule type="cellIs" dxfId="16830" priority="21573" operator="equal">
      <formula>"Não informado"</formula>
    </cfRule>
  </conditionalFormatting>
  <conditionalFormatting sqref="J253">
    <cfRule type="cellIs" dxfId="16829" priority="21572" operator="equal">
      <formula>"Não informado"</formula>
    </cfRule>
  </conditionalFormatting>
  <conditionalFormatting sqref="I244:J244">
    <cfRule type="cellIs" dxfId="16828" priority="21568" operator="equal">
      <formula>"Não informado"</formula>
    </cfRule>
  </conditionalFormatting>
  <conditionalFormatting sqref="A254:B254">
    <cfRule type="cellIs" dxfId="16827" priority="21567" operator="equal">
      <formula>"Não informado"</formula>
    </cfRule>
  </conditionalFormatting>
  <conditionalFormatting sqref="C255">
    <cfRule type="cellIs" dxfId="16826" priority="21566" operator="equal">
      <formula>"Não informado"</formula>
    </cfRule>
  </conditionalFormatting>
  <conditionalFormatting sqref="A255:B255">
    <cfRule type="cellIs" dxfId="16825" priority="21565" operator="equal">
      <formula>"Não informado"</formula>
    </cfRule>
  </conditionalFormatting>
  <conditionalFormatting sqref="L255">
    <cfRule type="cellIs" dxfId="16824" priority="21564" operator="equal">
      <formula>"Não informado"</formula>
    </cfRule>
  </conditionalFormatting>
  <conditionalFormatting sqref="C256">
    <cfRule type="cellIs" dxfId="16823" priority="21563" operator="equal">
      <formula>"Não informado"</formula>
    </cfRule>
  </conditionalFormatting>
  <conditionalFormatting sqref="A256:B256">
    <cfRule type="cellIs" dxfId="16822" priority="21562" operator="equal">
      <formula>"Não informado"</formula>
    </cfRule>
  </conditionalFormatting>
  <conditionalFormatting sqref="N256">
    <cfRule type="cellIs" dxfId="16821" priority="21561" operator="equal">
      <formula>"Não informado"</formula>
    </cfRule>
  </conditionalFormatting>
  <conditionalFormatting sqref="C257">
    <cfRule type="cellIs" dxfId="16820" priority="21560" operator="equal">
      <formula>"Não informado"</formula>
    </cfRule>
  </conditionalFormatting>
  <conditionalFormatting sqref="A257:B257">
    <cfRule type="cellIs" dxfId="16819" priority="21559" operator="equal">
      <formula>"Não informado"</formula>
    </cfRule>
  </conditionalFormatting>
  <conditionalFormatting sqref="L257">
    <cfRule type="cellIs" dxfId="16818" priority="21558" operator="equal">
      <formula>"Não informado"</formula>
    </cfRule>
  </conditionalFormatting>
  <conditionalFormatting sqref="C258">
    <cfRule type="cellIs" dxfId="16817" priority="21557" operator="equal">
      <formula>"Não informado"</formula>
    </cfRule>
  </conditionalFormatting>
  <conditionalFormatting sqref="A258:B258">
    <cfRule type="cellIs" dxfId="16816" priority="21556" operator="equal">
      <formula>"Não informado"</formula>
    </cfRule>
  </conditionalFormatting>
  <conditionalFormatting sqref="C259">
    <cfRule type="cellIs" dxfId="16815" priority="21555" operator="equal">
      <formula>"Não informado"</formula>
    </cfRule>
  </conditionalFormatting>
  <conditionalFormatting sqref="A259:B259">
    <cfRule type="cellIs" dxfId="16814" priority="21554" operator="equal">
      <formula>"Não informado"</formula>
    </cfRule>
  </conditionalFormatting>
  <conditionalFormatting sqref="C260">
    <cfRule type="cellIs" dxfId="16813" priority="21553" operator="equal">
      <formula>"Não informado"</formula>
    </cfRule>
  </conditionalFormatting>
  <conditionalFormatting sqref="A260:B260">
    <cfRule type="cellIs" dxfId="16812" priority="21552" operator="equal">
      <formula>"Não informado"</formula>
    </cfRule>
  </conditionalFormatting>
  <conditionalFormatting sqref="C261">
    <cfRule type="cellIs" dxfId="16811" priority="21551" operator="equal">
      <formula>"Não informado"</formula>
    </cfRule>
  </conditionalFormatting>
  <conditionalFormatting sqref="A261:B261">
    <cfRule type="cellIs" dxfId="16810" priority="21550" operator="equal">
      <formula>"Não informado"</formula>
    </cfRule>
  </conditionalFormatting>
  <conditionalFormatting sqref="L261">
    <cfRule type="cellIs" dxfId="16809" priority="21549" operator="equal">
      <formula>"Não informado"</formula>
    </cfRule>
  </conditionalFormatting>
  <conditionalFormatting sqref="C262">
    <cfRule type="cellIs" dxfId="16808" priority="21548" operator="equal">
      <formula>"Não informado"</formula>
    </cfRule>
  </conditionalFormatting>
  <conditionalFormatting sqref="A262:B262">
    <cfRule type="cellIs" dxfId="16807" priority="21547" operator="equal">
      <formula>"Não informado"</formula>
    </cfRule>
  </conditionalFormatting>
  <conditionalFormatting sqref="L262">
    <cfRule type="cellIs" dxfId="16806" priority="21546" operator="equal">
      <formula>"Não informado"</formula>
    </cfRule>
  </conditionalFormatting>
  <conditionalFormatting sqref="C263">
    <cfRule type="cellIs" dxfId="16805" priority="21545" operator="equal">
      <formula>"Não informado"</formula>
    </cfRule>
  </conditionalFormatting>
  <conditionalFormatting sqref="A263:B263">
    <cfRule type="cellIs" dxfId="16804" priority="21544" operator="equal">
      <formula>"Não informado"</formula>
    </cfRule>
  </conditionalFormatting>
  <conditionalFormatting sqref="L263">
    <cfRule type="cellIs" dxfId="16803" priority="21543" operator="equal">
      <formula>"Não informado"</formula>
    </cfRule>
  </conditionalFormatting>
  <conditionalFormatting sqref="L264">
    <cfRule type="cellIs" dxfId="16802" priority="21542" operator="equal">
      <formula>"Não informado"</formula>
    </cfRule>
  </conditionalFormatting>
  <conditionalFormatting sqref="C264">
    <cfRule type="cellIs" dxfId="16801" priority="21541" operator="equal">
      <formula>"Não informado"</formula>
    </cfRule>
  </conditionalFormatting>
  <conditionalFormatting sqref="A264:B264">
    <cfRule type="cellIs" dxfId="16800" priority="21540" operator="equal">
      <formula>"Não informado"</formula>
    </cfRule>
  </conditionalFormatting>
  <conditionalFormatting sqref="C265:C271">
    <cfRule type="cellIs" dxfId="16799" priority="21538" operator="equal">
      <formula>"Não informado"</formula>
    </cfRule>
  </conditionalFormatting>
  <conditionalFormatting sqref="A265:B271">
    <cfRule type="cellIs" dxfId="16798" priority="21537" operator="equal">
      <formula>"Não informado"</formula>
    </cfRule>
  </conditionalFormatting>
  <conditionalFormatting sqref="L265">
    <cfRule type="cellIs" dxfId="16797" priority="21536" operator="equal">
      <formula>"Não informado"</formula>
    </cfRule>
  </conditionalFormatting>
  <conditionalFormatting sqref="L266:L268 L270:L271">
    <cfRule type="cellIs" dxfId="16796" priority="21535" operator="equal">
      <formula>"Não informado"</formula>
    </cfRule>
  </conditionalFormatting>
  <conditionalFormatting sqref="C272">
    <cfRule type="cellIs" dxfId="16795" priority="21534" operator="equal">
      <formula>"Não informado"</formula>
    </cfRule>
  </conditionalFormatting>
  <conditionalFormatting sqref="A272:B272">
    <cfRule type="cellIs" dxfId="16794" priority="21533" operator="equal">
      <formula>"Não informado"</formula>
    </cfRule>
  </conditionalFormatting>
  <conditionalFormatting sqref="L272">
    <cfRule type="cellIs" dxfId="16793" priority="21532" operator="equal">
      <formula>"Não informado"</formula>
    </cfRule>
  </conditionalFormatting>
  <conditionalFormatting sqref="M273:N273 M275:N279 N274 P273:P283 M281:N283">
    <cfRule type="cellIs" dxfId="16792" priority="21531" operator="equal">
      <formula>"Não informado"</formula>
    </cfRule>
  </conditionalFormatting>
  <conditionalFormatting sqref="C273:C283">
    <cfRule type="cellIs" dxfId="16791" priority="21530" operator="equal">
      <formula>"Não informado"</formula>
    </cfRule>
  </conditionalFormatting>
  <conditionalFormatting sqref="A273:B283">
    <cfRule type="cellIs" dxfId="16790" priority="21529" operator="equal">
      <formula>"Não informado"</formula>
    </cfRule>
  </conditionalFormatting>
  <conditionalFormatting sqref="L273:L283">
    <cfRule type="cellIs" dxfId="16789" priority="21528" operator="equal">
      <formula>"Não informado"</formula>
    </cfRule>
  </conditionalFormatting>
  <conditionalFormatting sqref="C294">
    <cfRule type="cellIs" dxfId="16788" priority="21507" operator="equal">
      <formula>"Não informado"</formula>
    </cfRule>
  </conditionalFormatting>
  <conditionalFormatting sqref="O273:O283">
    <cfRule type="cellIs" dxfId="16787" priority="21526" operator="equal">
      <formula>"Não informado"</formula>
    </cfRule>
  </conditionalFormatting>
  <conditionalFormatting sqref="C284">
    <cfRule type="cellIs" dxfId="16786" priority="21524" operator="equal">
      <formula>"Não informado"</formula>
    </cfRule>
  </conditionalFormatting>
  <conditionalFormatting sqref="A284:B284">
    <cfRule type="cellIs" dxfId="16785" priority="21523" operator="equal">
      <formula>"Não informado"</formula>
    </cfRule>
  </conditionalFormatting>
  <conditionalFormatting sqref="L284">
    <cfRule type="cellIs" dxfId="16784" priority="21522" operator="equal">
      <formula>"Não informado"</formula>
    </cfRule>
  </conditionalFormatting>
  <conditionalFormatting sqref="C285">
    <cfRule type="cellIs" dxfId="16783" priority="21515" operator="equal">
      <formula>"Não informado"</formula>
    </cfRule>
  </conditionalFormatting>
  <conditionalFormatting sqref="C286">
    <cfRule type="cellIs" dxfId="16782" priority="21514" operator="equal">
      <formula>"Não informado"</formula>
    </cfRule>
  </conditionalFormatting>
  <conditionalFormatting sqref="C287">
    <cfRule type="cellIs" dxfId="16781" priority="21513" operator="equal">
      <formula>"Não informado"</formula>
    </cfRule>
  </conditionalFormatting>
  <conditionalFormatting sqref="C288">
    <cfRule type="cellIs" dxfId="16780" priority="21512" operator="equal">
      <formula>"Não informado"</formula>
    </cfRule>
  </conditionalFormatting>
  <conditionalFormatting sqref="C290">
    <cfRule type="cellIs" dxfId="16779" priority="21511" operator="equal">
      <formula>"Não informado"</formula>
    </cfRule>
  </conditionalFormatting>
  <conditionalFormatting sqref="C291">
    <cfRule type="cellIs" dxfId="16778" priority="21510" operator="equal">
      <formula>"Não informado"</formula>
    </cfRule>
  </conditionalFormatting>
  <conditionalFormatting sqref="C292">
    <cfRule type="cellIs" dxfId="16777" priority="21509" operator="equal">
      <formula>"Não informado"</formula>
    </cfRule>
  </conditionalFormatting>
  <conditionalFormatting sqref="C293">
    <cfRule type="cellIs" dxfId="16776" priority="21508" operator="equal">
      <formula>"Não informado"</formula>
    </cfRule>
  </conditionalFormatting>
  <conditionalFormatting sqref="C295">
    <cfRule type="cellIs" dxfId="16775" priority="21506" operator="equal">
      <formula>"Não informado"</formula>
    </cfRule>
  </conditionalFormatting>
  <conditionalFormatting sqref="D285">
    <cfRule type="cellIs" dxfId="16774" priority="21505" operator="equal">
      <formula>"Não informado"</formula>
    </cfRule>
  </conditionalFormatting>
  <conditionalFormatting sqref="D286">
    <cfRule type="cellIs" dxfId="16773" priority="21504" operator="equal">
      <formula>"Não informado"</formula>
    </cfRule>
  </conditionalFormatting>
  <conditionalFormatting sqref="T285">
    <cfRule type="cellIs" dxfId="16772" priority="21503" operator="equal">
      <formula>"Não informado"</formula>
    </cfRule>
  </conditionalFormatting>
  <conditionalFormatting sqref="T286">
    <cfRule type="cellIs" dxfId="16771" priority="21502" operator="equal">
      <formula>"Não informado"</formula>
    </cfRule>
  </conditionalFormatting>
  <conditionalFormatting sqref="T287">
    <cfRule type="cellIs" dxfId="16770" priority="21501" operator="equal">
      <formula>"Não informado"</formula>
    </cfRule>
  </conditionalFormatting>
  <conditionalFormatting sqref="T288">
    <cfRule type="cellIs" dxfId="16769" priority="21500" operator="equal">
      <formula>"Não informado"</formula>
    </cfRule>
  </conditionalFormatting>
  <conditionalFormatting sqref="T290">
    <cfRule type="cellIs" dxfId="16768" priority="21499" operator="equal">
      <formula>"Não informado"</formula>
    </cfRule>
  </conditionalFormatting>
  <conditionalFormatting sqref="T291">
    <cfRule type="cellIs" dxfId="16767" priority="21498" operator="equal">
      <formula>"Não informado"</formula>
    </cfRule>
  </conditionalFormatting>
  <conditionalFormatting sqref="T292">
    <cfRule type="cellIs" dxfId="16766" priority="21497" operator="equal">
      <formula>"Não informado"</formula>
    </cfRule>
  </conditionalFormatting>
  <conditionalFormatting sqref="T293">
    <cfRule type="cellIs" dxfId="16765" priority="21496" operator="equal">
      <formula>"Não informado"</formula>
    </cfRule>
  </conditionalFormatting>
  <conditionalFormatting sqref="T294">
    <cfRule type="cellIs" dxfId="16764" priority="21495" operator="equal">
      <formula>"Não informado"</formula>
    </cfRule>
  </conditionalFormatting>
  <conditionalFormatting sqref="T295">
    <cfRule type="cellIs" dxfId="16763" priority="21494" operator="equal">
      <formula>"Não informado"</formula>
    </cfRule>
  </conditionalFormatting>
  <conditionalFormatting sqref="R285">
    <cfRule type="cellIs" dxfId="16762" priority="21493" operator="equal">
      <formula>"Não informado"</formula>
    </cfRule>
  </conditionalFormatting>
  <conditionalFormatting sqref="R286">
    <cfRule type="cellIs" dxfId="16761" priority="21492" operator="equal">
      <formula>"Não informado"</formula>
    </cfRule>
  </conditionalFormatting>
  <conditionalFormatting sqref="R287">
    <cfRule type="cellIs" dxfId="16760" priority="21491" operator="equal">
      <formula>"Não informado"</formula>
    </cfRule>
  </conditionalFormatting>
  <conditionalFormatting sqref="R288">
    <cfRule type="cellIs" dxfId="16759" priority="21490" operator="equal">
      <formula>"Não informado"</formula>
    </cfRule>
  </conditionalFormatting>
  <conditionalFormatting sqref="R290">
    <cfRule type="cellIs" dxfId="16758" priority="21489" operator="equal">
      <formula>"Não informado"</formula>
    </cfRule>
  </conditionalFormatting>
  <conditionalFormatting sqref="R291">
    <cfRule type="cellIs" dxfId="16757" priority="21488" operator="equal">
      <formula>"Não informado"</formula>
    </cfRule>
  </conditionalFormatting>
  <conditionalFormatting sqref="R292">
    <cfRule type="cellIs" dxfId="16756" priority="21487" operator="equal">
      <formula>"Não informado"</formula>
    </cfRule>
  </conditionalFormatting>
  <conditionalFormatting sqref="R293">
    <cfRule type="cellIs" dxfId="16755" priority="21486" operator="equal">
      <formula>"Não informado"</formula>
    </cfRule>
  </conditionalFormatting>
  <conditionalFormatting sqref="R294">
    <cfRule type="cellIs" dxfId="16754" priority="21485" operator="equal">
      <formula>"Não informado"</formula>
    </cfRule>
  </conditionalFormatting>
  <conditionalFormatting sqref="R295">
    <cfRule type="cellIs" dxfId="16753" priority="21484" operator="equal">
      <formula>"Não informado"</formula>
    </cfRule>
  </conditionalFormatting>
  <conditionalFormatting sqref="S285:S288 S290:S295">
    <cfRule type="cellIs" dxfId="16752" priority="21483" operator="equal">
      <formula>"Não informado"</formula>
    </cfRule>
  </conditionalFormatting>
  <conditionalFormatting sqref="Q273">
    <cfRule type="cellIs" dxfId="16751" priority="21482" operator="equal">
      <formula>"Não informado"</formula>
    </cfRule>
  </conditionalFormatting>
  <conditionalFormatting sqref="Q274">
    <cfRule type="cellIs" dxfId="16750" priority="21481" operator="equal">
      <formula>"Não informado"</formula>
    </cfRule>
  </conditionalFormatting>
  <conditionalFormatting sqref="Q275">
    <cfRule type="cellIs" dxfId="16749" priority="21480" operator="equal">
      <formula>"Não informado"</formula>
    </cfRule>
  </conditionalFormatting>
  <conditionalFormatting sqref="Q276">
    <cfRule type="cellIs" dxfId="16748" priority="21479" operator="equal">
      <formula>"Não informado"</formula>
    </cfRule>
  </conditionalFormatting>
  <conditionalFormatting sqref="Q277">
    <cfRule type="cellIs" dxfId="16747" priority="21478" operator="equal">
      <formula>"Não informado"</formula>
    </cfRule>
  </conditionalFormatting>
  <conditionalFormatting sqref="Q278">
    <cfRule type="cellIs" dxfId="16746" priority="21477" operator="equal">
      <formula>"Não informado"</formula>
    </cfRule>
  </conditionalFormatting>
  <conditionalFormatting sqref="Q279">
    <cfRule type="cellIs" dxfId="16745" priority="21476" operator="equal">
      <formula>"Não informado"</formula>
    </cfRule>
  </conditionalFormatting>
  <conditionalFormatting sqref="Q280">
    <cfRule type="cellIs" dxfId="16744" priority="21475" operator="equal">
      <formula>"Não informado"</formula>
    </cfRule>
  </conditionalFormatting>
  <conditionalFormatting sqref="Q281">
    <cfRule type="cellIs" dxfId="16743" priority="21474" operator="equal">
      <formula>"Não informado"</formula>
    </cfRule>
  </conditionalFormatting>
  <conditionalFormatting sqref="Q282">
    <cfRule type="cellIs" dxfId="16742" priority="21473" operator="equal">
      <formula>"Não informado"</formula>
    </cfRule>
  </conditionalFormatting>
  <conditionalFormatting sqref="Q283">
    <cfRule type="cellIs" dxfId="16741" priority="21472" operator="equal">
      <formula>"Não informado"</formula>
    </cfRule>
  </conditionalFormatting>
  <conditionalFormatting sqref="Q285">
    <cfRule type="cellIs" dxfId="16740" priority="21471" operator="equal">
      <formula>"Não informado"</formula>
    </cfRule>
  </conditionalFormatting>
  <conditionalFormatting sqref="Q286">
    <cfRule type="cellIs" dxfId="16739" priority="21470" operator="equal">
      <formula>"Não informado"</formula>
    </cfRule>
  </conditionalFormatting>
  <conditionalFormatting sqref="Q287">
    <cfRule type="cellIs" dxfId="16738" priority="21469" operator="equal">
      <formula>"Não informado"</formula>
    </cfRule>
  </conditionalFormatting>
  <conditionalFormatting sqref="Q288">
    <cfRule type="cellIs" dxfId="16737" priority="21468" operator="equal">
      <formula>"Não informado"</formula>
    </cfRule>
  </conditionalFormatting>
  <conditionalFormatting sqref="Q290">
    <cfRule type="cellIs" dxfId="16736" priority="21467" operator="equal">
      <formula>"Não informado"</formula>
    </cfRule>
  </conditionalFormatting>
  <conditionalFormatting sqref="Q291">
    <cfRule type="cellIs" dxfId="16735" priority="21466" operator="equal">
      <formula>"Não informado"</formula>
    </cfRule>
  </conditionalFormatting>
  <conditionalFormatting sqref="Q292">
    <cfRule type="cellIs" dxfId="16734" priority="21465" operator="equal">
      <formula>"Não informado"</formula>
    </cfRule>
  </conditionalFormatting>
  <conditionalFormatting sqref="Q293">
    <cfRule type="cellIs" dxfId="16733" priority="21464" operator="equal">
      <formula>"Não informado"</formula>
    </cfRule>
  </conditionalFormatting>
  <conditionalFormatting sqref="Q294">
    <cfRule type="cellIs" dxfId="16732" priority="21463" operator="equal">
      <formula>"Não informado"</formula>
    </cfRule>
  </conditionalFormatting>
  <conditionalFormatting sqref="Q295">
    <cfRule type="cellIs" dxfId="16731" priority="21462" operator="equal">
      <formula>"Não informado"</formula>
    </cfRule>
  </conditionalFormatting>
  <conditionalFormatting sqref="A289:B289">
    <cfRule type="cellIs" dxfId="16730" priority="21461" operator="equal">
      <formula>"Não informado"</formula>
    </cfRule>
  </conditionalFormatting>
  <conditionalFormatting sqref="C289">
    <cfRule type="cellIs" dxfId="16729" priority="21460" operator="equal">
      <formula>"Não informado"</formula>
    </cfRule>
  </conditionalFormatting>
  <conditionalFormatting sqref="T289">
    <cfRule type="cellIs" dxfId="16728" priority="21459" operator="equal">
      <formula>"Não informado"</formula>
    </cfRule>
  </conditionalFormatting>
  <conditionalFormatting sqref="R289">
    <cfRule type="cellIs" dxfId="16727" priority="21458" operator="equal">
      <formula>"Não informado"</formula>
    </cfRule>
  </conditionalFormatting>
  <conditionalFormatting sqref="S289">
    <cfRule type="cellIs" dxfId="16726" priority="21457" operator="equal">
      <formula>"Não informado"</formula>
    </cfRule>
  </conditionalFormatting>
  <conditionalFormatting sqref="Q289">
    <cfRule type="cellIs" dxfId="16725" priority="21456" operator="equal">
      <formula>"Não informado"</formula>
    </cfRule>
  </conditionalFormatting>
  <conditionalFormatting sqref="T296">
    <cfRule type="cellIs" dxfId="16724" priority="21455" operator="equal">
      <formula>"Não informado"</formula>
    </cfRule>
  </conditionalFormatting>
  <conditionalFormatting sqref="T297">
    <cfRule type="cellIs" dxfId="16723" priority="21454" operator="equal">
      <formula>"Não informado"</formula>
    </cfRule>
  </conditionalFormatting>
  <conditionalFormatting sqref="M240">
    <cfRule type="cellIs" dxfId="16722" priority="21453" operator="equal">
      <formula>"Não informado"</formula>
    </cfRule>
  </conditionalFormatting>
  <conditionalFormatting sqref="M80">
    <cfRule type="cellIs" dxfId="16721" priority="21451" operator="equal">
      <formula>"Não informado"</formula>
    </cfRule>
  </conditionalFormatting>
  <conditionalFormatting sqref="M250">
    <cfRule type="cellIs" dxfId="16720" priority="21450" operator="equal">
      <formula>"Não informado"</formula>
    </cfRule>
  </conditionalFormatting>
  <conditionalFormatting sqref="N247">
    <cfRule type="cellIs" dxfId="16719" priority="21449" operator="equal">
      <formula>"Não informado"</formula>
    </cfRule>
  </conditionalFormatting>
  <conditionalFormatting sqref="M247">
    <cfRule type="cellIs" dxfId="16718" priority="21448" operator="equal">
      <formula>"Não informado"</formula>
    </cfRule>
  </conditionalFormatting>
  <conditionalFormatting sqref="M305">
    <cfRule type="cellIs" dxfId="16717" priority="21447" operator="equal">
      <formula>"Não informado"</formula>
    </cfRule>
  </conditionalFormatting>
  <conditionalFormatting sqref="A308:C308">
    <cfRule type="cellIs" dxfId="16716" priority="21446" operator="equal">
      <formula>"Não informado"</formula>
    </cfRule>
  </conditionalFormatting>
  <conditionalFormatting sqref="I308:K308">
    <cfRule type="cellIs" dxfId="16715" priority="21441" operator="equal">
      <formula>"Não informado"</formula>
    </cfRule>
  </conditionalFormatting>
  <conditionalFormatting sqref="D308 F308:H308">
    <cfRule type="cellIs" dxfId="16714" priority="21443" operator="equal">
      <formula>"Não informado"</formula>
    </cfRule>
  </conditionalFormatting>
  <conditionalFormatting sqref="P308:R308">
    <cfRule type="cellIs" dxfId="16713" priority="21439" operator="equal">
      <formula>"Não informado"</formula>
    </cfRule>
  </conditionalFormatting>
  <conditionalFormatting sqref="L308">
    <cfRule type="cellIs" dxfId="16712" priority="21436" operator="equal">
      <formula>"Não informado"</formula>
    </cfRule>
  </conditionalFormatting>
  <conditionalFormatting sqref="L310">
    <cfRule type="cellIs" dxfId="16711" priority="21435" operator="equal">
      <formula>"Não informado"</formula>
    </cfRule>
  </conditionalFormatting>
  <conditionalFormatting sqref="L311">
    <cfRule type="cellIs" dxfId="16710" priority="21434" operator="equal">
      <formula>"Não informado"</formula>
    </cfRule>
  </conditionalFormatting>
  <conditionalFormatting sqref="L320:L321">
    <cfRule type="cellIs" dxfId="16709" priority="21433" operator="equal">
      <formula>"Não informado"</formula>
    </cfRule>
  </conditionalFormatting>
  <conditionalFormatting sqref="L324">
    <cfRule type="cellIs" dxfId="16708" priority="21432" operator="equal">
      <formula>"Não informado"</formula>
    </cfRule>
  </conditionalFormatting>
  <conditionalFormatting sqref="A356:B356 P356:R356">
    <cfRule type="cellIs" dxfId="16707" priority="21425" operator="equal">
      <formula>"Não informado"</formula>
    </cfRule>
  </conditionalFormatting>
  <conditionalFormatting sqref="J328">
    <cfRule type="cellIs" dxfId="16706" priority="21430" operator="equal">
      <formula>"Não informado"</formula>
    </cfRule>
  </conditionalFormatting>
  <conditionalFormatting sqref="L336">
    <cfRule type="cellIs" dxfId="16705" priority="21429" operator="equal">
      <formula>"Não informado"</formula>
    </cfRule>
  </conditionalFormatting>
  <conditionalFormatting sqref="L355 P355:R355 L359 P359:R359">
    <cfRule type="cellIs" dxfId="16704" priority="21427" operator="equal">
      <formula>"Não informado"</formula>
    </cfRule>
  </conditionalFormatting>
  <conditionalFormatting sqref="A359:B359">
    <cfRule type="cellIs" dxfId="16703" priority="21426" operator="equal">
      <formula>"Não informado"</formula>
    </cfRule>
  </conditionalFormatting>
  <conditionalFormatting sqref="A357:B358 L357:L358 P357:R358">
    <cfRule type="cellIs" dxfId="16702" priority="21424" operator="equal">
      <formula>"Não informado"</formula>
    </cfRule>
  </conditionalFormatting>
  <conditionalFormatting sqref="D357">
    <cfRule type="cellIs" dxfId="16701" priority="21423" operator="equal">
      <formula>"Não informado"</formula>
    </cfRule>
  </conditionalFormatting>
  <conditionalFormatting sqref="C356">
    <cfRule type="cellIs" dxfId="16700" priority="21422" operator="equal">
      <formula>"Não informado"</formula>
    </cfRule>
  </conditionalFormatting>
  <conditionalFormatting sqref="C357">
    <cfRule type="cellIs" dxfId="16699" priority="21421" operator="equal">
      <formula>"Não informado"</formula>
    </cfRule>
  </conditionalFormatting>
  <conditionalFormatting sqref="C358">
    <cfRule type="cellIs" dxfId="16698" priority="21420" operator="equal">
      <formula>"Não informado"</formula>
    </cfRule>
  </conditionalFormatting>
  <conditionalFormatting sqref="C359">
    <cfRule type="cellIs" dxfId="16697" priority="21419" operator="equal">
      <formula>"Não informado"</formula>
    </cfRule>
  </conditionalFormatting>
  <conditionalFormatting sqref="K355:K359">
    <cfRule type="cellIs" dxfId="16696" priority="21418" operator="equal">
      <formula>"Não informado"</formula>
    </cfRule>
  </conditionalFormatting>
  <conditionalFormatting sqref="M355:M356 M358:M359">
    <cfRule type="cellIs" dxfId="16695" priority="21417" operator="equal">
      <formula>"Não informado"</formula>
    </cfRule>
  </conditionalFormatting>
  <conditionalFormatting sqref="O355:O359">
    <cfRule type="cellIs" dxfId="16694" priority="21416" operator="equal">
      <formula>"Não informado"</formula>
    </cfRule>
  </conditionalFormatting>
  <conditionalFormatting sqref="N355:N359">
    <cfRule type="cellIs" dxfId="16693" priority="21415" operator="equal">
      <formula>"Não informado"</formula>
    </cfRule>
  </conditionalFormatting>
  <conditionalFormatting sqref="S355:S359">
    <cfRule type="cellIs" dxfId="16692" priority="21414" operator="equal">
      <formula>"Não informado"</formula>
    </cfRule>
  </conditionalFormatting>
  <conditionalFormatting sqref="K376">
    <cfRule type="cellIs" dxfId="16691" priority="21412" operator="equal">
      <formula>"Não informado"</formula>
    </cfRule>
  </conditionalFormatting>
  <conditionalFormatting sqref="K377">
    <cfRule type="cellIs" dxfId="16690" priority="21411" operator="equal">
      <formula>"Não informado"</formula>
    </cfRule>
  </conditionalFormatting>
  <conditionalFormatting sqref="K378">
    <cfRule type="cellIs" dxfId="16689" priority="21410" operator="equal">
      <formula>"Não informado"</formula>
    </cfRule>
  </conditionalFormatting>
  <conditionalFormatting sqref="L376:L378">
    <cfRule type="cellIs" dxfId="16688" priority="21408" operator="equal">
      <formula>"Não informado"</formula>
    </cfRule>
  </conditionalFormatting>
  <conditionalFormatting sqref="Q376">
    <cfRule type="cellIs" dxfId="16687" priority="21407" operator="equal">
      <formula>"Não informado"</formula>
    </cfRule>
  </conditionalFormatting>
  <conditionalFormatting sqref="Q377">
    <cfRule type="cellIs" dxfId="16686" priority="21406" operator="equal">
      <formula>"Não informado"</formula>
    </cfRule>
  </conditionalFormatting>
  <conditionalFormatting sqref="Q378">
    <cfRule type="cellIs" dxfId="16685" priority="21405" operator="equal">
      <formula>"Não informado"</formula>
    </cfRule>
  </conditionalFormatting>
  <conditionalFormatting sqref="O376:P378">
    <cfRule type="cellIs" dxfId="16684" priority="21404" operator="equal">
      <formula>"Não informado"</formula>
    </cfRule>
  </conditionalFormatting>
  <conditionalFormatting sqref="R376">
    <cfRule type="cellIs" dxfId="16683" priority="21403" operator="equal">
      <formula>"Não informado"</formula>
    </cfRule>
  </conditionalFormatting>
  <conditionalFormatting sqref="R377">
    <cfRule type="cellIs" dxfId="16682" priority="21402" operator="equal">
      <formula>"Não informado"</formula>
    </cfRule>
  </conditionalFormatting>
  <conditionalFormatting sqref="R378">
    <cfRule type="cellIs" dxfId="16681" priority="21401" operator="equal">
      <formula>"Não informado"</formula>
    </cfRule>
  </conditionalFormatting>
  <conditionalFormatting sqref="S376">
    <cfRule type="cellIs" dxfId="16680" priority="21400" operator="equal">
      <formula>"Não informado"</formula>
    </cfRule>
  </conditionalFormatting>
  <conditionalFormatting sqref="S377">
    <cfRule type="cellIs" dxfId="16679" priority="21399" operator="equal">
      <formula>"Não informado"</formula>
    </cfRule>
  </conditionalFormatting>
  <conditionalFormatting sqref="S378">
    <cfRule type="cellIs" dxfId="16678" priority="21398" operator="equal">
      <formula>"Não informado"</formula>
    </cfRule>
  </conditionalFormatting>
  <conditionalFormatting sqref="T375">
    <cfRule type="cellIs" dxfId="16677" priority="21397" operator="equal">
      <formula>"Não informado"</formula>
    </cfRule>
  </conditionalFormatting>
  <conditionalFormatting sqref="A379:C379">
    <cfRule type="cellIs" dxfId="16676" priority="21396" operator="equal">
      <formula>"Não informado"</formula>
    </cfRule>
  </conditionalFormatting>
  <conditionalFormatting sqref="A380:C380">
    <cfRule type="cellIs" dxfId="16675" priority="21395" operator="equal">
      <formula>"Não informado"</formula>
    </cfRule>
  </conditionalFormatting>
  <conditionalFormatting sqref="A381:C381">
    <cfRule type="cellIs" dxfId="16674" priority="21393" operator="equal">
      <formula>"Não informado"</formula>
    </cfRule>
  </conditionalFormatting>
  <conditionalFormatting sqref="A382:C382">
    <cfRule type="cellIs" dxfId="16673" priority="21391" operator="equal">
      <formula>"Não informado"</formula>
    </cfRule>
  </conditionalFormatting>
  <conditionalFormatting sqref="A383:C383">
    <cfRule type="cellIs" dxfId="16672" priority="21389" operator="equal">
      <formula>"Não informado"</formula>
    </cfRule>
  </conditionalFormatting>
  <conditionalFormatting sqref="A384:C384">
    <cfRule type="cellIs" dxfId="16671" priority="21387" operator="equal">
      <formula>"Não informado"</formula>
    </cfRule>
  </conditionalFormatting>
  <conditionalFormatting sqref="A385:C385">
    <cfRule type="cellIs" dxfId="16670" priority="21385" operator="equal">
      <formula>"Não informado"</formula>
    </cfRule>
  </conditionalFormatting>
  <conditionalFormatting sqref="G380:H385">
    <cfRule type="cellIs" dxfId="16669" priority="21384" operator="equal">
      <formula>"Não informado"</formula>
    </cfRule>
  </conditionalFormatting>
  <conditionalFormatting sqref="P380:P385">
    <cfRule type="cellIs" dxfId="16668" priority="21383" operator="equal">
      <formula>"Não informado"</formula>
    </cfRule>
  </conditionalFormatting>
  <conditionalFormatting sqref="M357">
    <cfRule type="cellIs" dxfId="16667" priority="21382" operator="equal">
      <formula>"Não informado"</formula>
    </cfRule>
  </conditionalFormatting>
  <conditionalFormatting sqref="M241">
    <cfRule type="cellIs" dxfId="16666" priority="21381" operator="equal">
      <formula>"Não informado"</formula>
    </cfRule>
  </conditionalFormatting>
  <conditionalFormatting sqref="M322">
    <cfRule type="cellIs" dxfId="16665" priority="21378" operator="equal">
      <formula>"Não informado"</formula>
    </cfRule>
  </conditionalFormatting>
  <conditionalFormatting sqref="M371">
    <cfRule type="cellIs" dxfId="16664" priority="21376" operator="equal">
      <formula>"Não informado"</formula>
    </cfRule>
  </conditionalFormatting>
  <conditionalFormatting sqref="L164">
    <cfRule type="cellIs" dxfId="16663" priority="21375" operator="equal">
      <formula>"Não informado"</formula>
    </cfRule>
  </conditionalFormatting>
  <conditionalFormatting sqref="L189">
    <cfRule type="cellIs" dxfId="16662" priority="21374" operator="equal">
      <formula>"Não informado"</formula>
    </cfRule>
  </conditionalFormatting>
  <conditionalFormatting sqref="L317">
    <cfRule type="cellIs" dxfId="16661" priority="21373" operator="equal">
      <formula>"Não informado"</formula>
    </cfRule>
  </conditionalFormatting>
  <conditionalFormatting sqref="A393:B393 A401:B403 N393 M391:N391">
    <cfRule type="cellIs" dxfId="16660" priority="21372" operator="equal">
      <formula>"Não informado"</formula>
    </cfRule>
  </conditionalFormatting>
  <conditionalFormatting sqref="A400:B400 O400:P400">
    <cfRule type="cellIs" dxfId="16659" priority="21370" operator="equal">
      <formula>"Não informado"</formula>
    </cfRule>
  </conditionalFormatting>
  <conditionalFormatting sqref="A394:B398 D394:G398">
    <cfRule type="cellIs" dxfId="16658" priority="21369" operator="equal">
      <formula>"Não informado"</formula>
    </cfRule>
  </conditionalFormatting>
  <conditionalFormatting sqref="Q388:R388">
    <cfRule type="cellIs" dxfId="16657" priority="21367" operator="equal">
      <formula>"Não informado"</formula>
    </cfRule>
  </conditionalFormatting>
  <conditionalFormatting sqref="P389">
    <cfRule type="cellIs" dxfId="16656" priority="21366" operator="equal">
      <formula>"Não informado"</formula>
    </cfRule>
  </conditionalFormatting>
  <conditionalFormatting sqref="Q389:R389">
    <cfRule type="cellIs" dxfId="16655" priority="21365" operator="equal">
      <formula>"Não informado"</formula>
    </cfRule>
  </conditionalFormatting>
  <conditionalFormatting sqref="N389">
    <cfRule type="cellIs" dxfId="16654" priority="21364" operator="equal">
      <formula>"Não informado"</formula>
    </cfRule>
  </conditionalFormatting>
  <conditionalFormatting sqref="P390">
    <cfRule type="cellIs" dxfId="16653" priority="21363" operator="equal">
      <formula>"Não informado"</formula>
    </cfRule>
  </conditionalFormatting>
  <conditionalFormatting sqref="Q390:R390">
    <cfRule type="cellIs" dxfId="16652" priority="21362" operator="equal">
      <formula>"Não informado"</formula>
    </cfRule>
  </conditionalFormatting>
  <conditionalFormatting sqref="P391">
    <cfRule type="cellIs" dxfId="16651" priority="21361" operator="equal">
      <formula>"Não informado"</formula>
    </cfRule>
  </conditionalFormatting>
  <conditionalFormatting sqref="Q391:R391">
    <cfRule type="cellIs" dxfId="16650" priority="21360" operator="equal">
      <formula>"Não informado"</formula>
    </cfRule>
  </conditionalFormatting>
  <conditionalFormatting sqref="P392">
    <cfRule type="cellIs" dxfId="16649" priority="21359" operator="equal">
      <formula>"Não informado"</formula>
    </cfRule>
  </conditionalFormatting>
  <conditionalFormatting sqref="Q392:R392">
    <cfRule type="cellIs" dxfId="16648" priority="21358" operator="equal">
      <formula>"Não informado"</formula>
    </cfRule>
  </conditionalFormatting>
  <conditionalFormatting sqref="S386:S392">
    <cfRule type="cellIs" dxfId="16647" priority="21357" operator="equal">
      <formula>"Não informado"</formula>
    </cfRule>
  </conditionalFormatting>
  <conditionalFormatting sqref="M393">
    <cfRule type="cellIs" dxfId="16646" priority="21356" operator="equal">
      <formula>"Não informado"</formula>
    </cfRule>
  </conditionalFormatting>
  <conditionalFormatting sqref="O389:O393">
    <cfRule type="cellIs" dxfId="16645" priority="21355" operator="equal">
      <formula>"Não informado"</formula>
    </cfRule>
  </conditionalFormatting>
  <conditionalFormatting sqref="M394:M395">
    <cfRule type="cellIs" dxfId="16644" priority="21354" operator="equal">
      <formula>"Não informado"</formula>
    </cfRule>
  </conditionalFormatting>
  <conditionalFormatting sqref="D400">
    <cfRule type="cellIs" dxfId="16643" priority="21353" operator="equal">
      <formula>"Não informado"</formula>
    </cfRule>
  </conditionalFormatting>
  <conditionalFormatting sqref="Q400:S400">
    <cfRule type="cellIs" dxfId="16642" priority="21352" operator="equal">
      <formula>"Não informado"</formula>
    </cfRule>
  </conditionalFormatting>
  <conditionalFormatting sqref="C254">
    <cfRule type="cellIs" dxfId="16641" priority="21351" operator="equal">
      <formula>"Não informado"</formula>
    </cfRule>
  </conditionalFormatting>
  <conditionalFormatting sqref="D160:F160">
    <cfRule type="cellIs" dxfId="16640" priority="21350" operator="equal">
      <formula>"Não informado"</formula>
    </cfRule>
  </conditionalFormatting>
  <conditionalFormatting sqref="O160">
    <cfRule type="cellIs" dxfId="16639" priority="21349" operator="equal">
      <formula>"Não informado"</formula>
    </cfRule>
  </conditionalFormatting>
  <conditionalFormatting sqref="N396">
    <cfRule type="cellIs" dxfId="16638" priority="21348" operator="equal">
      <formula>"Não informado"</formula>
    </cfRule>
  </conditionalFormatting>
  <conditionalFormatting sqref="N398">
    <cfRule type="cellIs" dxfId="16637" priority="21347" operator="equal">
      <formula>"Não informado"</formula>
    </cfRule>
  </conditionalFormatting>
  <conditionalFormatting sqref="N397">
    <cfRule type="cellIs" dxfId="16636" priority="21346" operator="equal">
      <formula>"Não informado"</formula>
    </cfRule>
  </conditionalFormatting>
  <conditionalFormatting sqref="N401">
    <cfRule type="cellIs" dxfId="16635" priority="21345" operator="equal">
      <formula>"Não informado"</formula>
    </cfRule>
  </conditionalFormatting>
  <conditionalFormatting sqref="L393">
    <cfRule type="cellIs" dxfId="16634" priority="21344" operator="equal">
      <formula>"Não informado"</formula>
    </cfRule>
  </conditionalFormatting>
  <conditionalFormatting sqref="L391">
    <cfRule type="cellIs" dxfId="16633" priority="21343" operator="equal">
      <formula>"Não informado"</formula>
    </cfRule>
  </conditionalFormatting>
  <conditionalFormatting sqref="L401">
    <cfRule type="cellIs" dxfId="16632" priority="21340" operator="equal">
      <formula>"Não informado"</formula>
    </cfRule>
  </conditionalFormatting>
  <conditionalFormatting sqref="L402">
    <cfRule type="cellIs" dxfId="16631" priority="21339" operator="equal">
      <formula>"Não informado"</formula>
    </cfRule>
  </conditionalFormatting>
  <conditionalFormatting sqref="L403">
    <cfRule type="cellIs" dxfId="16630" priority="21338" operator="equal">
      <formula>"Não informado"</formula>
    </cfRule>
  </conditionalFormatting>
  <conditionalFormatting sqref="L397">
    <cfRule type="cellIs" dxfId="16629" priority="21337" operator="equal">
      <formula>"Não informado"</formula>
    </cfRule>
  </conditionalFormatting>
  <conditionalFormatting sqref="L398">
    <cfRule type="cellIs" dxfId="16628" priority="21336" operator="equal">
      <formula>"Não informado"</formula>
    </cfRule>
  </conditionalFormatting>
  <conditionalFormatting sqref="L400">
    <cfRule type="cellIs" dxfId="16627" priority="21335" operator="equal">
      <formula>"Não informado"</formula>
    </cfRule>
  </conditionalFormatting>
  <conditionalFormatting sqref="L395">
    <cfRule type="cellIs" dxfId="16626" priority="21334" operator="equal">
      <formula>"Não informado"</formula>
    </cfRule>
  </conditionalFormatting>
  <conditionalFormatting sqref="L396">
    <cfRule type="cellIs" dxfId="16625" priority="21333" operator="equal">
      <formula>"Não informado"</formula>
    </cfRule>
  </conditionalFormatting>
  <conditionalFormatting sqref="L394">
    <cfRule type="cellIs" dxfId="16624" priority="21332" operator="equal">
      <formula>"Não informado"</formula>
    </cfRule>
  </conditionalFormatting>
  <conditionalFormatting sqref="L405">
    <cfRule type="cellIs" dxfId="16623" priority="21331" operator="equal">
      <formula>"Não informado"</formula>
    </cfRule>
  </conditionalFormatting>
  <conditionalFormatting sqref="O401">
    <cfRule type="cellIs" dxfId="16622" priority="21330" operator="equal">
      <formula>"Não informado"</formula>
    </cfRule>
  </conditionalFormatting>
  <conditionalFormatting sqref="M401">
    <cfRule type="cellIs" dxfId="16621" priority="21327" operator="equal">
      <formula>"Não informado"</formula>
    </cfRule>
  </conditionalFormatting>
  <conditionalFormatting sqref="M396">
    <cfRule type="cellIs" dxfId="16620" priority="21326" operator="equal">
      <formula>"Não informado"</formula>
    </cfRule>
  </conditionalFormatting>
  <conditionalFormatting sqref="M398">
    <cfRule type="cellIs" dxfId="16619" priority="21325" operator="equal">
      <formula>"Não informado"</formula>
    </cfRule>
  </conditionalFormatting>
  <conditionalFormatting sqref="M274">
    <cfRule type="cellIs" dxfId="16618" priority="21322" operator="equal">
      <formula>"Não informado"</formula>
    </cfRule>
  </conditionalFormatting>
  <conditionalFormatting sqref="M333">
    <cfRule type="cellIs" dxfId="16617" priority="21323" operator="equal">
      <formula>"Não informado"</formula>
    </cfRule>
  </conditionalFormatting>
  <conditionalFormatting sqref="M403">
    <cfRule type="cellIs" dxfId="16616" priority="21320" operator="equal">
      <formula>"Não informado"</formula>
    </cfRule>
  </conditionalFormatting>
  <conditionalFormatting sqref="M159">
    <cfRule type="cellIs" dxfId="16615" priority="21321" operator="equal">
      <formula>"Não informado"</formula>
    </cfRule>
  </conditionalFormatting>
  <conditionalFormatting sqref="E433:K433">
    <cfRule type="cellIs" dxfId="16614" priority="21314" operator="equal">
      <formula>"Não informado"</formula>
    </cfRule>
  </conditionalFormatting>
  <conditionalFormatting sqref="A433:B433 P433">
    <cfRule type="cellIs" dxfId="16613" priority="21313" operator="equal">
      <formula>"Não informado"</formula>
    </cfRule>
  </conditionalFormatting>
  <conditionalFormatting sqref="C434:D434">
    <cfRule type="cellIs" dxfId="16612" priority="21303" operator="equal">
      <formula>"Não informado"</formula>
    </cfRule>
  </conditionalFormatting>
  <conditionalFormatting sqref="Q433:S433">
    <cfRule type="cellIs" dxfId="16611" priority="21311" operator="equal">
      <formula>"Não informado"</formula>
    </cfRule>
  </conditionalFormatting>
  <conditionalFormatting sqref="C433:D433">
    <cfRule type="cellIs" dxfId="16610" priority="21308" operator="equal">
      <formula>"Não informado"</formula>
    </cfRule>
  </conditionalFormatting>
  <conditionalFormatting sqref="E434:K434">
    <cfRule type="cellIs" dxfId="16609" priority="21307" operator="equal">
      <formula>"Não informado"</formula>
    </cfRule>
  </conditionalFormatting>
  <conditionalFormatting sqref="A434:B434 P434">
    <cfRule type="cellIs" dxfId="16608" priority="21306" operator="equal">
      <formula>"Não informado"</formula>
    </cfRule>
  </conditionalFormatting>
  <conditionalFormatting sqref="Q434:R434">
    <cfRule type="cellIs" dxfId="16607" priority="21305" operator="equal">
      <formula>"Não informado"</formula>
    </cfRule>
  </conditionalFormatting>
  <conditionalFormatting sqref="S434">
    <cfRule type="cellIs" dxfId="16606" priority="21302" operator="equal">
      <formula>"Não informado"</formula>
    </cfRule>
  </conditionalFormatting>
  <conditionalFormatting sqref="A435:B435 E435:K435 P435:R435">
    <cfRule type="cellIs" dxfId="16605" priority="21299" operator="equal">
      <formula>"Não informado"</formula>
    </cfRule>
  </conditionalFormatting>
  <conditionalFormatting sqref="C435:D435">
    <cfRule type="cellIs" dxfId="16604" priority="21298" operator="equal">
      <formula>"Não informado"</formula>
    </cfRule>
  </conditionalFormatting>
  <conditionalFormatting sqref="C436 H436:J436">
    <cfRule type="cellIs" dxfId="16603" priority="21297" operator="equal">
      <formula>"Não informado"</formula>
    </cfRule>
  </conditionalFormatting>
  <conditionalFormatting sqref="A436:B436 D436:G436">
    <cfRule type="cellIs" dxfId="16602" priority="21296" operator="equal">
      <formula>"Não informado"</formula>
    </cfRule>
  </conditionalFormatting>
  <conditionalFormatting sqref="N436">
    <cfRule type="cellIs" dxfId="16601" priority="21295" operator="equal">
      <formula>"Não informado"</formula>
    </cfRule>
  </conditionalFormatting>
  <conditionalFormatting sqref="C437:C439 H437:J439">
    <cfRule type="cellIs" dxfId="16600" priority="21292" operator="equal">
      <formula>"Não informado"</formula>
    </cfRule>
  </conditionalFormatting>
  <conditionalFormatting sqref="A437:B439 D437:G439">
    <cfRule type="cellIs" dxfId="16599" priority="21291" operator="equal">
      <formula>"Não informado"</formula>
    </cfRule>
  </conditionalFormatting>
  <conditionalFormatting sqref="N438:N439">
    <cfRule type="cellIs" dxfId="16598" priority="21290" operator="equal">
      <formula>"Não informado"</formula>
    </cfRule>
  </conditionalFormatting>
  <conditionalFormatting sqref="L439">
    <cfRule type="cellIs" dxfId="16597" priority="21289" operator="equal">
      <formula>"Não informado"</formula>
    </cfRule>
  </conditionalFormatting>
  <conditionalFormatting sqref="K436:K439">
    <cfRule type="cellIs" dxfId="16596" priority="21288" operator="equal">
      <formula>"Não informado"</formula>
    </cfRule>
  </conditionalFormatting>
  <conditionalFormatting sqref="M433:M435 M441:M443 M438:M439">
    <cfRule type="cellIs" dxfId="16595" priority="21287" operator="equal">
      <formula>"Não informado"</formula>
    </cfRule>
  </conditionalFormatting>
  <conditionalFormatting sqref="O441:O443">
    <cfRule type="cellIs" dxfId="16594" priority="21286" operator="equal">
      <formula>"Não informado"</formula>
    </cfRule>
  </conditionalFormatting>
  <conditionalFormatting sqref="L433">
    <cfRule type="cellIs" dxfId="16593" priority="21277" operator="equal">
      <formula>"Não informado"</formula>
    </cfRule>
  </conditionalFormatting>
  <conditionalFormatting sqref="L434">
    <cfRule type="cellIs" dxfId="16592" priority="21276" operator="equal">
      <formula>"Não informado"</formula>
    </cfRule>
  </conditionalFormatting>
  <conditionalFormatting sqref="L435">
    <cfRule type="cellIs" dxfId="16591" priority="21275" operator="equal">
      <formula>"Não informado"</formula>
    </cfRule>
  </conditionalFormatting>
  <conditionalFormatting sqref="L436">
    <cfRule type="cellIs" dxfId="16590" priority="21274" operator="equal">
      <formula>"Não informado"</formula>
    </cfRule>
  </conditionalFormatting>
  <conditionalFormatting sqref="L438">
    <cfRule type="cellIs" dxfId="16589" priority="21273" operator="equal">
      <formula>"Não informado"</formula>
    </cfRule>
  </conditionalFormatting>
  <conditionalFormatting sqref="L447">
    <cfRule type="cellIs" dxfId="16588" priority="21253" operator="equal">
      <formula>"Não informado"</formula>
    </cfRule>
  </conditionalFormatting>
  <conditionalFormatting sqref="L437">
    <cfRule type="cellIs" dxfId="16587" priority="21271" operator="equal">
      <formula>"Não informado"</formula>
    </cfRule>
  </conditionalFormatting>
  <conditionalFormatting sqref="N435">
    <cfRule type="cellIs" dxfId="16586" priority="21269" operator="equal">
      <formula>"Não informado"</formula>
    </cfRule>
  </conditionalFormatting>
  <conditionalFormatting sqref="N437">
    <cfRule type="cellIs" dxfId="16585" priority="21266" operator="equal">
      <formula>"Não informado"</formula>
    </cfRule>
  </conditionalFormatting>
  <conditionalFormatting sqref="C440:J440">
    <cfRule type="cellIs" dxfId="16584" priority="21265" operator="equal">
      <formula>"Não informado"</formula>
    </cfRule>
  </conditionalFormatting>
  <conditionalFormatting sqref="A440:B440">
    <cfRule type="cellIs" dxfId="16583" priority="21264" operator="equal">
      <formula>"Não informado"</formula>
    </cfRule>
  </conditionalFormatting>
  <conditionalFormatting sqref="L440">
    <cfRule type="cellIs" dxfId="16582" priority="21262" operator="equal">
      <formula>"Não informado"</formula>
    </cfRule>
  </conditionalFormatting>
  <conditionalFormatting sqref="V440">
    <cfRule type="cellIs" dxfId="16581" priority="21261" operator="equal">
      <formula>"Não informado"</formula>
    </cfRule>
  </conditionalFormatting>
  <conditionalFormatting sqref="L441">
    <cfRule type="cellIs" dxfId="16580" priority="21257" operator="equal">
      <formula>"Não informado"</formula>
    </cfRule>
  </conditionalFormatting>
  <conditionalFormatting sqref="L443">
    <cfRule type="cellIs" dxfId="16579" priority="21255" operator="equal">
      <formula>"Não informado"</formula>
    </cfRule>
  </conditionalFormatting>
  <conditionalFormatting sqref="L446">
    <cfRule type="cellIs" dxfId="16578" priority="21254" operator="equal">
      <formula>"Não informado"</formula>
    </cfRule>
  </conditionalFormatting>
  <conditionalFormatting sqref="L449">
    <cfRule type="cellIs" dxfId="16577" priority="21251" operator="equal">
      <formula>"Não informado"</formula>
    </cfRule>
  </conditionalFormatting>
  <conditionalFormatting sqref="L450">
    <cfRule type="cellIs" dxfId="16576" priority="21249" operator="equal">
      <formula>"Não informado"</formula>
    </cfRule>
  </conditionalFormatting>
  <conditionalFormatting sqref="L453">
    <cfRule type="cellIs" dxfId="16575" priority="21248" operator="equal">
      <formula>"Não informado"</formula>
    </cfRule>
  </conditionalFormatting>
  <conditionalFormatting sqref="N454">
    <cfRule type="cellIs" dxfId="16574" priority="21247" operator="equal">
      <formula>"Não informado"</formula>
    </cfRule>
  </conditionalFormatting>
  <conditionalFormatting sqref="M454">
    <cfRule type="cellIs" dxfId="16573" priority="21246" operator="equal">
      <formula>"Não informado"</formula>
    </cfRule>
  </conditionalFormatting>
  <conditionalFormatting sqref="L454:L455">
    <cfRule type="cellIs" dxfId="16572" priority="21245" operator="equal">
      <formula>"Não informado"</formula>
    </cfRule>
  </conditionalFormatting>
  <conditionalFormatting sqref="A473">
    <cfRule type="cellIs" dxfId="16571" priority="21234" operator="equal">
      <formula>"Não informado"</formula>
    </cfRule>
  </conditionalFormatting>
  <conditionalFormatting sqref="L458">
    <cfRule type="cellIs" dxfId="16570" priority="21242" operator="equal">
      <formula>"Não informado"</formula>
    </cfRule>
  </conditionalFormatting>
  <conditionalFormatting sqref="L459">
    <cfRule type="cellIs" dxfId="16569" priority="21241" operator="equal">
      <formula>"Não informado"</formula>
    </cfRule>
  </conditionalFormatting>
  <conditionalFormatting sqref="E463:K463">
    <cfRule type="cellIs" dxfId="16568" priority="21240" operator="equal">
      <formula>"Não informado"</formula>
    </cfRule>
  </conditionalFormatting>
  <conditionalFormatting sqref="A463:C469">
    <cfRule type="cellIs" dxfId="16567" priority="21239" operator="equal">
      <formula>"Não informado"</formula>
    </cfRule>
  </conditionalFormatting>
  <conditionalFormatting sqref="E464:K468">
    <cfRule type="cellIs" dxfId="16566" priority="21238" operator="equal">
      <formula>"Não informado"</formula>
    </cfRule>
  </conditionalFormatting>
  <conditionalFormatting sqref="M436">
    <cfRule type="cellIs" dxfId="16565" priority="21197" operator="equal">
      <formula>"Não informado"</formula>
    </cfRule>
  </conditionalFormatting>
  <conditionalFormatting sqref="A472:L472">
    <cfRule type="cellIs" dxfId="16564" priority="21235" operator="equal">
      <formula>"Não informado"</formula>
    </cfRule>
  </conditionalFormatting>
  <conditionalFormatting sqref="B474:C474">
    <cfRule type="cellIs" dxfId="16563" priority="21233" operator="equal">
      <formula>"Não informado"</formula>
    </cfRule>
  </conditionalFormatting>
  <conditionalFormatting sqref="A474">
    <cfRule type="cellIs" dxfId="16562" priority="21232" operator="equal">
      <formula>"Não informado"</formula>
    </cfRule>
  </conditionalFormatting>
  <conditionalFormatting sqref="E475:F475">
    <cfRule type="cellIs" dxfId="16561" priority="21231" operator="equal">
      <formula>"Não informado"</formula>
    </cfRule>
  </conditionalFormatting>
  <conditionalFormatting sqref="A480:L480">
    <cfRule type="cellIs" dxfId="16560" priority="21230" operator="equal">
      <formula>"Não informado"</formula>
    </cfRule>
  </conditionalFormatting>
  <conditionalFormatting sqref="M480">
    <cfRule type="cellIs" dxfId="16559" priority="21229" operator="equal">
      <formula>"Não informado"</formula>
    </cfRule>
  </conditionalFormatting>
  <conditionalFormatting sqref="A481:L481 A482:K482">
    <cfRule type="cellIs" dxfId="16558" priority="21228" operator="equal">
      <formula>"Não informado"</formula>
    </cfRule>
  </conditionalFormatting>
  <conditionalFormatting sqref="M481:M482">
    <cfRule type="cellIs" dxfId="16557" priority="21227" operator="equal">
      <formula>"Não informado"</formula>
    </cfRule>
  </conditionalFormatting>
  <conditionalFormatting sqref="A483:D483">
    <cfRule type="cellIs" dxfId="16556" priority="21226" operator="equal">
      <formula>"Não informado"</formula>
    </cfRule>
  </conditionalFormatting>
  <conditionalFormatting sqref="I483:J483">
    <cfRule type="cellIs" dxfId="16555" priority="21225" operator="equal">
      <formula>"Não informado"</formula>
    </cfRule>
  </conditionalFormatting>
  <conditionalFormatting sqref="A484:C484">
    <cfRule type="cellIs" dxfId="16554" priority="21224" operator="equal">
      <formula>"Não informado"</formula>
    </cfRule>
  </conditionalFormatting>
  <conditionalFormatting sqref="A485:B485">
    <cfRule type="cellIs" dxfId="16553" priority="21223" operator="equal">
      <formula>"Não informado"</formula>
    </cfRule>
  </conditionalFormatting>
  <conditionalFormatting sqref="A486:B487">
    <cfRule type="cellIs" dxfId="16552" priority="21222" operator="equal">
      <formula>"Não informado"</formula>
    </cfRule>
  </conditionalFormatting>
  <conditionalFormatting sqref="A488:B489">
    <cfRule type="cellIs" dxfId="16551" priority="21221" operator="equal">
      <formula>"Não informado"</formula>
    </cfRule>
  </conditionalFormatting>
  <conditionalFormatting sqref="M437">
    <cfRule type="cellIs" dxfId="16550" priority="21220" operator="equal">
      <formula>"Não informado"</formula>
    </cfRule>
  </conditionalFormatting>
  <conditionalFormatting sqref="N489">
    <cfRule type="cellIs" dxfId="16549" priority="21217" operator="equal">
      <formula>"Não informado"</formula>
    </cfRule>
  </conditionalFormatting>
  <conditionalFormatting sqref="M489">
    <cfRule type="cellIs" dxfId="16548" priority="21216" operator="equal">
      <formula>"Não informado"</formula>
    </cfRule>
  </conditionalFormatting>
  <conditionalFormatting sqref="Q489">
    <cfRule type="cellIs" dxfId="16547" priority="21215" operator="equal">
      <formula>"Não informado"</formula>
    </cfRule>
  </conditionalFormatting>
  <conditionalFormatting sqref="C485:C489">
    <cfRule type="cellIs" dxfId="16546" priority="21214" operator="equal">
      <formula>"Não informado"</formula>
    </cfRule>
  </conditionalFormatting>
  <conditionalFormatting sqref="A490:C490">
    <cfRule type="cellIs" dxfId="16545" priority="21213" operator="equal">
      <formula>"Não informado"</formula>
    </cfRule>
  </conditionalFormatting>
  <conditionalFormatting sqref="A491:B491">
    <cfRule type="cellIs" dxfId="16544" priority="21212" operator="equal">
      <formula>"Não informado"</formula>
    </cfRule>
  </conditionalFormatting>
  <conditionalFormatting sqref="D496:L498">
    <cfRule type="cellIs" dxfId="16543" priority="21208" operator="equal">
      <formula>"Não informado"</formula>
    </cfRule>
  </conditionalFormatting>
  <conditionalFormatting sqref="C496:C498">
    <cfRule type="cellIs" dxfId="16542" priority="21207" operator="equal">
      <formula>"Não informado"</formula>
    </cfRule>
  </conditionalFormatting>
  <conditionalFormatting sqref="A496:B498">
    <cfRule type="cellIs" dxfId="16541" priority="21206" operator="equal">
      <formula>"Não informado"</formula>
    </cfRule>
  </conditionalFormatting>
  <conditionalFormatting sqref="M499:N499">
    <cfRule type="cellIs" dxfId="16540" priority="21205" operator="equal">
      <formula>"Não informado"</formula>
    </cfRule>
  </conditionalFormatting>
  <conditionalFormatting sqref="O499">
    <cfRule type="cellIs" dxfId="16539" priority="21204" operator="equal">
      <formula>"Não informado"</formula>
    </cfRule>
  </conditionalFormatting>
  <conditionalFormatting sqref="D499:L499">
    <cfRule type="cellIs" dxfId="16538" priority="21203" operator="equal">
      <formula>"Não informado"</formula>
    </cfRule>
  </conditionalFormatting>
  <conditionalFormatting sqref="C499">
    <cfRule type="cellIs" dxfId="16537" priority="21202" operator="equal">
      <formula>"Não informado"</formula>
    </cfRule>
  </conditionalFormatting>
  <conditionalFormatting sqref="A499:B499">
    <cfRule type="cellIs" dxfId="16536" priority="21201" operator="equal">
      <formula>"Não informado"</formula>
    </cfRule>
  </conditionalFormatting>
  <conditionalFormatting sqref="M421">
    <cfRule type="cellIs" dxfId="16535" priority="21196" operator="equal">
      <formula>"Não informado"</formula>
    </cfRule>
  </conditionalFormatting>
  <conditionalFormatting sqref="M212">
    <cfRule type="cellIs" dxfId="16534" priority="21194" operator="equal">
      <formula>"Não informado"</formula>
    </cfRule>
  </conditionalFormatting>
  <conditionalFormatting sqref="M374">
    <cfRule type="cellIs" dxfId="16533" priority="21193" operator="equal">
      <formula>"Não informado"</formula>
    </cfRule>
  </conditionalFormatting>
  <conditionalFormatting sqref="M378">
    <cfRule type="cellIs" dxfId="16532" priority="21192" operator="equal">
      <formula>"Não informado"</formula>
    </cfRule>
  </conditionalFormatting>
  <conditionalFormatting sqref="N524 N520 M500:N511 M526:N529 M521:N523 M514:N519 N513">
    <cfRule type="cellIs" dxfId="16531" priority="21129" operator="equal">
      <formula>"Não informado"</formula>
    </cfRule>
  </conditionalFormatting>
  <conditionalFormatting sqref="D500:L504 D519:L525 D506:I518 K506:L518 E526:K526 I505:L505">
    <cfRule type="cellIs" dxfId="16530" priority="21127" operator="equal">
      <formula>"Não informado"</formula>
    </cfRule>
  </conditionalFormatting>
  <conditionalFormatting sqref="C500:C504 C506:C525">
    <cfRule type="cellIs" dxfId="16529" priority="21126" operator="equal">
      <formula>"Não informado"</formula>
    </cfRule>
  </conditionalFormatting>
  <conditionalFormatting sqref="I432">
    <cfRule type="cellIs" dxfId="16528" priority="21123" operator="equal">
      <formula>"Não informado"</formula>
    </cfRule>
  </conditionalFormatting>
  <conditionalFormatting sqref="S536">
    <cfRule type="cellIs" dxfId="16527" priority="21092" operator="equal">
      <formula>"Não informado"</formula>
    </cfRule>
  </conditionalFormatting>
  <conditionalFormatting sqref="M429">
    <cfRule type="cellIs" dxfId="16526" priority="21122" operator="equal">
      <formula>"Não informado"</formula>
    </cfRule>
  </conditionalFormatting>
  <conditionalFormatting sqref="M263">
    <cfRule type="cellIs" dxfId="16525" priority="21121" operator="equal">
      <formula>"Não informado"</formula>
    </cfRule>
  </conditionalFormatting>
  <conditionalFormatting sqref="A535:B535">
    <cfRule type="cellIs" dxfId="16524" priority="21096" operator="equal">
      <formula>"Não informado"</formula>
    </cfRule>
  </conditionalFormatting>
  <conditionalFormatting sqref="M525">
    <cfRule type="cellIs" dxfId="16523" priority="21118" operator="equal">
      <formula>"Não informado"</formula>
    </cfRule>
  </conditionalFormatting>
  <conditionalFormatting sqref="N525">
    <cfRule type="cellIs" dxfId="16522" priority="21117" operator="equal">
      <formula>"Não informado"</formula>
    </cfRule>
  </conditionalFormatting>
  <conditionalFormatting sqref="M524">
    <cfRule type="cellIs" dxfId="16521" priority="21116" operator="equal">
      <formula>"Não informado"</formula>
    </cfRule>
  </conditionalFormatting>
  <conditionalFormatting sqref="M173">
    <cfRule type="cellIs" dxfId="16520" priority="21115" operator="equal">
      <formula>"Não informado"</formula>
    </cfRule>
  </conditionalFormatting>
  <conditionalFormatting sqref="M146">
    <cfRule type="cellIs" dxfId="16519" priority="21114" operator="equal">
      <formula>"Não informado"</formula>
    </cfRule>
  </conditionalFormatting>
  <conditionalFormatting sqref="M520">
    <cfRule type="cellIs" dxfId="16518" priority="21113" operator="equal">
      <formula>"Não informado"</formula>
    </cfRule>
  </conditionalFormatting>
  <conditionalFormatting sqref="A530:B530">
    <cfRule type="cellIs" dxfId="16517" priority="21112" operator="equal">
      <formula>"Não informado"</formula>
    </cfRule>
  </conditionalFormatting>
  <conditionalFormatting sqref="C531">
    <cfRule type="cellIs" dxfId="16516" priority="21109" operator="equal">
      <formula>"Não informado"</formula>
    </cfRule>
  </conditionalFormatting>
  <conditionalFormatting sqref="A531:B531">
    <cfRule type="cellIs" dxfId="16515" priority="21108" operator="equal">
      <formula>"Não informado"</formula>
    </cfRule>
  </conditionalFormatting>
  <conditionalFormatting sqref="C532">
    <cfRule type="cellIs" dxfId="16514" priority="21105" operator="equal">
      <formula>"Não informado"</formula>
    </cfRule>
  </conditionalFormatting>
  <conditionalFormatting sqref="A532:B532">
    <cfRule type="cellIs" dxfId="16513" priority="21104" operator="equal">
      <formula>"Não informado"</formula>
    </cfRule>
  </conditionalFormatting>
  <conditionalFormatting sqref="L532">
    <cfRule type="cellIs" dxfId="16512" priority="21103" operator="equal">
      <formula>"Não informado"</formula>
    </cfRule>
  </conditionalFormatting>
  <conditionalFormatting sqref="D533:K533">
    <cfRule type="cellIs" dxfId="16511" priority="21102" operator="equal">
      <formula>"Não informado"</formula>
    </cfRule>
  </conditionalFormatting>
  <conditionalFormatting sqref="C533">
    <cfRule type="cellIs" dxfId="16510" priority="21101" operator="equal">
      <formula>"Não informado"</formula>
    </cfRule>
  </conditionalFormatting>
  <conditionalFormatting sqref="A533:B533">
    <cfRule type="cellIs" dxfId="16509" priority="21100" operator="equal">
      <formula>"Não informado"</formula>
    </cfRule>
  </conditionalFormatting>
  <conditionalFormatting sqref="L533">
    <cfRule type="cellIs" dxfId="16508" priority="21099" operator="equal">
      <formula>"Não informado"</formula>
    </cfRule>
  </conditionalFormatting>
  <conditionalFormatting sqref="C534">
    <cfRule type="cellIs" dxfId="16507" priority="21098" operator="equal">
      <formula>"Não informado"</formula>
    </cfRule>
  </conditionalFormatting>
  <conditionalFormatting sqref="A534:B534">
    <cfRule type="cellIs" dxfId="16506" priority="21097" operator="equal">
      <formula>"Não informado"</formula>
    </cfRule>
  </conditionalFormatting>
  <conditionalFormatting sqref="C535">
    <cfRule type="cellIs" dxfId="16505" priority="21095" operator="equal">
      <formula>"Não informado"</formula>
    </cfRule>
  </conditionalFormatting>
  <conditionalFormatting sqref="A536:K536">
    <cfRule type="cellIs" dxfId="16504" priority="21094" operator="equal">
      <formula>"Não informado"</formula>
    </cfRule>
  </conditionalFormatting>
  <conditionalFormatting sqref="A537:C537">
    <cfRule type="cellIs" dxfId="16503" priority="21091" operator="equal">
      <formula>"Não informado"</formula>
    </cfRule>
  </conditionalFormatting>
  <conditionalFormatting sqref="Q537">
    <cfRule type="cellIs" dxfId="16502" priority="21090" operator="equal">
      <formula>"Não informado"</formula>
    </cfRule>
  </conditionalFormatting>
  <conditionalFormatting sqref="A549:K549">
    <cfRule type="cellIs" dxfId="16501" priority="21089" operator="equal">
      <formula>"Não informado"</formula>
    </cfRule>
  </conditionalFormatting>
  <conditionalFormatting sqref="L549">
    <cfRule type="cellIs" dxfId="16500" priority="21088" operator="equal">
      <formula>"Não informado"</formula>
    </cfRule>
  </conditionalFormatting>
  <conditionalFormatting sqref="M549:N549">
    <cfRule type="cellIs" dxfId="16499" priority="21087" operator="equal">
      <formula>"Não informado"</formula>
    </cfRule>
  </conditionalFormatting>
  <conditionalFormatting sqref="A550:K551">
    <cfRule type="cellIs" dxfId="16498" priority="21086" operator="equal">
      <formula>"Não informado"</formula>
    </cfRule>
  </conditionalFormatting>
  <conditionalFormatting sqref="L550:L551">
    <cfRule type="cellIs" dxfId="16497" priority="21085" operator="equal">
      <formula>"Não informado"</formula>
    </cfRule>
  </conditionalFormatting>
  <conditionalFormatting sqref="P550:P551 R550:V551">
    <cfRule type="cellIs" dxfId="16496" priority="21084" operator="equal">
      <formula>"Não informado"</formula>
    </cfRule>
  </conditionalFormatting>
  <conditionalFormatting sqref="A552:K552">
    <cfRule type="cellIs" dxfId="16495" priority="21082" operator="equal">
      <formula>"Não informado"</formula>
    </cfRule>
  </conditionalFormatting>
  <conditionalFormatting sqref="L552">
    <cfRule type="cellIs" dxfId="16494" priority="21081" operator="equal">
      <formula>"Não informado"</formula>
    </cfRule>
  </conditionalFormatting>
  <conditionalFormatting sqref="P552 R552:V552">
    <cfRule type="cellIs" dxfId="16493" priority="21080" operator="equal">
      <formula>"Não informado"</formula>
    </cfRule>
  </conditionalFormatting>
  <conditionalFormatting sqref="Q550">
    <cfRule type="cellIs" dxfId="16492" priority="21079" operator="equal">
      <formula>"Não informado"</formula>
    </cfRule>
  </conditionalFormatting>
  <conditionalFormatting sqref="Q551">
    <cfRule type="cellIs" dxfId="16491" priority="21078" operator="equal">
      <formula>"Não informado"</formula>
    </cfRule>
  </conditionalFormatting>
  <conditionalFormatting sqref="Q552">
    <cfRule type="cellIs" dxfId="16490" priority="21077" operator="equal">
      <formula>"Não informado"</formula>
    </cfRule>
  </conditionalFormatting>
  <conditionalFormatting sqref="A553:K553">
    <cfRule type="cellIs" dxfId="16489" priority="21075" operator="equal">
      <formula>"Não informado"</formula>
    </cfRule>
  </conditionalFormatting>
  <conditionalFormatting sqref="L553">
    <cfRule type="cellIs" dxfId="16488" priority="21074" operator="equal">
      <formula>"Não informado"</formula>
    </cfRule>
  </conditionalFormatting>
  <conditionalFormatting sqref="P553 R553:V553">
    <cfRule type="cellIs" dxfId="16487" priority="21073" operator="equal">
      <formula>"Não informado"</formula>
    </cfRule>
  </conditionalFormatting>
  <conditionalFormatting sqref="Q553">
    <cfRule type="cellIs" dxfId="16486" priority="21072" operator="equal">
      <formula>"Não informado"</formula>
    </cfRule>
  </conditionalFormatting>
  <conditionalFormatting sqref="M553">
    <cfRule type="cellIs" dxfId="16485" priority="21071" operator="equal">
      <formula>"Não informado"</formula>
    </cfRule>
  </conditionalFormatting>
  <conditionalFormatting sqref="R554:V554">
    <cfRule type="cellIs" dxfId="16484" priority="21070" operator="equal">
      <formula>"Não informado"</formula>
    </cfRule>
  </conditionalFormatting>
  <conditionalFormatting sqref="A554:B554">
    <cfRule type="cellIs" dxfId="16483" priority="21069" operator="equal">
      <formula>"Não informado"</formula>
    </cfRule>
  </conditionalFormatting>
  <conditionalFormatting sqref="Q554">
    <cfRule type="cellIs" dxfId="16482" priority="21068" operator="equal">
      <formula>"Não informado"</formula>
    </cfRule>
  </conditionalFormatting>
  <conditionalFormatting sqref="C554">
    <cfRule type="cellIs" dxfId="16481" priority="21067" operator="equal">
      <formula>"Não informado"</formula>
    </cfRule>
  </conditionalFormatting>
  <conditionalFormatting sqref="A555:B555">
    <cfRule type="cellIs" dxfId="16480" priority="21066" operator="equal">
      <formula>"Não informado"</formula>
    </cfRule>
  </conditionalFormatting>
  <conditionalFormatting sqref="C555">
    <cfRule type="cellIs" dxfId="16479" priority="21065" operator="equal">
      <formula>"Não informado"</formula>
    </cfRule>
  </conditionalFormatting>
  <conditionalFormatting sqref="G555:J555">
    <cfRule type="cellIs" dxfId="16478" priority="21064" operator="equal">
      <formula>"Não informado"</formula>
    </cfRule>
  </conditionalFormatting>
  <conditionalFormatting sqref="A556:B556">
    <cfRule type="cellIs" dxfId="16477" priority="21063" operator="equal">
      <formula>"Não informado"</formula>
    </cfRule>
  </conditionalFormatting>
  <conditionalFormatting sqref="C556">
    <cfRule type="cellIs" dxfId="16476" priority="21062" operator="equal">
      <formula>"Não informado"</formula>
    </cfRule>
  </conditionalFormatting>
  <conditionalFormatting sqref="A558:B558">
    <cfRule type="cellIs" dxfId="16475" priority="21059" operator="equal">
      <formula>"Não informado"</formula>
    </cfRule>
  </conditionalFormatting>
  <conditionalFormatting sqref="C558">
    <cfRule type="cellIs" dxfId="16474" priority="21058" operator="equal">
      <formula>"Não informado"</formula>
    </cfRule>
  </conditionalFormatting>
  <conditionalFormatting sqref="D559:J559">
    <cfRule type="cellIs" dxfId="16473" priority="21057" operator="equal">
      <formula>"Não informado"</formula>
    </cfRule>
  </conditionalFormatting>
  <conditionalFormatting sqref="A559:B559">
    <cfRule type="cellIs" dxfId="16472" priority="21056" operator="equal">
      <formula>"Não informado"</formula>
    </cfRule>
  </conditionalFormatting>
  <conditionalFormatting sqref="C559">
    <cfRule type="cellIs" dxfId="16471" priority="21055" operator="equal">
      <formula>"Não informado"</formula>
    </cfRule>
  </conditionalFormatting>
  <conditionalFormatting sqref="J506">
    <cfRule type="cellIs" dxfId="16470" priority="21053" operator="equal">
      <formula>"Não informado"</formula>
    </cfRule>
  </conditionalFormatting>
  <conditionalFormatting sqref="J507">
    <cfRule type="cellIs" dxfId="16469" priority="21052" operator="equal">
      <formula>"Não informado"</formula>
    </cfRule>
  </conditionalFormatting>
  <conditionalFormatting sqref="J508">
    <cfRule type="cellIs" dxfId="16468" priority="21051" operator="equal">
      <formula>"Não informado"</formula>
    </cfRule>
  </conditionalFormatting>
  <conditionalFormatting sqref="A661:B661 D661:K661">
    <cfRule type="cellIs" dxfId="16467" priority="20847" operator="equal">
      <formula>"Não informado"</formula>
    </cfRule>
  </conditionalFormatting>
  <conditionalFormatting sqref="J510">
    <cfRule type="cellIs" dxfId="16466" priority="21049" operator="equal">
      <formula>"Não informado"</formula>
    </cfRule>
  </conditionalFormatting>
  <conditionalFormatting sqref="P662:V662">
    <cfRule type="cellIs" dxfId="16465" priority="20844" operator="equal">
      <formula>"Não informado"</formula>
    </cfRule>
  </conditionalFormatting>
  <conditionalFormatting sqref="J512">
    <cfRule type="cellIs" dxfId="16464" priority="21047" operator="equal">
      <formula>"Não informado"</formula>
    </cfRule>
  </conditionalFormatting>
  <conditionalFormatting sqref="J513">
    <cfRule type="cellIs" dxfId="16463" priority="21046" operator="equal">
      <formula>"Não informado"</formula>
    </cfRule>
  </conditionalFormatting>
  <conditionalFormatting sqref="J514">
    <cfRule type="cellIs" dxfId="16462" priority="21045" operator="equal">
      <formula>"Não informado"</formula>
    </cfRule>
  </conditionalFormatting>
  <conditionalFormatting sqref="J515">
    <cfRule type="cellIs" dxfId="16461" priority="21044" operator="equal">
      <formula>"Não informado"</formula>
    </cfRule>
  </conditionalFormatting>
  <conditionalFormatting sqref="J516">
    <cfRule type="cellIs" dxfId="16460" priority="21043" operator="equal">
      <formula>"Não informado"</formula>
    </cfRule>
  </conditionalFormatting>
  <conditionalFormatting sqref="J517">
    <cfRule type="cellIs" dxfId="16459" priority="21042" operator="equal">
      <formula>"Não informado"</formula>
    </cfRule>
  </conditionalFormatting>
  <conditionalFormatting sqref="J518">
    <cfRule type="cellIs" dxfId="16458" priority="21041" operator="equal">
      <formula>"Não informado"</formula>
    </cfRule>
  </conditionalFormatting>
  <conditionalFormatting sqref="L565:L567">
    <cfRule type="cellIs" dxfId="16457" priority="21040" operator="equal">
      <formula>"Não informado"</formula>
    </cfRule>
  </conditionalFormatting>
  <conditionalFormatting sqref="L571">
    <cfRule type="cellIs" dxfId="16456" priority="21039" operator="equal">
      <formula>"Não informado"</formula>
    </cfRule>
  </conditionalFormatting>
  <conditionalFormatting sqref="G572:K579">
    <cfRule type="cellIs" dxfId="16455" priority="21038" operator="equal">
      <formula>"Não informado"</formula>
    </cfRule>
  </conditionalFormatting>
  <conditionalFormatting sqref="L572:L578">
    <cfRule type="cellIs" dxfId="16454" priority="21037" operator="equal">
      <formula>"Não informado"</formula>
    </cfRule>
  </conditionalFormatting>
  <conditionalFormatting sqref="L581">
    <cfRule type="cellIs" dxfId="16453" priority="21035" operator="equal">
      <formula>"Não informado"</formula>
    </cfRule>
  </conditionalFormatting>
  <conditionalFormatting sqref="M591:N591">
    <cfRule type="cellIs" dxfId="16452" priority="21034" operator="equal">
      <formula>"Não informado"</formula>
    </cfRule>
  </conditionalFormatting>
  <conditionalFormatting sqref="N592">
    <cfRule type="cellIs" dxfId="16451" priority="21033" operator="equal">
      <formula>"Não informado"</formula>
    </cfRule>
  </conditionalFormatting>
  <conditionalFormatting sqref="P591:P592">
    <cfRule type="cellIs" dxfId="16450" priority="21032" operator="equal">
      <formula>"Não informado"</formula>
    </cfRule>
  </conditionalFormatting>
  <conditionalFormatting sqref="N597 N594">
    <cfRule type="cellIs" dxfId="16449" priority="21029" operator="equal">
      <formula>"Não informado"</formula>
    </cfRule>
  </conditionalFormatting>
  <conditionalFormatting sqref="D594:L595 L597">
    <cfRule type="cellIs" dxfId="16448" priority="21027" operator="equal">
      <formula>"Não informado"</formula>
    </cfRule>
  </conditionalFormatting>
  <conditionalFormatting sqref="N596">
    <cfRule type="cellIs" dxfId="16447" priority="21022" operator="equal">
      <formula>"Não informado"</formula>
    </cfRule>
  </conditionalFormatting>
  <conditionalFormatting sqref="A599:B599 E599:L599">
    <cfRule type="cellIs" dxfId="16446" priority="21009" operator="equal">
      <formula>"Não informado"</formula>
    </cfRule>
  </conditionalFormatting>
  <conditionalFormatting sqref="A598:B598 E598:K598">
    <cfRule type="cellIs" dxfId="16445" priority="21012" operator="equal">
      <formula>"Não informado"</formula>
    </cfRule>
  </conditionalFormatting>
  <conditionalFormatting sqref="D598">
    <cfRule type="cellIs" dxfId="16444" priority="21011" operator="equal">
      <formula>"Não informado"</formula>
    </cfRule>
  </conditionalFormatting>
  <conditionalFormatting sqref="C598">
    <cfRule type="cellIs" dxfId="16443" priority="21010" operator="equal">
      <formula>"Não informado"</formula>
    </cfRule>
  </conditionalFormatting>
  <conditionalFormatting sqref="D599">
    <cfRule type="cellIs" dxfId="16442" priority="21008" operator="equal">
      <formula>"Não informado"</formula>
    </cfRule>
  </conditionalFormatting>
  <conditionalFormatting sqref="C599">
    <cfRule type="cellIs" dxfId="16441" priority="21007" operator="equal">
      <formula>"Não informado"</formula>
    </cfRule>
  </conditionalFormatting>
  <conditionalFormatting sqref="A600:B600">
    <cfRule type="cellIs" dxfId="16440" priority="21005" operator="equal">
      <formula>"Não informado"</formula>
    </cfRule>
  </conditionalFormatting>
  <conditionalFormatting sqref="E600:J600">
    <cfRule type="cellIs" dxfId="16439" priority="21004" operator="equal">
      <formula>"Não informado"</formula>
    </cfRule>
  </conditionalFormatting>
  <conditionalFormatting sqref="D600">
    <cfRule type="cellIs" dxfId="16438" priority="21003" operator="equal">
      <formula>"Não informado"</formula>
    </cfRule>
  </conditionalFormatting>
  <conditionalFormatting sqref="C600">
    <cfRule type="cellIs" dxfId="16437" priority="21002" operator="equal">
      <formula>"Não informado"</formula>
    </cfRule>
  </conditionalFormatting>
  <conditionalFormatting sqref="A601:B602 P601:R602 N601:N602 E601:K602">
    <cfRule type="cellIs" dxfId="16436" priority="21001" operator="equal">
      <formula>"Não informado"</formula>
    </cfRule>
  </conditionalFormatting>
  <conditionalFormatting sqref="O601:O602">
    <cfRule type="cellIs" dxfId="16435" priority="21000" operator="equal">
      <formula>"Não informado"</formula>
    </cfRule>
  </conditionalFormatting>
  <conditionalFormatting sqref="L601:L602">
    <cfRule type="cellIs" dxfId="16434" priority="20999" operator="equal">
      <formula>"Não informado"</formula>
    </cfRule>
  </conditionalFormatting>
  <conditionalFormatting sqref="M601:M602">
    <cfRule type="cellIs" dxfId="16433" priority="20998" operator="equal">
      <formula>"Não informado"</formula>
    </cfRule>
  </conditionalFormatting>
  <conditionalFormatting sqref="D601:D602">
    <cfRule type="cellIs" dxfId="16432" priority="20997" operator="equal">
      <formula>"Não informado"</formula>
    </cfRule>
  </conditionalFormatting>
  <conditionalFormatting sqref="C601:C602">
    <cfRule type="cellIs" dxfId="16431" priority="20996" operator="equal">
      <formula>"Não informado"</formula>
    </cfRule>
  </conditionalFormatting>
  <conditionalFormatting sqref="L598">
    <cfRule type="cellIs" dxfId="16430" priority="20994" operator="equal">
      <formula>"Não informado"</formula>
    </cfRule>
  </conditionalFormatting>
  <conditionalFormatting sqref="L596">
    <cfRule type="cellIs" dxfId="16429" priority="20992" operator="equal">
      <formula>"Não informado"</formula>
    </cfRule>
  </conditionalFormatting>
  <conditionalFormatting sqref="M608">
    <cfRule type="cellIs" dxfId="16428" priority="20990" operator="equal">
      <formula>"Não informado"</formula>
    </cfRule>
  </conditionalFormatting>
  <conditionalFormatting sqref="N608">
    <cfRule type="cellIs" dxfId="16427" priority="20989" operator="equal">
      <formula>"Não informado"</formula>
    </cfRule>
  </conditionalFormatting>
  <conditionalFormatting sqref="A609:L609 O609:V609">
    <cfRule type="cellIs" dxfId="16426" priority="20988" operator="equal">
      <formula>"Não informado"</formula>
    </cfRule>
  </conditionalFormatting>
  <conditionalFormatting sqref="M609:N609">
    <cfRule type="cellIs" dxfId="16425" priority="20985" operator="equal">
      <formula>"Não informado"</formula>
    </cfRule>
  </conditionalFormatting>
  <conditionalFormatting sqref="A610:C610">
    <cfRule type="cellIs" dxfId="16424" priority="20984" operator="equal">
      <formula>"Não informado"</formula>
    </cfRule>
  </conditionalFormatting>
  <conditionalFormatting sqref="L610">
    <cfRule type="cellIs" dxfId="16423" priority="20983" operator="equal">
      <formula>"Não informado"</formula>
    </cfRule>
  </conditionalFormatting>
  <conditionalFormatting sqref="D611:K611">
    <cfRule type="cellIs" dxfId="16422" priority="20982" operator="equal">
      <formula>"Não informado"</formula>
    </cfRule>
  </conditionalFormatting>
  <conditionalFormatting sqref="A611:C611">
    <cfRule type="cellIs" dxfId="16421" priority="20981" operator="equal">
      <formula>"Não informado"</formula>
    </cfRule>
  </conditionalFormatting>
  <conditionalFormatting sqref="L611">
    <cfRule type="cellIs" dxfId="16420" priority="20980" operator="equal">
      <formula>"Não informado"</formula>
    </cfRule>
  </conditionalFormatting>
  <conditionalFormatting sqref="D612:K612">
    <cfRule type="cellIs" dxfId="16419" priority="20979" operator="equal">
      <formula>"Não informado"</formula>
    </cfRule>
  </conditionalFormatting>
  <conditionalFormatting sqref="A612:C612">
    <cfRule type="cellIs" dxfId="16418" priority="20978" operator="equal">
      <formula>"Não informado"</formula>
    </cfRule>
  </conditionalFormatting>
  <conditionalFormatting sqref="L612">
    <cfRule type="cellIs" dxfId="16417" priority="20977" operator="equal">
      <formula>"Não informado"</formula>
    </cfRule>
  </conditionalFormatting>
  <conditionalFormatting sqref="D613:K613 M613:N613 P613:V613">
    <cfRule type="cellIs" dxfId="16416" priority="20976" operator="equal">
      <formula>"Não informado"</formula>
    </cfRule>
  </conditionalFormatting>
  <conditionalFormatting sqref="A613:C613">
    <cfRule type="cellIs" dxfId="16415" priority="20975" operator="equal">
      <formula>"Não informado"</formula>
    </cfRule>
  </conditionalFormatting>
  <conditionalFormatting sqref="O613">
    <cfRule type="cellIs" dxfId="16414" priority="20972" operator="equal">
      <formula>"Não informado"</formula>
    </cfRule>
  </conditionalFormatting>
  <conditionalFormatting sqref="D614:K614 M614:N614 P614:V614">
    <cfRule type="cellIs" dxfId="16413" priority="20971" operator="equal">
      <formula>"Não informado"</formula>
    </cfRule>
  </conditionalFormatting>
  <conditionalFormatting sqref="A614:C614">
    <cfRule type="cellIs" dxfId="16412" priority="20970" operator="equal">
      <formula>"Não informado"</formula>
    </cfRule>
  </conditionalFormatting>
  <conditionalFormatting sqref="O614">
    <cfRule type="cellIs" dxfId="16411" priority="20968" operator="equal">
      <formula>"Não informado"</formula>
    </cfRule>
  </conditionalFormatting>
  <conditionalFormatting sqref="L613">
    <cfRule type="cellIs" dxfId="16410" priority="20967" operator="equal">
      <formula>"Não informado"</formula>
    </cfRule>
  </conditionalFormatting>
  <conditionalFormatting sqref="L614">
    <cfRule type="cellIs" dxfId="16409" priority="20966" operator="equal">
      <formula>"Não informado"</formula>
    </cfRule>
  </conditionalFormatting>
  <conditionalFormatting sqref="A615:C615">
    <cfRule type="cellIs" dxfId="16408" priority="20965" operator="equal">
      <formula>"Não informado"</formula>
    </cfRule>
  </conditionalFormatting>
  <conditionalFormatting sqref="L615">
    <cfRule type="cellIs" dxfId="16407" priority="20964" operator="equal">
      <formula>"Não informado"</formula>
    </cfRule>
  </conditionalFormatting>
  <conditionalFormatting sqref="D616:K616 S616:V616">
    <cfRule type="cellIs" dxfId="16406" priority="20963" operator="equal">
      <formula>"Não informado"</formula>
    </cfRule>
  </conditionalFormatting>
  <conditionalFormatting sqref="A616:C616">
    <cfRule type="cellIs" dxfId="16405" priority="20962" operator="equal">
      <formula>"Não informado"</formula>
    </cfRule>
  </conditionalFormatting>
  <conditionalFormatting sqref="L616">
    <cfRule type="cellIs" dxfId="16404" priority="20961" operator="equal">
      <formula>"Não informado"</formula>
    </cfRule>
  </conditionalFormatting>
  <conditionalFormatting sqref="D618:K618 R617:V617 M617:N618 D617:J617 D619:H620 J619:K619 J620 R619:V619 O618:V618 O617:P617">
    <cfRule type="cellIs" dxfId="16403" priority="20960" operator="equal">
      <formula>"Não informado"</formula>
    </cfRule>
  </conditionalFormatting>
  <conditionalFormatting sqref="A617:C618 A620:C620 A619:B619">
    <cfRule type="cellIs" dxfId="16402" priority="20959" operator="equal">
      <formula>"Não informado"</formula>
    </cfRule>
  </conditionalFormatting>
  <conditionalFormatting sqref="L617:L620">
    <cfRule type="cellIs" dxfId="16401" priority="20958" operator="equal">
      <formula>"Não informado"</formula>
    </cfRule>
  </conditionalFormatting>
  <conditionalFormatting sqref="Q617">
    <cfRule type="cellIs" dxfId="16400" priority="20957" operator="equal">
      <formula>"Não informado"</formula>
    </cfRule>
  </conditionalFormatting>
  <conditionalFormatting sqref="R616">
    <cfRule type="cellIs" dxfId="16399" priority="20956" operator="equal">
      <formula>"Não informado"</formula>
    </cfRule>
  </conditionalFormatting>
  <conditionalFormatting sqref="K617">
    <cfRule type="cellIs" dxfId="16398" priority="20955" operator="equal">
      <formula>"Não informado"</formula>
    </cfRule>
  </conditionalFormatting>
  <conditionalFormatting sqref="K620">
    <cfRule type="cellIs" dxfId="16397" priority="20954" operator="equal">
      <formula>"Não informado"</formula>
    </cfRule>
  </conditionalFormatting>
  <conditionalFormatting sqref="A621:C621">
    <cfRule type="cellIs" dxfId="16396" priority="20953" operator="equal">
      <formula>"Não informado"</formula>
    </cfRule>
  </conditionalFormatting>
  <conditionalFormatting sqref="L621">
    <cfRule type="cellIs" dxfId="16395" priority="20952" operator="equal">
      <formula>"Não informado"</formula>
    </cfRule>
  </conditionalFormatting>
  <conditionalFormatting sqref="M621">
    <cfRule type="cellIs" dxfId="16394" priority="20951" operator="equal">
      <formula>"Não informado"</formula>
    </cfRule>
  </conditionalFormatting>
  <conditionalFormatting sqref="N621">
    <cfRule type="cellIs" dxfId="16393" priority="20950" operator="equal">
      <formula>"Não informado"</formula>
    </cfRule>
  </conditionalFormatting>
  <conditionalFormatting sqref="D622:K622 O622:V622">
    <cfRule type="cellIs" dxfId="16392" priority="20949" operator="equal">
      <formula>"Não informado"</formula>
    </cfRule>
  </conditionalFormatting>
  <conditionalFormatting sqref="A622:C622">
    <cfRule type="cellIs" dxfId="16391" priority="20948" operator="equal">
      <formula>"Não informado"</formula>
    </cfRule>
  </conditionalFormatting>
  <conditionalFormatting sqref="L622">
    <cfRule type="cellIs" dxfId="16390" priority="20947" operator="equal">
      <formula>"Não informado"</formula>
    </cfRule>
  </conditionalFormatting>
  <conditionalFormatting sqref="N622">
    <cfRule type="cellIs" dxfId="16389" priority="20945" operator="equal">
      <formula>"Não informado"</formula>
    </cfRule>
  </conditionalFormatting>
  <conditionalFormatting sqref="A624:C624">
    <cfRule type="cellIs" dxfId="16388" priority="20941" operator="equal">
      <formula>"Não informado"</formula>
    </cfRule>
  </conditionalFormatting>
  <conditionalFormatting sqref="A623:C623">
    <cfRule type="cellIs" dxfId="16387" priority="20943" operator="equal">
      <formula>"Não informado"</formula>
    </cfRule>
  </conditionalFormatting>
  <conditionalFormatting sqref="L623">
    <cfRule type="cellIs" dxfId="16386" priority="20942" operator="equal">
      <formula>"Não informado"</formula>
    </cfRule>
  </conditionalFormatting>
  <conditionalFormatting sqref="A625:C625">
    <cfRule type="cellIs" dxfId="16385" priority="20940" operator="equal">
      <formula>"Não informado"</formula>
    </cfRule>
  </conditionalFormatting>
  <conditionalFormatting sqref="D626:J626">
    <cfRule type="cellIs" dxfId="16384" priority="20935" operator="equal">
      <formula>"Não informado"</formula>
    </cfRule>
  </conditionalFormatting>
  <conditionalFormatting sqref="A626:C626">
    <cfRule type="cellIs" dxfId="16383" priority="20934" operator="equal">
      <formula>"Não informado"</formula>
    </cfRule>
  </conditionalFormatting>
  <conditionalFormatting sqref="B627">
    <cfRule type="cellIs" dxfId="16382" priority="20933" operator="equal">
      <formula>"Não informado"</formula>
    </cfRule>
  </conditionalFormatting>
  <conditionalFormatting sqref="C627">
    <cfRule type="cellIs" dxfId="16381" priority="20932" operator="equal">
      <formula>"Não informado"</formula>
    </cfRule>
  </conditionalFormatting>
  <conditionalFormatting sqref="S627">
    <cfRule type="cellIs" dxfId="16380" priority="20930" operator="equal">
      <formula>"Não informado"</formula>
    </cfRule>
  </conditionalFormatting>
  <conditionalFormatting sqref="D628">
    <cfRule type="cellIs" dxfId="16379" priority="20926" operator="equal">
      <formula>"Não informado"</formula>
    </cfRule>
  </conditionalFormatting>
  <conditionalFormatting sqref="A628">
    <cfRule type="cellIs" dxfId="16378" priority="20925" operator="equal">
      <formula>"Não informado"</formula>
    </cfRule>
  </conditionalFormatting>
  <conditionalFormatting sqref="B628">
    <cfRule type="cellIs" dxfId="16377" priority="20924" operator="equal">
      <formula>"Não informado"</formula>
    </cfRule>
  </conditionalFormatting>
  <conditionalFormatting sqref="C628">
    <cfRule type="cellIs" dxfId="16376" priority="20923" operator="equal">
      <formula>"Não informado"</formula>
    </cfRule>
  </conditionalFormatting>
  <conditionalFormatting sqref="A629">
    <cfRule type="cellIs" dxfId="16375" priority="20921" operator="equal">
      <formula>"Não informado"</formula>
    </cfRule>
  </conditionalFormatting>
  <conditionalFormatting sqref="B629">
    <cfRule type="cellIs" dxfId="16374" priority="20920" operator="equal">
      <formula>"Não informado"</formula>
    </cfRule>
  </conditionalFormatting>
  <conditionalFormatting sqref="C629">
    <cfRule type="cellIs" dxfId="16373" priority="20919" operator="equal">
      <formula>"Não informado"</formula>
    </cfRule>
  </conditionalFormatting>
  <conditionalFormatting sqref="A630">
    <cfRule type="cellIs" dxfId="16372" priority="20918" operator="equal">
      <formula>"Não informado"</formula>
    </cfRule>
  </conditionalFormatting>
  <conditionalFormatting sqref="B630">
    <cfRule type="cellIs" dxfId="16371" priority="20917" operator="equal">
      <formula>"Não informado"</formula>
    </cfRule>
  </conditionalFormatting>
  <conditionalFormatting sqref="C630">
    <cfRule type="cellIs" dxfId="16370" priority="20916" operator="equal">
      <formula>"Não informado"</formula>
    </cfRule>
  </conditionalFormatting>
  <conditionalFormatting sqref="A631">
    <cfRule type="cellIs" dxfId="16369" priority="20915" operator="equal">
      <formula>"Não informado"</formula>
    </cfRule>
  </conditionalFormatting>
  <conditionalFormatting sqref="B631">
    <cfRule type="cellIs" dxfId="16368" priority="20914" operator="equal">
      <formula>"Não informado"</formula>
    </cfRule>
  </conditionalFormatting>
  <conditionalFormatting sqref="C631">
    <cfRule type="cellIs" dxfId="16367" priority="20913" operator="equal">
      <formula>"Não informado"</formula>
    </cfRule>
  </conditionalFormatting>
  <conditionalFormatting sqref="A632">
    <cfRule type="cellIs" dxfId="16366" priority="20912" operator="equal">
      <formula>"Não informado"</formula>
    </cfRule>
  </conditionalFormatting>
  <conditionalFormatting sqref="B632">
    <cfRule type="cellIs" dxfId="16365" priority="20911" operator="equal">
      <formula>"Não informado"</formula>
    </cfRule>
  </conditionalFormatting>
  <conditionalFormatting sqref="C632">
    <cfRule type="cellIs" dxfId="16364" priority="20910" operator="equal">
      <formula>"Não informado"</formula>
    </cfRule>
  </conditionalFormatting>
  <conditionalFormatting sqref="A633">
    <cfRule type="cellIs" dxfId="16363" priority="20906" operator="equal">
      <formula>"Não informado"</formula>
    </cfRule>
  </conditionalFormatting>
  <conditionalFormatting sqref="B633">
    <cfRule type="cellIs" dxfId="16362" priority="20905" operator="equal">
      <formula>"Não informado"</formula>
    </cfRule>
  </conditionalFormatting>
  <conditionalFormatting sqref="C633">
    <cfRule type="cellIs" dxfId="16361" priority="20904" operator="equal">
      <formula>"Não informado"</formula>
    </cfRule>
  </conditionalFormatting>
  <conditionalFormatting sqref="A636">
    <cfRule type="cellIs" dxfId="16360" priority="20903" operator="equal">
      <formula>"Não informado"</formula>
    </cfRule>
  </conditionalFormatting>
  <conditionalFormatting sqref="B636">
    <cfRule type="cellIs" dxfId="16359" priority="20902" operator="equal">
      <formula>"Não informado"</formula>
    </cfRule>
  </conditionalFormatting>
  <conditionalFormatting sqref="C636">
    <cfRule type="cellIs" dxfId="16358" priority="20901" operator="equal">
      <formula>"Não informado"</formula>
    </cfRule>
  </conditionalFormatting>
  <conditionalFormatting sqref="L579">
    <cfRule type="cellIs" dxfId="16357" priority="20900" operator="equal">
      <formula>"Não informado"</formula>
    </cfRule>
  </conditionalFormatting>
  <conditionalFormatting sqref="L568">
    <cfRule type="cellIs" dxfId="16356" priority="20899" operator="equal">
      <formula>"Não informado"</formula>
    </cfRule>
  </conditionalFormatting>
  <conditionalFormatting sqref="L543">
    <cfRule type="cellIs" dxfId="16355" priority="20898" operator="equal">
      <formula>"Não informado"</formula>
    </cfRule>
  </conditionalFormatting>
  <conditionalFormatting sqref="L536">
    <cfRule type="cellIs" dxfId="16354" priority="20897" operator="equal">
      <formula>"Não informado"</formula>
    </cfRule>
  </conditionalFormatting>
  <conditionalFormatting sqref="L408">
    <cfRule type="cellIs" dxfId="16353" priority="20896" operator="equal">
      <formula>"Não informado"</formula>
    </cfRule>
  </conditionalFormatting>
  <conditionalFormatting sqref="L356">
    <cfRule type="cellIs" dxfId="16352" priority="20895" operator="equal">
      <formula>"Não informado"</formula>
    </cfRule>
  </conditionalFormatting>
  <conditionalFormatting sqref="L328">
    <cfRule type="cellIs" dxfId="16351" priority="20894" operator="equal">
      <formula>"Não informado"</formula>
    </cfRule>
  </conditionalFormatting>
  <conditionalFormatting sqref="L327">
    <cfRule type="cellIs" dxfId="16350" priority="20893" operator="equal">
      <formula>"Não informado"</formula>
    </cfRule>
  </conditionalFormatting>
  <conditionalFormatting sqref="L326">
    <cfRule type="cellIs" dxfId="16349" priority="20892" operator="equal">
      <formula>"Não informado"</formula>
    </cfRule>
  </conditionalFormatting>
  <conditionalFormatting sqref="L325">
    <cfRule type="cellIs" dxfId="16348" priority="20891" operator="equal">
      <formula>"Não informado"</formula>
    </cfRule>
  </conditionalFormatting>
  <conditionalFormatting sqref="L323">
    <cfRule type="cellIs" dxfId="16347" priority="20890" operator="equal">
      <formula>"Não informado"</formula>
    </cfRule>
  </conditionalFormatting>
  <conditionalFormatting sqref="L269">
    <cfRule type="cellIs" dxfId="16346" priority="20888" operator="equal">
      <formula>"Não informado"</formula>
    </cfRule>
  </conditionalFormatting>
  <conditionalFormatting sqref="D634:J635">
    <cfRule type="cellIs" dxfId="16345" priority="20885" operator="equal">
      <formula>"Não informado"</formula>
    </cfRule>
  </conditionalFormatting>
  <conditionalFormatting sqref="A634:A635">
    <cfRule type="cellIs" dxfId="16344" priority="20884" operator="equal">
      <formula>"Não informado"</formula>
    </cfRule>
  </conditionalFormatting>
  <conditionalFormatting sqref="B634:B635">
    <cfRule type="cellIs" dxfId="16343" priority="20883" operator="equal">
      <formula>"Não informado"</formula>
    </cfRule>
  </conditionalFormatting>
  <conditionalFormatting sqref="C634:C635">
    <cfRule type="cellIs" dxfId="16342" priority="20882" operator="equal">
      <formula>"Não informado"</formula>
    </cfRule>
  </conditionalFormatting>
  <conditionalFormatting sqref="M628">
    <cfRule type="cellIs" dxfId="16341" priority="20881" operator="equal">
      <formula>"Não informado"</formula>
    </cfRule>
  </conditionalFormatting>
  <conditionalFormatting sqref="M629">
    <cfRule type="cellIs" dxfId="16340" priority="20880" operator="equal">
      <formula>"Não informado"</formula>
    </cfRule>
  </conditionalFormatting>
  <conditionalFormatting sqref="A641:B641 D641:M641 O641:U641">
    <cfRule type="cellIs" dxfId="16339" priority="20879" operator="equal">
      <formula>"Não informado"</formula>
    </cfRule>
  </conditionalFormatting>
  <conditionalFormatting sqref="A642:B642 D642:H642 L642 P642:Q642 J642 S642:U642">
    <cfRule type="cellIs" dxfId="16338" priority="20878" operator="equal">
      <formula>"Não informado"</formula>
    </cfRule>
  </conditionalFormatting>
  <conditionalFormatting sqref="C641">
    <cfRule type="cellIs" dxfId="16337" priority="20877" operator="equal">
      <formula>"Não informado"</formula>
    </cfRule>
  </conditionalFormatting>
  <conditionalFormatting sqref="C642">
    <cfRule type="cellIs" dxfId="16336" priority="20876" operator="equal">
      <formula>"Não informado"</formula>
    </cfRule>
  </conditionalFormatting>
  <conditionalFormatting sqref="A643:B643 E643:K643 M643 P643:V643">
    <cfRule type="cellIs" dxfId="16335" priority="20875" operator="equal">
      <formula>"Não informado"</formula>
    </cfRule>
  </conditionalFormatting>
  <conditionalFormatting sqref="A644:B645 E644:K645 P644:V645 M644">
    <cfRule type="cellIs" dxfId="16334" priority="20874" operator="equal">
      <formula>"Não informado"</formula>
    </cfRule>
  </conditionalFormatting>
  <conditionalFormatting sqref="D643:D645">
    <cfRule type="cellIs" dxfId="16333" priority="20873" operator="equal">
      <formula>"Não informado"</formula>
    </cfRule>
  </conditionalFormatting>
  <conditionalFormatting sqref="C643:C645">
    <cfRule type="cellIs" dxfId="16332" priority="20872" operator="equal">
      <formula>"Não informado"</formula>
    </cfRule>
  </conditionalFormatting>
  <conditionalFormatting sqref="L643">
    <cfRule type="cellIs" dxfId="16331" priority="20871" operator="equal">
      <formula>"Não informado"</formula>
    </cfRule>
  </conditionalFormatting>
  <conditionalFormatting sqref="L644">
    <cfRule type="cellIs" dxfId="16330" priority="20870" operator="equal">
      <formula>"Não informado"</formula>
    </cfRule>
  </conditionalFormatting>
  <conditionalFormatting sqref="C662">
    <cfRule type="cellIs" dxfId="16329" priority="20840" operator="equal">
      <formula>"Não informado"</formula>
    </cfRule>
  </conditionalFormatting>
  <conditionalFormatting sqref="P646:V646">
    <cfRule type="cellIs" dxfId="16328" priority="20868" operator="equal">
      <formula>"Não informado"</formula>
    </cfRule>
  </conditionalFormatting>
  <conditionalFormatting sqref="A646:B646">
    <cfRule type="cellIs" dxfId="16327" priority="20867" operator="equal">
      <formula>"Não informado"</formula>
    </cfRule>
  </conditionalFormatting>
  <conditionalFormatting sqref="E646:J646">
    <cfRule type="cellIs" dxfId="16326" priority="20866" operator="equal">
      <formula>"Não informado"</formula>
    </cfRule>
  </conditionalFormatting>
  <conditionalFormatting sqref="D646">
    <cfRule type="cellIs" dxfId="16325" priority="20865" operator="equal">
      <formula>"Não informado"</formula>
    </cfRule>
  </conditionalFormatting>
  <conditionalFormatting sqref="M649">
    <cfRule type="cellIs" dxfId="16324" priority="20828" operator="equal">
      <formula>"Não informado"</formula>
    </cfRule>
  </conditionalFormatting>
  <conditionalFormatting sqref="C646">
    <cfRule type="cellIs" dxfId="16323" priority="20864" operator="equal">
      <formula>"Não informado"</formula>
    </cfRule>
  </conditionalFormatting>
  <conditionalFormatting sqref="L646">
    <cfRule type="cellIs" dxfId="16322" priority="20863" operator="equal">
      <formula>"Não informado"</formula>
    </cfRule>
  </conditionalFormatting>
  <conditionalFormatting sqref="P647:V647">
    <cfRule type="cellIs" dxfId="16321" priority="20862" operator="equal">
      <formula>"Não informado"</formula>
    </cfRule>
  </conditionalFormatting>
  <conditionalFormatting sqref="A647:B647">
    <cfRule type="cellIs" dxfId="16320" priority="20861" operator="equal">
      <formula>"Não informado"</formula>
    </cfRule>
  </conditionalFormatting>
  <conditionalFormatting sqref="E647:J647">
    <cfRule type="cellIs" dxfId="16319" priority="20860" operator="equal">
      <formula>"Não informado"</formula>
    </cfRule>
  </conditionalFormatting>
  <conditionalFormatting sqref="D647">
    <cfRule type="cellIs" dxfId="16318" priority="20859" operator="equal">
      <formula>"Não informado"</formula>
    </cfRule>
  </conditionalFormatting>
  <conditionalFormatting sqref="C647">
    <cfRule type="cellIs" dxfId="16317" priority="20858" operator="equal">
      <formula>"Não informado"</formula>
    </cfRule>
  </conditionalFormatting>
  <conditionalFormatting sqref="L647">
    <cfRule type="cellIs" dxfId="16316" priority="20857" operator="equal">
      <formula>"Não informado"</formula>
    </cfRule>
  </conditionalFormatting>
  <conditionalFormatting sqref="P648:V648">
    <cfRule type="cellIs" dxfId="16315" priority="20856" operator="equal">
      <formula>"Não informado"</formula>
    </cfRule>
  </conditionalFormatting>
  <conditionalFormatting sqref="A648:B648">
    <cfRule type="cellIs" dxfId="16314" priority="20855" operator="equal">
      <formula>"Não informado"</formula>
    </cfRule>
  </conditionalFormatting>
  <conditionalFormatting sqref="E648 G648:J648">
    <cfRule type="cellIs" dxfId="16313" priority="20854" operator="equal">
      <formula>"Não informado"</formula>
    </cfRule>
  </conditionalFormatting>
  <conditionalFormatting sqref="D648">
    <cfRule type="cellIs" dxfId="16312" priority="20853" operator="equal">
      <formula>"Não informado"</formula>
    </cfRule>
  </conditionalFormatting>
  <conditionalFormatting sqref="C648">
    <cfRule type="cellIs" dxfId="16311" priority="20852" operator="equal">
      <formula>"Não informado"</formula>
    </cfRule>
  </conditionalFormatting>
  <conditionalFormatting sqref="A660:B660 D660:K660">
    <cfRule type="cellIs" dxfId="16310" priority="20850" operator="equal">
      <formula>"Não informado"</formula>
    </cfRule>
  </conditionalFormatting>
  <conditionalFormatting sqref="C660">
    <cfRule type="cellIs" dxfId="16309" priority="20849" operator="equal">
      <formula>"Não informado"</formula>
    </cfRule>
  </conditionalFormatting>
  <conditionalFormatting sqref="L660">
    <cfRule type="cellIs" dxfId="16308" priority="20848" operator="equal">
      <formula>"Não informado"</formula>
    </cfRule>
  </conditionalFormatting>
  <conditionalFormatting sqref="C661">
    <cfRule type="cellIs" dxfId="16307" priority="20846" operator="equal">
      <formula>"Não informado"</formula>
    </cfRule>
  </conditionalFormatting>
  <conditionalFormatting sqref="L661">
    <cfRule type="cellIs" dxfId="16306" priority="20845" operator="equal">
      <formula>"Não informado"</formula>
    </cfRule>
  </conditionalFormatting>
  <conditionalFormatting sqref="A662:B662">
    <cfRule type="cellIs" dxfId="16305" priority="20843" operator="equal">
      <formula>"Não informado"</formula>
    </cfRule>
  </conditionalFormatting>
  <conditionalFormatting sqref="E662:J662">
    <cfRule type="cellIs" dxfId="16304" priority="20842" operator="equal">
      <formula>"Não informado"</formula>
    </cfRule>
  </conditionalFormatting>
  <conditionalFormatting sqref="D662">
    <cfRule type="cellIs" dxfId="16303" priority="20841" operator="equal">
      <formula>"Não informado"</formula>
    </cfRule>
  </conditionalFormatting>
  <conditionalFormatting sqref="C679:C680">
    <cfRule type="cellIs" dxfId="16302" priority="20722" operator="equal">
      <formula>"Não informado"</formula>
    </cfRule>
  </conditionalFormatting>
  <conditionalFormatting sqref="L662">
    <cfRule type="cellIs" dxfId="16301" priority="20839" operator="equal">
      <formula>"Não informado"</formula>
    </cfRule>
  </conditionalFormatting>
  <conditionalFormatting sqref="P663:V663">
    <cfRule type="cellIs" dxfId="16300" priority="20838" operator="equal">
      <formula>"Não informado"</formula>
    </cfRule>
  </conditionalFormatting>
  <conditionalFormatting sqref="A663:B663">
    <cfRule type="cellIs" dxfId="16299" priority="20837" operator="equal">
      <formula>"Não informado"</formula>
    </cfRule>
  </conditionalFormatting>
  <conditionalFormatting sqref="E663:J663">
    <cfRule type="cellIs" dxfId="16298" priority="20836" operator="equal">
      <formula>"Não informado"</formula>
    </cfRule>
  </conditionalFormatting>
  <conditionalFormatting sqref="D663">
    <cfRule type="cellIs" dxfId="16297" priority="20835" operator="equal">
      <formula>"Não informado"</formula>
    </cfRule>
  </conditionalFormatting>
  <conditionalFormatting sqref="C663">
    <cfRule type="cellIs" dxfId="16296" priority="20834" operator="equal">
      <formula>"Não informado"</formula>
    </cfRule>
  </conditionalFormatting>
  <conditionalFormatting sqref="P649:V649">
    <cfRule type="cellIs" dxfId="16295" priority="20833" operator="equal">
      <formula>"Não informado"</formula>
    </cfRule>
  </conditionalFormatting>
  <conditionalFormatting sqref="A649:B649">
    <cfRule type="cellIs" dxfId="16294" priority="20832" operator="equal">
      <formula>"Não informado"</formula>
    </cfRule>
  </conditionalFormatting>
  <conditionalFormatting sqref="E649:J649">
    <cfRule type="cellIs" dxfId="16293" priority="20831" operator="equal">
      <formula>"Não informado"</formula>
    </cfRule>
  </conditionalFormatting>
  <conditionalFormatting sqref="D649">
    <cfRule type="cellIs" dxfId="16292" priority="20830" operator="equal">
      <formula>"Não informado"</formula>
    </cfRule>
  </conditionalFormatting>
  <conditionalFormatting sqref="C649">
    <cfRule type="cellIs" dxfId="16291" priority="20829" operator="equal">
      <formula>"Não informado"</formula>
    </cfRule>
  </conditionalFormatting>
  <conditionalFormatting sqref="L663">
    <cfRule type="cellIs" dxfId="16290" priority="20827" operator="equal">
      <formula>"Não informado"</formula>
    </cfRule>
  </conditionalFormatting>
  <conditionalFormatting sqref="D651">
    <cfRule type="cellIs" dxfId="16289" priority="20817" operator="equal">
      <formula>"Não informado"</formula>
    </cfRule>
  </conditionalFormatting>
  <conditionalFormatting sqref="P650:V650">
    <cfRule type="cellIs" dxfId="16288" priority="20826" operator="equal">
      <formula>"Não informado"</formula>
    </cfRule>
  </conditionalFormatting>
  <conditionalFormatting sqref="A650:B650">
    <cfRule type="cellIs" dxfId="16287" priority="20825" operator="equal">
      <formula>"Não informado"</formula>
    </cfRule>
  </conditionalFormatting>
  <conditionalFormatting sqref="E650:J650">
    <cfRule type="cellIs" dxfId="16286" priority="20824" operator="equal">
      <formula>"Não informado"</formula>
    </cfRule>
  </conditionalFormatting>
  <conditionalFormatting sqref="D650">
    <cfRule type="cellIs" dxfId="16285" priority="20823" operator="equal">
      <formula>"Não informado"</formula>
    </cfRule>
  </conditionalFormatting>
  <conditionalFormatting sqref="C650">
    <cfRule type="cellIs" dxfId="16284" priority="20822" operator="equal">
      <formula>"Não informado"</formula>
    </cfRule>
  </conditionalFormatting>
  <conditionalFormatting sqref="E652:J652">
    <cfRule type="cellIs" dxfId="16283" priority="20812" operator="equal">
      <formula>"Não informado"</formula>
    </cfRule>
  </conditionalFormatting>
  <conditionalFormatting sqref="P651:V651">
    <cfRule type="cellIs" dxfId="16282" priority="20820" operator="equal">
      <formula>"Não informado"</formula>
    </cfRule>
  </conditionalFormatting>
  <conditionalFormatting sqref="A651:B651">
    <cfRule type="cellIs" dxfId="16281" priority="20819" operator="equal">
      <formula>"Não informado"</formula>
    </cfRule>
  </conditionalFormatting>
  <conditionalFormatting sqref="E651:J651">
    <cfRule type="cellIs" dxfId="16280" priority="20818" operator="equal">
      <formula>"Não informado"</formula>
    </cfRule>
  </conditionalFormatting>
  <conditionalFormatting sqref="C651">
    <cfRule type="cellIs" dxfId="16279" priority="20816" operator="equal">
      <formula>"Não informado"</formula>
    </cfRule>
  </conditionalFormatting>
  <conditionalFormatting sqref="A655:M655 A656:K656 A654:L654 O654:V656">
    <cfRule type="cellIs" dxfId="16278" priority="20807" operator="equal">
      <formula>"Não informado"</formula>
    </cfRule>
  </conditionalFormatting>
  <conditionalFormatting sqref="P652:V652">
    <cfRule type="cellIs" dxfId="16277" priority="20814" operator="equal">
      <formula>"Não informado"</formula>
    </cfRule>
  </conditionalFormatting>
  <conditionalFormatting sqref="A652:B652">
    <cfRule type="cellIs" dxfId="16276" priority="20813" operator="equal">
      <formula>"Não informado"</formula>
    </cfRule>
  </conditionalFormatting>
  <conditionalFormatting sqref="D652">
    <cfRule type="cellIs" dxfId="16275" priority="20811" operator="equal">
      <formula>"Não informado"</formula>
    </cfRule>
  </conditionalFormatting>
  <conditionalFormatting sqref="C652">
    <cfRule type="cellIs" dxfId="16274" priority="20810" operator="equal">
      <formula>"Não informado"</formula>
    </cfRule>
  </conditionalFormatting>
  <conditionalFormatting sqref="A653:J653 O653:V653">
    <cfRule type="cellIs" dxfId="16273" priority="20808" operator="equal">
      <formula>"Não informado"</formula>
    </cfRule>
  </conditionalFormatting>
  <conditionalFormatting sqref="B657:J657 L657 O657:Q657 S657:V657">
    <cfRule type="cellIs" dxfId="16272" priority="20806" operator="equal">
      <formula>"Não informado"</formula>
    </cfRule>
  </conditionalFormatting>
  <conditionalFormatting sqref="A657">
    <cfRule type="cellIs" dxfId="16271" priority="20805" operator="equal">
      <formula>"Não informado"</formula>
    </cfRule>
  </conditionalFormatting>
  <conditionalFormatting sqref="K657">
    <cfRule type="cellIs" dxfId="16270" priority="20804" operator="equal">
      <formula>"Não informado"</formula>
    </cfRule>
  </conditionalFormatting>
  <conditionalFormatting sqref="L653">
    <cfRule type="cellIs" dxfId="16269" priority="20803" operator="equal">
      <formula>"Não informado"</formula>
    </cfRule>
  </conditionalFormatting>
  <conditionalFormatting sqref="L656">
    <cfRule type="cellIs" dxfId="16268" priority="20802" operator="equal">
      <formula>"Não informado"</formula>
    </cfRule>
  </conditionalFormatting>
  <conditionalFormatting sqref="M656">
    <cfRule type="cellIs" dxfId="16267" priority="20801" operator="equal">
      <formula>"Não informado"</formula>
    </cfRule>
  </conditionalFormatting>
  <conditionalFormatting sqref="M657">
    <cfRule type="cellIs" dxfId="16266" priority="20800" operator="equal">
      <formula>"Não informado"</formula>
    </cfRule>
  </conditionalFormatting>
  <conditionalFormatting sqref="B658:J658 L658 R658:V658">
    <cfRule type="cellIs" dxfId="16265" priority="20799" operator="equal">
      <formula>"Não informado"</formula>
    </cfRule>
  </conditionalFormatting>
  <conditionalFormatting sqref="A658">
    <cfRule type="cellIs" dxfId="16264" priority="20798" operator="equal">
      <formula>"Não informado"</formula>
    </cfRule>
  </conditionalFormatting>
  <conditionalFormatting sqref="K658">
    <cfRule type="cellIs" dxfId="16263" priority="20797" operator="equal">
      <formula>"Não informado"</formula>
    </cfRule>
  </conditionalFormatting>
  <conditionalFormatting sqref="M658">
    <cfRule type="cellIs" dxfId="16262" priority="20796" operator="equal">
      <formula>"Não informado"</formula>
    </cfRule>
  </conditionalFormatting>
  <conditionalFormatting sqref="B659:J659 L659 R659:V659">
    <cfRule type="cellIs" dxfId="16261" priority="20795" operator="equal">
      <formula>"Não informado"</formula>
    </cfRule>
  </conditionalFormatting>
  <conditionalFormatting sqref="A659">
    <cfRule type="cellIs" dxfId="16260" priority="20794" operator="equal">
      <formula>"Não informado"</formula>
    </cfRule>
  </conditionalFormatting>
  <conditionalFormatting sqref="K659">
    <cfRule type="cellIs" dxfId="16259" priority="20793" operator="equal">
      <formula>"Não informado"</formula>
    </cfRule>
  </conditionalFormatting>
  <conditionalFormatting sqref="M659">
    <cfRule type="cellIs" dxfId="16258" priority="20792" operator="equal">
      <formula>"Não informado"</formula>
    </cfRule>
  </conditionalFormatting>
  <conditionalFormatting sqref="Q658:Q659">
    <cfRule type="cellIs" dxfId="16257" priority="20791" operator="equal">
      <formula>"Não informado"</formula>
    </cfRule>
  </conditionalFormatting>
  <conditionalFormatting sqref="N644">
    <cfRule type="cellIs" dxfId="16256" priority="20790" operator="equal">
      <formula>"Não informado"</formula>
    </cfRule>
  </conditionalFormatting>
  <conditionalFormatting sqref="N645">
    <cfRule type="cellIs" dxfId="16255" priority="20789" operator="equal">
      <formula>"Não informado"</formula>
    </cfRule>
  </conditionalFormatting>
  <conditionalFormatting sqref="N656">
    <cfRule type="cellIs" dxfId="16254" priority="20788" operator="equal">
      <formula>"Não informado"</formula>
    </cfRule>
  </conditionalFormatting>
  <conditionalFormatting sqref="M653">
    <cfRule type="cellIs" dxfId="16253" priority="20787" operator="equal">
      <formula>"Não informado"</formula>
    </cfRule>
  </conditionalFormatting>
  <conditionalFormatting sqref="N653">
    <cfRule type="cellIs" dxfId="16252" priority="20786" operator="equal">
      <formula>"Não informado"</formula>
    </cfRule>
  </conditionalFormatting>
  <conditionalFormatting sqref="M648">
    <cfRule type="cellIs" dxfId="16251" priority="20785" operator="equal">
      <formula>"Não informado"</formula>
    </cfRule>
  </conditionalFormatting>
  <conditionalFormatting sqref="M654">
    <cfRule type="cellIs" dxfId="16250" priority="20784" operator="equal">
      <formula>"Não informado"</formula>
    </cfRule>
  </conditionalFormatting>
  <conditionalFormatting sqref="N648">
    <cfRule type="cellIs" dxfId="16249" priority="20783" operator="equal">
      <formula>"Não informado"</formula>
    </cfRule>
  </conditionalFormatting>
  <conditionalFormatting sqref="N654">
    <cfRule type="cellIs" dxfId="16248" priority="20782" operator="equal">
      <formula>"Não informado"</formula>
    </cfRule>
  </conditionalFormatting>
  <conditionalFormatting sqref="N655">
    <cfRule type="cellIs" dxfId="16247" priority="20781" operator="equal">
      <formula>"Não informado"</formula>
    </cfRule>
  </conditionalFormatting>
  <conditionalFormatting sqref="N657">
    <cfRule type="cellIs" dxfId="16246" priority="20780" operator="equal">
      <formula>"Não informado"</formula>
    </cfRule>
  </conditionalFormatting>
  <conditionalFormatting sqref="L649">
    <cfRule type="cellIs" dxfId="16245" priority="20779" operator="equal">
      <formula>"Não informado"</formula>
    </cfRule>
  </conditionalFormatting>
  <conditionalFormatting sqref="L652">
    <cfRule type="cellIs" dxfId="16244" priority="20778" operator="equal">
      <formula>"Não informado"</formula>
    </cfRule>
  </conditionalFormatting>
  <conditionalFormatting sqref="L650">
    <cfRule type="cellIs" dxfId="16243" priority="20777" operator="equal">
      <formula>"Não informado"</formula>
    </cfRule>
  </conditionalFormatting>
  <conditionalFormatting sqref="L651">
    <cfRule type="cellIs" dxfId="16242" priority="20776" operator="equal">
      <formula>"Não informado"</formula>
    </cfRule>
  </conditionalFormatting>
  <conditionalFormatting sqref="N643">
    <cfRule type="cellIs" dxfId="16241" priority="20775" operator="equal">
      <formula>"Não informado"</formula>
    </cfRule>
  </conditionalFormatting>
  <conditionalFormatting sqref="I642">
    <cfRule type="cellIs" dxfId="16240" priority="20774" operator="equal">
      <formula>"Não informado"</formula>
    </cfRule>
  </conditionalFormatting>
  <conditionalFormatting sqref="M646">
    <cfRule type="cellIs" dxfId="16239" priority="20772" operator="equal">
      <formula>"Não informado"</formula>
    </cfRule>
  </conditionalFormatting>
  <conditionalFormatting sqref="Q164">
    <cfRule type="cellIs" dxfId="16238" priority="20763" operator="equal">
      <formula>"Não informado"</formula>
    </cfRule>
  </conditionalFormatting>
  <conditionalFormatting sqref="R164">
    <cfRule type="cellIs" dxfId="16237" priority="20762" operator="equal">
      <formula>"Não informado"</formula>
    </cfRule>
  </conditionalFormatting>
  <conditionalFormatting sqref="R168">
    <cfRule type="cellIs" dxfId="16236" priority="20761" operator="equal">
      <formula>"Não informado"</formula>
    </cfRule>
  </conditionalFormatting>
  <conditionalFormatting sqref="R169">
    <cfRule type="cellIs" dxfId="16235" priority="20760" operator="equal">
      <formula>"Não informado"</formula>
    </cfRule>
  </conditionalFormatting>
  <conditionalFormatting sqref="Q161">
    <cfRule type="cellIs" dxfId="16234" priority="20758" operator="equal">
      <formula>"Não informado"</formula>
    </cfRule>
  </conditionalFormatting>
  <conditionalFormatting sqref="A665:B665">
    <cfRule type="cellIs" dxfId="16233" priority="20757" operator="equal">
      <formula>"Não informado"</formula>
    </cfRule>
  </conditionalFormatting>
  <conditionalFormatting sqref="D665">
    <cfRule type="cellIs" dxfId="16232" priority="20756" operator="equal">
      <formula>"Não informado"</formula>
    </cfRule>
  </conditionalFormatting>
  <conditionalFormatting sqref="C665">
    <cfRule type="cellIs" dxfId="16231" priority="20755" operator="equal">
      <formula>"Não informado"</formula>
    </cfRule>
  </conditionalFormatting>
  <conditionalFormatting sqref="L665">
    <cfRule type="cellIs" dxfId="16230" priority="20754" operator="equal">
      <formula>"Não informado"</formula>
    </cfRule>
  </conditionalFormatting>
  <conditionalFormatting sqref="M650">
    <cfRule type="cellIs" dxfId="16229" priority="20753" operator="equal">
      <formula>"Não informado"</formula>
    </cfRule>
  </conditionalFormatting>
  <conditionalFormatting sqref="M651">
    <cfRule type="cellIs" dxfId="16228" priority="20752" operator="equal">
      <formula>"Não informado"</formula>
    </cfRule>
  </conditionalFormatting>
  <conditionalFormatting sqref="M652">
    <cfRule type="cellIs" dxfId="16227" priority="20751" operator="equal">
      <formula>"Não informado"</formula>
    </cfRule>
  </conditionalFormatting>
  <conditionalFormatting sqref="M645">
    <cfRule type="cellIs" dxfId="16226" priority="20750" operator="equal">
      <formula>"Não informado"</formula>
    </cfRule>
  </conditionalFormatting>
  <conditionalFormatting sqref="M456:N456">
    <cfRule type="cellIs" dxfId="16225" priority="20749" operator="equal">
      <formula>"Não informado"</formula>
    </cfRule>
  </conditionalFormatting>
  <conditionalFormatting sqref="A666:B666">
    <cfRule type="cellIs" dxfId="16224" priority="20748" operator="equal">
      <formula>"Não informado"</formula>
    </cfRule>
  </conditionalFormatting>
  <conditionalFormatting sqref="C666">
    <cfRule type="cellIs" dxfId="16223" priority="20747" operator="equal">
      <formula>"Não informado"</formula>
    </cfRule>
  </conditionalFormatting>
  <conditionalFormatting sqref="A667:B667">
    <cfRule type="cellIs" dxfId="16222" priority="20745" operator="equal">
      <formula>"Não informado"</formula>
    </cfRule>
  </conditionalFormatting>
  <conditionalFormatting sqref="C667">
    <cfRule type="cellIs" dxfId="16221" priority="20744" operator="equal">
      <formula>"Não informado"</formula>
    </cfRule>
  </conditionalFormatting>
  <conditionalFormatting sqref="A668:B668">
    <cfRule type="cellIs" dxfId="16220" priority="20743" operator="equal">
      <formula>"Não informado"</formula>
    </cfRule>
  </conditionalFormatting>
  <conditionalFormatting sqref="C668">
    <cfRule type="cellIs" dxfId="16219" priority="20742" operator="equal">
      <formula>"Não informado"</formula>
    </cfRule>
  </conditionalFormatting>
  <conditionalFormatting sqref="L668">
    <cfRule type="cellIs" dxfId="16218" priority="20741" operator="equal">
      <formula>"Não informado"</formula>
    </cfRule>
  </conditionalFormatting>
  <conditionalFormatting sqref="A669:B669">
    <cfRule type="cellIs" dxfId="16217" priority="20740" operator="equal">
      <formula>"Não informado"</formula>
    </cfRule>
  </conditionalFormatting>
  <conditionalFormatting sqref="C669">
    <cfRule type="cellIs" dxfId="16216" priority="20739" operator="equal">
      <formula>"Não informado"</formula>
    </cfRule>
  </conditionalFormatting>
  <conditionalFormatting sqref="L669">
    <cfRule type="cellIs" dxfId="16215" priority="20738" operator="equal">
      <formula>"Não informado"</formula>
    </cfRule>
  </conditionalFormatting>
  <conditionalFormatting sqref="D670:K675 M670:N673 N674 O670:V675">
    <cfRule type="cellIs" dxfId="16214" priority="20737" operator="equal">
      <formula>"Não informado"</formula>
    </cfRule>
  </conditionalFormatting>
  <conditionalFormatting sqref="A670:B675">
    <cfRule type="cellIs" dxfId="16213" priority="20736" operator="equal">
      <formula>"Não informado"</formula>
    </cfRule>
  </conditionalFormatting>
  <conditionalFormatting sqref="C670:C675">
    <cfRule type="cellIs" dxfId="16212" priority="20735" operator="equal">
      <formula>"Não informado"</formula>
    </cfRule>
  </conditionalFormatting>
  <conditionalFormatting sqref="L670:L675">
    <cfRule type="cellIs" dxfId="16211" priority="20734" operator="equal">
      <formula>"Não informado"</formula>
    </cfRule>
  </conditionalFormatting>
  <conditionalFormatting sqref="A676:B676">
    <cfRule type="cellIs" dxfId="16210" priority="20733" operator="equal">
      <formula>"Não informado"</formula>
    </cfRule>
  </conditionalFormatting>
  <conditionalFormatting sqref="C676">
    <cfRule type="cellIs" dxfId="16209" priority="20732" operator="equal">
      <formula>"Não informado"</formula>
    </cfRule>
  </conditionalFormatting>
  <conditionalFormatting sqref="D677">
    <cfRule type="cellIs" dxfId="16208" priority="20731" operator="equal">
      <formula>"Não informado"</formula>
    </cfRule>
  </conditionalFormatting>
  <conditionalFormatting sqref="A677:B677">
    <cfRule type="cellIs" dxfId="16207" priority="20730" operator="equal">
      <formula>"Não informado"</formula>
    </cfRule>
  </conditionalFormatting>
  <conditionalFormatting sqref="C677">
    <cfRule type="cellIs" dxfId="16206" priority="20729" operator="equal">
      <formula>"Não informado"</formula>
    </cfRule>
  </conditionalFormatting>
  <conditionalFormatting sqref="M676:N677">
    <cfRule type="cellIs" dxfId="16205" priority="20728" operator="equal">
      <formula>"Não informado"</formula>
    </cfRule>
  </conditionalFormatting>
  <conditionalFormatting sqref="A678:B678">
    <cfRule type="cellIs" dxfId="16204" priority="20727" operator="equal">
      <formula>"Não informado"</formula>
    </cfRule>
  </conditionalFormatting>
  <conditionalFormatting sqref="C678">
    <cfRule type="cellIs" dxfId="16203" priority="20726" operator="equal">
      <formula>"Não informado"</formula>
    </cfRule>
  </conditionalFormatting>
  <conditionalFormatting sqref="L678">
    <cfRule type="cellIs" dxfId="16202" priority="20725" operator="equal">
      <formula>"Não informado"</formula>
    </cfRule>
  </conditionalFormatting>
  <conditionalFormatting sqref="D679:K680">
    <cfRule type="cellIs" dxfId="16201" priority="20724" operator="equal">
      <formula>"Não informado"</formula>
    </cfRule>
  </conditionalFormatting>
  <conditionalFormatting sqref="A679:B680">
    <cfRule type="cellIs" dxfId="16200" priority="20723" operator="equal">
      <formula>"Não informado"</formula>
    </cfRule>
  </conditionalFormatting>
  <conditionalFormatting sqref="L679:L680">
    <cfRule type="cellIs" dxfId="16199" priority="20721" operator="equal">
      <formula>"Não informado"</formula>
    </cfRule>
  </conditionalFormatting>
  <conditionalFormatting sqref="A681:B681">
    <cfRule type="cellIs" dxfId="16198" priority="20717" operator="equal">
      <formula>"Não informado"</formula>
    </cfRule>
  </conditionalFormatting>
  <conditionalFormatting sqref="C681">
    <cfRule type="cellIs" dxfId="16197" priority="20716" operator="equal">
      <formula>"Não informado"</formula>
    </cfRule>
  </conditionalFormatting>
  <conditionalFormatting sqref="M681:N681">
    <cfRule type="cellIs" dxfId="16196" priority="20715" operator="equal">
      <formula>"Não informado"</formula>
    </cfRule>
  </conditionalFormatting>
  <conditionalFormatting sqref="A682:B682">
    <cfRule type="cellIs" dxfId="16195" priority="20714" operator="equal">
      <formula>"Não informado"</formula>
    </cfRule>
  </conditionalFormatting>
  <conditionalFormatting sqref="C682">
    <cfRule type="cellIs" dxfId="16194" priority="20713" operator="equal">
      <formula>"Não informado"</formula>
    </cfRule>
  </conditionalFormatting>
  <conditionalFormatting sqref="D683:J683">
    <cfRule type="cellIs" dxfId="16193" priority="20710" operator="equal">
      <formula>"Não informado"</formula>
    </cfRule>
  </conditionalFormatting>
  <conditionalFormatting sqref="A683:B683">
    <cfRule type="cellIs" dxfId="16192" priority="20709" operator="equal">
      <formula>"Não informado"</formula>
    </cfRule>
  </conditionalFormatting>
  <conditionalFormatting sqref="C683">
    <cfRule type="cellIs" dxfId="16191" priority="20708" operator="equal">
      <formula>"Não informado"</formula>
    </cfRule>
  </conditionalFormatting>
  <conditionalFormatting sqref="A684:B684">
    <cfRule type="cellIs" dxfId="16190" priority="20706" operator="equal">
      <formula>"Não informado"</formula>
    </cfRule>
  </conditionalFormatting>
  <conditionalFormatting sqref="C684">
    <cfRule type="cellIs" dxfId="16189" priority="20705" operator="equal">
      <formula>"Não informado"</formula>
    </cfRule>
  </conditionalFormatting>
  <conditionalFormatting sqref="D685:J685">
    <cfRule type="cellIs" dxfId="16188" priority="20704" operator="equal">
      <formula>"Não informado"</formula>
    </cfRule>
  </conditionalFormatting>
  <conditionalFormatting sqref="A685:B685">
    <cfRule type="cellIs" dxfId="16187" priority="20703" operator="equal">
      <formula>"Não informado"</formula>
    </cfRule>
  </conditionalFormatting>
  <conditionalFormatting sqref="C685">
    <cfRule type="cellIs" dxfId="16186" priority="20702" operator="equal">
      <formula>"Não informado"</formula>
    </cfRule>
  </conditionalFormatting>
  <conditionalFormatting sqref="D686:J686">
    <cfRule type="cellIs" dxfId="16185" priority="20701" operator="equal">
      <formula>"Não informado"</formula>
    </cfRule>
  </conditionalFormatting>
  <conditionalFormatting sqref="A686:B686">
    <cfRule type="cellIs" dxfId="16184" priority="20700" operator="equal">
      <formula>"Não informado"</formula>
    </cfRule>
  </conditionalFormatting>
  <conditionalFormatting sqref="C686">
    <cfRule type="cellIs" dxfId="16183" priority="20699" operator="equal">
      <formula>"Não informado"</formula>
    </cfRule>
  </conditionalFormatting>
  <conditionalFormatting sqref="D687:G687 I687:J687">
    <cfRule type="cellIs" dxfId="16182" priority="20698" operator="equal">
      <formula>"Não informado"</formula>
    </cfRule>
  </conditionalFormatting>
  <conditionalFormatting sqref="A687:B687">
    <cfRule type="cellIs" dxfId="16181" priority="20697" operator="equal">
      <formula>"Não informado"</formula>
    </cfRule>
  </conditionalFormatting>
  <conditionalFormatting sqref="C687">
    <cfRule type="cellIs" dxfId="16180" priority="20696" operator="equal">
      <formula>"Não informado"</formula>
    </cfRule>
  </conditionalFormatting>
  <conditionalFormatting sqref="L687">
    <cfRule type="cellIs" dxfId="16179" priority="20695" operator="equal">
      <formula>"Não informado"</formula>
    </cfRule>
  </conditionalFormatting>
  <conditionalFormatting sqref="K700:K702">
    <cfRule type="cellIs" dxfId="16178" priority="20670" operator="equal">
      <formula>"Não informado"</formula>
    </cfRule>
  </conditionalFormatting>
  <conditionalFormatting sqref="N693:N696 N698:N702">
    <cfRule type="cellIs" dxfId="16177" priority="20668" operator="equal">
      <formula>"Não informado"</formula>
    </cfRule>
  </conditionalFormatting>
  <conditionalFormatting sqref="D689">
    <cfRule type="cellIs" dxfId="16176" priority="20688" operator="equal">
      <formula>"Não informado"</formula>
    </cfRule>
  </conditionalFormatting>
  <conditionalFormatting sqref="A688:B689">
    <cfRule type="cellIs" dxfId="16175" priority="20687" operator="equal">
      <formula>"Não informado"</formula>
    </cfRule>
  </conditionalFormatting>
  <conditionalFormatting sqref="C689">
    <cfRule type="cellIs" dxfId="16174" priority="20686" operator="equal">
      <formula>"Não informado"</formula>
    </cfRule>
  </conditionalFormatting>
  <conditionalFormatting sqref="K688:K689">
    <cfRule type="cellIs" dxfId="16173" priority="20685" operator="equal">
      <formula>"Não informado"</formula>
    </cfRule>
  </conditionalFormatting>
  <conditionalFormatting sqref="E689:J689 E688:G688 I688:J688">
    <cfRule type="cellIs" dxfId="16172" priority="20684" operator="equal">
      <formula>"Não informado"</formula>
    </cfRule>
  </conditionalFormatting>
  <conditionalFormatting sqref="L688:L689">
    <cfRule type="cellIs" dxfId="16171" priority="20683" operator="equal">
      <formula>"Não informado"</formula>
    </cfRule>
  </conditionalFormatting>
  <conditionalFormatting sqref="A690:B690">
    <cfRule type="cellIs" dxfId="16170" priority="20682" operator="equal">
      <formula>"Não informado"</formula>
    </cfRule>
  </conditionalFormatting>
  <conditionalFormatting sqref="C690">
    <cfRule type="cellIs" dxfId="16169" priority="20681" operator="equal">
      <formula>"Não informado"</formula>
    </cfRule>
  </conditionalFormatting>
  <conditionalFormatting sqref="L690">
    <cfRule type="cellIs" dxfId="16168" priority="20680" operator="equal">
      <formula>"Não informado"</formula>
    </cfRule>
  </conditionalFormatting>
  <conditionalFormatting sqref="D691:G691 I691:J691">
    <cfRule type="cellIs" dxfId="16167" priority="20679" operator="equal">
      <formula>"Não informado"</formula>
    </cfRule>
  </conditionalFormatting>
  <conditionalFormatting sqref="A691:B691">
    <cfRule type="cellIs" dxfId="16166" priority="20678" operator="equal">
      <formula>"Não informado"</formula>
    </cfRule>
  </conditionalFormatting>
  <conditionalFormatting sqref="C691">
    <cfRule type="cellIs" dxfId="16165" priority="20677" operator="equal">
      <formula>"Não informado"</formula>
    </cfRule>
  </conditionalFormatting>
  <conditionalFormatting sqref="S692:V692">
    <cfRule type="cellIs" dxfId="16164" priority="20676" operator="equal">
      <formula>"Não informado"</formula>
    </cfRule>
  </conditionalFormatting>
  <conditionalFormatting sqref="D692:G692 I692:J692">
    <cfRule type="cellIs" dxfId="16163" priority="20675" operator="equal">
      <formula>"Não informado"</formula>
    </cfRule>
  </conditionalFormatting>
  <conditionalFormatting sqref="A692:B692">
    <cfRule type="cellIs" dxfId="16162" priority="20674" operator="equal">
      <formula>"Não informado"</formula>
    </cfRule>
  </conditionalFormatting>
  <conditionalFormatting sqref="C692">
    <cfRule type="cellIs" dxfId="16161" priority="20673" operator="equal">
      <formula>"Não informado"</formula>
    </cfRule>
  </conditionalFormatting>
  <conditionalFormatting sqref="C526:D526">
    <cfRule type="cellIs" dxfId="16160" priority="20672" operator="equal">
      <formula>"Não informado"</formula>
    </cfRule>
  </conditionalFormatting>
  <conditionalFormatting sqref="A693:B702 D698:J702 E693:G697 I693:J697">
    <cfRule type="cellIs" dxfId="16159" priority="20671" operator="equal">
      <formula>"Não informado"</formula>
    </cfRule>
  </conditionalFormatting>
  <conditionalFormatting sqref="M696 M702 M698:M700">
    <cfRule type="cellIs" dxfId="16158" priority="20669" operator="equal">
      <formula>"Não informado"</formula>
    </cfRule>
  </conditionalFormatting>
  <conditionalFormatting sqref="O693:O694 O696:O697 O700:O701">
    <cfRule type="cellIs" dxfId="16157" priority="20667" operator="equal">
      <formula>"Não informado"</formula>
    </cfRule>
  </conditionalFormatting>
  <conditionalFormatting sqref="L694:L695 L697 L700">
    <cfRule type="cellIs" dxfId="16156" priority="20666" operator="equal">
      <formula>"Não informado"</formula>
    </cfRule>
  </conditionalFormatting>
  <conditionalFormatting sqref="C698:C704">
    <cfRule type="cellIs" dxfId="16155" priority="20665" operator="equal">
      <formula>"Não informado"</formula>
    </cfRule>
  </conditionalFormatting>
  <conditionalFormatting sqref="K693:K699">
    <cfRule type="cellIs" dxfId="16154" priority="20664" operator="equal">
      <formula>"Não informado"</formula>
    </cfRule>
  </conditionalFormatting>
  <conditionalFormatting sqref="A703:B703 E703:G703 N703 P703:T703 I703:K703">
    <cfRule type="cellIs" dxfId="16153" priority="20663" operator="equal">
      <formula>"Não informado"</formula>
    </cfRule>
  </conditionalFormatting>
  <conditionalFormatting sqref="C703:D703">
    <cfRule type="cellIs" dxfId="16152" priority="20662" operator="equal">
      <formula>"Não informado"</formula>
    </cfRule>
  </conditionalFormatting>
  <conditionalFormatting sqref="D703">
    <cfRule type="cellIs" dxfId="16151" priority="20661" operator="equal">
      <formula>"Não informado"</formula>
    </cfRule>
  </conditionalFormatting>
  <conditionalFormatting sqref="C703">
    <cfRule type="cellIs" dxfId="16150" priority="20660" operator="equal">
      <formula>"Não informado"</formula>
    </cfRule>
  </conditionalFormatting>
  <conditionalFormatting sqref="A704:B704 E704:K704">
    <cfRule type="cellIs" dxfId="16149" priority="20659" operator="equal">
      <formula>"Não informado"</formula>
    </cfRule>
  </conditionalFormatting>
  <conditionalFormatting sqref="C704:D704">
    <cfRule type="cellIs" dxfId="16148" priority="20658" operator="equal">
      <formula>"Não informado"</formula>
    </cfRule>
  </conditionalFormatting>
  <conditionalFormatting sqref="D704">
    <cfRule type="cellIs" dxfId="16147" priority="20657" operator="equal">
      <formula>"Não informado"</formula>
    </cfRule>
  </conditionalFormatting>
  <conditionalFormatting sqref="C704">
    <cfRule type="cellIs" dxfId="16146" priority="20656" operator="equal">
      <formula>"Não informado"</formula>
    </cfRule>
  </conditionalFormatting>
  <conditionalFormatting sqref="P705:V705">
    <cfRule type="cellIs" dxfId="16145" priority="20654" operator="equal">
      <formula>"Não informado"</formula>
    </cfRule>
  </conditionalFormatting>
  <conditionalFormatting sqref="A705:B705">
    <cfRule type="cellIs" dxfId="16144" priority="20653" operator="equal">
      <formula>"Não informado"</formula>
    </cfRule>
  </conditionalFormatting>
  <conditionalFormatting sqref="F705:J705">
    <cfRule type="cellIs" dxfId="16143" priority="20652" operator="equal">
      <formula>"Não informado"</formula>
    </cfRule>
  </conditionalFormatting>
  <conditionalFormatting sqref="C771">
    <cfRule type="cellIs" dxfId="16142" priority="20533" operator="equal">
      <formula>"Não informado"</formula>
    </cfRule>
  </conditionalFormatting>
  <conditionalFormatting sqref="C771:D771">
    <cfRule type="cellIs" dxfId="16141" priority="20532" operator="equal">
      <formula>"Não informado"</formula>
    </cfRule>
  </conditionalFormatting>
  <conditionalFormatting sqref="L705">
    <cfRule type="cellIs" dxfId="16140" priority="20648" operator="equal">
      <formula>"Não informado"</formula>
    </cfRule>
  </conditionalFormatting>
  <conditionalFormatting sqref="A708:B713">
    <cfRule type="cellIs" dxfId="16139" priority="20616" operator="equal">
      <formula>"Não informado"</formula>
    </cfRule>
  </conditionalFormatting>
  <conditionalFormatting sqref="F708:H713">
    <cfRule type="cellIs" dxfId="16138" priority="20615" operator="equal">
      <formula>"Não informado"</formula>
    </cfRule>
  </conditionalFormatting>
  <conditionalFormatting sqref="M708:M709 M711:M713">
    <cfRule type="cellIs" dxfId="16137" priority="20614" operator="equal">
      <formula>"Não informado"</formula>
    </cfRule>
  </conditionalFormatting>
  <conditionalFormatting sqref="E705">
    <cfRule type="cellIs" dxfId="16136" priority="20644" operator="equal">
      <formula>"Não informado"</formula>
    </cfRule>
  </conditionalFormatting>
  <conditionalFormatting sqref="C706">
    <cfRule type="cellIs" dxfId="16135" priority="20643" operator="equal">
      <formula>"Não informado"</formula>
    </cfRule>
  </conditionalFormatting>
  <conditionalFormatting sqref="M706">
    <cfRule type="cellIs" dxfId="16134" priority="20638" operator="equal">
      <formula>"Não informado"</formula>
    </cfRule>
  </conditionalFormatting>
  <conditionalFormatting sqref="P706:T706">
    <cfRule type="cellIs" dxfId="16133" priority="20641" operator="equal">
      <formula>"Não informado"</formula>
    </cfRule>
  </conditionalFormatting>
  <conditionalFormatting sqref="A706:B706">
    <cfRule type="cellIs" dxfId="16132" priority="20640" operator="equal">
      <formula>"Não informado"</formula>
    </cfRule>
  </conditionalFormatting>
  <conditionalFormatting sqref="F706:J706">
    <cfRule type="cellIs" dxfId="16131" priority="20639" operator="equal">
      <formula>"Não informado"</formula>
    </cfRule>
  </conditionalFormatting>
  <conditionalFormatting sqref="L706">
    <cfRule type="cellIs" dxfId="16130" priority="20637" operator="equal">
      <formula>"Não informado"</formula>
    </cfRule>
  </conditionalFormatting>
  <conditionalFormatting sqref="C706:D706">
    <cfRule type="cellIs" dxfId="16129" priority="20636" operator="equal">
      <formula>"Não informado"</formula>
    </cfRule>
  </conditionalFormatting>
  <conditionalFormatting sqref="D706">
    <cfRule type="cellIs" dxfId="16128" priority="20635" operator="equal">
      <formula>"Não informado"</formula>
    </cfRule>
  </conditionalFormatting>
  <conditionalFormatting sqref="C706">
    <cfRule type="cellIs" dxfId="16127" priority="20634" operator="equal">
      <formula>"Não informado"</formula>
    </cfRule>
  </conditionalFormatting>
  <conditionalFormatting sqref="E706">
    <cfRule type="cellIs" dxfId="16126" priority="20633" operator="equal">
      <formula>"Não informado"</formula>
    </cfRule>
  </conditionalFormatting>
  <conditionalFormatting sqref="V706">
    <cfRule type="cellIs" dxfId="16125" priority="20632" operator="equal">
      <formula>"Não informado"</formula>
    </cfRule>
  </conditionalFormatting>
  <conditionalFormatting sqref="C707">
    <cfRule type="cellIs" dxfId="16124" priority="20631" operator="equal">
      <formula>"Não informado"</formula>
    </cfRule>
  </conditionalFormatting>
  <conditionalFormatting sqref="M707">
    <cfRule type="cellIs" dxfId="16123" priority="20626" operator="equal">
      <formula>"Não informado"</formula>
    </cfRule>
  </conditionalFormatting>
  <conditionalFormatting sqref="P707:T707">
    <cfRule type="cellIs" dxfId="16122" priority="20629" operator="equal">
      <formula>"Não informado"</formula>
    </cfRule>
  </conditionalFormatting>
  <conditionalFormatting sqref="A707:B707">
    <cfRule type="cellIs" dxfId="16121" priority="20628" operator="equal">
      <formula>"Não informado"</formula>
    </cfRule>
  </conditionalFormatting>
  <conditionalFormatting sqref="F707:J707">
    <cfRule type="cellIs" dxfId="16120" priority="20627" operator="equal">
      <formula>"Não informado"</formula>
    </cfRule>
  </conditionalFormatting>
  <conditionalFormatting sqref="L707">
    <cfRule type="cellIs" dxfId="16119" priority="20625" operator="equal">
      <formula>"Não informado"</formula>
    </cfRule>
  </conditionalFormatting>
  <conditionalFormatting sqref="C707:D707">
    <cfRule type="cellIs" dxfId="16118" priority="20624" operator="equal">
      <formula>"Não informado"</formula>
    </cfRule>
  </conditionalFormatting>
  <conditionalFormatting sqref="D707">
    <cfRule type="cellIs" dxfId="16117" priority="20623" operator="equal">
      <formula>"Não informado"</formula>
    </cfRule>
  </conditionalFormatting>
  <conditionalFormatting sqref="C707">
    <cfRule type="cellIs" dxfId="16116" priority="20622" operator="equal">
      <formula>"Não informado"</formula>
    </cfRule>
  </conditionalFormatting>
  <conditionalFormatting sqref="E707">
    <cfRule type="cellIs" dxfId="16115" priority="20621" operator="equal">
      <formula>"Não informado"</formula>
    </cfRule>
  </conditionalFormatting>
  <conditionalFormatting sqref="V707">
    <cfRule type="cellIs" dxfId="16114" priority="20620" operator="equal">
      <formula>"Não informado"</formula>
    </cfRule>
  </conditionalFormatting>
  <conditionalFormatting sqref="C708:C713">
    <cfRule type="cellIs" dxfId="16113" priority="20619" operator="equal">
      <formula>"Não informado"</formula>
    </cfRule>
  </conditionalFormatting>
  <conditionalFormatting sqref="P708:T713">
    <cfRule type="cellIs" dxfId="16112" priority="20617" operator="equal">
      <formula>"Não informado"</formula>
    </cfRule>
  </conditionalFormatting>
  <conditionalFormatting sqref="L709 L713">
    <cfRule type="cellIs" dxfId="16111" priority="20613" operator="equal">
      <formula>"Não informado"</formula>
    </cfRule>
  </conditionalFormatting>
  <conditionalFormatting sqref="C708:D713">
    <cfRule type="cellIs" dxfId="16110" priority="20612" operator="equal">
      <formula>"Não informado"</formula>
    </cfRule>
  </conditionalFormatting>
  <conditionalFormatting sqref="D708:D713">
    <cfRule type="cellIs" dxfId="16109" priority="20611" operator="equal">
      <formula>"Não informado"</formula>
    </cfRule>
  </conditionalFormatting>
  <conditionalFormatting sqref="C708:C713">
    <cfRule type="cellIs" dxfId="16108" priority="20610" operator="equal">
      <formula>"Não informado"</formula>
    </cfRule>
  </conditionalFormatting>
  <conditionalFormatting sqref="E708:E713">
    <cfRule type="cellIs" dxfId="16107" priority="20609" operator="equal">
      <formula>"Não informado"</formula>
    </cfRule>
  </conditionalFormatting>
  <conditionalFormatting sqref="V708:V713">
    <cfRule type="cellIs" dxfId="16106" priority="20608" operator="equal">
      <formula>"Não informado"</formula>
    </cfRule>
  </conditionalFormatting>
  <conditionalFormatting sqref="I708:J713">
    <cfRule type="cellIs" dxfId="16105" priority="20607" operator="equal">
      <formula>"Não informado"</formula>
    </cfRule>
  </conditionalFormatting>
  <conditionalFormatting sqref="A714:J714">
    <cfRule type="cellIs" dxfId="16104" priority="20606" operator="equal">
      <formula>"Não informado"</formula>
    </cfRule>
  </conditionalFormatting>
  <conditionalFormatting sqref="C714">
    <cfRule type="cellIs" dxfId="16103" priority="20605" operator="equal">
      <formula>"Não informado"</formula>
    </cfRule>
  </conditionalFormatting>
  <conditionalFormatting sqref="M714">
    <cfRule type="cellIs" dxfId="16102" priority="20600" operator="equal">
      <formula>"Não informado"</formula>
    </cfRule>
  </conditionalFormatting>
  <conditionalFormatting sqref="P714:T714">
    <cfRule type="cellIs" dxfId="16101" priority="20603" operator="equal">
      <formula>"Não informado"</formula>
    </cfRule>
  </conditionalFormatting>
  <conditionalFormatting sqref="A714:B714">
    <cfRule type="cellIs" dxfId="16100" priority="20602" operator="equal">
      <formula>"Não informado"</formula>
    </cfRule>
  </conditionalFormatting>
  <conditionalFormatting sqref="F714:H714">
    <cfRule type="cellIs" dxfId="16099" priority="20601" operator="equal">
      <formula>"Não informado"</formula>
    </cfRule>
  </conditionalFormatting>
  <conditionalFormatting sqref="C714:D714">
    <cfRule type="cellIs" dxfId="16098" priority="20598" operator="equal">
      <formula>"Não informado"</formula>
    </cfRule>
  </conditionalFormatting>
  <conditionalFormatting sqref="D714">
    <cfRule type="cellIs" dxfId="16097" priority="20597" operator="equal">
      <formula>"Não informado"</formula>
    </cfRule>
  </conditionalFormatting>
  <conditionalFormatting sqref="C714">
    <cfRule type="cellIs" dxfId="16096" priority="20596" operator="equal">
      <formula>"Não informado"</formula>
    </cfRule>
  </conditionalFormatting>
  <conditionalFormatting sqref="E714">
    <cfRule type="cellIs" dxfId="16095" priority="20595" operator="equal">
      <formula>"Não informado"</formula>
    </cfRule>
  </conditionalFormatting>
  <conditionalFormatting sqref="V714">
    <cfRule type="cellIs" dxfId="16094" priority="20594" operator="equal">
      <formula>"Não informado"</formula>
    </cfRule>
  </conditionalFormatting>
  <conditionalFormatting sqref="I714:J714">
    <cfRule type="cellIs" dxfId="16093" priority="20593" operator="equal">
      <formula>"Não informado"</formula>
    </cfRule>
  </conditionalFormatting>
  <conditionalFormatting sqref="B715 E715:J715 O715:P715 R715:V715">
    <cfRule type="cellIs" dxfId="16092" priority="20591" operator="equal">
      <formula>"Não informado"</formula>
    </cfRule>
  </conditionalFormatting>
  <conditionalFormatting sqref="A715">
    <cfRule type="cellIs" dxfId="16091" priority="20590" operator="equal">
      <formula>"Não informado"</formula>
    </cfRule>
  </conditionalFormatting>
  <conditionalFormatting sqref="K715">
    <cfRule type="cellIs" dxfId="16090" priority="20589" operator="equal">
      <formula>"Não informado"</formula>
    </cfRule>
  </conditionalFormatting>
  <conditionalFormatting sqref="K716">
    <cfRule type="cellIs" dxfId="16089" priority="20578" operator="equal">
      <formula>"Não informado"</formula>
    </cfRule>
  </conditionalFormatting>
  <conditionalFormatting sqref="C715:D715">
    <cfRule type="cellIs" dxfId="16088" priority="20586" operator="equal">
      <formula>"Não informado"</formula>
    </cfRule>
  </conditionalFormatting>
  <conditionalFormatting sqref="C715">
    <cfRule type="cellIs" dxfId="16087" priority="20585" operator="equal">
      <formula>"Não informado"</formula>
    </cfRule>
  </conditionalFormatting>
  <conditionalFormatting sqref="C715:D715">
    <cfRule type="cellIs" dxfId="16086" priority="20584" operator="equal">
      <formula>"Não informado"</formula>
    </cfRule>
  </conditionalFormatting>
  <conditionalFormatting sqref="D715">
    <cfRule type="cellIs" dxfId="16085" priority="20583" operator="equal">
      <formula>"Não informado"</formula>
    </cfRule>
  </conditionalFormatting>
  <conditionalFormatting sqref="C715">
    <cfRule type="cellIs" dxfId="16084" priority="20582" operator="equal">
      <formula>"Não informado"</formula>
    </cfRule>
  </conditionalFormatting>
  <conditionalFormatting sqref="B716 L716 E716:J716 O716:P716 R716:V716">
    <cfRule type="cellIs" dxfId="16083" priority="20580" operator="equal">
      <formula>"Não informado"</formula>
    </cfRule>
  </conditionalFormatting>
  <conditionalFormatting sqref="A716">
    <cfRule type="cellIs" dxfId="16082" priority="20579" operator="equal">
      <formula>"Não informado"</formula>
    </cfRule>
  </conditionalFormatting>
  <conditionalFormatting sqref="M716">
    <cfRule type="cellIs" dxfId="16081" priority="20577" operator="equal">
      <formula>"Não informado"</formula>
    </cfRule>
  </conditionalFormatting>
  <conditionalFormatting sqref="M770">
    <cfRule type="cellIs" dxfId="16080" priority="20545" operator="equal">
      <formula>"Não informado"</formula>
    </cfRule>
  </conditionalFormatting>
  <conditionalFormatting sqref="C716:D716">
    <cfRule type="cellIs" dxfId="16079" priority="20575" operator="equal">
      <formula>"Não informado"</formula>
    </cfRule>
  </conditionalFormatting>
  <conditionalFormatting sqref="C716">
    <cfRule type="cellIs" dxfId="16078" priority="20574" operator="equal">
      <formula>"Não informado"</formula>
    </cfRule>
  </conditionalFormatting>
  <conditionalFormatting sqref="C716:D716">
    <cfRule type="cellIs" dxfId="16077" priority="20573" operator="equal">
      <formula>"Não informado"</formula>
    </cfRule>
  </conditionalFormatting>
  <conditionalFormatting sqref="D716">
    <cfRule type="cellIs" dxfId="16076" priority="20572" operator="equal">
      <formula>"Não informado"</formula>
    </cfRule>
  </conditionalFormatting>
  <conditionalFormatting sqref="C716">
    <cfRule type="cellIs" dxfId="16075" priority="20571" operator="equal">
      <formula>"Não informado"</formula>
    </cfRule>
  </conditionalFormatting>
  <conditionalFormatting sqref="N716">
    <cfRule type="cellIs" dxfId="16074" priority="20570" operator="equal">
      <formula>"Não informado"</formula>
    </cfRule>
  </conditionalFormatting>
  <conditionalFormatting sqref="Q715:Q716">
    <cfRule type="cellIs" dxfId="16073" priority="20569" operator="equal">
      <formula>"Não informado"</formula>
    </cfRule>
  </conditionalFormatting>
  <conditionalFormatting sqref="Q715:Q716">
    <cfRule type="cellIs" dxfId="16072" priority="20568" operator="equal">
      <formula>"Não informado"</formula>
    </cfRule>
  </conditionalFormatting>
  <conditionalFormatting sqref="C769">
    <cfRule type="cellIs" dxfId="16071" priority="20567" operator="equal">
      <formula>"Não informado"</formula>
    </cfRule>
  </conditionalFormatting>
  <conditionalFormatting sqref="M769">
    <cfRule type="cellIs" dxfId="16070" priority="20562" operator="equal">
      <formula>"Não informado"</formula>
    </cfRule>
  </conditionalFormatting>
  <conditionalFormatting sqref="P769:V769">
    <cfRule type="cellIs" dxfId="16069" priority="20565" operator="equal">
      <formula>"Não informado"</formula>
    </cfRule>
  </conditionalFormatting>
  <conditionalFormatting sqref="A769:B769">
    <cfRule type="cellIs" dxfId="16068" priority="20564" operator="equal">
      <formula>"Não informado"</formula>
    </cfRule>
  </conditionalFormatting>
  <conditionalFormatting sqref="F769:J769">
    <cfRule type="cellIs" dxfId="16067" priority="20563" operator="equal">
      <formula>"Não informado"</formula>
    </cfRule>
  </conditionalFormatting>
  <conditionalFormatting sqref="C769:D769">
    <cfRule type="cellIs" dxfId="16066" priority="20560" operator="equal">
      <formula>"Não informado"</formula>
    </cfRule>
  </conditionalFormatting>
  <conditionalFormatting sqref="D769">
    <cfRule type="cellIs" dxfId="16065" priority="20559" operator="equal">
      <formula>"Não informado"</formula>
    </cfRule>
  </conditionalFormatting>
  <conditionalFormatting sqref="C769">
    <cfRule type="cellIs" dxfId="16064" priority="20558" operator="equal">
      <formula>"Não informado"</formula>
    </cfRule>
  </conditionalFormatting>
  <conditionalFormatting sqref="E769">
    <cfRule type="cellIs" dxfId="16063" priority="20557" operator="equal">
      <formula>"Não informado"</formula>
    </cfRule>
  </conditionalFormatting>
  <conditionalFormatting sqref="C770">
    <cfRule type="cellIs" dxfId="16062" priority="20556" operator="equal">
      <formula>"Não informado"</formula>
    </cfRule>
  </conditionalFormatting>
  <conditionalFormatting sqref="M771">
    <cfRule type="cellIs" dxfId="16061" priority="20535" operator="equal">
      <formula>"Não informado"</formula>
    </cfRule>
  </conditionalFormatting>
  <conditionalFormatting sqref="P770:V770">
    <cfRule type="cellIs" dxfId="16060" priority="20554" operator="equal">
      <formula>"Não informado"</formula>
    </cfRule>
  </conditionalFormatting>
  <conditionalFormatting sqref="A770:B770">
    <cfRule type="cellIs" dxfId="16059" priority="20553" operator="equal">
      <formula>"Não informado"</formula>
    </cfRule>
  </conditionalFormatting>
  <conditionalFormatting sqref="F770:J770">
    <cfRule type="cellIs" dxfId="16058" priority="20552" operator="equal">
      <formula>"Não informado"</formula>
    </cfRule>
  </conditionalFormatting>
  <conditionalFormatting sqref="C770:D770">
    <cfRule type="cellIs" dxfId="16057" priority="20549" operator="equal">
      <formula>"Não informado"</formula>
    </cfRule>
  </conditionalFormatting>
  <conditionalFormatting sqref="D770">
    <cfRule type="cellIs" dxfId="16056" priority="20548" operator="equal">
      <formula>"Não informado"</formula>
    </cfRule>
  </conditionalFormatting>
  <conditionalFormatting sqref="C770">
    <cfRule type="cellIs" dxfId="16055" priority="20547" operator="equal">
      <formula>"Não informado"</formula>
    </cfRule>
  </conditionalFormatting>
  <conditionalFormatting sqref="E770">
    <cfRule type="cellIs" dxfId="16054" priority="20546" operator="equal">
      <formula>"Não informado"</formula>
    </cfRule>
  </conditionalFormatting>
  <conditionalFormatting sqref="D771">
    <cfRule type="cellIs" dxfId="16053" priority="20531" operator="equal">
      <formula>"Não informado"</formula>
    </cfRule>
  </conditionalFormatting>
  <conditionalFormatting sqref="C771">
    <cfRule type="cellIs" dxfId="16052" priority="20530" operator="equal">
      <formula>"Não informado"</formula>
    </cfRule>
  </conditionalFormatting>
  <conditionalFormatting sqref="B771 L771 R771:S771 E771:J771">
    <cfRule type="cellIs" dxfId="16051" priority="20538" operator="equal">
      <formula>"Não informado"</formula>
    </cfRule>
  </conditionalFormatting>
  <conditionalFormatting sqref="A771">
    <cfRule type="cellIs" dxfId="16050" priority="20537" operator="equal">
      <formula>"Não informado"</formula>
    </cfRule>
  </conditionalFormatting>
  <conditionalFormatting sqref="K771">
    <cfRule type="cellIs" dxfId="16049" priority="20536" operator="equal">
      <formula>"Não informado"</formula>
    </cfRule>
  </conditionalFormatting>
  <conditionalFormatting sqref="B772:B775 L773:L775 E772:J775 R772:V775 P772:P775">
    <cfRule type="cellIs" dxfId="16048" priority="20528" operator="equal">
      <formula>"Não informado"</formula>
    </cfRule>
  </conditionalFormatting>
  <conditionalFormatting sqref="A772:A775">
    <cfRule type="cellIs" dxfId="16047" priority="20527" operator="equal">
      <formula>"Não informado"</formula>
    </cfRule>
  </conditionalFormatting>
  <conditionalFormatting sqref="K773 K775">
    <cfRule type="cellIs" dxfId="16046" priority="20526" operator="equal">
      <formula>"Não informado"</formula>
    </cfRule>
  </conditionalFormatting>
  <conditionalFormatting sqref="N774:N775">
    <cfRule type="cellIs" dxfId="16045" priority="20519" operator="equal">
      <formula>"Não informado"</formula>
    </cfRule>
  </conditionalFormatting>
  <conditionalFormatting sqref="Q772:Q775">
    <cfRule type="cellIs" dxfId="16044" priority="20518" operator="equal">
      <formula>"Não informado"</formula>
    </cfRule>
  </conditionalFormatting>
  <conditionalFormatting sqref="Q772:Q775">
    <cfRule type="cellIs" dxfId="16043" priority="20517" operator="equal">
      <formula>"Não informado"</formula>
    </cfRule>
  </conditionalFormatting>
  <conditionalFormatting sqref="C772:C775">
    <cfRule type="cellIs" dxfId="16042" priority="20516" operator="equal">
      <formula>"Não informado"</formula>
    </cfRule>
  </conditionalFormatting>
  <conditionalFormatting sqref="C772:D775">
    <cfRule type="cellIs" dxfId="16041" priority="20515" operator="equal">
      <formula>"Não informado"</formula>
    </cfRule>
  </conditionalFormatting>
  <conditionalFormatting sqref="D772:D775">
    <cfRule type="cellIs" dxfId="16040" priority="20514" operator="equal">
      <formula>"Não informado"</formula>
    </cfRule>
  </conditionalFormatting>
  <conditionalFormatting sqref="C772:C775">
    <cfRule type="cellIs" dxfId="16039" priority="20513" operator="equal">
      <formula>"Não informado"</formula>
    </cfRule>
  </conditionalFormatting>
  <conditionalFormatting sqref="O772:O775">
    <cfRule type="cellIs" dxfId="16038" priority="20512" operator="equal">
      <formula>"Não informado"</formula>
    </cfRule>
  </conditionalFormatting>
  <conditionalFormatting sqref="A776:B776 E776:H776 L776 P776:U776 J776">
    <cfRule type="cellIs" dxfId="16037" priority="20510" operator="equal">
      <formula>"Não informado"</formula>
    </cfRule>
  </conditionalFormatting>
  <conditionalFormatting sqref="I776">
    <cfRule type="cellIs" dxfId="16036" priority="20508" operator="equal">
      <formula>"Não informado"</formula>
    </cfRule>
  </conditionalFormatting>
  <conditionalFormatting sqref="C776:D776">
    <cfRule type="cellIs" dxfId="16035" priority="20507" operator="equal">
      <formula>"Não informado"</formula>
    </cfRule>
  </conditionalFormatting>
  <conditionalFormatting sqref="C776">
    <cfRule type="cellIs" dxfId="16034" priority="20506" operator="equal">
      <formula>"Não informado"</formula>
    </cfRule>
  </conditionalFormatting>
  <conditionalFormatting sqref="C776:D776">
    <cfRule type="cellIs" dxfId="16033" priority="20505" operator="equal">
      <formula>"Não informado"</formula>
    </cfRule>
  </conditionalFormatting>
  <conditionalFormatting sqref="D776">
    <cfRule type="cellIs" dxfId="16032" priority="20504" operator="equal">
      <formula>"Não informado"</formula>
    </cfRule>
  </conditionalFormatting>
  <conditionalFormatting sqref="C776">
    <cfRule type="cellIs" dxfId="16031" priority="20503" operator="equal">
      <formula>"Não informado"</formula>
    </cfRule>
  </conditionalFormatting>
  <conditionalFormatting sqref="L693">
    <cfRule type="cellIs" dxfId="16030" priority="20502" operator="equal">
      <formula>"Não informado"</formula>
    </cfRule>
  </conditionalFormatting>
  <conditionalFormatting sqref="L770">
    <cfRule type="cellIs" dxfId="16029" priority="20501" operator="equal">
      <formula>"Não informado"</formula>
    </cfRule>
  </conditionalFormatting>
  <conditionalFormatting sqref="L769">
    <cfRule type="cellIs" dxfId="16028" priority="20500" operator="equal">
      <formula>"Não informado"</formula>
    </cfRule>
  </conditionalFormatting>
  <conditionalFormatting sqref="L710">
    <cfRule type="cellIs" dxfId="16027" priority="20499" operator="equal">
      <formula>"Não informado"</formula>
    </cfRule>
  </conditionalFormatting>
  <conditionalFormatting sqref="L709">
    <cfRule type="cellIs" dxfId="16026" priority="20498" operator="equal">
      <formula>"Não informado"</formula>
    </cfRule>
  </conditionalFormatting>
  <conditionalFormatting sqref="L708">
    <cfRule type="cellIs" dxfId="16025" priority="20497" operator="equal">
      <formula>"Não informado"</formula>
    </cfRule>
  </conditionalFormatting>
  <conditionalFormatting sqref="L708">
    <cfRule type="cellIs" dxfId="16024" priority="20496" operator="equal">
      <formula>"Não informado"</formula>
    </cfRule>
  </conditionalFormatting>
  <conditionalFormatting sqref="L704">
    <cfRule type="cellIs" dxfId="16023" priority="20495" operator="equal">
      <formula>"Não informado"</formula>
    </cfRule>
  </conditionalFormatting>
  <conditionalFormatting sqref="L704">
    <cfRule type="cellIs" dxfId="16022" priority="20494" operator="equal">
      <formula>"Não informado"</formula>
    </cfRule>
  </conditionalFormatting>
  <conditionalFormatting sqref="L711">
    <cfRule type="cellIs" dxfId="16021" priority="20493" operator="equal">
      <formula>"Não informado"</formula>
    </cfRule>
  </conditionalFormatting>
  <conditionalFormatting sqref="L712">
    <cfRule type="cellIs" dxfId="16020" priority="20492" operator="equal">
      <formula>"Não informado"</formula>
    </cfRule>
  </conditionalFormatting>
  <conditionalFormatting sqref="L696">
    <cfRule type="cellIs" dxfId="16019" priority="20491" operator="equal">
      <formula>"Não informado"</formula>
    </cfRule>
  </conditionalFormatting>
  <conditionalFormatting sqref="L714">
    <cfRule type="cellIs" dxfId="16018" priority="20490" operator="equal">
      <formula>"Não informado"</formula>
    </cfRule>
  </conditionalFormatting>
  <conditionalFormatting sqref="L772">
    <cfRule type="cellIs" dxfId="16017" priority="20489" operator="equal">
      <formula>"Não informado"</formula>
    </cfRule>
  </conditionalFormatting>
  <conditionalFormatting sqref="L703">
    <cfRule type="cellIs" dxfId="16016" priority="20488" operator="equal">
      <formula>"Não informado"</formula>
    </cfRule>
  </conditionalFormatting>
  <conditionalFormatting sqref="L699">
    <cfRule type="cellIs" dxfId="16015" priority="20487" operator="equal">
      <formula>"Não informado"</formula>
    </cfRule>
  </conditionalFormatting>
  <conditionalFormatting sqref="L698">
    <cfRule type="cellIs" dxfId="16014" priority="20486" operator="equal">
      <formula>"Não informado"</formula>
    </cfRule>
  </conditionalFormatting>
  <conditionalFormatting sqref="L701">
    <cfRule type="cellIs" dxfId="16013" priority="20485" operator="equal">
      <formula>"Não informado"</formula>
    </cfRule>
  </conditionalFormatting>
  <conditionalFormatting sqref="L702">
    <cfRule type="cellIs" dxfId="16012" priority="20484" operator="equal">
      <formula>"Não informado"</formula>
    </cfRule>
  </conditionalFormatting>
  <conditionalFormatting sqref="M773">
    <cfRule type="cellIs" dxfId="16011" priority="20483" operator="equal">
      <formula>"Não informado"</formula>
    </cfRule>
  </conditionalFormatting>
  <conditionalFormatting sqref="L720">
    <cfRule type="cellIs" dxfId="16010" priority="20478" operator="equal">
      <formula>"Não informado"</formula>
    </cfRule>
  </conditionalFormatting>
  <conditionalFormatting sqref="L717">
    <cfRule type="cellIs" dxfId="16009" priority="20481" operator="equal">
      <formula>"Não informado"</formula>
    </cfRule>
  </conditionalFormatting>
  <conditionalFormatting sqref="L718">
    <cfRule type="cellIs" dxfId="16008" priority="20480" operator="equal">
      <formula>"Não informado"</formula>
    </cfRule>
  </conditionalFormatting>
  <conditionalFormatting sqref="L719">
    <cfRule type="cellIs" dxfId="16007" priority="20479" operator="equal">
      <formula>"Não informado"</formula>
    </cfRule>
  </conditionalFormatting>
  <conditionalFormatting sqref="L721">
    <cfRule type="cellIs" dxfId="16006" priority="20477" operator="equal">
      <formula>"Não informado"</formula>
    </cfRule>
  </conditionalFormatting>
  <conditionalFormatting sqref="L722">
    <cfRule type="cellIs" dxfId="16005" priority="20476" operator="equal">
      <formula>"Não informado"</formula>
    </cfRule>
  </conditionalFormatting>
  <conditionalFormatting sqref="L723:L724">
    <cfRule type="cellIs" dxfId="16004" priority="20475" operator="equal">
      <formula>"Não informado"</formula>
    </cfRule>
  </conditionalFormatting>
  <conditionalFormatting sqref="L725">
    <cfRule type="cellIs" dxfId="16003" priority="20474" operator="equal">
      <formula>"Não informado"</formula>
    </cfRule>
  </conditionalFormatting>
  <conditionalFormatting sqref="L726">
    <cfRule type="cellIs" dxfId="16002" priority="20470" operator="equal">
      <formula>"Não informado"</formula>
    </cfRule>
  </conditionalFormatting>
  <conditionalFormatting sqref="L727">
    <cfRule type="cellIs" dxfId="16001" priority="20469" operator="equal">
      <formula>"Não informado"</formula>
    </cfRule>
  </conditionalFormatting>
  <conditionalFormatting sqref="K728 G728:I728 A728:E732 G729:K732">
    <cfRule type="cellIs" dxfId="16000" priority="20468" operator="equal">
      <formula>"Não informado"</formula>
    </cfRule>
  </conditionalFormatting>
  <conditionalFormatting sqref="L728:L732">
    <cfRule type="cellIs" dxfId="15999" priority="20467" operator="equal">
      <formula>"Não informado"</formula>
    </cfRule>
  </conditionalFormatting>
  <conditionalFormatting sqref="Q727:Q738">
    <cfRule type="cellIs" dxfId="15998" priority="20466" operator="equal">
      <formula>"Não informado"</formula>
    </cfRule>
  </conditionalFormatting>
  <conditionalFormatting sqref="R728:R739">
    <cfRule type="cellIs" dxfId="15997" priority="20465" operator="equal">
      <formula>"Não informado"</formula>
    </cfRule>
  </conditionalFormatting>
  <conditionalFormatting sqref="K733:K739 A733:E739 G733:I739">
    <cfRule type="cellIs" dxfId="15996" priority="20464" operator="equal">
      <formula>"Não informado"</formula>
    </cfRule>
  </conditionalFormatting>
  <conditionalFormatting sqref="L733:L739">
    <cfRule type="cellIs" dxfId="15995" priority="20463" operator="equal">
      <formula>"Não informado"</formula>
    </cfRule>
  </conditionalFormatting>
  <conditionalFormatting sqref="L740">
    <cfRule type="cellIs" dxfId="15994" priority="20462" operator="equal">
      <formula>"Não informado"</formula>
    </cfRule>
  </conditionalFormatting>
  <conditionalFormatting sqref="L741">
    <cfRule type="cellIs" dxfId="15993" priority="20461" operator="equal">
      <formula>"Não informado"</formula>
    </cfRule>
  </conditionalFormatting>
  <conditionalFormatting sqref="L742">
    <cfRule type="cellIs" dxfId="15992" priority="20460" operator="equal">
      <formula>"Não informado"</formula>
    </cfRule>
  </conditionalFormatting>
  <conditionalFormatting sqref="L745">
    <cfRule type="cellIs" dxfId="15991" priority="20459" operator="equal">
      <formula>"Não informado"</formula>
    </cfRule>
  </conditionalFormatting>
  <conditionalFormatting sqref="L750">
    <cfRule type="cellIs" dxfId="15990" priority="20458" operator="equal">
      <formula>"Não informado"</formula>
    </cfRule>
  </conditionalFormatting>
  <conditionalFormatting sqref="L751">
    <cfRule type="cellIs" dxfId="15989" priority="20457" operator="equal">
      <formula>"Não informado"</formula>
    </cfRule>
  </conditionalFormatting>
  <conditionalFormatting sqref="L752">
    <cfRule type="cellIs" dxfId="15988" priority="20456" operator="equal">
      <formula>"Não informado"</formula>
    </cfRule>
  </conditionalFormatting>
  <conditionalFormatting sqref="L753">
    <cfRule type="cellIs" dxfId="15987" priority="20455" operator="equal">
      <formula>"Não informado"</formula>
    </cfRule>
  </conditionalFormatting>
  <conditionalFormatting sqref="L754">
    <cfRule type="cellIs" dxfId="15986" priority="20454" operator="equal">
      <formula>"Não informado"</formula>
    </cfRule>
  </conditionalFormatting>
  <conditionalFormatting sqref="L756">
    <cfRule type="cellIs" dxfId="15985" priority="20453" operator="equal">
      <formula>"Não informado"</formula>
    </cfRule>
  </conditionalFormatting>
  <conditionalFormatting sqref="R755:R757">
    <cfRule type="cellIs" dxfId="15984" priority="20452" operator="equal">
      <formula>"Não informado"</formula>
    </cfRule>
  </conditionalFormatting>
  <conditionalFormatting sqref="S754:T757 V754:V757">
    <cfRule type="cellIs" dxfId="15983" priority="20451" operator="equal">
      <formula>"Não informado"</formula>
    </cfRule>
  </conditionalFormatting>
  <conditionalFormatting sqref="M761:N761 N759:N760 O759:P761">
    <cfRule type="cellIs" dxfId="15982" priority="20450" operator="equal">
      <formula>"Não informado"</formula>
    </cfRule>
  </conditionalFormatting>
  <conditionalFormatting sqref="L760">
    <cfRule type="cellIs" dxfId="15981" priority="20449" operator="equal">
      <formula>"Não informado"</formula>
    </cfRule>
  </conditionalFormatting>
  <conditionalFormatting sqref="L758">
    <cfRule type="cellIs" dxfId="15980" priority="20448" operator="equal">
      <formula>"Não informado"</formula>
    </cfRule>
  </conditionalFormatting>
  <conditionalFormatting sqref="S761:V761 S758:T760 V758:V760">
    <cfRule type="cellIs" dxfId="15979" priority="20447" operator="equal">
      <formula>"Não informado"</formula>
    </cfRule>
  </conditionalFormatting>
  <conditionalFormatting sqref="R758:R761">
    <cfRule type="cellIs" dxfId="15978" priority="20446" operator="equal">
      <formula>"Não informado"</formula>
    </cfRule>
  </conditionalFormatting>
  <conditionalFormatting sqref="R762:R765">
    <cfRule type="cellIs" dxfId="15977" priority="20445" operator="equal">
      <formula>"Não informado"</formula>
    </cfRule>
  </conditionalFormatting>
  <conditionalFormatting sqref="S762:S765">
    <cfRule type="cellIs" dxfId="15976" priority="20444" operator="equal">
      <formula>"Não informado"</formula>
    </cfRule>
  </conditionalFormatting>
  <conditionalFormatting sqref="T762:T765">
    <cfRule type="cellIs" dxfId="15975" priority="20443" operator="equal">
      <formula>"Não informado"</formula>
    </cfRule>
  </conditionalFormatting>
  <conditionalFormatting sqref="R766:R767">
    <cfRule type="cellIs" dxfId="15974" priority="20439" operator="equal">
      <formula>"Não informado"</formula>
    </cfRule>
  </conditionalFormatting>
  <conditionalFormatting sqref="V762:V765">
    <cfRule type="cellIs" dxfId="15973" priority="20441" operator="equal">
      <formula>"Não informado"</formula>
    </cfRule>
  </conditionalFormatting>
  <conditionalFormatting sqref="L766:L767">
    <cfRule type="cellIs" dxfId="15972" priority="20440" operator="equal">
      <formula>"Não informado"</formula>
    </cfRule>
  </conditionalFormatting>
  <conditionalFormatting sqref="D802:J802">
    <cfRule type="cellIs" dxfId="15971" priority="20400" operator="equal">
      <formula>"Não informado"</formula>
    </cfRule>
  </conditionalFormatting>
  <conditionalFormatting sqref="S766:S767">
    <cfRule type="cellIs" dxfId="15970" priority="20438" operator="equal">
      <formula>"Não informado"</formula>
    </cfRule>
  </conditionalFormatting>
  <conditionalFormatting sqref="T766:T767">
    <cfRule type="cellIs" dxfId="15969" priority="20437" operator="equal">
      <formula>"Não informado"</formula>
    </cfRule>
  </conditionalFormatting>
  <conditionalFormatting sqref="V766:V767">
    <cfRule type="cellIs" dxfId="15968" priority="20435" operator="equal">
      <formula>"Não informado"</formula>
    </cfRule>
  </conditionalFormatting>
  <conditionalFormatting sqref="D803:J803">
    <cfRule type="cellIs" dxfId="15967" priority="20396" operator="equal">
      <formula>"Não informado"</formula>
    </cfRule>
  </conditionalFormatting>
  <conditionalFormatting sqref="L781">
    <cfRule type="cellIs" dxfId="15966" priority="20434" operator="equal">
      <formula>"Não informado"</formula>
    </cfRule>
  </conditionalFormatting>
  <conditionalFormatting sqref="L782">
    <cfRule type="cellIs" dxfId="15965" priority="20433" operator="equal">
      <formula>"Não informado"</formula>
    </cfRule>
  </conditionalFormatting>
  <conditionalFormatting sqref="L783">
    <cfRule type="cellIs" dxfId="15964" priority="20432" operator="equal">
      <formula>"Não informado"</formula>
    </cfRule>
  </conditionalFormatting>
  <conditionalFormatting sqref="L784">
    <cfRule type="cellIs" dxfId="15963" priority="20431" operator="equal">
      <formula>"Não informado"</formula>
    </cfRule>
  </conditionalFormatting>
  <conditionalFormatting sqref="L785">
    <cfRule type="cellIs" dxfId="15962" priority="20430" operator="equal">
      <formula>"Não informado"</formula>
    </cfRule>
  </conditionalFormatting>
  <conditionalFormatting sqref="L786">
    <cfRule type="cellIs" dxfId="15961" priority="20429" operator="equal">
      <formula>"Não informado"</formula>
    </cfRule>
  </conditionalFormatting>
  <conditionalFormatting sqref="K787">
    <cfRule type="cellIs" dxfId="15960" priority="20428" operator="equal">
      <formula>"Não informado"</formula>
    </cfRule>
  </conditionalFormatting>
  <conditionalFormatting sqref="L787">
    <cfRule type="cellIs" dxfId="15959" priority="20427" operator="equal">
      <formula>"Não informado"</formula>
    </cfRule>
  </conditionalFormatting>
  <conditionalFormatting sqref="K788">
    <cfRule type="cellIs" dxfId="15958" priority="20426" operator="equal">
      <formula>"Não informado"</formula>
    </cfRule>
  </conditionalFormatting>
  <conditionalFormatting sqref="L788">
    <cfRule type="cellIs" dxfId="15957" priority="20425" operator="equal">
      <formula>"Não informado"</formula>
    </cfRule>
  </conditionalFormatting>
  <conditionalFormatting sqref="K789">
    <cfRule type="cellIs" dxfId="15956" priority="20424" operator="equal">
      <formula>"Não informado"</formula>
    </cfRule>
  </conditionalFormatting>
  <conditionalFormatting sqref="L789">
    <cfRule type="cellIs" dxfId="15955" priority="20423" operator="equal">
      <formula>"Não informado"</formula>
    </cfRule>
  </conditionalFormatting>
  <conditionalFormatting sqref="K790">
    <cfRule type="cellIs" dxfId="15954" priority="20422" operator="equal">
      <formula>"Não informado"</formula>
    </cfRule>
  </conditionalFormatting>
  <conditionalFormatting sqref="L790">
    <cfRule type="cellIs" dxfId="15953" priority="20421" operator="equal">
      <formula>"Não informado"</formula>
    </cfRule>
  </conditionalFormatting>
  <conditionalFormatting sqref="K791">
    <cfRule type="cellIs" dxfId="15952" priority="20420" operator="equal">
      <formula>"Não informado"</formula>
    </cfRule>
  </conditionalFormatting>
  <conditionalFormatting sqref="L791">
    <cfRule type="cellIs" dxfId="15951" priority="20419" operator="equal">
      <formula>"Não informado"</formula>
    </cfRule>
  </conditionalFormatting>
  <conditionalFormatting sqref="K792">
    <cfRule type="cellIs" dxfId="15950" priority="20417" operator="equal">
      <formula>"Não informado"</formula>
    </cfRule>
  </conditionalFormatting>
  <conditionalFormatting sqref="L792">
    <cfRule type="cellIs" dxfId="15949" priority="20416" operator="equal">
      <formula>"Não informado"</formula>
    </cfRule>
  </conditionalFormatting>
  <conditionalFormatting sqref="P787:V792">
    <cfRule type="cellIs" dxfId="15948" priority="20415" operator="equal">
      <formula>"Não informado"</formula>
    </cfRule>
  </conditionalFormatting>
  <conditionalFormatting sqref="A785:J792">
    <cfRule type="cellIs" dxfId="15947" priority="20414" operator="equal">
      <formula>"Não informado"</formula>
    </cfRule>
  </conditionalFormatting>
  <conditionalFormatting sqref="A793:C793">
    <cfRule type="cellIs" dxfId="15946" priority="20413" operator="equal">
      <formula>"Não informado"</formula>
    </cfRule>
  </conditionalFormatting>
  <conditionalFormatting sqref="A794:C794">
    <cfRule type="cellIs" dxfId="15945" priority="20412" operator="equal">
      <formula>"Não informado"</formula>
    </cfRule>
  </conditionalFormatting>
  <conditionalFormatting sqref="A795:C795">
    <cfRule type="cellIs" dxfId="15944" priority="20411" operator="equal">
      <formula>"Não informado"</formula>
    </cfRule>
  </conditionalFormatting>
  <conditionalFormatting sqref="A796:C796">
    <cfRule type="cellIs" dxfId="15943" priority="20410" operator="equal">
      <formula>"Não informado"</formula>
    </cfRule>
  </conditionalFormatting>
  <conditionalFormatting sqref="D797:J797">
    <cfRule type="cellIs" dxfId="15942" priority="20409" operator="equal">
      <formula>"Não informado"</formula>
    </cfRule>
  </conditionalFormatting>
  <conditionalFormatting sqref="A797:C797">
    <cfRule type="cellIs" dxfId="15941" priority="20408" operator="equal">
      <formula>"Não informado"</formula>
    </cfRule>
  </conditionalFormatting>
  <conditionalFormatting sqref="A798:C798">
    <cfRule type="cellIs" dxfId="15940" priority="20407" operator="equal">
      <formula>"Não informado"</formula>
    </cfRule>
  </conditionalFormatting>
  <conditionalFormatting sqref="A799:C799">
    <cfRule type="cellIs" dxfId="15939" priority="20406" operator="equal">
      <formula>"Não informado"</formula>
    </cfRule>
  </conditionalFormatting>
  <conditionalFormatting sqref="A800:C800">
    <cfRule type="cellIs" dxfId="15938" priority="20405" operator="equal">
      <formula>"Não informado"</formula>
    </cfRule>
  </conditionalFormatting>
  <conditionalFormatting sqref="L800">
    <cfRule type="cellIs" dxfId="15937" priority="20404" operator="equal">
      <formula>"Não informado"</formula>
    </cfRule>
  </conditionalFormatting>
  <conditionalFormatting sqref="D801:J801">
    <cfRule type="cellIs" dxfId="15936" priority="20403" operator="equal">
      <formula>"Não informado"</formula>
    </cfRule>
  </conditionalFormatting>
  <conditionalFormatting sqref="A801:C801">
    <cfRule type="cellIs" dxfId="15935" priority="20402" operator="equal">
      <formula>"Não informado"</formula>
    </cfRule>
  </conditionalFormatting>
  <conditionalFormatting sqref="L801">
    <cfRule type="cellIs" dxfId="15934" priority="20401" operator="equal">
      <formula>"Não informado"</formula>
    </cfRule>
  </conditionalFormatting>
  <conditionalFormatting sqref="P802:Q802 T802:V802">
    <cfRule type="cellIs" dxfId="15933" priority="21729" operator="equal">
      <formula>"Não informado"</formula>
    </cfRule>
  </conditionalFormatting>
  <conditionalFormatting sqref="A802:C802">
    <cfRule type="cellIs" dxfId="15932" priority="20398" operator="equal">
      <formula>"Não informado"</formula>
    </cfRule>
  </conditionalFormatting>
  <conditionalFormatting sqref="L802">
    <cfRule type="cellIs" dxfId="15931" priority="20397" operator="equal">
      <formula>"Não informado"</formula>
    </cfRule>
  </conditionalFormatting>
  <conditionalFormatting sqref="P803:Q803 T803:V803">
    <cfRule type="cellIs" dxfId="15930" priority="21730" operator="equal">
      <formula>"Não informado"</formula>
    </cfRule>
  </conditionalFormatting>
  <conditionalFormatting sqref="A803:C803">
    <cfRule type="cellIs" dxfId="15929" priority="20394" operator="equal">
      <formula>"Não informado"</formula>
    </cfRule>
  </conditionalFormatting>
  <conditionalFormatting sqref="L803">
    <cfRule type="cellIs" dxfId="15928" priority="20393" operator="equal">
      <formula>"Não informado"</formula>
    </cfRule>
  </conditionalFormatting>
  <conditionalFormatting sqref="D804:H804">
    <cfRule type="cellIs" dxfId="15927" priority="20392" operator="equal">
      <formula>"Não informado"</formula>
    </cfRule>
  </conditionalFormatting>
  <conditionalFormatting sqref="A804:C804">
    <cfRule type="cellIs" dxfId="15926" priority="20391" operator="equal">
      <formula>"Não informado"</formula>
    </cfRule>
  </conditionalFormatting>
  <conditionalFormatting sqref="L804">
    <cfRule type="cellIs" dxfId="15925" priority="20390" operator="equal">
      <formula>"Não informado"</formula>
    </cfRule>
  </conditionalFormatting>
  <conditionalFormatting sqref="I805:J805">
    <cfRule type="cellIs" dxfId="15924" priority="20389" operator="equal">
      <formula>"Não informado"</formula>
    </cfRule>
  </conditionalFormatting>
  <conditionalFormatting sqref="D805:H805">
    <cfRule type="cellIs" dxfId="15923" priority="20388" operator="equal">
      <formula>"Não informado"</formula>
    </cfRule>
  </conditionalFormatting>
  <conditionalFormatting sqref="A805:C805">
    <cfRule type="cellIs" dxfId="15922" priority="20387" operator="equal">
      <formula>"Não informado"</formula>
    </cfRule>
  </conditionalFormatting>
  <conditionalFormatting sqref="L805">
    <cfRule type="cellIs" dxfId="15921" priority="20386" operator="equal">
      <formula>"Não informado"</formula>
    </cfRule>
  </conditionalFormatting>
  <conditionalFormatting sqref="I806">
    <cfRule type="cellIs" dxfId="15920" priority="20385" operator="equal">
      <formula>"Não informado"</formula>
    </cfRule>
  </conditionalFormatting>
  <conditionalFormatting sqref="D806:H806">
    <cfRule type="cellIs" dxfId="15919" priority="20384" operator="equal">
      <formula>"Não informado"</formula>
    </cfRule>
  </conditionalFormatting>
  <conditionalFormatting sqref="A806:C806">
    <cfRule type="cellIs" dxfId="15918" priority="20383" operator="equal">
      <formula>"Não informado"</formula>
    </cfRule>
  </conditionalFormatting>
  <conditionalFormatting sqref="L806">
    <cfRule type="cellIs" dxfId="15917" priority="20382" operator="equal">
      <formula>"Não informado"</formula>
    </cfRule>
  </conditionalFormatting>
  <conditionalFormatting sqref="I807:J807">
    <cfRule type="cellIs" dxfId="15916" priority="20381" operator="equal">
      <formula>"Não informado"</formula>
    </cfRule>
  </conditionalFormatting>
  <conditionalFormatting sqref="D807:H807">
    <cfRule type="cellIs" dxfId="15915" priority="20380" operator="equal">
      <formula>"Não informado"</formula>
    </cfRule>
  </conditionalFormatting>
  <conditionalFormatting sqref="A807:C807">
    <cfRule type="cellIs" dxfId="15914" priority="20379" operator="equal">
      <formula>"Não informado"</formula>
    </cfRule>
  </conditionalFormatting>
  <conditionalFormatting sqref="K812">
    <cfRule type="cellIs" dxfId="15913" priority="20351" operator="equal">
      <formula>"Não informado"</formula>
    </cfRule>
  </conditionalFormatting>
  <conditionalFormatting sqref="L812">
    <cfRule type="cellIs" dxfId="15912" priority="20350" operator="equal">
      <formula>"Não informado"</formula>
    </cfRule>
  </conditionalFormatting>
  <conditionalFormatting sqref="A812:C812">
    <cfRule type="cellIs" dxfId="15911" priority="20347" operator="equal">
      <formula>"Não informado"</formula>
    </cfRule>
  </conditionalFormatting>
  <conditionalFormatting sqref="L807">
    <cfRule type="cellIs" dxfId="15910" priority="20373" operator="equal">
      <formula>"Não informado"</formula>
    </cfRule>
  </conditionalFormatting>
  <conditionalFormatting sqref="I813:J814">
    <cfRule type="cellIs" dxfId="15909" priority="20344" operator="equal">
      <formula>"Não informado"</formula>
    </cfRule>
  </conditionalFormatting>
  <conditionalFormatting sqref="Q805:V807">
    <cfRule type="cellIs" dxfId="15908" priority="20371" operator="equal">
      <formula>"Não informado"</formula>
    </cfRule>
  </conditionalFormatting>
  <conditionalFormatting sqref="I808:J808">
    <cfRule type="cellIs" dxfId="15907" priority="20370" operator="equal">
      <formula>"Não informado"</formula>
    </cfRule>
  </conditionalFormatting>
  <conditionalFormatting sqref="D808:H808">
    <cfRule type="cellIs" dxfId="15906" priority="20369" operator="equal">
      <formula>"Não informado"</formula>
    </cfRule>
  </conditionalFormatting>
  <conditionalFormatting sqref="A808:C808">
    <cfRule type="cellIs" dxfId="15905" priority="20368" operator="equal">
      <formula>"Não informado"</formula>
    </cfRule>
  </conditionalFormatting>
  <conditionalFormatting sqref="L808">
    <cfRule type="cellIs" dxfId="15904" priority="20367" operator="equal">
      <formula>"Não informado"</formula>
    </cfRule>
  </conditionalFormatting>
  <conditionalFormatting sqref="I815:J815">
    <cfRule type="cellIs" dxfId="15903" priority="20338" operator="equal">
      <formula>"Não informado"</formula>
    </cfRule>
  </conditionalFormatting>
  <conditionalFormatting sqref="I809:J809">
    <cfRule type="cellIs" dxfId="15902" priority="20365" operator="equal">
      <formula>"Não informado"</formula>
    </cfRule>
  </conditionalFormatting>
  <conditionalFormatting sqref="D809:H809">
    <cfRule type="cellIs" dxfId="15901" priority="20364" operator="equal">
      <formula>"Não informado"</formula>
    </cfRule>
  </conditionalFormatting>
  <conditionalFormatting sqref="A809:C809">
    <cfRule type="cellIs" dxfId="15900" priority="20363" operator="equal">
      <formula>"Não informado"</formula>
    </cfRule>
  </conditionalFormatting>
  <conditionalFormatting sqref="Q815:V822">
    <cfRule type="cellIs" dxfId="15899" priority="20335" operator="equal">
      <formula>"Não informado"</formula>
    </cfRule>
  </conditionalFormatting>
  <conditionalFormatting sqref="I816:J818 I820:J822 I819">
    <cfRule type="cellIs" dxfId="15898" priority="20332" operator="equal">
      <formula>"Não informado"</formula>
    </cfRule>
  </conditionalFormatting>
  <conditionalFormatting sqref="I810:J810">
    <cfRule type="cellIs" dxfId="15897" priority="20355" operator="equal">
      <formula>"Não informado"</formula>
    </cfRule>
  </conditionalFormatting>
  <conditionalFormatting sqref="D810:H810 E811:H811">
    <cfRule type="cellIs" dxfId="15896" priority="20354" operator="equal">
      <formula>"Não informado"</formula>
    </cfRule>
  </conditionalFormatting>
  <conditionalFormatting sqref="A810:C810 A811:B811">
    <cfRule type="cellIs" dxfId="15895" priority="20353" operator="equal">
      <formula>"Não informado"</formula>
    </cfRule>
  </conditionalFormatting>
  <conditionalFormatting sqref="L810:L811">
    <cfRule type="cellIs" dxfId="15894" priority="20352" operator="equal">
      <formula>"Não informado"</formula>
    </cfRule>
  </conditionalFormatting>
  <conditionalFormatting sqref="D812:H812">
    <cfRule type="cellIs" dxfId="15893" priority="20348" operator="equal">
      <formula>"Não informado"</formula>
    </cfRule>
  </conditionalFormatting>
  <conditionalFormatting sqref="J734">
    <cfRule type="cellIs" dxfId="15892" priority="20325" operator="equal">
      <formula>"Não informado"</formula>
    </cfRule>
  </conditionalFormatting>
  <conditionalFormatting sqref="L813:L814">
    <cfRule type="cellIs" dxfId="15891" priority="20345" operator="equal">
      <formula>"Não informado"</formula>
    </cfRule>
  </conditionalFormatting>
  <conditionalFormatting sqref="D813:H814">
    <cfRule type="cellIs" dxfId="15890" priority="20343" operator="equal">
      <formula>"Não informado"</formula>
    </cfRule>
  </conditionalFormatting>
  <conditionalFormatting sqref="A813:C814">
    <cfRule type="cellIs" dxfId="15889" priority="20342" operator="equal">
      <formula>"Não informado"</formula>
    </cfRule>
  </conditionalFormatting>
  <conditionalFormatting sqref="Q813:V814">
    <cfRule type="cellIs" dxfId="15888" priority="20341" operator="equal">
      <formula>"Não informado"</formula>
    </cfRule>
  </conditionalFormatting>
  <conditionalFormatting sqref="K815">
    <cfRule type="cellIs" dxfId="15887" priority="20340" operator="equal">
      <formula>"Não informado"</formula>
    </cfRule>
  </conditionalFormatting>
  <conditionalFormatting sqref="L815">
    <cfRule type="cellIs" dxfId="15886" priority="20339" operator="equal">
      <formula>"Não informado"</formula>
    </cfRule>
  </conditionalFormatting>
  <conditionalFormatting sqref="D815:H815">
    <cfRule type="cellIs" dxfId="15885" priority="20337" operator="equal">
      <formula>"Não informado"</formula>
    </cfRule>
  </conditionalFormatting>
  <conditionalFormatting sqref="A815:C815">
    <cfRule type="cellIs" dxfId="15884" priority="20336" operator="equal">
      <formula>"Não informado"</formula>
    </cfRule>
  </conditionalFormatting>
  <conditionalFormatting sqref="L816:L820 L822">
    <cfRule type="cellIs" dxfId="15883" priority="20333" operator="equal">
      <formula>"Não informado"</formula>
    </cfRule>
  </conditionalFormatting>
  <conditionalFormatting sqref="D816:H822">
    <cfRule type="cellIs" dxfId="15882" priority="20331" operator="equal">
      <formula>"Não informado"</formula>
    </cfRule>
  </conditionalFormatting>
  <conditionalFormatting sqref="A816:C822">
    <cfRule type="cellIs" dxfId="15881" priority="20330" operator="equal">
      <formula>"Não informado"</formula>
    </cfRule>
  </conditionalFormatting>
  <conditionalFormatting sqref="F730">
    <cfRule type="cellIs" dxfId="15880" priority="20316" operator="equal">
      <formula>"Não informado"</formula>
    </cfRule>
  </conditionalFormatting>
  <conditionalFormatting sqref="L826">
    <cfRule type="cellIs" dxfId="15879" priority="20328" operator="equal">
      <formula>"Não informado"</formula>
    </cfRule>
  </conditionalFormatting>
  <conditionalFormatting sqref="J728">
    <cfRule type="cellIs" dxfId="15878" priority="20327" operator="equal">
      <formula>"Não informado"</formula>
    </cfRule>
  </conditionalFormatting>
  <conditionalFormatting sqref="J733">
    <cfRule type="cellIs" dxfId="15877" priority="20326" operator="equal">
      <formula>"Não informado"</formula>
    </cfRule>
  </conditionalFormatting>
  <conditionalFormatting sqref="J735">
    <cfRule type="cellIs" dxfId="15876" priority="20324" operator="equal">
      <formula>"Não informado"</formula>
    </cfRule>
  </conditionalFormatting>
  <conditionalFormatting sqref="J736">
    <cfRule type="cellIs" dxfId="15875" priority="20323" operator="equal">
      <formula>"Não informado"</formula>
    </cfRule>
  </conditionalFormatting>
  <conditionalFormatting sqref="J737">
    <cfRule type="cellIs" dxfId="15874" priority="20322" operator="equal">
      <formula>"Não informado"</formula>
    </cfRule>
  </conditionalFormatting>
  <conditionalFormatting sqref="J738">
    <cfRule type="cellIs" dxfId="15873" priority="20321" operator="equal">
      <formula>"Não informado"</formula>
    </cfRule>
  </conditionalFormatting>
  <conditionalFormatting sqref="M741">
    <cfRule type="cellIs" dxfId="15872" priority="20306" operator="equal">
      <formula>"Não informado"</formula>
    </cfRule>
  </conditionalFormatting>
  <conditionalFormatting sqref="J739">
    <cfRule type="cellIs" dxfId="15871" priority="20319" operator="equal">
      <formula>"Não informado"</formula>
    </cfRule>
  </conditionalFormatting>
  <conditionalFormatting sqref="F728">
    <cfRule type="cellIs" dxfId="15870" priority="20318" operator="equal">
      <formula>"Não informado"</formula>
    </cfRule>
  </conditionalFormatting>
  <conditionalFormatting sqref="F729">
    <cfRule type="cellIs" dxfId="15869" priority="20317" operator="equal">
      <formula>"Não informado"</formula>
    </cfRule>
  </conditionalFormatting>
  <conditionalFormatting sqref="F731">
    <cfRule type="cellIs" dxfId="15868" priority="20315" operator="equal">
      <formula>"Não informado"</formula>
    </cfRule>
  </conditionalFormatting>
  <conditionalFormatting sqref="F732">
    <cfRule type="cellIs" dxfId="15867" priority="20314" operator="equal">
      <formula>"Não informado"</formula>
    </cfRule>
  </conditionalFormatting>
  <conditionalFormatting sqref="F733">
    <cfRule type="cellIs" dxfId="15866" priority="20313" operator="equal">
      <formula>"Não informado"</formula>
    </cfRule>
  </conditionalFormatting>
  <conditionalFormatting sqref="F734">
    <cfRule type="cellIs" dxfId="15865" priority="20312" operator="equal">
      <formula>"Não informado"</formula>
    </cfRule>
  </conditionalFormatting>
  <conditionalFormatting sqref="F735">
    <cfRule type="cellIs" dxfId="15864" priority="20311" operator="equal">
      <formula>"Não informado"</formula>
    </cfRule>
  </conditionalFormatting>
  <conditionalFormatting sqref="F736">
    <cfRule type="cellIs" dxfId="15863" priority="20310" operator="equal">
      <formula>"Não informado"</formula>
    </cfRule>
  </conditionalFormatting>
  <conditionalFormatting sqref="F737">
    <cfRule type="cellIs" dxfId="15862" priority="20309" operator="equal">
      <formula>"Não informado"</formula>
    </cfRule>
  </conditionalFormatting>
  <conditionalFormatting sqref="F738">
    <cfRule type="cellIs" dxfId="15861" priority="20308" operator="equal">
      <formula>"Não informado"</formula>
    </cfRule>
  </conditionalFormatting>
  <conditionalFormatting sqref="F739">
    <cfRule type="cellIs" dxfId="15860" priority="20307" operator="equal">
      <formula>"Não informado"</formula>
    </cfRule>
  </conditionalFormatting>
  <conditionalFormatting sqref="U754">
    <cfRule type="cellIs" dxfId="15859" priority="20304" operator="equal">
      <formula>"Não informado"</formula>
    </cfRule>
  </conditionalFormatting>
  <conditionalFormatting sqref="U755">
    <cfRule type="cellIs" dxfId="15858" priority="20303" operator="equal">
      <formula>"Não informado"</formula>
    </cfRule>
  </conditionalFormatting>
  <conditionalFormatting sqref="U756">
    <cfRule type="cellIs" dxfId="15857" priority="20302" operator="equal">
      <formula>"Não informado"</formula>
    </cfRule>
  </conditionalFormatting>
  <conditionalFormatting sqref="U757">
    <cfRule type="cellIs" dxfId="15856" priority="20301" operator="equal">
      <formula>"Não informado"</formula>
    </cfRule>
  </conditionalFormatting>
  <conditionalFormatting sqref="U758">
    <cfRule type="cellIs" dxfId="15855" priority="20300" operator="equal">
      <formula>"Não informado"</formula>
    </cfRule>
  </conditionalFormatting>
  <conditionalFormatting sqref="U759">
    <cfRule type="cellIs" dxfId="15854" priority="20299" operator="equal">
      <formula>"Não informado"</formula>
    </cfRule>
  </conditionalFormatting>
  <conditionalFormatting sqref="U767">
    <cfRule type="cellIs" dxfId="15853" priority="20287" operator="equal">
      <formula>"Não informado"</formula>
    </cfRule>
  </conditionalFormatting>
  <conditionalFormatting sqref="U760">
    <cfRule type="cellIs" dxfId="15852" priority="20298" operator="equal">
      <formula>"Não informado"</formula>
    </cfRule>
  </conditionalFormatting>
  <conditionalFormatting sqref="M760">
    <cfRule type="cellIs" dxfId="15851" priority="20297" operator="equal">
      <formula>"Não informado"</formula>
    </cfRule>
  </conditionalFormatting>
  <conditionalFormatting sqref="M397">
    <cfRule type="cellIs" dxfId="15850" priority="20296" operator="equal">
      <formula>"Não informado"</formula>
    </cfRule>
  </conditionalFormatting>
  <conditionalFormatting sqref="M756">
    <cfRule type="cellIs" dxfId="15849" priority="20295" operator="equal">
      <formula>"Não informado"</formula>
    </cfRule>
  </conditionalFormatting>
  <conditionalFormatting sqref="M757">
    <cfRule type="cellIs" dxfId="15848" priority="20294" operator="equal">
      <formula>"Não informado"</formula>
    </cfRule>
  </conditionalFormatting>
  <conditionalFormatting sqref="M759">
    <cfRule type="cellIs" dxfId="15847" priority="20293" operator="equal">
      <formula>"Não informado"</formula>
    </cfRule>
  </conditionalFormatting>
  <conditionalFormatting sqref="U762">
    <cfRule type="cellIs" dxfId="15846" priority="20292" operator="equal">
      <formula>"Não informado"</formula>
    </cfRule>
  </conditionalFormatting>
  <conditionalFormatting sqref="U763">
    <cfRule type="cellIs" dxfId="15845" priority="20291" operator="equal">
      <formula>"Não informado"</formula>
    </cfRule>
  </conditionalFormatting>
  <conditionalFormatting sqref="U764">
    <cfRule type="cellIs" dxfId="15844" priority="20290" operator="equal">
      <formula>"Não informado"</formula>
    </cfRule>
  </conditionalFormatting>
  <conditionalFormatting sqref="U765">
    <cfRule type="cellIs" dxfId="15843" priority="20289" operator="equal">
      <formula>"Não informado"</formula>
    </cfRule>
  </conditionalFormatting>
  <conditionalFormatting sqref="U766">
    <cfRule type="cellIs" dxfId="15842" priority="20288" operator="equal">
      <formula>"Não informado"</formula>
    </cfRule>
  </conditionalFormatting>
  <conditionalFormatting sqref="M710">
    <cfRule type="cellIs" dxfId="15841" priority="20248" operator="equal">
      <formula>"Não informado"</formula>
    </cfRule>
  </conditionalFormatting>
  <conditionalFormatting sqref="S802">
    <cfRule type="cellIs" dxfId="15840" priority="20286" operator="equal">
      <formula>"Não informado"</formula>
    </cfRule>
  </conditionalFormatting>
  <conditionalFormatting sqref="S803">
    <cfRule type="cellIs" dxfId="15839" priority="20285" operator="equal">
      <formula>"Não informado"</formula>
    </cfRule>
  </conditionalFormatting>
  <conditionalFormatting sqref="N802">
    <cfRule type="cellIs" dxfId="15838" priority="20284" operator="equal">
      <formula>"Não informado"</formula>
    </cfRule>
  </conditionalFormatting>
  <conditionalFormatting sqref="N803">
    <cfRule type="cellIs" dxfId="15837" priority="20283" operator="equal">
      <formula>"Não informado"</formula>
    </cfRule>
  </conditionalFormatting>
  <conditionalFormatting sqref="K802">
    <cfRule type="cellIs" dxfId="15836" priority="20282" operator="equal">
      <formula>"Não informado"</formula>
    </cfRule>
  </conditionalFormatting>
  <conditionalFormatting sqref="K803">
    <cfRule type="cellIs" dxfId="15835" priority="20281" operator="equal">
      <formula>"Não informado"</formula>
    </cfRule>
  </conditionalFormatting>
  <conditionalFormatting sqref="K805">
    <cfRule type="cellIs" dxfId="15834" priority="20280" operator="equal">
      <formula>"Não informado"</formula>
    </cfRule>
  </conditionalFormatting>
  <conditionalFormatting sqref="K806">
    <cfRule type="cellIs" dxfId="15833" priority="20279" operator="equal">
      <formula>"Não informado"</formula>
    </cfRule>
  </conditionalFormatting>
  <conditionalFormatting sqref="K807">
    <cfRule type="cellIs" dxfId="15832" priority="20278" operator="equal">
      <formula>"Não informado"</formula>
    </cfRule>
  </conditionalFormatting>
  <conditionalFormatting sqref="M533">
    <cfRule type="cellIs" dxfId="15831" priority="20250" operator="equal">
      <formula>"Não informado"</formula>
    </cfRule>
  </conditionalFormatting>
  <conditionalFormatting sqref="K809">
    <cfRule type="cellIs" dxfId="15830" priority="20274" operator="equal">
      <formula>"Não informado"</formula>
    </cfRule>
  </conditionalFormatting>
  <conditionalFormatting sqref="K810">
    <cfRule type="cellIs" dxfId="15829" priority="20272" operator="equal">
      <formula>"Não informado"</formula>
    </cfRule>
  </conditionalFormatting>
  <conditionalFormatting sqref="K811">
    <cfRule type="cellIs" dxfId="15828" priority="20270" operator="equal">
      <formula>"Não informado"</formula>
    </cfRule>
  </conditionalFormatting>
  <conditionalFormatting sqref="K813">
    <cfRule type="cellIs" dxfId="15827" priority="20269" operator="equal">
      <formula>"Não informado"</formula>
    </cfRule>
  </conditionalFormatting>
  <conditionalFormatting sqref="K814">
    <cfRule type="cellIs" dxfId="15826" priority="20268" operator="equal">
      <formula>"Não informado"</formula>
    </cfRule>
  </conditionalFormatting>
  <conditionalFormatting sqref="K816">
    <cfRule type="cellIs" dxfId="15825" priority="20267" operator="equal">
      <formula>"Não informado"</formula>
    </cfRule>
  </conditionalFormatting>
  <conditionalFormatting sqref="K817">
    <cfRule type="cellIs" dxfId="15824" priority="20266" operator="equal">
      <formula>"Não informado"</formula>
    </cfRule>
  </conditionalFormatting>
  <conditionalFormatting sqref="K818">
    <cfRule type="cellIs" dxfId="15823" priority="20265" operator="equal">
      <formula>"Não informado"</formula>
    </cfRule>
  </conditionalFormatting>
  <conditionalFormatting sqref="K819">
    <cfRule type="cellIs" dxfId="15822" priority="20264" operator="equal">
      <formula>"Não informado"</formula>
    </cfRule>
  </conditionalFormatting>
  <conditionalFormatting sqref="K820">
    <cfRule type="cellIs" dxfId="15821" priority="20263" operator="equal">
      <formula>"Não informado"</formula>
    </cfRule>
  </conditionalFormatting>
  <conditionalFormatting sqref="K821">
    <cfRule type="cellIs" dxfId="15820" priority="20262" operator="equal">
      <formula>"Não informado"</formula>
    </cfRule>
  </conditionalFormatting>
  <conditionalFormatting sqref="K822">
    <cfRule type="cellIs" dxfId="15819" priority="20261" operator="equal">
      <formula>"Não informado"</formula>
    </cfRule>
  </conditionalFormatting>
  <conditionalFormatting sqref="L823">
    <cfRule type="cellIs" dxfId="15818" priority="20260" operator="equal">
      <formula>"Não informado"</formula>
    </cfRule>
  </conditionalFormatting>
  <conditionalFormatting sqref="N641">
    <cfRule type="cellIs" dxfId="15817" priority="20259" operator="equal">
      <formula>"Não informado"</formula>
    </cfRule>
  </conditionalFormatting>
  <conditionalFormatting sqref="N713">
    <cfRule type="cellIs" dxfId="15816" priority="20258" operator="equal">
      <formula>"Não informado"</formula>
    </cfRule>
  </conditionalFormatting>
  <conditionalFormatting sqref="M715">
    <cfRule type="cellIs" dxfId="15815" priority="20257" operator="equal">
      <formula>"Não informado"</formula>
    </cfRule>
  </conditionalFormatting>
  <conditionalFormatting sqref="N715">
    <cfRule type="cellIs" dxfId="15814" priority="20256" operator="equal">
      <formula>"Não informado"</formula>
    </cfRule>
  </conditionalFormatting>
  <conditionalFormatting sqref="M776">
    <cfRule type="cellIs" dxfId="15813" priority="20255" operator="equal">
      <formula>"Não informado"</formula>
    </cfRule>
  </conditionalFormatting>
  <conditionalFormatting sqref="M686">
    <cfRule type="cellIs" dxfId="15812" priority="20254" operator="equal">
      <formula>"Não informado"</formula>
    </cfRule>
  </conditionalFormatting>
  <conditionalFormatting sqref="M800">
    <cfRule type="cellIs" dxfId="15811" priority="20253" operator="equal">
      <formula>"Não informado"</formula>
    </cfRule>
  </conditionalFormatting>
  <conditionalFormatting sqref="M796">
    <cfRule type="cellIs" dxfId="15810" priority="20252" operator="equal">
      <formula>"Não informado"</formula>
    </cfRule>
  </conditionalFormatting>
  <conditionalFormatting sqref="M533">
    <cfRule type="cellIs" dxfId="15809" priority="20251" operator="equal">
      <formula>"Não informado"</formula>
    </cfRule>
  </conditionalFormatting>
  <conditionalFormatting sqref="M710">
    <cfRule type="cellIs" dxfId="15808" priority="20249" operator="equal">
      <formula>"Não informado"</formula>
    </cfRule>
  </conditionalFormatting>
  <conditionalFormatting sqref="A338:J339">
    <cfRule type="cellIs" dxfId="15807" priority="20247" operator="equal">
      <formula>"Não informado"</formula>
    </cfRule>
  </conditionalFormatting>
  <conditionalFormatting sqref="N832">
    <cfRule type="cellIs" dxfId="15806" priority="20246" operator="equal">
      <formula>"Não informado"</formula>
    </cfRule>
  </conditionalFormatting>
  <conditionalFormatting sqref="L837">
    <cfRule type="cellIs" dxfId="15805" priority="20241" operator="equal">
      <formula>"Não informado"</formula>
    </cfRule>
  </conditionalFormatting>
  <conditionalFormatting sqref="D843:L843">
    <cfRule type="cellIs" dxfId="15804" priority="20240" operator="equal">
      <formula>"Não informado"</formula>
    </cfRule>
  </conditionalFormatting>
  <conditionalFormatting sqref="A843:B843">
    <cfRule type="cellIs" dxfId="15803" priority="20239" operator="equal">
      <formula>"Não informado"</formula>
    </cfRule>
  </conditionalFormatting>
  <conditionalFormatting sqref="C843">
    <cfRule type="cellIs" dxfId="15802" priority="20238" operator="equal">
      <formula>"Não informado"</formula>
    </cfRule>
  </conditionalFormatting>
  <conditionalFormatting sqref="D844:J844">
    <cfRule type="cellIs" dxfId="15801" priority="20237" operator="equal">
      <formula>"Não informado"</formula>
    </cfRule>
  </conditionalFormatting>
  <conditionalFormatting sqref="A844:B844">
    <cfRule type="cellIs" dxfId="15800" priority="20236" operator="equal">
      <formula>"Não informado"</formula>
    </cfRule>
  </conditionalFormatting>
  <conditionalFormatting sqref="C844">
    <cfRule type="cellIs" dxfId="15799" priority="20235" operator="equal">
      <formula>"Não informado"</formula>
    </cfRule>
  </conditionalFormatting>
  <conditionalFormatting sqref="L844">
    <cfRule type="cellIs" dxfId="15798" priority="20234" operator="equal">
      <formula>"Não informado"</formula>
    </cfRule>
  </conditionalFormatting>
  <conditionalFormatting sqref="D845:J845">
    <cfRule type="cellIs" dxfId="15797" priority="20233" operator="equal">
      <formula>"Não informado"</formula>
    </cfRule>
  </conditionalFormatting>
  <conditionalFormatting sqref="A845:B845">
    <cfRule type="cellIs" dxfId="15796" priority="20232" operator="equal">
      <formula>"Não informado"</formula>
    </cfRule>
  </conditionalFormatting>
  <conditionalFormatting sqref="C845">
    <cfRule type="cellIs" dxfId="15795" priority="20231" operator="equal">
      <formula>"Não informado"</formula>
    </cfRule>
  </conditionalFormatting>
  <conditionalFormatting sqref="L845">
    <cfRule type="cellIs" dxfId="15794" priority="20230" operator="equal">
      <formula>"Não informado"</formula>
    </cfRule>
  </conditionalFormatting>
  <conditionalFormatting sqref="L851">
    <cfRule type="cellIs" dxfId="15793" priority="20229" operator="equal">
      <formula>"Não informado"</formula>
    </cfRule>
  </conditionalFormatting>
  <conditionalFormatting sqref="H691">
    <cfRule type="cellIs" dxfId="15792" priority="20228" operator="equal">
      <formula>"Não informado"</formula>
    </cfRule>
  </conditionalFormatting>
  <conditionalFormatting sqref="H692">
    <cfRule type="cellIs" dxfId="15791" priority="20227" operator="equal">
      <formula>"Não informado"</formula>
    </cfRule>
  </conditionalFormatting>
  <conditionalFormatting sqref="R692">
    <cfRule type="cellIs" dxfId="15790" priority="20226" operator="equal">
      <formula>"Não informado"</formula>
    </cfRule>
  </conditionalFormatting>
  <conditionalFormatting sqref="D693">
    <cfRule type="cellIs" dxfId="15789" priority="20225" operator="equal">
      <formula>"Não informado"</formula>
    </cfRule>
  </conditionalFormatting>
  <conditionalFormatting sqref="C693">
    <cfRule type="cellIs" dxfId="15788" priority="20224" operator="equal">
      <formula>"Não informado"</formula>
    </cfRule>
  </conditionalFormatting>
  <conditionalFormatting sqref="D694">
    <cfRule type="cellIs" dxfId="15787" priority="20223" operator="equal">
      <formula>"Não informado"</formula>
    </cfRule>
  </conditionalFormatting>
  <conditionalFormatting sqref="C694">
    <cfRule type="cellIs" dxfId="15786" priority="20222" operator="equal">
      <formula>"Não informado"</formula>
    </cfRule>
  </conditionalFormatting>
  <conditionalFormatting sqref="H693">
    <cfRule type="cellIs" dxfId="15785" priority="20221" operator="equal">
      <formula>"Não informado"</formula>
    </cfRule>
  </conditionalFormatting>
  <conditionalFormatting sqref="H694">
    <cfRule type="cellIs" dxfId="15784" priority="20220" operator="equal">
      <formula>"Não informado"</formula>
    </cfRule>
  </conditionalFormatting>
  <conditionalFormatting sqref="D695:D696">
    <cfRule type="cellIs" dxfId="15783" priority="20219" operator="equal">
      <formula>"Não informado"</formula>
    </cfRule>
  </conditionalFormatting>
  <conditionalFormatting sqref="C695:C696">
    <cfRule type="cellIs" dxfId="15782" priority="20218" operator="equal">
      <formula>"Não informado"</formula>
    </cfRule>
  </conditionalFormatting>
  <conditionalFormatting sqref="H695:H696">
    <cfRule type="cellIs" dxfId="15781" priority="20217" operator="equal">
      <formula>"Não informado"</formula>
    </cfRule>
  </conditionalFormatting>
  <conditionalFormatting sqref="D697">
    <cfRule type="cellIs" dxfId="15780" priority="20216" operator="equal">
      <formula>"Não informado"</formula>
    </cfRule>
  </conditionalFormatting>
  <conditionalFormatting sqref="C697">
    <cfRule type="cellIs" dxfId="15779" priority="20215" operator="equal">
      <formula>"Não informado"</formula>
    </cfRule>
  </conditionalFormatting>
  <conditionalFormatting sqref="H697">
    <cfRule type="cellIs" dxfId="15778" priority="20214" operator="equal">
      <formula>"Não informado"</formula>
    </cfRule>
  </conditionalFormatting>
  <conditionalFormatting sqref="A864:G864 I864:J864">
    <cfRule type="cellIs" dxfId="15777" priority="20213" operator="equal">
      <formula>"Não informado"</formula>
    </cfRule>
  </conditionalFormatting>
  <conditionalFormatting sqref="A864:B864 D864:G864 P864:R864 I864:J864">
    <cfRule type="cellIs" dxfId="15776" priority="20212" operator="equal">
      <formula>"Não informado"</formula>
    </cfRule>
  </conditionalFormatting>
  <conditionalFormatting sqref="M864">
    <cfRule type="cellIs" dxfId="15775" priority="20211" operator="equal">
      <formula>"Não informado"</formula>
    </cfRule>
  </conditionalFormatting>
  <conditionalFormatting sqref="N864">
    <cfRule type="cellIs" dxfId="15774" priority="20210" operator="equal">
      <formula>"Não informado"</formula>
    </cfRule>
  </conditionalFormatting>
  <conditionalFormatting sqref="O864">
    <cfRule type="cellIs" dxfId="15773" priority="20209" operator="equal">
      <formula>"Não informado"</formula>
    </cfRule>
  </conditionalFormatting>
  <conditionalFormatting sqref="C864">
    <cfRule type="cellIs" dxfId="15772" priority="20208" operator="equal">
      <formula>"Não informado"</formula>
    </cfRule>
  </conditionalFormatting>
  <conditionalFormatting sqref="K864">
    <cfRule type="cellIs" dxfId="15771" priority="20207" operator="equal">
      <formula>"Não informado"</formula>
    </cfRule>
  </conditionalFormatting>
  <conditionalFormatting sqref="A865:J865">
    <cfRule type="cellIs" dxfId="15770" priority="20205" operator="equal">
      <formula>"Não informado"</formula>
    </cfRule>
  </conditionalFormatting>
  <conditionalFormatting sqref="A865:B865 D865:J865 P865:R865">
    <cfRule type="cellIs" dxfId="15769" priority="20204" operator="equal">
      <formula>"Não informado"</formula>
    </cfRule>
  </conditionalFormatting>
  <conditionalFormatting sqref="M865">
    <cfRule type="cellIs" dxfId="15768" priority="20203" operator="equal">
      <formula>"Não informado"</formula>
    </cfRule>
  </conditionalFormatting>
  <conditionalFormatting sqref="N865">
    <cfRule type="cellIs" dxfId="15767" priority="20202" operator="equal">
      <formula>"Não informado"</formula>
    </cfRule>
  </conditionalFormatting>
  <conditionalFormatting sqref="O865">
    <cfRule type="cellIs" dxfId="15766" priority="20201" operator="equal">
      <formula>"Não informado"</formula>
    </cfRule>
  </conditionalFormatting>
  <conditionalFormatting sqref="C865">
    <cfRule type="cellIs" dxfId="15765" priority="20200" operator="equal">
      <formula>"Não informado"</formula>
    </cfRule>
  </conditionalFormatting>
  <conditionalFormatting sqref="K865">
    <cfRule type="cellIs" dxfId="15764" priority="20199" operator="equal">
      <formula>"Não informado"</formula>
    </cfRule>
  </conditionalFormatting>
  <conditionalFormatting sqref="A882:J882 L882 P882:R882">
    <cfRule type="cellIs" dxfId="15763" priority="20154" operator="equal">
      <formula>"Não informado"</formula>
    </cfRule>
  </conditionalFormatting>
  <conditionalFormatting sqref="L865">
    <cfRule type="cellIs" dxfId="15762" priority="20197" operator="equal">
      <formula>"Não informado"</formula>
    </cfRule>
  </conditionalFormatting>
  <conditionalFormatting sqref="L864">
    <cfRule type="cellIs" dxfId="15761" priority="20196" operator="equal">
      <formula>"Não informado"</formula>
    </cfRule>
  </conditionalFormatting>
  <conditionalFormatting sqref="A881:J881 L881 P881:R881">
    <cfRule type="cellIs" dxfId="15760" priority="20155" operator="equal">
      <formula>"Não informado"</formula>
    </cfRule>
  </conditionalFormatting>
  <conditionalFormatting sqref="A867:B867 E867:J867 L867:N867">
    <cfRule type="cellIs" dxfId="15759" priority="20191" operator="equal">
      <formula>"Não informado"</formula>
    </cfRule>
  </conditionalFormatting>
  <conditionalFormatting sqref="C867:D867">
    <cfRule type="cellIs" dxfId="15758" priority="20190" operator="equal">
      <formula>"Não informado"</formula>
    </cfRule>
  </conditionalFormatting>
  <conditionalFormatting sqref="A868:B868 E868:J868 L868 N868">
    <cfRule type="cellIs" dxfId="15757" priority="20189" operator="equal">
      <formula>"Não informado"</formula>
    </cfRule>
  </conditionalFormatting>
  <conditionalFormatting sqref="C705">
    <cfRule type="cellIs" dxfId="15756" priority="20184" operator="equal">
      <formula>"Não informado"</formula>
    </cfRule>
  </conditionalFormatting>
  <conditionalFormatting sqref="C705:D705">
    <cfRule type="cellIs" dxfId="15755" priority="20183" operator="equal">
      <formula>"Não informado"</formula>
    </cfRule>
  </conditionalFormatting>
  <conditionalFormatting sqref="D705">
    <cfRule type="cellIs" dxfId="15754" priority="20182" operator="equal">
      <formula>"Não informado"</formula>
    </cfRule>
  </conditionalFormatting>
  <conditionalFormatting sqref="C705">
    <cfRule type="cellIs" dxfId="15753" priority="20181" operator="equal">
      <formula>"Não informado"</formula>
    </cfRule>
  </conditionalFormatting>
  <conditionalFormatting sqref="G869:J869 L869">
    <cfRule type="cellIs" dxfId="15752" priority="20180" operator="equal">
      <formula>"Não informado"</formula>
    </cfRule>
  </conditionalFormatting>
  <conditionalFormatting sqref="A869">
    <cfRule type="cellIs" dxfId="15751" priority="20179" operator="equal">
      <formula>"Não informado"</formula>
    </cfRule>
  </conditionalFormatting>
  <conditionalFormatting sqref="B869">
    <cfRule type="cellIs" dxfId="15750" priority="20178" operator="equal">
      <formula>"Não informado"</formula>
    </cfRule>
  </conditionalFormatting>
  <conditionalFormatting sqref="E869:F869">
    <cfRule type="cellIs" dxfId="15749" priority="20176" operator="equal">
      <formula>"Não informado"</formula>
    </cfRule>
  </conditionalFormatting>
  <conditionalFormatting sqref="C869:D869">
    <cfRule type="cellIs" dxfId="15748" priority="20175" operator="equal">
      <formula>"Não informado"</formula>
    </cfRule>
  </conditionalFormatting>
  <conditionalFormatting sqref="G870:J874 L870:L874">
    <cfRule type="cellIs" dxfId="15747" priority="20174" operator="equal">
      <formula>"Não informado"</formula>
    </cfRule>
  </conditionalFormatting>
  <conditionalFormatting sqref="A870:A874">
    <cfRule type="cellIs" dxfId="15746" priority="20173" operator="equal">
      <formula>"Não informado"</formula>
    </cfRule>
  </conditionalFormatting>
  <conditionalFormatting sqref="B870:B874">
    <cfRule type="cellIs" dxfId="15745" priority="20172" operator="equal">
      <formula>"Não informado"</formula>
    </cfRule>
  </conditionalFormatting>
  <conditionalFormatting sqref="E870:F874">
    <cfRule type="cellIs" dxfId="15744" priority="20171" operator="equal">
      <formula>"Não informado"</formula>
    </cfRule>
  </conditionalFormatting>
  <conditionalFormatting sqref="C870:D874">
    <cfRule type="cellIs" dxfId="15743" priority="20170" operator="equal">
      <formula>"Não informado"</formula>
    </cfRule>
  </conditionalFormatting>
  <conditionalFormatting sqref="A876:N876 A875:L875">
    <cfRule type="cellIs" dxfId="15742" priority="20169" operator="equal">
      <formula>"Não informado"</formula>
    </cfRule>
  </conditionalFormatting>
  <conditionalFormatting sqref="A877:B877">
    <cfRule type="cellIs" dxfId="15741" priority="20168" operator="equal">
      <formula>"Não informado"</formula>
    </cfRule>
  </conditionalFormatting>
  <conditionalFormatting sqref="T877">
    <cfRule type="cellIs" dxfId="15740" priority="20167" operator="equal">
      <formula>"Não informado"</formula>
    </cfRule>
  </conditionalFormatting>
  <conditionalFormatting sqref="C877:D877">
    <cfRule type="cellIs" dxfId="15739" priority="20166" operator="equal">
      <formula>"Não informado"</formula>
    </cfRule>
  </conditionalFormatting>
  <conditionalFormatting sqref="A878:G878 L878:N878 P878:R878 I878:J878">
    <cfRule type="cellIs" dxfId="15738" priority="20165" operator="equal">
      <formula>"Não informado"</formula>
    </cfRule>
  </conditionalFormatting>
  <conditionalFormatting sqref="H703">
    <cfRule type="cellIs" dxfId="15737" priority="20164" operator="equal">
      <formula>"Não informado"</formula>
    </cfRule>
  </conditionalFormatting>
  <conditionalFormatting sqref="A879:B879 P879:V879 E879:J879">
    <cfRule type="cellIs" dxfId="15736" priority="20162" operator="equal">
      <formula>"Não informado"</formula>
    </cfRule>
  </conditionalFormatting>
  <conditionalFormatting sqref="L879">
    <cfRule type="cellIs" dxfId="15735" priority="20161" operator="equal">
      <formula>"Não informado"</formula>
    </cfRule>
  </conditionalFormatting>
  <conditionalFormatting sqref="M879">
    <cfRule type="cellIs" dxfId="15734" priority="20160" operator="equal">
      <formula>"Não informado"</formula>
    </cfRule>
  </conditionalFormatting>
  <conditionalFormatting sqref="C879:D879">
    <cfRule type="cellIs" dxfId="15733" priority="20158" operator="equal">
      <formula>"Não informado"</formula>
    </cfRule>
  </conditionalFormatting>
  <conditionalFormatting sqref="L868">
    <cfRule type="cellIs" dxfId="15732" priority="20153" operator="equal">
      <formula>"Não informado"</formula>
    </cfRule>
  </conditionalFormatting>
  <conditionalFormatting sqref="L869">
    <cfRule type="cellIs" dxfId="15731" priority="20151" operator="equal">
      <formula>"Não informado"</formula>
    </cfRule>
  </conditionalFormatting>
  <conditionalFormatting sqref="L870">
    <cfRule type="cellIs" dxfId="15730" priority="20150" operator="equal">
      <formula>"Não informado"</formula>
    </cfRule>
  </conditionalFormatting>
  <conditionalFormatting sqref="L872">
    <cfRule type="cellIs" dxfId="15729" priority="20149" operator="equal">
      <formula>"Não informado"</formula>
    </cfRule>
  </conditionalFormatting>
  <conditionalFormatting sqref="L878">
    <cfRule type="cellIs" dxfId="15728" priority="20148" operator="equal">
      <formula>"Não informado"</formula>
    </cfRule>
  </conditionalFormatting>
  <conditionalFormatting sqref="L879">
    <cfRule type="cellIs" dxfId="15727" priority="20147" operator="equal">
      <formula>"Não informado"</formula>
    </cfRule>
  </conditionalFormatting>
  <conditionalFormatting sqref="L880">
    <cfRule type="cellIs" dxfId="15726" priority="20146" operator="equal">
      <formula>"Não informado"</formula>
    </cfRule>
  </conditionalFormatting>
  <conditionalFormatting sqref="L880">
    <cfRule type="cellIs" dxfId="15725" priority="20145" operator="equal">
      <formula>"Não informado"</formula>
    </cfRule>
  </conditionalFormatting>
  <conditionalFormatting sqref="L881:L882">
    <cfRule type="cellIs" dxfId="15724" priority="20144" operator="equal">
      <formula>"Não informado"</formula>
    </cfRule>
  </conditionalFormatting>
  <conditionalFormatting sqref="L881:L882">
    <cfRule type="cellIs" dxfId="15723" priority="20143" operator="equal">
      <formula>"Não informado"</formula>
    </cfRule>
  </conditionalFormatting>
  <conditionalFormatting sqref="O881">
    <cfRule type="cellIs" dxfId="15722" priority="20142" operator="equal">
      <formula>"Não informado"</formula>
    </cfRule>
  </conditionalFormatting>
  <conditionalFormatting sqref="L903">
    <cfRule type="cellIs" dxfId="15721" priority="20141" operator="equal">
      <formula>"Não informado"</formula>
    </cfRule>
  </conditionalFormatting>
  <conditionalFormatting sqref="L904">
    <cfRule type="cellIs" dxfId="15720" priority="20140" operator="equal">
      <formula>"Não informado"</formula>
    </cfRule>
  </conditionalFormatting>
  <conditionalFormatting sqref="L910">
    <cfRule type="cellIs" dxfId="15719" priority="20139" operator="equal">
      <formula>"Não informado"</formula>
    </cfRule>
  </conditionalFormatting>
  <conditionalFormatting sqref="M862:N862">
    <cfRule type="cellIs" dxfId="15718" priority="20138" operator="equal">
      <formula>"Não informado"</formula>
    </cfRule>
  </conditionalFormatting>
  <conditionalFormatting sqref="L821">
    <cfRule type="cellIs" dxfId="15717" priority="20137" operator="equal">
      <formula>"Não informado"</formula>
    </cfRule>
  </conditionalFormatting>
  <conditionalFormatting sqref="L889">
    <cfRule type="cellIs" dxfId="15716" priority="20136" operator="equal">
      <formula>"Não informado"</formula>
    </cfRule>
  </conditionalFormatting>
  <conditionalFormatting sqref="M868">
    <cfRule type="cellIs" dxfId="15715" priority="20135" operator="equal">
      <formula>"Não informado"</formula>
    </cfRule>
  </conditionalFormatting>
  <conditionalFormatting sqref="M872">
    <cfRule type="cellIs" dxfId="15714" priority="20133" operator="equal">
      <formula>"Não informado"</formula>
    </cfRule>
  </conditionalFormatting>
  <conditionalFormatting sqref="I620">
    <cfRule type="cellIs" dxfId="15713" priority="20112" operator="equal">
      <formula>"Não informado"</formula>
    </cfRule>
  </conditionalFormatting>
  <conditionalFormatting sqref="N906">
    <cfRule type="cellIs" dxfId="15712" priority="20126" operator="equal">
      <formula>"Não informado"</formula>
    </cfRule>
  </conditionalFormatting>
  <conditionalFormatting sqref="O874">
    <cfRule type="cellIs" dxfId="15711" priority="20130" operator="equal">
      <formula>"Não informado"</formula>
    </cfRule>
  </conditionalFormatting>
  <conditionalFormatting sqref="O874">
    <cfRule type="cellIs" dxfId="15710" priority="20129" operator="equal">
      <formula>"Não informado"</formula>
    </cfRule>
  </conditionalFormatting>
  <conditionalFormatting sqref="O875">
    <cfRule type="cellIs" dxfId="15709" priority="20128" operator="equal">
      <formula>"Não informado"</formula>
    </cfRule>
  </conditionalFormatting>
  <conditionalFormatting sqref="O875">
    <cfRule type="cellIs" dxfId="15708" priority="20127" operator="equal">
      <formula>"Não informado"</formula>
    </cfRule>
  </conditionalFormatting>
  <conditionalFormatting sqref="M856">
    <cfRule type="cellIs" dxfId="15707" priority="20125" operator="equal">
      <formula>"Não informado"</formula>
    </cfRule>
  </conditionalFormatting>
  <conditionalFormatting sqref="M890">
    <cfRule type="cellIs" dxfId="15706" priority="20123" operator="equal">
      <formula>"Não informado"</formula>
    </cfRule>
  </conditionalFormatting>
  <conditionalFormatting sqref="L526">
    <cfRule type="cellIs" dxfId="15705" priority="20122" operator="equal">
      <formula>"Não informado"</formula>
    </cfRule>
  </conditionalFormatting>
  <conditionalFormatting sqref="M901">
    <cfRule type="cellIs" dxfId="15704" priority="20121" operator="equal">
      <formula>"Não informado"</formula>
    </cfRule>
  </conditionalFormatting>
  <conditionalFormatting sqref="M905">
    <cfRule type="cellIs" dxfId="15703" priority="20120" operator="equal">
      <formula>"Não informado"</formula>
    </cfRule>
  </conditionalFormatting>
  <conditionalFormatting sqref="H687">
    <cfRule type="cellIs" dxfId="15702" priority="20088" operator="equal">
      <formula>"Não informado"</formula>
    </cfRule>
  </conditionalFormatting>
  <conditionalFormatting sqref="O800">
    <cfRule type="cellIs" dxfId="15701" priority="20118" operator="equal">
      <formula>"Não informado"</formula>
    </cfRule>
  </conditionalFormatting>
  <conditionalFormatting sqref="O801">
    <cfRule type="cellIs" dxfId="15700" priority="20117" operator="equal">
      <formula>"Não informado"</formula>
    </cfRule>
  </conditionalFormatting>
  <conditionalFormatting sqref="O802">
    <cfRule type="cellIs" dxfId="15699" priority="20116" operator="equal">
      <formula>"Não informado"</formula>
    </cfRule>
  </conditionalFormatting>
  <conditionalFormatting sqref="O803">
    <cfRule type="cellIs" dxfId="15698" priority="20115" operator="equal">
      <formula>"Não informado"</formula>
    </cfRule>
  </conditionalFormatting>
  <conditionalFormatting sqref="O880">
    <cfRule type="cellIs" dxfId="15697" priority="20114" operator="equal">
      <formula>"Não informado"</formula>
    </cfRule>
  </conditionalFormatting>
  <conditionalFormatting sqref="I619">
    <cfRule type="cellIs" dxfId="15696" priority="20113" operator="equal">
      <formula>"Não informado"</formula>
    </cfRule>
  </conditionalFormatting>
  <conditionalFormatting sqref="M906">
    <cfRule type="cellIs" dxfId="15695" priority="20110" operator="equal">
      <formula>"Não informado"</formula>
    </cfRule>
  </conditionalFormatting>
  <conditionalFormatting sqref="I621">
    <cfRule type="cellIs" dxfId="15694" priority="20111" operator="equal">
      <formula>"Não informado"</formula>
    </cfRule>
  </conditionalFormatting>
  <conditionalFormatting sqref="M512">
    <cfRule type="cellIs" dxfId="15693" priority="20109" operator="equal">
      <formula>"Não informado"</formula>
    </cfRule>
  </conditionalFormatting>
  <conditionalFormatting sqref="M674">
    <cfRule type="cellIs" dxfId="15692" priority="20108" operator="equal">
      <formula>"Não informado"</formula>
    </cfRule>
  </conditionalFormatting>
  <conditionalFormatting sqref="M843">
    <cfRule type="cellIs" dxfId="15691" priority="20107" operator="equal">
      <formula>"Não informado"</formula>
    </cfRule>
  </conditionalFormatting>
  <conditionalFormatting sqref="M705">
    <cfRule type="cellIs" dxfId="15690" priority="20106" operator="equal">
      <formula>"Não informado"</formula>
    </cfRule>
  </conditionalFormatting>
  <conditionalFormatting sqref="R913">
    <cfRule type="cellIs" dxfId="15689" priority="20095" operator="equal">
      <formula>"Não informado"</formula>
    </cfRule>
  </conditionalFormatting>
  <conditionalFormatting sqref="M125">
    <cfRule type="cellIs" dxfId="15688" priority="20103" operator="equal">
      <formula>"Não informado"</formula>
    </cfRule>
  </conditionalFormatting>
  <conditionalFormatting sqref="M831">
    <cfRule type="cellIs" dxfId="15687" priority="20102" operator="equal">
      <formula>"Não informado"</formula>
    </cfRule>
  </conditionalFormatting>
  <conditionalFormatting sqref="M832">
    <cfRule type="cellIs" dxfId="15686" priority="20101" operator="equal">
      <formula>"Não informado"</formula>
    </cfRule>
  </conditionalFormatting>
  <conditionalFormatting sqref="A913:J913 Q913">
    <cfRule type="cellIs" dxfId="15685" priority="20099" operator="equal">
      <formula>"Não informado"</formula>
    </cfRule>
  </conditionalFormatting>
  <conditionalFormatting sqref="O913:P913">
    <cfRule type="cellIs" dxfId="15684" priority="20098" operator="equal">
      <formula>"Não informado"</formula>
    </cfRule>
  </conditionalFormatting>
  <conditionalFormatting sqref="S913:T913 V913">
    <cfRule type="cellIs" dxfId="15683" priority="20096" operator="equal">
      <formula>"Não informado"</formula>
    </cfRule>
  </conditionalFormatting>
  <conditionalFormatting sqref="U913">
    <cfRule type="cellIs" dxfId="15682" priority="20094" operator="equal">
      <formula>"Não informado"</formula>
    </cfRule>
  </conditionalFormatting>
  <conditionalFormatting sqref="D688">
    <cfRule type="cellIs" dxfId="15681" priority="20090" operator="equal">
      <formula>"Não informado"</formula>
    </cfRule>
  </conditionalFormatting>
  <conditionalFormatting sqref="C688">
    <cfRule type="cellIs" dxfId="15680" priority="20089" operator="equal">
      <formula>"Não informado"</formula>
    </cfRule>
  </conditionalFormatting>
  <conditionalFormatting sqref="H688">
    <cfRule type="cellIs" dxfId="15679" priority="20086" operator="equal">
      <formula>"Não informado"</formula>
    </cfRule>
  </conditionalFormatting>
  <conditionalFormatting sqref="D861:D862">
    <cfRule type="cellIs" dxfId="15678" priority="20085" operator="equal">
      <formula>"Não informado"</formula>
    </cfRule>
  </conditionalFormatting>
  <conditionalFormatting sqref="C861:C862">
    <cfRule type="cellIs" dxfId="15677" priority="20084" operator="equal">
      <formula>"Não informado"</formula>
    </cfRule>
  </conditionalFormatting>
  <conditionalFormatting sqref="A915:B915 E915:F915 H915:K915">
    <cfRule type="cellIs" dxfId="15676" priority="20083" operator="equal">
      <formula>"Não informado"</formula>
    </cfRule>
  </conditionalFormatting>
  <conditionalFormatting sqref="H915:J915">
    <cfRule type="cellIs" dxfId="15675" priority="20082" operator="equal">
      <formula>"Não informado"</formula>
    </cfRule>
  </conditionalFormatting>
  <conditionalFormatting sqref="A915">
    <cfRule type="cellIs" dxfId="15674" priority="20081" operator="equal">
      <formula>"Não informado"</formula>
    </cfRule>
  </conditionalFormatting>
  <conditionalFormatting sqref="B915">
    <cfRule type="cellIs" dxfId="15673" priority="20080" operator="equal">
      <formula>"Não informado"</formula>
    </cfRule>
  </conditionalFormatting>
  <conditionalFormatting sqref="E915:F915">
    <cfRule type="cellIs" dxfId="15672" priority="20079" operator="equal">
      <formula>"Não informado"</formula>
    </cfRule>
  </conditionalFormatting>
  <conditionalFormatting sqref="C915:D915">
    <cfRule type="cellIs" dxfId="15671" priority="20075" operator="equal">
      <formula>"Não informado"</formula>
    </cfRule>
  </conditionalFormatting>
  <conditionalFormatting sqref="G915">
    <cfRule type="cellIs" dxfId="15670" priority="20074" operator="equal">
      <formula>"Não informado"</formula>
    </cfRule>
  </conditionalFormatting>
  <conditionalFormatting sqref="A963:B963 E963:F963 H963:L963 F963:F969">
    <cfRule type="cellIs" dxfId="15669" priority="20068" operator="equal">
      <formula>"Não informado"</formula>
    </cfRule>
  </conditionalFormatting>
  <conditionalFormatting sqref="H963:J963 L963">
    <cfRule type="cellIs" dxfId="15668" priority="20067" operator="equal">
      <formula>"Não informado"</formula>
    </cfRule>
  </conditionalFormatting>
  <conditionalFormatting sqref="A963">
    <cfRule type="cellIs" dxfId="15667" priority="20066" operator="equal">
      <formula>"Não informado"</formula>
    </cfRule>
  </conditionalFormatting>
  <conditionalFormatting sqref="B963">
    <cfRule type="cellIs" dxfId="15666" priority="20065" operator="equal">
      <formula>"Não informado"</formula>
    </cfRule>
  </conditionalFormatting>
  <conditionalFormatting sqref="E963:F963 F963:F969">
    <cfRule type="cellIs" dxfId="15665" priority="20064" operator="equal">
      <formula>"Não informado"</formula>
    </cfRule>
  </conditionalFormatting>
  <conditionalFormatting sqref="C963:D963">
    <cfRule type="cellIs" dxfId="15664" priority="20063" operator="equal">
      <formula>"Não informado"</formula>
    </cfRule>
  </conditionalFormatting>
  <conditionalFormatting sqref="G963">
    <cfRule type="cellIs" dxfId="15663" priority="20062" operator="equal">
      <formula>"Não informado"</formula>
    </cfRule>
  </conditionalFormatting>
  <conditionalFormatting sqref="E964:F964 I964:J964">
    <cfRule type="cellIs" dxfId="15662" priority="20061" operator="equal">
      <formula>"Não informado"</formula>
    </cfRule>
  </conditionalFormatting>
  <conditionalFormatting sqref="A964:B964">
    <cfRule type="cellIs" dxfId="15661" priority="20060" operator="equal">
      <formula>"Não informado"</formula>
    </cfRule>
  </conditionalFormatting>
  <conditionalFormatting sqref="G964:H964">
    <cfRule type="cellIs" dxfId="15660" priority="20059" operator="equal">
      <formula>"Não informado"</formula>
    </cfRule>
  </conditionalFormatting>
  <conditionalFormatting sqref="P964">
    <cfRule type="cellIs" dxfId="15659" priority="20058" operator="equal">
      <formula>"Não informado"</formula>
    </cfRule>
  </conditionalFormatting>
  <conditionalFormatting sqref="C964:D964">
    <cfRule type="cellIs" dxfId="15658" priority="20057" operator="equal">
      <formula>"Não informado"</formula>
    </cfRule>
  </conditionalFormatting>
  <conditionalFormatting sqref="E965:F965 I965:J965">
    <cfRule type="cellIs" dxfId="15657" priority="20056" operator="equal">
      <formula>"Não informado"</formula>
    </cfRule>
  </conditionalFormatting>
  <conditionalFormatting sqref="A965:B965">
    <cfRule type="cellIs" dxfId="15656" priority="20055" operator="equal">
      <formula>"Não informado"</formula>
    </cfRule>
  </conditionalFormatting>
  <conditionalFormatting sqref="G965:H965">
    <cfRule type="cellIs" dxfId="15655" priority="20054" operator="equal">
      <formula>"Não informado"</formula>
    </cfRule>
  </conditionalFormatting>
  <conditionalFormatting sqref="P965">
    <cfRule type="cellIs" dxfId="15654" priority="20053" operator="equal">
      <formula>"Não informado"</formula>
    </cfRule>
  </conditionalFormatting>
  <conditionalFormatting sqref="C965:D965">
    <cfRule type="cellIs" dxfId="15653" priority="20052" operator="equal">
      <formula>"Não informado"</formula>
    </cfRule>
  </conditionalFormatting>
  <conditionalFormatting sqref="E966:F966 I966:J966">
    <cfRule type="cellIs" dxfId="15652" priority="20051" operator="equal">
      <formula>"Não informado"</formula>
    </cfRule>
  </conditionalFormatting>
  <conditionalFormatting sqref="A966:B966">
    <cfRule type="cellIs" dxfId="15651" priority="20050" operator="equal">
      <formula>"Não informado"</formula>
    </cfRule>
  </conditionalFormatting>
  <conditionalFormatting sqref="G966:H966">
    <cfRule type="cellIs" dxfId="15650" priority="20049" operator="equal">
      <formula>"Não informado"</formula>
    </cfRule>
  </conditionalFormatting>
  <conditionalFormatting sqref="P966">
    <cfRule type="cellIs" dxfId="15649" priority="20048" operator="equal">
      <formula>"Não informado"</formula>
    </cfRule>
  </conditionalFormatting>
  <conditionalFormatting sqref="C966:D966">
    <cfRule type="cellIs" dxfId="15648" priority="20047" operator="equal">
      <formula>"Não informado"</formula>
    </cfRule>
  </conditionalFormatting>
  <conditionalFormatting sqref="E967:F967 I967:J967">
    <cfRule type="cellIs" dxfId="15647" priority="20046" operator="equal">
      <formula>"Não informado"</formula>
    </cfRule>
  </conditionalFormatting>
  <conditionalFormatting sqref="A967:B967">
    <cfRule type="cellIs" dxfId="15646" priority="20045" operator="equal">
      <formula>"Não informado"</formula>
    </cfRule>
  </conditionalFormatting>
  <conditionalFormatting sqref="G967:H967">
    <cfRule type="cellIs" dxfId="15645" priority="20044" operator="equal">
      <formula>"Não informado"</formula>
    </cfRule>
  </conditionalFormatting>
  <conditionalFormatting sqref="P967">
    <cfRule type="cellIs" dxfId="15644" priority="20043" operator="equal">
      <formula>"Não informado"</formula>
    </cfRule>
  </conditionalFormatting>
  <conditionalFormatting sqref="C967:D967">
    <cfRule type="cellIs" dxfId="15643" priority="20042" operator="equal">
      <formula>"Não informado"</formula>
    </cfRule>
  </conditionalFormatting>
  <conditionalFormatting sqref="M967">
    <cfRule type="cellIs" dxfId="15642" priority="20041" operator="equal">
      <formula>"Não informado"</formula>
    </cfRule>
  </conditionalFormatting>
  <conditionalFormatting sqref="E968:F968 I968:J968 Q968:R968">
    <cfRule type="cellIs" dxfId="15641" priority="20040" operator="equal">
      <formula>"Não informado"</formula>
    </cfRule>
  </conditionalFormatting>
  <conditionalFormatting sqref="A968:B968">
    <cfRule type="cellIs" dxfId="15640" priority="20039" operator="equal">
      <formula>"Não informado"</formula>
    </cfRule>
  </conditionalFormatting>
  <conditionalFormatting sqref="G968:H968">
    <cfRule type="cellIs" dxfId="15639" priority="20038" operator="equal">
      <formula>"Não informado"</formula>
    </cfRule>
  </conditionalFormatting>
  <conditionalFormatting sqref="P968">
    <cfRule type="cellIs" dxfId="15638" priority="20037" operator="equal">
      <formula>"Não informado"</formula>
    </cfRule>
  </conditionalFormatting>
  <conditionalFormatting sqref="C968:D968">
    <cfRule type="cellIs" dxfId="15637" priority="20036" operator="equal">
      <formula>"Não informado"</formula>
    </cfRule>
  </conditionalFormatting>
  <conditionalFormatting sqref="C969:D969">
    <cfRule type="cellIs" dxfId="15636" priority="20034" operator="equal">
      <formula>"Não informado"</formula>
    </cfRule>
  </conditionalFormatting>
  <conditionalFormatting sqref="H864">
    <cfRule type="cellIs" dxfId="15635" priority="20033" operator="equal">
      <formula>"Não informado"</formula>
    </cfRule>
  </conditionalFormatting>
  <conditionalFormatting sqref="C868:D868">
    <cfRule type="cellIs" dxfId="15634" priority="20032" operator="equal">
      <formula>"Não informado"</formula>
    </cfRule>
  </conditionalFormatting>
  <conditionalFormatting sqref="A970:B970 E970:L970">
    <cfRule type="cellIs" dxfId="15633" priority="20031" operator="equal">
      <formula>"Não informado"</formula>
    </cfRule>
  </conditionalFormatting>
  <conditionalFormatting sqref="A970:B970 E970:J970 L970">
    <cfRule type="cellIs" dxfId="15632" priority="20030" operator="equal">
      <formula>"Não informado"</formula>
    </cfRule>
  </conditionalFormatting>
  <conditionalFormatting sqref="L970">
    <cfRule type="cellIs" dxfId="15631" priority="20029" operator="equal">
      <formula>"Não informado"</formula>
    </cfRule>
  </conditionalFormatting>
  <conditionalFormatting sqref="C970:D970">
    <cfRule type="cellIs" dxfId="15630" priority="20027" operator="equal">
      <formula>"Não informado"</formula>
    </cfRule>
  </conditionalFormatting>
  <conditionalFormatting sqref="A971:B971">
    <cfRule type="cellIs" dxfId="15629" priority="20026" operator="equal">
      <formula>"Não informado"</formula>
    </cfRule>
  </conditionalFormatting>
  <conditionalFormatting sqref="D971:I971">
    <cfRule type="cellIs" dxfId="15628" priority="20024" operator="equal">
      <formula>"Não informado"</formula>
    </cfRule>
  </conditionalFormatting>
  <conditionalFormatting sqref="C971">
    <cfRule type="cellIs" dxfId="15627" priority="20023" operator="equal">
      <formula>"Não informado"</formula>
    </cfRule>
  </conditionalFormatting>
  <conditionalFormatting sqref="J971">
    <cfRule type="cellIs" dxfId="15626" priority="20022" operator="equal">
      <formula>"Não informado"</formula>
    </cfRule>
  </conditionalFormatting>
  <conditionalFormatting sqref="A972:B972">
    <cfRule type="cellIs" dxfId="15625" priority="20021" operator="equal">
      <formula>"Não informado"</formula>
    </cfRule>
  </conditionalFormatting>
  <conditionalFormatting sqref="D972:G972 L972 I972">
    <cfRule type="cellIs" dxfId="15624" priority="20020" operator="equal">
      <formula>"Não informado"</formula>
    </cfRule>
  </conditionalFormatting>
  <conditionalFormatting sqref="C972">
    <cfRule type="cellIs" dxfId="15623" priority="20019" operator="equal">
      <formula>"Não informado"</formula>
    </cfRule>
  </conditionalFormatting>
  <conditionalFormatting sqref="J972">
    <cfRule type="cellIs" dxfId="15622" priority="20018" operator="equal">
      <formula>"Não informado"</formula>
    </cfRule>
  </conditionalFormatting>
  <conditionalFormatting sqref="H972">
    <cfRule type="cellIs" dxfId="15621" priority="20017" operator="equal">
      <formula>"Não informado"</formula>
    </cfRule>
  </conditionalFormatting>
  <conditionalFormatting sqref="A973:B973 E973:G973 I973:K973">
    <cfRule type="cellIs" dxfId="15620" priority="20012" operator="equal">
      <formula>"Não informado"</formula>
    </cfRule>
  </conditionalFormatting>
  <conditionalFormatting sqref="D973">
    <cfRule type="cellIs" dxfId="15619" priority="20011" operator="equal">
      <formula>"Não informado"</formula>
    </cfRule>
  </conditionalFormatting>
  <conditionalFormatting sqref="C973">
    <cfRule type="cellIs" dxfId="15618" priority="20010" operator="equal">
      <formula>"Não informado"</formula>
    </cfRule>
  </conditionalFormatting>
  <conditionalFormatting sqref="H973">
    <cfRule type="cellIs" dxfId="15617" priority="20009" operator="equal">
      <formula>"Não informado"</formula>
    </cfRule>
  </conditionalFormatting>
  <conditionalFormatting sqref="A974:B974 E974:G974 I974:K974">
    <cfRule type="cellIs" dxfId="15616" priority="20008" operator="equal">
      <formula>"Não informado"</formula>
    </cfRule>
  </conditionalFormatting>
  <conditionalFormatting sqref="D974">
    <cfRule type="cellIs" dxfId="15615" priority="20007" operator="equal">
      <formula>"Não informado"</formula>
    </cfRule>
  </conditionalFormatting>
  <conditionalFormatting sqref="C974">
    <cfRule type="cellIs" dxfId="15614" priority="20006" operator="equal">
      <formula>"Não informado"</formula>
    </cfRule>
  </conditionalFormatting>
  <conditionalFormatting sqref="H974">
    <cfRule type="cellIs" dxfId="15613" priority="20005" operator="equal">
      <formula>"Não informado"</formula>
    </cfRule>
  </conditionalFormatting>
  <conditionalFormatting sqref="A975:B975 E975:G975 I975 K975">
    <cfRule type="cellIs" dxfId="15612" priority="19999" operator="equal">
      <formula>"Não informado"</formula>
    </cfRule>
  </conditionalFormatting>
  <conditionalFormatting sqref="D975">
    <cfRule type="cellIs" dxfId="15611" priority="19998" operator="equal">
      <formula>"Não informado"</formula>
    </cfRule>
  </conditionalFormatting>
  <conditionalFormatting sqref="C975">
    <cfRule type="cellIs" dxfId="15610" priority="19997" operator="equal">
      <formula>"Não informado"</formula>
    </cfRule>
  </conditionalFormatting>
  <conditionalFormatting sqref="H975">
    <cfRule type="cellIs" dxfId="15609" priority="19996" operator="equal">
      <formula>"Não informado"</formula>
    </cfRule>
  </conditionalFormatting>
  <conditionalFormatting sqref="A976:B976 E976:G976 I976:K976">
    <cfRule type="cellIs" dxfId="15608" priority="19995" operator="equal">
      <formula>"Não informado"</formula>
    </cfRule>
  </conditionalFormatting>
  <conditionalFormatting sqref="D976">
    <cfRule type="cellIs" dxfId="15607" priority="19994" operator="equal">
      <formula>"Não informado"</formula>
    </cfRule>
  </conditionalFormatting>
  <conditionalFormatting sqref="C976">
    <cfRule type="cellIs" dxfId="15606" priority="19993" operator="equal">
      <formula>"Não informado"</formula>
    </cfRule>
  </conditionalFormatting>
  <conditionalFormatting sqref="H976">
    <cfRule type="cellIs" dxfId="15605" priority="19992" operator="equal">
      <formula>"Não informado"</formula>
    </cfRule>
  </conditionalFormatting>
  <conditionalFormatting sqref="M1015">
    <cfRule type="cellIs" dxfId="15604" priority="19797" operator="equal">
      <formula>"Não informado"</formula>
    </cfRule>
  </conditionalFormatting>
  <conditionalFormatting sqref="L913">
    <cfRule type="cellIs" dxfId="15603" priority="19989" operator="equal">
      <formula>"Não informado"</formula>
    </cfRule>
  </conditionalFormatting>
  <conditionalFormatting sqref="L966">
    <cfRule type="cellIs" dxfId="15602" priority="19988" operator="equal">
      <formula>"Não informado"</formula>
    </cfRule>
  </conditionalFormatting>
  <conditionalFormatting sqref="L966">
    <cfRule type="cellIs" dxfId="15601" priority="19987" operator="equal">
      <formula>"Não informado"</formula>
    </cfRule>
  </conditionalFormatting>
  <conditionalFormatting sqref="L966">
    <cfRule type="cellIs" dxfId="15600" priority="19986" operator="equal">
      <formula>"Não informado"</formula>
    </cfRule>
  </conditionalFormatting>
  <conditionalFormatting sqref="L968">
    <cfRule type="cellIs" dxfId="15599" priority="19985" operator="equal">
      <formula>"Não informado"</formula>
    </cfRule>
  </conditionalFormatting>
  <conditionalFormatting sqref="L976">
    <cfRule type="cellIs" dxfId="15598" priority="19984" operator="equal">
      <formula>"Não informado"</formula>
    </cfRule>
  </conditionalFormatting>
  <conditionalFormatting sqref="L976">
    <cfRule type="cellIs" dxfId="15597" priority="19983" operator="equal">
      <formula>"Não informado"</formula>
    </cfRule>
  </conditionalFormatting>
  <conditionalFormatting sqref="L976">
    <cfRule type="cellIs" dxfId="15596" priority="19982" operator="equal">
      <formula>"Não informado"</formula>
    </cfRule>
  </conditionalFormatting>
  <conditionalFormatting sqref="L973">
    <cfRule type="cellIs" dxfId="15595" priority="19978" operator="equal">
      <formula>"Não informado"</formula>
    </cfRule>
  </conditionalFormatting>
  <conditionalFormatting sqref="L973">
    <cfRule type="cellIs" dxfId="15594" priority="19977" operator="equal">
      <formula>"Não informado"</formula>
    </cfRule>
  </conditionalFormatting>
  <conditionalFormatting sqref="L973">
    <cfRule type="cellIs" dxfId="15593" priority="19976" operator="equal">
      <formula>"Não informado"</formula>
    </cfRule>
  </conditionalFormatting>
  <conditionalFormatting sqref="L975">
    <cfRule type="cellIs" dxfId="15592" priority="19975" operator="equal">
      <formula>"Não informado"</formula>
    </cfRule>
  </conditionalFormatting>
  <conditionalFormatting sqref="L974">
    <cfRule type="cellIs" dxfId="15591" priority="19974" operator="equal">
      <formula>"Não informado"</formula>
    </cfRule>
  </conditionalFormatting>
  <conditionalFormatting sqref="L969">
    <cfRule type="cellIs" dxfId="15590" priority="19972" operator="equal">
      <formula>"Não informado"</formula>
    </cfRule>
  </conditionalFormatting>
  <conditionalFormatting sqref="L967">
    <cfRule type="cellIs" dxfId="15589" priority="19971" operator="equal">
      <formula>"Não informado"</formula>
    </cfRule>
  </conditionalFormatting>
  <conditionalFormatting sqref="L971">
    <cfRule type="cellIs" dxfId="15588" priority="19970" operator="equal">
      <formula>"Não informado"</formula>
    </cfRule>
  </conditionalFormatting>
  <conditionalFormatting sqref="L915">
    <cfRule type="cellIs" dxfId="15587" priority="19969" operator="equal">
      <formula>"Não informado"</formula>
    </cfRule>
  </conditionalFormatting>
  <conditionalFormatting sqref="L964">
    <cfRule type="cellIs" dxfId="15586" priority="19968" operator="equal">
      <formula>"Não informado"</formula>
    </cfRule>
  </conditionalFormatting>
  <conditionalFormatting sqref="L965">
    <cfRule type="cellIs" dxfId="15585" priority="19967" operator="equal">
      <formula>"Não informado"</formula>
    </cfRule>
  </conditionalFormatting>
  <conditionalFormatting sqref="A929:K929 M930:N931 A932:N933 A935:K935 M935:N935 D938:N938 A939:N941 A946:N948 A950:K950 M950:N950 A951:N951 A959:L959 A960:K961 M960:N960 A962:N962 M944:N944 A922:N924 N920 A925:L926 N929 A934:L934 N934 D937:L937 N956 N958:N959 A916:N916 A920:L921 A930:G931 I930:K931 A918:N919 A917:L917 N917 N925:N926 R926 T926:V926 M952:N955 A952:K958 O926:P926 O916:V925 O958:V962 O929:V935 A949:L949 A942:K945 M942:N942">
    <cfRule type="cellIs" dxfId="15584" priority="19965" operator="equal">
      <formula>"Não informado"</formula>
    </cfRule>
  </conditionalFormatting>
  <conditionalFormatting sqref="M966">
    <cfRule type="cellIs" dxfId="15583" priority="19938" operator="equal">
      <formula>"Não informado"</formula>
    </cfRule>
  </conditionalFormatting>
  <conditionalFormatting sqref="L930">
    <cfRule type="cellIs" dxfId="15582" priority="19963" operator="equal">
      <formula>"Não informado"</formula>
    </cfRule>
  </conditionalFormatting>
  <conditionalFormatting sqref="L931">
    <cfRule type="cellIs" dxfId="15581" priority="19962" operator="equal">
      <formula>"Não informado"</formula>
    </cfRule>
  </conditionalFormatting>
  <conditionalFormatting sqref="L935">
    <cfRule type="cellIs" dxfId="15580" priority="19961" operator="equal">
      <formula>"Não informado"</formula>
    </cfRule>
  </conditionalFormatting>
  <conditionalFormatting sqref="A936:K936 O936:V936">
    <cfRule type="cellIs" dxfId="15579" priority="19960" operator="equal">
      <formula>"Não informado"</formula>
    </cfRule>
  </conditionalFormatting>
  <conditionalFormatting sqref="L936">
    <cfRule type="cellIs" dxfId="15578" priority="19959" operator="equal">
      <formula>"Não informado"</formula>
    </cfRule>
  </conditionalFormatting>
  <conditionalFormatting sqref="A937:C937">
    <cfRule type="cellIs" dxfId="15577" priority="19958" operator="equal">
      <formula>"Não informado"</formula>
    </cfRule>
  </conditionalFormatting>
  <conditionalFormatting sqref="A938:C938">
    <cfRule type="cellIs" dxfId="15576" priority="19957" operator="equal">
      <formula>"Não informado"</formula>
    </cfRule>
  </conditionalFormatting>
  <conditionalFormatting sqref="L944">
    <cfRule type="cellIs" dxfId="15575" priority="19956" operator="equal">
      <formula>"Não informado"</formula>
    </cfRule>
  </conditionalFormatting>
  <conditionalFormatting sqref="L950">
    <cfRule type="cellIs" dxfId="15574" priority="19955" operator="equal">
      <formula>"Não informado"</formula>
    </cfRule>
  </conditionalFormatting>
  <conditionalFormatting sqref="L952">
    <cfRule type="cellIs" dxfId="15573" priority="19954" operator="equal">
      <formula>"Não informado"</formula>
    </cfRule>
  </conditionalFormatting>
  <conditionalFormatting sqref="L953">
    <cfRule type="cellIs" dxfId="15572" priority="19953" operator="equal">
      <formula>"Não informado"</formula>
    </cfRule>
  </conditionalFormatting>
  <conditionalFormatting sqref="L954">
    <cfRule type="cellIs" dxfId="15571" priority="19952" operator="equal">
      <formula>"Não informado"</formula>
    </cfRule>
  </conditionalFormatting>
  <conditionalFormatting sqref="L955">
    <cfRule type="cellIs" dxfId="15570" priority="19951" operator="equal">
      <formula>"Não informado"</formula>
    </cfRule>
  </conditionalFormatting>
  <conditionalFormatting sqref="L956">
    <cfRule type="cellIs" dxfId="15569" priority="19950" operator="equal">
      <formula>"Não informado"</formula>
    </cfRule>
  </conditionalFormatting>
  <conditionalFormatting sqref="L957">
    <cfRule type="cellIs" dxfId="15568" priority="19949" operator="equal">
      <formula>"Não informado"</formula>
    </cfRule>
  </conditionalFormatting>
  <conditionalFormatting sqref="S957:V957">
    <cfRule type="cellIs" dxfId="15567" priority="19948" operator="equal">
      <formula>"Não informado"</formula>
    </cfRule>
  </conditionalFormatting>
  <conditionalFormatting sqref="L958">
    <cfRule type="cellIs" dxfId="15566" priority="19947" operator="equal">
      <formula>"Não informado"</formula>
    </cfRule>
  </conditionalFormatting>
  <conditionalFormatting sqref="L960">
    <cfRule type="cellIs" dxfId="15565" priority="19946" operator="equal">
      <formula>"Não informado"</formula>
    </cfRule>
  </conditionalFormatting>
  <conditionalFormatting sqref="L961">
    <cfRule type="cellIs" dxfId="15564" priority="19945" operator="equal">
      <formula>"Não informado"</formula>
    </cfRule>
  </conditionalFormatting>
  <conditionalFormatting sqref="I811:J812">
    <cfRule type="cellIs" dxfId="15563" priority="19944" operator="equal">
      <formula>"Não informado"</formula>
    </cfRule>
  </conditionalFormatting>
  <conditionalFormatting sqref="L945">
    <cfRule type="cellIs" dxfId="15562" priority="19943" operator="equal">
      <formula>"Não informado"</formula>
    </cfRule>
  </conditionalFormatting>
  <conditionalFormatting sqref="M945">
    <cfRule type="cellIs" dxfId="15561" priority="19942" operator="equal">
      <formula>"Não informado"</formula>
    </cfRule>
  </conditionalFormatting>
  <conditionalFormatting sqref="N945">
    <cfRule type="cellIs" dxfId="15560" priority="19941" operator="equal">
      <formula>"Não informado"</formula>
    </cfRule>
  </conditionalFormatting>
  <conditionalFormatting sqref="U771">
    <cfRule type="cellIs" dxfId="15559" priority="19940" operator="equal">
      <formula>"Não informado"</formula>
    </cfRule>
  </conditionalFormatting>
  <conditionalFormatting sqref="N965">
    <cfRule type="cellIs" dxfId="15558" priority="19936" operator="equal">
      <formula>"Não informado"</formula>
    </cfRule>
  </conditionalFormatting>
  <conditionalFormatting sqref="N966">
    <cfRule type="cellIs" dxfId="15557" priority="19937" operator="equal">
      <formula>"Não informado"</formula>
    </cfRule>
  </conditionalFormatting>
  <conditionalFormatting sqref="M888">
    <cfRule type="cellIs" dxfId="15556" priority="19934" operator="equal">
      <formula>"Não informado"</formula>
    </cfRule>
  </conditionalFormatting>
  <conditionalFormatting sqref="M887">
    <cfRule type="cellIs" dxfId="15555" priority="19933" operator="equal">
      <formula>"Não informado"</formula>
    </cfRule>
  </conditionalFormatting>
  <conditionalFormatting sqref="M920">
    <cfRule type="cellIs" dxfId="15554" priority="19932" operator="equal">
      <formula>"Não informado"</formula>
    </cfRule>
  </conditionalFormatting>
  <conditionalFormatting sqref="M925">
    <cfRule type="cellIs" dxfId="15553" priority="19931" operator="equal">
      <formula>"Não informado"</formula>
    </cfRule>
  </conditionalFormatting>
  <conditionalFormatting sqref="M975">
    <cfRule type="cellIs" dxfId="15552" priority="19930" operator="equal">
      <formula>"Não informado"</formula>
    </cfRule>
  </conditionalFormatting>
  <conditionalFormatting sqref="M976">
    <cfRule type="cellIs" dxfId="15551" priority="19929" operator="equal">
      <formula>"Não informado"</formula>
    </cfRule>
  </conditionalFormatting>
  <conditionalFormatting sqref="N975">
    <cfRule type="cellIs" dxfId="15550" priority="19928" operator="equal">
      <formula>"Não informado"</formula>
    </cfRule>
  </conditionalFormatting>
  <conditionalFormatting sqref="N976">
    <cfRule type="cellIs" dxfId="15549" priority="19927" operator="equal">
      <formula>"Não informado"</formula>
    </cfRule>
  </conditionalFormatting>
  <conditionalFormatting sqref="M956">
    <cfRule type="cellIs" dxfId="15548" priority="19913" operator="equal">
      <formula>"Não informado"</formula>
    </cfRule>
  </conditionalFormatting>
  <conditionalFormatting sqref="M926">
    <cfRule type="cellIs" dxfId="15547" priority="19925" operator="equal">
      <formula>"Não informado"</formula>
    </cfRule>
  </conditionalFormatting>
  <conditionalFormatting sqref="M929">
    <cfRule type="cellIs" dxfId="15546" priority="19924" operator="equal">
      <formula>"Não informado"</formula>
    </cfRule>
  </conditionalFormatting>
  <conditionalFormatting sqref="M929">
    <cfRule type="cellIs" dxfId="15545" priority="19923" operator="equal">
      <formula>"Não informado"</formula>
    </cfRule>
  </conditionalFormatting>
  <conditionalFormatting sqref="M915">
    <cfRule type="cellIs" dxfId="15544" priority="19922" operator="equal">
      <formula>"Não informado"</formula>
    </cfRule>
  </conditionalFormatting>
  <conditionalFormatting sqref="M934">
    <cfRule type="cellIs" dxfId="15543" priority="19921" operator="equal">
      <formula>"Não informado"</formula>
    </cfRule>
  </conditionalFormatting>
  <conditionalFormatting sqref="M936">
    <cfRule type="cellIs" dxfId="15542" priority="19920" operator="equal">
      <formula>"Não informado"</formula>
    </cfRule>
  </conditionalFormatting>
  <conditionalFormatting sqref="M965">
    <cfRule type="cellIs" dxfId="15541" priority="19919" operator="equal">
      <formula>"Não informado"</formula>
    </cfRule>
  </conditionalFormatting>
  <conditionalFormatting sqref="N936">
    <cfRule type="cellIs" dxfId="15540" priority="19918" operator="equal">
      <formula>"Não informado"</formula>
    </cfRule>
  </conditionalFormatting>
  <conditionalFormatting sqref="N961">
    <cfRule type="cellIs" dxfId="15539" priority="19910" operator="equal">
      <formula>"Não informado"</formula>
    </cfRule>
  </conditionalFormatting>
  <conditionalFormatting sqref="M427">
    <cfRule type="cellIs" dxfId="15538" priority="19914" operator="equal">
      <formula>"Não informado"</formula>
    </cfRule>
  </conditionalFormatting>
  <conditionalFormatting sqref="M959">
    <cfRule type="cellIs" dxfId="15537" priority="19911" operator="equal">
      <formula>"Não informado"</formula>
    </cfRule>
  </conditionalFormatting>
  <conditionalFormatting sqref="M810">
    <cfRule type="cellIs" dxfId="15536" priority="19886" operator="equal">
      <formula>"Não informado"</formula>
    </cfRule>
  </conditionalFormatting>
  <conditionalFormatting sqref="N907">
    <cfRule type="cellIs" dxfId="15535" priority="19908" operator="equal">
      <formula>"Não informado"</formula>
    </cfRule>
  </conditionalFormatting>
  <conditionalFormatting sqref="M964">
    <cfRule type="cellIs" dxfId="15534" priority="19909" operator="equal">
      <formula>"Não informado"</formula>
    </cfRule>
  </conditionalFormatting>
  <conditionalFormatting sqref="N964">
    <cfRule type="cellIs" dxfId="15533" priority="19907" operator="equal">
      <formula>"Não informado"</formula>
    </cfRule>
  </conditionalFormatting>
  <conditionalFormatting sqref="M968">
    <cfRule type="cellIs" dxfId="15532" priority="19906" operator="equal">
      <formula>"Não informado"</formula>
    </cfRule>
  </conditionalFormatting>
  <conditionalFormatting sqref="N970">
    <cfRule type="cellIs" dxfId="15531" priority="19905" operator="equal">
      <formula>"Não informado"</formula>
    </cfRule>
  </conditionalFormatting>
  <conditionalFormatting sqref="M970">
    <cfRule type="cellIs" dxfId="15530" priority="19904" operator="equal">
      <formula>"Não informado"</formula>
    </cfRule>
  </conditionalFormatting>
  <conditionalFormatting sqref="M472">
    <cfRule type="cellIs" dxfId="15529" priority="19889" operator="equal">
      <formula>"Não informado"</formula>
    </cfRule>
  </conditionalFormatting>
  <conditionalFormatting sqref="M873">
    <cfRule type="cellIs" dxfId="15528" priority="19895" operator="equal">
      <formula>"Não informado"</formula>
    </cfRule>
  </conditionalFormatting>
  <conditionalFormatting sqref="J665">
    <cfRule type="cellIs" dxfId="15527" priority="19901" operator="equal">
      <formula>"Não informado"</formula>
    </cfRule>
  </conditionalFormatting>
  <conditionalFormatting sqref="J664">
    <cfRule type="cellIs" dxfId="15526" priority="19900" operator="equal">
      <formula>"Não informado"</formula>
    </cfRule>
  </conditionalFormatting>
  <conditionalFormatting sqref="H878">
    <cfRule type="cellIs" dxfId="15525" priority="19899" operator="equal">
      <formula>"Não informado"</formula>
    </cfRule>
  </conditionalFormatting>
  <conditionalFormatting sqref="H930">
    <cfRule type="cellIs" dxfId="15524" priority="19898" operator="equal">
      <formula>"Não informado"</formula>
    </cfRule>
  </conditionalFormatting>
  <conditionalFormatting sqref="H931">
    <cfRule type="cellIs" dxfId="15523" priority="19897" operator="equal">
      <formula>"Não informado"</formula>
    </cfRule>
  </conditionalFormatting>
  <conditionalFormatting sqref="M958">
    <cfRule type="cellIs" dxfId="15522" priority="19896" operator="equal">
      <formula>"Não informado"</formula>
    </cfRule>
  </conditionalFormatting>
  <conditionalFormatting sqref="M851">
    <cfRule type="cellIs" dxfId="15521" priority="19894" operator="equal">
      <formula>"Não informado"</formula>
    </cfRule>
  </conditionalFormatting>
  <conditionalFormatting sqref="N400">
    <cfRule type="cellIs" dxfId="15520" priority="19878" operator="equal">
      <formula>"Não informado"</formula>
    </cfRule>
  </conditionalFormatting>
  <conditionalFormatting sqref="M596">
    <cfRule type="cellIs" dxfId="15519" priority="19879" operator="equal">
      <formula>"Não informado"</formula>
    </cfRule>
  </conditionalFormatting>
  <conditionalFormatting sqref="M303">
    <cfRule type="cellIs" dxfId="15518" priority="19890" operator="equal">
      <formula>"Não informado"</formula>
    </cfRule>
  </conditionalFormatting>
  <conditionalFormatting sqref="M917">
    <cfRule type="cellIs" dxfId="15517" priority="19876" operator="equal">
      <formula>"Não informado"</formula>
    </cfRule>
  </conditionalFormatting>
  <conditionalFormatting sqref="M921">
    <cfRule type="cellIs" dxfId="15516" priority="19887" operator="equal">
      <formula>"Não informado"</formula>
    </cfRule>
  </conditionalFormatting>
  <conditionalFormatting sqref="N921">
    <cfRule type="cellIs" dxfId="15515" priority="19884" operator="equal">
      <formula>"Não informado"</formula>
    </cfRule>
  </conditionalFormatting>
  <conditionalFormatting sqref="M622">
    <cfRule type="cellIs" dxfId="15514" priority="19885" operator="equal">
      <formula>"Não informado"</formula>
    </cfRule>
  </conditionalFormatting>
  <conditionalFormatting sqref="M910">
    <cfRule type="cellIs" dxfId="15513" priority="19883" operator="equal">
      <formula>"Não informado"</formula>
    </cfRule>
  </conditionalFormatting>
  <conditionalFormatting sqref="N943">
    <cfRule type="cellIs" dxfId="15512" priority="19882" operator="equal">
      <formula>"Não informado"</formula>
    </cfRule>
  </conditionalFormatting>
  <conditionalFormatting sqref="M943">
    <cfRule type="cellIs" dxfId="15511" priority="19881" operator="equal">
      <formula>"Não informado"</formula>
    </cfRule>
  </conditionalFormatting>
  <conditionalFormatting sqref="M612">
    <cfRule type="cellIs" dxfId="15510" priority="19880" operator="equal">
      <formula>"Não informado"</formula>
    </cfRule>
  </conditionalFormatting>
  <conditionalFormatting sqref="M400">
    <cfRule type="cellIs" dxfId="15509" priority="19877" operator="equal">
      <formula>"Não informado"</formula>
    </cfRule>
  </conditionalFormatting>
  <conditionalFormatting sqref="S926">
    <cfRule type="cellIs" dxfId="15508" priority="19874" operator="equal">
      <formula>"Não informado"</formula>
    </cfRule>
  </conditionalFormatting>
  <conditionalFormatting sqref="Q926">
    <cfRule type="cellIs" dxfId="15507" priority="19875" operator="equal">
      <formula>"Não informado"</formula>
    </cfRule>
  </conditionalFormatting>
  <conditionalFormatting sqref="C977">
    <cfRule type="cellIs" dxfId="15506" priority="19873" operator="equal">
      <formula>"Não informado"</formula>
    </cfRule>
  </conditionalFormatting>
  <conditionalFormatting sqref="A978:B978">
    <cfRule type="cellIs" dxfId="15505" priority="19872" operator="equal">
      <formula>"Não informado"</formula>
    </cfRule>
  </conditionalFormatting>
  <conditionalFormatting sqref="C978">
    <cfRule type="cellIs" dxfId="15504" priority="19871" operator="equal">
      <formula>"Não informado"</formula>
    </cfRule>
  </conditionalFormatting>
  <conditionalFormatting sqref="A979:B979">
    <cfRule type="cellIs" dxfId="15503" priority="19870" operator="equal">
      <formula>"Não informado"</formula>
    </cfRule>
  </conditionalFormatting>
  <conditionalFormatting sqref="C979">
    <cfRule type="cellIs" dxfId="15502" priority="19869" operator="equal">
      <formula>"Não informado"</formula>
    </cfRule>
  </conditionalFormatting>
  <conditionalFormatting sqref="A980:B980">
    <cfRule type="cellIs" dxfId="15501" priority="19868" operator="equal">
      <formula>"Não informado"</formula>
    </cfRule>
  </conditionalFormatting>
  <conditionalFormatting sqref="C980">
    <cfRule type="cellIs" dxfId="15500" priority="19867" operator="equal">
      <formula>"Não informado"</formula>
    </cfRule>
  </conditionalFormatting>
  <conditionalFormatting sqref="A981:B981">
    <cfRule type="cellIs" dxfId="15499" priority="19866" operator="equal">
      <formula>"Não informado"</formula>
    </cfRule>
  </conditionalFormatting>
  <conditionalFormatting sqref="C981">
    <cfRule type="cellIs" dxfId="15498" priority="19865" operator="equal">
      <formula>"Não informado"</formula>
    </cfRule>
  </conditionalFormatting>
  <conditionalFormatting sqref="L981">
    <cfRule type="cellIs" dxfId="15497" priority="19864" operator="equal">
      <formula>"Não informado"</formula>
    </cfRule>
  </conditionalFormatting>
  <conditionalFormatting sqref="A982:B982">
    <cfRule type="cellIs" dxfId="15496" priority="19863" operator="equal">
      <formula>"Não informado"</formula>
    </cfRule>
  </conditionalFormatting>
  <conditionalFormatting sqref="C982">
    <cfRule type="cellIs" dxfId="15495" priority="19862" operator="equal">
      <formula>"Não informado"</formula>
    </cfRule>
  </conditionalFormatting>
  <conditionalFormatting sqref="M982">
    <cfRule type="cellIs" dxfId="15494" priority="19861" operator="equal">
      <formula>"Não informado"</formula>
    </cfRule>
  </conditionalFormatting>
  <conditionalFormatting sqref="M982">
    <cfRule type="cellIs" dxfId="15493" priority="19860" operator="equal">
      <formula>"Não informado"</formula>
    </cfRule>
  </conditionalFormatting>
  <conditionalFormatting sqref="A983:B983">
    <cfRule type="cellIs" dxfId="15492" priority="19859" operator="equal">
      <formula>"Não informado"</formula>
    </cfRule>
  </conditionalFormatting>
  <conditionalFormatting sqref="C983">
    <cfRule type="cellIs" dxfId="15491" priority="19858" operator="equal">
      <formula>"Não informado"</formula>
    </cfRule>
  </conditionalFormatting>
  <conditionalFormatting sqref="D984:J984">
    <cfRule type="cellIs" dxfId="15490" priority="19857" operator="equal">
      <formula>"Não informado"</formula>
    </cfRule>
  </conditionalFormatting>
  <conditionalFormatting sqref="A984:B984">
    <cfRule type="cellIs" dxfId="15489" priority="19856" operator="equal">
      <formula>"Não informado"</formula>
    </cfRule>
  </conditionalFormatting>
  <conditionalFormatting sqref="C984">
    <cfRule type="cellIs" dxfId="15488" priority="19855" operator="equal">
      <formula>"Não informado"</formula>
    </cfRule>
  </conditionalFormatting>
  <conditionalFormatting sqref="L983:L984">
    <cfRule type="cellIs" dxfId="15487" priority="19854" operator="equal">
      <formula>"Não informado"</formula>
    </cfRule>
  </conditionalFormatting>
  <conditionalFormatting sqref="M983">
    <cfRule type="cellIs" dxfId="15486" priority="19853" operator="equal">
      <formula>"Não informado"</formula>
    </cfRule>
  </conditionalFormatting>
  <conditionalFormatting sqref="M985">
    <cfRule type="cellIs" dxfId="15485" priority="19850" operator="equal">
      <formula>"Não informado"</formula>
    </cfRule>
  </conditionalFormatting>
  <conditionalFormatting sqref="N985">
    <cfRule type="cellIs" dxfId="15484" priority="19849" operator="equal">
      <formula>"Não informado"</formula>
    </cfRule>
  </conditionalFormatting>
  <conditionalFormatting sqref="D987:E990">
    <cfRule type="cellIs" dxfId="15483" priority="19848" operator="equal">
      <formula>"Não informado"</formula>
    </cfRule>
  </conditionalFormatting>
  <conditionalFormatting sqref="A987:B990">
    <cfRule type="cellIs" dxfId="15482" priority="19847" operator="equal">
      <formula>"Não informado"</formula>
    </cfRule>
  </conditionalFormatting>
  <conditionalFormatting sqref="C987:C990">
    <cfRule type="cellIs" dxfId="15481" priority="19846" operator="equal">
      <formula>"Não informado"</formula>
    </cfRule>
  </conditionalFormatting>
  <conditionalFormatting sqref="N990">
    <cfRule type="cellIs" dxfId="15480" priority="19845" operator="equal">
      <formula>"Não informado"</formula>
    </cfRule>
  </conditionalFormatting>
  <conditionalFormatting sqref="M990">
    <cfRule type="cellIs" dxfId="15479" priority="19844" operator="equal">
      <formula>"Não informado"</formula>
    </cfRule>
  </conditionalFormatting>
  <conditionalFormatting sqref="M990">
    <cfRule type="cellIs" dxfId="15478" priority="19843" operator="equal">
      <formula>"Não informado"</formula>
    </cfRule>
  </conditionalFormatting>
  <conditionalFormatting sqref="A991:B991">
    <cfRule type="cellIs" dxfId="15477" priority="19842" operator="equal">
      <formula>"Não informado"</formula>
    </cfRule>
  </conditionalFormatting>
  <conditionalFormatting sqref="C991">
    <cfRule type="cellIs" dxfId="15476" priority="19841" operator="equal">
      <formula>"Não informado"</formula>
    </cfRule>
  </conditionalFormatting>
  <conditionalFormatting sqref="M991">
    <cfRule type="cellIs" dxfId="15475" priority="19840" operator="equal">
      <formula>"Não informado"</formula>
    </cfRule>
  </conditionalFormatting>
  <conditionalFormatting sqref="A992:B992">
    <cfRule type="cellIs" dxfId="15474" priority="19839" operator="equal">
      <formula>"Não informado"</formula>
    </cfRule>
  </conditionalFormatting>
  <conditionalFormatting sqref="C992">
    <cfRule type="cellIs" dxfId="15473" priority="19838" operator="equal">
      <formula>"Não informado"</formula>
    </cfRule>
  </conditionalFormatting>
  <conditionalFormatting sqref="M992">
    <cfRule type="cellIs" dxfId="15472" priority="19837" operator="equal">
      <formula>"Não informado"</formula>
    </cfRule>
  </conditionalFormatting>
  <conditionalFormatting sqref="A993:B993">
    <cfRule type="cellIs" dxfId="15471" priority="19836" operator="equal">
      <formula>"Não informado"</formula>
    </cfRule>
  </conditionalFormatting>
  <conditionalFormatting sqref="C993">
    <cfRule type="cellIs" dxfId="15470" priority="19835" operator="equal">
      <formula>"Não informado"</formula>
    </cfRule>
  </conditionalFormatting>
  <conditionalFormatting sqref="M993">
    <cfRule type="cellIs" dxfId="15469" priority="19834" operator="equal">
      <formula>"Não informado"</formula>
    </cfRule>
  </conditionalFormatting>
  <conditionalFormatting sqref="O993">
    <cfRule type="cellIs" dxfId="15468" priority="19833" operator="equal">
      <formula>"Não informado"</formula>
    </cfRule>
  </conditionalFormatting>
  <conditionalFormatting sqref="S993">
    <cfRule type="cellIs" dxfId="15467" priority="19832" operator="equal">
      <formula>"Não informado"</formula>
    </cfRule>
  </conditionalFormatting>
  <conditionalFormatting sqref="T993:V993">
    <cfRule type="cellIs" dxfId="15466" priority="19831" operator="equal">
      <formula>"Não informado"</formula>
    </cfRule>
  </conditionalFormatting>
  <conditionalFormatting sqref="D994:E994">
    <cfRule type="cellIs" dxfId="15465" priority="19830" operator="equal">
      <formula>"Não informado"</formula>
    </cfRule>
  </conditionalFormatting>
  <conditionalFormatting sqref="A994:B994">
    <cfRule type="cellIs" dxfId="15464" priority="19829" operator="equal">
      <formula>"Não informado"</formula>
    </cfRule>
  </conditionalFormatting>
  <conditionalFormatting sqref="C994">
    <cfRule type="cellIs" dxfId="15463" priority="19828" operator="equal">
      <formula>"Não informado"</formula>
    </cfRule>
  </conditionalFormatting>
  <conditionalFormatting sqref="N994">
    <cfRule type="cellIs" dxfId="15462" priority="19827" operator="equal">
      <formula>"Não informado"</formula>
    </cfRule>
  </conditionalFormatting>
  <conditionalFormatting sqref="M994">
    <cfRule type="cellIs" dxfId="15461" priority="19826" operator="equal">
      <formula>"Não informado"</formula>
    </cfRule>
  </conditionalFormatting>
  <conditionalFormatting sqref="S994">
    <cfRule type="cellIs" dxfId="15460" priority="19825" operator="equal">
      <formula>"Não informado"</formula>
    </cfRule>
  </conditionalFormatting>
  <conditionalFormatting sqref="T994:V994">
    <cfRule type="cellIs" dxfId="15459" priority="19824" operator="equal">
      <formula>"Não informado"</formula>
    </cfRule>
  </conditionalFormatting>
  <conditionalFormatting sqref="A995:B995">
    <cfRule type="cellIs" dxfId="15458" priority="19823" operator="equal">
      <formula>"Não informado"</formula>
    </cfRule>
  </conditionalFormatting>
  <conditionalFormatting sqref="C995">
    <cfRule type="cellIs" dxfId="15457" priority="19822" operator="equal">
      <formula>"Não informado"</formula>
    </cfRule>
  </conditionalFormatting>
  <conditionalFormatting sqref="A996:B996">
    <cfRule type="cellIs" dxfId="15456" priority="19821" operator="equal">
      <formula>"Não informado"</formula>
    </cfRule>
  </conditionalFormatting>
  <conditionalFormatting sqref="C996">
    <cfRule type="cellIs" dxfId="15455" priority="19820" operator="equal">
      <formula>"Não informado"</formula>
    </cfRule>
  </conditionalFormatting>
  <conditionalFormatting sqref="A997:B997">
    <cfRule type="cellIs" dxfId="15454" priority="19819" operator="equal">
      <formula>"Não informado"</formula>
    </cfRule>
  </conditionalFormatting>
  <conditionalFormatting sqref="C997">
    <cfRule type="cellIs" dxfId="15453" priority="19818" operator="equal">
      <formula>"Não informado"</formula>
    </cfRule>
  </conditionalFormatting>
  <conditionalFormatting sqref="A998:B998">
    <cfRule type="cellIs" dxfId="15452" priority="19817" operator="equal">
      <formula>"Não informado"</formula>
    </cfRule>
  </conditionalFormatting>
  <conditionalFormatting sqref="C998">
    <cfRule type="cellIs" dxfId="15451" priority="19816" operator="equal">
      <formula>"Não informado"</formula>
    </cfRule>
  </conditionalFormatting>
  <conditionalFormatting sqref="A999:B999">
    <cfRule type="cellIs" dxfId="15450" priority="19815" operator="equal">
      <formula>"Não informado"</formula>
    </cfRule>
  </conditionalFormatting>
  <conditionalFormatting sqref="C999">
    <cfRule type="cellIs" dxfId="15449" priority="19814" operator="equal">
      <formula>"Não informado"</formula>
    </cfRule>
  </conditionalFormatting>
  <conditionalFormatting sqref="A1000:B1000">
    <cfRule type="cellIs" dxfId="15448" priority="19813" operator="equal">
      <formula>"Não informado"</formula>
    </cfRule>
  </conditionalFormatting>
  <conditionalFormatting sqref="C1000">
    <cfRule type="cellIs" dxfId="15447" priority="19812" operator="equal">
      <formula>"Não informado"</formula>
    </cfRule>
  </conditionalFormatting>
  <conditionalFormatting sqref="M1000">
    <cfRule type="cellIs" dxfId="15446" priority="19811" operator="equal">
      <formula>"Não informado"</formula>
    </cfRule>
  </conditionalFormatting>
  <conditionalFormatting sqref="M1000">
    <cfRule type="cellIs" dxfId="15445" priority="19810" operator="equal">
      <formula>"Não informado"</formula>
    </cfRule>
  </conditionalFormatting>
  <conditionalFormatting sqref="A1001:B1001">
    <cfRule type="cellIs" dxfId="15444" priority="19809" operator="equal">
      <formula>"Não informado"</formula>
    </cfRule>
  </conditionalFormatting>
  <conditionalFormatting sqref="C1001">
    <cfRule type="cellIs" dxfId="15443" priority="19808" operator="equal">
      <formula>"Não informado"</formula>
    </cfRule>
  </conditionalFormatting>
  <conditionalFormatting sqref="D1002:E1002">
    <cfRule type="cellIs" dxfId="15442" priority="19807" operator="equal">
      <formula>"Não informado"</formula>
    </cfRule>
  </conditionalFormatting>
  <conditionalFormatting sqref="A1002:B1002">
    <cfRule type="cellIs" dxfId="15441" priority="19806" operator="equal">
      <formula>"Não informado"</formula>
    </cfRule>
  </conditionalFormatting>
  <conditionalFormatting sqref="C1002">
    <cfRule type="cellIs" dxfId="15440" priority="19805" operator="equal">
      <formula>"Não informado"</formula>
    </cfRule>
  </conditionalFormatting>
  <conditionalFormatting sqref="M1002">
    <cfRule type="cellIs" dxfId="15439" priority="19804" operator="equal">
      <formula>"Não informado"</formula>
    </cfRule>
  </conditionalFormatting>
  <conditionalFormatting sqref="N1015">
    <cfRule type="cellIs" dxfId="15438" priority="19798" operator="equal">
      <formula>"Não informado"</formula>
    </cfRule>
  </conditionalFormatting>
  <conditionalFormatting sqref="M1015">
    <cfRule type="cellIs" dxfId="15437" priority="19796" operator="equal">
      <formula>"Não informado"</formula>
    </cfRule>
  </conditionalFormatting>
  <conditionalFormatting sqref="M1021">
    <cfRule type="cellIs" dxfId="15436" priority="19794" operator="equal">
      <formula>"Não informado"</formula>
    </cfRule>
  </conditionalFormatting>
  <conditionalFormatting sqref="M1021">
    <cfRule type="cellIs" dxfId="15435" priority="19793" operator="equal">
      <formula>"Não informado"</formula>
    </cfRule>
  </conditionalFormatting>
  <conditionalFormatting sqref="M1044">
    <cfRule type="cellIs" dxfId="15434" priority="19792" operator="equal">
      <formula>"Não informado"</formula>
    </cfRule>
  </conditionalFormatting>
  <conditionalFormatting sqref="C811:D811">
    <cfRule type="cellIs" dxfId="15433" priority="19791" operator="equal">
      <formula>"Não informado"</formula>
    </cfRule>
  </conditionalFormatting>
  <conditionalFormatting sqref="M1051">
    <cfRule type="cellIs" dxfId="15432" priority="19790" operator="equal">
      <formula>"Não informado"</formula>
    </cfRule>
  </conditionalFormatting>
  <conditionalFormatting sqref="Q619">
    <cfRule type="cellIs" dxfId="15431" priority="19789" operator="equal">
      <formula>"Não informado"</formula>
    </cfRule>
  </conditionalFormatting>
  <conditionalFormatting sqref="C619">
    <cfRule type="cellIs" dxfId="15430" priority="19788" operator="equal">
      <formula>"Não informado"</formula>
    </cfRule>
  </conditionalFormatting>
  <conditionalFormatting sqref="C591">
    <cfRule type="cellIs" dxfId="15429" priority="19787" operator="equal">
      <formula>"Não informado"</formula>
    </cfRule>
  </conditionalFormatting>
  <conditionalFormatting sqref="C441">
    <cfRule type="cellIs" dxfId="15428" priority="19786" operator="equal">
      <formula>"Não informado"</formula>
    </cfRule>
  </conditionalFormatting>
  <conditionalFormatting sqref="M1059">
    <cfRule type="cellIs" dxfId="15427" priority="19785" operator="equal">
      <formula>"Não informado"</formula>
    </cfRule>
  </conditionalFormatting>
  <conditionalFormatting sqref="A1060:L1060">
    <cfRule type="cellIs" dxfId="15426" priority="19784" operator="equal">
      <formula>"Não informado"</formula>
    </cfRule>
  </conditionalFormatting>
  <conditionalFormatting sqref="M1060">
    <cfRule type="cellIs" dxfId="15425" priority="19783" operator="equal">
      <formula>"Não informado"</formula>
    </cfRule>
  </conditionalFormatting>
  <conditionalFormatting sqref="A1061:C1061">
    <cfRule type="cellIs" dxfId="15424" priority="19782" operator="equal">
      <formula>"Não informado"</formula>
    </cfRule>
  </conditionalFormatting>
  <conditionalFormatting sqref="D1062:J1062">
    <cfRule type="cellIs" dxfId="15423" priority="19781" operator="equal">
      <formula>"Não informado"</formula>
    </cfRule>
  </conditionalFormatting>
  <conditionalFormatting sqref="A1062:C1062">
    <cfRule type="cellIs" dxfId="15422" priority="19780" operator="equal">
      <formula>"Não informado"</formula>
    </cfRule>
  </conditionalFormatting>
  <conditionalFormatting sqref="M1061">
    <cfRule type="cellIs" dxfId="15421" priority="19779" operator="equal">
      <formula>"Não informado"</formula>
    </cfRule>
  </conditionalFormatting>
  <conditionalFormatting sqref="M1061">
    <cfRule type="cellIs" dxfId="15420" priority="19778" operator="equal">
      <formula>"Não informado"</formula>
    </cfRule>
  </conditionalFormatting>
  <conditionalFormatting sqref="S1061">
    <cfRule type="cellIs" dxfId="15419" priority="19777" operator="equal">
      <formula>"Não informado"</formula>
    </cfRule>
  </conditionalFormatting>
  <conditionalFormatting sqref="S1062">
    <cfRule type="cellIs" dxfId="15418" priority="19776" operator="equal">
      <formula>"Não informado"</formula>
    </cfRule>
  </conditionalFormatting>
  <conditionalFormatting sqref="A1063:B1063">
    <cfRule type="cellIs" dxfId="15417" priority="19774" operator="equal">
      <formula>"Não informado"</formula>
    </cfRule>
  </conditionalFormatting>
  <conditionalFormatting sqref="P1063:V1063">
    <cfRule type="cellIs" dxfId="15416" priority="19773" operator="equal">
      <formula>"Não informado"</formula>
    </cfRule>
  </conditionalFormatting>
  <conditionalFormatting sqref="E1063:G1063 I1063:J1063">
    <cfRule type="cellIs" dxfId="15415" priority="19772" operator="equal">
      <formula>"Não informado"</formula>
    </cfRule>
  </conditionalFormatting>
  <conditionalFormatting sqref="H1063">
    <cfRule type="cellIs" dxfId="15414" priority="19768" operator="equal">
      <formula>"Não informado"</formula>
    </cfRule>
  </conditionalFormatting>
  <conditionalFormatting sqref="D1063">
    <cfRule type="cellIs" dxfId="15413" priority="19767" operator="equal">
      <formula>"Não informado"</formula>
    </cfRule>
  </conditionalFormatting>
  <conditionalFormatting sqref="C1063">
    <cfRule type="cellIs" dxfId="15412" priority="19766" operator="equal">
      <formula>"Não informado"</formula>
    </cfRule>
  </conditionalFormatting>
  <conditionalFormatting sqref="L1063">
    <cfRule type="cellIs" dxfId="15411" priority="19765" operator="equal">
      <formula>"Não informado"</formula>
    </cfRule>
  </conditionalFormatting>
  <conditionalFormatting sqref="A1064:B1064 E1064:J1064 P1064:R1064">
    <cfRule type="cellIs" dxfId="15410" priority="19756" operator="equal">
      <formula>"Não informado"</formula>
    </cfRule>
  </conditionalFormatting>
  <conditionalFormatting sqref="D1064">
    <cfRule type="cellIs" dxfId="15409" priority="19755" operator="equal">
      <formula>"Não informado"</formula>
    </cfRule>
  </conditionalFormatting>
  <conditionalFormatting sqref="C1064">
    <cfRule type="cellIs" dxfId="15408" priority="19754" operator="equal">
      <formula>"Não informado"</formula>
    </cfRule>
  </conditionalFormatting>
  <conditionalFormatting sqref="A1065:J1065 L1065:N1065 P1065:R1065">
    <cfRule type="cellIs" dxfId="15407" priority="19751" operator="equal">
      <formula>"Não informado"</formula>
    </cfRule>
  </conditionalFormatting>
  <conditionalFormatting sqref="A1066:B1066 E1066:F1066 H1066:J1066">
    <cfRule type="cellIs" dxfId="15406" priority="19749" operator="equal">
      <formula>"Não informado"</formula>
    </cfRule>
  </conditionalFormatting>
  <conditionalFormatting sqref="H1066:J1066">
    <cfRule type="cellIs" dxfId="15405" priority="19748" operator="equal">
      <formula>"Não informado"</formula>
    </cfRule>
  </conditionalFormatting>
  <conditionalFormatting sqref="A1066">
    <cfRule type="cellIs" dxfId="15404" priority="19747" operator="equal">
      <formula>"Não informado"</formula>
    </cfRule>
  </conditionalFormatting>
  <conditionalFormatting sqref="B1066">
    <cfRule type="cellIs" dxfId="15403" priority="19746" operator="equal">
      <formula>"Não informado"</formula>
    </cfRule>
  </conditionalFormatting>
  <conditionalFormatting sqref="E1066:F1066">
    <cfRule type="cellIs" dxfId="15402" priority="19745" operator="equal">
      <formula>"Não informado"</formula>
    </cfRule>
  </conditionalFormatting>
  <conditionalFormatting sqref="C1066:D1066">
    <cfRule type="cellIs" dxfId="15401" priority="19744" operator="equal">
      <formula>"Não informado"</formula>
    </cfRule>
  </conditionalFormatting>
  <conditionalFormatting sqref="G1066">
    <cfRule type="cellIs" dxfId="15400" priority="19743" operator="equal">
      <formula>"Não informado"</formula>
    </cfRule>
  </conditionalFormatting>
  <conditionalFormatting sqref="M1066:N1066">
    <cfRule type="cellIs" dxfId="15399" priority="19742" operator="equal">
      <formula>"Não informado"</formula>
    </cfRule>
  </conditionalFormatting>
  <conditionalFormatting sqref="A1067:B1067 E1067:F1067 H1067:J1067">
    <cfRule type="cellIs" dxfId="15398" priority="19740" operator="equal">
      <formula>"Não informado"</formula>
    </cfRule>
  </conditionalFormatting>
  <conditionalFormatting sqref="H1067:J1067">
    <cfRule type="cellIs" dxfId="15397" priority="19739" operator="equal">
      <formula>"Não informado"</formula>
    </cfRule>
  </conditionalFormatting>
  <conditionalFormatting sqref="A1067">
    <cfRule type="cellIs" dxfId="15396" priority="19738" operator="equal">
      <formula>"Não informado"</formula>
    </cfRule>
  </conditionalFormatting>
  <conditionalFormatting sqref="B1067">
    <cfRule type="cellIs" dxfId="15395" priority="19737" operator="equal">
      <formula>"Não informado"</formula>
    </cfRule>
  </conditionalFormatting>
  <conditionalFormatting sqref="E1067:F1067">
    <cfRule type="cellIs" dxfId="15394" priority="19736" operator="equal">
      <formula>"Não informado"</formula>
    </cfRule>
  </conditionalFormatting>
  <conditionalFormatting sqref="C1067:D1067">
    <cfRule type="cellIs" dxfId="15393" priority="19735" operator="equal">
      <formula>"Não informado"</formula>
    </cfRule>
  </conditionalFormatting>
  <conditionalFormatting sqref="G1067">
    <cfRule type="cellIs" dxfId="15392" priority="19734" operator="equal">
      <formula>"Não informado"</formula>
    </cfRule>
  </conditionalFormatting>
  <conditionalFormatting sqref="A1068:B1068">
    <cfRule type="cellIs" dxfId="15391" priority="19731" operator="equal">
      <formula>"Não informado"</formula>
    </cfRule>
  </conditionalFormatting>
  <conditionalFormatting sqref="E1068:I1068">
    <cfRule type="cellIs" dxfId="15390" priority="19730" operator="equal">
      <formula>"Não informado"</formula>
    </cfRule>
  </conditionalFormatting>
  <conditionalFormatting sqref="J1068">
    <cfRule type="cellIs" dxfId="15389" priority="19728" operator="equal">
      <formula>"Não informado"</formula>
    </cfRule>
  </conditionalFormatting>
  <conditionalFormatting sqref="L1068">
    <cfRule type="cellIs" dxfId="15388" priority="19727" operator="equal">
      <formula>"Não informado"</formula>
    </cfRule>
  </conditionalFormatting>
  <conditionalFormatting sqref="C1068:D1068">
    <cfRule type="cellIs" dxfId="15387" priority="19724" operator="equal">
      <formula>"Não informado"</formula>
    </cfRule>
  </conditionalFormatting>
  <conditionalFormatting sqref="A1069:B1069">
    <cfRule type="cellIs" dxfId="15386" priority="19722" operator="equal">
      <formula>"Não informado"</formula>
    </cfRule>
  </conditionalFormatting>
  <conditionalFormatting sqref="E1069:I1069">
    <cfRule type="cellIs" dxfId="15385" priority="19721" operator="equal">
      <formula>"Não informado"</formula>
    </cfRule>
  </conditionalFormatting>
  <conditionalFormatting sqref="J1069">
    <cfRule type="cellIs" dxfId="15384" priority="19720" operator="equal">
      <formula>"Não informado"</formula>
    </cfRule>
  </conditionalFormatting>
  <conditionalFormatting sqref="L1069">
    <cfRule type="cellIs" dxfId="15383" priority="19719" operator="equal">
      <formula>"Não informado"</formula>
    </cfRule>
  </conditionalFormatting>
  <conditionalFormatting sqref="C1069:D1069">
    <cfRule type="cellIs" dxfId="15382" priority="19718" operator="equal">
      <formula>"Não informado"</formula>
    </cfRule>
  </conditionalFormatting>
  <conditionalFormatting sqref="L1066">
    <cfRule type="cellIs" dxfId="15381" priority="19717" operator="equal">
      <formula>"Não informado"</formula>
    </cfRule>
  </conditionalFormatting>
  <conditionalFormatting sqref="M161">
    <cfRule type="cellIs" dxfId="15380" priority="19701" operator="equal">
      <formula>"Não informado"</formula>
    </cfRule>
  </conditionalFormatting>
  <conditionalFormatting sqref="L1071">
    <cfRule type="cellIs" dxfId="15379" priority="19715" operator="equal">
      <formula>"Não informado"</formula>
    </cfRule>
  </conditionalFormatting>
  <conditionalFormatting sqref="L1072">
    <cfRule type="cellIs" dxfId="15378" priority="19714" operator="equal">
      <formula>"Não informado"</formula>
    </cfRule>
  </conditionalFormatting>
  <conditionalFormatting sqref="L1073">
    <cfRule type="cellIs" dxfId="15377" priority="19713" operator="equal">
      <formula>"Não informado"</formula>
    </cfRule>
  </conditionalFormatting>
  <conditionalFormatting sqref="L1067">
    <cfRule type="cellIs" dxfId="15376" priority="19712" operator="equal">
      <formula>"Não informado"</formula>
    </cfRule>
  </conditionalFormatting>
  <conditionalFormatting sqref="M1067">
    <cfRule type="cellIs" dxfId="15375" priority="19711" operator="equal">
      <formula>"Não informado"</formula>
    </cfRule>
  </conditionalFormatting>
  <conditionalFormatting sqref="M1068">
    <cfRule type="cellIs" dxfId="15374" priority="19710" operator="equal">
      <formula>"Não informado"</formula>
    </cfRule>
  </conditionalFormatting>
  <conditionalFormatting sqref="L1064">
    <cfRule type="cellIs" dxfId="15373" priority="19698" operator="equal">
      <formula>"Não informado"</formula>
    </cfRule>
  </conditionalFormatting>
  <conditionalFormatting sqref="M1069">
    <cfRule type="cellIs" dxfId="15372" priority="19708" operator="equal">
      <formula>"Não informado"</formula>
    </cfRule>
  </conditionalFormatting>
  <conditionalFormatting sqref="N1068">
    <cfRule type="cellIs" dxfId="15371" priority="19707" operator="equal">
      <formula>"Não informado"</formula>
    </cfRule>
  </conditionalFormatting>
  <conditionalFormatting sqref="N1069">
    <cfRule type="cellIs" dxfId="15370" priority="19706" operator="equal">
      <formula>"Não informado"</formula>
    </cfRule>
  </conditionalFormatting>
  <conditionalFormatting sqref="M1071">
    <cfRule type="cellIs" dxfId="15369" priority="19705" operator="equal">
      <formula>"Não informado"</formula>
    </cfRule>
  </conditionalFormatting>
  <conditionalFormatting sqref="M1072">
    <cfRule type="cellIs" dxfId="15368" priority="19704" operator="equal">
      <formula>"Não informado"</formula>
    </cfRule>
  </conditionalFormatting>
  <conditionalFormatting sqref="N1071">
    <cfRule type="cellIs" dxfId="15367" priority="19703" operator="equal">
      <formula>"Não informado"</formula>
    </cfRule>
  </conditionalFormatting>
  <conditionalFormatting sqref="N1072">
    <cfRule type="cellIs" dxfId="15366" priority="19702" operator="equal">
      <formula>"Não informado"</formula>
    </cfRule>
  </conditionalFormatting>
  <conditionalFormatting sqref="J975">
    <cfRule type="cellIs" dxfId="15365" priority="19697" operator="equal">
      <formula>"Não informado"</formula>
    </cfRule>
  </conditionalFormatting>
  <conditionalFormatting sqref="A1134:B1136 E1134:J1136 L1134 P1134:U1136">
    <cfRule type="cellIs" dxfId="15364" priority="19690" operator="equal">
      <formula>"Não informado"</formula>
    </cfRule>
  </conditionalFormatting>
  <conditionalFormatting sqref="V1134:V1136">
    <cfRule type="cellIs" dxfId="15363" priority="19687" operator="equal">
      <formula>"Não informado"</formula>
    </cfRule>
  </conditionalFormatting>
  <conditionalFormatting sqref="C1134:D1136">
    <cfRule type="cellIs" dxfId="15362" priority="19688" operator="equal">
      <formula>"Não informado"</formula>
    </cfRule>
  </conditionalFormatting>
  <conditionalFormatting sqref="L1135">
    <cfRule type="cellIs" dxfId="15361" priority="19685" operator="equal">
      <formula>"Não informado"</formula>
    </cfRule>
  </conditionalFormatting>
  <conditionalFormatting sqref="L1136">
    <cfRule type="cellIs" dxfId="15360" priority="19684" operator="equal">
      <formula>"Não informado"</formula>
    </cfRule>
  </conditionalFormatting>
  <conditionalFormatting sqref="A1137:J1137">
    <cfRule type="cellIs" dxfId="15359" priority="19681" operator="equal">
      <formula>"Não informado"</formula>
    </cfRule>
  </conditionalFormatting>
  <conditionalFormatting sqref="I1160">
    <cfRule type="cellIs" dxfId="15358" priority="19677" operator="equal">
      <formula>"Não informado"</formula>
    </cfRule>
  </conditionalFormatting>
  <conditionalFormatting sqref="L1160">
    <cfRule type="cellIs" dxfId="15357" priority="19676" operator="equal">
      <formula>"Não informado"</formula>
    </cfRule>
  </conditionalFormatting>
  <conditionalFormatting sqref="M1164">
    <cfRule type="cellIs" dxfId="15356" priority="19675" operator="equal">
      <formula>"Não informado"</formula>
    </cfRule>
  </conditionalFormatting>
  <conditionalFormatting sqref="K1168:K1170">
    <cfRule type="cellIs" dxfId="15355" priority="19672" operator="equal">
      <formula>"Não informado"</formula>
    </cfRule>
  </conditionalFormatting>
  <conditionalFormatting sqref="K1178:K1181">
    <cfRule type="cellIs" dxfId="15354" priority="19671" operator="equal">
      <formula>"Não informado"</formula>
    </cfRule>
  </conditionalFormatting>
  <conditionalFormatting sqref="B1182:C1182">
    <cfRule type="cellIs" dxfId="15353" priority="19669" operator="equal">
      <formula>"Não informado"</formula>
    </cfRule>
  </conditionalFormatting>
  <conditionalFormatting sqref="I1182:J1182">
    <cfRule type="cellIs" dxfId="15352" priority="19668" operator="equal">
      <formula>"Não informado"</formula>
    </cfRule>
  </conditionalFormatting>
  <conditionalFormatting sqref="D1183:J1183">
    <cfRule type="cellIs" dxfId="15351" priority="19664" operator="equal">
      <formula>"Não informado"</formula>
    </cfRule>
  </conditionalFormatting>
  <conditionalFormatting sqref="C1183">
    <cfRule type="cellIs" dxfId="15350" priority="19663" operator="equal">
      <formula>"Não informado"</formula>
    </cfRule>
  </conditionalFormatting>
  <conditionalFormatting sqref="A1183">
    <cfRule type="cellIs" dxfId="15349" priority="19661" operator="equal">
      <formula>"Não informado"</formula>
    </cfRule>
  </conditionalFormatting>
  <conditionalFormatting sqref="B1183">
    <cfRule type="cellIs" dxfId="15348" priority="19660" operator="equal">
      <formula>"Não informado"</formula>
    </cfRule>
  </conditionalFormatting>
  <conditionalFormatting sqref="L1187">
    <cfRule type="cellIs" dxfId="15347" priority="19650" operator="equal">
      <formula>"Não informado"</formula>
    </cfRule>
  </conditionalFormatting>
  <conditionalFormatting sqref="A1186:J1186 M1186">
    <cfRule type="cellIs" dxfId="15346" priority="19654" operator="equal">
      <formula>"Não informado"</formula>
    </cfRule>
  </conditionalFormatting>
  <conditionalFormatting sqref="L1186">
    <cfRule type="cellIs" dxfId="15345" priority="19653" operator="equal">
      <formula>"Não informado"</formula>
    </cfRule>
  </conditionalFormatting>
  <conditionalFormatting sqref="O1185">
    <cfRule type="cellIs" dxfId="15344" priority="19652" operator="equal">
      <formula>"Não informado"</formula>
    </cfRule>
  </conditionalFormatting>
  <conditionalFormatting sqref="A1187:K1187">
    <cfRule type="cellIs" dxfId="15343" priority="19651" operator="equal">
      <formula>"Não informado"</formula>
    </cfRule>
  </conditionalFormatting>
  <conditionalFormatting sqref="K1186">
    <cfRule type="cellIs" dxfId="15342" priority="19649" operator="equal">
      <formula>"Não informado"</formula>
    </cfRule>
  </conditionalFormatting>
  <conditionalFormatting sqref="K1185">
    <cfRule type="cellIs" dxfId="15341" priority="19648" operator="equal">
      <formula>"Não informado"</formula>
    </cfRule>
  </conditionalFormatting>
  <conditionalFormatting sqref="A1188:C1188">
    <cfRule type="cellIs" dxfId="15340" priority="19647" operator="equal">
      <formula>"Não informado"</formula>
    </cfRule>
  </conditionalFormatting>
  <conditionalFormatting sqref="A1189:C1189">
    <cfRule type="cellIs" dxfId="15339" priority="19646" operator="equal">
      <formula>"Não informado"</formula>
    </cfRule>
  </conditionalFormatting>
  <conditionalFormatting sqref="L1189">
    <cfRule type="cellIs" dxfId="15338" priority="19645" operator="equal">
      <formula>"Não informado"</formula>
    </cfRule>
  </conditionalFormatting>
  <conditionalFormatting sqref="D1190:J1190">
    <cfRule type="cellIs" dxfId="15337" priority="19644" operator="equal">
      <formula>"Não informado"</formula>
    </cfRule>
  </conditionalFormatting>
  <conditionalFormatting sqref="A1190:C1190">
    <cfRule type="cellIs" dxfId="15336" priority="19643" operator="equal">
      <formula>"Não informado"</formula>
    </cfRule>
  </conditionalFormatting>
  <conditionalFormatting sqref="L1197">
    <cfRule type="cellIs" dxfId="15335" priority="19642" operator="equal">
      <formula>"Não informado"</formula>
    </cfRule>
  </conditionalFormatting>
  <conditionalFormatting sqref="A1198:J1199 M1198:M1199 O1198:V1199">
    <cfRule type="cellIs" dxfId="15334" priority="19641" operator="equal">
      <formula>"Não informado"</formula>
    </cfRule>
  </conditionalFormatting>
  <conditionalFormatting sqref="L1198:L1199">
    <cfRule type="cellIs" dxfId="15333" priority="19640" operator="equal">
      <formula>"Não informado"</formula>
    </cfRule>
  </conditionalFormatting>
  <conditionalFormatting sqref="L1200">
    <cfRule type="cellIs" dxfId="15332" priority="19639" operator="equal">
      <formula>"Não informado"</formula>
    </cfRule>
  </conditionalFormatting>
  <conditionalFormatting sqref="A1201:J1201 M1201 O1201:V1201">
    <cfRule type="cellIs" dxfId="15331" priority="19638" operator="equal">
      <formula>"Não informado"</formula>
    </cfRule>
  </conditionalFormatting>
  <conditionalFormatting sqref="L1201">
    <cfRule type="cellIs" dxfId="15330" priority="19637" operator="equal">
      <formula>"Não informado"</formula>
    </cfRule>
  </conditionalFormatting>
  <conditionalFormatting sqref="A1202:J1202 M1202 O1202:V1202">
    <cfRule type="cellIs" dxfId="15329" priority="19636" operator="equal">
      <formula>"Não informado"</formula>
    </cfRule>
  </conditionalFormatting>
  <conditionalFormatting sqref="L1202">
    <cfRule type="cellIs" dxfId="15328" priority="19635" operator="equal">
      <formula>"Não informado"</formula>
    </cfRule>
  </conditionalFormatting>
  <conditionalFormatting sqref="A1203:J1203 O1203:V1203">
    <cfRule type="cellIs" dxfId="15327" priority="19633" operator="equal">
      <formula>"Não informado"</formula>
    </cfRule>
  </conditionalFormatting>
  <conditionalFormatting sqref="L1203">
    <cfRule type="cellIs" dxfId="15326" priority="19631" operator="equal">
      <formula>"Não informado"</formula>
    </cfRule>
  </conditionalFormatting>
  <conditionalFormatting sqref="A1204:J1204 P1204:R1204">
    <cfRule type="cellIs" dxfId="15325" priority="19630" operator="equal">
      <formula>"Não informado"</formula>
    </cfRule>
  </conditionalFormatting>
  <conditionalFormatting sqref="O1204">
    <cfRule type="cellIs" dxfId="15324" priority="19627" operator="equal">
      <formula>"Não informado"</formula>
    </cfRule>
  </conditionalFormatting>
  <conditionalFormatting sqref="A1205:J1205 P1205:R1205">
    <cfRule type="cellIs" dxfId="15323" priority="19625" operator="equal">
      <formula>"Não informado"</formula>
    </cfRule>
  </conditionalFormatting>
  <conditionalFormatting sqref="O1205">
    <cfRule type="cellIs" dxfId="15322" priority="19624" operator="equal">
      <formula>"Não informado"</formula>
    </cfRule>
  </conditionalFormatting>
  <conditionalFormatting sqref="A1206:J1206 P1206:R1206">
    <cfRule type="cellIs" dxfId="15321" priority="19622" operator="equal">
      <formula>"Não informado"</formula>
    </cfRule>
  </conditionalFormatting>
  <conditionalFormatting sqref="O1206">
    <cfRule type="cellIs" dxfId="15320" priority="19621" operator="equal">
      <formula>"Não informado"</formula>
    </cfRule>
  </conditionalFormatting>
  <conditionalFormatting sqref="A1207:J1207">
    <cfRule type="cellIs" dxfId="15319" priority="19620" operator="equal">
      <formula>"Não informado"</formula>
    </cfRule>
  </conditionalFormatting>
  <conditionalFormatting sqref="L1207">
    <cfRule type="cellIs" dxfId="15318" priority="19618" operator="equal">
      <formula>"Não informado"</formula>
    </cfRule>
  </conditionalFormatting>
  <conditionalFormatting sqref="A1208:J1208">
    <cfRule type="cellIs" dxfId="15317" priority="19616" operator="equal">
      <formula>"Não informado"</formula>
    </cfRule>
  </conditionalFormatting>
  <conditionalFormatting sqref="L1208">
    <cfRule type="cellIs" dxfId="15316" priority="19615" operator="equal">
      <formula>"Não informado"</formula>
    </cfRule>
  </conditionalFormatting>
  <conditionalFormatting sqref="A1209:J1209">
    <cfRule type="cellIs" dxfId="15315" priority="19614" operator="equal">
      <formula>"Não informado"</formula>
    </cfRule>
  </conditionalFormatting>
  <conditionalFormatting sqref="L1209">
    <cfRule type="cellIs" dxfId="15314" priority="19613" operator="equal">
      <formula>"Não informado"</formula>
    </cfRule>
  </conditionalFormatting>
  <conditionalFormatting sqref="A1210:J1210">
    <cfRule type="cellIs" dxfId="15313" priority="19612" operator="equal">
      <formula>"Não informado"</formula>
    </cfRule>
  </conditionalFormatting>
  <conditionalFormatting sqref="L1210">
    <cfRule type="cellIs" dxfId="15312" priority="19611" operator="equal">
      <formula>"Não informado"</formula>
    </cfRule>
  </conditionalFormatting>
  <conditionalFormatting sqref="A1211:J1211">
    <cfRule type="cellIs" dxfId="15311" priority="19610" operator="equal">
      <formula>"Não informado"</formula>
    </cfRule>
  </conditionalFormatting>
  <conditionalFormatting sqref="L1211">
    <cfRule type="cellIs" dxfId="15310" priority="19609" operator="equal">
      <formula>"Não informado"</formula>
    </cfRule>
  </conditionalFormatting>
  <conditionalFormatting sqref="A1212:J1212">
    <cfRule type="cellIs" dxfId="15309" priority="19608" operator="equal">
      <formula>"Não informado"</formula>
    </cfRule>
  </conditionalFormatting>
  <conditionalFormatting sqref="L1212">
    <cfRule type="cellIs" dxfId="15308" priority="19607" operator="equal">
      <formula>"Não informado"</formula>
    </cfRule>
  </conditionalFormatting>
  <conditionalFormatting sqref="A1213:J1213">
    <cfRule type="cellIs" dxfId="15307" priority="19606" operator="equal">
      <formula>"Não informado"</formula>
    </cfRule>
  </conditionalFormatting>
  <conditionalFormatting sqref="L1213">
    <cfRule type="cellIs" dxfId="15306" priority="19605" operator="equal">
      <formula>"Não informado"</formula>
    </cfRule>
  </conditionalFormatting>
  <conditionalFormatting sqref="A1214:J1215">
    <cfRule type="cellIs" dxfId="15305" priority="19602" operator="equal">
      <formula>"Não informado"</formula>
    </cfRule>
  </conditionalFormatting>
  <conditionalFormatting sqref="L1214:L1215">
    <cfRule type="cellIs" dxfId="15304" priority="19601" operator="equal">
      <formula>"Não informado"</formula>
    </cfRule>
  </conditionalFormatting>
  <conditionalFormatting sqref="M1207 M1209 M1212">
    <cfRule type="cellIs" dxfId="15303" priority="19599" operator="equal">
      <formula>"Não informado"</formula>
    </cfRule>
  </conditionalFormatting>
  <conditionalFormatting sqref="N1147:N1148 N1157">
    <cfRule type="cellIs" dxfId="15302" priority="19598" operator="equal">
      <formula>"Não informado"</formula>
    </cfRule>
  </conditionalFormatting>
  <conditionalFormatting sqref="D1216:J1216 O1216:V1216">
    <cfRule type="cellIs" dxfId="15301" priority="19595" operator="equal">
      <formula>"Não informado"</formula>
    </cfRule>
  </conditionalFormatting>
  <conditionalFormatting sqref="A1216:C1216">
    <cfRule type="cellIs" dxfId="15300" priority="19594" operator="equal">
      <formula>"Não informado"</formula>
    </cfRule>
  </conditionalFormatting>
  <conditionalFormatting sqref="O1217">
    <cfRule type="cellIs" dxfId="15299" priority="19590" operator="equal">
      <formula>"Não informado"</formula>
    </cfRule>
  </conditionalFormatting>
  <conditionalFormatting sqref="A1217:J1217">
    <cfRule type="cellIs" dxfId="15298" priority="19589" operator="equal">
      <formula>"Não informado"</formula>
    </cfRule>
  </conditionalFormatting>
  <conditionalFormatting sqref="O1218">
    <cfRule type="cellIs" dxfId="15297" priority="19587" operator="equal">
      <formula>"Não informado"</formula>
    </cfRule>
  </conditionalFormatting>
  <conditionalFormatting sqref="A1218:J1218">
    <cfRule type="cellIs" dxfId="15296" priority="19586" operator="equal">
      <formula>"Não informado"</formula>
    </cfRule>
  </conditionalFormatting>
  <conditionalFormatting sqref="K1223">
    <cfRule type="cellIs" dxfId="15295" priority="19584" operator="equal">
      <formula>"Não informado"</formula>
    </cfRule>
  </conditionalFormatting>
  <conditionalFormatting sqref="L1205">
    <cfRule type="cellIs" dxfId="15294" priority="19583" operator="equal">
      <formula>"Não informado"</formula>
    </cfRule>
  </conditionalFormatting>
  <conditionalFormatting sqref="L1216">
    <cfRule type="cellIs" dxfId="15293" priority="19582" operator="equal">
      <formula>"Não informado"</formula>
    </cfRule>
  </conditionalFormatting>
  <conditionalFormatting sqref="L1206">
    <cfRule type="cellIs" dxfId="15292" priority="19581" operator="equal">
      <formula>"Não informado"</formula>
    </cfRule>
  </conditionalFormatting>
  <conditionalFormatting sqref="L1217">
    <cfRule type="cellIs" dxfId="15291" priority="19580" operator="equal">
      <formula>"Não informado"</formula>
    </cfRule>
  </conditionalFormatting>
  <conditionalFormatting sqref="L1218">
    <cfRule type="cellIs" dxfId="15290" priority="19579" operator="equal">
      <formula>"Não informado"</formula>
    </cfRule>
  </conditionalFormatting>
  <conditionalFormatting sqref="M1214:M1217 M1219 M1221 M1223">
    <cfRule type="cellIs" dxfId="15289" priority="19578" operator="equal">
      <formula>"Não informado"</formula>
    </cfRule>
  </conditionalFormatting>
  <conditionalFormatting sqref="N1214:N1223">
    <cfRule type="cellIs" dxfId="15288" priority="19577" operator="equal">
      <formula>"Não informado"</formula>
    </cfRule>
  </conditionalFormatting>
  <conditionalFormatting sqref="L1137">
    <cfRule type="cellIs" dxfId="15287" priority="19576" operator="equal">
      <formula>"Não informado"</formula>
    </cfRule>
  </conditionalFormatting>
  <conditionalFormatting sqref="M1208">
    <cfRule type="cellIs" dxfId="15286" priority="19574" operator="equal">
      <formula>"Não informado"</formula>
    </cfRule>
  </conditionalFormatting>
  <conditionalFormatting sqref="N1133">
    <cfRule type="cellIs" dxfId="15285" priority="19573" operator="equal">
      <formula>"Não informado"</formula>
    </cfRule>
  </conditionalFormatting>
  <conditionalFormatting sqref="M1133:N1133">
    <cfRule type="cellIs" dxfId="15284" priority="19572" operator="equal">
      <formula>"Não informado"</formula>
    </cfRule>
  </conditionalFormatting>
  <conditionalFormatting sqref="M682">
    <cfRule type="cellIs" dxfId="15283" priority="19571" operator="equal">
      <formula>"Não informado"</formula>
    </cfRule>
  </conditionalFormatting>
  <conditionalFormatting sqref="M683">
    <cfRule type="cellIs" dxfId="15282" priority="19570" operator="equal">
      <formula>"Não informado"</formula>
    </cfRule>
  </conditionalFormatting>
  <conditionalFormatting sqref="M684">
    <cfRule type="cellIs" dxfId="15281" priority="19569" operator="equal">
      <formula>"Não informado"</formula>
    </cfRule>
  </conditionalFormatting>
  <conditionalFormatting sqref="M685">
    <cfRule type="cellIs" dxfId="15280" priority="19568" operator="equal">
      <formula>"Não informado"</formula>
    </cfRule>
  </conditionalFormatting>
  <conditionalFormatting sqref="M833">
    <cfRule type="cellIs" dxfId="15279" priority="19567" operator="equal">
      <formula>"Não informado"</formula>
    </cfRule>
  </conditionalFormatting>
  <conditionalFormatting sqref="M1146">
    <cfRule type="cellIs" dxfId="15278" priority="19566" operator="equal">
      <formula>"Não informado"</formula>
    </cfRule>
  </conditionalFormatting>
  <conditionalFormatting sqref="N1146">
    <cfRule type="cellIs" dxfId="15277" priority="19565" operator="equal">
      <formula>"Não informado"</formula>
    </cfRule>
  </conditionalFormatting>
  <conditionalFormatting sqref="N1149">
    <cfRule type="cellIs" dxfId="15276" priority="19564" operator="equal">
      <formula>"Não informado"</formula>
    </cfRule>
  </conditionalFormatting>
  <conditionalFormatting sqref="M1187">
    <cfRule type="cellIs" dxfId="15275" priority="19563" operator="equal">
      <formula>"Não informado"</formula>
    </cfRule>
  </conditionalFormatting>
  <conditionalFormatting sqref="N795">
    <cfRule type="cellIs" dxfId="15274" priority="19562" operator="equal">
      <formula>"Não informado"</formula>
    </cfRule>
  </conditionalFormatting>
  <conditionalFormatting sqref="M1156">
    <cfRule type="cellIs" dxfId="15273" priority="19561" operator="equal">
      <formula>"Não informado"</formula>
    </cfRule>
  </conditionalFormatting>
  <conditionalFormatting sqref="N1156">
    <cfRule type="cellIs" dxfId="15272" priority="19560" operator="equal">
      <formula>"Não informado"</formula>
    </cfRule>
  </conditionalFormatting>
  <conditionalFormatting sqref="N1158">
    <cfRule type="cellIs" dxfId="15271" priority="19559" operator="equal">
      <formula>"Não informado"</formula>
    </cfRule>
  </conditionalFormatting>
  <conditionalFormatting sqref="N1159">
    <cfRule type="cellIs" dxfId="15270" priority="19558" operator="equal">
      <formula>"Não informado"</formula>
    </cfRule>
  </conditionalFormatting>
  <conditionalFormatting sqref="M248">
    <cfRule type="cellIs" dxfId="15269" priority="19557" operator="equal">
      <formula>"Não informado"</formula>
    </cfRule>
  </conditionalFormatting>
  <conditionalFormatting sqref="M1161">
    <cfRule type="cellIs" dxfId="15268" priority="19556" operator="equal">
      <formula>"Não informado"</formula>
    </cfRule>
  </conditionalFormatting>
  <conditionalFormatting sqref="M1161">
    <cfRule type="cellIs" dxfId="15267" priority="19555" operator="equal">
      <formula>"Não informado"</formula>
    </cfRule>
  </conditionalFormatting>
  <conditionalFormatting sqref="M1184">
    <cfRule type="cellIs" dxfId="15266" priority="19554" operator="equal">
      <formula>"Não informado"</formula>
    </cfRule>
  </conditionalFormatting>
  <conditionalFormatting sqref="M1184">
    <cfRule type="cellIs" dxfId="15265" priority="19553" operator="equal">
      <formula>"Não informado"</formula>
    </cfRule>
  </conditionalFormatting>
  <conditionalFormatting sqref="M1050">
    <cfRule type="cellIs" dxfId="15264" priority="19552" operator="equal">
      <formula>"Não informado"</formula>
    </cfRule>
  </conditionalFormatting>
  <conditionalFormatting sqref="M1188">
    <cfRule type="cellIs" dxfId="15263" priority="19551" operator="equal">
      <formula>"Não informado"</formula>
    </cfRule>
  </conditionalFormatting>
  <conditionalFormatting sqref="M1210">
    <cfRule type="cellIs" dxfId="15262" priority="19550" operator="equal">
      <formula>"Não informado"</formula>
    </cfRule>
  </conditionalFormatting>
  <conditionalFormatting sqref="N1237">
    <cfRule type="cellIs" dxfId="15261" priority="19504" operator="equal">
      <formula>"Não informado"</formula>
    </cfRule>
  </conditionalFormatting>
  <conditionalFormatting sqref="M1213">
    <cfRule type="cellIs" dxfId="15260" priority="19548" operator="equal">
      <formula>"Não informado"</formula>
    </cfRule>
  </conditionalFormatting>
  <conditionalFormatting sqref="M1203">
    <cfRule type="cellIs" dxfId="15259" priority="19546" operator="equal">
      <formula>"Não informado"</formula>
    </cfRule>
  </conditionalFormatting>
  <conditionalFormatting sqref="M1222">
    <cfRule type="cellIs" dxfId="15258" priority="19537" operator="equal">
      <formula>"Não informado"</formula>
    </cfRule>
  </conditionalFormatting>
  <conditionalFormatting sqref="M1218">
    <cfRule type="cellIs" dxfId="15257" priority="19544" operator="equal">
      <formula>"Não informado"</formula>
    </cfRule>
  </conditionalFormatting>
  <conditionalFormatting sqref="M330">
    <cfRule type="cellIs" dxfId="15256" priority="19543" operator="equal">
      <formula>"Não informado"</formula>
    </cfRule>
  </conditionalFormatting>
  <conditionalFormatting sqref="N330">
    <cfRule type="cellIs" dxfId="15255" priority="19542" operator="equal">
      <formula>"Não informado"</formula>
    </cfRule>
  </conditionalFormatting>
  <conditionalFormatting sqref="L1185">
    <cfRule type="cellIs" dxfId="15254" priority="19541" operator="equal">
      <formula>"Não informado"</formula>
    </cfRule>
  </conditionalFormatting>
  <conditionalFormatting sqref="A1220:J1222">
    <cfRule type="cellIs" dxfId="15253" priority="19540" operator="equal">
      <formula>"Não informado"</formula>
    </cfRule>
  </conditionalFormatting>
  <conditionalFormatting sqref="K1220:K1222">
    <cfRule type="cellIs" dxfId="15252" priority="19539" operator="equal">
      <formula>"Não informado"</formula>
    </cfRule>
  </conditionalFormatting>
  <conditionalFormatting sqref="M1220">
    <cfRule type="cellIs" dxfId="15251" priority="19538" operator="equal">
      <formula>"Não informado"</formula>
    </cfRule>
  </conditionalFormatting>
  <conditionalFormatting sqref="A1240:K1240 A1241:L1241 M1242 P1240:V1243 A1242:K1242 A1243:L1243 A1244:K1245 D1254:N1254 A1255:N1255 A1256:K1256 M1256:N1256 A1259:K1259 E1260:K1260 A1275:N1275 A1276:K1276 M1276:N1276 A1279:K1280 M1279:N1280 A1281:N1281 A1284:K1286 N1286 A1287:N1287 A1288:K1288 M1288:N1288 A1289:N1289 A1257:L1258 N1257:N1258 M1263:N1263 N1261 M1267:N1268 N1264:N1266 M1270:N1271 N1269 A1273:L1274 N1273 A1277:N1278 A1283:N1283 A1282:L1282 N1282 A1291:N1291 A1290:L1290 N1290 A1293:J1293 A1292:L1292 N1292 O1261:V1292 O1254:V1258 L1293:N1293 P1293:V1293 M1284:N1285">
    <cfRule type="cellIs" dxfId="15250" priority="19536" operator="equal">
      <formula>"Não informado"</formula>
    </cfRule>
  </conditionalFormatting>
  <conditionalFormatting sqref="A1224:J1224 L1224 P1224:V1224">
    <cfRule type="cellIs" dxfId="15249" priority="19535" operator="equal">
      <formula>"Não informado"</formula>
    </cfRule>
  </conditionalFormatting>
  <conditionalFormatting sqref="A1225:B1225 L1225 P1225:V1225 E1225:J1225">
    <cfRule type="cellIs" dxfId="15248" priority="19534" operator="equal">
      <formula>"Não informado"</formula>
    </cfRule>
  </conditionalFormatting>
  <conditionalFormatting sqref="A1226:B1226 L1226 P1226:V1226 D1226:J1226">
    <cfRule type="cellIs" dxfId="15247" priority="19533" operator="equal">
      <formula>"Não informado"</formula>
    </cfRule>
  </conditionalFormatting>
  <conditionalFormatting sqref="A1227:B1227 L1227 P1227:V1227 D1227:J1227">
    <cfRule type="cellIs" dxfId="15246" priority="19532" operator="equal">
      <formula>"Não informado"</formula>
    </cfRule>
  </conditionalFormatting>
  <conditionalFormatting sqref="A1228:B1228 L1228 P1228:V1228 D1228:J1228">
    <cfRule type="cellIs" dxfId="15245" priority="19531" operator="equal">
      <formula>"Não informado"</formula>
    </cfRule>
  </conditionalFormatting>
  <conditionalFormatting sqref="A1229:B1229 L1229 P1229:V1229 D1229:J1229">
    <cfRule type="cellIs" dxfId="15244" priority="19530" operator="equal">
      <formula>"Não informado"</formula>
    </cfRule>
  </conditionalFormatting>
  <conditionalFormatting sqref="A1230:B1230 L1230 P1230:V1230 D1230:J1230">
    <cfRule type="cellIs" dxfId="15243" priority="19529" operator="equal">
      <formula>"Não informado"</formula>
    </cfRule>
  </conditionalFormatting>
  <conditionalFormatting sqref="M1228:M1229">
    <cfRule type="cellIs" dxfId="15242" priority="19527" operator="equal">
      <formula>"Não informado"</formula>
    </cfRule>
  </conditionalFormatting>
  <conditionalFormatting sqref="N1224:N1225 N1228:N1229">
    <cfRule type="cellIs" dxfId="15241" priority="19526" operator="equal">
      <formula>"Não informado"</formula>
    </cfRule>
  </conditionalFormatting>
  <conditionalFormatting sqref="K1232:K1233 K1235">
    <cfRule type="cellIs" dxfId="15240" priority="19521" operator="equal">
      <formula>"Não informado"</formula>
    </cfRule>
  </conditionalFormatting>
  <conditionalFormatting sqref="M1238 M1240:M1242 M1230:M1236 M1244">
    <cfRule type="cellIs" dxfId="15239" priority="19519" operator="equal">
      <formula>"Não informado"</formula>
    </cfRule>
  </conditionalFormatting>
  <conditionalFormatting sqref="N1230:N1242 N1244:N1245">
    <cfRule type="cellIs" dxfId="15238" priority="19518" operator="equal">
      <formula>"Não informado"</formula>
    </cfRule>
  </conditionalFormatting>
  <conditionalFormatting sqref="A1236:B1236 P1236:V1236 L1236 D1236:J1236">
    <cfRule type="cellIs" dxfId="15237" priority="19517" operator="equal">
      <formula>"Não informado"</formula>
    </cfRule>
  </conditionalFormatting>
  <conditionalFormatting sqref="O1233:O1236 O1240:O1243">
    <cfRule type="cellIs" dxfId="15236" priority="19509" operator="equal">
      <formula>"Não informado"</formula>
    </cfRule>
  </conditionalFormatting>
  <conditionalFormatting sqref="A1236:B1236 E1236:J1236 P1236:U1236">
    <cfRule type="cellIs" dxfId="15235" priority="19515" operator="equal">
      <formula>"Não informado"</formula>
    </cfRule>
  </conditionalFormatting>
  <conditionalFormatting sqref="V1236">
    <cfRule type="cellIs" dxfId="15234" priority="19513" operator="equal">
      <formula>"Não informado"</formula>
    </cfRule>
  </conditionalFormatting>
  <conditionalFormatting sqref="D1236">
    <cfRule type="cellIs" dxfId="15233" priority="19514" operator="equal">
      <formula>"Não informado"</formula>
    </cfRule>
  </conditionalFormatting>
  <conditionalFormatting sqref="L1236">
    <cfRule type="cellIs" dxfId="15232" priority="19511" operator="equal">
      <formula>"Não informado"</formula>
    </cfRule>
  </conditionalFormatting>
  <conditionalFormatting sqref="N1236">
    <cfRule type="cellIs" dxfId="15231" priority="19510" operator="equal">
      <formula>"Não informado"</formula>
    </cfRule>
  </conditionalFormatting>
  <conditionalFormatting sqref="A1237:B1237 P1237:V1237 E1237:J1237">
    <cfRule type="cellIs" dxfId="15230" priority="19508" operator="equal">
      <formula>"Não informado"</formula>
    </cfRule>
  </conditionalFormatting>
  <conditionalFormatting sqref="K1237">
    <cfRule type="cellIs" dxfId="15229" priority="19507" operator="equal">
      <formula>"Não informado"</formula>
    </cfRule>
  </conditionalFormatting>
  <conditionalFormatting sqref="L1237">
    <cfRule type="cellIs" dxfId="15228" priority="19506" operator="equal">
      <formula>"Não informado"</formula>
    </cfRule>
  </conditionalFormatting>
  <conditionalFormatting sqref="D1238">
    <cfRule type="cellIs" dxfId="15227" priority="19500" operator="equal">
      <formula>"Não informado"</formula>
    </cfRule>
  </conditionalFormatting>
  <conditionalFormatting sqref="D1237">
    <cfRule type="cellIs" dxfId="15226" priority="19503" operator="equal">
      <formula>"Não informado"</formula>
    </cfRule>
  </conditionalFormatting>
  <conditionalFormatting sqref="D1237">
    <cfRule type="cellIs" dxfId="15225" priority="19502" operator="equal">
      <formula>"Não informado"</formula>
    </cfRule>
  </conditionalFormatting>
  <conditionalFormatting sqref="A1238:B1238 E1238:N1238 P1238:V1238">
    <cfRule type="cellIs" dxfId="15224" priority="19501" operator="equal">
      <formula>"Não informado"</formula>
    </cfRule>
  </conditionalFormatting>
  <conditionalFormatting sqref="D1238">
    <cfRule type="cellIs" dxfId="15223" priority="19499" operator="equal">
      <formula>"Não informado"</formula>
    </cfRule>
  </conditionalFormatting>
  <conditionalFormatting sqref="A1239:B1239 E1239:K1239 P1239:V1239">
    <cfRule type="cellIs" dxfId="15222" priority="19498" operator="equal">
      <formula>"Não informado"</formula>
    </cfRule>
  </conditionalFormatting>
  <conditionalFormatting sqref="D1239">
    <cfRule type="cellIs" dxfId="15221" priority="19497" operator="equal">
      <formula>"Não informado"</formula>
    </cfRule>
  </conditionalFormatting>
  <conditionalFormatting sqref="D1239">
    <cfRule type="cellIs" dxfId="15220" priority="19496" operator="equal">
      <formula>"Não informado"</formula>
    </cfRule>
  </conditionalFormatting>
  <conditionalFormatting sqref="L1240">
    <cfRule type="cellIs" dxfId="15219" priority="19495" operator="equal">
      <formula>"Não informado"</formula>
    </cfRule>
  </conditionalFormatting>
  <conditionalFormatting sqref="L1242">
    <cfRule type="cellIs" dxfId="15218" priority="19494" operator="equal">
      <formula>"Não informado"</formula>
    </cfRule>
  </conditionalFormatting>
  <conditionalFormatting sqref="L1244">
    <cfRule type="cellIs" dxfId="15217" priority="19493" operator="equal">
      <formula>"Não informado"</formula>
    </cfRule>
  </conditionalFormatting>
  <conditionalFormatting sqref="L1245">
    <cfRule type="cellIs" dxfId="15216" priority="19492" operator="equal">
      <formula>"Não informado"</formula>
    </cfRule>
  </conditionalFormatting>
  <conditionalFormatting sqref="A1246:K1253">
    <cfRule type="cellIs" dxfId="15215" priority="19491" operator="equal">
      <formula>"Não informado"</formula>
    </cfRule>
  </conditionalFormatting>
  <conditionalFormatting sqref="N1246:N1253">
    <cfRule type="cellIs" dxfId="15214" priority="19490" operator="equal">
      <formula>"Não informado"</formula>
    </cfRule>
  </conditionalFormatting>
  <conditionalFormatting sqref="L1246:L1253">
    <cfRule type="cellIs" dxfId="15213" priority="19489" operator="equal">
      <formula>"Não informado"</formula>
    </cfRule>
  </conditionalFormatting>
  <conditionalFormatting sqref="A1254:C1254">
    <cfRule type="cellIs" dxfId="15212" priority="19488" operator="equal">
      <formula>"Não informado"</formula>
    </cfRule>
  </conditionalFormatting>
  <conditionalFormatting sqref="L1256">
    <cfRule type="cellIs" dxfId="15211" priority="19487" operator="equal">
      <formula>"Não informado"</formula>
    </cfRule>
  </conditionalFormatting>
  <conditionalFormatting sqref="L1259">
    <cfRule type="cellIs" dxfId="15210" priority="19486" operator="equal">
      <formula>"Não informado"</formula>
    </cfRule>
  </conditionalFormatting>
  <conditionalFormatting sqref="L1260">
    <cfRule type="cellIs" dxfId="15209" priority="19484" operator="equal">
      <formula>"Não informado"</formula>
    </cfRule>
  </conditionalFormatting>
  <conditionalFormatting sqref="E1261:K1272">
    <cfRule type="cellIs" dxfId="15208" priority="19483" operator="equal">
      <formula>"Não informado"</formula>
    </cfRule>
  </conditionalFormatting>
  <conditionalFormatting sqref="L1261:L1264 L1267:L1272">
    <cfRule type="cellIs" dxfId="15207" priority="19482" operator="equal">
      <formula>"Não informado"</formula>
    </cfRule>
  </conditionalFormatting>
  <conditionalFormatting sqref="A1260:C1272">
    <cfRule type="cellIs" dxfId="15206" priority="19481" operator="equal">
      <formula>"Não informado"</formula>
    </cfRule>
  </conditionalFormatting>
  <conditionalFormatting sqref="D1260:D1272">
    <cfRule type="cellIs" dxfId="15205" priority="19480" operator="equal">
      <formula>"Não informado"</formula>
    </cfRule>
  </conditionalFormatting>
  <conditionalFormatting sqref="L1276">
    <cfRule type="cellIs" dxfId="15204" priority="19479" operator="equal">
      <formula>"Não informado"</formula>
    </cfRule>
  </conditionalFormatting>
  <conditionalFormatting sqref="L1279">
    <cfRule type="cellIs" dxfId="15203" priority="19478" operator="equal">
      <formula>"Não informado"</formula>
    </cfRule>
  </conditionalFormatting>
  <conditionalFormatting sqref="L1280">
    <cfRule type="cellIs" dxfId="15202" priority="19477" operator="equal">
      <formula>"Não informado"</formula>
    </cfRule>
  </conditionalFormatting>
  <conditionalFormatting sqref="L1284">
    <cfRule type="cellIs" dxfId="15201" priority="19475" operator="equal">
      <formula>"Não informado"</formula>
    </cfRule>
  </conditionalFormatting>
  <conditionalFormatting sqref="L1286">
    <cfRule type="cellIs" dxfId="15200" priority="19474" operator="equal">
      <formula>"Não informado"</formula>
    </cfRule>
  </conditionalFormatting>
  <conditionalFormatting sqref="L1288">
    <cfRule type="cellIs" dxfId="15199" priority="19473" operator="equal">
      <formula>"Não informado"</formula>
    </cfRule>
  </conditionalFormatting>
  <conditionalFormatting sqref="A1308:K1308 A1306:K1306 A1304:N1305 A1303:L1303 N1294 A1302:N1302 A1300:L1301 N1300 A1307:L1307 N1307 M1308:N1308 O1294:V1295">
    <cfRule type="cellIs" dxfId="15198" priority="19472" operator="equal">
      <formula>"Não informado"</formula>
    </cfRule>
  </conditionalFormatting>
  <conditionalFormatting sqref="M1227">
    <cfRule type="cellIs" dxfId="15197" priority="19467" operator="equal">
      <formula>"Não informado"</formula>
    </cfRule>
  </conditionalFormatting>
  <conditionalFormatting sqref="L1306">
    <cfRule type="cellIs" dxfId="15196" priority="19470" operator="equal">
      <formula>"Não informado"</formula>
    </cfRule>
  </conditionalFormatting>
  <conditionalFormatting sqref="M1225">
    <cfRule type="cellIs" dxfId="15195" priority="19469" operator="equal">
      <formula>"Não informado"</formula>
    </cfRule>
  </conditionalFormatting>
  <conditionalFormatting sqref="M1303">
    <cfRule type="cellIs" dxfId="15194" priority="19466" operator="equal">
      <formula>"Não informado"</formula>
    </cfRule>
  </conditionalFormatting>
  <conditionalFormatting sqref="N1227">
    <cfRule type="cellIs" dxfId="15193" priority="19465" operator="equal">
      <formula>"Não informado"</formula>
    </cfRule>
  </conditionalFormatting>
  <conditionalFormatting sqref="N1303">
    <cfRule type="cellIs" dxfId="15192" priority="19464" operator="equal">
      <formula>"Não informado"</formula>
    </cfRule>
  </conditionalFormatting>
  <conditionalFormatting sqref="K1231">
    <cfRule type="cellIs" dxfId="15191" priority="19463" operator="equal">
      <formula>"Não informado"</formula>
    </cfRule>
  </conditionalFormatting>
  <conditionalFormatting sqref="K1234">
    <cfRule type="cellIs" dxfId="15190" priority="19461" operator="equal">
      <formula>"Não informado"</formula>
    </cfRule>
  </conditionalFormatting>
  <conditionalFormatting sqref="M1258">
    <cfRule type="cellIs" dxfId="15189" priority="19454" operator="equal">
      <formula>"Não informado"</formula>
    </cfRule>
  </conditionalFormatting>
  <conditionalFormatting sqref="K1236">
    <cfRule type="cellIs" dxfId="15188" priority="19459" operator="equal">
      <formula>"Não informado"</formula>
    </cfRule>
  </conditionalFormatting>
  <conditionalFormatting sqref="M1237">
    <cfRule type="cellIs" dxfId="15187" priority="19458" operator="equal">
      <formula>"Não informado"</formula>
    </cfRule>
  </conditionalFormatting>
  <conditionalFormatting sqref="M1239">
    <cfRule type="cellIs" dxfId="15186" priority="19457" operator="equal">
      <formula>"Não informado"</formula>
    </cfRule>
  </conditionalFormatting>
  <conditionalFormatting sqref="M1257">
    <cfRule type="cellIs" dxfId="15185" priority="19456" operator="equal">
      <formula>"Não informado"</formula>
    </cfRule>
  </conditionalFormatting>
  <conditionalFormatting sqref="M1258">
    <cfRule type="cellIs" dxfId="15184" priority="19455" operator="equal">
      <formula>"Não informado"</formula>
    </cfRule>
  </conditionalFormatting>
  <conditionalFormatting sqref="M1261">
    <cfRule type="cellIs" dxfId="15183" priority="19453" operator="equal">
      <formula>"Não informado"</formula>
    </cfRule>
  </conditionalFormatting>
  <conditionalFormatting sqref="M1264">
    <cfRule type="cellIs" dxfId="15182" priority="19452" operator="equal">
      <formula>"Não informado"</formula>
    </cfRule>
  </conditionalFormatting>
  <conditionalFormatting sqref="M1265">
    <cfRule type="cellIs" dxfId="15181" priority="19451" operator="equal">
      <formula>"Não informado"</formula>
    </cfRule>
  </conditionalFormatting>
  <conditionalFormatting sqref="M1266">
    <cfRule type="cellIs" dxfId="15180" priority="19450" operator="equal">
      <formula>"Não informado"</formula>
    </cfRule>
  </conditionalFormatting>
  <conditionalFormatting sqref="M1269">
    <cfRule type="cellIs" dxfId="15179" priority="19448" operator="equal">
      <formula>"Não informado"</formula>
    </cfRule>
  </conditionalFormatting>
  <conditionalFormatting sqref="N1272">
    <cfRule type="cellIs" dxfId="15178" priority="19447" operator="equal">
      <formula>"Não informado"</formula>
    </cfRule>
  </conditionalFormatting>
  <conditionalFormatting sqref="M1272">
    <cfRule type="cellIs" dxfId="15177" priority="19446" operator="equal">
      <formula>"Não informado"</formula>
    </cfRule>
  </conditionalFormatting>
  <conditionalFormatting sqref="M1273">
    <cfRule type="cellIs" dxfId="15176" priority="19445" operator="equal">
      <formula>"Não informado"</formula>
    </cfRule>
  </conditionalFormatting>
  <conditionalFormatting sqref="M1282">
    <cfRule type="cellIs" dxfId="15175" priority="19443" operator="equal">
      <formula>"Não informado"</formula>
    </cfRule>
  </conditionalFormatting>
  <conditionalFormatting sqref="M1290">
    <cfRule type="cellIs" dxfId="15174" priority="19442" operator="equal">
      <formula>"Não informado"</formula>
    </cfRule>
  </conditionalFormatting>
  <conditionalFormatting sqref="M1292">
    <cfRule type="cellIs" dxfId="15173" priority="19441" operator="equal">
      <formula>"Não informado"</formula>
    </cfRule>
  </conditionalFormatting>
  <conditionalFormatting sqref="M1294">
    <cfRule type="cellIs" dxfId="15172" priority="19440" operator="equal">
      <formula>"Não informado"</formula>
    </cfRule>
  </conditionalFormatting>
  <conditionalFormatting sqref="M1295">
    <cfRule type="cellIs" dxfId="15171" priority="19439" operator="equal">
      <formula>"Não informado"</formula>
    </cfRule>
  </conditionalFormatting>
  <conditionalFormatting sqref="N1295">
    <cfRule type="cellIs" dxfId="15170" priority="19438" operator="equal">
      <formula>"Não informado"</formula>
    </cfRule>
  </conditionalFormatting>
  <conditionalFormatting sqref="M1296">
    <cfRule type="cellIs" dxfId="15169" priority="19437" operator="equal">
      <formula>"Não informado"</formula>
    </cfRule>
  </conditionalFormatting>
  <conditionalFormatting sqref="M1297">
    <cfRule type="cellIs" dxfId="15168" priority="19435" operator="equal">
      <formula>"Não informado"</formula>
    </cfRule>
  </conditionalFormatting>
  <conditionalFormatting sqref="M1298">
    <cfRule type="cellIs" dxfId="15167" priority="19434" operator="equal">
      <formula>"Não informado"</formula>
    </cfRule>
  </conditionalFormatting>
  <conditionalFormatting sqref="M1299">
    <cfRule type="cellIs" dxfId="15166" priority="19433" operator="equal">
      <formula>"Não informado"</formula>
    </cfRule>
  </conditionalFormatting>
  <conditionalFormatting sqref="M1300">
    <cfRule type="cellIs" dxfId="15165" priority="19432" operator="equal">
      <formula>"Não informado"</formula>
    </cfRule>
  </conditionalFormatting>
  <conditionalFormatting sqref="M1307">
    <cfRule type="cellIs" dxfId="15164" priority="19430" operator="equal">
      <formula>"Não informado"</formula>
    </cfRule>
  </conditionalFormatting>
  <conditionalFormatting sqref="S1309">
    <cfRule type="cellIs" dxfId="15163" priority="19429" operator="equal">
      <formula>"Não informado"</formula>
    </cfRule>
  </conditionalFormatting>
  <conditionalFormatting sqref="L1318">
    <cfRule type="cellIs" dxfId="15162" priority="19428" operator="equal">
      <formula>"Não informado"</formula>
    </cfRule>
  </conditionalFormatting>
  <conditionalFormatting sqref="M1319:N1320 A1319:C1331 E1319:K1331 N1331 O1319:V1331 M1322:N1328 M1330:N1330">
    <cfRule type="cellIs" dxfId="15161" priority="19427" operator="equal">
      <formula>"Não informado"</formula>
    </cfRule>
  </conditionalFormatting>
  <conditionalFormatting sqref="L1319 L1321:L1331">
    <cfRule type="cellIs" dxfId="15160" priority="19426" operator="equal">
      <formula>"Não informado"</formula>
    </cfRule>
  </conditionalFormatting>
  <conditionalFormatting sqref="D1319">
    <cfRule type="cellIs" dxfId="15159" priority="19425" operator="equal">
      <formula>"Não informado"</formula>
    </cfRule>
  </conditionalFormatting>
  <conditionalFormatting sqref="D1320">
    <cfRule type="cellIs" dxfId="15158" priority="19424" operator="equal">
      <formula>"Não informado"</formula>
    </cfRule>
  </conditionalFormatting>
  <conditionalFormatting sqref="D1321:D1323">
    <cfRule type="cellIs" dxfId="15157" priority="19423" operator="equal">
      <formula>"Não informado"</formula>
    </cfRule>
  </conditionalFormatting>
  <conditionalFormatting sqref="D1324">
    <cfRule type="cellIs" dxfId="15156" priority="19422" operator="equal">
      <formula>"Não informado"</formula>
    </cfRule>
  </conditionalFormatting>
  <conditionalFormatting sqref="D1325:D1327">
    <cfRule type="cellIs" dxfId="15155" priority="19421" operator="equal">
      <formula>"Não informado"</formula>
    </cfRule>
  </conditionalFormatting>
  <conditionalFormatting sqref="D1328">
    <cfRule type="cellIs" dxfId="15154" priority="19420" operator="equal">
      <formula>"Não informado"</formula>
    </cfRule>
  </conditionalFormatting>
  <conditionalFormatting sqref="D1329:D1331">
    <cfRule type="cellIs" dxfId="15153" priority="19419" operator="equal">
      <formula>"Não informado"</formula>
    </cfRule>
  </conditionalFormatting>
  <conditionalFormatting sqref="A1332:C1332">
    <cfRule type="cellIs" dxfId="15152" priority="19418" operator="equal">
      <formula>"Não informado"</formula>
    </cfRule>
  </conditionalFormatting>
  <conditionalFormatting sqref="A1334:C1334">
    <cfRule type="cellIs" dxfId="15151" priority="19413" operator="equal">
      <formula>"Não informado"</formula>
    </cfRule>
  </conditionalFormatting>
  <conditionalFormatting sqref="A1333:C1333">
    <cfRule type="cellIs" dxfId="15150" priority="19414" operator="equal">
      <formula>"Não informado"</formula>
    </cfRule>
  </conditionalFormatting>
  <conditionalFormatting sqref="A1335:C1335">
    <cfRule type="cellIs" dxfId="15149" priority="19412" operator="equal">
      <formula>"Não informado"</formula>
    </cfRule>
  </conditionalFormatting>
  <conditionalFormatting sqref="A1336:C1336">
    <cfRule type="cellIs" dxfId="15148" priority="19411" operator="equal">
      <formula>"Não informado"</formula>
    </cfRule>
  </conditionalFormatting>
  <conditionalFormatting sqref="L1336">
    <cfRule type="cellIs" dxfId="15147" priority="19410" operator="equal">
      <formula>"Não informado"</formula>
    </cfRule>
  </conditionalFormatting>
  <conditionalFormatting sqref="D1337:K1338 M1337:N1337 O1337:V1338">
    <cfRule type="cellIs" dxfId="15146" priority="19409" operator="equal">
      <formula>"Não informado"</formula>
    </cfRule>
  </conditionalFormatting>
  <conditionalFormatting sqref="A1337:C1338">
    <cfRule type="cellIs" dxfId="15145" priority="19408" operator="equal">
      <formula>"Não informado"</formula>
    </cfRule>
  </conditionalFormatting>
  <conditionalFormatting sqref="L1337:L1338">
    <cfRule type="cellIs" dxfId="15144" priority="19407" operator="equal">
      <formula>"Não informado"</formula>
    </cfRule>
  </conditionalFormatting>
  <conditionalFormatting sqref="A1339:C1339">
    <cfRule type="cellIs" dxfId="15143" priority="19406" operator="equal">
      <formula>"Não informado"</formula>
    </cfRule>
  </conditionalFormatting>
  <conditionalFormatting sqref="L1340">
    <cfRule type="cellIs" dxfId="15142" priority="19405" operator="equal">
      <formula>"Não informado"</formula>
    </cfRule>
  </conditionalFormatting>
  <conditionalFormatting sqref="L1355">
    <cfRule type="cellIs" dxfId="15141" priority="19404" operator="equal">
      <formula>"Não informado"</formula>
    </cfRule>
  </conditionalFormatting>
  <conditionalFormatting sqref="A1356:K1356">
    <cfRule type="cellIs" dxfId="15140" priority="19403" operator="equal">
      <formula>"Não informado"</formula>
    </cfRule>
  </conditionalFormatting>
  <conditionalFormatting sqref="L1356">
    <cfRule type="cellIs" dxfId="15139" priority="19402" operator="equal">
      <formula>"Não informado"</formula>
    </cfRule>
  </conditionalFormatting>
  <conditionalFormatting sqref="A1357:K1357">
    <cfRule type="cellIs" dxfId="15138" priority="19401" operator="equal">
      <formula>"Não informado"</formula>
    </cfRule>
  </conditionalFormatting>
  <conditionalFormatting sqref="A1399:C1399">
    <cfRule type="cellIs" dxfId="15137" priority="19300" operator="equal">
      <formula>"Não informado"</formula>
    </cfRule>
  </conditionalFormatting>
  <conditionalFormatting sqref="L1357">
    <cfRule type="cellIs" dxfId="15136" priority="19399" operator="equal">
      <formula>"Não informado"</formula>
    </cfRule>
  </conditionalFormatting>
  <conditionalFormatting sqref="L1358">
    <cfRule type="cellIs" dxfId="15135" priority="19398" operator="equal">
      <formula>"Não informado"</formula>
    </cfRule>
  </conditionalFormatting>
  <conditionalFormatting sqref="A1358:J1358">
    <cfRule type="cellIs" dxfId="15134" priority="19397" operator="equal">
      <formula>"Não informado"</formula>
    </cfRule>
  </conditionalFormatting>
  <conditionalFormatting sqref="P1358">
    <cfRule type="cellIs" dxfId="15133" priority="19396" operator="equal">
      <formula>"Não informado"</formula>
    </cfRule>
  </conditionalFormatting>
  <conditionalFormatting sqref="Q1358">
    <cfRule type="cellIs" dxfId="15132" priority="19395" operator="equal">
      <formula>"Não informado"</formula>
    </cfRule>
  </conditionalFormatting>
  <conditionalFormatting sqref="S1358:V1358">
    <cfRule type="cellIs" dxfId="15131" priority="19394" operator="equal">
      <formula>"Não informado"</formula>
    </cfRule>
  </conditionalFormatting>
  <conditionalFormatting sqref="R1359">
    <cfRule type="cellIs" dxfId="15130" priority="19393" operator="equal">
      <formula>"Não informado"</formula>
    </cfRule>
  </conditionalFormatting>
  <conditionalFormatting sqref="P1359">
    <cfRule type="cellIs" dxfId="15129" priority="19392" operator="equal">
      <formula>"Não informado"</formula>
    </cfRule>
  </conditionalFormatting>
  <conditionalFormatting sqref="Q1359">
    <cfRule type="cellIs" dxfId="15128" priority="19391" operator="equal">
      <formula>"Não informado"</formula>
    </cfRule>
  </conditionalFormatting>
  <conditionalFormatting sqref="S1359:V1359">
    <cfRule type="cellIs" dxfId="15127" priority="19390" operator="equal">
      <formula>"Não informado"</formula>
    </cfRule>
  </conditionalFormatting>
  <conditionalFormatting sqref="L1359">
    <cfRule type="cellIs" dxfId="15126" priority="19389" operator="equal">
      <formula>"Não informado"</formula>
    </cfRule>
  </conditionalFormatting>
  <conditionalFormatting sqref="A1359:J1359">
    <cfRule type="cellIs" dxfId="15125" priority="19388" operator="equal">
      <formula>"Não informado"</formula>
    </cfRule>
  </conditionalFormatting>
  <conditionalFormatting sqref="A1360:J1360">
    <cfRule type="cellIs" dxfId="15124" priority="19387" operator="equal">
      <formula>"Não informado"</formula>
    </cfRule>
  </conditionalFormatting>
  <conditionalFormatting sqref="R1360">
    <cfRule type="cellIs" dxfId="15123" priority="19386" operator="equal">
      <formula>"Não informado"</formula>
    </cfRule>
  </conditionalFormatting>
  <conditionalFormatting sqref="P1360">
    <cfRule type="cellIs" dxfId="15122" priority="19385" operator="equal">
      <formula>"Não informado"</formula>
    </cfRule>
  </conditionalFormatting>
  <conditionalFormatting sqref="Q1360">
    <cfRule type="cellIs" dxfId="15121" priority="19384" operator="equal">
      <formula>"Não informado"</formula>
    </cfRule>
  </conditionalFormatting>
  <conditionalFormatting sqref="S1360:V1360">
    <cfRule type="cellIs" dxfId="15120" priority="19383" operator="equal">
      <formula>"Não informado"</formula>
    </cfRule>
  </conditionalFormatting>
  <conditionalFormatting sqref="A1361:J1361">
    <cfRule type="cellIs" dxfId="15119" priority="19382" operator="equal">
      <formula>"Não informado"</formula>
    </cfRule>
  </conditionalFormatting>
  <conditionalFormatting sqref="L1361">
    <cfRule type="cellIs" dxfId="15118" priority="19381" operator="equal">
      <formula>"Não informado"</formula>
    </cfRule>
  </conditionalFormatting>
  <conditionalFormatting sqref="R1361">
    <cfRule type="cellIs" dxfId="15117" priority="19380" operator="equal">
      <formula>"Não informado"</formula>
    </cfRule>
  </conditionalFormatting>
  <conditionalFormatting sqref="P1361">
    <cfRule type="cellIs" dxfId="15116" priority="19379" operator="equal">
      <formula>"Não informado"</formula>
    </cfRule>
  </conditionalFormatting>
  <conditionalFormatting sqref="Q1361">
    <cfRule type="cellIs" dxfId="15115" priority="19378" operator="equal">
      <formula>"Não informado"</formula>
    </cfRule>
  </conditionalFormatting>
  <conditionalFormatting sqref="S1361:V1361">
    <cfRule type="cellIs" dxfId="15114" priority="19377" operator="equal">
      <formula>"Não informado"</formula>
    </cfRule>
  </conditionalFormatting>
  <conditionalFormatting sqref="A1362:E1362 G1362:J1362">
    <cfRule type="cellIs" dxfId="15113" priority="19376" operator="equal">
      <formula>"Não informado"</formula>
    </cfRule>
  </conditionalFormatting>
  <conditionalFormatting sqref="F1362">
    <cfRule type="cellIs" dxfId="15112" priority="19375" operator="equal">
      <formula>"Não informado"</formula>
    </cfRule>
  </conditionalFormatting>
  <conditionalFormatting sqref="R1362">
    <cfRule type="cellIs" dxfId="15111" priority="19374" operator="equal">
      <formula>"Não informado"</formula>
    </cfRule>
  </conditionalFormatting>
  <conditionalFormatting sqref="P1362">
    <cfRule type="cellIs" dxfId="15110" priority="19373" operator="equal">
      <formula>"Não informado"</formula>
    </cfRule>
  </conditionalFormatting>
  <conditionalFormatting sqref="Q1362">
    <cfRule type="cellIs" dxfId="15109" priority="19372" operator="equal">
      <formula>"Não informado"</formula>
    </cfRule>
  </conditionalFormatting>
  <conditionalFormatting sqref="S1362:V1362">
    <cfRule type="cellIs" dxfId="15108" priority="19371" operator="equal">
      <formula>"Não informado"</formula>
    </cfRule>
  </conditionalFormatting>
  <conditionalFormatting sqref="A1363:E1363 G1363:J1363">
    <cfRule type="cellIs" dxfId="15107" priority="19356" operator="equal">
      <formula>"Não informado"</formula>
    </cfRule>
  </conditionalFormatting>
  <conditionalFormatting sqref="F1363">
    <cfRule type="cellIs" dxfId="15106" priority="19355" operator="equal">
      <formula>"Não informado"</formula>
    </cfRule>
  </conditionalFormatting>
  <conditionalFormatting sqref="R1363">
    <cfRule type="cellIs" dxfId="15105" priority="19354" operator="equal">
      <formula>"Não informado"</formula>
    </cfRule>
  </conditionalFormatting>
  <conditionalFormatting sqref="P1363">
    <cfRule type="cellIs" dxfId="15104" priority="19353" operator="equal">
      <formula>"Não informado"</formula>
    </cfRule>
  </conditionalFormatting>
  <conditionalFormatting sqref="Q1363">
    <cfRule type="cellIs" dxfId="15103" priority="19352" operator="equal">
      <formula>"Não informado"</formula>
    </cfRule>
  </conditionalFormatting>
  <conditionalFormatting sqref="S1363:V1363">
    <cfRule type="cellIs" dxfId="15102" priority="19351" operator="equal">
      <formula>"Não informado"</formula>
    </cfRule>
  </conditionalFormatting>
  <conditionalFormatting sqref="A1364:E1364 G1364:J1364">
    <cfRule type="cellIs" dxfId="15101" priority="19350" operator="equal">
      <formula>"Não informado"</formula>
    </cfRule>
  </conditionalFormatting>
  <conditionalFormatting sqref="F1364">
    <cfRule type="cellIs" dxfId="15100" priority="19349" operator="equal">
      <formula>"Não informado"</formula>
    </cfRule>
  </conditionalFormatting>
  <conditionalFormatting sqref="R1364">
    <cfRule type="cellIs" dxfId="15099" priority="19348" operator="equal">
      <formula>"Não informado"</formula>
    </cfRule>
  </conditionalFormatting>
  <conditionalFormatting sqref="P1364">
    <cfRule type="cellIs" dxfId="15098" priority="19347" operator="equal">
      <formula>"Não informado"</formula>
    </cfRule>
  </conditionalFormatting>
  <conditionalFormatting sqref="Q1364">
    <cfRule type="cellIs" dxfId="15097" priority="19346" operator="equal">
      <formula>"Não informado"</formula>
    </cfRule>
  </conditionalFormatting>
  <conditionalFormatting sqref="S1364:V1364">
    <cfRule type="cellIs" dxfId="15096" priority="19345" operator="equal">
      <formula>"Não informado"</formula>
    </cfRule>
  </conditionalFormatting>
  <conditionalFormatting sqref="A1365:E1365 G1365:J1365">
    <cfRule type="cellIs" dxfId="15095" priority="19344" operator="equal">
      <formula>"Não informado"</formula>
    </cfRule>
  </conditionalFormatting>
  <conditionalFormatting sqref="F1365">
    <cfRule type="cellIs" dxfId="15094" priority="19343" operator="equal">
      <formula>"Não informado"</formula>
    </cfRule>
  </conditionalFormatting>
  <conditionalFormatting sqref="R1365">
    <cfRule type="cellIs" dxfId="15093" priority="19342" operator="equal">
      <formula>"Não informado"</formula>
    </cfRule>
  </conditionalFormatting>
  <conditionalFormatting sqref="P1365">
    <cfRule type="cellIs" dxfId="15092" priority="19341" operator="equal">
      <formula>"Não informado"</formula>
    </cfRule>
  </conditionalFormatting>
  <conditionalFormatting sqref="Q1365">
    <cfRule type="cellIs" dxfId="15091" priority="19340" operator="equal">
      <formula>"Não informado"</formula>
    </cfRule>
  </conditionalFormatting>
  <conditionalFormatting sqref="S1365:V1365">
    <cfRule type="cellIs" dxfId="15090" priority="19339" operator="equal">
      <formula>"Não informado"</formula>
    </cfRule>
  </conditionalFormatting>
  <conditionalFormatting sqref="L1367">
    <cfRule type="cellIs" dxfId="15089" priority="19336" operator="equal">
      <formula>"Não informado"</formula>
    </cfRule>
  </conditionalFormatting>
  <conditionalFormatting sqref="L1368">
    <cfRule type="cellIs" dxfId="15088" priority="19335" operator="equal">
      <formula>"Não informado"</formula>
    </cfRule>
  </conditionalFormatting>
  <conditionalFormatting sqref="L1370">
    <cfRule type="cellIs" dxfId="15087" priority="19334" operator="equal">
      <formula>"Não informado"</formula>
    </cfRule>
  </conditionalFormatting>
  <conditionalFormatting sqref="L1371">
    <cfRule type="cellIs" dxfId="15086" priority="19333" operator="equal">
      <formula>"Não informado"</formula>
    </cfRule>
  </conditionalFormatting>
  <conditionalFormatting sqref="K1372">
    <cfRule type="cellIs" dxfId="15085" priority="19332" operator="equal">
      <formula>"Não informado"</formula>
    </cfRule>
  </conditionalFormatting>
  <conditionalFormatting sqref="L1372">
    <cfRule type="cellIs" dxfId="15084" priority="19331" operator="equal">
      <formula>"Não informado"</formula>
    </cfRule>
  </conditionalFormatting>
  <conditionalFormatting sqref="K1373">
    <cfRule type="cellIs" dxfId="15083" priority="19330" operator="equal">
      <formula>"Não informado"</formula>
    </cfRule>
  </conditionalFormatting>
  <conditionalFormatting sqref="L1373">
    <cfRule type="cellIs" dxfId="15082" priority="19329" operator="equal">
      <formula>"Não informado"</formula>
    </cfRule>
  </conditionalFormatting>
  <conditionalFormatting sqref="A1374:J1374">
    <cfRule type="cellIs" dxfId="15081" priority="19328" operator="equal">
      <formula>"Não informado"</formula>
    </cfRule>
  </conditionalFormatting>
  <conditionalFormatting sqref="K1374">
    <cfRule type="cellIs" dxfId="15080" priority="19327" operator="equal">
      <formula>"Não informado"</formula>
    </cfRule>
  </conditionalFormatting>
  <conditionalFormatting sqref="L1374">
    <cfRule type="cellIs" dxfId="15079" priority="19326" operator="equal">
      <formula>"Não informado"</formula>
    </cfRule>
  </conditionalFormatting>
  <conditionalFormatting sqref="A1375:C1375">
    <cfRule type="cellIs" dxfId="15078" priority="19325" operator="equal">
      <formula>"Não informado"</formula>
    </cfRule>
  </conditionalFormatting>
  <conditionalFormatting sqref="E1375:J1375">
    <cfRule type="cellIs" dxfId="15077" priority="19324" operator="equal">
      <formula>"Não informado"</formula>
    </cfRule>
  </conditionalFormatting>
  <conditionalFormatting sqref="L1375">
    <cfRule type="cellIs" dxfId="15076" priority="19323" operator="equal">
      <formula>"Não informado"</formula>
    </cfRule>
  </conditionalFormatting>
  <conditionalFormatting sqref="D1376">
    <cfRule type="cellIs" dxfId="15075" priority="19322" operator="equal">
      <formula>"Não informado"</formula>
    </cfRule>
  </conditionalFormatting>
  <conditionalFormatting sqref="A1376:C1376">
    <cfRule type="cellIs" dxfId="15074" priority="19321" operator="equal">
      <formula>"Não informado"</formula>
    </cfRule>
  </conditionalFormatting>
  <conditionalFormatting sqref="E1376:J1376">
    <cfRule type="cellIs" dxfId="15073" priority="19320" operator="equal">
      <formula>"Não informado"</formula>
    </cfRule>
  </conditionalFormatting>
  <conditionalFormatting sqref="L1376">
    <cfRule type="cellIs" dxfId="15072" priority="19319" operator="equal">
      <formula>"Não informado"</formula>
    </cfRule>
  </conditionalFormatting>
  <conditionalFormatting sqref="D1377">
    <cfRule type="cellIs" dxfId="15071" priority="19314" operator="equal">
      <formula>"Não informado"</formula>
    </cfRule>
  </conditionalFormatting>
  <conditionalFormatting sqref="A1377:C1377">
    <cfRule type="cellIs" dxfId="15070" priority="19313" operator="equal">
      <formula>"Não informado"</formula>
    </cfRule>
  </conditionalFormatting>
  <conditionalFormatting sqref="E1377:J1377">
    <cfRule type="cellIs" dxfId="15069" priority="19312" operator="equal">
      <formula>"Não informado"</formula>
    </cfRule>
  </conditionalFormatting>
  <conditionalFormatting sqref="A1378:C1378">
    <cfRule type="cellIs" dxfId="15068" priority="19311" operator="equal">
      <formula>"Não informado"</formula>
    </cfRule>
  </conditionalFormatting>
  <conditionalFormatting sqref="L1378">
    <cfRule type="cellIs" dxfId="15067" priority="19310" operator="equal">
      <formula>"Não informado"</formula>
    </cfRule>
  </conditionalFormatting>
  <conditionalFormatting sqref="L1382">
    <cfRule type="cellIs" dxfId="15066" priority="19308" operator="equal">
      <formula>"Não informado"</formula>
    </cfRule>
  </conditionalFormatting>
  <conditionalFormatting sqref="A1383:K1385">
    <cfRule type="cellIs" dxfId="15065" priority="19307" operator="equal">
      <formula>"Não informado"</formula>
    </cfRule>
  </conditionalFormatting>
  <conditionalFormatting sqref="L1383:L1385">
    <cfRule type="cellIs" dxfId="15064" priority="19306" operator="equal">
      <formula>"Não informado"</formula>
    </cfRule>
  </conditionalFormatting>
  <conditionalFormatting sqref="M1387:N1387 M1386 O1386:V1397 M1389:N1397">
    <cfRule type="cellIs" dxfId="15063" priority="19305" operator="equal">
      <formula>"Não informado"</formula>
    </cfRule>
  </conditionalFormatting>
  <conditionalFormatting sqref="A1386:K1397">
    <cfRule type="cellIs" dxfId="15062" priority="19304" operator="equal">
      <formula>"Não informado"</formula>
    </cfRule>
  </conditionalFormatting>
  <conditionalFormatting sqref="L1386:L1397">
    <cfRule type="cellIs" dxfId="15061" priority="19303" operator="equal">
      <formula>"Não informado"</formula>
    </cfRule>
  </conditionalFormatting>
  <conditionalFormatting sqref="A1398:C1398">
    <cfRule type="cellIs" dxfId="15060" priority="19302" operator="equal">
      <formula>"Não informado"</formula>
    </cfRule>
  </conditionalFormatting>
  <conditionalFormatting sqref="D1399:J1399">
    <cfRule type="cellIs" dxfId="15059" priority="19301" operator="equal">
      <formula>"Não informado"</formula>
    </cfRule>
  </conditionalFormatting>
  <conditionalFormatting sqref="L1404">
    <cfRule type="cellIs" dxfId="15058" priority="19299" operator="equal">
      <formula>"Não informado"</formula>
    </cfRule>
  </conditionalFormatting>
  <conditionalFormatting sqref="T1405">
    <cfRule type="cellIs" dxfId="15057" priority="19298" operator="equal">
      <formula>"Não informado"</formula>
    </cfRule>
  </conditionalFormatting>
  <conditionalFormatting sqref="L1426:L1427">
    <cfRule type="cellIs" dxfId="15056" priority="19297" operator="equal">
      <formula>"Não informado"</formula>
    </cfRule>
  </conditionalFormatting>
  <conditionalFormatting sqref="M1313">
    <cfRule type="cellIs" dxfId="15055" priority="19296" operator="equal">
      <formula>"Não informado"</formula>
    </cfRule>
  </conditionalFormatting>
  <conditionalFormatting sqref="M1339">
    <cfRule type="cellIs" dxfId="15054" priority="19295" operator="equal">
      <formula>"Não informado"</formula>
    </cfRule>
  </conditionalFormatting>
  <conditionalFormatting sqref="M1363">
    <cfRule type="cellIs" dxfId="15053" priority="19294" operator="equal">
      <formula>"Não informado"</formula>
    </cfRule>
  </conditionalFormatting>
  <conditionalFormatting sqref="M1401">
    <cfRule type="cellIs" dxfId="15052" priority="19293" operator="equal">
      <formula>"Não informado"</formula>
    </cfRule>
  </conditionalFormatting>
  <conditionalFormatting sqref="D1225">
    <cfRule type="cellIs" dxfId="15051" priority="19291" operator="equal">
      <formula>"Não informado"</formula>
    </cfRule>
  </conditionalFormatting>
  <conditionalFormatting sqref="C1225">
    <cfRule type="cellIs" dxfId="15050" priority="19290" operator="equal">
      <formula>"Não informado"</formula>
    </cfRule>
  </conditionalFormatting>
  <conditionalFormatting sqref="N1398">
    <cfRule type="cellIs" dxfId="15049" priority="19287" operator="equal">
      <formula>"Não informado"</formula>
    </cfRule>
  </conditionalFormatting>
  <conditionalFormatting sqref="M1398">
    <cfRule type="cellIs" dxfId="15048" priority="19286" operator="equal">
      <formula>"Não informado"</formula>
    </cfRule>
  </conditionalFormatting>
  <conditionalFormatting sqref="N1406">
    <cfRule type="cellIs" dxfId="15047" priority="19285" operator="equal">
      <formula>"Não informado"</formula>
    </cfRule>
  </conditionalFormatting>
  <conditionalFormatting sqref="M1406">
    <cfRule type="cellIs" dxfId="15046" priority="19284" operator="equal">
      <formula>"Não informado"</formula>
    </cfRule>
  </conditionalFormatting>
  <conditionalFormatting sqref="M1399">
    <cfRule type="cellIs" dxfId="15045" priority="19283" operator="equal">
      <formula>"Não informado"</formula>
    </cfRule>
  </conditionalFormatting>
  <conditionalFormatting sqref="M1224">
    <cfRule type="cellIs" dxfId="15044" priority="19280" operator="equal">
      <formula>"Não informado"</formula>
    </cfRule>
  </conditionalFormatting>
  <conditionalFormatting sqref="M1408">
    <cfRule type="cellIs" dxfId="15043" priority="19279" operator="equal">
      <formula>"Não informado"</formula>
    </cfRule>
  </conditionalFormatting>
  <conditionalFormatting sqref="M1410">
    <cfRule type="cellIs" dxfId="15042" priority="19278" operator="equal">
      <formula>"Não informado"</formula>
    </cfRule>
  </conditionalFormatting>
  <conditionalFormatting sqref="M1226:N1226">
    <cfRule type="cellIs" dxfId="15041" priority="19275" operator="equal">
      <formula>"Não informado"</formula>
    </cfRule>
  </conditionalFormatting>
  <conditionalFormatting sqref="N512">
    <cfRule type="cellIs" dxfId="15040" priority="19272" operator="equal">
      <formula>"Não informado"</formula>
    </cfRule>
  </conditionalFormatting>
  <conditionalFormatting sqref="M1345">
    <cfRule type="cellIs" dxfId="15039" priority="19271" operator="equal">
      <formula>"Não informado"</formula>
    </cfRule>
  </conditionalFormatting>
  <conditionalFormatting sqref="L1432">
    <cfRule type="cellIs" dxfId="15038" priority="19270" operator="equal">
      <formula>"Não informado"</formula>
    </cfRule>
  </conditionalFormatting>
  <conditionalFormatting sqref="A1434:K1434 A1433:J1433">
    <cfRule type="cellIs" dxfId="15037" priority="19269" operator="equal">
      <formula>"Não informado"</formula>
    </cfRule>
  </conditionalFormatting>
  <conditionalFormatting sqref="L1433:L1434">
    <cfRule type="cellIs" dxfId="15036" priority="19268" operator="equal">
      <formula>"Não informado"</formula>
    </cfRule>
  </conditionalFormatting>
  <conditionalFormatting sqref="A1435:K1437">
    <cfRule type="cellIs" dxfId="15035" priority="19267" operator="equal">
      <formula>"Não informado"</formula>
    </cfRule>
  </conditionalFormatting>
  <conditionalFormatting sqref="L1435:L1437">
    <cfRule type="cellIs" dxfId="15034" priority="19266" operator="equal">
      <formula>"Não informado"</formula>
    </cfRule>
  </conditionalFormatting>
  <conditionalFormatting sqref="A1438:C1438">
    <cfRule type="cellIs" dxfId="15033" priority="19265" operator="equal">
      <formula>"Não informado"</formula>
    </cfRule>
  </conditionalFormatting>
  <conditionalFormatting sqref="L1438">
    <cfRule type="cellIs" dxfId="15032" priority="19264" operator="equal">
      <formula>"Não informado"</formula>
    </cfRule>
  </conditionalFormatting>
  <conditionalFormatting sqref="A1439:C1439">
    <cfRule type="cellIs" dxfId="15031" priority="19263" operator="equal">
      <formula>"Não informado"</formula>
    </cfRule>
  </conditionalFormatting>
  <conditionalFormatting sqref="L1441">
    <cfRule type="cellIs" dxfId="15030" priority="19262" operator="equal">
      <formula>"Não informado"</formula>
    </cfRule>
  </conditionalFormatting>
  <conditionalFormatting sqref="L1442">
    <cfRule type="cellIs" dxfId="15029" priority="19261" operator="equal">
      <formula>"Não informado"</formula>
    </cfRule>
  </conditionalFormatting>
  <conditionalFormatting sqref="L1443">
    <cfRule type="cellIs" dxfId="15028" priority="19260" operator="equal">
      <formula>"Não informado"</formula>
    </cfRule>
  </conditionalFormatting>
  <conditionalFormatting sqref="L1444">
    <cfRule type="cellIs" dxfId="15027" priority="19259" operator="equal">
      <formula>"Não informado"</formula>
    </cfRule>
  </conditionalFormatting>
  <conditionalFormatting sqref="L1445">
    <cfRule type="cellIs" dxfId="15026" priority="19258" operator="equal">
      <formula>"Não informado"</formula>
    </cfRule>
  </conditionalFormatting>
  <conditionalFormatting sqref="L1446">
    <cfRule type="cellIs" dxfId="15025" priority="19257" operator="equal">
      <formula>"Não informado"</formula>
    </cfRule>
  </conditionalFormatting>
  <conditionalFormatting sqref="L1448">
    <cfRule type="cellIs" dxfId="15024" priority="19255" operator="equal">
      <formula>"Não informado"</formula>
    </cfRule>
  </conditionalFormatting>
  <conditionalFormatting sqref="L1449">
    <cfRule type="cellIs" dxfId="15023" priority="19254" operator="equal">
      <formula>"Não informado"</formula>
    </cfRule>
  </conditionalFormatting>
  <conditionalFormatting sqref="L1450">
    <cfRule type="cellIs" dxfId="15022" priority="19253" operator="equal">
      <formula>"Não informado"</formula>
    </cfRule>
  </conditionalFormatting>
  <conditionalFormatting sqref="L1460">
    <cfRule type="cellIs" dxfId="15021" priority="19251" operator="equal">
      <formula>"Não informado"</formula>
    </cfRule>
  </conditionalFormatting>
  <conditionalFormatting sqref="L1466">
    <cfRule type="cellIs" dxfId="15020" priority="19250" operator="equal">
      <formula>"Não informado"</formula>
    </cfRule>
  </conditionalFormatting>
  <conditionalFormatting sqref="A1473:J1473 L1473 P1473:R1473 T1473:V1473">
    <cfRule type="cellIs" dxfId="15019" priority="19248" operator="equal">
      <formula>"Não informado"</formula>
    </cfRule>
  </conditionalFormatting>
  <conditionalFormatting sqref="A1474:J1474 L1474 P1474:R1474 T1474:V1474">
    <cfRule type="cellIs" dxfId="15018" priority="19246" operator="equal">
      <formula>"Não informado"</formula>
    </cfRule>
  </conditionalFormatting>
  <conditionalFormatting sqref="C1475:D1475">
    <cfRule type="cellIs" dxfId="15017" priority="19245" operator="equal">
      <formula>"Não informado"</formula>
    </cfRule>
  </conditionalFormatting>
  <conditionalFormatting sqref="A1476:B1479 E1476:J1479 L1476 L1479 N1486:N1489">
    <cfRule type="cellIs" dxfId="15016" priority="19244" operator="equal">
      <formula>"Não informado"</formula>
    </cfRule>
  </conditionalFormatting>
  <conditionalFormatting sqref="C1476:D1479">
    <cfRule type="cellIs" dxfId="15015" priority="19243" operator="equal">
      <formula>"Não informado"</formula>
    </cfRule>
  </conditionalFormatting>
  <conditionalFormatting sqref="K1472:K1477">
    <cfRule type="cellIs" dxfId="15014" priority="19242" operator="equal">
      <formula>"Não informado"</formula>
    </cfRule>
  </conditionalFormatting>
  <conditionalFormatting sqref="A1480:B1480 P1480:V1480 E1480:J1480">
    <cfRule type="cellIs" dxfId="15013" priority="19240" operator="equal">
      <formula>"Não informado"</formula>
    </cfRule>
  </conditionalFormatting>
  <conditionalFormatting sqref="C30:D30">
    <cfRule type="cellIs" dxfId="15012" priority="19188" operator="equal">
      <formula>"Não informado"</formula>
    </cfRule>
  </conditionalFormatting>
  <conditionalFormatting sqref="P33:R33">
    <cfRule type="cellIs" dxfId="15011" priority="19186" operator="equal">
      <formula>"Não informado"</formula>
    </cfRule>
  </conditionalFormatting>
  <conditionalFormatting sqref="L1480">
    <cfRule type="cellIs" dxfId="15010" priority="19237" operator="equal">
      <formula>"Não informado"</formula>
    </cfRule>
  </conditionalFormatting>
  <conditionalFormatting sqref="L1475">
    <cfRule type="cellIs" dxfId="15009" priority="19236" operator="equal">
      <formula>"Não informado"</formula>
    </cfRule>
  </conditionalFormatting>
  <conditionalFormatting sqref="L1478">
    <cfRule type="cellIs" dxfId="15008" priority="19235" operator="equal">
      <formula>"Não informado"</formula>
    </cfRule>
  </conditionalFormatting>
  <conditionalFormatting sqref="L1477">
    <cfRule type="cellIs" dxfId="15007" priority="19234" operator="equal">
      <formula>"Não informado"</formula>
    </cfRule>
  </conditionalFormatting>
  <conditionalFormatting sqref="A1481:B1481 L1481 T1481:V1481 I1481:J1481">
    <cfRule type="cellIs" dxfId="15006" priority="19231" operator="equal">
      <formula>"Não informado"</formula>
    </cfRule>
  </conditionalFormatting>
  <conditionalFormatting sqref="A1491:B1491 E1491:J1491 O1491:R1491">
    <cfRule type="cellIs" dxfId="15005" priority="19206" operator="equal">
      <formula>"Não informado"</formula>
    </cfRule>
  </conditionalFormatting>
  <conditionalFormatting sqref="A1482:B1482 T1482:V1482 I1482:J1482">
    <cfRule type="cellIs" dxfId="15004" priority="19228" operator="equal">
      <formula>"Não informado"</formula>
    </cfRule>
  </conditionalFormatting>
  <conditionalFormatting sqref="P30:R30">
    <cfRule type="cellIs" dxfId="15003" priority="19187" operator="equal">
      <formula>"Não informado"</formula>
    </cfRule>
  </conditionalFormatting>
  <conditionalFormatting sqref="A1483:B1483 L1483 T1483:V1483 I1483:J1483">
    <cfRule type="cellIs" dxfId="15002" priority="19225" operator="equal">
      <formula>"Não informado"</formula>
    </cfRule>
  </conditionalFormatting>
  <conditionalFormatting sqref="A1484:J1484 P1484:R1484 T1484:V1484">
    <cfRule type="cellIs" dxfId="15001" priority="19223" operator="equal">
      <formula>"Não informado"</formula>
    </cfRule>
  </conditionalFormatting>
  <conditionalFormatting sqref="A1485:J1485 P1485:R1485 T1485:V1485">
    <cfRule type="cellIs" dxfId="15000" priority="19221" operator="equal">
      <formula>"Não informado"</formula>
    </cfRule>
  </conditionalFormatting>
  <conditionalFormatting sqref="A1486:J1486 P1486:R1486 T1486:V1486">
    <cfRule type="cellIs" dxfId="14999" priority="19219" operator="equal">
      <formula>"Não informado"</formula>
    </cfRule>
  </conditionalFormatting>
  <conditionalFormatting sqref="P1487:R1487 T1487:V1487 A1487:J1487 N1487">
    <cfRule type="cellIs" dxfId="14998" priority="19217" operator="equal">
      <formula>"Não informado"</formula>
    </cfRule>
  </conditionalFormatting>
  <conditionalFormatting sqref="L1487">
    <cfRule type="cellIs" dxfId="14997" priority="19216" operator="equal">
      <formula>"Não informado"</formula>
    </cfRule>
  </conditionalFormatting>
  <conditionalFormatting sqref="P1488:R1488 T1488:V1488 A1488:J1488 N1488">
    <cfRule type="cellIs" dxfId="14996" priority="19214" operator="equal">
      <formula>"Não informado"</formula>
    </cfRule>
  </conditionalFormatting>
  <conditionalFormatting sqref="A1489:B1489 E1489:J1489 N1489">
    <cfRule type="cellIs" dxfId="14995" priority="19212" operator="equal">
      <formula>"Não informado"</formula>
    </cfRule>
  </conditionalFormatting>
  <conditionalFormatting sqref="C1489:D1489">
    <cfRule type="cellIs" dxfId="14994" priority="19211" operator="equal">
      <formula>"Não informado"</formula>
    </cfRule>
  </conditionalFormatting>
  <conditionalFormatting sqref="K1478:K1489">
    <cfRule type="cellIs" dxfId="14993" priority="19210" operator="equal">
      <formula>"Não informado"</formula>
    </cfRule>
  </conditionalFormatting>
  <conditionalFormatting sqref="A1490:B1490 E1490:J1490">
    <cfRule type="cellIs" dxfId="14992" priority="19209" operator="equal">
      <formula>"Não informado"</formula>
    </cfRule>
  </conditionalFormatting>
  <conditionalFormatting sqref="C1490:D1490">
    <cfRule type="cellIs" dxfId="14991" priority="19208" operator="equal">
      <formula>"Não informado"</formula>
    </cfRule>
  </conditionalFormatting>
  <conditionalFormatting sqref="K1490">
    <cfRule type="cellIs" dxfId="14990" priority="19207" operator="equal">
      <formula>"Não informado"</formula>
    </cfRule>
  </conditionalFormatting>
  <conditionalFormatting sqref="K1491">
    <cfRule type="cellIs" dxfId="14989" priority="19204" operator="equal">
      <formula>"Não informado"</formula>
    </cfRule>
  </conditionalFormatting>
  <conditionalFormatting sqref="C1491:D1491">
    <cfRule type="cellIs" dxfId="14988" priority="19205" operator="equal">
      <formula>"Não informado"</formula>
    </cfRule>
  </conditionalFormatting>
  <conditionalFormatting sqref="C1492:D1492">
    <cfRule type="cellIs" dxfId="14987" priority="19202" operator="equal">
      <formula>"Não informado"</formula>
    </cfRule>
  </conditionalFormatting>
  <conditionalFormatting sqref="A1492:B1492 E1492:J1492 O1492:R1492">
    <cfRule type="cellIs" dxfId="14986" priority="19203" operator="equal">
      <formula>"Não informado"</formula>
    </cfRule>
  </conditionalFormatting>
  <conditionalFormatting sqref="K1492">
    <cfRule type="cellIs" dxfId="14985" priority="19201" operator="equal">
      <formula>"Não informado"</formula>
    </cfRule>
  </conditionalFormatting>
  <conditionalFormatting sqref="P37:R37">
    <cfRule type="cellIs" dxfId="14984" priority="19184" operator="equal">
      <formula>"Não informado"</formula>
    </cfRule>
  </conditionalFormatting>
  <conditionalFormatting sqref="C33:D33">
    <cfRule type="cellIs" dxfId="14983" priority="19185" operator="equal">
      <formula>"Não informado"</formula>
    </cfRule>
  </conditionalFormatting>
  <conditionalFormatting sqref="C37:D37">
    <cfRule type="cellIs" dxfId="14982" priority="19183" operator="equal">
      <formula>"Não informado"</formula>
    </cfRule>
  </conditionalFormatting>
  <conditionalFormatting sqref="C1493:D1493">
    <cfRule type="cellIs" dxfId="14981" priority="19181" operator="equal">
      <formula>"Não informado"</formula>
    </cfRule>
  </conditionalFormatting>
  <conditionalFormatting sqref="A1493:B1493 E1493:J1493 O1493:O1502">
    <cfRule type="cellIs" dxfId="14980" priority="19182" operator="equal">
      <formula>"Não informado"</formula>
    </cfRule>
  </conditionalFormatting>
  <conditionalFormatting sqref="K1493">
    <cfRule type="cellIs" dxfId="14979" priority="19180" operator="equal">
      <formula>"Não informado"</formula>
    </cfRule>
  </conditionalFormatting>
  <conditionalFormatting sqref="A1494:B1494 E1494:J1494 O1494:R1494">
    <cfRule type="cellIs" dxfId="14978" priority="19179" operator="equal">
      <formula>"Não informado"</formula>
    </cfRule>
  </conditionalFormatting>
  <conditionalFormatting sqref="K1494">
    <cfRule type="cellIs" dxfId="14977" priority="19177" operator="equal">
      <formula>"Não informado"</formula>
    </cfRule>
  </conditionalFormatting>
  <conditionalFormatting sqref="C1494:D1494">
    <cfRule type="cellIs" dxfId="14976" priority="19178" operator="equal">
      <formula>"Não informado"</formula>
    </cfRule>
  </conditionalFormatting>
  <conditionalFormatting sqref="L1491:L1492 L1494:L1496 L1500 L1502">
    <cfRule type="cellIs" dxfId="14975" priority="19175" operator="equal">
      <formula>"Não informado"</formula>
    </cfRule>
  </conditionalFormatting>
  <conditionalFormatting sqref="L1492">
    <cfRule type="cellIs" dxfId="14974" priority="19174" operator="equal">
      <formula>"Não informado"</formula>
    </cfRule>
  </conditionalFormatting>
  <conditionalFormatting sqref="L1494">
    <cfRule type="cellIs" dxfId="14973" priority="19173" operator="equal">
      <formula>"Não informado"</formula>
    </cfRule>
  </conditionalFormatting>
  <conditionalFormatting sqref="A1495:B1495 E1495:J1495 N1497 N1502">
    <cfRule type="cellIs" dxfId="14972" priority="19172" operator="equal">
      <formula>"Não informado"</formula>
    </cfRule>
  </conditionalFormatting>
  <conditionalFormatting sqref="C1495:D1495">
    <cfRule type="cellIs" dxfId="14971" priority="19171" operator="equal">
      <formula>"Não informado"</formula>
    </cfRule>
  </conditionalFormatting>
  <conditionalFormatting sqref="L1495">
    <cfRule type="cellIs" dxfId="14970" priority="19169" operator="equal">
      <formula>"Não informado"</formula>
    </cfRule>
  </conditionalFormatting>
  <conditionalFormatting sqref="S1490">
    <cfRule type="cellIs" dxfId="14969" priority="19168" operator="equal">
      <formula>"Não informado"</formula>
    </cfRule>
  </conditionalFormatting>
  <conditionalFormatting sqref="S1491">
    <cfRule type="cellIs" dxfId="14968" priority="19167" operator="equal">
      <formula>"Não informado"</formula>
    </cfRule>
  </conditionalFormatting>
  <conditionalFormatting sqref="S1492">
    <cfRule type="cellIs" dxfId="14967" priority="19166" operator="equal">
      <formula>"Não informado"</formula>
    </cfRule>
  </conditionalFormatting>
  <conditionalFormatting sqref="S1493">
    <cfRule type="cellIs" dxfId="14966" priority="19165" operator="equal">
      <formula>"Não informado"</formula>
    </cfRule>
  </conditionalFormatting>
  <conditionalFormatting sqref="S1494">
    <cfRule type="cellIs" dxfId="14965" priority="19164" operator="equal">
      <formula>"Não informado"</formula>
    </cfRule>
  </conditionalFormatting>
  <conditionalFormatting sqref="S1495">
    <cfRule type="cellIs" dxfId="14964" priority="19163" operator="equal">
      <formula>"Não informado"</formula>
    </cfRule>
  </conditionalFormatting>
  <conditionalFormatting sqref="A1496:B1496 E1496:J1496 O1496:R1496">
    <cfRule type="cellIs" dxfId="14963" priority="19162" operator="equal">
      <formula>"Não informado"</formula>
    </cfRule>
  </conditionalFormatting>
  <conditionalFormatting sqref="C1496:D1496">
    <cfRule type="cellIs" dxfId="14962" priority="19161" operator="equal">
      <formula>"Não informado"</formula>
    </cfRule>
  </conditionalFormatting>
  <conditionalFormatting sqref="L1496">
    <cfRule type="cellIs" dxfId="14961" priority="19159" operator="equal">
      <formula>"Não informado"</formula>
    </cfRule>
  </conditionalFormatting>
  <conditionalFormatting sqref="S1496">
    <cfRule type="cellIs" dxfId="14960" priority="19158" operator="equal">
      <formula>"Não informado"</formula>
    </cfRule>
  </conditionalFormatting>
  <conditionalFormatting sqref="A1497:B1497 E1497:J1497 P1497:Q1497">
    <cfRule type="cellIs" dxfId="14959" priority="19157" operator="equal">
      <formula>"Não informado"</formula>
    </cfRule>
  </conditionalFormatting>
  <conditionalFormatting sqref="C1497:D1497">
    <cfRule type="cellIs" dxfId="14958" priority="19156" operator="equal">
      <formula>"Não informado"</formula>
    </cfRule>
  </conditionalFormatting>
  <conditionalFormatting sqref="S1497">
    <cfRule type="cellIs" dxfId="14957" priority="19153" operator="equal">
      <formula>"Não informado"</formula>
    </cfRule>
  </conditionalFormatting>
  <conditionalFormatting sqref="K1493:K1502">
    <cfRule type="cellIs" dxfId="14956" priority="19152" operator="equal">
      <formula>"Não informado"</formula>
    </cfRule>
  </conditionalFormatting>
  <conditionalFormatting sqref="A1498:B1498 E1498:J1498 P1498:R1498">
    <cfRule type="cellIs" dxfId="14955" priority="19151" operator="equal">
      <formula>"Não informado"</formula>
    </cfRule>
  </conditionalFormatting>
  <conditionalFormatting sqref="C1498:D1498">
    <cfRule type="cellIs" dxfId="14954" priority="19150" operator="equal">
      <formula>"Não informado"</formula>
    </cfRule>
  </conditionalFormatting>
  <conditionalFormatting sqref="S1498">
    <cfRule type="cellIs" dxfId="14953" priority="19148" operator="equal">
      <formula>"Não informado"</formula>
    </cfRule>
  </conditionalFormatting>
  <conditionalFormatting sqref="K1498">
    <cfRule type="cellIs" dxfId="14952" priority="19147" operator="equal">
      <formula>"Não informado"</formula>
    </cfRule>
  </conditionalFormatting>
  <conditionalFormatting sqref="R1497">
    <cfRule type="cellIs" dxfId="14951" priority="19146" operator="equal">
      <formula>"Não informado"</formula>
    </cfRule>
  </conditionalFormatting>
  <conditionalFormatting sqref="A1499:B1499 E1499:J1499 P1499:R1499">
    <cfRule type="cellIs" dxfId="14950" priority="19145" operator="equal">
      <formula>"Não informado"</formula>
    </cfRule>
  </conditionalFormatting>
  <conditionalFormatting sqref="C1499:D1499">
    <cfRule type="cellIs" dxfId="14949" priority="19144" operator="equal">
      <formula>"Não informado"</formula>
    </cfRule>
  </conditionalFormatting>
  <conditionalFormatting sqref="S1499">
    <cfRule type="cellIs" dxfId="14948" priority="19142" operator="equal">
      <formula>"Não informado"</formula>
    </cfRule>
  </conditionalFormatting>
  <conditionalFormatting sqref="M1495:M1497">
    <cfRule type="cellIs" dxfId="14947" priority="19140" operator="equal">
      <formula>"Não informado"</formula>
    </cfRule>
  </conditionalFormatting>
  <conditionalFormatting sqref="L1499">
    <cfRule type="cellIs" dxfId="14946" priority="19138" operator="equal">
      <formula>"Não informado"</formula>
    </cfRule>
  </conditionalFormatting>
  <conditionalFormatting sqref="M1486:M1489">
    <cfRule type="cellIs" dxfId="14945" priority="19137" operator="equal">
      <formula>"Não informado"</formula>
    </cfRule>
  </conditionalFormatting>
  <conditionalFormatting sqref="O1478:O1489">
    <cfRule type="cellIs" dxfId="14944" priority="19136" operator="equal">
      <formula>"Não informado"</formula>
    </cfRule>
  </conditionalFormatting>
  <conditionalFormatting sqref="L1482">
    <cfRule type="cellIs" dxfId="14943" priority="19135" operator="equal">
      <formula>"Não informado"</formula>
    </cfRule>
  </conditionalFormatting>
  <conditionalFormatting sqref="L1484">
    <cfRule type="cellIs" dxfId="14942" priority="19134" operator="equal">
      <formula>"Não informado"</formula>
    </cfRule>
  </conditionalFormatting>
  <conditionalFormatting sqref="L1485">
    <cfRule type="cellIs" dxfId="14941" priority="19133" operator="equal">
      <formula>"Não informado"</formula>
    </cfRule>
  </conditionalFormatting>
  <conditionalFormatting sqref="L1486">
    <cfRule type="cellIs" dxfId="14940" priority="19132" operator="equal">
      <formula>"Não informado"</formula>
    </cfRule>
  </conditionalFormatting>
  <conditionalFormatting sqref="L1490">
    <cfRule type="cellIs" dxfId="14939" priority="19130" operator="equal">
      <formula>"Não informado"</formula>
    </cfRule>
  </conditionalFormatting>
  <conditionalFormatting sqref="L1497">
    <cfRule type="cellIs" dxfId="14938" priority="19128" operator="equal">
      <formula>"Não informado"</formula>
    </cfRule>
  </conditionalFormatting>
  <conditionalFormatting sqref="L1498">
    <cfRule type="cellIs" dxfId="14937" priority="19127" operator="equal">
      <formula>"Não informado"</formula>
    </cfRule>
  </conditionalFormatting>
  <conditionalFormatting sqref="L1493">
    <cfRule type="cellIs" dxfId="14936" priority="19126" operator="equal">
      <formula>"Não informado"</formula>
    </cfRule>
  </conditionalFormatting>
  <conditionalFormatting sqref="O1503:O1504">
    <cfRule type="cellIs" dxfId="14935" priority="19117" operator="equal">
      <formula>"Não informado"</formula>
    </cfRule>
  </conditionalFormatting>
  <conditionalFormatting sqref="Q1503">
    <cfRule type="cellIs" dxfId="14934" priority="19116" operator="equal">
      <formula>"Não informado"</formula>
    </cfRule>
  </conditionalFormatting>
  <conditionalFormatting sqref="M1503">
    <cfRule type="cellIs" dxfId="14933" priority="19115" operator="equal">
      <formula>"Não informado"</formula>
    </cfRule>
  </conditionalFormatting>
  <conditionalFormatting sqref="A1505:B1505 D1503:K1504 R1503:R1504 T1503:V1505">
    <cfRule type="cellIs" dxfId="14932" priority="19122" operator="equal">
      <formula>"Não informado"</formula>
    </cfRule>
  </conditionalFormatting>
  <conditionalFormatting sqref="M1504:N1504 N1503 P1503:P1504">
    <cfRule type="cellIs" dxfId="14931" priority="19121" operator="equal">
      <formula>"Não informado"</formula>
    </cfRule>
  </conditionalFormatting>
  <conditionalFormatting sqref="A1503:B1504">
    <cfRule type="cellIs" dxfId="14930" priority="19119" operator="equal">
      <formula>"Não informado"</formula>
    </cfRule>
  </conditionalFormatting>
  <conditionalFormatting sqref="L1503:L1504">
    <cfRule type="cellIs" dxfId="14929" priority="19118" operator="equal">
      <formula>"Não informado"</formula>
    </cfRule>
  </conditionalFormatting>
  <conditionalFormatting sqref="Q1504">
    <cfRule type="cellIs" dxfId="14928" priority="19114" operator="equal">
      <formula>"Não informado"</formula>
    </cfRule>
  </conditionalFormatting>
  <conditionalFormatting sqref="C1503:C1505">
    <cfRule type="cellIs" dxfId="14927" priority="19113" operator="equal">
      <formula>"Não informado"</formula>
    </cfRule>
  </conditionalFormatting>
  <conditionalFormatting sqref="A1506:B1506 D1506:J1506">
    <cfRule type="cellIs" dxfId="14926" priority="19112" operator="equal">
      <formula>"Não informado"</formula>
    </cfRule>
  </conditionalFormatting>
  <conditionalFormatting sqref="C1506">
    <cfRule type="cellIs" dxfId="14925" priority="19111" operator="equal">
      <formula>"Não informado"</formula>
    </cfRule>
  </conditionalFormatting>
  <conditionalFormatting sqref="L1506">
    <cfRule type="cellIs" dxfId="14924" priority="19110" operator="equal">
      <formula>"Não informado"</formula>
    </cfRule>
  </conditionalFormatting>
  <conditionalFormatting sqref="Q1506:R1506 T1506:V1506">
    <cfRule type="cellIs" dxfId="14923" priority="19109" operator="equal">
      <formula>"Não informado"</formula>
    </cfRule>
  </conditionalFormatting>
  <conditionalFormatting sqref="L1507">
    <cfRule type="cellIs" dxfId="14922" priority="19104" operator="equal">
      <formula>"Não informado"</formula>
    </cfRule>
  </conditionalFormatting>
  <conditionalFormatting sqref="A1507:B1507 D1507:J1507">
    <cfRule type="cellIs" dxfId="14921" priority="19103" operator="equal">
      <formula>"Não informado"</formula>
    </cfRule>
  </conditionalFormatting>
  <conditionalFormatting sqref="C1507">
    <cfRule type="cellIs" dxfId="14920" priority="19102" operator="equal">
      <formula>"Não informado"</formula>
    </cfRule>
  </conditionalFormatting>
  <conditionalFormatting sqref="A1508:B1508 D1508:J1508">
    <cfRule type="cellIs" dxfId="14919" priority="19101" operator="equal">
      <formula>"Não informado"</formula>
    </cfRule>
  </conditionalFormatting>
  <conditionalFormatting sqref="C1508">
    <cfRule type="cellIs" dxfId="14918" priority="19100" operator="equal">
      <formula>"Não informado"</formula>
    </cfRule>
  </conditionalFormatting>
  <conditionalFormatting sqref="L1508">
    <cfRule type="cellIs" dxfId="14917" priority="19099" operator="equal">
      <formula>"Não informado"</formula>
    </cfRule>
  </conditionalFormatting>
  <conditionalFormatting sqref="P1509:U1539">
    <cfRule type="cellIs" dxfId="14916" priority="19098" operator="equal">
      <formula>"Não informado"</formula>
    </cfRule>
  </conditionalFormatting>
  <conditionalFormatting sqref="L1509:L1539">
    <cfRule type="cellIs" dxfId="14915" priority="19097" operator="equal">
      <formula>"Não informado"</formula>
    </cfRule>
  </conditionalFormatting>
  <conditionalFormatting sqref="A1509:B1539">
    <cfRule type="cellIs" dxfId="14914" priority="19096" operator="equal">
      <formula>"Não informado"</formula>
    </cfRule>
  </conditionalFormatting>
  <conditionalFormatting sqref="C1509:C1539">
    <cfRule type="cellIs" dxfId="14913" priority="19095" operator="equal">
      <formula>"Não informado"</formula>
    </cfRule>
  </conditionalFormatting>
  <conditionalFormatting sqref="E1509:J1521 E1523:J1539 E1522:H1522 J1522">
    <cfRule type="cellIs" dxfId="14912" priority="19094" operator="equal">
      <formula>"Não informado"</formula>
    </cfRule>
  </conditionalFormatting>
  <conditionalFormatting sqref="K1508:K1539">
    <cfRule type="cellIs" dxfId="14911" priority="19093" operator="equal">
      <formula>"Não informado"</formula>
    </cfRule>
  </conditionalFormatting>
  <conditionalFormatting sqref="V1508:V1539">
    <cfRule type="cellIs" dxfId="14910" priority="19092" operator="equal">
      <formula>"Não informado"</formula>
    </cfRule>
  </conditionalFormatting>
  <conditionalFormatting sqref="T1542">
    <cfRule type="cellIs" dxfId="14909" priority="19090" operator="equal">
      <formula>"Não informado"</formula>
    </cfRule>
  </conditionalFormatting>
  <conditionalFormatting sqref="A1553:C1553">
    <cfRule type="cellIs" dxfId="14908" priority="19089" operator="equal">
      <formula>"Não informado"</formula>
    </cfRule>
  </conditionalFormatting>
  <conditionalFormatting sqref="A1554:C1578">
    <cfRule type="cellIs" dxfId="14907" priority="19088" operator="equal">
      <formula>"Não informado"</formula>
    </cfRule>
  </conditionalFormatting>
  <conditionalFormatting sqref="E1553:H1553">
    <cfRule type="cellIs" dxfId="14906" priority="19087" operator="equal">
      <formula>"Não informado"</formula>
    </cfRule>
  </conditionalFormatting>
  <conditionalFormatting sqref="E1554:E1578">
    <cfRule type="cellIs" dxfId="14905" priority="19086" operator="equal">
      <formula>"Não informado"</formula>
    </cfRule>
  </conditionalFormatting>
  <conditionalFormatting sqref="F1554:F1578">
    <cfRule type="cellIs" dxfId="14904" priority="19085" operator="equal">
      <formula>"Não informado"</formula>
    </cfRule>
  </conditionalFormatting>
  <conditionalFormatting sqref="G1554:G1578">
    <cfRule type="cellIs" dxfId="14903" priority="19084" operator="equal">
      <formula>"Não informado"</formula>
    </cfRule>
  </conditionalFormatting>
  <conditionalFormatting sqref="H1554:H1578">
    <cfRule type="cellIs" dxfId="14902" priority="19083" operator="equal">
      <formula>"Não informado"</formula>
    </cfRule>
  </conditionalFormatting>
  <conditionalFormatting sqref="D1553:D1578">
    <cfRule type="cellIs" dxfId="14901" priority="19076" operator="equal">
      <formula>"Não informado"</formula>
    </cfRule>
  </conditionalFormatting>
  <conditionalFormatting sqref="R1553:R1578">
    <cfRule type="cellIs" dxfId="14900" priority="19075" operator="equal">
      <formula>"Não informado"</formula>
    </cfRule>
  </conditionalFormatting>
  <conditionalFormatting sqref="Q1553:Q1578">
    <cfRule type="cellIs" dxfId="14899" priority="19074" operator="equal">
      <formula>"Não informado"</formula>
    </cfRule>
  </conditionalFormatting>
  <conditionalFormatting sqref="P1553:P1578">
    <cfRule type="cellIs" dxfId="14898" priority="19073" operator="equal">
      <formula>"Não informado"</formula>
    </cfRule>
  </conditionalFormatting>
  <conditionalFormatting sqref="O1553:O1578">
    <cfRule type="cellIs" dxfId="14897" priority="19072" operator="equal">
      <formula>"Não informado"</formula>
    </cfRule>
  </conditionalFormatting>
  <conditionalFormatting sqref="N1553:N1555 N1574 N1569:N1572 N1576:N1578 N1557:N1565">
    <cfRule type="cellIs" dxfId="14896" priority="19071" operator="equal">
      <formula>"Não informado"</formula>
    </cfRule>
  </conditionalFormatting>
  <conditionalFormatting sqref="M1553:M1555 M1574 M1569:M1572 M1576:M1578 M1557:M1565">
    <cfRule type="cellIs" dxfId="14895" priority="19070" operator="equal">
      <formula>"Não informado"</formula>
    </cfRule>
  </conditionalFormatting>
  <conditionalFormatting sqref="L1553:L1578">
    <cfRule type="cellIs" dxfId="14894" priority="19069" operator="equal">
      <formula>"Não informado"</formula>
    </cfRule>
  </conditionalFormatting>
  <conditionalFormatting sqref="K1553:K1578">
    <cfRule type="cellIs" dxfId="14893" priority="19068" operator="equal">
      <formula>"Não informado"</formula>
    </cfRule>
  </conditionalFormatting>
  <conditionalFormatting sqref="J1553:J1578">
    <cfRule type="cellIs" dxfId="14892" priority="19067" operator="equal">
      <formula>"Não informado"</formula>
    </cfRule>
  </conditionalFormatting>
  <conditionalFormatting sqref="I1553:I1578">
    <cfRule type="cellIs" dxfId="14891" priority="19066" operator="equal">
      <formula>"Não informado"</formula>
    </cfRule>
  </conditionalFormatting>
  <conditionalFormatting sqref="A1579:C1579">
    <cfRule type="cellIs" dxfId="14890" priority="19065" operator="equal">
      <formula>"Não informado"</formula>
    </cfRule>
  </conditionalFormatting>
  <conditionalFormatting sqref="D1580:J1580">
    <cfRule type="cellIs" dxfId="14889" priority="19064" operator="equal">
      <formula>"Não informado"</formula>
    </cfRule>
  </conditionalFormatting>
  <conditionalFormatting sqref="A1580:C1580">
    <cfRule type="cellIs" dxfId="14888" priority="19063" operator="equal">
      <formula>"Não informado"</formula>
    </cfRule>
  </conditionalFormatting>
  <conditionalFormatting sqref="D1581:J1581">
    <cfRule type="cellIs" dxfId="14887" priority="19062" operator="equal">
      <formula>"Não informado"</formula>
    </cfRule>
  </conditionalFormatting>
  <conditionalFormatting sqref="A1581:C1581">
    <cfRule type="cellIs" dxfId="14886" priority="19061" operator="equal">
      <formula>"Não informado"</formula>
    </cfRule>
  </conditionalFormatting>
  <conditionalFormatting sqref="M1479:N1479">
    <cfRule type="cellIs" dxfId="14885" priority="19060" operator="equal">
      <formula>"Não informado"</formula>
    </cfRule>
  </conditionalFormatting>
  <conditionalFormatting sqref="M1478:N1478">
    <cfRule type="cellIs" dxfId="14884" priority="19059" operator="equal">
      <formula>"Não informado"</formula>
    </cfRule>
  </conditionalFormatting>
  <conditionalFormatting sqref="M1477:N1477">
    <cfRule type="cellIs" dxfId="14883" priority="19058" operator="equal">
      <formula>"Não informado"</formula>
    </cfRule>
  </conditionalFormatting>
  <conditionalFormatting sqref="M1476">
    <cfRule type="cellIs" dxfId="14882" priority="19057" operator="equal">
      <formula>"Não informado"</formula>
    </cfRule>
  </conditionalFormatting>
  <conditionalFormatting sqref="N1476">
    <cfRule type="cellIs" dxfId="14881" priority="19056" operator="equal">
      <formula>"Não informado"</formula>
    </cfRule>
  </conditionalFormatting>
  <conditionalFormatting sqref="M1499">
    <cfRule type="cellIs" dxfId="14880" priority="19053" operator="equal">
      <formula>"Não informado"</formula>
    </cfRule>
  </conditionalFormatting>
  <conditionalFormatting sqref="N1499">
    <cfRule type="cellIs" dxfId="14879" priority="19052" operator="equal">
      <formula>"Não informado"</formula>
    </cfRule>
  </conditionalFormatting>
  <conditionalFormatting sqref="N1440">
    <cfRule type="cellIs" dxfId="14878" priority="19051" operator="equal">
      <formula>"Não informado"</formula>
    </cfRule>
  </conditionalFormatting>
  <conditionalFormatting sqref="M1440">
    <cfRule type="cellIs" dxfId="14877" priority="19050" operator="equal">
      <formula>"Não informado"</formula>
    </cfRule>
  </conditionalFormatting>
  <conditionalFormatting sqref="N1484">
    <cfRule type="cellIs" dxfId="14876" priority="19049" operator="equal">
      <formula>"Não informado"</formula>
    </cfRule>
  </conditionalFormatting>
  <conditionalFormatting sqref="M1583">
    <cfRule type="cellIs" dxfId="14875" priority="19041" operator="equal">
      <formula>"Não informado"</formula>
    </cfRule>
  </conditionalFormatting>
  <conditionalFormatting sqref="M1451:N1451">
    <cfRule type="cellIs" dxfId="14874" priority="19047" operator="equal">
      <formula>"Não informado"</formula>
    </cfRule>
  </conditionalFormatting>
  <conditionalFormatting sqref="N1452">
    <cfRule type="cellIs" dxfId="14873" priority="19046" operator="equal">
      <formula>"Não informado"</formula>
    </cfRule>
  </conditionalFormatting>
  <conditionalFormatting sqref="M1452">
    <cfRule type="cellIs" dxfId="14872" priority="19045" operator="equal">
      <formula>"Não informado"</formula>
    </cfRule>
  </conditionalFormatting>
  <conditionalFormatting sqref="N1583">
    <cfRule type="cellIs" dxfId="14871" priority="19042" operator="equal">
      <formula>"Não informado"</formula>
    </cfRule>
  </conditionalFormatting>
  <conditionalFormatting sqref="N1457">
    <cfRule type="cellIs" dxfId="14870" priority="19040" operator="equal">
      <formula>"Não informado"</formula>
    </cfRule>
  </conditionalFormatting>
  <conditionalFormatting sqref="N1461">
    <cfRule type="cellIs" dxfId="14869" priority="19039" operator="equal">
      <formula>"Não informado"</formula>
    </cfRule>
  </conditionalFormatting>
  <conditionalFormatting sqref="M1461:N1461">
    <cfRule type="cellIs" dxfId="14868" priority="19038" operator="equal">
      <formula>"Não informado"</formula>
    </cfRule>
  </conditionalFormatting>
  <conditionalFormatting sqref="N1351">
    <cfRule type="cellIs" dxfId="14867" priority="19037" operator="equal">
      <formula>"Não informado"</formula>
    </cfRule>
  </conditionalFormatting>
  <conditionalFormatting sqref="M1351">
    <cfRule type="cellIs" dxfId="14866" priority="19036" operator="equal">
      <formula>"Não informado"</formula>
    </cfRule>
  </conditionalFormatting>
  <conditionalFormatting sqref="M1462">
    <cfRule type="cellIs" dxfId="14865" priority="19033" operator="equal">
      <formula>"Não informado"</formula>
    </cfRule>
  </conditionalFormatting>
  <conditionalFormatting sqref="N1462">
    <cfRule type="cellIs" dxfId="14864" priority="19032" operator="equal">
      <formula>"Não informado"</formula>
    </cfRule>
  </conditionalFormatting>
  <conditionalFormatting sqref="M1469">
    <cfRule type="cellIs" dxfId="14863" priority="19031" operator="equal">
      <formula>"Não informado"</formula>
    </cfRule>
  </conditionalFormatting>
  <conditionalFormatting sqref="N1469">
    <cfRule type="cellIs" dxfId="14862" priority="19030" operator="equal">
      <formula>"Não informado"</formula>
    </cfRule>
  </conditionalFormatting>
  <conditionalFormatting sqref="N1423">
    <cfRule type="cellIs" dxfId="14861" priority="19028" operator="equal">
      <formula>"Não informado"</formula>
    </cfRule>
  </conditionalFormatting>
  <conditionalFormatting sqref="M1423">
    <cfRule type="cellIs" dxfId="14860" priority="19027" operator="equal">
      <formula>"Não informado"</formula>
    </cfRule>
  </conditionalFormatting>
  <conditionalFormatting sqref="N1465">
    <cfRule type="cellIs" dxfId="14859" priority="19026" operator="equal">
      <formula>"Não informado"</formula>
    </cfRule>
  </conditionalFormatting>
  <conditionalFormatting sqref="M1465">
    <cfRule type="cellIs" dxfId="14858" priority="19025" operator="equal">
      <formula>"Não informado"</formula>
    </cfRule>
  </conditionalFormatting>
  <conditionalFormatting sqref="N1480">
    <cfRule type="cellIs" dxfId="14857" priority="19024" operator="equal">
      <formula>"Não informado"</formula>
    </cfRule>
  </conditionalFormatting>
  <conditionalFormatting sqref="M1480">
    <cfRule type="cellIs" dxfId="14856" priority="19023" operator="equal">
      <formula>"Não informado"</formula>
    </cfRule>
  </conditionalFormatting>
  <conditionalFormatting sqref="N1543">
    <cfRule type="cellIs" dxfId="14855" priority="19022" operator="equal">
      <formula>"Não informado"</formula>
    </cfRule>
  </conditionalFormatting>
  <conditionalFormatting sqref="M1543">
    <cfRule type="cellIs" dxfId="14854" priority="19021" operator="equal">
      <formula>"Não informado"</formula>
    </cfRule>
  </conditionalFormatting>
  <conditionalFormatting sqref="M1474:N1474">
    <cfRule type="cellIs" dxfId="14853" priority="19020" operator="equal">
      <formula>"Não informado"</formula>
    </cfRule>
  </conditionalFormatting>
  <conditionalFormatting sqref="M1481:N1481">
    <cfRule type="cellIs" dxfId="14852" priority="19018" operator="equal">
      <formula>"Não informado"</formula>
    </cfRule>
  </conditionalFormatting>
  <conditionalFormatting sqref="M1482">
    <cfRule type="cellIs" dxfId="14851" priority="19017" operator="equal">
      <formula>"Não informado"</formula>
    </cfRule>
  </conditionalFormatting>
  <conditionalFormatting sqref="N1482">
    <cfRule type="cellIs" dxfId="14850" priority="19016" operator="equal">
      <formula>"Não informado"</formula>
    </cfRule>
  </conditionalFormatting>
  <conditionalFormatting sqref="M1494">
    <cfRule type="cellIs" dxfId="14849" priority="19015" operator="equal">
      <formula>"Não informado"</formula>
    </cfRule>
  </conditionalFormatting>
  <conditionalFormatting sqref="N1494">
    <cfRule type="cellIs" dxfId="14848" priority="19014" operator="equal">
      <formula>"Não informado"</formula>
    </cfRule>
  </conditionalFormatting>
  <conditionalFormatting sqref="M1485">
    <cfRule type="cellIs" dxfId="14847" priority="19013" operator="equal">
      <formula>"Não informado"</formula>
    </cfRule>
  </conditionalFormatting>
  <conditionalFormatting sqref="N1485">
    <cfRule type="cellIs" dxfId="14846" priority="19012" operator="equal">
      <formula>"Não informado"</formula>
    </cfRule>
  </conditionalFormatting>
  <conditionalFormatting sqref="M1491:N1491">
    <cfRule type="cellIs" dxfId="14845" priority="19011" operator="equal">
      <formula>"Não informado"</formula>
    </cfRule>
  </conditionalFormatting>
  <conditionalFormatting sqref="M1492:N1492">
    <cfRule type="cellIs" dxfId="14844" priority="19010" operator="equal">
      <formula>"Não informado"</formula>
    </cfRule>
  </conditionalFormatting>
  <conditionalFormatting sqref="M1498">
    <cfRule type="cellIs" dxfId="14843" priority="19009" operator="equal">
      <formula>"Não informado"</formula>
    </cfRule>
  </conditionalFormatting>
  <conditionalFormatting sqref="N1498">
    <cfRule type="cellIs" dxfId="14842" priority="19008" operator="equal">
      <formula>"Não informado"</formula>
    </cfRule>
  </conditionalFormatting>
  <conditionalFormatting sqref="N1498">
    <cfRule type="cellIs" dxfId="14841" priority="19007" operator="equal">
      <formula>"Não informado"</formula>
    </cfRule>
  </conditionalFormatting>
  <conditionalFormatting sqref="N1500">
    <cfRule type="cellIs" dxfId="14840" priority="19006" operator="equal">
      <formula>"Não informado"</formula>
    </cfRule>
  </conditionalFormatting>
  <conditionalFormatting sqref="M1500">
    <cfRule type="cellIs" dxfId="14839" priority="19005" operator="equal">
      <formula>"Não informado"</formula>
    </cfRule>
  </conditionalFormatting>
  <conditionalFormatting sqref="N1501">
    <cfRule type="cellIs" dxfId="14838" priority="19004" operator="equal">
      <formula>"Não informado"</formula>
    </cfRule>
  </conditionalFormatting>
  <conditionalFormatting sqref="M1501">
    <cfRule type="cellIs" dxfId="14837" priority="19003" operator="equal">
      <formula>"Não informado"</formula>
    </cfRule>
  </conditionalFormatting>
  <conditionalFormatting sqref="M1541:N1541">
    <cfRule type="cellIs" dxfId="14836" priority="19002" operator="equal">
      <formula>"Não informado"</formula>
    </cfRule>
  </conditionalFormatting>
  <conditionalFormatting sqref="M1342:N1342">
    <cfRule type="cellIs" dxfId="14835" priority="19000" operator="equal">
      <formula>"Não informado"</formula>
    </cfRule>
  </conditionalFormatting>
  <conditionalFormatting sqref="M1552:N1552">
    <cfRule type="cellIs" dxfId="14834" priority="18999" operator="equal">
      <formula>"Não informado"</formula>
    </cfRule>
  </conditionalFormatting>
  <conditionalFormatting sqref="M1582">
    <cfRule type="cellIs" dxfId="14833" priority="18998" operator="equal">
      <formula>"Não informado"</formula>
    </cfRule>
  </conditionalFormatting>
  <conditionalFormatting sqref="N1582">
    <cfRule type="cellIs" dxfId="14832" priority="18997" operator="equal">
      <formula>"Não informado"</formula>
    </cfRule>
  </conditionalFormatting>
  <conditionalFormatting sqref="M1584">
    <cfRule type="cellIs" dxfId="14831" priority="18996" operator="equal">
      <formula>"Não informado"</formula>
    </cfRule>
  </conditionalFormatting>
  <conditionalFormatting sqref="N1584">
    <cfRule type="cellIs" dxfId="14830" priority="18995" operator="equal">
      <formula>"Não informado"</formula>
    </cfRule>
  </conditionalFormatting>
  <conditionalFormatting sqref="K1431:K1433">
    <cfRule type="cellIs" dxfId="14829" priority="18994" operator="equal">
      <formula>"Não informado"</formula>
    </cfRule>
  </conditionalFormatting>
  <conditionalFormatting sqref="L1585">
    <cfRule type="cellIs" dxfId="14828" priority="18983" operator="equal">
      <formula>"Não informado"</formula>
    </cfRule>
  </conditionalFormatting>
  <conditionalFormatting sqref="L1110">
    <cfRule type="cellIs" dxfId="14827" priority="18991" operator="equal">
      <formula>"Não informado"</formula>
    </cfRule>
  </conditionalFormatting>
  <conditionalFormatting sqref="L1110">
    <cfRule type="cellIs" dxfId="14826" priority="18990" operator="equal">
      <formula>"Não informado"</formula>
    </cfRule>
  </conditionalFormatting>
  <conditionalFormatting sqref="L645">
    <cfRule type="cellIs" dxfId="14825" priority="18989" operator="equal">
      <formula>"Não informado"</formula>
    </cfRule>
  </conditionalFormatting>
  <conditionalFormatting sqref="L645">
    <cfRule type="cellIs" dxfId="14824" priority="18988" operator="equal">
      <formula>"Não informado"</formula>
    </cfRule>
  </conditionalFormatting>
  <conditionalFormatting sqref="L632">
    <cfRule type="cellIs" dxfId="14823" priority="18987" operator="equal">
      <formula>"Não informado"</formula>
    </cfRule>
  </conditionalFormatting>
  <conditionalFormatting sqref="L632">
    <cfRule type="cellIs" dxfId="14822" priority="18986" operator="equal">
      <formula>"Não informado"</formula>
    </cfRule>
  </conditionalFormatting>
  <conditionalFormatting sqref="A1585 C1585:E1585 G1585:K1585">
    <cfRule type="cellIs" dxfId="14821" priority="18984" operator="equal">
      <formula>"Não informado"</formula>
    </cfRule>
  </conditionalFormatting>
  <conditionalFormatting sqref="C1587:E1587 G1587:K1587 C1586:K1586">
    <cfRule type="cellIs" dxfId="14820" priority="18980" operator="equal">
      <formula>"Não informado"</formula>
    </cfRule>
  </conditionalFormatting>
  <conditionalFormatting sqref="F1587">
    <cfRule type="cellIs" dxfId="14819" priority="18972" operator="equal">
      <formula>"Não informado"</formula>
    </cfRule>
  </conditionalFormatting>
  <conditionalFormatting sqref="F1585">
    <cfRule type="cellIs" dxfId="14818" priority="18971" operator="equal">
      <formula>"Não informado"</formula>
    </cfRule>
  </conditionalFormatting>
  <conditionalFormatting sqref="F648">
    <cfRule type="cellIs" dxfId="14817" priority="18970" operator="equal">
      <formula>"Não informado"</formula>
    </cfRule>
  </conditionalFormatting>
  <conditionalFormatting sqref="M1594:N1594">
    <cfRule type="cellIs" dxfId="14816" priority="18969" operator="equal">
      <formula>"Não informado"</formula>
    </cfRule>
  </conditionalFormatting>
  <conditionalFormatting sqref="M1595:N1595">
    <cfRule type="cellIs" dxfId="14815" priority="18967" operator="equal">
      <formula>"Não informado"</formula>
    </cfRule>
  </conditionalFormatting>
  <conditionalFormatting sqref="L1599:L1600">
    <cfRule type="cellIs" dxfId="14814" priority="18966" operator="equal">
      <formula>"Não informado"</formula>
    </cfRule>
  </conditionalFormatting>
  <conditionalFormatting sqref="L1601">
    <cfRule type="cellIs" dxfId="14813" priority="18965" operator="equal">
      <formula>"Não informado"</formula>
    </cfRule>
  </conditionalFormatting>
  <conditionalFormatting sqref="L1602">
    <cfRule type="cellIs" dxfId="14812" priority="18964" operator="equal">
      <formula>"Não informado"</formula>
    </cfRule>
  </conditionalFormatting>
  <conditionalFormatting sqref="L1603">
    <cfRule type="cellIs" dxfId="14811" priority="18963" operator="equal">
      <formula>"Não informado"</formula>
    </cfRule>
  </conditionalFormatting>
  <conditionalFormatting sqref="A1607:K1608">
    <cfRule type="cellIs" dxfId="14810" priority="18961" operator="equal">
      <formula>"Não informado"</formula>
    </cfRule>
  </conditionalFormatting>
  <conditionalFormatting sqref="L1607:L1608">
    <cfRule type="cellIs" dxfId="14809" priority="18960" operator="equal">
      <formula>"Não informado"</formula>
    </cfRule>
  </conditionalFormatting>
  <conditionalFormatting sqref="A1609:C1609">
    <cfRule type="cellIs" dxfId="14808" priority="18959" operator="equal">
      <formula>"Não informado"</formula>
    </cfRule>
  </conditionalFormatting>
  <conditionalFormatting sqref="A1610:C1610">
    <cfRule type="cellIs" dxfId="14807" priority="18958" operator="equal">
      <formula>"Não informado"</formula>
    </cfRule>
  </conditionalFormatting>
  <conditionalFormatting sqref="A1611:C1611">
    <cfRule type="cellIs" dxfId="14806" priority="18957" operator="equal">
      <formula>"Não informado"</formula>
    </cfRule>
  </conditionalFormatting>
  <conditionalFormatting sqref="A1612:C1612">
    <cfRule type="cellIs" dxfId="14805" priority="18956" operator="equal">
      <formula>"Não informado"</formula>
    </cfRule>
  </conditionalFormatting>
  <conditionalFormatting sqref="A1613:C1613">
    <cfRule type="cellIs" dxfId="14804" priority="18955" operator="equal">
      <formula>"Não informado"</formula>
    </cfRule>
  </conditionalFormatting>
  <conditionalFormatting sqref="L1613">
    <cfRule type="cellIs" dxfId="14803" priority="18954" operator="equal">
      <formula>"Não informado"</formula>
    </cfRule>
  </conditionalFormatting>
  <conditionalFormatting sqref="L1614">
    <cfRule type="cellIs" dxfId="14802" priority="18953" operator="equal">
      <formula>"Não informado"</formula>
    </cfRule>
  </conditionalFormatting>
  <conditionalFormatting sqref="L1615">
    <cfRule type="cellIs" dxfId="14801" priority="18952" operator="equal">
      <formula>"Não informado"</formula>
    </cfRule>
  </conditionalFormatting>
  <conditionalFormatting sqref="K1616">
    <cfRule type="cellIs" dxfId="14800" priority="18951" operator="equal">
      <formula>"Não informado"</formula>
    </cfRule>
  </conditionalFormatting>
  <conditionalFormatting sqref="L1616">
    <cfRule type="cellIs" dxfId="14799" priority="18950" operator="equal">
      <formula>"Não informado"</formula>
    </cfRule>
  </conditionalFormatting>
  <conditionalFormatting sqref="D1614:J1616">
    <cfRule type="cellIs" dxfId="14798" priority="18949" operator="equal">
      <formula>"Não informado"</formula>
    </cfRule>
  </conditionalFormatting>
  <conditionalFormatting sqref="A1614:C1616">
    <cfRule type="cellIs" dxfId="14797" priority="18948" operator="equal">
      <formula>"Não informado"</formula>
    </cfRule>
  </conditionalFormatting>
  <conditionalFormatting sqref="K1617">
    <cfRule type="cellIs" dxfId="14796" priority="18947" operator="equal">
      <formula>"Não informado"</formula>
    </cfRule>
  </conditionalFormatting>
  <conditionalFormatting sqref="L1617">
    <cfRule type="cellIs" dxfId="14795" priority="18946" operator="equal">
      <formula>"Não informado"</formula>
    </cfRule>
  </conditionalFormatting>
  <conditionalFormatting sqref="D1617:J1617">
    <cfRule type="cellIs" dxfId="14794" priority="18945" operator="equal">
      <formula>"Não informado"</formula>
    </cfRule>
  </conditionalFormatting>
  <conditionalFormatting sqref="A1617:C1617">
    <cfRule type="cellIs" dxfId="14793" priority="18944" operator="equal">
      <formula>"Não informado"</formula>
    </cfRule>
  </conditionalFormatting>
  <conditionalFormatting sqref="O1617:R1617 T1617:V1617">
    <cfRule type="cellIs" dxfId="14792" priority="18943" operator="equal">
      <formula>"Não informado"</formula>
    </cfRule>
  </conditionalFormatting>
  <conditionalFormatting sqref="A1618:C1618">
    <cfRule type="cellIs" dxfId="14791" priority="18942" operator="equal">
      <formula>"Não informado"</formula>
    </cfRule>
  </conditionalFormatting>
  <conditionalFormatting sqref="L1618">
    <cfRule type="cellIs" dxfId="14790" priority="18941" operator="equal">
      <formula>"Não informado"</formula>
    </cfRule>
  </conditionalFormatting>
  <conditionalFormatting sqref="D1619:J1619">
    <cfRule type="cellIs" dxfId="14789" priority="18940" operator="equal">
      <formula>"Não informado"</formula>
    </cfRule>
  </conditionalFormatting>
  <conditionalFormatting sqref="A1619:C1619">
    <cfRule type="cellIs" dxfId="14788" priority="18939" operator="equal">
      <formula>"Não informado"</formula>
    </cfRule>
  </conditionalFormatting>
  <conditionalFormatting sqref="K1619">
    <cfRule type="cellIs" dxfId="14787" priority="18938" operator="equal">
      <formula>"Não informado"</formula>
    </cfRule>
  </conditionalFormatting>
  <conditionalFormatting sqref="L1619">
    <cfRule type="cellIs" dxfId="14786" priority="18937" operator="equal">
      <formula>"Não informado"</formula>
    </cfRule>
  </conditionalFormatting>
  <conditionalFormatting sqref="A1620:C1620">
    <cfRule type="cellIs" dxfId="14785" priority="18936" operator="equal">
      <formula>"Não informado"</formula>
    </cfRule>
  </conditionalFormatting>
  <conditionalFormatting sqref="A1621:C1621">
    <cfRule type="cellIs" dxfId="14784" priority="18935" operator="equal">
      <formula>"Não informado"</formula>
    </cfRule>
  </conditionalFormatting>
  <conditionalFormatting sqref="A1622:C1622">
    <cfRule type="cellIs" dxfId="14783" priority="18934" operator="equal">
      <formula>"Não informado"</formula>
    </cfRule>
  </conditionalFormatting>
  <conditionalFormatting sqref="A1623:C1623">
    <cfRule type="cellIs" dxfId="14782" priority="18933" operator="equal">
      <formula>"Não informado"</formula>
    </cfRule>
  </conditionalFormatting>
  <conditionalFormatting sqref="D1624:J1624">
    <cfRule type="cellIs" dxfId="14781" priority="18932" operator="equal">
      <formula>"Não informado"</formula>
    </cfRule>
  </conditionalFormatting>
  <conditionalFormatting sqref="A1624:C1624">
    <cfRule type="cellIs" dxfId="14780" priority="18931" operator="equal">
      <formula>"Não informado"</formula>
    </cfRule>
  </conditionalFormatting>
  <conditionalFormatting sqref="A1625:C1625">
    <cfRule type="cellIs" dxfId="14779" priority="18930" operator="equal">
      <formula>"Não informado"</formula>
    </cfRule>
  </conditionalFormatting>
  <conditionalFormatting sqref="L1625">
    <cfRule type="cellIs" dxfId="14778" priority="18929" operator="equal">
      <formula>"Não informado"</formula>
    </cfRule>
  </conditionalFormatting>
  <conditionalFormatting sqref="D1626:J1626">
    <cfRule type="cellIs" dxfId="14777" priority="18928" operator="equal">
      <formula>"Não informado"</formula>
    </cfRule>
  </conditionalFormatting>
  <conditionalFormatting sqref="A1626:C1626">
    <cfRule type="cellIs" dxfId="14776" priority="18927" operator="equal">
      <formula>"Não informado"</formula>
    </cfRule>
  </conditionalFormatting>
  <conditionalFormatting sqref="L1626">
    <cfRule type="cellIs" dxfId="14775" priority="18926" operator="equal">
      <formula>"Não informado"</formula>
    </cfRule>
  </conditionalFormatting>
  <conditionalFormatting sqref="D1627:J1627">
    <cfRule type="cellIs" dxfId="14774" priority="18925" operator="equal">
      <formula>"Não informado"</formula>
    </cfRule>
  </conditionalFormatting>
  <conditionalFormatting sqref="A1627:C1627">
    <cfRule type="cellIs" dxfId="14773" priority="18924" operator="equal">
      <formula>"Não informado"</formula>
    </cfRule>
  </conditionalFormatting>
  <conditionalFormatting sqref="L1627">
    <cfRule type="cellIs" dxfId="14772" priority="18923" operator="equal">
      <formula>"Não informado"</formula>
    </cfRule>
  </conditionalFormatting>
  <conditionalFormatting sqref="D1628:J1628">
    <cfRule type="cellIs" dxfId="14771" priority="18922" operator="equal">
      <formula>"Não informado"</formula>
    </cfRule>
  </conditionalFormatting>
  <conditionalFormatting sqref="A1628:C1628">
    <cfRule type="cellIs" dxfId="14770" priority="18921" operator="equal">
      <formula>"Não informado"</formula>
    </cfRule>
  </conditionalFormatting>
  <conditionalFormatting sqref="L1628">
    <cfRule type="cellIs" dxfId="14769" priority="18920" operator="equal">
      <formula>"Não informado"</formula>
    </cfRule>
  </conditionalFormatting>
  <conditionalFormatting sqref="D1629:J1629">
    <cfRule type="cellIs" dxfId="14768" priority="18919" operator="equal">
      <formula>"Não informado"</formula>
    </cfRule>
  </conditionalFormatting>
  <conditionalFormatting sqref="A1629:C1629">
    <cfRule type="cellIs" dxfId="14767" priority="18918" operator="equal">
      <formula>"Não informado"</formula>
    </cfRule>
  </conditionalFormatting>
  <conditionalFormatting sqref="L1629">
    <cfRule type="cellIs" dxfId="14766" priority="18917" operator="equal">
      <formula>"Não informado"</formula>
    </cfRule>
  </conditionalFormatting>
  <conditionalFormatting sqref="D1630:J1630">
    <cfRule type="cellIs" dxfId="14765" priority="18916" operator="equal">
      <formula>"Não informado"</formula>
    </cfRule>
  </conditionalFormatting>
  <conditionalFormatting sqref="A1630:C1630">
    <cfRule type="cellIs" dxfId="14764" priority="18915" operator="equal">
      <formula>"Não informado"</formula>
    </cfRule>
  </conditionalFormatting>
  <conditionalFormatting sqref="L1630">
    <cfRule type="cellIs" dxfId="14763" priority="18914" operator="equal">
      <formula>"Não informado"</formula>
    </cfRule>
  </conditionalFormatting>
  <conditionalFormatting sqref="D1632:H1632">
    <cfRule type="cellIs" dxfId="14762" priority="18913" operator="equal">
      <formula>"Não informado"</formula>
    </cfRule>
  </conditionalFormatting>
  <conditionalFormatting sqref="A1632:B1632">
    <cfRule type="cellIs" dxfId="14761" priority="18912" operator="equal">
      <formula>"Não informado"</formula>
    </cfRule>
  </conditionalFormatting>
  <conditionalFormatting sqref="L1632">
    <cfRule type="cellIs" dxfId="14760" priority="18911" operator="equal">
      <formula>"Não informado"</formula>
    </cfRule>
  </conditionalFormatting>
  <conditionalFormatting sqref="A1633:C1633">
    <cfRule type="cellIs" dxfId="14759" priority="18910" operator="equal">
      <formula>"Não informado"</formula>
    </cfRule>
  </conditionalFormatting>
  <conditionalFormatting sqref="L1643">
    <cfRule type="cellIs" dxfId="14758" priority="18909" operator="equal">
      <formula>"Não informado"</formula>
    </cfRule>
  </conditionalFormatting>
  <conditionalFormatting sqref="A1644:C1646 E1644:K1646">
    <cfRule type="cellIs" dxfId="14757" priority="18908" operator="equal">
      <formula>"Não informado"</formula>
    </cfRule>
  </conditionalFormatting>
  <conditionalFormatting sqref="L1644:L1646">
    <cfRule type="cellIs" dxfId="14756" priority="18907" operator="equal">
      <formula>"Não informado"</formula>
    </cfRule>
  </conditionalFormatting>
  <conditionalFormatting sqref="D1643:D1646">
    <cfRule type="cellIs" dxfId="14755" priority="18906" operator="equal">
      <formula>"Não informado"</formula>
    </cfRule>
  </conditionalFormatting>
  <conditionalFormatting sqref="L1647">
    <cfRule type="cellIs" dxfId="14754" priority="18905" operator="equal">
      <formula>"Não informado"</formula>
    </cfRule>
  </conditionalFormatting>
  <conditionalFormatting sqref="A1647:C1647 E1647:J1647">
    <cfRule type="cellIs" dxfId="14753" priority="18904" operator="equal">
      <formula>"Não informado"</formula>
    </cfRule>
  </conditionalFormatting>
  <conditionalFormatting sqref="D1647">
    <cfRule type="cellIs" dxfId="14752" priority="18903" operator="equal">
      <formula>"Não informado"</formula>
    </cfRule>
  </conditionalFormatting>
  <conditionalFormatting sqref="A1648:C1648">
    <cfRule type="cellIs" dxfId="14751" priority="18902" operator="equal">
      <formula>"Não informado"</formula>
    </cfRule>
  </conditionalFormatting>
  <conditionalFormatting sqref="L1653">
    <cfRule type="cellIs" dxfId="14750" priority="18901" operator="equal">
      <formula>"Não informado"</formula>
    </cfRule>
  </conditionalFormatting>
  <conditionalFormatting sqref="O1653">
    <cfRule type="cellIs" dxfId="14749" priority="18900" operator="equal">
      <formula>"Não informado"</formula>
    </cfRule>
  </conditionalFormatting>
  <conditionalFormatting sqref="O1654">
    <cfRule type="cellIs" dxfId="14748" priority="18899" operator="equal">
      <formula>"Não informado"</formula>
    </cfRule>
  </conditionalFormatting>
  <conditionalFormatting sqref="O1655:O1656">
    <cfRule type="cellIs" dxfId="14747" priority="18898" operator="equal">
      <formula>"Não informado"</formula>
    </cfRule>
  </conditionalFormatting>
  <conditionalFormatting sqref="L1664">
    <cfRule type="cellIs" dxfId="14746" priority="18893" operator="equal">
      <formula>"Não informado"</formula>
    </cfRule>
  </conditionalFormatting>
  <conditionalFormatting sqref="D1672:J1672">
    <cfRule type="cellIs" dxfId="14745" priority="18891" operator="equal">
      <formula>"Não informado"</formula>
    </cfRule>
  </conditionalFormatting>
  <conditionalFormatting sqref="A1672:B1672">
    <cfRule type="cellIs" dxfId="14744" priority="18890" operator="equal">
      <formula>"Não informado"</formula>
    </cfRule>
  </conditionalFormatting>
  <conditionalFormatting sqref="C1672">
    <cfRule type="cellIs" dxfId="14743" priority="18889" operator="equal">
      <formula>"Não informado"</formula>
    </cfRule>
  </conditionalFormatting>
  <conditionalFormatting sqref="L1672">
    <cfRule type="cellIs" dxfId="14742" priority="18887" operator="equal">
      <formula>"Não informado"</formula>
    </cfRule>
  </conditionalFormatting>
  <conditionalFormatting sqref="L1673 M1671 M1688 M1677">
    <cfRule type="cellIs" dxfId="14741" priority="18886" operator="equal">
      <formula>"Não informado"</formula>
    </cfRule>
  </conditionalFormatting>
  <conditionalFormatting sqref="D1673:J1673">
    <cfRule type="cellIs" dxfId="14740" priority="18885" operator="equal">
      <formula>"Não informado"</formula>
    </cfRule>
  </conditionalFormatting>
  <conditionalFormatting sqref="A1673">
    <cfRule type="cellIs" dxfId="14739" priority="18884" operator="equal">
      <formula>"Não informado"</formula>
    </cfRule>
  </conditionalFormatting>
  <conditionalFormatting sqref="B1673">
    <cfRule type="cellIs" dxfId="14738" priority="18883" operator="equal">
      <formula>"Não informado"</formula>
    </cfRule>
  </conditionalFormatting>
  <conditionalFormatting sqref="K1670:K1673">
    <cfRule type="cellIs" dxfId="14737" priority="18881" operator="equal">
      <formula>"Não informado"</formula>
    </cfRule>
  </conditionalFormatting>
  <conditionalFormatting sqref="L1674">
    <cfRule type="cellIs" dxfId="14736" priority="18880" operator="equal">
      <formula>"Não informado"</formula>
    </cfRule>
  </conditionalFormatting>
  <conditionalFormatting sqref="D1674:J1674">
    <cfRule type="cellIs" dxfId="14735" priority="18879" operator="equal">
      <formula>"Não informado"</formula>
    </cfRule>
  </conditionalFormatting>
  <conditionalFormatting sqref="A1674">
    <cfRule type="cellIs" dxfId="14734" priority="18878" operator="equal">
      <formula>"Não informado"</formula>
    </cfRule>
  </conditionalFormatting>
  <conditionalFormatting sqref="B1674">
    <cfRule type="cellIs" dxfId="14733" priority="18877" operator="equal">
      <formula>"Não informado"</formula>
    </cfRule>
  </conditionalFormatting>
  <conditionalFormatting sqref="L1675">
    <cfRule type="cellIs" dxfId="14732" priority="18874" operator="equal">
      <formula>"Não informado"</formula>
    </cfRule>
  </conditionalFormatting>
  <conditionalFormatting sqref="D1675:J1675">
    <cfRule type="cellIs" dxfId="14731" priority="18873" operator="equal">
      <formula>"Não informado"</formula>
    </cfRule>
  </conditionalFormatting>
  <conditionalFormatting sqref="A1675">
    <cfRule type="cellIs" dxfId="14730" priority="18872" operator="equal">
      <formula>"Não informado"</formula>
    </cfRule>
  </conditionalFormatting>
  <conditionalFormatting sqref="B1675">
    <cfRule type="cellIs" dxfId="14729" priority="18871" operator="equal">
      <formula>"Não informado"</formula>
    </cfRule>
  </conditionalFormatting>
  <conditionalFormatting sqref="L1676 N1677 N1688">
    <cfRule type="cellIs" dxfId="14728" priority="18869" operator="equal">
      <formula>"Não informado"</formula>
    </cfRule>
  </conditionalFormatting>
  <conditionalFormatting sqref="D1676:J1676">
    <cfRule type="cellIs" dxfId="14727" priority="18868" operator="equal">
      <formula>"Não informado"</formula>
    </cfRule>
  </conditionalFormatting>
  <conditionalFormatting sqref="A1676">
    <cfRule type="cellIs" dxfId="14726" priority="18867" operator="equal">
      <formula>"Não informado"</formula>
    </cfRule>
  </conditionalFormatting>
  <conditionalFormatting sqref="B1676">
    <cfRule type="cellIs" dxfId="14725" priority="18866" operator="equal">
      <formula>"Não informado"</formula>
    </cfRule>
  </conditionalFormatting>
  <conditionalFormatting sqref="D1677:J1677 P1677:V1677">
    <cfRule type="cellIs" dxfId="14724" priority="18863" operator="equal">
      <formula>"Não informado"</formula>
    </cfRule>
  </conditionalFormatting>
  <conditionalFormatting sqref="A1677:B1677">
    <cfRule type="cellIs" dxfId="14723" priority="18862" operator="equal">
      <formula>"Não informado"</formula>
    </cfRule>
  </conditionalFormatting>
  <conditionalFormatting sqref="C1480:D1480">
    <cfRule type="cellIs" dxfId="14722" priority="18857" operator="equal">
      <formula>"Não informado"</formula>
    </cfRule>
  </conditionalFormatting>
  <conditionalFormatting sqref="P1481:R1481">
    <cfRule type="cellIs" dxfId="14721" priority="18856" operator="equal">
      <formula>"Não informado"</formula>
    </cfRule>
  </conditionalFormatting>
  <conditionalFormatting sqref="P1482:R1483">
    <cfRule type="cellIs" dxfId="14720" priority="18855" operator="equal">
      <formula>"Não informado"</formula>
    </cfRule>
  </conditionalFormatting>
  <conditionalFormatting sqref="E1481:H1483">
    <cfRule type="cellIs" dxfId="14719" priority="18854" operator="equal">
      <formula>"Não informado"</formula>
    </cfRule>
  </conditionalFormatting>
  <conditionalFormatting sqref="C1481:D1483">
    <cfRule type="cellIs" dxfId="14718" priority="18853" operator="equal">
      <formula>"Não informado"</formula>
    </cfRule>
  </conditionalFormatting>
  <conditionalFormatting sqref="A1678:B1678 P1678:V1678 D1678:K1678">
    <cfRule type="cellIs" dxfId="14717" priority="18851" operator="equal">
      <formula>"Não informado"</formula>
    </cfRule>
  </conditionalFormatting>
  <conditionalFormatting sqref="P1679:V1680 A1679:B1680 D1679:J1680">
    <cfRule type="cellIs" dxfId="14716" priority="18849" operator="equal">
      <formula>"Não informado"</formula>
    </cfRule>
  </conditionalFormatting>
  <conditionalFormatting sqref="P1681:V1681 A1681:B1681 D1681:J1681">
    <cfRule type="cellIs" dxfId="14715" priority="18847" operator="equal">
      <formula>"Não informado"</formula>
    </cfRule>
  </conditionalFormatting>
  <conditionalFormatting sqref="L1679">
    <cfRule type="cellIs" dxfId="14714" priority="18846" operator="equal">
      <formula>"Não informado"</formula>
    </cfRule>
  </conditionalFormatting>
  <conditionalFormatting sqref="P1682:V1682 A1682:B1682 D1682:J1682">
    <cfRule type="cellIs" dxfId="14713" priority="18844" operator="equal">
      <formula>"Não informado"</formula>
    </cfRule>
  </conditionalFormatting>
  <conditionalFormatting sqref="P1683:V1683 A1683:B1683 D1683:J1683">
    <cfRule type="cellIs" dxfId="14712" priority="18842" operator="equal">
      <formula>"Não informado"</formula>
    </cfRule>
  </conditionalFormatting>
  <conditionalFormatting sqref="L1678">
    <cfRule type="cellIs" dxfId="14711" priority="18841" operator="equal">
      <formula>"Não informado"</formula>
    </cfRule>
  </conditionalFormatting>
  <conditionalFormatting sqref="L1680">
    <cfRule type="cellIs" dxfId="14710" priority="18840" operator="equal">
      <formula>"Não informado"</formula>
    </cfRule>
  </conditionalFormatting>
  <conditionalFormatting sqref="L1681">
    <cfRule type="cellIs" dxfId="14709" priority="18839" operator="equal">
      <formula>"Não informado"</formula>
    </cfRule>
  </conditionalFormatting>
  <conditionalFormatting sqref="L1677">
    <cfRule type="cellIs" dxfId="14708" priority="18838" operator="equal">
      <formula>"Não informado"</formula>
    </cfRule>
  </conditionalFormatting>
  <conditionalFormatting sqref="L1683">
    <cfRule type="cellIs" dxfId="14707" priority="18837" operator="equal">
      <formula>"Não informado"</formula>
    </cfRule>
  </conditionalFormatting>
  <conditionalFormatting sqref="L1682">
    <cfRule type="cellIs" dxfId="14706" priority="18836" operator="equal">
      <formula>"Não informado"</formula>
    </cfRule>
  </conditionalFormatting>
  <conditionalFormatting sqref="O1672:O1683">
    <cfRule type="cellIs" dxfId="14705" priority="18835" operator="equal">
      <formula>"Não informado"</formula>
    </cfRule>
  </conditionalFormatting>
  <conditionalFormatting sqref="A1684:B1684 P1684:V1684 D1684:J1684">
    <cfRule type="cellIs" dxfId="14704" priority="18833" operator="equal">
      <formula>"Não informado"</formula>
    </cfRule>
  </conditionalFormatting>
  <conditionalFormatting sqref="A1685:B1685 P1685:V1685 D1685:J1685">
    <cfRule type="cellIs" dxfId="14703" priority="18830" operator="equal">
      <formula>"Não informado"</formula>
    </cfRule>
  </conditionalFormatting>
  <conditionalFormatting sqref="L1684">
    <cfRule type="cellIs" dxfId="14702" priority="18829" operator="equal">
      <formula>"Não informado"</formula>
    </cfRule>
  </conditionalFormatting>
  <conditionalFormatting sqref="L1685">
    <cfRule type="cellIs" dxfId="14701" priority="18828" operator="equal">
      <formula>"Não informado"</formula>
    </cfRule>
  </conditionalFormatting>
  <conditionalFormatting sqref="A1686:B1686 P1686:V1686 D1686:J1686">
    <cfRule type="cellIs" dxfId="14700" priority="18826" operator="equal">
      <formula>"Não informado"</formula>
    </cfRule>
  </conditionalFormatting>
  <conditionalFormatting sqref="L1686">
    <cfRule type="cellIs" dxfId="14699" priority="18825" operator="equal">
      <formula>"Não informado"</formula>
    </cfRule>
  </conditionalFormatting>
  <conditionalFormatting sqref="A1687:B1687 P1687:V1687 D1687:J1687">
    <cfRule type="cellIs" dxfId="14698" priority="18823" operator="equal">
      <formula>"Não informado"</formula>
    </cfRule>
  </conditionalFormatting>
  <conditionalFormatting sqref="L1687">
    <cfRule type="cellIs" dxfId="14697" priority="18822" operator="equal">
      <formula>"Não informado"</formula>
    </cfRule>
  </conditionalFormatting>
  <conditionalFormatting sqref="A1688:B1689 E1688:J1689 P1688:R1689 T1688:U1689">
    <cfRule type="cellIs" dxfId="14696" priority="18820" operator="equal">
      <formula>"Não informado"</formula>
    </cfRule>
  </conditionalFormatting>
  <conditionalFormatting sqref="L1688:L1689">
    <cfRule type="cellIs" dxfId="14695" priority="18819" operator="equal">
      <formula>"Não informado"</formula>
    </cfRule>
  </conditionalFormatting>
  <conditionalFormatting sqref="D1688:D1689">
    <cfRule type="cellIs" dxfId="14694" priority="18818" operator="equal">
      <formula>"Não informado"</formula>
    </cfRule>
  </conditionalFormatting>
  <conditionalFormatting sqref="V1688">
    <cfRule type="cellIs" dxfId="14693" priority="18817" operator="equal">
      <formula>"Não informado"</formula>
    </cfRule>
  </conditionalFormatting>
  <conditionalFormatting sqref="D505:H505">
    <cfRule type="cellIs" dxfId="14692" priority="18816" operator="equal">
      <formula>"Não informado"</formula>
    </cfRule>
  </conditionalFormatting>
  <conditionalFormatting sqref="C505">
    <cfRule type="cellIs" dxfId="14691" priority="18815" operator="equal">
      <formula>"Não informado"</formula>
    </cfRule>
  </conditionalFormatting>
  <conditionalFormatting sqref="C1673:C1689">
    <cfRule type="cellIs" dxfId="14690" priority="18814" operator="equal">
      <formula>"Não informado"</formula>
    </cfRule>
  </conditionalFormatting>
  <conditionalFormatting sqref="A1690:B1690 P1690:V1690 D1690:J1690">
    <cfRule type="cellIs" dxfId="14689" priority="18812" operator="equal">
      <formula>"Não informado"</formula>
    </cfRule>
  </conditionalFormatting>
  <conditionalFormatting sqref="L1690">
    <cfRule type="cellIs" dxfId="14688" priority="18811" operator="equal">
      <formula>"Não informado"</formula>
    </cfRule>
  </conditionalFormatting>
  <conditionalFormatting sqref="C1690">
    <cfRule type="cellIs" dxfId="14687" priority="18810" operator="equal">
      <formula>"Não informado"</formula>
    </cfRule>
  </conditionalFormatting>
  <conditionalFormatting sqref="A1691:B1692 P1691:V1692 D1691:J1692">
    <cfRule type="cellIs" dxfId="14686" priority="18808" operator="equal">
      <formula>"Não informado"</formula>
    </cfRule>
  </conditionalFormatting>
  <conditionalFormatting sqref="L1691:L1692">
    <cfRule type="cellIs" dxfId="14685" priority="18807" operator="equal">
      <formula>"Não informado"</formula>
    </cfRule>
  </conditionalFormatting>
  <conditionalFormatting sqref="C1691:C1692">
    <cfRule type="cellIs" dxfId="14684" priority="18806" operator="equal">
      <formula>"Não informado"</formula>
    </cfRule>
  </conditionalFormatting>
  <conditionalFormatting sqref="P1693:V1698 A1693:B1698 E1693:J1698">
    <cfRule type="cellIs" dxfId="14683" priority="18802" operator="equal">
      <formula>"Não informado"</formula>
    </cfRule>
  </conditionalFormatting>
  <conditionalFormatting sqref="D1693:D1698">
    <cfRule type="cellIs" dxfId="14682" priority="18798" operator="equal">
      <formula>"Não informado"</formula>
    </cfRule>
  </conditionalFormatting>
  <conditionalFormatting sqref="C1693:C1698">
    <cfRule type="cellIs" dxfId="14681" priority="18797" operator="equal">
      <formula>"Não informado"</formula>
    </cfRule>
  </conditionalFormatting>
  <conditionalFormatting sqref="L1693">
    <cfRule type="cellIs" dxfId="14680" priority="18796" operator="equal">
      <formula>"Não informado"</formula>
    </cfRule>
  </conditionalFormatting>
  <conditionalFormatting sqref="L1694:L1698">
    <cfRule type="cellIs" dxfId="14679" priority="18795" operator="equal">
      <formula>"Não informado"</formula>
    </cfRule>
  </conditionalFormatting>
  <conditionalFormatting sqref="O1684:O1698 O1700">
    <cfRule type="cellIs" dxfId="14678" priority="18794" operator="equal">
      <formula>"Não informado"</formula>
    </cfRule>
  </conditionalFormatting>
  <conditionalFormatting sqref="N1702">
    <cfRule type="cellIs" dxfId="14677" priority="18793" operator="equal">
      <formula>"Não informado"</formula>
    </cfRule>
  </conditionalFormatting>
  <conditionalFormatting sqref="M1680:N1680">
    <cfRule type="cellIs" dxfId="14676" priority="18738" operator="equal">
      <formula>"Não informado"</formula>
    </cfRule>
  </conditionalFormatting>
  <conditionalFormatting sqref="A1699:B1699 P1699:U1699 E1699:J1699 L1699">
    <cfRule type="cellIs" dxfId="14675" priority="18791" operator="equal">
      <formula>"Não informado"</formula>
    </cfRule>
  </conditionalFormatting>
  <conditionalFormatting sqref="V1699">
    <cfRule type="cellIs" dxfId="14674" priority="18789" operator="equal">
      <formula>"Não informado"</formula>
    </cfRule>
  </conditionalFormatting>
  <conditionalFormatting sqref="C1699:D1699">
    <cfRule type="cellIs" dxfId="14673" priority="18790" operator="equal">
      <formula>"Não informado"</formula>
    </cfRule>
  </conditionalFormatting>
  <conditionalFormatting sqref="M1598:N1598">
    <cfRule type="cellIs" dxfId="14672" priority="18786" operator="equal">
      <formula>"Não informado"</formula>
    </cfRule>
  </conditionalFormatting>
  <conditionalFormatting sqref="M1621:N1621">
    <cfRule type="cellIs" dxfId="14671" priority="18784" operator="equal">
      <formula>"Não informado"</formula>
    </cfRule>
  </conditionalFormatting>
  <conditionalFormatting sqref="N1604">
    <cfRule type="cellIs" dxfId="14670" priority="18783" operator="equal">
      <formula>"Não informado"</formula>
    </cfRule>
  </conditionalFormatting>
  <conditionalFormatting sqref="M1604">
    <cfRule type="cellIs" dxfId="14669" priority="18782" operator="equal">
      <formula>"Não informado"</formula>
    </cfRule>
  </conditionalFormatting>
  <conditionalFormatting sqref="N1610">
    <cfRule type="cellIs" dxfId="14668" priority="18781" operator="equal">
      <formula>"Não informado"</formula>
    </cfRule>
  </conditionalFormatting>
  <conditionalFormatting sqref="M1610">
    <cfRule type="cellIs" dxfId="14667" priority="18780" operator="equal">
      <formula>"Não informado"</formula>
    </cfRule>
  </conditionalFormatting>
  <conditionalFormatting sqref="M1681:N1681">
    <cfRule type="cellIs" dxfId="14666" priority="18779" operator="equal">
      <formula>"Não informado"</formula>
    </cfRule>
  </conditionalFormatting>
  <conditionalFormatting sqref="M1695:N1695">
    <cfRule type="cellIs" dxfId="14665" priority="18778" operator="equal">
      <formula>"Não informado"</formula>
    </cfRule>
  </conditionalFormatting>
  <conditionalFormatting sqref="M12:N12">
    <cfRule type="cellIs" dxfId="14664" priority="18724" operator="equal">
      <formula>"Não informado"</formula>
    </cfRule>
  </conditionalFormatting>
  <conditionalFormatting sqref="N1620">
    <cfRule type="cellIs" dxfId="14663" priority="18771" operator="equal">
      <formula>"Não informado"</formula>
    </cfRule>
  </conditionalFormatting>
  <conditionalFormatting sqref="N1611">
    <cfRule type="cellIs" dxfId="14662" priority="18775" operator="equal">
      <formula>"Não informado"</formula>
    </cfRule>
  </conditionalFormatting>
  <conditionalFormatting sqref="M1611">
    <cfRule type="cellIs" dxfId="14661" priority="18774" operator="equal">
      <formula>"Não informado"</formula>
    </cfRule>
  </conditionalFormatting>
  <conditionalFormatting sqref="N1642">
    <cfRule type="cellIs" dxfId="14660" priority="18773" operator="equal">
      <formula>"Não informado"</formula>
    </cfRule>
  </conditionalFormatting>
  <conditionalFormatting sqref="M1642">
    <cfRule type="cellIs" dxfId="14659" priority="18772" operator="equal">
      <formula>"Não informado"</formula>
    </cfRule>
  </conditionalFormatting>
  <conditionalFormatting sqref="M1620">
    <cfRule type="cellIs" dxfId="14658" priority="18770" operator="equal">
      <formula>"Não informado"</formula>
    </cfRule>
  </conditionalFormatting>
  <conditionalFormatting sqref="N1620">
    <cfRule type="cellIs" dxfId="14657" priority="18769" operator="equal">
      <formula>"Não informado"</formula>
    </cfRule>
  </conditionalFormatting>
  <conditionalFormatting sqref="N1622">
    <cfRule type="cellIs" dxfId="14656" priority="18768" operator="equal">
      <formula>"Não informado"</formula>
    </cfRule>
  </conditionalFormatting>
  <conditionalFormatting sqref="M1622">
    <cfRule type="cellIs" dxfId="14655" priority="18767" operator="equal">
      <formula>"Não informado"</formula>
    </cfRule>
  </conditionalFormatting>
  <conditionalFormatting sqref="M1165:N1165">
    <cfRule type="cellIs" dxfId="14654" priority="18766" operator="equal">
      <formula>"Não informado"</formula>
    </cfRule>
  </conditionalFormatting>
  <conditionalFormatting sqref="T1708:V1708">
    <cfRule type="cellIs" dxfId="14653" priority="18715" operator="equal">
      <formula>"Não informado"</formula>
    </cfRule>
  </conditionalFormatting>
  <conditionalFormatting sqref="M1633">
    <cfRule type="cellIs" dxfId="14652" priority="18764" operator="equal">
      <formula>"Não informado"</formula>
    </cfRule>
  </conditionalFormatting>
  <conditionalFormatting sqref="M1665:N1665">
    <cfRule type="cellIs" dxfId="14651" priority="18763" operator="equal">
      <formula>"Não informado"</formula>
    </cfRule>
  </conditionalFormatting>
  <conditionalFormatting sqref="M1631:N1631">
    <cfRule type="cellIs" dxfId="14650" priority="18761" operator="equal">
      <formula>"Não informado"</formula>
    </cfRule>
  </conditionalFormatting>
  <conditionalFormatting sqref="M1636:N1636">
    <cfRule type="cellIs" dxfId="14649" priority="18760" operator="equal">
      <formula>"Não informado"</formula>
    </cfRule>
  </conditionalFormatting>
  <conditionalFormatting sqref="M1663:N1663">
    <cfRule type="cellIs" dxfId="14648" priority="18759" operator="equal">
      <formula>"Não informado"</formula>
    </cfRule>
  </conditionalFormatting>
  <conditionalFormatting sqref="M1639">
    <cfRule type="cellIs" dxfId="14647" priority="18758" operator="equal">
      <formula>"Não informado"</formula>
    </cfRule>
  </conditionalFormatting>
  <conditionalFormatting sqref="N1640">
    <cfRule type="cellIs" dxfId="14646" priority="18757" operator="equal">
      <formula>"Não informado"</formula>
    </cfRule>
  </conditionalFormatting>
  <conditionalFormatting sqref="M1640">
    <cfRule type="cellIs" dxfId="14645" priority="18756" operator="equal">
      <formula>"Não informado"</formula>
    </cfRule>
  </conditionalFormatting>
  <conditionalFormatting sqref="N1649">
    <cfRule type="cellIs" dxfId="14644" priority="18755" operator="equal">
      <formula>"Não informado"</formula>
    </cfRule>
  </conditionalFormatting>
  <conditionalFormatting sqref="M1649">
    <cfRule type="cellIs" dxfId="14643" priority="18754" operator="equal">
      <formula>"Não informado"</formula>
    </cfRule>
  </conditionalFormatting>
  <conditionalFormatting sqref="M1457">
    <cfRule type="cellIs" dxfId="14642" priority="18753" operator="equal">
      <formula>"Não informado"</formula>
    </cfRule>
  </conditionalFormatting>
  <conditionalFormatting sqref="N1670">
    <cfRule type="cellIs" dxfId="14641" priority="18751" operator="equal">
      <formula>"Não informado"</formula>
    </cfRule>
  </conditionalFormatting>
  <conditionalFormatting sqref="M1670">
    <cfRule type="cellIs" dxfId="14640" priority="18750" operator="equal">
      <formula>"Não informado"</formula>
    </cfRule>
  </conditionalFormatting>
  <conditionalFormatting sqref="N1672">
    <cfRule type="cellIs" dxfId="14639" priority="18749" operator="equal">
      <formula>"Não informado"</formula>
    </cfRule>
  </conditionalFormatting>
  <conditionalFormatting sqref="M1672">
    <cfRule type="cellIs" dxfId="14638" priority="18748" operator="equal">
      <formula>"Não informado"</formula>
    </cfRule>
  </conditionalFormatting>
  <conditionalFormatting sqref="M1673">
    <cfRule type="cellIs" dxfId="14637" priority="18747" operator="equal">
      <formula>"Não informado"</formula>
    </cfRule>
  </conditionalFormatting>
  <conditionalFormatting sqref="M1674">
    <cfRule type="cellIs" dxfId="14636" priority="18746" operator="equal">
      <formula>"Não informado"</formula>
    </cfRule>
  </conditionalFormatting>
  <conditionalFormatting sqref="M1675">
    <cfRule type="cellIs" dxfId="14635" priority="18745" operator="equal">
      <formula>"Não informado"</formula>
    </cfRule>
  </conditionalFormatting>
  <conditionalFormatting sqref="M1676">
    <cfRule type="cellIs" dxfId="14634" priority="18744" operator="equal">
      <formula>"Não informado"</formula>
    </cfRule>
  </conditionalFormatting>
  <conditionalFormatting sqref="M1683:N1683">
    <cfRule type="cellIs" dxfId="14633" priority="18735" operator="equal">
      <formula>"Não informado"</formula>
    </cfRule>
  </conditionalFormatting>
  <conditionalFormatting sqref="M1678:N1678">
    <cfRule type="cellIs" dxfId="14632" priority="18742" operator="equal">
      <formula>"Não informado"</formula>
    </cfRule>
  </conditionalFormatting>
  <conditionalFormatting sqref="M1685:N1685">
    <cfRule type="cellIs" dxfId="14631" priority="18732" operator="equal">
      <formula>"Não informado"</formula>
    </cfRule>
  </conditionalFormatting>
  <conditionalFormatting sqref="M1679:N1679">
    <cfRule type="cellIs" dxfId="14630" priority="18740" operator="equal">
      <formula>"Não informado"</formula>
    </cfRule>
  </conditionalFormatting>
  <conditionalFormatting sqref="N1682">
    <cfRule type="cellIs" dxfId="14629" priority="18737" operator="equal">
      <formula>"Não informado"</formula>
    </cfRule>
  </conditionalFormatting>
  <conditionalFormatting sqref="M1682">
    <cfRule type="cellIs" dxfId="14628" priority="18736" operator="equal">
      <formula>"Não informado"</formula>
    </cfRule>
  </conditionalFormatting>
  <conditionalFormatting sqref="M1684:N1684">
    <cfRule type="cellIs" dxfId="14627" priority="18733" operator="equal">
      <formula>"Não informado"</formula>
    </cfRule>
  </conditionalFormatting>
  <conditionalFormatting sqref="M1686:N1686">
    <cfRule type="cellIs" dxfId="14626" priority="18731" operator="equal">
      <formula>"Não informado"</formula>
    </cfRule>
  </conditionalFormatting>
  <conditionalFormatting sqref="M1690:N1690">
    <cfRule type="cellIs" dxfId="14625" priority="18729" operator="equal">
      <formula>"Não informado"</formula>
    </cfRule>
  </conditionalFormatting>
  <conditionalFormatting sqref="L1708">
    <cfRule type="cellIs" dxfId="14624" priority="18716" operator="equal">
      <formula>"Não informado"</formula>
    </cfRule>
  </conditionalFormatting>
  <conditionalFormatting sqref="N1345">
    <cfRule type="cellIs" dxfId="14623" priority="18725" operator="equal">
      <formula>"Não informado"</formula>
    </cfRule>
  </conditionalFormatting>
  <conditionalFormatting sqref="L1700">
    <cfRule type="cellIs" dxfId="14622" priority="18723" operator="equal">
      <formula>"Não informado"</formula>
    </cfRule>
  </conditionalFormatting>
  <conditionalFormatting sqref="L1701">
    <cfRule type="cellIs" dxfId="14621" priority="18722" operator="equal">
      <formula>"Não informado"</formula>
    </cfRule>
  </conditionalFormatting>
  <conditionalFormatting sqref="A1707:K1707">
    <cfRule type="cellIs" dxfId="14620" priority="18719" operator="equal">
      <formula>"Não informado"</formula>
    </cfRule>
  </conditionalFormatting>
  <conditionalFormatting sqref="L1707">
    <cfRule type="cellIs" dxfId="14619" priority="18718" operator="equal">
      <formula>"Não informado"</formula>
    </cfRule>
  </conditionalFormatting>
  <conditionalFormatting sqref="A1708:J1708">
    <cfRule type="cellIs" dxfId="14618" priority="18717" operator="equal">
      <formula>"Não informado"</formula>
    </cfRule>
  </conditionalFormatting>
  <conditionalFormatting sqref="T1709:U1709">
    <cfRule type="cellIs" dxfId="14617" priority="18714" operator="equal">
      <formula>"Não informado"</formula>
    </cfRule>
  </conditionalFormatting>
  <conditionalFormatting sqref="L1713">
    <cfRule type="cellIs" dxfId="14616" priority="18713" operator="equal">
      <formula>"Não informado"</formula>
    </cfRule>
  </conditionalFormatting>
  <conditionalFormatting sqref="L1739">
    <cfRule type="cellIs" dxfId="14615" priority="18712" operator="equal">
      <formula>"Não informado"</formula>
    </cfRule>
  </conditionalFormatting>
  <conditionalFormatting sqref="U1740">
    <cfRule type="cellIs" dxfId="14614" priority="18711" operator="equal">
      <formula>"Não informado"</formula>
    </cfRule>
  </conditionalFormatting>
  <conditionalFormatting sqref="Q1741:T1741 V1741">
    <cfRule type="cellIs" dxfId="14613" priority="18710" operator="equal">
      <formula>"Não informado"</formula>
    </cfRule>
  </conditionalFormatting>
  <conditionalFormatting sqref="U1741">
    <cfRule type="cellIs" dxfId="14612" priority="18709" operator="equal">
      <formula>"Não informado"</formula>
    </cfRule>
  </conditionalFormatting>
  <conditionalFormatting sqref="P1743:V1748 A1743:B1748 E1743:J1748">
    <cfRule type="cellIs" dxfId="14611" priority="18707" operator="equal">
      <formula>"Não informado"</formula>
    </cfRule>
  </conditionalFormatting>
  <conditionalFormatting sqref="D1743">
    <cfRule type="cellIs" dxfId="14610" priority="18706" operator="equal">
      <formula>"Não informado"</formula>
    </cfRule>
  </conditionalFormatting>
  <conditionalFormatting sqref="C1743">
    <cfRule type="cellIs" dxfId="14609" priority="18705" operator="equal">
      <formula>"Não informado"</formula>
    </cfRule>
  </conditionalFormatting>
  <conditionalFormatting sqref="C1750">
    <cfRule type="cellIs" dxfId="14608" priority="18682" operator="equal">
      <formula>"Não informado"</formula>
    </cfRule>
  </conditionalFormatting>
  <conditionalFormatting sqref="D1744:D1748">
    <cfRule type="cellIs" dxfId="14607" priority="18701" operator="equal">
      <formula>"Não informado"</formula>
    </cfRule>
  </conditionalFormatting>
  <conditionalFormatting sqref="C1744:C1748">
    <cfRule type="cellIs" dxfId="14606" priority="18700" operator="equal">
      <formula>"Não informado"</formula>
    </cfRule>
  </conditionalFormatting>
  <conditionalFormatting sqref="L1743">
    <cfRule type="cellIs" dxfId="14605" priority="18699" operator="equal">
      <formula>"Não informado"</formula>
    </cfRule>
  </conditionalFormatting>
  <conditionalFormatting sqref="L1744">
    <cfRule type="cellIs" dxfId="14604" priority="18698" operator="equal">
      <formula>"Não informado"</formula>
    </cfRule>
  </conditionalFormatting>
  <conditionalFormatting sqref="L1745">
    <cfRule type="cellIs" dxfId="14603" priority="18697" operator="equal">
      <formula>"Não informado"</formula>
    </cfRule>
  </conditionalFormatting>
  <conditionalFormatting sqref="L1746">
    <cfRule type="cellIs" dxfId="14602" priority="18696" operator="equal">
      <formula>"Não informado"</formula>
    </cfRule>
  </conditionalFormatting>
  <conditionalFormatting sqref="L1747:L1748">
    <cfRule type="cellIs" dxfId="14601" priority="18695" operator="equal">
      <formula>"Não informado"</formula>
    </cfRule>
  </conditionalFormatting>
  <conditionalFormatting sqref="A1749:B1749 P1749:U1749 D1749:J1749">
    <cfRule type="cellIs" dxfId="14600" priority="18693" operator="equal">
      <formula>"Não informado"</formula>
    </cfRule>
  </conditionalFormatting>
  <conditionalFormatting sqref="C1749">
    <cfRule type="cellIs" dxfId="14599" priority="18691" operator="equal">
      <formula>"Não informado"</formula>
    </cfRule>
  </conditionalFormatting>
  <conditionalFormatting sqref="L1749">
    <cfRule type="cellIs" dxfId="14598" priority="18688" operator="equal">
      <formula>"Não informado"</formula>
    </cfRule>
  </conditionalFormatting>
  <conditionalFormatting sqref="V1749">
    <cfRule type="cellIs" dxfId="14597" priority="18687" operator="equal">
      <formula>"Não informado"</formula>
    </cfRule>
  </conditionalFormatting>
  <conditionalFormatting sqref="A1750:B1750 E1750:J1750 P1750:U1750">
    <cfRule type="cellIs" dxfId="14596" priority="18686" operator="equal">
      <formula>"Não informado"</formula>
    </cfRule>
  </conditionalFormatting>
  <conditionalFormatting sqref="P1750:U1750 A1750:B1750 E1750:J1750">
    <cfRule type="cellIs" dxfId="14595" priority="18684" operator="equal">
      <formula>"Não informado"</formula>
    </cfRule>
  </conditionalFormatting>
  <conditionalFormatting sqref="D1750">
    <cfRule type="cellIs" dxfId="14594" priority="18683" operator="equal">
      <formula>"Não informado"</formula>
    </cfRule>
  </conditionalFormatting>
  <conditionalFormatting sqref="L1750">
    <cfRule type="cellIs" dxfId="14593" priority="18674" operator="equal">
      <formula>"Não informado"</formula>
    </cfRule>
  </conditionalFormatting>
  <conditionalFormatting sqref="V1750">
    <cfRule type="cellIs" dxfId="14592" priority="18673" operator="equal">
      <formula>"Não informado"</formula>
    </cfRule>
  </conditionalFormatting>
  <conditionalFormatting sqref="K1742:K1748">
    <cfRule type="cellIs" dxfId="14591" priority="18672" operator="equal">
      <formula>"Não informado"</formula>
    </cfRule>
  </conditionalFormatting>
  <conditionalFormatting sqref="P1751:V1751 A1751:B1751 E1751:J1751">
    <cfRule type="cellIs" dxfId="14590" priority="18670" operator="equal">
      <formula>"Não informado"</formula>
    </cfRule>
  </conditionalFormatting>
  <conditionalFormatting sqref="L1752">
    <cfRule type="cellIs" dxfId="14589" priority="18655" operator="equal">
      <formula>"Não informado"</formula>
    </cfRule>
  </conditionalFormatting>
  <conditionalFormatting sqref="L1751">
    <cfRule type="cellIs" dxfId="14588" priority="18654" operator="equal">
      <formula>"Não informado"</formula>
    </cfRule>
  </conditionalFormatting>
  <conditionalFormatting sqref="C1751">
    <cfRule type="cellIs" dxfId="14587" priority="18663" operator="equal">
      <formula>"Não informado"</formula>
    </cfRule>
  </conditionalFormatting>
  <conditionalFormatting sqref="E1753:J1753">
    <cfRule type="cellIs" dxfId="14586" priority="18648" operator="equal">
      <formula>"Não informado"</formula>
    </cfRule>
  </conditionalFormatting>
  <conditionalFormatting sqref="D1751">
    <cfRule type="cellIs" dxfId="14585" priority="18664" operator="equal">
      <formula>"Não informado"</formula>
    </cfRule>
  </conditionalFormatting>
  <conditionalFormatting sqref="P1752:V1752 A1752:B1752 E1752:J1752">
    <cfRule type="cellIs" dxfId="14584" priority="18661" operator="equal">
      <formula>"Não informado"</formula>
    </cfRule>
  </conditionalFormatting>
  <conditionalFormatting sqref="C1752">
    <cfRule type="cellIs" dxfId="14583" priority="18656" operator="equal">
      <formula>"Não informado"</formula>
    </cfRule>
  </conditionalFormatting>
  <conditionalFormatting sqref="D1752">
    <cfRule type="cellIs" dxfId="14582" priority="18657" operator="equal">
      <formula>"Não informado"</formula>
    </cfRule>
  </conditionalFormatting>
  <conditionalFormatting sqref="P1753:V1753">
    <cfRule type="cellIs" dxfId="14581" priority="18649" operator="equal">
      <formula>"Não informado"</formula>
    </cfRule>
  </conditionalFormatting>
  <conditionalFormatting sqref="A1753:B1753">
    <cfRule type="cellIs" dxfId="14580" priority="18646" operator="equal">
      <formula>"Não informado"</formula>
    </cfRule>
  </conditionalFormatting>
  <conditionalFormatting sqref="C1753">
    <cfRule type="cellIs" dxfId="14579" priority="18643" operator="equal">
      <formula>"Não informado"</formula>
    </cfRule>
  </conditionalFormatting>
  <conditionalFormatting sqref="D1753">
    <cfRule type="cellIs" dxfId="14578" priority="18644" operator="equal">
      <formula>"Não informado"</formula>
    </cfRule>
  </conditionalFormatting>
  <conditionalFormatting sqref="K1749:K1757 K1761:K1763">
    <cfRule type="cellIs" dxfId="14577" priority="18635" operator="equal">
      <formula>"Não informado"</formula>
    </cfRule>
  </conditionalFormatting>
  <conditionalFormatting sqref="M1749 M1754:M1766">
    <cfRule type="cellIs" dxfId="14576" priority="18634" operator="equal">
      <formula>"Não informado"</formula>
    </cfRule>
  </conditionalFormatting>
  <conditionalFormatting sqref="O1749:O1760">
    <cfRule type="cellIs" dxfId="14575" priority="18633" operator="equal">
      <formula>"Não informado"</formula>
    </cfRule>
  </conditionalFormatting>
  <conditionalFormatting sqref="L1753">
    <cfRule type="cellIs" dxfId="14574" priority="18632" operator="equal">
      <formula>"Não informado"</formula>
    </cfRule>
  </conditionalFormatting>
  <conditionalFormatting sqref="M1746">
    <cfRule type="cellIs" dxfId="14573" priority="18631" operator="equal">
      <formula>"Não informado"</formula>
    </cfRule>
  </conditionalFormatting>
  <conditionalFormatting sqref="N1746">
    <cfRule type="cellIs" dxfId="14572" priority="18630" operator="equal">
      <formula>"Não informado"</formula>
    </cfRule>
  </conditionalFormatting>
  <conditionalFormatting sqref="M1687:N1687">
    <cfRule type="cellIs" dxfId="14571" priority="18629" operator="equal">
      <formula>"Não informado"</formula>
    </cfRule>
  </conditionalFormatting>
  <conditionalFormatting sqref="M1689:N1689">
    <cfRule type="cellIs" dxfId="14570" priority="18628" operator="equal">
      <formula>"Não informado"</formula>
    </cfRule>
  </conditionalFormatting>
  <conditionalFormatting sqref="M1692:N1692">
    <cfRule type="cellIs" dxfId="14569" priority="18626" operator="equal">
      <formula>"Não informado"</formula>
    </cfRule>
  </conditionalFormatting>
  <conditionalFormatting sqref="M1693:N1693">
    <cfRule type="cellIs" dxfId="14568" priority="18625" operator="equal">
      <formula>"Não informado"</formula>
    </cfRule>
  </conditionalFormatting>
  <conditionalFormatting sqref="M1694:N1694">
    <cfRule type="cellIs" dxfId="14567" priority="18624" operator="equal">
      <formula>"Não informado"</formula>
    </cfRule>
  </conditionalFormatting>
  <conditionalFormatting sqref="M1696:N1696">
    <cfRule type="cellIs" dxfId="14566" priority="18623" operator="equal">
      <formula>"Não informado"</formula>
    </cfRule>
  </conditionalFormatting>
  <conditionalFormatting sqref="M1697:N1697">
    <cfRule type="cellIs" dxfId="14565" priority="18622" operator="equal">
      <formula>"Não informado"</formula>
    </cfRule>
  </conditionalFormatting>
  <conditionalFormatting sqref="M1703:N1703">
    <cfRule type="cellIs" dxfId="14564" priority="18615" operator="equal">
      <formula>"Não informado"</formula>
    </cfRule>
  </conditionalFormatting>
  <conditionalFormatting sqref="M1698:N1698">
    <cfRule type="cellIs" dxfId="14563" priority="18620" operator="equal">
      <formula>"Não informado"</formula>
    </cfRule>
  </conditionalFormatting>
  <conditionalFormatting sqref="M1699:N1699">
    <cfRule type="cellIs" dxfId="14562" priority="18619" operator="equal">
      <formula>"Não informado"</formula>
    </cfRule>
  </conditionalFormatting>
  <conditionalFormatting sqref="M1700:N1700">
    <cfRule type="cellIs" dxfId="14561" priority="18618" operator="equal">
      <formula>"Não informado"</formula>
    </cfRule>
  </conditionalFormatting>
  <conditionalFormatting sqref="M1701:N1701">
    <cfRule type="cellIs" dxfId="14560" priority="18616" operator="equal">
      <formula>"Não informado"</formula>
    </cfRule>
  </conditionalFormatting>
  <conditionalFormatting sqref="N1716">
    <cfRule type="cellIs" dxfId="14559" priority="18614" operator="equal">
      <formula>"Não informado"</formula>
    </cfRule>
  </conditionalFormatting>
  <conditionalFormatting sqref="M1716">
    <cfRule type="cellIs" dxfId="14558" priority="18613" operator="equal">
      <formula>"Não informado"</formula>
    </cfRule>
  </conditionalFormatting>
  <conditionalFormatting sqref="N1719">
    <cfRule type="cellIs" dxfId="14557" priority="18612" operator="equal">
      <formula>"Não informado"</formula>
    </cfRule>
  </conditionalFormatting>
  <conditionalFormatting sqref="N1719">
    <cfRule type="cellIs" dxfId="14556" priority="18611" operator="equal">
      <formula>"Não informado"</formula>
    </cfRule>
  </conditionalFormatting>
  <conditionalFormatting sqref="M1719">
    <cfRule type="cellIs" dxfId="14555" priority="18610" operator="equal">
      <formula>"Não informado"</formula>
    </cfRule>
  </conditionalFormatting>
  <conditionalFormatting sqref="N1720">
    <cfRule type="cellIs" dxfId="14554" priority="18609" operator="equal">
      <formula>"Não informado"</formula>
    </cfRule>
  </conditionalFormatting>
  <conditionalFormatting sqref="M1720">
    <cfRule type="cellIs" dxfId="14553" priority="18608" operator="equal">
      <formula>"Não informado"</formula>
    </cfRule>
  </conditionalFormatting>
  <conditionalFormatting sqref="M1723:N1723">
    <cfRule type="cellIs" dxfId="14552" priority="18607" operator="equal">
      <formula>"Não informado"</formula>
    </cfRule>
  </conditionalFormatting>
  <conditionalFormatting sqref="M1748:N1748">
    <cfRule type="cellIs" dxfId="14551" priority="18606" operator="equal">
      <formula>"Não informado"</formula>
    </cfRule>
  </conditionalFormatting>
  <conditionalFormatting sqref="L1725">
    <cfRule type="cellIs" dxfId="14550" priority="18605" operator="equal">
      <formula>"Não informado"</formula>
    </cfRule>
  </conditionalFormatting>
  <conditionalFormatting sqref="M1727:N1727">
    <cfRule type="cellIs" dxfId="14549" priority="18604" operator="equal">
      <formula>"Não informado"</formula>
    </cfRule>
  </conditionalFormatting>
  <conditionalFormatting sqref="M1736:N1736">
    <cfRule type="cellIs" dxfId="14548" priority="18603" operator="equal">
      <formula>"Não informado"</formula>
    </cfRule>
  </conditionalFormatting>
  <conditionalFormatting sqref="N1738">
    <cfRule type="cellIs" dxfId="14547" priority="18602" operator="equal">
      <formula>"Não informado"</formula>
    </cfRule>
  </conditionalFormatting>
  <conditionalFormatting sqref="M1738">
    <cfRule type="cellIs" dxfId="14546" priority="18601" operator="equal">
      <formula>"Não informado"</formula>
    </cfRule>
  </conditionalFormatting>
  <conditionalFormatting sqref="L1738">
    <cfRule type="cellIs" dxfId="14545" priority="18600" operator="equal">
      <formula>"Não informado"</formula>
    </cfRule>
  </conditionalFormatting>
  <conditionalFormatting sqref="M1740:N1740">
    <cfRule type="cellIs" dxfId="14544" priority="18599" operator="equal">
      <formula>"Não informado"</formula>
    </cfRule>
  </conditionalFormatting>
  <conditionalFormatting sqref="N1741">
    <cfRule type="cellIs" dxfId="14543" priority="18598" operator="equal">
      <formula>"Não informado"</formula>
    </cfRule>
  </conditionalFormatting>
  <conditionalFormatting sqref="M1741">
    <cfRule type="cellIs" dxfId="14542" priority="18597" operator="equal">
      <formula>"Não informado"</formula>
    </cfRule>
  </conditionalFormatting>
  <conditionalFormatting sqref="N1742">
    <cfRule type="cellIs" dxfId="14541" priority="18596" operator="equal">
      <formula>"Não informado"</formula>
    </cfRule>
  </conditionalFormatting>
  <conditionalFormatting sqref="M1742:N1742">
    <cfRule type="cellIs" dxfId="14540" priority="18595" operator="equal">
      <formula>"Não informado"</formula>
    </cfRule>
  </conditionalFormatting>
  <conditionalFormatting sqref="N1338">
    <cfRule type="cellIs" dxfId="14539" priority="18594" operator="equal">
      <formula>"Não informado"</formula>
    </cfRule>
  </conditionalFormatting>
  <conditionalFormatting sqref="M1338">
    <cfRule type="cellIs" dxfId="14538" priority="18593" operator="equal">
      <formula>"Não informado"</formula>
    </cfRule>
  </conditionalFormatting>
  <conditionalFormatting sqref="N1743">
    <cfRule type="cellIs" dxfId="14537" priority="18592" operator="equal">
      <formula>"Não informado"</formula>
    </cfRule>
  </conditionalFormatting>
  <conditionalFormatting sqref="M1743">
    <cfRule type="cellIs" dxfId="14536" priority="18591" operator="equal">
      <formula>"Não informado"</formula>
    </cfRule>
  </conditionalFormatting>
  <conditionalFormatting sqref="M1750:N1750">
    <cfRule type="cellIs" dxfId="14535" priority="18590" operator="equal">
      <formula>"Não informado"</formula>
    </cfRule>
  </conditionalFormatting>
  <conditionalFormatting sqref="M1751:N1751">
    <cfRule type="cellIs" dxfId="14534" priority="18589" operator="equal">
      <formula>"Não informado"</formula>
    </cfRule>
  </conditionalFormatting>
  <conditionalFormatting sqref="M1752:N1752">
    <cfRule type="cellIs" dxfId="14533" priority="18588" operator="equal">
      <formula>"Não informado"</formula>
    </cfRule>
  </conditionalFormatting>
  <conditionalFormatting sqref="M1753:N1753">
    <cfRule type="cellIs" dxfId="14532" priority="18587" operator="equal">
      <formula>"Não informado"</formula>
    </cfRule>
  </conditionalFormatting>
  <conditionalFormatting sqref="N1349">
    <cfRule type="cellIs" dxfId="14531" priority="18586" operator="equal">
      <formula>"Não informado"</formula>
    </cfRule>
  </conditionalFormatting>
  <conditionalFormatting sqref="M1349">
    <cfRule type="cellIs" dxfId="14530" priority="18585" operator="equal">
      <formula>"Não informado"</formula>
    </cfRule>
  </conditionalFormatting>
  <conditionalFormatting sqref="N1573">
    <cfRule type="cellIs" dxfId="14529" priority="18584" operator="equal">
      <formula>"Não informado"</formula>
    </cfRule>
  </conditionalFormatting>
  <conditionalFormatting sqref="M1573">
    <cfRule type="cellIs" dxfId="14528" priority="18583" operator="equal">
      <formula>"Não informado"</formula>
    </cfRule>
  </conditionalFormatting>
  <conditionalFormatting sqref="N1666">
    <cfRule type="cellIs" dxfId="14527" priority="18582" operator="equal">
      <formula>"Não informado"</formula>
    </cfRule>
  </conditionalFormatting>
  <conditionalFormatting sqref="M1666">
    <cfRule type="cellIs" dxfId="14526" priority="18581" operator="equal">
      <formula>"Não informado"</formula>
    </cfRule>
  </conditionalFormatting>
  <conditionalFormatting sqref="N1667">
    <cfRule type="cellIs" dxfId="14525" priority="18580" operator="equal">
      <formula>"Não informado"</formula>
    </cfRule>
  </conditionalFormatting>
  <conditionalFormatting sqref="M1667">
    <cfRule type="cellIs" dxfId="14524" priority="18579" operator="equal">
      <formula>"Não informado"</formula>
    </cfRule>
  </conditionalFormatting>
  <conditionalFormatting sqref="N1711">
    <cfRule type="cellIs" dxfId="14523" priority="18578" operator="equal">
      <formula>"Não informado"</formula>
    </cfRule>
  </conditionalFormatting>
  <conditionalFormatting sqref="M1711">
    <cfRule type="cellIs" dxfId="14522" priority="18577" operator="equal">
      <formula>"Não informado"</formula>
    </cfRule>
  </conditionalFormatting>
  <conditionalFormatting sqref="M1348:N1348">
    <cfRule type="cellIs" dxfId="14521" priority="18576" operator="equal">
      <formula>"Não informado"</formula>
    </cfRule>
  </conditionalFormatting>
  <conditionalFormatting sqref="M1262:N1262">
    <cfRule type="cellIs" dxfId="14520" priority="18575" operator="equal">
      <formula>"Não informado"</formula>
    </cfRule>
  </conditionalFormatting>
  <conditionalFormatting sqref="L1757">
    <cfRule type="cellIs" dxfId="14519" priority="18574" operator="equal">
      <formula>"Não informado"</formula>
    </cfRule>
  </conditionalFormatting>
  <conditionalFormatting sqref="A1758:J1760">
    <cfRule type="cellIs" dxfId="14518" priority="18573" operator="equal">
      <formula>"Não informado"</formula>
    </cfRule>
  </conditionalFormatting>
  <conditionalFormatting sqref="K1758:K1760">
    <cfRule type="cellIs" dxfId="14517" priority="18572" operator="equal">
      <formula>"Não informado"</formula>
    </cfRule>
  </conditionalFormatting>
  <conditionalFormatting sqref="L1758:L1760">
    <cfRule type="cellIs" dxfId="14516" priority="18571" operator="equal">
      <formula>"Não informado"</formula>
    </cfRule>
  </conditionalFormatting>
  <conditionalFormatting sqref="A1761:J1761">
    <cfRule type="cellIs" dxfId="14515" priority="18570" operator="equal">
      <formula>"Não informado"</formula>
    </cfRule>
  </conditionalFormatting>
  <conditionalFormatting sqref="L1761">
    <cfRule type="cellIs" dxfId="14514" priority="18569" operator="equal">
      <formula>"Não informado"</formula>
    </cfRule>
  </conditionalFormatting>
  <conditionalFormatting sqref="N1761 P1761:V1761">
    <cfRule type="cellIs" dxfId="14513" priority="18568" operator="equal">
      <formula>"Não informado"</formula>
    </cfRule>
  </conditionalFormatting>
  <conditionalFormatting sqref="O1761">
    <cfRule type="cellIs" dxfId="14512" priority="18567" operator="equal">
      <formula>"Não informado"</formula>
    </cfRule>
  </conditionalFormatting>
  <conditionalFormatting sqref="A1762:J1762">
    <cfRule type="cellIs" dxfId="14511" priority="18566" operator="equal">
      <formula>"Não informado"</formula>
    </cfRule>
  </conditionalFormatting>
  <conditionalFormatting sqref="L1762">
    <cfRule type="cellIs" dxfId="14510" priority="18565" operator="equal">
      <formula>"Não informado"</formula>
    </cfRule>
  </conditionalFormatting>
  <conditionalFormatting sqref="S1762:V1762">
    <cfRule type="cellIs" dxfId="14509" priority="18564" operator="equal">
      <formula>"Não informado"</formula>
    </cfRule>
  </conditionalFormatting>
  <conditionalFormatting sqref="A1763:J1763">
    <cfRule type="cellIs" dxfId="14508" priority="18563" operator="equal">
      <formula>"Não informado"</formula>
    </cfRule>
  </conditionalFormatting>
  <conditionalFormatting sqref="L1763">
    <cfRule type="cellIs" dxfId="14507" priority="18562" operator="equal">
      <formula>"Não informado"</formula>
    </cfRule>
  </conditionalFormatting>
  <conditionalFormatting sqref="S1763:V1763">
    <cfRule type="cellIs" dxfId="14506" priority="18560" operator="equal">
      <formula>"Não informado"</formula>
    </cfRule>
  </conditionalFormatting>
  <conditionalFormatting sqref="K1764">
    <cfRule type="cellIs" dxfId="14505" priority="18559" operator="equal">
      <formula>"Não informado"</formula>
    </cfRule>
  </conditionalFormatting>
  <conditionalFormatting sqref="A1764:H1764 J1764">
    <cfRule type="cellIs" dxfId="14504" priority="18558" operator="equal">
      <formula>"Não informado"</formula>
    </cfRule>
  </conditionalFormatting>
  <conditionalFormatting sqref="L1764">
    <cfRule type="cellIs" dxfId="14503" priority="18557" operator="equal">
      <formula>"Não informado"</formula>
    </cfRule>
  </conditionalFormatting>
  <conditionalFormatting sqref="S1764:V1764">
    <cfRule type="cellIs" dxfId="14502" priority="18555" operator="equal">
      <formula>"Não informado"</formula>
    </cfRule>
  </conditionalFormatting>
  <conditionalFormatting sqref="K1765">
    <cfRule type="cellIs" dxfId="14501" priority="18554" operator="equal">
      <formula>"Não informado"</formula>
    </cfRule>
  </conditionalFormatting>
  <conditionalFormatting sqref="A1765:J1765">
    <cfRule type="cellIs" dxfId="14500" priority="18553" operator="equal">
      <formula>"Não informado"</formula>
    </cfRule>
  </conditionalFormatting>
  <conditionalFormatting sqref="L1765">
    <cfRule type="cellIs" dxfId="14499" priority="18552" operator="equal">
      <formula>"Não informado"</formula>
    </cfRule>
  </conditionalFormatting>
  <conditionalFormatting sqref="S1765:V1765">
    <cfRule type="cellIs" dxfId="14498" priority="18550" operator="equal">
      <formula>"Não informado"</formula>
    </cfRule>
  </conditionalFormatting>
  <conditionalFormatting sqref="K1766">
    <cfRule type="cellIs" dxfId="14497" priority="18549" operator="equal">
      <formula>"Não informado"</formula>
    </cfRule>
  </conditionalFormatting>
  <conditionalFormatting sqref="A1766:J1766">
    <cfRule type="cellIs" dxfId="14496" priority="18548" operator="equal">
      <formula>"Não informado"</formula>
    </cfRule>
  </conditionalFormatting>
  <conditionalFormatting sqref="L1766">
    <cfRule type="cellIs" dxfId="14495" priority="18547" operator="equal">
      <formula>"Não informado"</formula>
    </cfRule>
  </conditionalFormatting>
  <conditionalFormatting sqref="R1766">
    <cfRule type="cellIs" dxfId="14494" priority="18546" operator="equal">
      <formula>"Não informado"</formula>
    </cfRule>
  </conditionalFormatting>
  <conditionalFormatting sqref="S1766:V1766">
    <cfRule type="cellIs" dxfId="14493" priority="18545" operator="equal">
      <formula>"Não informado"</formula>
    </cfRule>
  </conditionalFormatting>
  <conditionalFormatting sqref="A1767:J1767">
    <cfRule type="cellIs" dxfId="14492" priority="18544" operator="equal">
      <formula>"Não informado"</formula>
    </cfRule>
  </conditionalFormatting>
  <conditionalFormatting sqref="K1767">
    <cfRule type="cellIs" dxfId="14491" priority="18543" operator="equal">
      <formula>"Não informado"</formula>
    </cfRule>
  </conditionalFormatting>
  <conditionalFormatting sqref="L1767">
    <cfRule type="cellIs" dxfId="14490" priority="18542" operator="equal">
      <formula>"Não informado"</formula>
    </cfRule>
  </conditionalFormatting>
  <conditionalFormatting sqref="R1767">
    <cfRule type="cellIs" dxfId="14489" priority="18540" operator="equal">
      <formula>"Não informado"</formula>
    </cfRule>
  </conditionalFormatting>
  <conditionalFormatting sqref="S1767:V1767">
    <cfRule type="cellIs" dxfId="14488" priority="18539" operator="equal">
      <formula>"Não informado"</formula>
    </cfRule>
  </conditionalFormatting>
  <conditionalFormatting sqref="K1768">
    <cfRule type="cellIs" dxfId="14487" priority="18538" operator="equal">
      <formula>"Não informado"</formula>
    </cfRule>
  </conditionalFormatting>
  <conditionalFormatting sqref="A1768:J1768">
    <cfRule type="cellIs" dxfId="14486" priority="18537" operator="equal">
      <formula>"Não informado"</formula>
    </cfRule>
  </conditionalFormatting>
  <conditionalFormatting sqref="L1768">
    <cfRule type="cellIs" dxfId="14485" priority="18536" operator="equal">
      <formula>"Não informado"</formula>
    </cfRule>
  </conditionalFormatting>
  <conditionalFormatting sqref="R1768">
    <cfRule type="cellIs" dxfId="14484" priority="18534" operator="equal">
      <formula>"Não informado"</formula>
    </cfRule>
  </conditionalFormatting>
  <conditionalFormatting sqref="S1768:V1768">
    <cfRule type="cellIs" dxfId="14483" priority="18533" operator="equal">
      <formula>"Não informado"</formula>
    </cfRule>
  </conditionalFormatting>
  <conditionalFormatting sqref="K1769">
    <cfRule type="cellIs" dxfId="14482" priority="18532" operator="equal">
      <formula>"Não informado"</formula>
    </cfRule>
  </conditionalFormatting>
  <conditionalFormatting sqref="A1769:J1769">
    <cfRule type="cellIs" dxfId="14481" priority="18531" operator="equal">
      <formula>"Não informado"</formula>
    </cfRule>
  </conditionalFormatting>
  <conditionalFormatting sqref="L1769">
    <cfRule type="cellIs" dxfId="14480" priority="18530" operator="equal">
      <formula>"Não informado"</formula>
    </cfRule>
  </conditionalFormatting>
  <conditionalFormatting sqref="R1769">
    <cfRule type="cellIs" dxfId="14479" priority="18528" operator="equal">
      <formula>"Não informado"</formula>
    </cfRule>
  </conditionalFormatting>
  <conditionalFormatting sqref="S1769:V1769">
    <cfRule type="cellIs" dxfId="14478" priority="18527" operator="equal">
      <formula>"Não informado"</formula>
    </cfRule>
  </conditionalFormatting>
  <conditionalFormatting sqref="A1770:J1770">
    <cfRule type="cellIs" dxfId="14477" priority="18526" operator="equal">
      <formula>"Não informado"</formula>
    </cfRule>
  </conditionalFormatting>
  <conditionalFormatting sqref="L1770">
    <cfRule type="cellIs" dxfId="14476" priority="18525" operator="equal">
      <formula>"Não informado"</formula>
    </cfRule>
  </conditionalFormatting>
  <conditionalFormatting sqref="O1770:Q1770">
    <cfRule type="cellIs" dxfId="14475" priority="18524" operator="equal">
      <formula>"Não informado"</formula>
    </cfRule>
  </conditionalFormatting>
  <conditionalFormatting sqref="R1770">
    <cfRule type="cellIs" dxfId="14474" priority="18523" operator="equal">
      <formula>"Não informado"</formula>
    </cfRule>
  </conditionalFormatting>
  <conditionalFormatting sqref="S1770:V1770">
    <cfRule type="cellIs" dxfId="14473" priority="18522" operator="equal">
      <formula>"Não informado"</formula>
    </cfRule>
  </conditionalFormatting>
  <conditionalFormatting sqref="K1771">
    <cfRule type="cellIs" dxfId="14472" priority="18521" operator="equal">
      <formula>"Não informado"</formula>
    </cfRule>
  </conditionalFormatting>
  <conditionalFormatting sqref="A1771:J1771">
    <cfRule type="cellIs" dxfId="14471" priority="18520" operator="equal">
      <formula>"Não informado"</formula>
    </cfRule>
  </conditionalFormatting>
  <conditionalFormatting sqref="L1771">
    <cfRule type="cellIs" dxfId="14470" priority="18519" operator="equal">
      <formula>"Não informado"</formula>
    </cfRule>
  </conditionalFormatting>
  <conditionalFormatting sqref="R1771">
    <cfRule type="cellIs" dxfId="14469" priority="18517" operator="equal">
      <formula>"Não informado"</formula>
    </cfRule>
  </conditionalFormatting>
  <conditionalFormatting sqref="S1771:V1771">
    <cfRule type="cellIs" dxfId="14468" priority="18516" operator="equal">
      <formula>"Não informado"</formula>
    </cfRule>
  </conditionalFormatting>
  <conditionalFormatting sqref="A1772:J1772">
    <cfRule type="cellIs" dxfId="14467" priority="18515" operator="equal">
      <formula>"Não informado"</formula>
    </cfRule>
  </conditionalFormatting>
  <conditionalFormatting sqref="L1772">
    <cfRule type="cellIs" dxfId="14466" priority="18514" operator="equal">
      <formula>"Não informado"</formula>
    </cfRule>
  </conditionalFormatting>
  <conditionalFormatting sqref="R1772">
    <cfRule type="cellIs" dxfId="14465" priority="18512" operator="equal">
      <formula>"Não informado"</formula>
    </cfRule>
  </conditionalFormatting>
  <conditionalFormatting sqref="S1772:V1772">
    <cfRule type="cellIs" dxfId="14464" priority="18511" operator="equal">
      <formula>"Não informado"</formula>
    </cfRule>
  </conditionalFormatting>
  <conditionalFormatting sqref="K1773">
    <cfRule type="cellIs" dxfId="14463" priority="18510" operator="equal">
      <formula>"Não informado"</formula>
    </cfRule>
  </conditionalFormatting>
  <conditionalFormatting sqref="A1773:J1773">
    <cfRule type="cellIs" dxfId="14462" priority="18509" operator="equal">
      <formula>"Não informado"</formula>
    </cfRule>
  </conditionalFormatting>
  <conditionalFormatting sqref="L1773">
    <cfRule type="cellIs" dxfId="14461" priority="18508" operator="equal">
      <formula>"Não informado"</formula>
    </cfRule>
  </conditionalFormatting>
  <conditionalFormatting sqref="O1773:Q1773">
    <cfRule type="cellIs" dxfId="14460" priority="18507" operator="equal">
      <formula>"Não informado"</formula>
    </cfRule>
  </conditionalFormatting>
  <conditionalFormatting sqref="R1773">
    <cfRule type="cellIs" dxfId="14459" priority="18506" operator="equal">
      <formula>"Não informado"</formula>
    </cfRule>
  </conditionalFormatting>
  <conditionalFormatting sqref="S1773:V1773">
    <cfRule type="cellIs" dxfId="14458" priority="18505" operator="equal">
      <formula>"Não informado"</formula>
    </cfRule>
  </conditionalFormatting>
  <conditionalFormatting sqref="A1774:J1774">
    <cfRule type="cellIs" dxfId="14457" priority="18504" operator="equal">
      <formula>"Não informado"</formula>
    </cfRule>
  </conditionalFormatting>
  <conditionalFormatting sqref="K1774">
    <cfRule type="cellIs" dxfId="14456" priority="18503" operator="equal">
      <formula>"Não informado"</formula>
    </cfRule>
  </conditionalFormatting>
  <conditionalFormatting sqref="L1774">
    <cfRule type="cellIs" dxfId="14455" priority="18502" operator="equal">
      <formula>"Não informado"</formula>
    </cfRule>
  </conditionalFormatting>
  <conditionalFormatting sqref="N1774">
    <cfRule type="cellIs" dxfId="14454" priority="18501" operator="equal">
      <formula>"Não informado"</formula>
    </cfRule>
  </conditionalFormatting>
  <conditionalFormatting sqref="O1774:Q1774">
    <cfRule type="cellIs" dxfId="14453" priority="18500" operator="equal">
      <formula>"Não informado"</formula>
    </cfRule>
  </conditionalFormatting>
  <conditionalFormatting sqref="R1774">
    <cfRule type="cellIs" dxfId="14452" priority="18499" operator="equal">
      <formula>"Não informado"</formula>
    </cfRule>
  </conditionalFormatting>
  <conditionalFormatting sqref="S1774:V1774">
    <cfRule type="cellIs" dxfId="14451" priority="18498" operator="equal">
      <formula>"Não informado"</formula>
    </cfRule>
  </conditionalFormatting>
  <conditionalFormatting sqref="A1775:J1775">
    <cfRule type="cellIs" dxfId="14450" priority="18497" operator="equal">
      <formula>"Não informado"</formula>
    </cfRule>
  </conditionalFormatting>
  <conditionalFormatting sqref="K1775">
    <cfRule type="cellIs" dxfId="14449" priority="18496" operator="equal">
      <formula>"Não informado"</formula>
    </cfRule>
  </conditionalFormatting>
  <conditionalFormatting sqref="L1775">
    <cfRule type="cellIs" dxfId="14448" priority="18495" operator="equal">
      <formula>"Não informado"</formula>
    </cfRule>
  </conditionalFormatting>
  <conditionalFormatting sqref="A1776:J1776">
    <cfRule type="cellIs" dxfId="14447" priority="18494" operator="equal">
      <formula>"Não informado"</formula>
    </cfRule>
  </conditionalFormatting>
  <conditionalFormatting sqref="K1776">
    <cfRule type="cellIs" dxfId="14446" priority="18493" operator="equal">
      <formula>"Não informado"</formula>
    </cfRule>
  </conditionalFormatting>
  <conditionalFormatting sqref="L1776">
    <cfRule type="cellIs" dxfId="14445" priority="18492" operator="equal">
      <formula>"Não informado"</formula>
    </cfRule>
  </conditionalFormatting>
  <conditionalFormatting sqref="N1775:N1776">
    <cfRule type="cellIs" dxfId="14444" priority="18491" operator="equal">
      <formula>"Não informado"</formula>
    </cfRule>
  </conditionalFormatting>
  <conditionalFormatting sqref="O1775:Q1776">
    <cfRule type="cellIs" dxfId="14443" priority="18490" operator="equal">
      <formula>"Não informado"</formula>
    </cfRule>
  </conditionalFormatting>
  <conditionalFormatting sqref="R1775:R1776">
    <cfRule type="cellIs" dxfId="14442" priority="18489" operator="equal">
      <formula>"Não informado"</formula>
    </cfRule>
  </conditionalFormatting>
  <conditionalFormatting sqref="S1775:V1776">
    <cfRule type="cellIs" dxfId="14441" priority="18488" operator="equal">
      <formula>"Não informado"</formula>
    </cfRule>
  </conditionalFormatting>
  <conditionalFormatting sqref="A1777:C1777">
    <cfRule type="cellIs" dxfId="14440" priority="18487" operator="equal">
      <formula>"Não informado"</formula>
    </cfRule>
  </conditionalFormatting>
  <conditionalFormatting sqref="A1778:C1778">
    <cfRule type="cellIs" dxfId="14439" priority="18486" operator="equal">
      <formula>"Não informado"</formula>
    </cfRule>
  </conditionalFormatting>
  <conditionalFormatting sqref="A1779:C1779">
    <cfRule type="cellIs" dxfId="14438" priority="18485" operator="equal">
      <formula>"Não informado"</formula>
    </cfRule>
  </conditionalFormatting>
  <conditionalFormatting sqref="A1780:C1780">
    <cfRule type="cellIs" dxfId="14437" priority="18484" operator="equal">
      <formula>"Não informado"</formula>
    </cfRule>
  </conditionalFormatting>
  <conditionalFormatting sqref="B1781:C1781">
    <cfRule type="cellIs" dxfId="14436" priority="18483" operator="equal">
      <formula>"Não informado"</formula>
    </cfRule>
  </conditionalFormatting>
  <conditionalFormatting sqref="A1782">
    <cfRule type="cellIs" dxfId="14435" priority="18482" operator="equal">
      <formula>"Não informado"</formula>
    </cfRule>
  </conditionalFormatting>
  <conditionalFormatting sqref="B1782:C1782">
    <cfRule type="cellIs" dxfId="14434" priority="18481" operator="equal">
      <formula>"Não informado"</formula>
    </cfRule>
  </conditionalFormatting>
  <conditionalFormatting sqref="D1783:J1783">
    <cfRule type="cellIs" dxfId="14433" priority="18480" operator="equal">
      <formula>"Não informado"</formula>
    </cfRule>
  </conditionalFormatting>
  <conditionalFormatting sqref="A1783">
    <cfRule type="cellIs" dxfId="14432" priority="18479" operator="equal">
      <formula>"Não informado"</formula>
    </cfRule>
  </conditionalFormatting>
  <conditionalFormatting sqref="B1783:C1783">
    <cfRule type="cellIs" dxfId="14431" priority="18478" operator="equal">
      <formula>"Não informado"</formula>
    </cfRule>
  </conditionalFormatting>
  <conditionalFormatting sqref="D1784:J1784">
    <cfRule type="cellIs" dxfId="14430" priority="18477" operator="equal">
      <formula>"Não informado"</formula>
    </cfRule>
  </conditionalFormatting>
  <conditionalFormatting sqref="A1784">
    <cfRule type="cellIs" dxfId="14429" priority="18476" operator="equal">
      <formula>"Não informado"</formula>
    </cfRule>
  </conditionalFormatting>
  <conditionalFormatting sqref="B1784:C1784">
    <cfRule type="cellIs" dxfId="14428" priority="18475" operator="equal">
      <formula>"Não informado"</formula>
    </cfRule>
  </conditionalFormatting>
  <conditionalFormatting sqref="A1785">
    <cfRule type="cellIs" dxfId="14427" priority="18474" operator="equal">
      <formula>"Não informado"</formula>
    </cfRule>
  </conditionalFormatting>
  <conditionalFormatting sqref="B1785:C1785">
    <cfRule type="cellIs" dxfId="14426" priority="18473" operator="equal">
      <formula>"Não informado"</formula>
    </cfRule>
  </conditionalFormatting>
  <conditionalFormatting sqref="L1785">
    <cfRule type="cellIs" dxfId="14425" priority="18472" operator="equal">
      <formula>"Não informado"</formula>
    </cfRule>
  </conditionalFormatting>
  <conditionalFormatting sqref="A1786">
    <cfRule type="cellIs" dxfId="14424" priority="18471" operator="equal">
      <formula>"Não informado"</formula>
    </cfRule>
  </conditionalFormatting>
  <conditionalFormatting sqref="B1786:C1786">
    <cfRule type="cellIs" dxfId="14423" priority="18470" operator="equal">
      <formula>"Não informado"</formula>
    </cfRule>
  </conditionalFormatting>
  <conditionalFormatting sqref="L1786">
    <cfRule type="cellIs" dxfId="14422" priority="18469" operator="equal">
      <formula>"Não informado"</formula>
    </cfRule>
  </conditionalFormatting>
  <conditionalFormatting sqref="A1787">
    <cfRule type="cellIs" dxfId="14421" priority="18468" operator="equal">
      <formula>"Não informado"</formula>
    </cfRule>
  </conditionalFormatting>
  <conditionalFormatting sqref="B1787:C1787">
    <cfRule type="cellIs" dxfId="14420" priority="18467" operator="equal">
      <formula>"Não informado"</formula>
    </cfRule>
  </conditionalFormatting>
  <conditionalFormatting sqref="D1788:J1788">
    <cfRule type="cellIs" dxfId="14419" priority="18466" operator="equal">
      <formula>"Não informado"</formula>
    </cfRule>
  </conditionalFormatting>
  <conditionalFormatting sqref="A1788">
    <cfRule type="cellIs" dxfId="14418" priority="18465" operator="equal">
      <formula>"Não informado"</formula>
    </cfRule>
  </conditionalFormatting>
  <conditionalFormatting sqref="B1788:C1788">
    <cfRule type="cellIs" dxfId="14417" priority="18464" operator="equal">
      <formula>"Não informado"</formula>
    </cfRule>
  </conditionalFormatting>
  <conditionalFormatting sqref="D1789:J1789">
    <cfRule type="cellIs" dxfId="14416" priority="18463" operator="equal">
      <formula>"Não informado"</formula>
    </cfRule>
  </conditionalFormatting>
  <conditionalFormatting sqref="A1789">
    <cfRule type="cellIs" dxfId="14415" priority="18462" operator="equal">
      <formula>"Não informado"</formula>
    </cfRule>
  </conditionalFormatting>
  <conditionalFormatting sqref="B1789:C1789">
    <cfRule type="cellIs" dxfId="14414" priority="18461" operator="equal">
      <formula>"Não informado"</formula>
    </cfRule>
  </conditionalFormatting>
  <conditionalFormatting sqref="A1790">
    <cfRule type="cellIs" dxfId="14413" priority="18460" operator="equal">
      <formula>"Não informado"</formula>
    </cfRule>
  </conditionalFormatting>
  <conditionalFormatting sqref="B1790:C1790">
    <cfRule type="cellIs" dxfId="14412" priority="18459" operator="equal">
      <formula>"Não informado"</formula>
    </cfRule>
  </conditionalFormatting>
  <conditionalFormatting sqref="D1791:J1791">
    <cfRule type="cellIs" dxfId="14411" priority="18458" operator="equal">
      <formula>"Não informado"</formula>
    </cfRule>
  </conditionalFormatting>
  <conditionalFormatting sqref="A1791">
    <cfRule type="cellIs" dxfId="14410" priority="18457" operator="equal">
      <formula>"Não informado"</formula>
    </cfRule>
  </conditionalFormatting>
  <conditionalFormatting sqref="B1791:C1791">
    <cfRule type="cellIs" dxfId="14409" priority="18456" operator="equal">
      <formula>"Não informado"</formula>
    </cfRule>
  </conditionalFormatting>
  <conditionalFormatting sqref="D1792:J1792">
    <cfRule type="cellIs" dxfId="14408" priority="18455" operator="equal">
      <formula>"Não informado"</formula>
    </cfRule>
  </conditionalFormatting>
  <conditionalFormatting sqref="A1792">
    <cfRule type="cellIs" dxfId="14407" priority="18454" operator="equal">
      <formula>"Não informado"</formula>
    </cfRule>
  </conditionalFormatting>
  <conditionalFormatting sqref="B1792:C1792">
    <cfRule type="cellIs" dxfId="14406" priority="18453" operator="equal">
      <formula>"Não informado"</formula>
    </cfRule>
  </conditionalFormatting>
  <conditionalFormatting sqref="A1793">
    <cfRule type="cellIs" dxfId="14405" priority="18452" operator="equal">
      <formula>"Não informado"</formula>
    </cfRule>
  </conditionalFormatting>
  <conditionalFormatting sqref="B1793:C1793">
    <cfRule type="cellIs" dxfId="14404" priority="18451" operator="equal">
      <formula>"Não informado"</formula>
    </cfRule>
  </conditionalFormatting>
  <conditionalFormatting sqref="A1794">
    <cfRule type="cellIs" dxfId="14403" priority="18450" operator="equal">
      <formula>"Não informado"</formula>
    </cfRule>
  </conditionalFormatting>
  <conditionalFormatting sqref="B1794:C1794">
    <cfRule type="cellIs" dxfId="14402" priority="18449" operator="equal">
      <formula>"Não informado"</formula>
    </cfRule>
  </conditionalFormatting>
  <conditionalFormatting sqref="L1794">
    <cfRule type="cellIs" dxfId="14401" priority="18448" operator="equal">
      <formula>"Não informado"</formula>
    </cfRule>
  </conditionalFormatting>
  <conditionalFormatting sqref="D1795:J1796">
    <cfRule type="cellIs" dxfId="14400" priority="18447" operator="equal">
      <formula>"Não informado"</formula>
    </cfRule>
  </conditionalFormatting>
  <conditionalFormatting sqref="A1795:A1796">
    <cfRule type="cellIs" dxfId="14399" priority="18446" operator="equal">
      <formula>"Não informado"</formula>
    </cfRule>
  </conditionalFormatting>
  <conditionalFormatting sqref="B1795:C1796">
    <cfRule type="cellIs" dxfId="14398" priority="18445" operator="equal">
      <formula>"Não informado"</formula>
    </cfRule>
  </conditionalFormatting>
  <conditionalFormatting sqref="L1795:L1796">
    <cfRule type="cellIs" dxfId="14397" priority="18444" operator="equal">
      <formula>"Não informado"</formula>
    </cfRule>
  </conditionalFormatting>
  <conditionalFormatting sqref="D1797:J1799">
    <cfRule type="cellIs" dxfId="14396" priority="18443" operator="equal">
      <formula>"Não informado"</formula>
    </cfRule>
  </conditionalFormatting>
  <conditionalFormatting sqref="A1797:A1799">
    <cfRule type="cellIs" dxfId="14395" priority="18442" operator="equal">
      <formula>"Não informado"</formula>
    </cfRule>
  </conditionalFormatting>
  <conditionalFormatting sqref="B1797:C1799">
    <cfRule type="cellIs" dxfId="14394" priority="18441" operator="equal">
      <formula>"Não informado"</formula>
    </cfRule>
  </conditionalFormatting>
  <conditionalFormatting sqref="L1797:L1799">
    <cfRule type="cellIs" dxfId="14393" priority="18440" operator="equal">
      <formula>"Não informado"</formula>
    </cfRule>
  </conditionalFormatting>
  <conditionalFormatting sqref="D1801:K1802 D1800:J1800">
    <cfRule type="cellIs" dxfId="14392" priority="18439" operator="equal">
      <formula>"Não informado"</formula>
    </cfRule>
  </conditionalFormatting>
  <conditionalFormatting sqref="A1800:A1802">
    <cfRule type="cellIs" dxfId="14391" priority="18438" operator="equal">
      <formula>"Não informado"</formula>
    </cfRule>
  </conditionalFormatting>
  <conditionalFormatting sqref="B1800:C1802">
    <cfRule type="cellIs" dxfId="14390" priority="18437" operator="equal">
      <formula>"Não informado"</formula>
    </cfRule>
  </conditionalFormatting>
  <conditionalFormatting sqref="L1800:L1802">
    <cfRule type="cellIs" dxfId="14389" priority="18436" operator="equal">
      <formula>"Não informado"</formula>
    </cfRule>
  </conditionalFormatting>
  <conditionalFormatting sqref="D1803:K1803 D1805:K1805 D1804:J1804">
    <cfRule type="cellIs" dxfId="14388" priority="18435" operator="equal">
      <formula>"Não informado"</formula>
    </cfRule>
  </conditionalFormatting>
  <conditionalFormatting sqref="A1803:A1805">
    <cfRule type="cellIs" dxfId="14387" priority="18434" operator="equal">
      <formula>"Não informado"</formula>
    </cfRule>
  </conditionalFormatting>
  <conditionalFormatting sqref="B1803:C1805">
    <cfRule type="cellIs" dxfId="14386" priority="18433" operator="equal">
      <formula>"Não informado"</formula>
    </cfRule>
  </conditionalFormatting>
  <conditionalFormatting sqref="L1803:L1804">
    <cfRule type="cellIs" dxfId="14385" priority="18432" operator="equal">
      <formula>"Não informado"</formula>
    </cfRule>
  </conditionalFormatting>
  <conditionalFormatting sqref="D1806:K1806">
    <cfRule type="cellIs" dxfId="14384" priority="18431" operator="equal">
      <formula>"Não informado"</formula>
    </cfRule>
  </conditionalFormatting>
  <conditionalFormatting sqref="A1806">
    <cfRule type="cellIs" dxfId="14383" priority="18430" operator="equal">
      <formula>"Não informado"</formula>
    </cfRule>
  </conditionalFormatting>
  <conditionalFormatting sqref="B1806:C1806">
    <cfRule type="cellIs" dxfId="14382" priority="18429" operator="equal">
      <formula>"Não informado"</formula>
    </cfRule>
  </conditionalFormatting>
  <conditionalFormatting sqref="L1806">
    <cfRule type="cellIs" dxfId="14381" priority="18428" operator="equal">
      <formula>"Não informado"</formula>
    </cfRule>
  </conditionalFormatting>
  <conditionalFormatting sqref="M1813:N1814">
    <cfRule type="cellIs" dxfId="14380" priority="18422" operator="equal">
      <formula>"Não informado"</formula>
    </cfRule>
  </conditionalFormatting>
  <conditionalFormatting sqref="M1805">
    <cfRule type="cellIs" dxfId="14379" priority="18421" operator="equal">
      <formula>"Não informado"</formula>
    </cfRule>
  </conditionalFormatting>
  <conditionalFormatting sqref="M1803:M1804">
    <cfRule type="cellIs" dxfId="14378" priority="18420" operator="equal">
      <formula>"Não informado"</formula>
    </cfRule>
  </conditionalFormatting>
  <conditionalFormatting sqref="A1815">
    <cfRule type="cellIs" dxfId="14377" priority="18416" operator="equal">
      <formula>"Não informado"</formula>
    </cfRule>
  </conditionalFormatting>
  <conditionalFormatting sqref="B1815:C1815">
    <cfRule type="cellIs" dxfId="14376" priority="18415" operator="equal">
      <formula>"Não informado"</formula>
    </cfRule>
  </conditionalFormatting>
  <conditionalFormatting sqref="A1816">
    <cfRule type="cellIs" dxfId="14375" priority="18414" operator="equal">
      <formula>"Não informado"</formula>
    </cfRule>
  </conditionalFormatting>
  <conditionalFormatting sqref="B1816:C1816">
    <cfRule type="cellIs" dxfId="14374" priority="18413" operator="equal">
      <formula>"Não informado"</formula>
    </cfRule>
  </conditionalFormatting>
  <conditionalFormatting sqref="A1817">
    <cfRule type="cellIs" dxfId="14373" priority="18412" operator="equal">
      <formula>"Não informado"</formula>
    </cfRule>
  </conditionalFormatting>
  <conditionalFormatting sqref="B1817:C1817">
    <cfRule type="cellIs" dxfId="14372" priority="18411" operator="equal">
      <formula>"Não informado"</formula>
    </cfRule>
  </conditionalFormatting>
  <conditionalFormatting sqref="D1818:J1818">
    <cfRule type="cellIs" dxfId="14371" priority="18410" operator="equal">
      <formula>"Não informado"</formula>
    </cfRule>
  </conditionalFormatting>
  <conditionalFormatting sqref="A1818">
    <cfRule type="cellIs" dxfId="14370" priority="18409" operator="equal">
      <formula>"Não informado"</formula>
    </cfRule>
  </conditionalFormatting>
  <conditionalFormatting sqref="B1818:C1818">
    <cfRule type="cellIs" dxfId="14369" priority="18408" operator="equal">
      <formula>"Não informado"</formula>
    </cfRule>
  </conditionalFormatting>
  <conditionalFormatting sqref="A1820">
    <cfRule type="cellIs" dxfId="14368" priority="18407" operator="equal">
      <formula>"Não informado"</formula>
    </cfRule>
  </conditionalFormatting>
  <conditionalFormatting sqref="B1820:C1820">
    <cfRule type="cellIs" dxfId="14367" priority="18406" operator="equal">
      <formula>"Não informado"</formula>
    </cfRule>
  </conditionalFormatting>
  <conditionalFormatting sqref="A1821">
    <cfRule type="cellIs" dxfId="14366" priority="18405" operator="equal">
      <formula>"Não informado"</formula>
    </cfRule>
  </conditionalFormatting>
  <conditionalFormatting sqref="B1821:C1821">
    <cfRule type="cellIs" dxfId="14365" priority="18404" operator="equal">
      <formula>"Não informado"</formula>
    </cfRule>
  </conditionalFormatting>
  <conditionalFormatting sqref="A1822">
    <cfRule type="cellIs" dxfId="14364" priority="18403" operator="equal">
      <formula>"Não informado"</formula>
    </cfRule>
  </conditionalFormatting>
  <conditionalFormatting sqref="B1822:C1822">
    <cfRule type="cellIs" dxfId="14363" priority="18402" operator="equal">
      <formula>"Não informado"</formula>
    </cfRule>
  </conditionalFormatting>
  <conditionalFormatting sqref="A1823">
    <cfRule type="cellIs" dxfId="14362" priority="18401" operator="equal">
      <formula>"Não informado"</formula>
    </cfRule>
  </conditionalFormatting>
  <conditionalFormatting sqref="B1823:C1823">
    <cfRule type="cellIs" dxfId="14361" priority="18400" operator="equal">
      <formula>"Não informado"</formula>
    </cfRule>
  </conditionalFormatting>
  <conditionalFormatting sqref="D1824:H1824 J1824">
    <cfRule type="cellIs" dxfId="14360" priority="18399" operator="equal">
      <formula>"Não informado"</formula>
    </cfRule>
  </conditionalFormatting>
  <conditionalFormatting sqref="A1824">
    <cfRule type="cellIs" dxfId="14359" priority="18398" operator="equal">
      <formula>"Não informado"</formula>
    </cfRule>
  </conditionalFormatting>
  <conditionalFormatting sqref="B1824:C1824">
    <cfRule type="cellIs" dxfId="14358" priority="18397" operator="equal">
      <formula>"Não informado"</formula>
    </cfRule>
  </conditionalFormatting>
  <conditionalFormatting sqref="D1825:H1825 J1825">
    <cfRule type="cellIs" dxfId="14357" priority="18396" operator="equal">
      <formula>"Não informado"</formula>
    </cfRule>
  </conditionalFormatting>
  <conditionalFormatting sqref="A1825">
    <cfRule type="cellIs" dxfId="14356" priority="18395" operator="equal">
      <formula>"Não informado"</formula>
    </cfRule>
  </conditionalFormatting>
  <conditionalFormatting sqref="B1825:C1825">
    <cfRule type="cellIs" dxfId="14355" priority="18394" operator="equal">
      <formula>"Não informado"</formula>
    </cfRule>
  </conditionalFormatting>
  <conditionalFormatting sqref="L1817">
    <cfRule type="cellIs" dxfId="14354" priority="18393" operator="equal">
      <formula>"Não informado"</formula>
    </cfRule>
  </conditionalFormatting>
  <conditionalFormatting sqref="L1817">
    <cfRule type="cellIs" dxfId="14353" priority="18392" operator="equal">
      <formula>"Não informado"</formula>
    </cfRule>
  </conditionalFormatting>
  <conditionalFormatting sqref="L1818">
    <cfRule type="cellIs" dxfId="14352" priority="18391" operator="equal">
      <formula>"Não informado"</formula>
    </cfRule>
  </conditionalFormatting>
  <conditionalFormatting sqref="L1818">
    <cfRule type="cellIs" dxfId="14351" priority="18390" operator="equal">
      <formula>"Não informado"</formula>
    </cfRule>
  </conditionalFormatting>
  <conditionalFormatting sqref="A1829:B1834 E1829:J1834">
    <cfRule type="cellIs" dxfId="14350" priority="18389" operator="equal">
      <formula>"Não informado"</formula>
    </cfRule>
  </conditionalFormatting>
  <conditionalFormatting sqref="P1829:V1834 A1829:B1834 E1829:J1834">
    <cfRule type="cellIs" dxfId="14349" priority="18387" operator="equal">
      <formula>"Não informado"</formula>
    </cfRule>
  </conditionalFormatting>
  <conditionalFormatting sqref="D1829">
    <cfRule type="cellIs" dxfId="14348" priority="18386" operator="equal">
      <formula>"Não informado"</formula>
    </cfRule>
  </conditionalFormatting>
  <conditionalFormatting sqref="C1829">
    <cfRule type="cellIs" dxfId="14347" priority="18385" operator="equal">
      <formula>"Não informado"</formula>
    </cfRule>
  </conditionalFormatting>
  <conditionalFormatting sqref="L1830:L1832">
    <cfRule type="cellIs" dxfId="14346" priority="18384" operator="equal">
      <formula>"Não informado"</formula>
    </cfRule>
  </conditionalFormatting>
  <conditionalFormatting sqref="D1830:D1834">
    <cfRule type="cellIs" dxfId="14345" priority="18381" operator="equal">
      <formula>"Não informado"</formula>
    </cfRule>
  </conditionalFormatting>
  <conditionalFormatting sqref="C1830:C1834">
    <cfRule type="cellIs" dxfId="14344" priority="18380" operator="equal">
      <formula>"Não informado"</formula>
    </cfRule>
  </conditionalFormatting>
  <conditionalFormatting sqref="L1829">
    <cfRule type="cellIs" dxfId="14343" priority="18379" operator="equal">
      <formula>"Não informado"</formula>
    </cfRule>
  </conditionalFormatting>
  <conditionalFormatting sqref="A1835:B1841 E1835:J1841">
    <cfRule type="cellIs" dxfId="14342" priority="18378" operator="equal">
      <formula>"Não informado"</formula>
    </cfRule>
  </conditionalFormatting>
  <conditionalFormatting sqref="D1835:D1841">
    <cfRule type="cellIs" dxfId="14341" priority="18374" operator="equal">
      <formula>"Não informado"</formula>
    </cfRule>
  </conditionalFormatting>
  <conditionalFormatting sqref="C1835:C1841">
    <cfRule type="cellIs" dxfId="14340" priority="18373" operator="equal">
      <formula>"Não informado"</formula>
    </cfRule>
  </conditionalFormatting>
  <conditionalFormatting sqref="P1842:R1842">
    <cfRule type="cellIs" dxfId="14339" priority="18372" operator="equal">
      <formula>"Não informado"</formula>
    </cfRule>
  </conditionalFormatting>
  <conditionalFormatting sqref="E1842:J1842">
    <cfRule type="cellIs" dxfId="14338" priority="18371" operator="equal">
      <formula>"Não informado"</formula>
    </cfRule>
  </conditionalFormatting>
  <conditionalFormatting sqref="A1842:B1842">
    <cfRule type="cellIs" dxfId="14337" priority="18370" operator="equal">
      <formula>"Não informado"</formula>
    </cfRule>
  </conditionalFormatting>
  <conditionalFormatting sqref="D1842">
    <cfRule type="cellIs" dxfId="14336" priority="18368" operator="equal">
      <formula>"Não informado"</formula>
    </cfRule>
  </conditionalFormatting>
  <conditionalFormatting sqref="C1842">
    <cfRule type="cellIs" dxfId="14335" priority="18367" operator="equal">
      <formula>"Não informado"</formula>
    </cfRule>
  </conditionalFormatting>
  <conditionalFormatting sqref="P1843:Q1843">
    <cfRule type="cellIs" dxfId="14334" priority="18366" operator="equal">
      <formula>"Não informado"</formula>
    </cfRule>
  </conditionalFormatting>
  <conditionalFormatting sqref="E1843:J1843">
    <cfRule type="cellIs" dxfId="14333" priority="18365" operator="equal">
      <formula>"Não informado"</formula>
    </cfRule>
  </conditionalFormatting>
  <conditionalFormatting sqref="A1843:B1843">
    <cfRule type="cellIs" dxfId="14332" priority="18364" operator="equal">
      <formula>"Não informado"</formula>
    </cfRule>
  </conditionalFormatting>
  <conditionalFormatting sqref="A1844:B1844 F1844:J1844">
    <cfRule type="cellIs" dxfId="14331" priority="18358" operator="equal">
      <formula>"Não informado"</formula>
    </cfRule>
  </conditionalFormatting>
  <conditionalFormatting sqref="P1844">
    <cfRule type="cellIs" dxfId="14330" priority="18354" operator="equal">
      <formula>"Não informado"</formula>
    </cfRule>
  </conditionalFormatting>
  <conditionalFormatting sqref="C1844">
    <cfRule type="cellIs" dxfId="14329" priority="18341" operator="equal">
      <formula>"Não informado"</formula>
    </cfRule>
  </conditionalFormatting>
  <conditionalFormatting sqref="K1828:K1846 K1848">
    <cfRule type="cellIs" dxfId="14328" priority="18338" operator="equal">
      <formula>"Não informado"</formula>
    </cfRule>
  </conditionalFormatting>
  <conditionalFormatting sqref="L1833:L1834 L1837 L1839 L1841:L1846 L1880:L1882">
    <cfRule type="cellIs" dxfId="14327" priority="18337" operator="equal">
      <formula>"Não informado"</formula>
    </cfRule>
  </conditionalFormatting>
  <conditionalFormatting sqref="M1832 M1842:M1843 M1846">
    <cfRule type="cellIs" dxfId="14326" priority="18336" operator="equal">
      <formula>"Não informado"</formula>
    </cfRule>
  </conditionalFormatting>
  <conditionalFormatting sqref="N1832 N1842:N1843 N1846">
    <cfRule type="cellIs" dxfId="14325" priority="18335" operator="equal">
      <formula>"Não informado"</formula>
    </cfRule>
  </conditionalFormatting>
  <conditionalFormatting sqref="O1827:O1846">
    <cfRule type="cellIs" dxfId="14324" priority="18334" operator="equal">
      <formula>"Não informado"</formula>
    </cfRule>
  </conditionalFormatting>
  <conditionalFormatting sqref="L1835">
    <cfRule type="cellIs" dxfId="14323" priority="18333" operator="equal">
      <formula>"Não informado"</formula>
    </cfRule>
  </conditionalFormatting>
  <conditionalFormatting sqref="L1836">
    <cfRule type="cellIs" dxfId="14322" priority="18332" operator="equal">
      <formula>"Não informado"</formula>
    </cfRule>
  </conditionalFormatting>
  <conditionalFormatting sqref="L1840">
    <cfRule type="cellIs" dxfId="14321" priority="18330" operator="equal">
      <formula>"Não informado"</formula>
    </cfRule>
  </conditionalFormatting>
  <conditionalFormatting sqref="L1838">
    <cfRule type="cellIs" dxfId="14320" priority="18329" operator="equal">
      <formula>"Não informado"</formula>
    </cfRule>
  </conditionalFormatting>
  <conditionalFormatting sqref="N1770">
    <cfRule type="cellIs" dxfId="14319" priority="18328" operator="equal">
      <formula>"Não informado"</formula>
    </cfRule>
  </conditionalFormatting>
  <conditionalFormatting sqref="N1132">
    <cfRule type="cellIs" dxfId="14318" priority="18327" operator="equal">
      <formula>"Não informado"</formula>
    </cfRule>
  </conditionalFormatting>
  <conditionalFormatting sqref="M1132">
    <cfRule type="cellIs" dxfId="14317" priority="18326" operator="equal">
      <formula>"Não informado"</formula>
    </cfRule>
  </conditionalFormatting>
  <conditionalFormatting sqref="M1132">
    <cfRule type="cellIs" dxfId="14316" priority="18325" operator="equal">
      <formula>"Não informado"</formula>
    </cfRule>
  </conditionalFormatting>
  <conditionalFormatting sqref="N1368">
    <cfRule type="cellIs" dxfId="14315" priority="18324" operator="equal">
      <formula>"Não informado"</formula>
    </cfRule>
  </conditionalFormatting>
  <conditionalFormatting sqref="M1368">
    <cfRule type="cellIs" dxfId="14314" priority="18323" operator="equal">
      <formula>"Não informado"</formula>
    </cfRule>
  </conditionalFormatting>
  <conditionalFormatting sqref="M1368">
    <cfRule type="cellIs" dxfId="14313" priority="18322" operator="equal">
      <formula>"Não informado"</formula>
    </cfRule>
  </conditionalFormatting>
  <conditionalFormatting sqref="N1369">
    <cfRule type="cellIs" dxfId="14312" priority="18321" operator="equal">
      <formula>"Não informado"</formula>
    </cfRule>
  </conditionalFormatting>
  <conditionalFormatting sqref="M1369">
    <cfRule type="cellIs" dxfId="14311" priority="18320" operator="equal">
      <formula>"Não informado"</formula>
    </cfRule>
  </conditionalFormatting>
  <conditionalFormatting sqref="M1369">
    <cfRule type="cellIs" dxfId="14310" priority="18319" operator="equal">
      <formula>"Não informado"</formula>
    </cfRule>
  </conditionalFormatting>
  <conditionalFormatting sqref="N1483">
    <cfRule type="cellIs" dxfId="14309" priority="18318" operator="equal">
      <formula>"Não informado"</formula>
    </cfRule>
  </conditionalFormatting>
  <conditionalFormatting sqref="M1483">
    <cfRule type="cellIs" dxfId="14308" priority="18317" operator="equal">
      <formula>"Não informado"</formula>
    </cfRule>
  </conditionalFormatting>
  <conditionalFormatting sqref="M1483">
    <cfRule type="cellIs" dxfId="14307" priority="18316" operator="equal">
      <formula>"Não informado"</formula>
    </cfRule>
  </conditionalFormatting>
  <conditionalFormatting sqref="N1714">
    <cfRule type="cellIs" dxfId="14306" priority="18315" operator="equal">
      <formula>"Não informado"</formula>
    </cfRule>
  </conditionalFormatting>
  <conditionalFormatting sqref="N1792">
    <cfRule type="cellIs" dxfId="14305" priority="18307" operator="equal">
      <formula>"Não informado"</formula>
    </cfRule>
  </conditionalFormatting>
  <conditionalFormatting sqref="M1792">
    <cfRule type="cellIs" dxfId="14304" priority="18306" operator="equal">
      <formula>"Não informado"</formula>
    </cfRule>
  </conditionalFormatting>
  <conditionalFormatting sqref="N1780">
    <cfRule type="cellIs" dxfId="14303" priority="18312" operator="equal">
      <formula>"Não informado"</formula>
    </cfRule>
  </conditionalFormatting>
  <conditionalFormatting sqref="M1780">
    <cfRule type="cellIs" dxfId="14302" priority="18311" operator="equal">
      <formula>"Não informado"</formula>
    </cfRule>
  </conditionalFormatting>
  <conditionalFormatting sqref="M1780">
    <cfRule type="cellIs" dxfId="14301" priority="18310" operator="equal">
      <formula>"Não informado"</formula>
    </cfRule>
  </conditionalFormatting>
  <conditionalFormatting sqref="M1783:N1783">
    <cfRule type="cellIs" dxfId="14300" priority="18309" operator="equal">
      <formula>"Não informado"</formula>
    </cfRule>
  </conditionalFormatting>
  <conditionalFormatting sqref="M1787:N1787">
    <cfRule type="cellIs" dxfId="14299" priority="18308" operator="equal">
      <formula>"Não informado"</formula>
    </cfRule>
  </conditionalFormatting>
  <conditionalFormatting sqref="N1821">
    <cfRule type="cellIs" dxfId="14298" priority="18305" operator="equal">
      <formula>"Não informado"</formula>
    </cfRule>
  </conditionalFormatting>
  <conditionalFormatting sqref="M1821">
    <cfRule type="cellIs" dxfId="14297" priority="18304" operator="equal">
      <formula>"Não informado"</formula>
    </cfRule>
  </conditionalFormatting>
  <conditionalFormatting sqref="M693">
    <cfRule type="cellIs" dxfId="14296" priority="18303" operator="equal">
      <formula>"Não informado"</formula>
    </cfRule>
  </conditionalFormatting>
  <conditionalFormatting sqref="N1822">
    <cfRule type="cellIs" dxfId="14295" priority="18301" operator="equal">
      <formula>"Não informado"</formula>
    </cfRule>
  </conditionalFormatting>
  <conditionalFormatting sqref="M1822">
    <cfRule type="cellIs" dxfId="14294" priority="18300" operator="equal">
      <formula>"Não informado"</formula>
    </cfRule>
  </conditionalFormatting>
  <conditionalFormatting sqref="I1824">
    <cfRule type="cellIs" dxfId="14293" priority="18299" operator="equal">
      <formula>"Não informado"</formula>
    </cfRule>
  </conditionalFormatting>
  <conditionalFormatting sqref="I1825">
    <cfRule type="cellIs" dxfId="14292" priority="18298" operator="equal">
      <formula>"Não informado"</formula>
    </cfRule>
  </conditionalFormatting>
  <conditionalFormatting sqref="M1827">
    <cfRule type="cellIs" dxfId="14291" priority="18297" operator="equal">
      <formula>"Não informado"</formula>
    </cfRule>
  </conditionalFormatting>
  <conditionalFormatting sqref="M1828:N1828">
    <cfRule type="cellIs" dxfId="14290" priority="18295" operator="equal">
      <formula>"Não informado"</formula>
    </cfRule>
  </conditionalFormatting>
  <conditionalFormatting sqref="N1839">
    <cfRule type="cellIs" dxfId="14289" priority="18279" operator="equal">
      <formula>"Não informado"</formula>
    </cfRule>
  </conditionalFormatting>
  <conditionalFormatting sqref="M1830">
    <cfRule type="cellIs" dxfId="14288" priority="18293" operator="equal">
      <formula>"Não informado"</formula>
    </cfRule>
  </conditionalFormatting>
  <conditionalFormatting sqref="N1830">
    <cfRule type="cellIs" dxfId="14287" priority="18292" operator="equal">
      <formula>"Não informado"</formula>
    </cfRule>
  </conditionalFormatting>
  <conditionalFormatting sqref="M1831:N1831">
    <cfRule type="cellIs" dxfId="14286" priority="18291" operator="equal">
      <formula>"Não informado"</formula>
    </cfRule>
  </conditionalFormatting>
  <conditionalFormatting sqref="M1833:N1833">
    <cfRule type="cellIs" dxfId="14285" priority="18290" operator="equal">
      <formula>"Não informado"</formula>
    </cfRule>
  </conditionalFormatting>
  <conditionalFormatting sqref="N1834">
    <cfRule type="cellIs" dxfId="14284" priority="18289" operator="equal">
      <formula>"Não informado"</formula>
    </cfRule>
  </conditionalFormatting>
  <conditionalFormatting sqref="M1834">
    <cfRule type="cellIs" dxfId="14283" priority="18288" operator="equal">
      <formula>"Não informado"</formula>
    </cfRule>
  </conditionalFormatting>
  <conditionalFormatting sqref="N1835">
    <cfRule type="cellIs" dxfId="14282" priority="18287" operator="equal">
      <formula>"Não informado"</formula>
    </cfRule>
  </conditionalFormatting>
  <conditionalFormatting sqref="M1835">
    <cfRule type="cellIs" dxfId="14281" priority="18286" operator="equal">
      <formula>"Não informado"</formula>
    </cfRule>
  </conditionalFormatting>
  <conditionalFormatting sqref="M1836:N1836">
    <cfRule type="cellIs" dxfId="14280" priority="18285" operator="equal">
      <formula>"Não informado"</formula>
    </cfRule>
  </conditionalFormatting>
  <conditionalFormatting sqref="M1838:N1838">
    <cfRule type="cellIs" dxfId="14279" priority="18284" operator="equal">
      <formula>"Não informado"</formula>
    </cfRule>
  </conditionalFormatting>
  <conditionalFormatting sqref="M1841:N1841">
    <cfRule type="cellIs" dxfId="14278" priority="18282" operator="equal">
      <formula>"Não informado"</formula>
    </cfRule>
  </conditionalFormatting>
  <conditionalFormatting sqref="M1837:N1837">
    <cfRule type="cellIs" dxfId="14277" priority="18281" operator="equal">
      <formula>"Não informado"</formula>
    </cfRule>
  </conditionalFormatting>
  <conditionalFormatting sqref="M1840:N1840">
    <cfRule type="cellIs" dxfId="14276" priority="18280" operator="equal">
      <formula>"Não informado"</formula>
    </cfRule>
  </conditionalFormatting>
  <conditionalFormatting sqref="A1852:C1852">
    <cfRule type="cellIs" dxfId="14275" priority="18247" operator="equal">
      <formula>"Não informado"</formula>
    </cfRule>
  </conditionalFormatting>
  <conditionalFormatting sqref="M1839">
    <cfRule type="cellIs" dxfId="14274" priority="18278" operator="equal">
      <formula>"Não informado"</formula>
    </cfRule>
  </conditionalFormatting>
  <conditionalFormatting sqref="M1844:N1844">
    <cfRule type="cellIs" dxfId="14273" priority="18277" operator="equal">
      <formula>"Não informado"</formula>
    </cfRule>
  </conditionalFormatting>
  <conditionalFormatting sqref="M1845:N1845">
    <cfRule type="cellIs" dxfId="14272" priority="18276" operator="equal">
      <formula>"Não informado"</formula>
    </cfRule>
  </conditionalFormatting>
  <conditionalFormatting sqref="A1847:C1847 P1847 T1847:V1847 F1847:J1847">
    <cfRule type="cellIs" dxfId="14271" priority="18274" operator="equal">
      <formula>"Não informado"</formula>
    </cfRule>
  </conditionalFormatting>
  <conditionalFormatting sqref="K1847">
    <cfRule type="cellIs" dxfId="14270" priority="18273" operator="equal">
      <formula>"Não informado"</formula>
    </cfRule>
  </conditionalFormatting>
  <conditionalFormatting sqref="L1847">
    <cfRule type="cellIs" dxfId="14269" priority="18272" operator="equal">
      <formula>"Não informado"</formula>
    </cfRule>
  </conditionalFormatting>
  <conditionalFormatting sqref="D1854:J1854 M1854:N1854 P1854:V1854">
    <cfRule type="cellIs" dxfId="14268" priority="18239" operator="equal">
      <formula>"Não informado"</formula>
    </cfRule>
  </conditionalFormatting>
  <conditionalFormatting sqref="K1854">
    <cfRule type="cellIs" dxfId="14267" priority="18238" operator="equal">
      <formula>"Não informado"</formula>
    </cfRule>
  </conditionalFormatting>
  <conditionalFormatting sqref="O1847">
    <cfRule type="cellIs" dxfId="14266" priority="18269" operator="equal">
      <formula>"Não informado"</formula>
    </cfRule>
  </conditionalFormatting>
  <conditionalFormatting sqref="A1848:C1848">
    <cfRule type="cellIs" dxfId="14265" priority="18267" operator="equal">
      <formula>"Não informado"</formula>
    </cfRule>
  </conditionalFormatting>
  <conditionalFormatting sqref="L1848">
    <cfRule type="cellIs" dxfId="14264" priority="18266" operator="equal">
      <formula>"Não informado"</formula>
    </cfRule>
  </conditionalFormatting>
  <conditionalFormatting sqref="O1848">
    <cfRule type="cellIs" dxfId="14263" priority="18265" operator="equal">
      <formula>"Não informado"</formula>
    </cfRule>
  </conditionalFormatting>
  <conditionalFormatting sqref="D1849:J1849 M1849:N1849 P1849:V1849">
    <cfRule type="cellIs" dxfId="14262" priority="18264" operator="equal">
      <formula>"Não informado"</formula>
    </cfRule>
  </conditionalFormatting>
  <conditionalFormatting sqref="K1849">
    <cfRule type="cellIs" dxfId="14261" priority="18263" operator="equal">
      <formula>"Não informado"</formula>
    </cfRule>
  </conditionalFormatting>
  <conditionalFormatting sqref="A1849:C1849">
    <cfRule type="cellIs" dxfId="14260" priority="18262" operator="equal">
      <formula>"Não informado"</formula>
    </cfRule>
  </conditionalFormatting>
  <conditionalFormatting sqref="L1849">
    <cfRule type="cellIs" dxfId="14259" priority="18261" operator="equal">
      <formula>"Não informado"</formula>
    </cfRule>
  </conditionalFormatting>
  <conditionalFormatting sqref="O1849">
    <cfRule type="cellIs" dxfId="14258" priority="18260" operator="equal">
      <formula>"Não informado"</formula>
    </cfRule>
  </conditionalFormatting>
  <conditionalFormatting sqref="D1850:J1850 M1850:N1850 P1850:V1850">
    <cfRule type="cellIs" dxfId="14257" priority="18259" operator="equal">
      <formula>"Não informado"</formula>
    </cfRule>
  </conditionalFormatting>
  <conditionalFormatting sqref="K1850">
    <cfRule type="cellIs" dxfId="14256" priority="18258" operator="equal">
      <formula>"Não informado"</formula>
    </cfRule>
  </conditionalFormatting>
  <conditionalFormatting sqref="A1850:C1850">
    <cfRule type="cellIs" dxfId="14255" priority="18257" operator="equal">
      <formula>"Não informado"</formula>
    </cfRule>
  </conditionalFormatting>
  <conditionalFormatting sqref="L1850">
    <cfRule type="cellIs" dxfId="14254" priority="18256" operator="equal">
      <formula>"Não informado"</formula>
    </cfRule>
  </conditionalFormatting>
  <conditionalFormatting sqref="O1850">
    <cfRule type="cellIs" dxfId="14253" priority="18255" operator="equal">
      <formula>"Não informado"</formula>
    </cfRule>
  </conditionalFormatting>
  <conditionalFormatting sqref="D1851:J1851 M1851:N1851 P1851:V1851">
    <cfRule type="cellIs" dxfId="14252" priority="18254" operator="equal">
      <formula>"Não informado"</formula>
    </cfRule>
  </conditionalFormatting>
  <conditionalFormatting sqref="K1851">
    <cfRule type="cellIs" dxfId="14251" priority="18253" operator="equal">
      <formula>"Não informado"</formula>
    </cfRule>
  </conditionalFormatting>
  <conditionalFormatting sqref="A1851:C1851">
    <cfRule type="cellIs" dxfId="14250" priority="18252" operator="equal">
      <formula>"Não informado"</formula>
    </cfRule>
  </conditionalFormatting>
  <conditionalFormatting sqref="L1851">
    <cfRule type="cellIs" dxfId="14249" priority="18251" operator="equal">
      <formula>"Não informado"</formula>
    </cfRule>
  </conditionalFormatting>
  <conditionalFormatting sqref="O1851">
    <cfRule type="cellIs" dxfId="14248" priority="18250" operator="equal">
      <formula>"Não informado"</formula>
    </cfRule>
  </conditionalFormatting>
  <conditionalFormatting sqref="D1852:J1852 N1852 P1852:V1852">
    <cfRule type="cellIs" dxfId="14247" priority="18249" operator="equal">
      <formula>"Não informado"</formula>
    </cfRule>
  </conditionalFormatting>
  <conditionalFormatting sqref="K1852">
    <cfRule type="cellIs" dxfId="14246" priority="18248" operator="equal">
      <formula>"Não informado"</formula>
    </cfRule>
  </conditionalFormatting>
  <conditionalFormatting sqref="K1853">
    <cfRule type="cellIs" dxfId="14245" priority="18243" operator="equal">
      <formula>"Não informado"</formula>
    </cfRule>
  </conditionalFormatting>
  <conditionalFormatting sqref="L1852">
    <cfRule type="cellIs" dxfId="14244" priority="18246" operator="equal">
      <formula>"Não informado"</formula>
    </cfRule>
  </conditionalFormatting>
  <conditionalFormatting sqref="O1852">
    <cfRule type="cellIs" dxfId="14243" priority="18245" operator="equal">
      <formula>"Não informado"</formula>
    </cfRule>
  </conditionalFormatting>
  <conditionalFormatting sqref="D1853:J1853 M1853:N1853 P1853:V1853">
    <cfRule type="cellIs" dxfId="14242" priority="18244" operator="equal">
      <formula>"Não informado"</formula>
    </cfRule>
  </conditionalFormatting>
  <conditionalFormatting sqref="A1853:C1853">
    <cfRule type="cellIs" dxfId="14241" priority="18242" operator="equal">
      <formula>"Não informado"</formula>
    </cfRule>
  </conditionalFormatting>
  <conditionalFormatting sqref="L1853">
    <cfRule type="cellIs" dxfId="14240" priority="18241" operator="equal">
      <formula>"Não informado"</formula>
    </cfRule>
  </conditionalFormatting>
  <conditionalFormatting sqref="O1853">
    <cfRule type="cellIs" dxfId="14239" priority="18240" operator="equal">
      <formula>"Não informado"</formula>
    </cfRule>
  </conditionalFormatting>
  <conditionalFormatting sqref="O1854">
    <cfRule type="cellIs" dxfId="14238" priority="18235" operator="equal">
      <formula>"Não informado"</formula>
    </cfRule>
  </conditionalFormatting>
  <conditionalFormatting sqref="D1855:J1855 M1855:N1855 P1855:V1855">
    <cfRule type="cellIs" dxfId="14237" priority="18234" operator="equal">
      <formula>"Não informado"</formula>
    </cfRule>
  </conditionalFormatting>
  <conditionalFormatting sqref="A1854:C1854">
    <cfRule type="cellIs" dxfId="14236" priority="18237" operator="equal">
      <formula>"Não informado"</formula>
    </cfRule>
  </conditionalFormatting>
  <conditionalFormatting sqref="L1854">
    <cfRule type="cellIs" dxfId="14235" priority="18236" operator="equal">
      <formula>"Não informado"</formula>
    </cfRule>
  </conditionalFormatting>
  <conditionalFormatting sqref="K1855">
    <cfRule type="cellIs" dxfId="14234" priority="18233" operator="equal">
      <formula>"Não informado"</formula>
    </cfRule>
  </conditionalFormatting>
  <conditionalFormatting sqref="A1855:C1855">
    <cfRule type="cellIs" dxfId="14233" priority="18232" operator="equal">
      <formula>"Não informado"</formula>
    </cfRule>
  </conditionalFormatting>
  <conditionalFormatting sqref="L1855">
    <cfRule type="cellIs" dxfId="14232" priority="18231" operator="equal">
      <formula>"Não informado"</formula>
    </cfRule>
  </conditionalFormatting>
  <conditionalFormatting sqref="O1855">
    <cfRule type="cellIs" dxfId="14231" priority="18230" operator="equal">
      <formula>"Não informado"</formula>
    </cfRule>
  </conditionalFormatting>
  <conditionalFormatting sqref="N1386">
    <cfRule type="cellIs" dxfId="14230" priority="18229" operator="equal">
      <formula>"Não informado"</formula>
    </cfRule>
  </conditionalFormatting>
  <conditionalFormatting sqref="N1633">
    <cfRule type="cellIs" dxfId="14229" priority="18228" operator="equal">
      <formula>"Não informado"</formula>
    </cfRule>
  </conditionalFormatting>
  <conditionalFormatting sqref="K1856">
    <cfRule type="cellIs" dxfId="14228" priority="18227" operator="equal">
      <formula>"Não informado"</formula>
    </cfRule>
  </conditionalFormatting>
  <conditionalFormatting sqref="L1856">
    <cfRule type="cellIs" dxfId="14227" priority="18226" operator="equal">
      <formula>"Não informado"</formula>
    </cfRule>
  </conditionalFormatting>
  <conditionalFormatting sqref="P1856 R1856:U1856">
    <cfRule type="cellIs" dxfId="14226" priority="18225" operator="equal">
      <formula>"Não informado"</formula>
    </cfRule>
  </conditionalFormatting>
  <conditionalFormatting sqref="L1884">
    <cfRule type="cellIs" dxfId="14225" priority="18193" operator="equal">
      <formula>"Não informado"</formula>
    </cfRule>
  </conditionalFormatting>
  <conditionalFormatting sqref="L1883">
    <cfRule type="cellIs" dxfId="14224" priority="18194" operator="equal">
      <formula>"Não informado"</formula>
    </cfRule>
  </conditionalFormatting>
  <conditionalFormatting sqref="O1856">
    <cfRule type="cellIs" dxfId="14223" priority="18220" operator="equal">
      <formula>"Não informado"</formula>
    </cfRule>
  </conditionalFormatting>
  <conditionalFormatting sqref="Q1856">
    <cfRule type="cellIs" dxfId="14222" priority="18219" operator="equal">
      <formula>"Não informado"</formula>
    </cfRule>
  </conditionalFormatting>
  <conditionalFormatting sqref="M1879">
    <cfRule type="cellIs" dxfId="14221" priority="18218" operator="equal">
      <formula>"Não informado"</formula>
    </cfRule>
  </conditionalFormatting>
  <conditionalFormatting sqref="K1858">
    <cfRule type="cellIs" dxfId="14220" priority="18215" operator="equal">
      <formula>"Não informado"</formula>
    </cfRule>
  </conditionalFormatting>
  <conditionalFormatting sqref="K1859">
    <cfRule type="cellIs" dxfId="14219" priority="18214" operator="equal">
      <formula>"Não informado"</formula>
    </cfRule>
  </conditionalFormatting>
  <conditionalFormatting sqref="K1860">
    <cfRule type="cellIs" dxfId="14218" priority="18213" operator="equal">
      <formula>"Não informado"</formula>
    </cfRule>
  </conditionalFormatting>
  <conditionalFormatting sqref="K1857">
    <cfRule type="cellIs" dxfId="14217" priority="18217" operator="equal">
      <formula>"Não informado"</formula>
    </cfRule>
  </conditionalFormatting>
  <conditionalFormatting sqref="K1861">
    <cfRule type="cellIs" dxfId="14216" priority="18212" operator="equal">
      <formula>"Não informado"</formula>
    </cfRule>
  </conditionalFormatting>
  <conditionalFormatting sqref="K1862">
    <cfRule type="cellIs" dxfId="14215" priority="18211" operator="equal">
      <formula>"Não informado"</formula>
    </cfRule>
  </conditionalFormatting>
  <conditionalFormatting sqref="K1863">
    <cfRule type="cellIs" dxfId="14214" priority="18210" operator="equal">
      <formula>"Não informado"</formula>
    </cfRule>
  </conditionalFormatting>
  <conditionalFormatting sqref="K1864">
    <cfRule type="cellIs" dxfId="14213" priority="18209" operator="equal">
      <formula>"Não informado"</formula>
    </cfRule>
  </conditionalFormatting>
  <conditionalFormatting sqref="K1865">
    <cfRule type="cellIs" dxfId="14212" priority="18208" operator="equal">
      <formula>"Não informado"</formula>
    </cfRule>
  </conditionalFormatting>
  <conditionalFormatting sqref="K1866">
    <cfRule type="cellIs" dxfId="14211" priority="18207" operator="equal">
      <formula>"Não informado"</formula>
    </cfRule>
  </conditionalFormatting>
  <conditionalFormatting sqref="K1867">
    <cfRule type="cellIs" dxfId="14210" priority="18206" operator="equal">
      <formula>"Não informado"</formula>
    </cfRule>
  </conditionalFormatting>
  <conditionalFormatting sqref="K1868:K1872">
    <cfRule type="cellIs" dxfId="14209" priority="18205" operator="equal">
      <formula>"Não informado"</formula>
    </cfRule>
  </conditionalFormatting>
  <conditionalFormatting sqref="K1873">
    <cfRule type="cellIs" dxfId="14208" priority="18204" operator="equal">
      <formula>"Não informado"</formula>
    </cfRule>
  </conditionalFormatting>
  <conditionalFormatting sqref="K1874:K1878">
    <cfRule type="cellIs" dxfId="14207" priority="18203" operator="equal">
      <formula>"Não informado"</formula>
    </cfRule>
  </conditionalFormatting>
  <conditionalFormatting sqref="K1879">
    <cfRule type="cellIs" dxfId="14206" priority="18202" operator="equal">
      <formula>"Não informado"</formula>
    </cfRule>
  </conditionalFormatting>
  <conditionalFormatting sqref="L1875:L1879 L1862:L1873">
    <cfRule type="cellIs" dxfId="14205" priority="18201" operator="equal">
      <formula>"Não informado"</formula>
    </cfRule>
  </conditionalFormatting>
  <conditionalFormatting sqref="N1869:N1877 N1879">
    <cfRule type="cellIs" dxfId="14204" priority="18200" operator="equal">
      <formula>"Não informado"</formula>
    </cfRule>
  </conditionalFormatting>
  <conditionalFormatting sqref="N1868">
    <cfRule type="cellIs" dxfId="14203" priority="18195" operator="equal">
      <formula>"Não informado"</formula>
    </cfRule>
  </conditionalFormatting>
  <conditionalFormatting sqref="L1905">
    <cfRule type="cellIs" dxfId="14202" priority="18191" operator="equal">
      <formula>"Não informado"</formula>
    </cfRule>
  </conditionalFormatting>
  <conditionalFormatting sqref="A1915:B1915 E1915:J1915">
    <cfRule type="cellIs" dxfId="14201" priority="18190" operator="equal">
      <formula>"Não informado"</formula>
    </cfRule>
  </conditionalFormatting>
  <conditionalFormatting sqref="A1915:B1915 E1915:J1915">
    <cfRule type="cellIs" dxfId="14200" priority="18189" operator="equal">
      <formula>"Não informado"</formula>
    </cfRule>
  </conditionalFormatting>
  <conditionalFormatting sqref="P1915:V1915 A1915:B1915 E1915:J1915">
    <cfRule type="cellIs" dxfId="14199" priority="18187" operator="equal">
      <formula>"Não informado"</formula>
    </cfRule>
  </conditionalFormatting>
  <conditionalFormatting sqref="D1915">
    <cfRule type="cellIs" dxfId="14198" priority="18186" operator="equal">
      <formula>"Não informado"</formula>
    </cfRule>
  </conditionalFormatting>
  <conditionalFormatting sqref="C1915">
    <cfRule type="cellIs" dxfId="14197" priority="18185" operator="equal">
      <formula>"Não informado"</formula>
    </cfRule>
  </conditionalFormatting>
  <conditionalFormatting sqref="A1916:B1917 E1916:J1917">
    <cfRule type="cellIs" dxfId="14196" priority="18180" operator="equal">
      <formula>"Não informado"</formula>
    </cfRule>
  </conditionalFormatting>
  <conditionalFormatting sqref="A1916:B1917 E1916:J1917">
    <cfRule type="cellIs" dxfId="14195" priority="18179" operator="equal">
      <formula>"Não informado"</formula>
    </cfRule>
  </conditionalFormatting>
  <conditionalFormatting sqref="P1916:V1917 A1916:B1917 E1916:J1917">
    <cfRule type="cellIs" dxfId="14194" priority="18177" operator="equal">
      <formula>"Não informado"</formula>
    </cfRule>
  </conditionalFormatting>
  <conditionalFormatting sqref="D1916:D1917">
    <cfRule type="cellIs" dxfId="14193" priority="18170" operator="equal">
      <formula>"Não informado"</formula>
    </cfRule>
  </conditionalFormatting>
  <conditionalFormatting sqref="C1916:C1917">
    <cfRule type="cellIs" dxfId="14192" priority="18169" operator="equal">
      <formula>"Não informado"</formula>
    </cfRule>
  </conditionalFormatting>
  <conditionalFormatting sqref="A1918:B1918 E1918:J1918 P1918:R1918">
    <cfRule type="cellIs" dxfId="14191" priority="18165" operator="equal">
      <formula>"Não informado"</formula>
    </cfRule>
  </conditionalFormatting>
  <conditionalFormatting sqref="A1918:B1918 E1918:J1918 P1918:R1918">
    <cfRule type="cellIs" dxfId="14190" priority="18164" operator="equal">
      <formula>"Não informado"</formula>
    </cfRule>
  </conditionalFormatting>
  <conditionalFormatting sqref="P1918:R1918 A1918:B1918 E1918:J1918 T1918:V1918">
    <cfRule type="cellIs" dxfId="14189" priority="18162" operator="equal">
      <formula>"Não informado"</formula>
    </cfRule>
  </conditionalFormatting>
  <conditionalFormatting sqref="D1918">
    <cfRule type="cellIs" dxfId="14188" priority="18161" operator="equal">
      <formula>"Não informado"</formula>
    </cfRule>
  </conditionalFormatting>
  <conditionalFormatting sqref="C1918">
    <cfRule type="cellIs" dxfId="14187" priority="18160" operator="equal">
      <formula>"Não informado"</formula>
    </cfRule>
  </conditionalFormatting>
  <conditionalFormatting sqref="A1919:B1919 E1919:J1919 P1919:R1919">
    <cfRule type="cellIs" dxfId="14186" priority="18158" operator="equal">
      <formula>"Não informado"</formula>
    </cfRule>
  </conditionalFormatting>
  <conditionalFormatting sqref="A1919:B1919 E1919:J1919 P1919:R1919">
    <cfRule type="cellIs" dxfId="14185" priority="18157" operator="equal">
      <formula>"Não informado"</formula>
    </cfRule>
  </conditionalFormatting>
  <conditionalFormatting sqref="P1919:R1919 A1919:B1919 E1919:J1919 T1919:V1919">
    <cfRule type="cellIs" dxfId="14184" priority="18155" operator="equal">
      <formula>"Não informado"</formula>
    </cfRule>
  </conditionalFormatting>
  <conditionalFormatting sqref="D1919">
    <cfRule type="cellIs" dxfId="14183" priority="18154" operator="equal">
      <formula>"Não informado"</formula>
    </cfRule>
  </conditionalFormatting>
  <conditionalFormatting sqref="C1919">
    <cfRule type="cellIs" dxfId="14182" priority="18153" operator="equal">
      <formula>"Não informado"</formula>
    </cfRule>
  </conditionalFormatting>
  <conditionalFormatting sqref="K1914:K1926 K1928:K1935 K1944:K1946">
    <cfRule type="cellIs" dxfId="14181" priority="18151" operator="equal">
      <formula>"Não informado"</formula>
    </cfRule>
  </conditionalFormatting>
  <conditionalFormatting sqref="L1915:L1918">
    <cfRule type="cellIs" dxfId="14180" priority="18150" operator="equal">
      <formula>"Não informado"</formula>
    </cfRule>
  </conditionalFormatting>
  <conditionalFormatting sqref="N1914 N1916 N1918 N1920">
    <cfRule type="cellIs" dxfId="14179" priority="18148" operator="equal">
      <formula>"Não informado"</formula>
    </cfRule>
  </conditionalFormatting>
  <conditionalFormatting sqref="O1914:O1919">
    <cfRule type="cellIs" dxfId="14178" priority="18147" operator="equal">
      <formula>"Não informado"</formula>
    </cfRule>
  </conditionalFormatting>
  <conditionalFormatting sqref="L1919">
    <cfRule type="cellIs" dxfId="14177" priority="18146" operator="equal">
      <formula>"Não informado"</formula>
    </cfRule>
  </conditionalFormatting>
  <conditionalFormatting sqref="E1920:J1920 A1920:C1920">
    <cfRule type="cellIs" dxfId="14176" priority="18145" operator="equal">
      <formula>"Não informado"</formula>
    </cfRule>
  </conditionalFormatting>
  <conditionalFormatting sqref="A1921:B1926 E1921:J1926">
    <cfRule type="cellIs" dxfId="14175" priority="18144" operator="equal">
      <formula>"Não informado"</formula>
    </cfRule>
  </conditionalFormatting>
  <conditionalFormatting sqref="A1921:B1926 E1921:J1926">
    <cfRule type="cellIs" dxfId="14174" priority="18143" operator="equal">
      <formula>"Não informado"</formula>
    </cfRule>
  </conditionalFormatting>
  <conditionalFormatting sqref="P1921:V1926 A1921:B1926 E1921:J1926">
    <cfRule type="cellIs" dxfId="14173" priority="18141" operator="equal">
      <formula>"Não informado"</formula>
    </cfRule>
  </conditionalFormatting>
  <conditionalFormatting sqref="D1921:D1926">
    <cfRule type="cellIs" dxfId="14172" priority="18140" operator="equal">
      <formula>"Não informado"</formula>
    </cfRule>
  </conditionalFormatting>
  <conditionalFormatting sqref="C1921:C1926">
    <cfRule type="cellIs" dxfId="14171" priority="18139" operator="equal">
      <formula>"Não informado"</formula>
    </cfRule>
  </conditionalFormatting>
  <conditionalFormatting sqref="N1928 N1930 N1932">
    <cfRule type="cellIs" dxfId="14170" priority="18101" operator="equal">
      <formula>"Não informado"</formula>
    </cfRule>
  </conditionalFormatting>
  <conditionalFormatting sqref="A1928:B1930 E1928:J1930">
    <cfRule type="cellIs" dxfId="14169" priority="18116" operator="equal">
      <formula>"Não informado"</formula>
    </cfRule>
  </conditionalFormatting>
  <conditionalFormatting sqref="P1928:V1930 A1928:B1930 E1928:J1930">
    <cfRule type="cellIs" dxfId="14168" priority="18114" operator="equal">
      <formula>"Não informado"</formula>
    </cfRule>
  </conditionalFormatting>
  <conditionalFormatting sqref="D1928:D1930">
    <cfRule type="cellIs" dxfId="14167" priority="18113" operator="equal">
      <formula>"Não informado"</formula>
    </cfRule>
  </conditionalFormatting>
  <conditionalFormatting sqref="C1928:C1930">
    <cfRule type="cellIs" dxfId="14166" priority="18112" operator="equal">
      <formula>"Não informado"</formula>
    </cfRule>
  </conditionalFormatting>
  <conditionalFormatting sqref="L1932 A1932:J1932 P1932:U1932">
    <cfRule type="cellIs" dxfId="14165" priority="18106" operator="equal">
      <formula>"Não informado"</formula>
    </cfRule>
  </conditionalFormatting>
  <conditionalFormatting sqref="E1927:J1927 A1927:C1927">
    <cfRule type="cellIs" dxfId="14164" priority="18120" operator="equal">
      <formula>"Não informado"</formula>
    </cfRule>
  </conditionalFormatting>
  <conditionalFormatting sqref="A1928:J1930">
    <cfRule type="cellIs" dxfId="14163" priority="18119" operator="equal">
      <formula>"Não informado"</formula>
    </cfRule>
  </conditionalFormatting>
  <conditionalFormatting sqref="A1928:B1930 E1928:J1930">
    <cfRule type="cellIs" dxfId="14162" priority="18117" operator="equal">
      <formula>"Não informado"</formula>
    </cfRule>
  </conditionalFormatting>
  <conditionalFormatting sqref="L1935">
    <cfRule type="cellIs" dxfId="14161" priority="18084" operator="equal">
      <formula>"Não informado"</formula>
    </cfRule>
  </conditionalFormatting>
  <conditionalFormatting sqref="A1936:J1936">
    <cfRule type="cellIs" dxfId="14160" priority="18083" operator="equal">
      <formula>"Não informado"</formula>
    </cfRule>
  </conditionalFormatting>
  <conditionalFormatting sqref="L1937">
    <cfRule type="cellIs" dxfId="14159" priority="18078" operator="equal">
      <formula>"Não informado"</formula>
    </cfRule>
  </conditionalFormatting>
  <conditionalFormatting sqref="L1936">
    <cfRule type="cellIs" dxfId="14158" priority="18081" operator="equal">
      <formula>"Não informado"</formula>
    </cfRule>
  </conditionalFormatting>
  <conditionalFormatting sqref="A1937:J1937">
    <cfRule type="cellIs" dxfId="14157" priority="18080" operator="equal">
      <formula>"Não informado"</formula>
    </cfRule>
  </conditionalFormatting>
  <conditionalFormatting sqref="A1931:J1931">
    <cfRule type="cellIs" dxfId="14156" priority="18110" operator="equal">
      <formula>"Não informado"</formula>
    </cfRule>
  </conditionalFormatting>
  <conditionalFormatting sqref="M1911:M1914 M1928 M1916:M1918 M1920 M1930 M1932 M1934:M1938">
    <cfRule type="cellIs" dxfId="14155" priority="18102" operator="equal">
      <formula>"Não informado"</formula>
    </cfRule>
  </conditionalFormatting>
  <conditionalFormatting sqref="L1921">
    <cfRule type="cellIs" dxfId="14154" priority="18097" operator="equal">
      <formula>"Não informado"</formula>
    </cfRule>
  </conditionalFormatting>
  <conditionalFormatting sqref="O1920:O1926">
    <cfRule type="cellIs" dxfId="14153" priority="18100" operator="equal">
      <formula>"Não informado"</formula>
    </cfRule>
  </conditionalFormatting>
  <conditionalFormatting sqref="L1922">
    <cfRule type="cellIs" dxfId="14152" priority="18096" operator="equal">
      <formula>"Não informado"</formula>
    </cfRule>
  </conditionalFormatting>
  <conditionalFormatting sqref="L1923">
    <cfRule type="cellIs" dxfId="14151" priority="18095" operator="equal">
      <formula>"Não informado"</formula>
    </cfRule>
  </conditionalFormatting>
  <conditionalFormatting sqref="L1924">
    <cfRule type="cellIs" dxfId="14150" priority="18094" operator="equal">
      <formula>"Não informado"</formula>
    </cfRule>
  </conditionalFormatting>
  <conditionalFormatting sqref="L1925">
    <cfRule type="cellIs" dxfId="14149" priority="18093" operator="equal">
      <formula>"Não informado"</formula>
    </cfRule>
  </conditionalFormatting>
  <conditionalFormatting sqref="L1926">
    <cfRule type="cellIs" dxfId="14148" priority="18092" operator="equal">
      <formula>"Não informado"</formula>
    </cfRule>
  </conditionalFormatting>
  <conditionalFormatting sqref="O1941:O1943">
    <cfRule type="cellIs" dxfId="14147" priority="18059" operator="equal">
      <formula>"Não informado"</formula>
    </cfRule>
  </conditionalFormatting>
  <conditionalFormatting sqref="L1927">
    <cfRule type="cellIs" dxfId="14146" priority="18090" operator="equal">
      <formula>"Não informado"</formula>
    </cfRule>
  </conditionalFormatting>
  <conditionalFormatting sqref="K1927">
    <cfRule type="cellIs" dxfId="14145" priority="18089" operator="equal">
      <formula>"Não informado"</formula>
    </cfRule>
  </conditionalFormatting>
  <conditionalFormatting sqref="L1930">
    <cfRule type="cellIs" dxfId="14144" priority="18088" operator="equal">
      <formula>"Não informado"</formula>
    </cfRule>
  </conditionalFormatting>
  <conditionalFormatting sqref="L1931">
    <cfRule type="cellIs" dxfId="14143" priority="18087" operator="equal">
      <formula>"Não informado"</formula>
    </cfRule>
  </conditionalFormatting>
  <conditionalFormatting sqref="L1928">
    <cfRule type="cellIs" dxfId="14142" priority="18086" operator="equal">
      <formula>"Não informado"</formula>
    </cfRule>
  </conditionalFormatting>
  <conditionalFormatting sqref="L1929">
    <cfRule type="cellIs" dxfId="14141" priority="18085" operator="equal">
      <formula>"Não informado"</formula>
    </cfRule>
  </conditionalFormatting>
  <conditionalFormatting sqref="Q1941:R1943 T1941:V1943">
    <cfRule type="cellIs" dxfId="14140" priority="18058" operator="equal">
      <formula>"Não informado"</formula>
    </cfRule>
  </conditionalFormatting>
  <conditionalFormatting sqref="A1944:C1944">
    <cfRule type="cellIs" dxfId="14139" priority="18057" operator="equal">
      <formula>"Não informado"</formula>
    </cfRule>
  </conditionalFormatting>
  <conditionalFormatting sqref="A1938:J1939">
    <cfRule type="cellIs" dxfId="14138" priority="18073" operator="equal">
      <formula>"Não informado"</formula>
    </cfRule>
  </conditionalFormatting>
  <conditionalFormatting sqref="L1941:L1943">
    <cfRule type="cellIs" dxfId="14137" priority="18060" operator="equal">
      <formula>"Não informado"</formula>
    </cfRule>
  </conditionalFormatting>
  <conditionalFormatting sqref="D1946:J1946">
    <cfRule type="cellIs" dxfId="14136" priority="18055" operator="equal">
      <formula>"Não informado"</formula>
    </cfRule>
  </conditionalFormatting>
  <conditionalFormatting sqref="L1938:L1939">
    <cfRule type="cellIs" dxfId="14135" priority="18070" operator="equal">
      <formula>"Não informado"</formula>
    </cfRule>
  </conditionalFormatting>
  <conditionalFormatting sqref="A1945:C1945">
    <cfRule type="cellIs" dxfId="14134" priority="18056" operator="equal">
      <formula>"Não informado"</formula>
    </cfRule>
  </conditionalFormatting>
  <conditionalFormatting sqref="A1940:J1940">
    <cfRule type="cellIs" dxfId="14133" priority="18069" operator="equal">
      <formula>"Não informado"</formula>
    </cfRule>
  </conditionalFormatting>
  <conditionalFormatting sqref="L1940">
    <cfRule type="cellIs" dxfId="14132" priority="18066" operator="equal">
      <formula>"Não informado"</formula>
    </cfRule>
  </conditionalFormatting>
  <conditionalFormatting sqref="P1940:R1940 T1940:V1940">
    <cfRule type="cellIs" dxfId="14131" priority="18065" operator="equal">
      <formula>"Não informado"</formula>
    </cfRule>
  </conditionalFormatting>
  <conditionalFormatting sqref="O1940">
    <cfRule type="cellIs" dxfId="14130" priority="18064" operator="equal">
      <formula>"Não informado"</formula>
    </cfRule>
  </conditionalFormatting>
  <conditionalFormatting sqref="A1941:J1943">
    <cfRule type="cellIs" dxfId="14129" priority="18063" operator="equal">
      <formula>"Não informado"</formula>
    </cfRule>
  </conditionalFormatting>
  <conditionalFormatting sqref="A1946:C1946">
    <cfRule type="cellIs" dxfId="14128" priority="18054" operator="equal">
      <formula>"Não informado"</formula>
    </cfRule>
  </conditionalFormatting>
  <conditionalFormatting sqref="D1947:J1947">
    <cfRule type="cellIs" dxfId="14127" priority="18053" operator="equal">
      <formula>"Não informado"</formula>
    </cfRule>
  </conditionalFormatting>
  <conditionalFormatting sqref="A1947:C1947">
    <cfRule type="cellIs" dxfId="14126" priority="18052" operator="equal">
      <formula>"Não informado"</formula>
    </cfRule>
  </conditionalFormatting>
  <conditionalFormatting sqref="B1950:C1950">
    <cfRule type="cellIs" dxfId="14125" priority="18047" operator="equal">
      <formula>"Não informado"</formula>
    </cfRule>
  </conditionalFormatting>
  <conditionalFormatting sqref="D1948:J1948">
    <cfRule type="cellIs" dxfId="14124" priority="18050" operator="equal">
      <formula>"Não informado"</formula>
    </cfRule>
  </conditionalFormatting>
  <conditionalFormatting sqref="A1948:C1948">
    <cfRule type="cellIs" dxfId="14123" priority="18049" operator="equal">
      <formula>"Não informado"</formula>
    </cfRule>
  </conditionalFormatting>
  <conditionalFormatting sqref="A1949:C1949">
    <cfRule type="cellIs" dxfId="14122" priority="18048" operator="equal">
      <formula>"Não informado"</formula>
    </cfRule>
  </conditionalFormatting>
  <conditionalFormatting sqref="A1950">
    <cfRule type="cellIs" dxfId="14121" priority="18046" operator="equal">
      <formula>"Não informado"</formula>
    </cfRule>
  </conditionalFormatting>
  <conditionalFormatting sqref="B1951:C1951">
    <cfRule type="cellIs" dxfId="14120" priority="18045" operator="equal">
      <formula>"Não informado"</formula>
    </cfRule>
  </conditionalFormatting>
  <conditionalFormatting sqref="A1951">
    <cfRule type="cellIs" dxfId="14119" priority="18044" operator="equal">
      <formula>"Não informado"</formula>
    </cfRule>
  </conditionalFormatting>
  <conditionalFormatting sqref="B1952:C1952">
    <cfRule type="cellIs" dxfId="14118" priority="18043" operator="equal">
      <formula>"Não informado"</formula>
    </cfRule>
  </conditionalFormatting>
  <conditionalFormatting sqref="A1952">
    <cfRule type="cellIs" dxfId="14117" priority="18042" operator="equal">
      <formula>"Não informado"</formula>
    </cfRule>
  </conditionalFormatting>
  <conditionalFormatting sqref="B1953:C1953">
    <cfRule type="cellIs" dxfId="14116" priority="18041" operator="equal">
      <formula>"Não informado"</formula>
    </cfRule>
  </conditionalFormatting>
  <conditionalFormatting sqref="A1953">
    <cfRule type="cellIs" dxfId="14115" priority="18040" operator="equal">
      <formula>"Não informado"</formula>
    </cfRule>
  </conditionalFormatting>
  <conditionalFormatting sqref="D1954:J1954">
    <cfRule type="cellIs" dxfId="14114" priority="18039" operator="equal">
      <formula>"Não informado"</formula>
    </cfRule>
  </conditionalFormatting>
  <conditionalFormatting sqref="B1954:C1954">
    <cfRule type="cellIs" dxfId="14113" priority="18038" operator="equal">
      <formula>"Não informado"</formula>
    </cfRule>
  </conditionalFormatting>
  <conditionalFormatting sqref="A1954">
    <cfRule type="cellIs" dxfId="14112" priority="18037" operator="equal">
      <formula>"Não informado"</formula>
    </cfRule>
  </conditionalFormatting>
  <conditionalFormatting sqref="B1955:C1955">
    <cfRule type="cellIs" dxfId="14111" priority="18036" operator="equal">
      <formula>"Não informado"</formula>
    </cfRule>
  </conditionalFormatting>
  <conditionalFormatting sqref="A1955">
    <cfRule type="cellIs" dxfId="14110" priority="18035" operator="equal">
      <formula>"Não informado"</formula>
    </cfRule>
  </conditionalFormatting>
  <conditionalFormatting sqref="B1956:C1956">
    <cfRule type="cellIs" dxfId="14109" priority="18034" operator="equal">
      <formula>"Não informado"</formula>
    </cfRule>
  </conditionalFormatting>
  <conditionalFormatting sqref="A1956">
    <cfRule type="cellIs" dxfId="14108" priority="18033" operator="equal">
      <formula>"Não informado"</formula>
    </cfRule>
  </conditionalFormatting>
  <conditionalFormatting sqref="L1972">
    <cfRule type="cellIs" dxfId="14107" priority="18032" operator="equal">
      <formula>"Não informado"</formula>
    </cfRule>
  </conditionalFormatting>
  <conditionalFormatting sqref="A1973:K1974 A1976:K1990 A1975:I1975 K1975">
    <cfRule type="cellIs" dxfId="14106" priority="18031" operator="equal">
      <formula>"Não informado"</formula>
    </cfRule>
  </conditionalFormatting>
  <conditionalFormatting sqref="L1973:L1990">
    <cfRule type="cellIs" dxfId="14105" priority="18030" operator="equal">
      <formula>"Não informado"</formula>
    </cfRule>
  </conditionalFormatting>
  <conditionalFormatting sqref="A1991:C1991">
    <cfRule type="cellIs" dxfId="14104" priority="18029" operator="equal">
      <formula>"Não informado"</formula>
    </cfRule>
  </conditionalFormatting>
  <conditionalFormatting sqref="T1991">
    <cfRule type="cellIs" dxfId="14103" priority="18028" operator="equal">
      <formula>"Não informado"</formula>
    </cfRule>
  </conditionalFormatting>
  <conditionalFormatting sqref="D1992:J1992">
    <cfRule type="cellIs" dxfId="14102" priority="18027" operator="equal">
      <formula>"Não informado"</formula>
    </cfRule>
  </conditionalFormatting>
  <conditionalFormatting sqref="A1992:C1992">
    <cfRule type="cellIs" dxfId="14101" priority="18025" operator="equal">
      <formula>"Não informado"</formula>
    </cfRule>
  </conditionalFormatting>
  <conditionalFormatting sqref="D1993:J1993">
    <cfRule type="cellIs" dxfId="14100" priority="18024" operator="equal">
      <formula>"Não informado"</formula>
    </cfRule>
  </conditionalFormatting>
  <conditionalFormatting sqref="A1993:C1993">
    <cfRule type="cellIs" dxfId="14099" priority="18023" operator="equal">
      <formula>"Não informado"</formula>
    </cfRule>
  </conditionalFormatting>
  <conditionalFormatting sqref="M1997:N1997 P1997:V1997">
    <cfRule type="cellIs" dxfId="14098" priority="18022" operator="equal">
      <formula>"Não informado"</formula>
    </cfRule>
  </conditionalFormatting>
  <conditionalFormatting sqref="D1997:J1997">
    <cfRule type="cellIs" dxfId="14097" priority="18021" operator="equal">
      <formula>"Não informado"</formula>
    </cfRule>
  </conditionalFormatting>
  <conditionalFormatting sqref="A1997:C1997">
    <cfRule type="cellIs" dxfId="14096" priority="18020" operator="equal">
      <formula>"Não informado"</formula>
    </cfRule>
  </conditionalFormatting>
  <conditionalFormatting sqref="K1997">
    <cfRule type="cellIs" dxfId="14095" priority="18019" operator="equal">
      <formula>"Não informado"</formula>
    </cfRule>
  </conditionalFormatting>
  <conditionalFormatting sqref="L1997">
    <cfRule type="cellIs" dxfId="14094" priority="18018" operator="equal">
      <formula>"Não informado"</formula>
    </cfRule>
  </conditionalFormatting>
  <conditionalFormatting sqref="O1997">
    <cfRule type="cellIs" dxfId="14093" priority="18017" operator="equal">
      <formula>"Não informado"</formula>
    </cfRule>
  </conditionalFormatting>
  <conditionalFormatting sqref="M1998:N2000 P1998:P2000 R1998:V2000">
    <cfRule type="cellIs" dxfId="14092" priority="18016" operator="equal">
      <formula>"Não informado"</formula>
    </cfRule>
  </conditionalFormatting>
  <conditionalFormatting sqref="D1998:J2000">
    <cfRule type="cellIs" dxfId="14091" priority="18015" operator="equal">
      <formula>"Não informado"</formula>
    </cfRule>
  </conditionalFormatting>
  <conditionalFormatting sqref="A1998:C2000">
    <cfRule type="cellIs" dxfId="14090" priority="18014" operator="equal">
      <formula>"Não informado"</formula>
    </cfRule>
  </conditionalFormatting>
  <conditionalFormatting sqref="K1998:K2000">
    <cfRule type="cellIs" dxfId="14089" priority="18013" operator="equal">
      <formula>"Não informado"</formula>
    </cfRule>
  </conditionalFormatting>
  <conditionalFormatting sqref="L1998:L2000">
    <cfRule type="cellIs" dxfId="14088" priority="18012" operator="equal">
      <formula>"Não informado"</formula>
    </cfRule>
  </conditionalFormatting>
  <conditionalFormatting sqref="O1998:O2000">
    <cfRule type="cellIs" dxfId="14087" priority="18011" operator="equal">
      <formula>"Não informado"</formula>
    </cfRule>
  </conditionalFormatting>
  <conditionalFormatting sqref="Q1998">
    <cfRule type="cellIs" dxfId="14086" priority="18010" operator="equal">
      <formula>"Não informado"</formula>
    </cfRule>
  </conditionalFormatting>
  <conditionalFormatting sqref="Q1999">
    <cfRule type="cellIs" dxfId="14085" priority="18009" operator="equal">
      <formula>"Não informado"</formula>
    </cfRule>
  </conditionalFormatting>
  <conditionalFormatting sqref="Q2000">
    <cfRule type="cellIs" dxfId="14084" priority="18008" operator="equal">
      <formula>"Não informado"</formula>
    </cfRule>
  </conditionalFormatting>
  <conditionalFormatting sqref="N1908">
    <cfRule type="cellIs" dxfId="14083" priority="18001" operator="equal">
      <formula>"Não informado"</formula>
    </cfRule>
  </conditionalFormatting>
  <conditionalFormatting sqref="N1882">
    <cfRule type="cellIs" dxfId="14082" priority="18005" operator="equal">
      <formula>"Não informado"</formula>
    </cfRule>
  </conditionalFormatting>
  <conditionalFormatting sqref="M1882">
    <cfRule type="cellIs" dxfId="14081" priority="18004" operator="equal">
      <formula>"Não informado"</formula>
    </cfRule>
  </conditionalFormatting>
  <conditionalFormatting sqref="N1885">
    <cfRule type="cellIs" dxfId="14080" priority="18003" operator="equal">
      <formula>"Não informado"</formula>
    </cfRule>
  </conditionalFormatting>
  <conditionalFormatting sqref="M1885">
    <cfRule type="cellIs" dxfId="14079" priority="18002" operator="equal">
      <formula>"Não informado"</formula>
    </cfRule>
  </conditionalFormatting>
  <conditionalFormatting sqref="M1908">
    <cfRule type="cellIs" dxfId="14078" priority="18000" operator="equal">
      <formula>"Não informado"</formula>
    </cfRule>
  </conditionalFormatting>
  <conditionalFormatting sqref="N1886">
    <cfRule type="cellIs" dxfId="14077" priority="17997" operator="equal">
      <formula>"Não informado"</formula>
    </cfRule>
  </conditionalFormatting>
  <conditionalFormatting sqref="M1886">
    <cfRule type="cellIs" dxfId="14076" priority="17996" operator="equal">
      <formula>"Não informado"</formula>
    </cfRule>
  </conditionalFormatting>
  <conditionalFormatting sqref="M1890">
    <cfRule type="cellIs" dxfId="14075" priority="17995" operator="equal">
      <formula>"Não informado"</formula>
    </cfRule>
  </conditionalFormatting>
  <conditionalFormatting sqref="N1892">
    <cfRule type="cellIs" dxfId="14074" priority="17994" operator="equal">
      <formula>"Não informado"</formula>
    </cfRule>
  </conditionalFormatting>
  <conditionalFormatting sqref="M1892">
    <cfRule type="cellIs" dxfId="14073" priority="17993" operator="equal">
      <formula>"Não informado"</formula>
    </cfRule>
  </conditionalFormatting>
  <conditionalFormatting sqref="M1949">
    <cfRule type="cellIs" dxfId="14072" priority="17991" operator="equal">
      <formula>"Não informado"</formula>
    </cfRule>
  </conditionalFormatting>
  <conditionalFormatting sqref="M1965">
    <cfRule type="cellIs" dxfId="14071" priority="17990" operator="equal">
      <formula>"Não informado"</formula>
    </cfRule>
  </conditionalFormatting>
  <conditionalFormatting sqref="N1970">
    <cfRule type="cellIs" dxfId="14070" priority="17989" operator="equal">
      <formula>"Não informado"</formula>
    </cfRule>
  </conditionalFormatting>
  <conditionalFormatting sqref="M1970">
    <cfRule type="cellIs" dxfId="14069" priority="17988" operator="equal">
      <formula>"Não informado"</formula>
    </cfRule>
  </conditionalFormatting>
  <conditionalFormatting sqref="M1900">
    <cfRule type="cellIs" dxfId="14068" priority="17983" operator="equal">
      <formula>"Não informado"</formula>
    </cfRule>
  </conditionalFormatting>
  <conditionalFormatting sqref="M1898:N1898">
    <cfRule type="cellIs" dxfId="14067" priority="17986" operator="equal">
      <formula>"Não informado"</formula>
    </cfRule>
  </conditionalFormatting>
  <conditionalFormatting sqref="N1900">
    <cfRule type="cellIs" dxfId="14066" priority="17985" operator="equal">
      <formula>"Não informado"</formula>
    </cfRule>
  </conditionalFormatting>
  <conditionalFormatting sqref="N1900">
    <cfRule type="cellIs" dxfId="14065" priority="17984" operator="equal">
      <formula>"Não informado"</formula>
    </cfRule>
  </conditionalFormatting>
  <conditionalFormatting sqref="S1942">
    <cfRule type="cellIs" dxfId="14064" priority="17951" operator="equal">
      <formula>"Não informado"</formula>
    </cfRule>
  </conditionalFormatting>
  <conditionalFormatting sqref="M1902:N1902">
    <cfRule type="cellIs" dxfId="14063" priority="17982" operator="equal">
      <formula>"Não informado"</formula>
    </cfRule>
  </conditionalFormatting>
  <conditionalFormatting sqref="M1910:N1910">
    <cfRule type="cellIs" dxfId="14062" priority="17981" operator="equal">
      <formula>"Não informado"</formula>
    </cfRule>
  </conditionalFormatting>
  <conditionalFormatting sqref="M1915">
    <cfRule type="cellIs" dxfId="14061" priority="17980" operator="equal">
      <formula>"Não informado"</formula>
    </cfRule>
  </conditionalFormatting>
  <conditionalFormatting sqref="N1915">
    <cfRule type="cellIs" dxfId="14060" priority="17979" operator="equal">
      <formula>"Não informado"</formula>
    </cfRule>
  </conditionalFormatting>
  <conditionalFormatting sqref="N1917">
    <cfRule type="cellIs" dxfId="14059" priority="17978" operator="equal">
      <formula>"Não informado"</formula>
    </cfRule>
  </conditionalFormatting>
  <conditionalFormatting sqref="M1919:N1919">
    <cfRule type="cellIs" dxfId="14058" priority="17977" operator="equal">
      <formula>"Não informado"</formula>
    </cfRule>
  </conditionalFormatting>
  <conditionalFormatting sqref="N1829">
    <cfRule type="cellIs" dxfId="14057" priority="17976" operator="equal">
      <formula>"Não informado"</formula>
    </cfRule>
  </conditionalFormatting>
  <conditionalFormatting sqref="M1829">
    <cfRule type="cellIs" dxfId="14056" priority="17975" operator="equal">
      <formula>"Não informado"</formula>
    </cfRule>
  </conditionalFormatting>
  <conditionalFormatting sqref="N1660">
    <cfRule type="cellIs" dxfId="14055" priority="17974" operator="equal">
      <formula>"Não informado"</formula>
    </cfRule>
  </conditionalFormatting>
  <conditionalFormatting sqref="M1660">
    <cfRule type="cellIs" dxfId="14054" priority="17973" operator="equal">
      <formula>"Não informado"</formula>
    </cfRule>
  </conditionalFormatting>
  <conditionalFormatting sqref="N1343">
    <cfRule type="cellIs" dxfId="14053" priority="17972" operator="equal">
      <formula>"Não informado"</formula>
    </cfRule>
  </conditionalFormatting>
  <conditionalFormatting sqref="M1343">
    <cfRule type="cellIs" dxfId="14052" priority="17971" operator="equal">
      <formula>"Não informado"</formula>
    </cfRule>
  </conditionalFormatting>
  <conditionalFormatting sqref="M1921:N1921">
    <cfRule type="cellIs" dxfId="14051" priority="17970" operator="equal">
      <formula>"Não informado"</formula>
    </cfRule>
  </conditionalFormatting>
  <conditionalFormatting sqref="M1922:N1922">
    <cfRule type="cellIs" dxfId="14050" priority="17969" operator="equal">
      <formula>"Não informado"</formula>
    </cfRule>
  </conditionalFormatting>
  <conditionalFormatting sqref="M1923:N1923">
    <cfRule type="cellIs" dxfId="14049" priority="17968" operator="equal">
      <formula>"Não informado"</formula>
    </cfRule>
  </conditionalFormatting>
  <conditionalFormatting sqref="N1924">
    <cfRule type="cellIs" dxfId="14048" priority="17967" operator="equal">
      <formula>"Não informado"</formula>
    </cfRule>
  </conditionalFormatting>
  <conditionalFormatting sqref="M1925:N1925">
    <cfRule type="cellIs" dxfId="14047" priority="17966" operator="equal">
      <formula>"Não informado"</formula>
    </cfRule>
  </conditionalFormatting>
  <conditionalFormatting sqref="N1926">
    <cfRule type="cellIs" dxfId="14046" priority="17965" operator="equal">
      <formula>"Não informado"</formula>
    </cfRule>
  </conditionalFormatting>
  <conditionalFormatting sqref="M1926">
    <cfRule type="cellIs" dxfId="14045" priority="17964" operator="equal">
      <formula>"Não informado"</formula>
    </cfRule>
  </conditionalFormatting>
  <conditionalFormatting sqref="N1991">
    <cfRule type="cellIs" dxfId="14044" priority="17963" operator="equal">
      <formula>"Não informado"</formula>
    </cfRule>
  </conditionalFormatting>
  <conditionalFormatting sqref="M1991">
    <cfRule type="cellIs" dxfId="14043" priority="17962" operator="equal">
      <formula>"Não informado"</formula>
    </cfRule>
  </conditionalFormatting>
  <conditionalFormatting sqref="N1847">
    <cfRule type="cellIs" dxfId="14042" priority="17961" operator="equal">
      <formula>"Não informado"</formula>
    </cfRule>
  </conditionalFormatting>
  <conditionalFormatting sqref="N1927">
    <cfRule type="cellIs" dxfId="14041" priority="17960" operator="equal">
      <formula>"Não informado"</formula>
    </cfRule>
  </conditionalFormatting>
  <conditionalFormatting sqref="M1929:N1929">
    <cfRule type="cellIs" dxfId="14040" priority="17957" operator="equal">
      <formula>"Não informado"</formula>
    </cfRule>
  </conditionalFormatting>
  <conditionalFormatting sqref="M1931:N1931">
    <cfRule type="cellIs" dxfId="14039" priority="17956" operator="equal">
      <formula>"Não informado"</formula>
    </cfRule>
  </conditionalFormatting>
  <conditionalFormatting sqref="N1933">
    <cfRule type="cellIs" dxfId="14038" priority="17955" operator="equal">
      <formula>"Não informado"</formula>
    </cfRule>
  </conditionalFormatting>
  <conditionalFormatting sqref="M1933">
    <cfRule type="cellIs" dxfId="14037" priority="17954" operator="equal">
      <formula>"Não informado"</formula>
    </cfRule>
  </conditionalFormatting>
  <conditionalFormatting sqref="S1940">
    <cfRule type="cellIs" dxfId="14036" priority="17953" operator="equal">
      <formula>"Não informado"</formula>
    </cfRule>
  </conditionalFormatting>
  <conditionalFormatting sqref="S1941">
    <cfRule type="cellIs" dxfId="14035" priority="17952" operator="equal">
      <formula>"Não informado"</formula>
    </cfRule>
  </conditionalFormatting>
  <conditionalFormatting sqref="K1937">
    <cfRule type="cellIs" dxfId="14034" priority="17947" operator="equal">
      <formula>"Não informado"</formula>
    </cfRule>
  </conditionalFormatting>
  <conditionalFormatting sqref="S1943">
    <cfRule type="cellIs" dxfId="14033" priority="17950" operator="equal">
      <formula>"Não informado"</formula>
    </cfRule>
  </conditionalFormatting>
  <conditionalFormatting sqref="K1936">
    <cfRule type="cellIs" dxfId="14032" priority="17949" operator="equal">
      <formula>"Não informado"</formula>
    </cfRule>
  </conditionalFormatting>
  <conditionalFormatting sqref="K1936">
    <cfRule type="cellIs" dxfId="14031" priority="17948" operator="equal">
      <formula>"Não informado"</formula>
    </cfRule>
  </conditionalFormatting>
  <conditionalFormatting sqref="K1937">
    <cfRule type="cellIs" dxfId="14030" priority="17946" operator="equal">
      <formula>"Não informado"</formula>
    </cfRule>
  </conditionalFormatting>
  <conditionalFormatting sqref="K1938">
    <cfRule type="cellIs" dxfId="14029" priority="17943" operator="equal">
      <formula>"Não informado"</formula>
    </cfRule>
  </conditionalFormatting>
  <conditionalFormatting sqref="K1938">
    <cfRule type="cellIs" dxfId="14028" priority="17942" operator="equal">
      <formula>"Não informado"</formula>
    </cfRule>
  </conditionalFormatting>
  <conditionalFormatting sqref="K1940">
    <cfRule type="cellIs" dxfId="14027" priority="17939" operator="equal">
      <formula>"Não informado"</formula>
    </cfRule>
  </conditionalFormatting>
  <conditionalFormatting sqref="K1940">
    <cfRule type="cellIs" dxfId="14026" priority="17938" operator="equal">
      <formula>"Não informado"</formula>
    </cfRule>
  </conditionalFormatting>
  <conditionalFormatting sqref="K1942">
    <cfRule type="cellIs" dxfId="14025" priority="17935" operator="equal">
      <formula>"Não informado"</formula>
    </cfRule>
  </conditionalFormatting>
  <conditionalFormatting sqref="K1942">
    <cfRule type="cellIs" dxfId="14024" priority="17934" operator="equal">
      <formula>"Não informado"</formula>
    </cfRule>
  </conditionalFormatting>
  <conditionalFormatting sqref="K1941">
    <cfRule type="cellIs" dxfId="14023" priority="17937" operator="equal">
      <formula>"Não informado"</formula>
    </cfRule>
  </conditionalFormatting>
  <conditionalFormatting sqref="K1941">
    <cfRule type="cellIs" dxfId="14022" priority="17936" operator="equal">
      <formula>"Não informado"</formula>
    </cfRule>
  </conditionalFormatting>
  <conditionalFormatting sqref="K1943">
    <cfRule type="cellIs" dxfId="14021" priority="17933" operator="equal">
      <formula>"Não informado"</formula>
    </cfRule>
  </conditionalFormatting>
  <conditionalFormatting sqref="K1943">
    <cfRule type="cellIs" dxfId="14020" priority="17932" operator="equal">
      <formula>"Não informado"</formula>
    </cfRule>
  </conditionalFormatting>
  <conditionalFormatting sqref="K1939">
    <cfRule type="cellIs" dxfId="14019" priority="17931" operator="equal">
      <formula>"Não informado"</formula>
    </cfRule>
  </conditionalFormatting>
  <conditionalFormatting sqref="K1939">
    <cfRule type="cellIs" dxfId="14018" priority="17930" operator="equal">
      <formula>"Não informado"</formula>
    </cfRule>
  </conditionalFormatting>
  <conditionalFormatting sqref="M309">
    <cfRule type="cellIs" dxfId="14017" priority="17927" operator="equal">
      <formula>"Não informado"</formula>
    </cfRule>
  </conditionalFormatting>
  <conditionalFormatting sqref="M1609">
    <cfRule type="cellIs" dxfId="14016" priority="17925" operator="equal">
      <formula>"Não informado"</formula>
    </cfRule>
  </conditionalFormatting>
  <conditionalFormatting sqref="K1795">
    <cfRule type="cellIs" dxfId="14015" priority="17924" operator="equal">
      <formula>"Não informado"</formula>
    </cfRule>
  </conditionalFormatting>
  <conditionalFormatting sqref="K1796">
    <cfRule type="cellIs" dxfId="14014" priority="17923" operator="equal">
      <formula>"Não informado"</formula>
    </cfRule>
  </conditionalFormatting>
  <conditionalFormatting sqref="K1797">
    <cfRule type="cellIs" dxfId="14013" priority="17922" operator="equal">
      <formula>"Não informado"</formula>
    </cfRule>
  </conditionalFormatting>
  <conditionalFormatting sqref="K1798">
    <cfRule type="cellIs" dxfId="14012" priority="17921" operator="equal">
      <formula>"Não informado"</formula>
    </cfRule>
  </conditionalFormatting>
  <conditionalFormatting sqref="K1799">
    <cfRule type="cellIs" dxfId="14011" priority="17920" operator="equal">
      <formula>"Não informado"</formula>
    </cfRule>
  </conditionalFormatting>
  <conditionalFormatting sqref="K1800">
    <cfRule type="cellIs" dxfId="14010" priority="17919" operator="equal">
      <formula>"Não informado"</formula>
    </cfRule>
  </conditionalFormatting>
  <conditionalFormatting sqref="K1804">
    <cfRule type="cellIs" dxfId="14009" priority="17918" operator="equal">
      <formula>"Não informado"</formula>
    </cfRule>
  </conditionalFormatting>
  <conditionalFormatting sqref="L482">
    <cfRule type="cellIs" dxfId="14008" priority="17917" operator="equal">
      <formula>"Não informado"</formula>
    </cfRule>
  </conditionalFormatting>
  <conditionalFormatting sqref="L809">
    <cfRule type="cellIs" dxfId="14007" priority="17916" operator="equal">
      <formula>"Não informado"</formula>
    </cfRule>
  </conditionalFormatting>
  <conditionalFormatting sqref="L241">
    <cfRule type="cellIs" dxfId="14006" priority="17915" operator="equal">
      <formula>"Não informado"</formula>
    </cfRule>
  </conditionalFormatting>
  <conditionalFormatting sqref="L988">
    <cfRule type="cellIs" dxfId="14005" priority="17914" operator="equal">
      <formula>"Não informado"</formula>
    </cfRule>
  </conditionalFormatting>
  <conditionalFormatting sqref="L1007">
    <cfRule type="cellIs" dxfId="14004" priority="17913" operator="equal">
      <formula>"Não informado"</formula>
    </cfRule>
  </conditionalFormatting>
  <conditionalFormatting sqref="L1265">
    <cfRule type="cellIs" dxfId="14003" priority="17912" operator="equal">
      <formula>"Não informado"</formula>
    </cfRule>
  </conditionalFormatting>
  <conditionalFormatting sqref="L1265">
    <cfRule type="cellIs" dxfId="14002" priority="17911" operator="equal">
      <formula>"Não informado"</formula>
    </cfRule>
  </conditionalFormatting>
  <conditionalFormatting sqref="L1266">
    <cfRule type="cellIs" dxfId="14001" priority="17910" operator="equal">
      <formula>"Não informado"</formula>
    </cfRule>
  </conditionalFormatting>
  <conditionalFormatting sqref="L1266">
    <cfRule type="cellIs" dxfId="14000" priority="17909" operator="equal">
      <formula>"Não informado"</formula>
    </cfRule>
  </conditionalFormatting>
  <conditionalFormatting sqref="L1308">
    <cfRule type="cellIs" dxfId="13999" priority="17908" operator="equal">
      <formula>"Não informado"</formula>
    </cfRule>
  </conditionalFormatting>
  <conditionalFormatting sqref="L1308">
    <cfRule type="cellIs" dxfId="13998" priority="17907" operator="equal">
      <formula>"Não informado"</formula>
    </cfRule>
  </conditionalFormatting>
  <conditionalFormatting sqref="L1488">
    <cfRule type="cellIs" dxfId="13997" priority="17906" operator="equal">
      <formula>"Não informado"</formula>
    </cfRule>
  </conditionalFormatting>
  <conditionalFormatting sqref="L1488">
    <cfRule type="cellIs" dxfId="13996" priority="17905" operator="equal">
      <formula>"Não informado"</formula>
    </cfRule>
  </conditionalFormatting>
  <conditionalFormatting sqref="L1489">
    <cfRule type="cellIs" dxfId="13995" priority="17904" operator="equal">
      <formula>"Não informado"</formula>
    </cfRule>
  </conditionalFormatting>
  <conditionalFormatting sqref="L1489">
    <cfRule type="cellIs" dxfId="13994" priority="17903" operator="equal">
      <formula>"Não informado"</formula>
    </cfRule>
  </conditionalFormatting>
  <conditionalFormatting sqref="L1920">
    <cfRule type="cellIs" dxfId="13993" priority="17902" operator="equal">
      <formula>"Não informado"</formula>
    </cfRule>
  </conditionalFormatting>
  <conditionalFormatting sqref="L1920">
    <cfRule type="cellIs" dxfId="13992" priority="17901" operator="equal">
      <formula>"Não informado"</formula>
    </cfRule>
  </conditionalFormatting>
  <conditionalFormatting sqref="L2001">
    <cfRule type="cellIs" dxfId="13991" priority="17900" operator="equal">
      <formula>"Não informado"</formula>
    </cfRule>
  </conditionalFormatting>
  <conditionalFormatting sqref="L2002">
    <cfRule type="cellIs" dxfId="13990" priority="17899" operator="equal">
      <formula>"Não informado"</formula>
    </cfRule>
  </conditionalFormatting>
  <conditionalFormatting sqref="O2061">
    <cfRule type="cellIs" dxfId="13989" priority="17890" operator="equal">
      <formula>"Não informado"</formula>
    </cfRule>
  </conditionalFormatting>
  <conditionalFormatting sqref="O2062:O2064">
    <cfRule type="cellIs" dxfId="13988" priority="17889" operator="equal">
      <formula>"Não informado"</formula>
    </cfRule>
  </conditionalFormatting>
  <conditionalFormatting sqref="I2066">
    <cfRule type="cellIs" dxfId="13987" priority="17888" operator="equal">
      <formula>"Não informado"</formula>
    </cfRule>
  </conditionalFormatting>
  <conditionalFormatting sqref="E2137:J2137">
    <cfRule type="cellIs" dxfId="13986" priority="17886" operator="equal">
      <formula>"Não informado"</formula>
    </cfRule>
  </conditionalFormatting>
  <conditionalFormatting sqref="A2137">
    <cfRule type="cellIs" dxfId="13985" priority="17885" operator="equal">
      <formula>"Não informado"</formula>
    </cfRule>
  </conditionalFormatting>
  <conditionalFormatting sqref="B2137">
    <cfRule type="cellIs" dxfId="13984" priority="17884" operator="equal">
      <formula>"Não informado"</formula>
    </cfRule>
  </conditionalFormatting>
  <conditionalFormatting sqref="C2137:D2137">
    <cfRule type="cellIs" dxfId="13983" priority="17880" operator="equal">
      <formula>"Não informado"</formula>
    </cfRule>
  </conditionalFormatting>
  <conditionalFormatting sqref="P2138:R2138">
    <cfRule type="cellIs" dxfId="13982" priority="17879" operator="equal">
      <formula>"Não informado"</formula>
    </cfRule>
  </conditionalFormatting>
  <conditionalFormatting sqref="E2138:H2138 J2138">
    <cfRule type="cellIs" dxfId="13981" priority="17878" operator="equal">
      <formula>"Não informado"</formula>
    </cfRule>
  </conditionalFormatting>
  <conditionalFormatting sqref="A2138">
    <cfRule type="cellIs" dxfId="13980" priority="17877" operator="equal">
      <formula>"Não informado"</formula>
    </cfRule>
  </conditionalFormatting>
  <conditionalFormatting sqref="B2138">
    <cfRule type="cellIs" dxfId="13979" priority="17876" operator="equal">
      <formula>"Não informado"</formula>
    </cfRule>
  </conditionalFormatting>
  <conditionalFormatting sqref="C2138:D2138">
    <cfRule type="cellIs" dxfId="13978" priority="17875" operator="equal">
      <formula>"Não informado"</formula>
    </cfRule>
  </conditionalFormatting>
  <conditionalFormatting sqref="O2132:O2137">
    <cfRule type="cellIs" dxfId="13977" priority="17874" operator="equal">
      <formula>"Não informado"</formula>
    </cfRule>
  </conditionalFormatting>
  <conditionalFormatting sqref="L2137">
    <cfRule type="cellIs" dxfId="13976" priority="17872" operator="equal">
      <formula>"Não informado"</formula>
    </cfRule>
  </conditionalFormatting>
  <conditionalFormatting sqref="L2138">
    <cfRule type="cellIs" dxfId="13975" priority="17871" operator="equal">
      <formula>"Não informado"</formula>
    </cfRule>
  </conditionalFormatting>
  <conditionalFormatting sqref="L2136">
    <cfRule type="cellIs" dxfId="13974" priority="17870" operator="equal">
      <formula>"Não informado"</formula>
    </cfRule>
  </conditionalFormatting>
  <conditionalFormatting sqref="L2140">
    <cfRule type="cellIs" dxfId="13973" priority="17869" operator="equal">
      <formula>"Não informado"</formula>
    </cfRule>
  </conditionalFormatting>
  <conditionalFormatting sqref="L2161">
    <cfRule type="cellIs" dxfId="13972" priority="17868" operator="equal">
      <formula>"Não informado"</formula>
    </cfRule>
  </conditionalFormatting>
  <conditionalFormatting sqref="L2164">
    <cfRule type="cellIs" dxfId="13971" priority="17867" operator="equal">
      <formula>"Não informado"</formula>
    </cfRule>
  </conditionalFormatting>
  <conditionalFormatting sqref="A2107:N2107 A2111:N2112 A2108:K2108 M2108 O2107:V2112 A2109:L2109 A2110:K2110">
    <cfRule type="cellIs" dxfId="13970" priority="17866" operator="equal">
      <formula>"Não informado"</formula>
    </cfRule>
  </conditionalFormatting>
  <conditionalFormatting sqref="Q2113 S2113 U2113:V2113 E2113:J2113 A2113:C2113 L2113">
    <cfRule type="cellIs" dxfId="13969" priority="17865" operator="equal">
      <formula>"Não informado"</formula>
    </cfRule>
  </conditionalFormatting>
  <conditionalFormatting sqref="M2113:N2113">
    <cfRule type="cellIs" dxfId="13968" priority="17864" operator="equal">
      <formula>"Não informado"</formula>
    </cfRule>
  </conditionalFormatting>
  <conditionalFormatting sqref="O2113">
    <cfRule type="cellIs" dxfId="13967" priority="17863" operator="equal">
      <formula>"Não informado"</formula>
    </cfRule>
  </conditionalFormatting>
  <conditionalFormatting sqref="P2113">
    <cfRule type="cellIs" dxfId="13966" priority="17862" operator="equal">
      <formula>"Não informado"</formula>
    </cfRule>
  </conditionalFormatting>
  <conditionalFormatting sqref="R2113">
    <cfRule type="cellIs" dxfId="13965" priority="17861" operator="equal">
      <formula>"Não informado"</formula>
    </cfRule>
  </conditionalFormatting>
  <conditionalFormatting sqref="T2113">
    <cfRule type="cellIs" dxfId="13964" priority="17860" operator="equal">
      <formula>"Não informado"</formula>
    </cfRule>
  </conditionalFormatting>
  <conditionalFormatting sqref="K2113">
    <cfRule type="cellIs" dxfId="13963" priority="17859" operator="equal">
      <formula>"Não informado"</formula>
    </cfRule>
  </conditionalFormatting>
  <conditionalFormatting sqref="D2113">
    <cfRule type="cellIs" dxfId="13962" priority="17858" operator="equal">
      <formula>"Não informado"</formula>
    </cfRule>
  </conditionalFormatting>
  <conditionalFormatting sqref="M2114:M2124 M2126:M2129">
    <cfRule type="cellIs" dxfId="13961" priority="17857" operator="equal">
      <formula>"Não informado"</formula>
    </cfRule>
  </conditionalFormatting>
  <conditionalFormatting sqref="N2114:N2124 N2126:N2129">
    <cfRule type="cellIs" dxfId="13960" priority="17856" operator="equal">
      <formula>"Não informado"</formula>
    </cfRule>
  </conditionalFormatting>
  <conditionalFormatting sqref="O2114:O2129">
    <cfRule type="cellIs" dxfId="13959" priority="17855" operator="equal">
      <formula>"Não informado"</formula>
    </cfRule>
  </conditionalFormatting>
  <conditionalFormatting sqref="P2114:P2129">
    <cfRule type="cellIs" dxfId="13958" priority="17854" operator="equal">
      <formula>"Não informado"</formula>
    </cfRule>
  </conditionalFormatting>
  <conditionalFormatting sqref="E2114:J2129 A2114:C2129 L2114:L2129">
    <cfRule type="cellIs" dxfId="13957" priority="17853" operator="equal">
      <formula>"Não informado"</formula>
    </cfRule>
  </conditionalFormatting>
  <conditionalFormatting sqref="K2114:K2129">
    <cfRule type="cellIs" dxfId="13956" priority="17852" operator="equal">
      <formula>"Não informado"</formula>
    </cfRule>
  </conditionalFormatting>
  <conditionalFormatting sqref="D2114:D2129">
    <cfRule type="cellIs" dxfId="13955" priority="17851" operator="equal">
      <formula>"Não informado"</formula>
    </cfRule>
  </conditionalFormatting>
  <conditionalFormatting sqref="Q2114:Q2129 S2114:S2129 U2114:V2129">
    <cfRule type="cellIs" dxfId="13954" priority="17850" operator="equal">
      <formula>"Não informado"</formula>
    </cfRule>
  </conditionalFormatting>
  <conditionalFormatting sqref="R2114:R2129">
    <cfRule type="cellIs" dxfId="13953" priority="17849" operator="equal">
      <formula>"Não informado"</formula>
    </cfRule>
  </conditionalFormatting>
  <conditionalFormatting sqref="T2114:T2129">
    <cfRule type="cellIs" dxfId="13952" priority="17848" operator="equal">
      <formula>"Não informado"</formula>
    </cfRule>
  </conditionalFormatting>
  <conditionalFormatting sqref="T2066:V2066">
    <cfRule type="cellIs" dxfId="13951" priority="17844" operator="equal">
      <formula>"Não informado"</formula>
    </cfRule>
  </conditionalFormatting>
  <conditionalFormatting sqref="N2066">
    <cfRule type="cellIs" dxfId="13950" priority="17847" operator="equal">
      <formula>"Não informado"</formula>
    </cfRule>
  </conditionalFormatting>
  <conditionalFormatting sqref="Q2066">
    <cfRule type="cellIs" dxfId="13949" priority="17846" operator="equal">
      <formula>"Não informado"</formula>
    </cfRule>
  </conditionalFormatting>
  <conditionalFormatting sqref="R2066">
    <cfRule type="cellIs" dxfId="13948" priority="17845" operator="equal">
      <formula>"Não informado"</formula>
    </cfRule>
  </conditionalFormatting>
  <conditionalFormatting sqref="N2003">
    <cfRule type="cellIs" dxfId="13947" priority="17843" operator="equal">
      <formula>"Não informado"</formula>
    </cfRule>
  </conditionalFormatting>
  <conditionalFormatting sqref="M2003">
    <cfRule type="cellIs" dxfId="13946" priority="17842" operator="equal">
      <formula>"Não informado"</formula>
    </cfRule>
  </conditionalFormatting>
  <conditionalFormatting sqref="M2005">
    <cfRule type="cellIs" dxfId="13945" priority="17841" operator="equal">
      <formula>"Não informado"</formula>
    </cfRule>
  </conditionalFormatting>
  <conditionalFormatting sqref="N2013">
    <cfRule type="cellIs" dxfId="13944" priority="17837" operator="equal">
      <formula>"Não informado"</formula>
    </cfRule>
  </conditionalFormatting>
  <conditionalFormatting sqref="M2013">
    <cfRule type="cellIs" dxfId="13943" priority="17836" operator="equal">
      <formula>"Não informado"</formula>
    </cfRule>
  </conditionalFormatting>
  <conditionalFormatting sqref="N2016">
    <cfRule type="cellIs" dxfId="13942" priority="17835" operator="equal">
      <formula>"Não informado"</formula>
    </cfRule>
  </conditionalFormatting>
  <conditionalFormatting sqref="M2016">
    <cfRule type="cellIs" dxfId="13941" priority="17834" operator="equal">
      <formula>"Não informado"</formula>
    </cfRule>
  </conditionalFormatting>
  <conditionalFormatting sqref="M2022:N2022">
    <cfRule type="cellIs" dxfId="13940" priority="17833" operator="equal">
      <formula>"Não informado"</formula>
    </cfRule>
  </conditionalFormatting>
  <conditionalFormatting sqref="M1735:N1735">
    <cfRule type="cellIs" dxfId="13939" priority="17832" operator="equal">
      <formula>"Não informado"</formula>
    </cfRule>
  </conditionalFormatting>
  <conditionalFormatting sqref="M2067">
    <cfRule type="cellIs" dxfId="13938" priority="17827" operator="equal">
      <formula>"Não informado"</formula>
    </cfRule>
  </conditionalFormatting>
  <conditionalFormatting sqref="M2028">
    <cfRule type="cellIs" dxfId="13937" priority="17830" operator="equal">
      <formula>"Não informado"</formula>
    </cfRule>
  </conditionalFormatting>
  <conditionalFormatting sqref="N1786">
    <cfRule type="cellIs" dxfId="13936" priority="17829" operator="equal">
      <formula>"Não informado"</formula>
    </cfRule>
  </conditionalFormatting>
  <conditionalFormatting sqref="N2028">
    <cfRule type="cellIs" dxfId="13935" priority="17828" operator="equal">
      <formula>"Não informado"</formula>
    </cfRule>
  </conditionalFormatting>
  <conditionalFormatting sqref="N2067">
    <cfRule type="cellIs" dxfId="13934" priority="17826" operator="equal">
      <formula>"Não informado"</formula>
    </cfRule>
  </conditionalFormatting>
  <conditionalFormatting sqref="M2068">
    <cfRule type="cellIs" dxfId="13933" priority="17825" operator="equal">
      <formula>"Não informado"</formula>
    </cfRule>
  </conditionalFormatting>
  <conditionalFormatting sqref="N2068">
    <cfRule type="cellIs" dxfId="13932" priority="17824" operator="equal">
      <formula>"Não informado"</formula>
    </cfRule>
  </conditionalFormatting>
  <conditionalFormatting sqref="M2070:N2070">
    <cfRule type="cellIs" dxfId="13931" priority="17823" operator="equal">
      <formula>"Não informado"</formula>
    </cfRule>
  </conditionalFormatting>
  <conditionalFormatting sqref="M2098:N2098">
    <cfRule type="cellIs" dxfId="13930" priority="17822" operator="equal">
      <formula>"Não informado"</formula>
    </cfRule>
  </conditionalFormatting>
  <conditionalFormatting sqref="C1632">
    <cfRule type="cellIs" dxfId="13929" priority="17821" operator="equal">
      <formula>"Não informado"</formula>
    </cfRule>
  </conditionalFormatting>
  <conditionalFormatting sqref="N2133">
    <cfRule type="cellIs" dxfId="13928" priority="17813" operator="equal">
      <formula>"Não informado"</formula>
    </cfRule>
  </conditionalFormatting>
  <conditionalFormatting sqref="N2108">
    <cfRule type="cellIs" dxfId="13927" priority="17819" operator="equal">
      <formula>"Não informado"</formula>
    </cfRule>
  </conditionalFormatting>
  <conditionalFormatting sqref="N2108">
    <cfRule type="cellIs" dxfId="13926" priority="17818" operator="equal">
      <formula>"Não informado"</formula>
    </cfRule>
  </conditionalFormatting>
  <conditionalFormatting sqref="L2108">
    <cfRule type="cellIs" dxfId="13925" priority="17817" operator="equal">
      <formula>"Não informado"</formula>
    </cfRule>
  </conditionalFormatting>
  <conditionalFormatting sqref="N2109">
    <cfRule type="cellIs" dxfId="13924" priority="17816" operator="equal">
      <formula>"Não informado"</formula>
    </cfRule>
  </conditionalFormatting>
  <conditionalFormatting sqref="M2109">
    <cfRule type="cellIs" dxfId="13923" priority="17815" operator="equal">
      <formula>"Não informado"</formula>
    </cfRule>
  </conditionalFormatting>
  <conditionalFormatting sqref="M2133">
    <cfRule type="cellIs" dxfId="13922" priority="17814" operator="equal">
      <formula>"Não informado"</formula>
    </cfRule>
  </conditionalFormatting>
  <conditionalFormatting sqref="M2134">
    <cfRule type="cellIs" dxfId="13921" priority="17812" operator="equal">
      <formula>"Não informado"</formula>
    </cfRule>
  </conditionalFormatting>
  <conditionalFormatting sqref="N2134">
    <cfRule type="cellIs" dxfId="13920" priority="17811" operator="equal">
      <formula>"Não informado"</formula>
    </cfRule>
  </conditionalFormatting>
  <conditionalFormatting sqref="M2141">
    <cfRule type="cellIs" dxfId="13919" priority="17810" operator="equal">
      <formula>"Não informado"</formula>
    </cfRule>
  </conditionalFormatting>
  <conditionalFormatting sqref="N2141">
    <cfRule type="cellIs" dxfId="13918" priority="17809" operator="equal">
      <formula>"Não informado"</formula>
    </cfRule>
  </conditionalFormatting>
  <conditionalFormatting sqref="M2144">
    <cfRule type="cellIs" dxfId="13917" priority="17808" operator="equal">
      <formula>"Não informado"</formula>
    </cfRule>
  </conditionalFormatting>
  <conditionalFormatting sqref="N2144">
    <cfRule type="cellIs" dxfId="13916" priority="17807" operator="equal">
      <formula>"Não informado"</formula>
    </cfRule>
  </conditionalFormatting>
  <conditionalFormatting sqref="M2142">
    <cfRule type="cellIs" dxfId="13915" priority="17806" operator="equal">
      <formula>"Não informado"</formula>
    </cfRule>
  </conditionalFormatting>
  <conditionalFormatting sqref="N2143">
    <cfRule type="cellIs" dxfId="13914" priority="17805" operator="equal">
      <formula>"Não informado"</formula>
    </cfRule>
  </conditionalFormatting>
  <conditionalFormatting sqref="M2143">
    <cfRule type="cellIs" dxfId="13913" priority="17804" operator="equal">
      <formula>"Não informado"</formula>
    </cfRule>
  </conditionalFormatting>
  <conditionalFormatting sqref="N2143">
    <cfRule type="cellIs" dxfId="13912" priority="17803" operator="equal">
      <formula>"Não informado"</formula>
    </cfRule>
  </conditionalFormatting>
  <conditionalFormatting sqref="N2148">
    <cfRule type="cellIs" dxfId="13911" priority="17802" operator="equal">
      <formula>"Não informado"</formula>
    </cfRule>
  </conditionalFormatting>
  <conditionalFormatting sqref="M2148">
    <cfRule type="cellIs" dxfId="13910" priority="17801" operator="equal">
      <formula>"Não informado"</formula>
    </cfRule>
  </conditionalFormatting>
  <conditionalFormatting sqref="N2148">
    <cfRule type="cellIs" dxfId="13909" priority="17800" operator="equal">
      <formula>"Não informado"</formula>
    </cfRule>
  </conditionalFormatting>
  <conditionalFormatting sqref="M2145:N2145">
    <cfRule type="cellIs" dxfId="13908" priority="17799" operator="equal">
      <formula>"Não informado"</formula>
    </cfRule>
  </conditionalFormatting>
  <conditionalFormatting sqref="N2146">
    <cfRule type="cellIs" dxfId="13907" priority="17797" operator="equal">
      <formula>"Não informado"</formula>
    </cfRule>
  </conditionalFormatting>
  <conditionalFormatting sqref="M1331">
    <cfRule type="cellIs" dxfId="13906" priority="17796" operator="equal">
      <formula>"Não informado"</formula>
    </cfRule>
  </conditionalFormatting>
  <conditionalFormatting sqref="A2205:C2205">
    <cfRule type="cellIs" dxfId="13905" priority="17759" operator="equal">
      <formula>"Não informado"</formula>
    </cfRule>
  </conditionalFormatting>
  <conditionalFormatting sqref="O2138">
    <cfRule type="cellIs" dxfId="13904" priority="17793" operator="equal">
      <formula>"Não informado"</formula>
    </cfRule>
  </conditionalFormatting>
  <conditionalFormatting sqref="N650">
    <cfRule type="cellIs" dxfId="13903" priority="17792" operator="equal">
      <formula>"Não informado"</formula>
    </cfRule>
  </conditionalFormatting>
  <conditionalFormatting sqref="L2169:L2171">
    <cfRule type="cellIs" dxfId="13902" priority="17791" operator="equal">
      <formula>"Não informado"</formula>
    </cfRule>
  </conditionalFormatting>
  <conditionalFormatting sqref="L2173">
    <cfRule type="cellIs" dxfId="13901" priority="17790" operator="equal">
      <formula>"Não informado"</formula>
    </cfRule>
  </conditionalFormatting>
  <conditionalFormatting sqref="L2174">
    <cfRule type="cellIs" dxfId="13900" priority="17789" operator="equal">
      <formula>"Não informado"</formula>
    </cfRule>
  </conditionalFormatting>
  <conditionalFormatting sqref="L2175">
    <cfRule type="cellIs" dxfId="13899" priority="17788" operator="equal">
      <formula>"Não informado"</formula>
    </cfRule>
  </conditionalFormatting>
  <conditionalFormatting sqref="L2176">
    <cfRule type="cellIs" dxfId="13898" priority="17785" operator="equal">
      <formula>"Não informado"</formula>
    </cfRule>
  </conditionalFormatting>
  <conditionalFormatting sqref="L2177">
    <cfRule type="cellIs" dxfId="13897" priority="17784" operator="equal">
      <formula>"Não informado"</formula>
    </cfRule>
  </conditionalFormatting>
  <conditionalFormatting sqref="L2178">
    <cfRule type="cellIs" dxfId="13896" priority="17783" operator="equal">
      <formula>"Não informado"</formula>
    </cfRule>
  </conditionalFormatting>
  <conditionalFormatting sqref="L2179">
    <cfRule type="cellIs" dxfId="13895" priority="17782" operator="equal">
      <formula>"Não informado"</formula>
    </cfRule>
  </conditionalFormatting>
  <conditionalFormatting sqref="R657">
    <cfRule type="cellIs" dxfId="13894" priority="17780" operator="equal">
      <formula>"Não informado"</formula>
    </cfRule>
  </conditionalFormatting>
  <conditionalFormatting sqref="R642">
    <cfRule type="cellIs" dxfId="13893" priority="17779" operator="equal">
      <formula>"Não informado"</formula>
    </cfRule>
  </conditionalFormatting>
  <conditionalFormatting sqref="L2200">
    <cfRule type="cellIs" dxfId="13892" priority="17778" operator="equal">
      <formula>"Não informado"</formula>
    </cfRule>
  </conditionalFormatting>
  <conditionalFormatting sqref="L2201">
    <cfRule type="cellIs" dxfId="13891" priority="17777" operator="equal">
      <formula>"Não informado"</formula>
    </cfRule>
  </conditionalFormatting>
  <conditionalFormatting sqref="A2202:K2202">
    <cfRule type="cellIs" dxfId="13890" priority="17774" operator="equal">
      <formula>"Não informado"</formula>
    </cfRule>
  </conditionalFormatting>
  <conditionalFormatting sqref="L2202">
    <cfRule type="cellIs" dxfId="13889" priority="17773" operator="equal">
      <formula>"Não informado"</formula>
    </cfRule>
  </conditionalFormatting>
  <conditionalFormatting sqref="A2203:K2203">
    <cfRule type="cellIs" dxfId="13888" priority="17772" operator="equal">
      <formula>"Não informado"</formula>
    </cfRule>
  </conditionalFormatting>
  <conditionalFormatting sqref="L2203">
    <cfRule type="cellIs" dxfId="13887" priority="17771" operator="equal">
      <formula>"Não informado"</formula>
    </cfRule>
  </conditionalFormatting>
  <conditionalFormatting sqref="M2187">
    <cfRule type="cellIs" dxfId="13886" priority="17769" operator="equal">
      <formula>"Não informado"</formula>
    </cfRule>
  </conditionalFormatting>
  <conditionalFormatting sqref="N2187">
    <cfRule type="cellIs" dxfId="13885" priority="17768" operator="equal">
      <formula>"Não informado"</formula>
    </cfRule>
  </conditionalFormatting>
  <conditionalFormatting sqref="M2190:N2190">
    <cfRule type="cellIs" dxfId="13884" priority="17767" operator="equal">
      <formula>"Não informado"</formula>
    </cfRule>
  </conditionalFormatting>
  <conditionalFormatting sqref="N2198">
    <cfRule type="cellIs" dxfId="13883" priority="17761" operator="equal">
      <formula>"Não informado"</formula>
    </cfRule>
  </conditionalFormatting>
  <conditionalFormatting sqref="N2196">
    <cfRule type="cellIs" dxfId="13882" priority="17766" operator="equal">
      <formula>"Não informado"</formula>
    </cfRule>
  </conditionalFormatting>
  <conditionalFormatting sqref="M2196">
    <cfRule type="cellIs" dxfId="13881" priority="17765" operator="equal">
      <formula>"Não informado"</formula>
    </cfRule>
  </conditionalFormatting>
  <conditionalFormatting sqref="M1786">
    <cfRule type="cellIs" dxfId="13880" priority="17764" operator="equal">
      <formula>"Não informado"</formula>
    </cfRule>
  </conditionalFormatting>
  <conditionalFormatting sqref="N2197">
    <cfRule type="cellIs" dxfId="13879" priority="17763" operator="equal">
      <formula>"Não informado"</formula>
    </cfRule>
  </conditionalFormatting>
  <conditionalFormatting sqref="M2198">
    <cfRule type="cellIs" dxfId="13878" priority="17762" operator="equal">
      <formula>"Não informado"</formula>
    </cfRule>
  </conditionalFormatting>
  <conditionalFormatting sqref="A2204:C2204">
    <cfRule type="cellIs" dxfId="13877" priority="17760" operator="equal">
      <formula>"Não informado"</formula>
    </cfRule>
  </conditionalFormatting>
  <conditionalFormatting sqref="L2205">
    <cfRule type="cellIs" dxfId="13876" priority="17758" operator="equal">
      <formula>"Não informado"</formula>
    </cfRule>
  </conditionalFormatting>
  <conditionalFormatting sqref="A2206:C2206">
    <cfRule type="cellIs" dxfId="13875" priority="17757" operator="equal">
      <formula>"Não informado"</formula>
    </cfRule>
  </conditionalFormatting>
  <conditionalFormatting sqref="D2207:J2207">
    <cfRule type="cellIs" dxfId="13874" priority="17754" operator="equal">
      <formula>"Não informado"</formula>
    </cfRule>
  </conditionalFormatting>
  <conditionalFormatting sqref="A2207:C2207">
    <cfRule type="cellIs" dxfId="13873" priority="17753" operator="equal">
      <formula>"Não informado"</formula>
    </cfRule>
  </conditionalFormatting>
  <conditionalFormatting sqref="M2206:N2206">
    <cfRule type="cellIs" dxfId="13872" priority="17752" operator="equal">
      <formula>"Não informado"</formula>
    </cfRule>
  </conditionalFormatting>
  <conditionalFormatting sqref="D1843">
    <cfRule type="cellIs" dxfId="13871" priority="17751" operator="equal">
      <formula>"Não informado"</formula>
    </cfRule>
  </conditionalFormatting>
  <conditionalFormatting sqref="C1843">
    <cfRule type="cellIs" dxfId="13870" priority="17750" operator="equal">
      <formula>"Não informado"</formula>
    </cfRule>
  </conditionalFormatting>
  <conditionalFormatting sqref="R1843">
    <cfRule type="cellIs" dxfId="13869" priority="17749" operator="equal">
      <formula>"Não informado"</formula>
    </cfRule>
  </conditionalFormatting>
  <conditionalFormatting sqref="E1844">
    <cfRule type="cellIs" dxfId="13868" priority="17748" operator="equal">
      <formula>"Não informado"</formula>
    </cfRule>
  </conditionalFormatting>
  <conditionalFormatting sqref="D1844">
    <cfRule type="cellIs" dxfId="13867" priority="17747" operator="equal">
      <formula>"Não informado"</formula>
    </cfRule>
  </conditionalFormatting>
  <conditionalFormatting sqref="E1845">
    <cfRule type="cellIs" dxfId="13866" priority="17746" operator="equal">
      <formula>"Não informado"</formula>
    </cfRule>
  </conditionalFormatting>
  <conditionalFormatting sqref="D1845">
    <cfRule type="cellIs" dxfId="13865" priority="17745" operator="equal">
      <formula>"Não informado"</formula>
    </cfRule>
  </conditionalFormatting>
  <conditionalFormatting sqref="E1846">
    <cfRule type="cellIs" dxfId="13864" priority="17744" operator="equal">
      <formula>"Não informado"</formula>
    </cfRule>
  </conditionalFormatting>
  <conditionalFormatting sqref="D1846">
    <cfRule type="cellIs" dxfId="13863" priority="17743" operator="equal">
      <formula>"Não informado"</formula>
    </cfRule>
  </conditionalFormatting>
  <conditionalFormatting sqref="E1847">
    <cfRule type="cellIs" dxfId="13862" priority="17742" operator="equal">
      <formula>"Não informado"</formula>
    </cfRule>
  </conditionalFormatting>
  <conditionalFormatting sqref="D1847">
    <cfRule type="cellIs" dxfId="13861" priority="17741" operator="equal">
      <formula>"Não informado"</formula>
    </cfRule>
  </conditionalFormatting>
  <conditionalFormatting sqref="E1848">
    <cfRule type="cellIs" dxfId="13860" priority="17740" operator="equal">
      <formula>"Não informado"</formula>
    </cfRule>
  </conditionalFormatting>
  <conditionalFormatting sqref="D1848">
    <cfRule type="cellIs" dxfId="13859" priority="17739" operator="equal">
      <formula>"Não informado"</formula>
    </cfRule>
  </conditionalFormatting>
  <conditionalFormatting sqref="Q1844">
    <cfRule type="cellIs" dxfId="13858" priority="17738" operator="equal">
      <formula>"Não informado"</formula>
    </cfRule>
  </conditionalFormatting>
  <conditionalFormatting sqref="R1844">
    <cfRule type="cellIs" dxfId="13857" priority="17737" operator="equal">
      <formula>"Não informado"</formula>
    </cfRule>
  </conditionalFormatting>
  <conditionalFormatting sqref="Q1845">
    <cfRule type="cellIs" dxfId="13856" priority="17736" operator="equal">
      <formula>"Não informado"</formula>
    </cfRule>
  </conditionalFormatting>
  <conditionalFormatting sqref="R1845">
    <cfRule type="cellIs" dxfId="13855" priority="17735" operator="equal">
      <formula>"Não informado"</formula>
    </cfRule>
  </conditionalFormatting>
  <conditionalFormatting sqref="Q1846">
    <cfRule type="cellIs" dxfId="13854" priority="17734" operator="equal">
      <formula>"Não informado"</formula>
    </cfRule>
  </conditionalFormatting>
  <conditionalFormatting sqref="R1846">
    <cfRule type="cellIs" dxfId="13853" priority="17733" operator="equal">
      <formula>"Não informado"</formula>
    </cfRule>
  </conditionalFormatting>
  <conditionalFormatting sqref="Q1847">
    <cfRule type="cellIs" dxfId="13852" priority="17732" operator="equal">
      <formula>"Não informado"</formula>
    </cfRule>
  </conditionalFormatting>
  <conditionalFormatting sqref="R1847">
    <cfRule type="cellIs" dxfId="13851" priority="17731" operator="equal">
      <formula>"Não informado"</formula>
    </cfRule>
  </conditionalFormatting>
  <conditionalFormatting sqref="Q1848">
    <cfRule type="cellIs" dxfId="13850" priority="17730" operator="equal">
      <formula>"Não informado"</formula>
    </cfRule>
  </conditionalFormatting>
  <conditionalFormatting sqref="R1848">
    <cfRule type="cellIs" dxfId="13849" priority="17729" operator="equal">
      <formula>"Não informado"</formula>
    </cfRule>
  </conditionalFormatting>
  <conditionalFormatting sqref="L2216">
    <cfRule type="cellIs" dxfId="13848" priority="17728" operator="equal">
      <formula>"Não informado"</formula>
    </cfRule>
  </conditionalFormatting>
  <conditionalFormatting sqref="E2217:K2218">
    <cfRule type="cellIs" dxfId="13847" priority="17727" operator="equal">
      <formula>"Não informado"</formula>
    </cfRule>
  </conditionalFormatting>
  <conditionalFormatting sqref="E2219:K2221">
    <cfRule type="cellIs" dxfId="13846" priority="17725" operator="equal">
      <formula>"Não informado"</formula>
    </cfRule>
  </conditionalFormatting>
  <conditionalFormatting sqref="E2222:K2223">
    <cfRule type="cellIs" dxfId="13845" priority="17723" operator="equal">
      <formula>"Não informado"</formula>
    </cfRule>
  </conditionalFormatting>
  <conditionalFormatting sqref="E2225:K2226 E2227:I2227 K2227">
    <cfRule type="cellIs" dxfId="13844" priority="17720" operator="equal">
      <formula>"Não informado"</formula>
    </cfRule>
  </conditionalFormatting>
  <conditionalFormatting sqref="L2225:L2227">
    <cfRule type="cellIs" dxfId="13843" priority="17719" operator="equal">
      <formula>"Não informado"</formula>
    </cfRule>
  </conditionalFormatting>
  <conditionalFormatting sqref="L2230">
    <cfRule type="cellIs" dxfId="13842" priority="17718" operator="equal">
      <formula>"Não informado"</formula>
    </cfRule>
  </conditionalFormatting>
  <conditionalFormatting sqref="A2232:K2232 A2231:E2231 G2231:K2231">
    <cfRule type="cellIs" dxfId="13841" priority="17717" operator="equal">
      <formula>"Não informado"</formula>
    </cfRule>
  </conditionalFormatting>
  <conditionalFormatting sqref="L2231:L2232">
    <cfRule type="cellIs" dxfId="13840" priority="17716" operator="equal">
      <formula>"Não informado"</formula>
    </cfRule>
  </conditionalFormatting>
  <conditionalFormatting sqref="F2231">
    <cfRule type="cellIs" dxfId="13839" priority="17715" operator="equal">
      <formula>"Não informado"</formula>
    </cfRule>
  </conditionalFormatting>
  <conditionalFormatting sqref="L2239">
    <cfRule type="cellIs" dxfId="13838" priority="17714" operator="equal">
      <formula>"Não informado"</formula>
    </cfRule>
  </conditionalFormatting>
  <conditionalFormatting sqref="L2241">
    <cfRule type="cellIs" dxfId="13837" priority="17713" operator="equal">
      <formula>"Não informado"</formula>
    </cfRule>
  </conditionalFormatting>
  <conditionalFormatting sqref="L2250">
    <cfRule type="cellIs" dxfId="13836" priority="17711" operator="equal">
      <formula>"Não informado"</formula>
    </cfRule>
  </conditionalFormatting>
  <conditionalFormatting sqref="A2260:B2260 E2260:J2260">
    <cfRule type="cellIs" dxfId="13835" priority="17710" operator="equal">
      <formula>"Não informado"</formula>
    </cfRule>
  </conditionalFormatting>
  <conditionalFormatting sqref="S2260">
    <cfRule type="cellIs" dxfId="13834" priority="17709" operator="equal">
      <formula>"Não informado"</formula>
    </cfRule>
  </conditionalFormatting>
  <conditionalFormatting sqref="A2260:B2260 E2260:J2260">
    <cfRule type="cellIs" dxfId="13833" priority="17708" operator="equal">
      <formula>"Não informado"</formula>
    </cfRule>
  </conditionalFormatting>
  <conditionalFormatting sqref="D2260">
    <cfRule type="cellIs" dxfId="13832" priority="17707" operator="equal">
      <formula>"Não informado"</formula>
    </cfRule>
  </conditionalFormatting>
  <conditionalFormatting sqref="C2260">
    <cfRule type="cellIs" dxfId="13831" priority="17706" operator="equal">
      <formula>"Não informado"</formula>
    </cfRule>
  </conditionalFormatting>
  <conditionalFormatting sqref="L2260">
    <cfRule type="cellIs" dxfId="13830" priority="17704" operator="equal">
      <formula>"Não informado"</formula>
    </cfRule>
  </conditionalFormatting>
  <conditionalFormatting sqref="A2261:B2261 E2261:J2261">
    <cfRule type="cellIs" dxfId="13829" priority="17700" operator="equal">
      <formula>"Não informado"</formula>
    </cfRule>
  </conditionalFormatting>
  <conditionalFormatting sqref="S2261">
    <cfRule type="cellIs" dxfId="13828" priority="17699" operator="equal">
      <formula>"Não informado"</formula>
    </cfRule>
  </conditionalFormatting>
  <conditionalFormatting sqref="A2261:B2261 E2261:J2261">
    <cfRule type="cellIs" dxfId="13827" priority="17698" operator="equal">
      <formula>"Não informado"</formula>
    </cfRule>
  </conditionalFormatting>
  <conditionalFormatting sqref="D2261">
    <cfRule type="cellIs" dxfId="13826" priority="17697" operator="equal">
      <formula>"Não informado"</formula>
    </cfRule>
  </conditionalFormatting>
  <conditionalFormatting sqref="C2261">
    <cfRule type="cellIs" dxfId="13825" priority="17696" operator="equal">
      <formula>"Não informado"</formula>
    </cfRule>
  </conditionalFormatting>
  <conditionalFormatting sqref="L2261">
    <cfRule type="cellIs" dxfId="13824" priority="17691" operator="equal">
      <formula>"Não informado"</formula>
    </cfRule>
  </conditionalFormatting>
  <conditionalFormatting sqref="A2262:B2263 E2262:J2263">
    <cfRule type="cellIs" dxfId="13823" priority="17690" operator="equal">
      <formula>"Não informado"</formula>
    </cfRule>
  </conditionalFormatting>
  <conditionalFormatting sqref="S2262:S2263">
    <cfRule type="cellIs" dxfId="13822" priority="17689" operator="equal">
      <formula>"Não informado"</formula>
    </cfRule>
  </conditionalFormatting>
  <conditionalFormatting sqref="A2262:B2263 E2262:J2263">
    <cfRule type="cellIs" dxfId="13821" priority="17688" operator="equal">
      <formula>"Não informado"</formula>
    </cfRule>
  </conditionalFormatting>
  <conditionalFormatting sqref="D2262:D2263">
    <cfRule type="cellIs" dxfId="13820" priority="17687" operator="equal">
      <formula>"Não informado"</formula>
    </cfRule>
  </conditionalFormatting>
  <conditionalFormatting sqref="C2262:C2263">
    <cfRule type="cellIs" dxfId="13819" priority="17686" operator="equal">
      <formula>"Não informado"</formula>
    </cfRule>
  </conditionalFormatting>
  <conditionalFormatting sqref="L2262">
    <cfRule type="cellIs" dxfId="13818" priority="17683" operator="equal">
      <formula>"Não informado"</formula>
    </cfRule>
  </conditionalFormatting>
  <conditionalFormatting sqref="L2263">
    <cfRule type="cellIs" dxfId="13817" priority="17682" operator="equal">
      <formula>"Não informado"</formula>
    </cfRule>
  </conditionalFormatting>
  <conditionalFormatting sqref="A2264:B2265 E2264:J2265">
    <cfRule type="cellIs" dxfId="13816" priority="17681" operator="equal">
      <formula>"Não informado"</formula>
    </cfRule>
  </conditionalFormatting>
  <conditionalFormatting sqref="S2264:S2265">
    <cfRule type="cellIs" dxfId="13815" priority="17680" operator="equal">
      <formula>"Não informado"</formula>
    </cfRule>
  </conditionalFormatting>
  <conditionalFormatting sqref="A2264:B2265 E2264:J2265">
    <cfRule type="cellIs" dxfId="13814" priority="17679" operator="equal">
      <formula>"Não informado"</formula>
    </cfRule>
  </conditionalFormatting>
  <conditionalFormatting sqref="D2264:D2265">
    <cfRule type="cellIs" dxfId="13813" priority="17678" operator="equal">
      <formula>"Não informado"</formula>
    </cfRule>
  </conditionalFormatting>
  <conditionalFormatting sqref="C2264:C2265">
    <cfRule type="cellIs" dxfId="13812" priority="17677" operator="equal">
      <formula>"Não informado"</formula>
    </cfRule>
  </conditionalFormatting>
  <conditionalFormatting sqref="L2265">
    <cfRule type="cellIs" dxfId="13811" priority="17675" operator="equal">
      <formula>"Não informado"</formula>
    </cfRule>
  </conditionalFormatting>
  <conditionalFormatting sqref="L2264">
    <cfRule type="cellIs" dxfId="13810" priority="17674" operator="equal">
      <formula>"Não informado"</formula>
    </cfRule>
  </conditionalFormatting>
  <conditionalFormatting sqref="A2266:B2266 E2266:J2266">
    <cfRule type="cellIs" dxfId="13809" priority="17672" operator="equal">
      <formula>"Não informado"</formula>
    </cfRule>
  </conditionalFormatting>
  <conditionalFormatting sqref="D2266">
    <cfRule type="cellIs" dxfId="13808" priority="17671" operator="equal">
      <formula>"Não informado"</formula>
    </cfRule>
  </conditionalFormatting>
  <conditionalFormatting sqref="C2266">
    <cfRule type="cellIs" dxfId="13807" priority="17670" operator="equal">
      <formula>"Não informado"</formula>
    </cfRule>
  </conditionalFormatting>
  <conditionalFormatting sqref="L2266">
    <cfRule type="cellIs" dxfId="13806" priority="17669" operator="equal">
      <formula>"Não informado"</formula>
    </cfRule>
  </conditionalFormatting>
  <conditionalFormatting sqref="A2267:B2267 E2267:J2267">
    <cfRule type="cellIs" dxfId="13805" priority="17668" operator="equal">
      <formula>"Não informado"</formula>
    </cfRule>
  </conditionalFormatting>
  <conditionalFormatting sqref="D2267">
    <cfRule type="cellIs" dxfId="13804" priority="17663" operator="equal">
      <formula>"Não informado"</formula>
    </cfRule>
  </conditionalFormatting>
  <conditionalFormatting sqref="C2267">
    <cfRule type="cellIs" dxfId="13803" priority="17662" operator="equal">
      <formula>"Não informado"</formula>
    </cfRule>
  </conditionalFormatting>
  <conditionalFormatting sqref="L2267">
    <cfRule type="cellIs" dxfId="13802" priority="17661" operator="equal">
      <formula>"Não informado"</formula>
    </cfRule>
  </conditionalFormatting>
  <conditionalFormatting sqref="A2268:B2275 E2269:J2275 E2268:I2268">
    <cfRule type="cellIs" dxfId="13801" priority="17660" operator="equal">
      <formula>"Não informado"</formula>
    </cfRule>
  </conditionalFormatting>
  <conditionalFormatting sqref="D2268:D2275">
    <cfRule type="cellIs" dxfId="13800" priority="17659" operator="equal">
      <formula>"Não informado"</formula>
    </cfRule>
  </conditionalFormatting>
  <conditionalFormatting sqref="C2268:C2275">
    <cfRule type="cellIs" dxfId="13799" priority="17658" operator="equal">
      <formula>"Não informado"</formula>
    </cfRule>
  </conditionalFormatting>
  <conditionalFormatting sqref="A2276:B2276 E2276:J2276">
    <cfRule type="cellIs" dxfId="13798" priority="17656" operator="equal">
      <formula>"Não informado"</formula>
    </cfRule>
  </conditionalFormatting>
  <conditionalFormatting sqref="S2276">
    <cfRule type="cellIs" dxfId="13797" priority="17655" operator="equal">
      <formula>"Não informado"</formula>
    </cfRule>
  </conditionalFormatting>
  <conditionalFormatting sqref="P2276:V2276 A2276:B2276 E2276:J2276">
    <cfRule type="cellIs" dxfId="13796" priority="17653" operator="equal">
      <formula>"Não informado"</formula>
    </cfRule>
  </conditionalFormatting>
  <conditionalFormatting sqref="D2276">
    <cfRule type="cellIs" dxfId="13795" priority="17652" operator="equal">
      <formula>"Não informado"</formula>
    </cfRule>
  </conditionalFormatting>
  <conditionalFormatting sqref="C2276">
    <cfRule type="cellIs" dxfId="13794" priority="17651" operator="equal">
      <formula>"Não informado"</formula>
    </cfRule>
  </conditionalFormatting>
  <conditionalFormatting sqref="D2277">
    <cfRule type="cellIs" dxfId="13793" priority="17643" operator="equal">
      <formula>"Não informado"</formula>
    </cfRule>
  </conditionalFormatting>
  <conditionalFormatting sqref="A2277:B2277 E2277:J2277">
    <cfRule type="cellIs" dxfId="13792" priority="17647" operator="equal">
      <formula>"Não informado"</formula>
    </cfRule>
  </conditionalFormatting>
  <conditionalFormatting sqref="S2277">
    <cfRule type="cellIs" dxfId="13791" priority="17646" operator="equal">
      <formula>"Não informado"</formula>
    </cfRule>
  </conditionalFormatting>
  <conditionalFormatting sqref="P2277:V2277 A2277:B2277 E2277:J2277">
    <cfRule type="cellIs" dxfId="13790" priority="17644" operator="equal">
      <formula>"Não informado"</formula>
    </cfRule>
  </conditionalFormatting>
  <conditionalFormatting sqref="C2277">
    <cfRule type="cellIs" dxfId="13789" priority="17642" operator="equal">
      <formula>"Não informado"</formula>
    </cfRule>
  </conditionalFormatting>
  <conditionalFormatting sqref="A2278:B2278">
    <cfRule type="cellIs" dxfId="13788" priority="17634" operator="equal">
      <formula>"Não informado"</formula>
    </cfRule>
  </conditionalFormatting>
  <conditionalFormatting sqref="E2278:J2278 L2278">
    <cfRule type="cellIs" dxfId="13787" priority="17632" operator="equal">
      <formula>"Não informado"</formula>
    </cfRule>
  </conditionalFormatting>
  <conditionalFormatting sqref="D2278">
    <cfRule type="cellIs" dxfId="13786" priority="17629" operator="equal">
      <formula>"Não informado"</formula>
    </cfRule>
  </conditionalFormatting>
  <conditionalFormatting sqref="C2278">
    <cfRule type="cellIs" dxfId="13785" priority="17628" operator="equal">
      <formula>"Não informado"</formula>
    </cfRule>
  </conditionalFormatting>
  <conditionalFormatting sqref="S2279">
    <cfRule type="cellIs" dxfId="13784" priority="17626" operator="equal">
      <formula>"Não informado"</formula>
    </cfRule>
  </conditionalFormatting>
  <conditionalFormatting sqref="D2279:J2279 P2279:V2279">
    <cfRule type="cellIs" dxfId="13783" priority="17625" operator="equal">
      <formula>"Não informado"</formula>
    </cfRule>
  </conditionalFormatting>
  <conditionalFormatting sqref="A2279:C2279">
    <cfRule type="cellIs" dxfId="13782" priority="17623" operator="equal">
      <formula>"Não informado"</formula>
    </cfRule>
  </conditionalFormatting>
  <conditionalFormatting sqref="L2279">
    <cfRule type="cellIs" dxfId="13781" priority="17622" operator="equal">
      <formula>"Não informado"</formula>
    </cfRule>
  </conditionalFormatting>
  <conditionalFormatting sqref="A2280:B2280 P2280:R2280">
    <cfRule type="cellIs" dxfId="13780" priority="17620" operator="equal">
      <formula>"Não informado"</formula>
    </cfRule>
  </conditionalFormatting>
  <conditionalFormatting sqref="E2280:J2280">
    <cfRule type="cellIs" dxfId="13779" priority="17618" operator="equal">
      <formula>"Não informado"</formula>
    </cfRule>
  </conditionalFormatting>
  <conditionalFormatting sqref="D2280">
    <cfRule type="cellIs" dxfId="13778" priority="17616" operator="equal">
      <formula>"Não informado"</formula>
    </cfRule>
  </conditionalFormatting>
  <conditionalFormatting sqref="C2280">
    <cfRule type="cellIs" dxfId="13777" priority="17615" operator="equal">
      <formula>"Não informado"</formula>
    </cfRule>
  </conditionalFormatting>
  <conditionalFormatting sqref="F2281:J2290 P2281:P2290">
    <cfRule type="cellIs" dxfId="13776" priority="17612" operator="equal">
      <formula>"Não informado"</formula>
    </cfRule>
  </conditionalFormatting>
  <conditionalFormatting sqref="S2281:S2290">
    <cfRule type="cellIs" dxfId="13775" priority="17611" operator="equal">
      <formula>"Não informado"</formula>
    </cfRule>
  </conditionalFormatting>
  <conditionalFormatting sqref="A2281:C2281 A2282:B2290">
    <cfRule type="cellIs" dxfId="13774" priority="17609" operator="equal">
      <formula>"Não informado"</formula>
    </cfRule>
  </conditionalFormatting>
  <conditionalFormatting sqref="E2281:E2290">
    <cfRule type="cellIs" dxfId="13773" priority="17606" operator="equal">
      <formula>"Não informado"</formula>
    </cfRule>
  </conditionalFormatting>
  <conditionalFormatting sqref="D2281">
    <cfRule type="cellIs" dxfId="13772" priority="17605" operator="equal">
      <formula>"Não informado"</formula>
    </cfRule>
  </conditionalFormatting>
  <conditionalFormatting sqref="Q2281 Q2285:Q2290">
    <cfRule type="cellIs" dxfId="13771" priority="17604" operator="equal">
      <formula>"Não informado"</formula>
    </cfRule>
  </conditionalFormatting>
  <conditionalFormatting sqref="R2281 R2285:R2290">
    <cfRule type="cellIs" dxfId="13770" priority="17603" operator="equal">
      <formula>"Não informado"</formula>
    </cfRule>
  </conditionalFormatting>
  <conditionalFormatting sqref="C2285:C2290">
    <cfRule type="cellIs" dxfId="13769" priority="17602" operator="equal">
      <formula>"Não informado"</formula>
    </cfRule>
  </conditionalFormatting>
  <conditionalFormatting sqref="D2285:D2290">
    <cfRule type="cellIs" dxfId="13768" priority="17601" operator="equal">
      <formula>"Não informado"</formula>
    </cfRule>
  </conditionalFormatting>
  <conditionalFormatting sqref="K2260:K2277">
    <cfRule type="cellIs" dxfId="13767" priority="17600" operator="equal">
      <formula>"Não informado"</formula>
    </cfRule>
  </conditionalFormatting>
  <conditionalFormatting sqref="M2241 M2267 M2285:M2286 M2289 M2280 M2277">
    <cfRule type="cellIs" dxfId="13766" priority="17599" operator="equal">
      <formula>"Não informado"</formula>
    </cfRule>
  </conditionalFormatting>
  <conditionalFormatting sqref="O2259:O2281 O2284:O2290">
    <cfRule type="cellIs" dxfId="13765" priority="17598" operator="equal">
      <formula>"Não informado"</formula>
    </cfRule>
  </conditionalFormatting>
  <conditionalFormatting sqref="N2259 N2285:N2286 N2289 N2280 N2277">
    <cfRule type="cellIs" dxfId="13764" priority="17597" operator="equal">
      <formula>"Não informado"</formula>
    </cfRule>
  </conditionalFormatting>
  <conditionalFormatting sqref="L2268">
    <cfRule type="cellIs" dxfId="13763" priority="17596" operator="equal">
      <formula>"Não informado"</formula>
    </cfRule>
  </conditionalFormatting>
  <conditionalFormatting sqref="L2269">
    <cfRule type="cellIs" dxfId="13762" priority="17595" operator="equal">
      <formula>"Não informado"</formula>
    </cfRule>
  </conditionalFormatting>
  <conditionalFormatting sqref="L2270">
    <cfRule type="cellIs" dxfId="13761" priority="17594" operator="equal">
      <formula>"Não informado"</formula>
    </cfRule>
  </conditionalFormatting>
  <conditionalFormatting sqref="L2271">
    <cfRule type="cellIs" dxfId="13760" priority="17593" operator="equal">
      <formula>"Não informado"</formula>
    </cfRule>
  </conditionalFormatting>
  <conditionalFormatting sqref="R2282:R2284">
    <cfRule type="cellIs" dxfId="13759" priority="17564" operator="equal">
      <formula>"Não informado"</formula>
    </cfRule>
  </conditionalFormatting>
  <conditionalFormatting sqref="L2273">
    <cfRule type="cellIs" dxfId="13758" priority="17591" operator="equal">
      <formula>"Não informado"</formula>
    </cfRule>
  </conditionalFormatting>
  <conditionalFormatting sqref="L2274">
    <cfRule type="cellIs" dxfId="13757" priority="17590" operator="equal">
      <formula>"Não informado"</formula>
    </cfRule>
  </conditionalFormatting>
  <conditionalFormatting sqref="L2275">
    <cfRule type="cellIs" dxfId="13756" priority="17589" operator="equal">
      <formula>"Não informado"</formula>
    </cfRule>
  </conditionalFormatting>
  <conditionalFormatting sqref="L2276">
    <cfRule type="cellIs" dxfId="13755" priority="17588" operator="equal">
      <formula>"Não informado"</formula>
    </cfRule>
  </conditionalFormatting>
  <conditionalFormatting sqref="L2277">
    <cfRule type="cellIs" dxfId="13754" priority="17587" operator="equal">
      <formula>"Não informado"</formula>
    </cfRule>
  </conditionalFormatting>
  <conditionalFormatting sqref="L2281">
    <cfRule type="cellIs" dxfId="13753" priority="17586" operator="equal">
      <formula>"Não informado"</formula>
    </cfRule>
  </conditionalFormatting>
  <conditionalFormatting sqref="L2287">
    <cfRule type="cellIs" dxfId="13752" priority="17585" operator="equal">
      <formula>"Não informado"</formula>
    </cfRule>
  </conditionalFormatting>
  <conditionalFormatting sqref="L2288">
    <cfRule type="cellIs" dxfId="13751" priority="17584" operator="equal">
      <formula>"Não informado"</formula>
    </cfRule>
  </conditionalFormatting>
  <conditionalFormatting sqref="L2282">
    <cfRule type="cellIs" dxfId="13750" priority="17583" operator="equal">
      <formula>"Não informado"</formula>
    </cfRule>
  </conditionalFormatting>
  <conditionalFormatting sqref="L2284">
    <cfRule type="cellIs" dxfId="13749" priority="17582" operator="equal">
      <formula>"Não informado"</formula>
    </cfRule>
  </conditionalFormatting>
  <conditionalFormatting sqref="L2285">
    <cfRule type="cellIs" dxfId="13748" priority="17581" operator="equal">
      <formula>"Não informado"</formula>
    </cfRule>
  </conditionalFormatting>
  <conditionalFormatting sqref="L2286">
    <cfRule type="cellIs" dxfId="13747" priority="17580" operator="equal">
      <formula>"Não informado"</formula>
    </cfRule>
  </conditionalFormatting>
  <conditionalFormatting sqref="L2289">
    <cfRule type="cellIs" dxfId="13746" priority="17579" operator="equal">
      <formula>"Não informado"</formula>
    </cfRule>
  </conditionalFormatting>
  <conditionalFormatting sqref="L2290">
    <cfRule type="cellIs" dxfId="13745" priority="17578" operator="equal">
      <formula>"Não informado"</formula>
    </cfRule>
  </conditionalFormatting>
  <conditionalFormatting sqref="L2283">
    <cfRule type="cellIs" dxfId="13744" priority="17577" operator="equal">
      <formula>"Não informado"</formula>
    </cfRule>
  </conditionalFormatting>
  <conditionalFormatting sqref="L2280">
    <cfRule type="cellIs" dxfId="13743" priority="17576" operator="equal">
      <formula>"Não informado"</formula>
    </cfRule>
  </conditionalFormatting>
  <conditionalFormatting sqref="A2291:B2291 P2291:R2291">
    <cfRule type="cellIs" dxfId="13742" priority="17575" operator="equal">
      <formula>"Não informado"</formula>
    </cfRule>
  </conditionalFormatting>
  <conditionalFormatting sqref="E2291:J2291">
    <cfRule type="cellIs" dxfId="13741" priority="17574" operator="equal">
      <formula>"Não informado"</formula>
    </cfRule>
  </conditionalFormatting>
  <conditionalFormatting sqref="D2291">
    <cfRule type="cellIs" dxfId="13740" priority="17573" operator="equal">
      <formula>"Não informado"</formula>
    </cfRule>
  </conditionalFormatting>
  <conditionalFormatting sqref="C2291">
    <cfRule type="cellIs" dxfId="13739" priority="17572" operator="equal">
      <formula>"Não informado"</formula>
    </cfRule>
  </conditionalFormatting>
  <conditionalFormatting sqref="D2295">
    <cfRule type="cellIs" dxfId="13738" priority="17549" operator="equal">
      <formula>"Não informado"</formula>
    </cfRule>
  </conditionalFormatting>
  <conditionalFormatting sqref="C2295">
    <cfRule type="cellIs" dxfId="13737" priority="17548" operator="equal">
      <formula>"Não informado"</formula>
    </cfRule>
  </conditionalFormatting>
  <conditionalFormatting sqref="D2296:D2300">
    <cfRule type="cellIs" dxfId="13736" priority="17547" operator="equal">
      <formula>"Não informado"</formula>
    </cfRule>
  </conditionalFormatting>
  <conditionalFormatting sqref="C2296:C2300">
    <cfRule type="cellIs" dxfId="13735" priority="17546" operator="equal">
      <formula>"Não informado"</formula>
    </cfRule>
  </conditionalFormatting>
  <conditionalFormatting sqref="C2282:C2284">
    <cfRule type="cellIs" dxfId="13734" priority="17567" operator="equal">
      <formula>"Não informado"</formula>
    </cfRule>
  </conditionalFormatting>
  <conditionalFormatting sqref="D2282:D2284">
    <cfRule type="cellIs" dxfId="13733" priority="17566" operator="equal">
      <formula>"Não informado"</formula>
    </cfRule>
  </conditionalFormatting>
  <conditionalFormatting sqref="Q2282:Q2284">
    <cfRule type="cellIs" dxfId="13732" priority="17565" operator="equal">
      <formula>"Não informado"</formula>
    </cfRule>
  </conditionalFormatting>
  <conditionalFormatting sqref="M2246">
    <cfRule type="cellIs" dxfId="13731" priority="17446" operator="equal">
      <formula>"Não informado"</formula>
    </cfRule>
  </conditionalFormatting>
  <conditionalFormatting sqref="D2292:J2292">
    <cfRule type="cellIs" dxfId="13730" priority="17563" operator="equal">
      <formula>"Não informado"</formula>
    </cfRule>
  </conditionalFormatting>
  <conditionalFormatting sqref="A2292:C2292">
    <cfRule type="cellIs" dxfId="13729" priority="17562" operator="equal">
      <formula>"Não informado"</formula>
    </cfRule>
  </conditionalFormatting>
  <conditionalFormatting sqref="D2293:J2294">
    <cfRule type="cellIs" dxfId="13728" priority="17561" operator="equal">
      <formula>"Não informado"</formula>
    </cfRule>
  </conditionalFormatting>
  <conditionalFormatting sqref="A2293:C2294">
    <cfRule type="cellIs" dxfId="13727" priority="17560" operator="equal">
      <formula>"Não informado"</formula>
    </cfRule>
  </conditionalFormatting>
  <conditionalFormatting sqref="A2295:B2300 E2295:J2300">
    <cfRule type="cellIs" dxfId="13726" priority="17559" operator="equal">
      <formula>"Não informado"</formula>
    </cfRule>
  </conditionalFormatting>
  <conditionalFormatting sqref="S2295:S2300">
    <cfRule type="cellIs" dxfId="13725" priority="17558" operator="equal">
      <formula>"Não informado"</formula>
    </cfRule>
  </conditionalFormatting>
  <conditionalFormatting sqref="A2295:B2300 E2295:J2300">
    <cfRule type="cellIs" dxfId="13724" priority="17557" operator="equal">
      <formula>"Não informado"</formula>
    </cfRule>
  </conditionalFormatting>
  <conditionalFormatting sqref="L2301 P2301:R2301 A2301:B2301 E2301:J2301">
    <cfRule type="cellIs" dxfId="13723" priority="17545" operator="equal">
      <formula>"Não informado"</formula>
    </cfRule>
  </conditionalFormatting>
  <conditionalFormatting sqref="C2303">
    <cfRule type="cellIs" dxfId="13722" priority="17532" operator="equal">
      <formula>"Não informado"</formula>
    </cfRule>
  </conditionalFormatting>
  <conditionalFormatting sqref="P2302:R2302 A2302:B2302 E2302:J2302">
    <cfRule type="cellIs" dxfId="13721" priority="17539" operator="equal">
      <formula>"Não informado"</formula>
    </cfRule>
  </conditionalFormatting>
  <conditionalFormatting sqref="N2302">
    <cfRule type="cellIs" dxfId="13720" priority="17537" operator="equal">
      <formula>"Não informado"</formula>
    </cfRule>
  </conditionalFormatting>
  <conditionalFormatting sqref="D2302">
    <cfRule type="cellIs" dxfId="13719" priority="17536" operator="equal">
      <formula>"Não informado"</formula>
    </cfRule>
  </conditionalFormatting>
  <conditionalFormatting sqref="C2302">
    <cfRule type="cellIs" dxfId="13718" priority="17535" operator="equal">
      <formula>"Não informado"</formula>
    </cfRule>
  </conditionalFormatting>
  <conditionalFormatting sqref="A2303:B2303 E2303:J2303">
    <cfRule type="cellIs" dxfId="13717" priority="17534" operator="equal">
      <formula>"Não informado"</formula>
    </cfRule>
  </conditionalFormatting>
  <conditionalFormatting sqref="D2303">
    <cfRule type="cellIs" dxfId="13716" priority="17533" operator="equal">
      <formula>"Não informado"</formula>
    </cfRule>
  </conditionalFormatting>
  <conditionalFormatting sqref="A2304:J2304 L2304">
    <cfRule type="cellIs" dxfId="13715" priority="17527" operator="equal">
      <formula>"Não informado"</formula>
    </cfRule>
  </conditionalFormatting>
  <conditionalFormatting sqref="S2304">
    <cfRule type="cellIs" dxfId="13714" priority="17526" operator="equal">
      <formula>"Não informado"</formula>
    </cfRule>
  </conditionalFormatting>
  <conditionalFormatting sqref="L2298">
    <cfRule type="cellIs" dxfId="13713" priority="17517" operator="equal">
      <formula>"Não informado"</formula>
    </cfRule>
  </conditionalFormatting>
  <conditionalFormatting sqref="K2278:K2304 K2306">
    <cfRule type="cellIs" dxfId="13712" priority="17524" operator="equal">
      <formula>"Não informado"</formula>
    </cfRule>
  </conditionalFormatting>
  <conditionalFormatting sqref="L2291">
    <cfRule type="cellIs" dxfId="13711" priority="17523" operator="equal">
      <formula>"Não informado"</formula>
    </cfRule>
  </conditionalFormatting>
  <conditionalFormatting sqref="L2293">
    <cfRule type="cellIs" dxfId="13710" priority="17522" operator="equal">
      <formula>"Não informado"</formula>
    </cfRule>
  </conditionalFormatting>
  <conditionalFormatting sqref="L2294">
    <cfRule type="cellIs" dxfId="13709" priority="17521" operator="equal">
      <formula>"Não informado"</formula>
    </cfRule>
  </conditionalFormatting>
  <conditionalFormatting sqref="L2295">
    <cfRule type="cellIs" dxfId="13708" priority="17520" operator="equal">
      <formula>"Não informado"</formula>
    </cfRule>
  </conditionalFormatting>
  <conditionalFormatting sqref="L2296">
    <cfRule type="cellIs" dxfId="13707" priority="17519" operator="equal">
      <formula>"Não informado"</formula>
    </cfRule>
  </conditionalFormatting>
  <conditionalFormatting sqref="L2297">
    <cfRule type="cellIs" dxfId="13706" priority="17518" operator="equal">
      <formula>"Não informado"</formula>
    </cfRule>
  </conditionalFormatting>
  <conditionalFormatting sqref="L2299">
    <cfRule type="cellIs" dxfId="13705" priority="17516" operator="equal">
      <formula>"Não informado"</formula>
    </cfRule>
  </conditionalFormatting>
  <conditionalFormatting sqref="L2300">
    <cfRule type="cellIs" dxfId="13704" priority="17515" operator="equal">
      <formula>"Não informado"</formula>
    </cfRule>
  </conditionalFormatting>
  <conditionalFormatting sqref="L2302">
    <cfRule type="cellIs" dxfId="13703" priority="17514" operator="equal">
      <formula>"Não informado"</formula>
    </cfRule>
  </conditionalFormatting>
  <conditionalFormatting sqref="L2303">
    <cfRule type="cellIs" dxfId="13702" priority="17513" operator="equal">
      <formula>"Não informado"</formula>
    </cfRule>
  </conditionalFormatting>
  <conditionalFormatting sqref="L2292">
    <cfRule type="cellIs" dxfId="13701" priority="17512" operator="equal">
      <formula>"Não informado"</formula>
    </cfRule>
  </conditionalFormatting>
  <conditionalFormatting sqref="F2305:L2305 N2305 P2305:R2305">
    <cfRule type="cellIs" dxfId="13700" priority="17511" operator="equal">
      <formula>"Não informado"</formula>
    </cfRule>
  </conditionalFormatting>
  <conditionalFormatting sqref="D2305:E2305">
    <cfRule type="cellIs" dxfId="13699" priority="17510" operator="equal">
      <formula>"Não informado"</formula>
    </cfRule>
  </conditionalFormatting>
  <conditionalFormatting sqref="A2305:B2305">
    <cfRule type="cellIs" dxfId="13698" priority="17509" operator="equal">
      <formula>"Não informado"</formula>
    </cfRule>
  </conditionalFormatting>
  <conditionalFormatting sqref="C2305">
    <cfRule type="cellIs" dxfId="13697" priority="17508" operator="equal">
      <formula>"Não informado"</formula>
    </cfRule>
  </conditionalFormatting>
  <conditionalFormatting sqref="N2305">
    <cfRule type="cellIs" dxfId="13696" priority="17507" operator="equal">
      <formula>"Não informado"</formula>
    </cfRule>
  </conditionalFormatting>
  <conditionalFormatting sqref="M2305">
    <cfRule type="cellIs" dxfId="13695" priority="17506" operator="equal">
      <formula>"Não informado"</formula>
    </cfRule>
  </conditionalFormatting>
  <conditionalFormatting sqref="S2305">
    <cfRule type="cellIs" dxfId="13694" priority="17505" operator="equal">
      <formula>"Não informado"</formula>
    </cfRule>
  </conditionalFormatting>
  <conditionalFormatting sqref="T2305:V2305">
    <cfRule type="cellIs" dxfId="13693" priority="17504" operator="equal">
      <formula>"Não informado"</formula>
    </cfRule>
  </conditionalFormatting>
  <conditionalFormatting sqref="L2312">
    <cfRule type="cellIs" dxfId="13692" priority="17503" operator="equal">
      <formula>"Não informado"</formula>
    </cfRule>
  </conditionalFormatting>
  <conditionalFormatting sqref="A2313:K2313">
    <cfRule type="cellIs" dxfId="13691" priority="17502" operator="equal">
      <formula>"Não informado"</formula>
    </cfRule>
  </conditionalFormatting>
  <conditionalFormatting sqref="L2313">
    <cfRule type="cellIs" dxfId="13690" priority="17501" operator="equal">
      <formula>"Não informado"</formula>
    </cfRule>
  </conditionalFormatting>
  <conditionalFormatting sqref="A2314:C2314">
    <cfRule type="cellIs" dxfId="13689" priority="17500" operator="equal">
      <formula>"Não informado"</formula>
    </cfRule>
  </conditionalFormatting>
  <conditionalFormatting sqref="L2314">
    <cfRule type="cellIs" dxfId="13688" priority="17499" operator="equal">
      <formula>"Não informado"</formula>
    </cfRule>
  </conditionalFormatting>
  <conditionalFormatting sqref="A2315:C2315">
    <cfRule type="cellIs" dxfId="13687" priority="17498" operator="equal">
      <formula>"Não informado"</formula>
    </cfRule>
  </conditionalFormatting>
  <conditionalFormatting sqref="D2316:J2316">
    <cfRule type="cellIs" dxfId="13686" priority="17497" operator="equal">
      <formula>"Não informado"</formula>
    </cfRule>
  </conditionalFormatting>
  <conditionalFormatting sqref="A2316:C2316">
    <cfRule type="cellIs" dxfId="13685" priority="17496" operator="equal">
      <formula>"Não informado"</formula>
    </cfRule>
  </conditionalFormatting>
  <conditionalFormatting sqref="A2317:C2317">
    <cfRule type="cellIs" dxfId="13684" priority="17495" operator="equal">
      <formula>"Não informado"</formula>
    </cfRule>
  </conditionalFormatting>
  <conditionalFormatting sqref="D2318:J2318">
    <cfRule type="cellIs" dxfId="13683" priority="17494" operator="equal">
      <formula>"Não informado"</formula>
    </cfRule>
  </conditionalFormatting>
  <conditionalFormatting sqref="A2318:C2318">
    <cfRule type="cellIs" dxfId="13682" priority="17493" operator="equal">
      <formula>"Não informado"</formula>
    </cfRule>
  </conditionalFormatting>
  <conditionalFormatting sqref="A2319:C2319">
    <cfRule type="cellIs" dxfId="13681" priority="17492" operator="equal">
      <formula>"Não informado"</formula>
    </cfRule>
  </conditionalFormatting>
  <conditionalFormatting sqref="L2320">
    <cfRule type="cellIs" dxfId="13680" priority="17491" operator="equal">
      <formula>"Não informado"</formula>
    </cfRule>
  </conditionalFormatting>
  <conditionalFormatting sqref="L2321">
    <cfRule type="cellIs" dxfId="13679" priority="17490" operator="equal">
      <formula>"Não informado"</formula>
    </cfRule>
  </conditionalFormatting>
  <conditionalFormatting sqref="L2322">
    <cfRule type="cellIs" dxfId="13678" priority="17489" operator="equal">
      <formula>"Não informado"</formula>
    </cfRule>
  </conditionalFormatting>
  <conditionalFormatting sqref="L2339">
    <cfRule type="cellIs" dxfId="13677" priority="17488" operator="equal">
      <formula>"Não informado"</formula>
    </cfRule>
  </conditionalFormatting>
  <conditionalFormatting sqref="L2341">
    <cfRule type="cellIs" dxfId="13676" priority="17487" operator="equal">
      <formula>"Não informado"</formula>
    </cfRule>
  </conditionalFormatting>
  <conditionalFormatting sqref="K2403:K2405 K2407:K2409">
    <cfRule type="cellIs" dxfId="13675" priority="17482" operator="equal">
      <formula>"Não informado"</formula>
    </cfRule>
  </conditionalFormatting>
  <conditionalFormatting sqref="D2342:D2359 D2361 D2363">
    <cfRule type="cellIs" dxfId="13674" priority="17480" operator="equal">
      <formula>"Não informado"</formula>
    </cfRule>
  </conditionalFormatting>
  <conditionalFormatting sqref="M2299:N2299">
    <cfRule type="cellIs" dxfId="13673" priority="17472" operator="equal">
      <formula>"Não informado"</formula>
    </cfRule>
  </conditionalFormatting>
  <conditionalFormatting sqref="M2264:N2264">
    <cfRule type="cellIs" dxfId="13672" priority="17477" operator="equal">
      <formula>"Não informado"</formula>
    </cfRule>
  </conditionalFormatting>
  <conditionalFormatting sqref="M2292:N2292">
    <cfRule type="cellIs" dxfId="13671" priority="17476" operator="equal">
      <formula>"Não informado"</formula>
    </cfRule>
  </conditionalFormatting>
  <conditionalFormatting sqref="M2293:N2293">
    <cfRule type="cellIs" dxfId="13670" priority="17475" operator="equal">
      <formula>"Não informado"</formula>
    </cfRule>
  </conditionalFormatting>
  <conditionalFormatting sqref="M2296:N2296">
    <cfRule type="cellIs" dxfId="13669" priority="17474" operator="equal">
      <formula>"Não informado"</formula>
    </cfRule>
  </conditionalFormatting>
  <conditionalFormatting sqref="M2290:N2290">
    <cfRule type="cellIs" dxfId="13668" priority="17463" operator="equal">
      <formula>"Não informado"</formula>
    </cfRule>
  </conditionalFormatting>
  <conditionalFormatting sqref="M2282:N2282">
    <cfRule type="cellIs" dxfId="13667" priority="17471" operator="equal">
      <formula>"Não informado"</formula>
    </cfRule>
  </conditionalFormatting>
  <conditionalFormatting sqref="M2287:N2287">
    <cfRule type="cellIs" dxfId="13666" priority="17470" operator="equal">
      <formula>"Não informado"</formula>
    </cfRule>
  </conditionalFormatting>
  <conditionalFormatting sqref="M2294:N2294">
    <cfRule type="cellIs" dxfId="13665" priority="17469" operator="equal">
      <formula>"Não informado"</formula>
    </cfRule>
  </conditionalFormatting>
  <conditionalFormatting sqref="M2093:N2093">
    <cfRule type="cellIs" dxfId="13664" priority="17406" operator="equal">
      <formula>"Não informado"</formula>
    </cfRule>
  </conditionalFormatting>
  <conditionalFormatting sqref="M2283:N2283">
    <cfRule type="cellIs" dxfId="13663" priority="17467" operator="equal">
      <formula>"Não informado"</formula>
    </cfRule>
  </conditionalFormatting>
  <conditionalFormatting sqref="O2302">
    <cfRule type="cellIs" dxfId="13662" priority="17411" operator="equal">
      <formula>"Não informado"</formula>
    </cfRule>
  </conditionalFormatting>
  <conditionalFormatting sqref="M2059:N2059">
    <cfRule type="cellIs" dxfId="13661" priority="17465" operator="equal">
      <formula>"Não informado"</formula>
    </cfRule>
  </conditionalFormatting>
  <conditionalFormatting sqref="M2284:N2284">
    <cfRule type="cellIs" dxfId="13660" priority="17464" operator="equal">
      <formula>"Não informado"</formula>
    </cfRule>
  </conditionalFormatting>
  <conditionalFormatting sqref="M2208:N2208">
    <cfRule type="cellIs" dxfId="13659" priority="17462" operator="equal">
      <formula>"Não informado"</formula>
    </cfRule>
  </conditionalFormatting>
  <conditionalFormatting sqref="M2210:N2210">
    <cfRule type="cellIs" dxfId="13658" priority="17461" operator="equal">
      <formula>"Não informado"</formula>
    </cfRule>
  </conditionalFormatting>
  <conditionalFormatting sqref="M2212:N2212">
    <cfRule type="cellIs" dxfId="13657" priority="17460" operator="equal">
      <formula>"Não informado"</formula>
    </cfRule>
  </conditionalFormatting>
  <conditionalFormatting sqref="M2262:N2262">
    <cfRule type="cellIs" dxfId="13656" priority="17459" operator="equal">
      <formula>"Não informado"</formula>
    </cfRule>
  </conditionalFormatting>
  <conditionalFormatting sqref="M2281:N2281">
    <cfRule type="cellIs" dxfId="13655" priority="17458" operator="equal">
      <formula>"Não informado"</formula>
    </cfRule>
  </conditionalFormatting>
  <conditionalFormatting sqref="M2297:N2297">
    <cfRule type="cellIs" dxfId="13654" priority="17457" operator="equal">
      <formula>"Não informado"</formula>
    </cfRule>
  </conditionalFormatting>
  <conditionalFormatting sqref="M2233:N2233">
    <cfRule type="cellIs" dxfId="13653" priority="17456" operator="equal">
      <formula>"Não informado"</formula>
    </cfRule>
  </conditionalFormatting>
  <conditionalFormatting sqref="M2234:N2234">
    <cfRule type="cellIs" dxfId="13652" priority="17455" operator="equal">
      <formula>"Não informado"</formula>
    </cfRule>
  </conditionalFormatting>
  <conditionalFormatting sqref="M2235">
    <cfRule type="cellIs" dxfId="13651" priority="17452" operator="equal">
      <formula>"Não informado"</formula>
    </cfRule>
  </conditionalFormatting>
  <conditionalFormatting sqref="N2235">
    <cfRule type="cellIs" dxfId="13650" priority="17454" operator="equal">
      <formula>"Não informado"</formula>
    </cfRule>
  </conditionalFormatting>
  <conditionalFormatting sqref="N2235">
    <cfRule type="cellIs" dxfId="13649" priority="17453" operator="equal">
      <formula>"Não informado"</formula>
    </cfRule>
  </conditionalFormatting>
  <conditionalFormatting sqref="M2237">
    <cfRule type="cellIs" dxfId="13648" priority="17451" operator="equal">
      <formula>"Não informado"</formula>
    </cfRule>
  </conditionalFormatting>
  <conditionalFormatting sqref="M2244:N2244">
    <cfRule type="cellIs" dxfId="13647" priority="17449" operator="equal">
      <formula>"Não informado"</formula>
    </cfRule>
  </conditionalFormatting>
  <conditionalFormatting sqref="N2246">
    <cfRule type="cellIs" dxfId="13646" priority="17448" operator="equal">
      <formula>"Não informado"</formula>
    </cfRule>
  </conditionalFormatting>
  <conditionalFormatting sqref="M2247:N2247">
    <cfRule type="cellIs" dxfId="13645" priority="17445" operator="equal">
      <formula>"Não informado"</formula>
    </cfRule>
  </conditionalFormatting>
  <conditionalFormatting sqref="M2248:N2248">
    <cfRule type="cellIs" dxfId="13644" priority="17444" operator="equal">
      <formula>"Não informado"</formula>
    </cfRule>
  </conditionalFormatting>
  <conditionalFormatting sqref="M2249">
    <cfRule type="cellIs" dxfId="13643" priority="17441" operator="equal">
      <formula>"Não informado"</formula>
    </cfRule>
  </conditionalFormatting>
  <conditionalFormatting sqref="N2249">
    <cfRule type="cellIs" dxfId="13642" priority="17440" operator="equal">
      <formula>"Não informado"</formula>
    </cfRule>
  </conditionalFormatting>
  <conditionalFormatting sqref="M2265">
    <cfRule type="cellIs" dxfId="13641" priority="17439" operator="equal">
      <formula>"Não informado"</formula>
    </cfRule>
  </conditionalFormatting>
  <conditionalFormatting sqref="N2265">
    <cfRule type="cellIs" dxfId="13640" priority="17438" operator="equal">
      <formula>"Não informado"</formula>
    </cfRule>
  </conditionalFormatting>
  <conditionalFormatting sqref="N2278">
    <cfRule type="cellIs" dxfId="13639" priority="17434" operator="equal">
      <formula>"Não informado"</formula>
    </cfRule>
  </conditionalFormatting>
  <conditionalFormatting sqref="M2295">
    <cfRule type="cellIs" dxfId="13638" priority="17433" operator="equal">
      <formula>"Não informado"</formula>
    </cfRule>
  </conditionalFormatting>
  <conditionalFormatting sqref="M2278">
    <cfRule type="cellIs" dxfId="13637" priority="17435" operator="equal">
      <formula>"Não informado"</formula>
    </cfRule>
  </conditionalFormatting>
  <conditionalFormatting sqref="N2295">
    <cfRule type="cellIs" dxfId="13636" priority="17432" operator="equal">
      <formula>"Não informado"</formula>
    </cfRule>
  </conditionalFormatting>
  <conditionalFormatting sqref="N2251">
    <cfRule type="cellIs" dxfId="13635" priority="17431" operator="equal">
      <formula>"Não informado"</formula>
    </cfRule>
  </conditionalFormatting>
  <conditionalFormatting sqref="M2251">
    <cfRule type="cellIs" dxfId="13634" priority="17430" operator="equal">
      <formula>"Não informado"</formula>
    </cfRule>
  </conditionalFormatting>
  <conditionalFormatting sqref="M2258:N2258">
    <cfRule type="cellIs" dxfId="13633" priority="17428" operator="equal">
      <formula>"Não informado"</formula>
    </cfRule>
  </conditionalFormatting>
  <conditionalFormatting sqref="M2261:N2261">
    <cfRule type="cellIs" dxfId="13632" priority="17427" operator="equal">
      <formula>"Não informado"</formula>
    </cfRule>
  </conditionalFormatting>
  <conditionalFormatting sqref="M2263:N2263">
    <cfRule type="cellIs" dxfId="13631" priority="17426" operator="equal">
      <formula>"Não informado"</formula>
    </cfRule>
  </conditionalFormatting>
  <conditionalFormatting sqref="N2267">
    <cfRule type="cellIs" dxfId="13630" priority="17425" operator="equal">
      <formula>"Não informado"</formula>
    </cfRule>
  </conditionalFormatting>
  <conditionalFormatting sqref="N2267">
    <cfRule type="cellIs" dxfId="13629" priority="17424" operator="equal">
      <formula>"Não informado"</formula>
    </cfRule>
  </conditionalFormatting>
  <conditionalFormatting sqref="M2338:N2338">
    <cfRule type="cellIs" dxfId="13628" priority="17403" operator="equal">
      <formula>"Não informado"</formula>
    </cfRule>
  </conditionalFormatting>
  <conditionalFormatting sqref="M2268:N2268">
    <cfRule type="cellIs" dxfId="13627" priority="17423" operator="equal">
      <formula>"Não informado"</formula>
    </cfRule>
  </conditionalFormatting>
  <conditionalFormatting sqref="M2269:N2269">
    <cfRule type="cellIs" dxfId="13626" priority="17422" operator="equal">
      <formula>"Não informado"</formula>
    </cfRule>
  </conditionalFormatting>
  <conditionalFormatting sqref="M2271:N2271">
    <cfRule type="cellIs" dxfId="13625" priority="17421" operator="equal">
      <formula>"Não informado"</formula>
    </cfRule>
  </conditionalFormatting>
  <conditionalFormatting sqref="M2273:N2273">
    <cfRule type="cellIs" dxfId="13624" priority="17420" operator="equal">
      <formula>"Não informado"</formula>
    </cfRule>
  </conditionalFormatting>
  <conditionalFormatting sqref="M2275:N2275">
    <cfRule type="cellIs" dxfId="13623" priority="17419" operator="equal">
      <formula>"Não informado"</formula>
    </cfRule>
  </conditionalFormatting>
  <conditionalFormatting sqref="M2276:N2276">
    <cfRule type="cellIs" dxfId="13622" priority="17417" operator="equal">
      <formula>"Não informado"</formula>
    </cfRule>
  </conditionalFormatting>
  <conditionalFormatting sqref="M2279">
    <cfRule type="cellIs" dxfId="13621" priority="17416" operator="equal">
      <formula>"Não informado"</formula>
    </cfRule>
  </conditionalFormatting>
  <conditionalFormatting sqref="N2279">
    <cfRule type="cellIs" dxfId="13620" priority="17415" operator="equal">
      <formula>"Não informado"</formula>
    </cfRule>
  </conditionalFormatting>
  <conditionalFormatting sqref="M2300:N2300">
    <cfRule type="cellIs" dxfId="13619" priority="17414" operator="equal">
      <formula>"Não informado"</formula>
    </cfRule>
  </conditionalFormatting>
  <conditionalFormatting sqref="M2301:N2301">
    <cfRule type="cellIs" dxfId="13618" priority="17413" operator="equal">
      <formula>"Não informado"</formula>
    </cfRule>
  </conditionalFormatting>
  <conditionalFormatting sqref="M2302">
    <cfRule type="cellIs" dxfId="13617" priority="17412" operator="equal">
      <formula>"Não informado"</formula>
    </cfRule>
  </conditionalFormatting>
  <conditionalFormatting sqref="M2304:N2304">
    <cfRule type="cellIs" dxfId="13616" priority="17410" operator="equal">
      <formula>"Não informado"</formula>
    </cfRule>
  </conditionalFormatting>
  <conditionalFormatting sqref="N2306">
    <cfRule type="cellIs" dxfId="13615" priority="17409" operator="equal">
      <formula>"Não informado"</formula>
    </cfRule>
  </conditionalFormatting>
  <conditionalFormatting sqref="N2306">
    <cfRule type="cellIs" dxfId="13614" priority="17408" operator="equal">
      <formula>"Não informado"</formula>
    </cfRule>
  </conditionalFormatting>
  <conditionalFormatting sqref="M2306">
    <cfRule type="cellIs" dxfId="13613" priority="17407" operator="equal">
      <formula>"Não informado"</formula>
    </cfRule>
  </conditionalFormatting>
  <conditionalFormatting sqref="M2094:N2094">
    <cfRule type="cellIs" dxfId="13612" priority="17405" operator="equal">
      <formula>"Não informado"</formula>
    </cfRule>
  </conditionalFormatting>
  <conditionalFormatting sqref="M2311:N2311">
    <cfRule type="cellIs" dxfId="13611" priority="17404" operator="equal">
      <formula>"Não informado"</formula>
    </cfRule>
  </conditionalFormatting>
  <conditionalFormatting sqref="L2217">
    <cfRule type="cellIs" dxfId="13610" priority="17402" operator="equal">
      <formula>"Não informado"</formula>
    </cfRule>
  </conditionalFormatting>
  <conditionalFormatting sqref="L2218">
    <cfRule type="cellIs" dxfId="13609" priority="17401" operator="equal">
      <formula>"Não informado"</formula>
    </cfRule>
  </conditionalFormatting>
  <conditionalFormatting sqref="L2219">
    <cfRule type="cellIs" dxfId="13608" priority="17400" operator="equal">
      <formula>"Não informado"</formula>
    </cfRule>
  </conditionalFormatting>
  <conditionalFormatting sqref="L2220">
    <cfRule type="cellIs" dxfId="13607" priority="17399" operator="equal">
      <formula>"Não informado"</formula>
    </cfRule>
  </conditionalFormatting>
  <conditionalFormatting sqref="L2221">
    <cfRule type="cellIs" dxfId="13606" priority="17398" operator="equal">
      <formula>"Não informado"</formula>
    </cfRule>
  </conditionalFormatting>
  <conditionalFormatting sqref="L2222">
    <cfRule type="cellIs" dxfId="13605" priority="17397" operator="equal">
      <formula>"Não informado"</formula>
    </cfRule>
  </conditionalFormatting>
  <conditionalFormatting sqref="L2223">
    <cfRule type="cellIs" dxfId="13604" priority="17396" operator="equal">
      <formula>"Não informado"</formula>
    </cfRule>
  </conditionalFormatting>
  <conditionalFormatting sqref="O2305">
    <cfRule type="cellIs" dxfId="13603" priority="17395" operator="equal">
      <formula>"Não informado"</formula>
    </cfRule>
  </conditionalFormatting>
  <conditionalFormatting sqref="O2303">
    <cfRule type="cellIs" dxfId="13602" priority="17394" operator="equal">
      <formula>"Não informado"</formula>
    </cfRule>
  </conditionalFormatting>
  <conditionalFormatting sqref="O2301">
    <cfRule type="cellIs" dxfId="13601" priority="17393" operator="equal">
      <formula>"Não informado"</formula>
    </cfRule>
  </conditionalFormatting>
  <conditionalFormatting sqref="O2300">
    <cfRule type="cellIs" dxfId="13600" priority="17392" operator="equal">
      <formula>"Não informado"</formula>
    </cfRule>
  </conditionalFormatting>
  <conditionalFormatting sqref="O2299">
    <cfRule type="cellIs" dxfId="13599" priority="17391" operator="equal">
      <formula>"Não informado"</formula>
    </cfRule>
  </conditionalFormatting>
  <conditionalFormatting sqref="O2298">
    <cfRule type="cellIs" dxfId="13598" priority="17390" operator="equal">
      <formula>"Não informado"</formula>
    </cfRule>
  </conditionalFormatting>
  <conditionalFormatting sqref="O2291:O2297">
    <cfRule type="cellIs" dxfId="13597" priority="17389" operator="equal">
      <formula>"Não informado"</formula>
    </cfRule>
  </conditionalFormatting>
  <conditionalFormatting sqref="A2405:J2405 P2405">
    <cfRule type="cellIs" dxfId="13596" priority="17388" operator="equal">
      <formula>"Não informado"</formula>
    </cfRule>
  </conditionalFormatting>
  <conditionalFormatting sqref="L2405">
    <cfRule type="cellIs" dxfId="13595" priority="17387" operator="equal">
      <formula>"Não informado"</formula>
    </cfRule>
  </conditionalFormatting>
  <conditionalFormatting sqref="Q2405">
    <cfRule type="cellIs" dxfId="13594" priority="17386" operator="equal">
      <formula>"Não informado"</formula>
    </cfRule>
  </conditionalFormatting>
  <conditionalFormatting sqref="C2370 C2364 C2362 C2360">
    <cfRule type="cellIs" dxfId="13593" priority="17377" operator="equal">
      <formula>"Não informado"</formula>
    </cfRule>
  </conditionalFormatting>
  <conditionalFormatting sqref="D2370 D2364 D2362 D2360">
    <cfRule type="cellIs" dxfId="13592" priority="17376" operator="equal">
      <formula>"Não informado"</formula>
    </cfRule>
  </conditionalFormatting>
  <conditionalFormatting sqref="C2301">
    <cfRule type="cellIs" dxfId="13591" priority="17375" operator="equal">
      <formula>"Não informado"</formula>
    </cfRule>
  </conditionalFormatting>
  <conditionalFormatting sqref="D2301">
    <cfRule type="cellIs" dxfId="13590" priority="17374" operator="equal">
      <formula>"Não informado"</formula>
    </cfRule>
  </conditionalFormatting>
  <conditionalFormatting sqref="Q2370:R2370 Q2364:R2364 Q2362:R2362 Q2360:R2360 Q2347:R2347">
    <cfRule type="cellIs" dxfId="13589" priority="17373" operator="equal">
      <formula>"Não informado"</formula>
    </cfRule>
  </conditionalFormatting>
  <conditionalFormatting sqref="L2440">
    <cfRule type="cellIs" dxfId="13588" priority="17359" operator="equal">
      <formula>"Não informado"</formula>
    </cfRule>
  </conditionalFormatting>
  <conditionalFormatting sqref="L2431">
    <cfRule type="cellIs" dxfId="13587" priority="17362" operator="equal">
      <formula>"Não informado"</formula>
    </cfRule>
  </conditionalFormatting>
  <conditionalFormatting sqref="L2437">
    <cfRule type="cellIs" dxfId="13586" priority="17361" operator="equal">
      <formula>"Não informado"</formula>
    </cfRule>
  </conditionalFormatting>
  <conditionalFormatting sqref="L2441">
    <cfRule type="cellIs" dxfId="13585" priority="17358" operator="equal">
      <formula>"Não informado"</formula>
    </cfRule>
  </conditionalFormatting>
  <conditionalFormatting sqref="D2458:D2481">
    <cfRule type="cellIs" dxfId="13584" priority="17356" operator="equal">
      <formula>"Não informado"</formula>
    </cfRule>
  </conditionalFormatting>
  <conditionalFormatting sqref="K2458:K2481">
    <cfRule type="cellIs" dxfId="13583" priority="17355" operator="equal">
      <formula>"Não informado"</formula>
    </cfRule>
  </conditionalFormatting>
  <conditionalFormatting sqref="L2458:L2470 L2472:L2481">
    <cfRule type="cellIs" dxfId="13582" priority="17354" operator="equal">
      <formula>"Não informado"</formula>
    </cfRule>
  </conditionalFormatting>
  <conditionalFormatting sqref="M2458:M2481">
    <cfRule type="cellIs" dxfId="13581" priority="17353" operator="equal">
      <formula>"Não informado"</formula>
    </cfRule>
  </conditionalFormatting>
  <conditionalFormatting sqref="N2458:N2481">
    <cfRule type="cellIs" dxfId="13580" priority="17352" operator="equal">
      <formula>"Não informado"</formula>
    </cfRule>
  </conditionalFormatting>
  <conditionalFormatting sqref="P2458:P2481">
    <cfRule type="cellIs" dxfId="13579" priority="17351" operator="equal">
      <formula>"Não informado"</formula>
    </cfRule>
  </conditionalFormatting>
  <conditionalFormatting sqref="O2471:O2481">
    <cfRule type="cellIs" dxfId="13578" priority="17350" operator="equal">
      <formula>"Não informado"</formula>
    </cfRule>
  </conditionalFormatting>
  <conditionalFormatting sqref="L2490">
    <cfRule type="cellIs" dxfId="13577" priority="17349" operator="equal">
      <formula>"Não informado"</formula>
    </cfRule>
  </conditionalFormatting>
  <conditionalFormatting sqref="L2491">
    <cfRule type="cellIs" dxfId="13576" priority="17348" operator="equal">
      <formula>"Não informado"</formula>
    </cfRule>
  </conditionalFormatting>
  <conditionalFormatting sqref="L2493">
    <cfRule type="cellIs" dxfId="13575" priority="17347" operator="equal">
      <formula>"Não informado"</formula>
    </cfRule>
  </conditionalFormatting>
  <conditionalFormatting sqref="L2494">
    <cfRule type="cellIs" dxfId="13574" priority="17343" operator="equal">
      <formula>"Não informado"</formula>
    </cfRule>
  </conditionalFormatting>
  <conditionalFormatting sqref="O2282">
    <cfRule type="cellIs" dxfId="13573" priority="17342" operator="equal">
      <formula>"Não informado"</formula>
    </cfRule>
  </conditionalFormatting>
  <conditionalFormatting sqref="A2510:J2510 P2510:R2510">
    <cfRule type="cellIs" dxfId="13572" priority="17341" operator="equal">
      <formula>"Não informado"</formula>
    </cfRule>
  </conditionalFormatting>
  <conditionalFormatting sqref="A2511:B2511">
    <cfRule type="cellIs" dxfId="13571" priority="17340" operator="equal">
      <formula>"Não informado"</formula>
    </cfRule>
  </conditionalFormatting>
  <conditionalFormatting sqref="P2511">
    <cfRule type="cellIs" dxfId="13570" priority="17336" operator="equal">
      <formula>"Não informado"</formula>
    </cfRule>
  </conditionalFormatting>
  <conditionalFormatting sqref="E2511:J2511">
    <cfRule type="cellIs" dxfId="13569" priority="17335" operator="equal">
      <formula>"Não informado"</formula>
    </cfRule>
  </conditionalFormatting>
  <conditionalFormatting sqref="C2511:D2511">
    <cfRule type="cellIs" dxfId="13568" priority="17332" operator="equal">
      <formula>"Não informado"</formula>
    </cfRule>
  </conditionalFormatting>
  <conditionalFormatting sqref="A2517:C2517">
    <cfRule type="cellIs" dxfId="13567" priority="17322" operator="equal">
      <formula>"Não informado"</formula>
    </cfRule>
  </conditionalFormatting>
  <conditionalFormatting sqref="E2517">
    <cfRule type="cellIs" dxfId="13566" priority="17321" operator="equal">
      <formula>"Não informado"</formula>
    </cfRule>
  </conditionalFormatting>
  <conditionalFormatting sqref="F2517">
    <cfRule type="cellIs" dxfId="13565" priority="17320" operator="equal">
      <formula>"Não informado"</formula>
    </cfRule>
  </conditionalFormatting>
  <conditionalFormatting sqref="G2517">
    <cfRule type="cellIs" dxfId="13564" priority="17319" operator="equal">
      <formula>"Não informado"</formula>
    </cfRule>
  </conditionalFormatting>
  <conditionalFormatting sqref="H2517">
    <cfRule type="cellIs" dxfId="13563" priority="17318" operator="equal">
      <formula>"Não informado"</formula>
    </cfRule>
  </conditionalFormatting>
  <conditionalFormatting sqref="D2517">
    <cfRule type="cellIs" dxfId="13562" priority="17317" operator="equal">
      <formula>"Não informado"</formula>
    </cfRule>
  </conditionalFormatting>
  <conditionalFormatting sqref="R2517">
    <cfRule type="cellIs" dxfId="13561" priority="17316" operator="equal">
      <formula>"Não informado"</formula>
    </cfRule>
  </conditionalFormatting>
  <conditionalFormatting sqref="Q2517">
    <cfRule type="cellIs" dxfId="13560" priority="17315" operator="equal">
      <formula>"Não informado"</formula>
    </cfRule>
  </conditionalFormatting>
  <conditionalFormatting sqref="P2517">
    <cfRule type="cellIs" dxfId="13559" priority="17314" operator="equal">
      <formula>"Não informado"</formula>
    </cfRule>
  </conditionalFormatting>
  <conditionalFormatting sqref="K2517:K2521">
    <cfRule type="cellIs" dxfId="13558" priority="17309" operator="equal">
      <formula>"Não informado"</formula>
    </cfRule>
  </conditionalFormatting>
  <conditionalFormatting sqref="J2517">
    <cfRule type="cellIs" dxfId="13557" priority="17308" operator="equal">
      <formula>"Não informado"</formula>
    </cfRule>
  </conditionalFormatting>
  <conditionalFormatting sqref="I2517">
    <cfRule type="cellIs" dxfId="13556" priority="17307" operator="equal">
      <formula>"Não informado"</formula>
    </cfRule>
  </conditionalFormatting>
  <conditionalFormatting sqref="L2510 L2515">
    <cfRule type="cellIs" dxfId="13555" priority="17306" operator="equal">
      <formula>"Não informado"</formula>
    </cfRule>
  </conditionalFormatting>
  <conditionalFormatting sqref="O2509:O2517">
    <cfRule type="cellIs" dxfId="13554" priority="17305" operator="equal">
      <formula>"Não informado"</formula>
    </cfRule>
  </conditionalFormatting>
  <conditionalFormatting sqref="L2511">
    <cfRule type="cellIs" dxfId="13553" priority="17304" operator="equal">
      <formula>"Não informado"</formula>
    </cfRule>
  </conditionalFormatting>
  <conditionalFormatting sqref="L2512">
    <cfRule type="cellIs" dxfId="13552" priority="17303" operator="equal">
      <formula>"Não informado"</formula>
    </cfRule>
  </conditionalFormatting>
  <conditionalFormatting sqref="L2513">
    <cfRule type="cellIs" dxfId="13551" priority="17302" operator="equal">
      <formula>"Não informado"</formula>
    </cfRule>
  </conditionalFormatting>
  <conditionalFormatting sqref="L2514">
    <cfRule type="cellIs" dxfId="13550" priority="17301" operator="equal">
      <formula>"Não informado"</formula>
    </cfRule>
  </conditionalFormatting>
  <conditionalFormatting sqref="L2516">
    <cfRule type="cellIs" dxfId="13549" priority="17300" operator="equal">
      <formula>"Não informado"</formula>
    </cfRule>
  </conditionalFormatting>
  <conditionalFormatting sqref="L2517">
    <cfRule type="cellIs" dxfId="13548" priority="17299" operator="equal">
      <formula>"Não informado"</formula>
    </cfRule>
  </conditionalFormatting>
  <conditionalFormatting sqref="N2517">
    <cfRule type="cellIs" dxfId="13547" priority="17297" operator="equal">
      <formula>"Não informado"</formula>
    </cfRule>
  </conditionalFormatting>
  <conditionalFormatting sqref="M2517 M2526 M2529 M2531 M2533">
    <cfRule type="cellIs" dxfId="13546" priority="17296" operator="equal">
      <formula>"Não informado"</formula>
    </cfRule>
  </conditionalFormatting>
  <conditionalFormatting sqref="M2245:N2245">
    <cfRule type="cellIs" dxfId="13545" priority="17293" operator="equal">
      <formula>"Não informado"</formula>
    </cfRule>
  </conditionalFormatting>
  <conditionalFormatting sqref="M2413:N2413">
    <cfRule type="cellIs" dxfId="13544" priority="17292" operator="equal">
      <formula>"Não informado"</formula>
    </cfRule>
  </conditionalFormatting>
  <conditionalFormatting sqref="M2420">
    <cfRule type="cellIs" dxfId="13543" priority="17291" operator="equal">
      <formula>"Não informado"</formula>
    </cfRule>
  </conditionalFormatting>
  <conditionalFormatting sqref="N2420">
    <cfRule type="cellIs" dxfId="13542" priority="17290" operator="equal">
      <formula>"Não informado"</formula>
    </cfRule>
  </conditionalFormatting>
  <conditionalFormatting sqref="M2421">
    <cfRule type="cellIs" dxfId="13541" priority="17289" operator="equal">
      <formula>"Não informado"</formula>
    </cfRule>
  </conditionalFormatting>
  <conditionalFormatting sqref="N2421">
    <cfRule type="cellIs" dxfId="13540" priority="17288" operator="equal">
      <formula>"Não informado"</formula>
    </cfRule>
  </conditionalFormatting>
  <conditionalFormatting sqref="M2435">
    <cfRule type="cellIs" dxfId="13539" priority="17287" operator="equal">
      <formula>"Não informado"</formula>
    </cfRule>
  </conditionalFormatting>
  <conditionalFormatting sqref="N2435">
    <cfRule type="cellIs" dxfId="13538" priority="17286" operator="equal">
      <formula>"Não informado"</formula>
    </cfRule>
  </conditionalFormatting>
  <conditionalFormatting sqref="M2452">
    <cfRule type="cellIs" dxfId="13537" priority="17283" operator="equal">
      <formula>"Não informado"</formula>
    </cfRule>
  </conditionalFormatting>
  <conditionalFormatting sqref="N2452">
    <cfRule type="cellIs" dxfId="13536" priority="17282" operator="equal">
      <formula>"Não informado"</formula>
    </cfRule>
  </conditionalFormatting>
  <conditionalFormatting sqref="N2439">
    <cfRule type="cellIs" dxfId="13535" priority="17279" operator="equal">
      <formula>"Não informado"</formula>
    </cfRule>
  </conditionalFormatting>
  <conditionalFormatting sqref="M2439">
    <cfRule type="cellIs" dxfId="13534" priority="17278" operator="equal">
      <formula>"Não informado"</formula>
    </cfRule>
  </conditionalFormatting>
  <conditionalFormatting sqref="M2445:N2445">
    <cfRule type="cellIs" dxfId="13533" priority="17277" operator="equal">
      <formula>"Não informado"</formula>
    </cfRule>
  </conditionalFormatting>
  <conditionalFormatting sqref="M2447">
    <cfRule type="cellIs" dxfId="13532" priority="17276" operator="equal">
      <formula>"Não informado"</formula>
    </cfRule>
  </conditionalFormatting>
  <conditionalFormatting sqref="N2447">
    <cfRule type="cellIs" dxfId="13531" priority="17275" operator="equal">
      <formula>"Não informado"</formula>
    </cfRule>
  </conditionalFormatting>
  <conditionalFormatting sqref="M2511">
    <cfRule type="cellIs" dxfId="13530" priority="17274" operator="equal">
      <formula>"Não informado"</formula>
    </cfRule>
  </conditionalFormatting>
  <conditionalFormatting sqref="N2511">
    <cfRule type="cellIs" dxfId="13529" priority="17273" operator="equal">
      <formula>"Não informado"</formula>
    </cfRule>
  </conditionalFormatting>
  <conditionalFormatting sqref="M2448">
    <cfRule type="cellIs" dxfId="13528" priority="17272" operator="equal">
      <formula>"Não informado"</formula>
    </cfRule>
  </conditionalFormatting>
  <conditionalFormatting sqref="N2448">
    <cfRule type="cellIs" dxfId="13527" priority="17271" operator="equal">
      <formula>"Não informado"</formula>
    </cfRule>
  </conditionalFormatting>
  <conditionalFormatting sqref="M2450">
    <cfRule type="cellIs" dxfId="13526" priority="17270" operator="equal">
      <formula>"Não informado"</formula>
    </cfRule>
  </conditionalFormatting>
  <conditionalFormatting sqref="N2450">
    <cfRule type="cellIs" dxfId="13525" priority="17269" operator="equal">
      <formula>"Não informado"</formula>
    </cfRule>
  </conditionalFormatting>
  <conditionalFormatting sqref="M2453">
    <cfRule type="cellIs" dxfId="13524" priority="17268" operator="equal">
      <formula>"Não informado"</formula>
    </cfRule>
  </conditionalFormatting>
  <conditionalFormatting sqref="M2488">
    <cfRule type="cellIs" dxfId="13523" priority="17267" operator="equal">
      <formula>"Não informado"</formula>
    </cfRule>
  </conditionalFormatting>
  <conditionalFormatting sqref="M2457">
    <cfRule type="cellIs" dxfId="13522" priority="17266" operator="equal">
      <formula>"Não informado"</formula>
    </cfRule>
  </conditionalFormatting>
  <conditionalFormatting sqref="M2454">
    <cfRule type="cellIs" dxfId="13521" priority="17260" operator="equal">
      <formula>"Não informado"</formula>
    </cfRule>
  </conditionalFormatting>
  <conditionalFormatting sqref="N2454">
    <cfRule type="cellIs" dxfId="13520" priority="17259" operator="equal">
      <formula>"Não informado"</formula>
    </cfRule>
  </conditionalFormatting>
  <conditionalFormatting sqref="M2456">
    <cfRule type="cellIs" dxfId="13519" priority="17258" operator="equal">
      <formula>"Não informado"</formula>
    </cfRule>
  </conditionalFormatting>
  <conditionalFormatting sqref="N2456">
    <cfRule type="cellIs" dxfId="13518" priority="17257" operator="equal">
      <formula>"Não informado"</formula>
    </cfRule>
  </conditionalFormatting>
  <conditionalFormatting sqref="M2482:N2482">
    <cfRule type="cellIs" dxfId="13517" priority="17256" operator="equal">
      <formula>"Não informado"</formula>
    </cfRule>
  </conditionalFormatting>
  <conditionalFormatting sqref="M2485:N2485">
    <cfRule type="cellIs" dxfId="13516" priority="17254" operator="equal">
      <formula>"Não informado"</formula>
    </cfRule>
  </conditionalFormatting>
  <conditionalFormatting sqref="C2525:D2525">
    <cfRule type="cellIs" dxfId="13515" priority="17217" operator="equal">
      <formula>"Não informado"</formula>
    </cfRule>
  </conditionalFormatting>
  <conditionalFormatting sqref="N2498">
    <cfRule type="cellIs" dxfId="13514" priority="17249" operator="equal">
      <formula>"Não informado"</formula>
    </cfRule>
  </conditionalFormatting>
  <conditionalFormatting sqref="N2508">
    <cfRule type="cellIs" dxfId="13513" priority="17248" operator="equal">
      <formula>"Não informado"</formula>
    </cfRule>
  </conditionalFormatting>
  <conditionalFormatting sqref="M2508">
    <cfRule type="cellIs" dxfId="13512" priority="17247" operator="equal">
      <formula>"Não informado"</formula>
    </cfRule>
  </conditionalFormatting>
  <conditionalFormatting sqref="N2516">
    <cfRule type="cellIs" dxfId="13511" priority="17246" operator="equal">
      <formula>"Não informado"</formula>
    </cfRule>
  </conditionalFormatting>
  <conditionalFormatting sqref="M2516">
    <cfRule type="cellIs" dxfId="13510" priority="17245" operator="equal">
      <formula>"Não informado"</formula>
    </cfRule>
  </conditionalFormatting>
  <conditionalFormatting sqref="L2412">
    <cfRule type="cellIs" dxfId="13509" priority="17243" operator="equal">
      <formula>"Não informado"</formula>
    </cfRule>
  </conditionalFormatting>
  <conditionalFormatting sqref="A2518:J2518 P2518:R2518">
    <cfRule type="cellIs" dxfId="13508" priority="17242" operator="equal">
      <formula>"Não informado"</formula>
    </cfRule>
  </conditionalFormatting>
  <conditionalFormatting sqref="A2518:B2518">
    <cfRule type="cellIs" dxfId="13507" priority="17241" operator="equal">
      <formula>"Não informado"</formula>
    </cfRule>
  </conditionalFormatting>
  <conditionalFormatting sqref="T2518">
    <cfRule type="cellIs" dxfId="13506" priority="17240" operator="equal">
      <formula>"Não informado"</formula>
    </cfRule>
  </conditionalFormatting>
  <conditionalFormatting sqref="C2518:D2518">
    <cfRule type="cellIs" dxfId="13505" priority="17239" operator="equal">
      <formula>"Não informado"</formula>
    </cfRule>
  </conditionalFormatting>
  <conditionalFormatting sqref="L2518">
    <cfRule type="cellIs" dxfId="13504" priority="17238" operator="equal">
      <formula>"Não informado"</formula>
    </cfRule>
  </conditionalFormatting>
  <conditionalFormatting sqref="A2519:B2524">
    <cfRule type="cellIs" dxfId="13503" priority="17235" operator="equal">
      <formula>"Não informado"</formula>
    </cfRule>
  </conditionalFormatting>
  <conditionalFormatting sqref="P2519:P2524">
    <cfRule type="cellIs" dxfId="13502" priority="17234" operator="equal">
      <formula>"Não informado"</formula>
    </cfRule>
  </conditionalFormatting>
  <conditionalFormatting sqref="E2519:J2524">
    <cfRule type="cellIs" dxfId="13501" priority="17233" operator="equal">
      <formula>"Não informado"</formula>
    </cfRule>
  </conditionalFormatting>
  <conditionalFormatting sqref="C2519:D2524">
    <cfRule type="cellIs" dxfId="13500" priority="17227" operator="equal">
      <formula>"Não informado"</formula>
    </cfRule>
  </conditionalFormatting>
  <conditionalFormatting sqref="C2519:D2524">
    <cfRule type="cellIs" dxfId="13499" priority="17226" operator="equal">
      <formula>"Não informado"</formula>
    </cfRule>
  </conditionalFormatting>
  <conditionalFormatting sqref="L2523:L2524">
    <cfRule type="cellIs" dxfId="13498" priority="17225" operator="equal">
      <formula>"Não informado"</formula>
    </cfRule>
  </conditionalFormatting>
  <conditionalFormatting sqref="L2519:L2522">
    <cfRule type="cellIs" dxfId="13497" priority="17224" operator="equal">
      <formula>"Não informado"</formula>
    </cfRule>
  </conditionalFormatting>
  <conditionalFormatting sqref="P2525:R2525 A2525:J2525">
    <cfRule type="cellIs" dxfId="13496" priority="17223" operator="equal">
      <formula>"Não informado"</formula>
    </cfRule>
  </conditionalFormatting>
  <conditionalFormatting sqref="A2525:B2525 Q2525:R2525">
    <cfRule type="cellIs" dxfId="13495" priority="17221" operator="equal">
      <formula>"Não informado"</formula>
    </cfRule>
  </conditionalFormatting>
  <conditionalFormatting sqref="P2525">
    <cfRule type="cellIs" dxfId="13494" priority="17220" operator="equal">
      <formula>"Não informado"</formula>
    </cfRule>
  </conditionalFormatting>
  <conditionalFormatting sqref="E2525:J2525">
    <cfRule type="cellIs" dxfId="13493" priority="17219" operator="equal">
      <formula>"Não informado"</formula>
    </cfRule>
  </conditionalFormatting>
  <conditionalFormatting sqref="C2525:D2525">
    <cfRule type="cellIs" dxfId="13492" priority="17218" operator="equal">
      <formula>"Não informado"</formula>
    </cfRule>
  </conditionalFormatting>
  <conditionalFormatting sqref="A2526:B2526 E2526:J2526 P2526:R2526">
    <cfRule type="cellIs" dxfId="13491" priority="17215" operator="equal">
      <formula>"Não informado"</formula>
    </cfRule>
  </conditionalFormatting>
  <conditionalFormatting sqref="C2526:D2526">
    <cfRule type="cellIs" dxfId="13490" priority="17213" operator="equal">
      <formula>"Não informado"</formula>
    </cfRule>
  </conditionalFormatting>
  <conditionalFormatting sqref="C2526:D2526">
    <cfRule type="cellIs" dxfId="13489" priority="17212" operator="equal">
      <formula>"Não informado"</formula>
    </cfRule>
  </conditionalFormatting>
  <conditionalFormatting sqref="C2526:D2526">
    <cfRule type="cellIs" dxfId="13488" priority="17211" operator="equal">
      <formula>"Não informado"</formula>
    </cfRule>
  </conditionalFormatting>
  <conditionalFormatting sqref="L2526">
    <cfRule type="cellIs" dxfId="13487" priority="17210" operator="equal">
      <formula>"Não informado"</formula>
    </cfRule>
  </conditionalFormatting>
  <conditionalFormatting sqref="L2525">
    <cfRule type="cellIs" dxfId="13486" priority="17209" operator="equal">
      <formula>"Não informado"</formula>
    </cfRule>
  </conditionalFormatting>
  <conditionalFormatting sqref="N2526 N2529">
    <cfRule type="cellIs" dxfId="13485" priority="17208" operator="equal">
      <formula>"Não informado"</formula>
    </cfRule>
  </conditionalFormatting>
  <conditionalFormatting sqref="O2518:O2530">
    <cfRule type="cellIs" dxfId="13484" priority="17207" operator="equal">
      <formula>"Não informado"</formula>
    </cfRule>
  </conditionalFormatting>
  <conditionalFormatting sqref="K2522:K2532">
    <cfRule type="cellIs" dxfId="13483" priority="17206" operator="equal">
      <formula>"Não informado"</formula>
    </cfRule>
  </conditionalFormatting>
  <conditionalFormatting sqref="K2522:K2532">
    <cfRule type="cellIs" dxfId="13482" priority="17205" operator="equal">
      <formula>"Não informado"</formula>
    </cfRule>
  </conditionalFormatting>
  <conditionalFormatting sqref="L2535">
    <cfRule type="cellIs" dxfId="13481" priority="17204" operator="equal">
      <formula>"Não informado"</formula>
    </cfRule>
  </conditionalFormatting>
  <conditionalFormatting sqref="A2536:K2536">
    <cfRule type="cellIs" dxfId="13480" priority="17203" operator="equal">
      <formula>"Não informado"</formula>
    </cfRule>
  </conditionalFormatting>
  <conditionalFormatting sqref="L2536">
    <cfRule type="cellIs" dxfId="13479" priority="17202" operator="equal">
      <formula>"Não informado"</formula>
    </cfRule>
  </conditionalFormatting>
  <conditionalFormatting sqref="A2537:C2537">
    <cfRule type="cellIs" dxfId="13478" priority="17201" operator="equal">
      <formula>"Não informado"</formula>
    </cfRule>
  </conditionalFormatting>
  <conditionalFormatting sqref="L2544">
    <cfRule type="cellIs" dxfId="13477" priority="17198" operator="equal">
      <formula>"Não informado"</formula>
    </cfRule>
  </conditionalFormatting>
  <conditionalFormatting sqref="O2283">
    <cfRule type="cellIs" dxfId="13476" priority="17197" operator="equal">
      <formula>"Não informado"</formula>
    </cfRule>
  </conditionalFormatting>
  <conditionalFormatting sqref="A2545:K2545">
    <cfRule type="cellIs" dxfId="13475" priority="17196" operator="equal">
      <formula>"Não informado"</formula>
    </cfRule>
  </conditionalFormatting>
  <conditionalFormatting sqref="L2545">
    <cfRule type="cellIs" dxfId="13474" priority="17195" operator="equal">
      <formula>"Não informado"</formula>
    </cfRule>
  </conditionalFormatting>
  <conditionalFormatting sqref="A2546:C2546">
    <cfRule type="cellIs" dxfId="13473" priority="17194" operator="equal">
      <formula>"Não informado"</formula>
    </cfRule>
  </conditionalFormatting>
  <conditionalFormatting sqref="A2547:C2547">
    <cfRule type="cellIs" dxfId="13472" priority="17193" operator="equal">
      <formula>"Não informado"</formula>
    </cfRule>
  </conditionalFormatting>
  <conditionalFormatting sqref="L2547">
    <cfRule type="cellIs" dxfId="13471" priority="17192" operator="equal">
      <formula>"Não informado"</formula>
    </cfRule>
  </conditionalFormatting>
  <conditionalFormatting sqref="A2548:C2548">
    <cfRule type="cellIs" dxfId="13470" priority="17191" operator="equal">
      <formula>"Não informado"</formula>
    </cfRule>
  </conditionalFormatting>
  <conditionalFormatting sqref="E2549:J2552 L2549:L2552">
    <cfRule type="cellIs" dxfId="13469" priority="17190" operator="equal">
      <formula>"Não informado"</formula>
    </cfRule>
  </conditionalFormatting>
  <conditionalFormatting sqref="A2549:C2552">
    <cfRule type="cellIs" dxfId="13468" priority="17189" operator="equal">
      <formula>"Não informado"</formula>
    </cfRule>
  </conditionalFormatting>
  <conditionalFormatting sqref="D2549:D2552">
    <cfRule type="cellIs" dxfId="13467" priority="17188" operator="equal">
      <formula>"Não informado"</formula>
    </cfRule>
  </conditionalFormatting>
  <conditionalFormatting sqref="E2553:J2553 L2553">
    <cfRule type="cellIs" dxfId="13466" priority="17187" operator="equal">
      <formula>"Não informado"</formula>
    </cfRule>
  </conditionalFormatting>
  <conditionalFormatting sqref="A2553:C2553">
    <cfRule type="cellIs" dxfId="13465" priority="17186" operator="equal">
      <formula>"Não informado"</formula>
    </cfRule>
  </conditionalFormatting>
  <conditionalFormatting sqref="D2553">
    <cfRule type="cellIs" dxfId="13464" priority="17185" operator="equal">
      <formula>"Não informado"</formula>
    </cfRule>
  </conditionalFormatting>
  <conditionalFormatting sqref="E2554:L2554">
    <cfRule type="cellIs" dxfId="13463" priority="17184" operator="equal">
      <formula>"Não informado"</formula>
    </cfRule>
  </conditionalFormatting>
  <conditionalFormatting sqref="A2554:C2554">
    <cfRule type="cellIs" dxfId="13462" priority="17183" operator="equal">
      <formula>"Não informado"</formula>
    </cfRule>
  </conditionalFormatting>
  <conditionalFormatting sqref="D2554">
    <cfRule type="cellIs" dxfId="13461" priority="17182" operator="equal">
      <formula>"Não informado"</formula>
    </cfRule>
  </conditionalFormatting>
  <conditionalFormatting sqref="L2556">
    <cfRule type="cellIs" dxfId="13460" priority="17181" operator="equal">
      <formula>"Não informado"</formula>
    </cfRule>
  </conditionalFormatting>
  <conditionalFormatting sqref="M2541:N2541">
    <cfRule type="cellIs" dxfId="13459" priority="17179" operator="equal">
      <formula>"Não informado"</formula>
    </cfRule>
  </conditionalFormatting>
  <conditionalFormatting sqref="M2518:N2518">
    <cfRule type="cellIs" dxfId="13458" priority="17178" operator="equal">
      <formula>"Não informado"</formula>
    </cfRule>
  </conditionalFormatting>
  <conditionalFormatting sqref="M2519:N2519">
    <cfRule type="cellIs" dxfId="13457" priority="17177" operator="equal">
      <formula>"Não informado"</formula>
    </cfRule>
  </conditionalFormatting>
  <conditionalFormatting sqref="M2520">
    <cfRule type="cellIs" dxfId="13456" priority="17176" operator="equal">
      <formula>"Não informado"</formula>
    </cfRule>
  </conditionalFormatting>
  <conditionalFormatting sqref="N2520">
    <cfRule type="cellIs" dxfId="13455" priority="17175" operator="equal">
      <formula>"Não informado"</formula>
    </cfRule>
  </conditionalFormatting>
  <conditionalFormatting sqref="M2522:N2522">
    <cfRule type="cellIs" dxfId="13454" priority="17174" operator="equal">
      <formula>"Não informado"</formula>
    </cfRule>
  </conditionalFormatting>
  <conditionalFormatting sqref="M2521:N2521">
    <cfRule type="cellIs" dxfId="13453" priority="17173" operator="equal">
      <formula>"Não informado"</formula>
    </cfRule>
  </conditionalFormatting>
  <conditionalFormatting sqref="M2523:N2523">
    <cfRule type="cellIs" dxfId="13452" priority="17172" operator="equal">
      <formula>"Não informado"</formula>
    </cfRule>
  </conditionalFormatting>
  <conditionalFormatting sqref="M2524:N2524">
    <cfRule type="cellIs" dxfId="13451" priority="17171" operator="equal">
      <formula>"Não informado"</formula>
    </cfRule>
  </conditionalFormatting>
  <conditionalFormatting sqref="M2525:N2525">
    <cfRule type="cellIs" dxfId="13450" priority="17170" operator="equal">
      <formula>"Não informado"</formula>
    </cfRule>
  </conditionalFormatting>
  <conditionalFormatting sqref="N2527">
    <cfRule type="cellIs" dxfId="13449" priority="17168" operator="equal">
      <formula>"Não informado"</formula>
    </cfRule>
  </conditionalFormatting>
  <conditionalFormatting sqref="M2527">
    <cfRule type="cellIs" dxfId="13448" priority="17169" operator="equal">
      <formula>"Não informado"</formula>
    </cfRule>
  </conditionalFormatting>
  <conditionalFormatting sqref="M2528:N2528">
    <cfRule type="cellIs" dxfId="13447" priority="17167" operator="equal">
      <formula>"Não informado"</formula>
    </cfRule>
  </conditionalFormatting>
  <conditionalFormatting sqref="N2530">
    <cfRule type="cellIs" dxfId="13446" priority="17166" operator="equal">
      <formula>"Não informado"</formula>
    </cfRule>
  </conditionalFormatting>
  <conditionalFormatting sqref="M2530">
    <cfRule type="cellIs" dxfId="13445" priority="17165" operator="equal">
      <formula>"Não informado"</formula>
    </cfRule>
  </conditionalFormatting>
  <conditionalFormatting sqref="M2532:N2532">
    <cfRule type="cellIs" dxfId="13444" priority="17164" operator="equal">
      <formula>"Não informado"</formula>
    </cfRule>
  </conditionalFormatting>
  <conditionalFormatting sqref="M2534:N2534">
    <cfRule type="cellIs" dxfId="13443" priority="17163" operator="equal">
      <formula>"Não informado"</formula>
    </cfRule>
  </conditionalFormatting>
  <conditionalFormatting sqref="M513">
    <cfRule type="cellIs" dxfId="13442" priority="17162" operator="equal">
      <formula>"Não informado"</formula>
    </cfRule>
  </conditionalFormatting>
  <conditionalFormatting sqref="M2540:N2540">
    <cfRule type="cellIs" dxfId="13441" priority="17161" operator="equal">
      <formula>"Não informado"</formula>
    </cfRule>
  </conditionalFormatting>
  <conditionalFormatting sqref="K2553">
    <cfRule type="cellIs" dxfId="13440" priority="17160" operator="equal">
      <formula>"Não informado"</formula>
    </cfRule>
  </conditionalFormatting>
  <conditionalFormatting sqref="K2552">
    <cfRule type="cellIs" dxfId="13439" priority="17159" operator="equal">
      <formula>"Não informado"</formula>
    </cfRule>
  </conditionalFormatting>
  <conditionalFormatting sqref="K2551">
    <cfRule type="cellIs" dxfId="13438" priority="17158" operator="equal">
      <formula>"Não informado"</formula>
    </cfRule>
  </conditionalFormatting>
  <conditionalFormatting sqref="K2550">
    <cfRule type="cellIs" dxfId="13437" priority="17157" operator="equal">
      <formula>"Não informado"</formula>
    </cfRule>
  </conditionalFormatting>
  <conditionalFormatting sqref="K2549">
    <cfRule type="cellIs" dxfId="13436" priority="17156" operator="equal">
      <formula>"Não informado"</formula>
    </cfRule>
  </conditionalFormatting>
  <conditionalFormatting sqref="M2555">
    <cfRule type="cellIs" dxfId="13435" priority="17151" operator="equal">
      <formula>"Não informado"</formula>
    </cfRule>
  </conditionalFormatting>
  <conditionalFormatting sqref="K2548">
    <cfRule type="cellIs" dxfId="13434" priority="17154" operator="equal">
      <formula>"Não informado"</formula>
    </cfRule>
  </conditionalFormatting>
  <conditionalFormatting sqref="N2555">
    <cfRule type="cellIs" dxfId="13433" priority="17153" operator="equal">
      <formula>"Não informado"</formula>
    </cfRule>
  </conditionalFormatting>
  <conditionalFormatting sqref="N2555">
    <cfRule type="cellIs" dxfId="13432" priority="17152" operator="equal">
      <formula>"Não informado"</formula>
    </cfRule>
  </conditionalFormatting>
  <conditionalFormatting sqref="M2558">
    <cfRule type="cellIs" dxfId="13431" priority="17150" operator="equal">
      <formula>"Não informado"</formula>
    </cfRule>
  </conditionalFormatting>
  <conditionalFormatting sqref="N2558">
    <cfRule type="cellIs" dxfId="13430" priority="17149" operator="equal">
      <formula>"Não informado"</formula>
    </cfRule>
  </conditionalFormatting>
  <conditionalFormatting sqref="L1706">
    <cfRule type="cellIs" dxfId="13429" priority="17148" operator="equal">
      <formula>"Não informado"</formula>
    </cfRule>
  </conditionalFormatting>
  <conditionalFormatting sqref="L1805">
    <cfRule type="cellIs" dxfId="13428" priority="17146" operator="equal">
      <formula>"Não informado"</formula>
    </cfRule>
  </conditionalFormatting>
  <conditionalFormatting sqref="L2508">
    <cfRule type="cellIs" dxfId="13427" priority="17145" operator="equal">
      <formula>"Não informado"</formula>
    </cfRule>
  </conditionalFormatting>
  <conditionalFormatting sqref="L2530">
    <cfRule type="cellIs" dxfId="13426" priority="17144" operator="equal">
      <formula>"Não informado"</formula>
    </cfRule>
  </conditionalFormatting>
  <conditionalFormatting sqref="L2543">
    <cfRule type="cellIs" dxfId="13425" priority="17142" operator="equal">
      <formula>"Não informado"</formula>
    </cfRule>
  </conditionalFormatting>
  <conditionalFormatting sqref="A2565:L2565 O2565:V2565">
    <cfRule type="cellIs" dxfId="13424" priority="17141" operator="equal">
      <formula>"Não informado"</formula>
    </cfRule>
  </conditionalFormatting>
  <conditionalFormatting sqref="K2565">
    <cfRule type="cellIs" dxfId="13423" priority="17140" operator="equal">
      <formula>"Não informado"</formula>
    </cfRule>
  </conditionalFormatting>
  <conditionalFormatting sqref="M2565">
    <cfRule type="cellIs" dxfId="13422" priority="17139" operator="equal">
      <formula>"Não informado"</formula>
    </cfRule>
  </conditionalFormatting>
  <conditionalFormatting sqref="N2565">
    <cfRule type="cellIs" dxfId="13421" priority="17138" operator="equal">
      <formula>"Não informado"</formula>
    </cfRule>
  </conditionalFormatting>
  <conditionalFormatting sqref="A2566:C2568">
    <cfRule type="cellIs" dxfId="13420" priority="17137" operator="equal">
      <formula>"Não informado"</formula>
    </cfRule>
  </conditionalFormatting>
  <conditionalFormatting sqref="G2566:H2568">
    <cfRule type="cellIs" dxfId="13419" priority="17136" operator="equal">
      <formula>"Não informado"</formula>
    </cfRule>
  </conditionalFormatting>
  <conditionalFormatting sqref="M2566">
    <cfRule type="cellIs" dxfId="13418" priority="17135" operator="equal">
      <formula>"Não informado"</formula>
    </cfRule>
  </conditionalFormatting>
  <conditionalFormatting sqref="N2567">
    <cfRule type="cellIs" dxfId="13417" priority="17134" operator="equal">
      <formula>"Não informado"</formula>
    </cfRule>
  </conditionalFormatting>
  <conditionalFormatting sqref="M2567">
    <cfRule type="cellIs" dxfId="13416" priority="17133" operator="equal">
      <formula>"Não informado"</formula>
    </cfRule>
  </conditionalFormatting>
  <conditionalFormatting sqref="L2570">
    <cfRule type="cellIs" dxfId="13415" priority="17132" operator="equal">
      <formula>"Não informado"</formula>
    </cfRule>
  </conditionalFormatting>
  <conditionalFormatting sqref="A2571:K2571">
    <cfRule type="cellIs" dxfId="13414" priority="17131" operator="equal">
      <formula>"Não informado"</formula>
    </cfRule>
  </conditionalFormatting>
  <conditionalFormatting sqref="L2571">
    <cfRule type="cellIs" dxfId="13413" priority="17130" operator="equal">
      <formula>"Não informado"</formula>
    </cfRule>
  </conditionalFormatting>
  <conditionalFormatting sqref="C2572">
    <cfRule type="cellIs" dxfId="13412" priority="17129" operator="equal">
      <formula>"Não informado"</formula>
    </cfRule>
  </conditionalFormatting>
  <conditionalFormatting sqref="A2573:B2573 D2573:J2573">
    <cfRule type="cellIs" dxfId="13411" priority="17128" operator="equal">
      <formula>"Não informado"</formula>
    </cfRule>
  </conditionalFormatting>
  <conditionalFormatting sqref="C2573">
    <cfRule type="cellIs" dxfId="13410" priority="17127" operator="equal">
      <formula>"Não informado"</formula>
    </cfRule>
  </conditionalFormatting>
  <conditionalFormatting sqref="A2574:B2574 D2574:J2574">
    <cfRule type="cellIs" dxfId="13409" priority="17126" operator="equal">
      <formula>"Não informado"</formula>
    </cfRule>
  </conditionalFormatting>
  <conditionalFormatting sqref="C2574">
    <cfRule type="cellIs" dxfId="13408" priority="17125" operator="equal">
      <formula>"Não informado"</formula>
    </cfRule>
  </conditionalFormatting>
  <conditionalFormatting sqref="A2575:B2575 D2575:E2575 G2575:J2575">
    <cfRule type="cellIs" dxfId="13407" priority="17124" operator="equal">
      <formula>"Não informado"</formula>
    </cfRule>
  </conditionalFormatting>
  <conditionalFormatting sqref="C2575">
    <cfRule type="cellIs" dxfId="13406" priority="17123" operator="equal">
      <formula>"Não informado"</formula>
    </cfRule>
  </conditionalFormatting>
  <conditionalFormatting sqref="F2575">
    <cfRule type="cellIs" dxfId="13405" priority="17122" operator="equal">
      <formula>"Não informado"</formula>
    </cfRule>
  </conditionalFormatting>
  <conditionalFormatting sqref="A2576:B2576 D2576:E2576 G2576:J2576">
    <cfRule type="cellIs" dxfId="13404" priority="17121" operator="equal">
      <formula>"Não informado"</formula>
    </cfRule>
  </conditionalFormatting>
  <conditionalFormatting sqref="C2576">
    <cfRule type="cellIs" dxfId="13403" priority="17120" operator="equal">
      <formula>"Não informado"</formula>
    </cfRule>
  </conditionalFormatting>
  <conditionalFormatting sqref="F2576">
    <cfRule type="cellIs" dxfId="13402" priority="17119" operator="equal">
      <formula>"Não informado"</formula>
    </cfRule>
  </conditionalFormatting>
  <conditionalFormatting sqref="A2577:B2577 D2577:E2577 G2577:J2577">
    <cfRule type="cellIs" dxfId="13401" priority="17117" operator="equal">
      <formula>"Não informado"</formula>
    </cfRule>
  </conditionalFormatting>
  <conditionalFormatting sqref="C2577">
    <cfRule type="cellIs" dxfId="13400" priority="17116" operator="equal">
      <formula>"Não informado"</formula>
    </cfRule>
  </conditionalFormatting>
  <conditionalFormatting sqref="F2577">
    <cfRule type="cellIs" dxfId="13399" priority="17115" operator="equal">
      <formula>"Não informado"</formula>
    </cfRule>
  </conditionalFormatting>
  <conditionalFormatting sqref="A2578:B2578">
    <cfRule type="cellIs" dxfId="13398" priority="17114" operator="equal">
      <formula>"Não informado"</formula>
    </cfRule>
  </conditionalFormatting>
  <conditionalFormatting sqref="C2578">
    <cfRule type="cellIs" dxfId="13397" priority="17113" operator="equal">
      <formula>"Não informado"</formula>
    </cfRule>
  </conditionalFormatting>
  <conditionalFormatting sqref="A2579:B2579">
    <cfRule type="cellIs" dxfId="13396" priority="17112" operator="equal">
      <formula>"Não informado"</formula>
    </cfRule>
  </conditionalFormatting>
  <conditionalFormatting sqref="C2579">
    <cfRule type="cellIs" dxfId="13395" priority="17111" operator="equal">
      <formula>"Não informado"</formula>
    </cfRule>
  </conditionalFormatting>
  <conditionalFormatting sqref="L2579">
    <cfRule type="cellIs" dxfId="13394" priority="17110" operator="equal">
      <formula>"Não informado"</formula>
    </cfRule>
  </conditionalFormatting>
  <conditionalFormatting sqref="A2580:B2580">
    <cfRule type="cellIs" dxfId="13393" priority="17109" operator="equal">
      <formula>"Não informado"</formula>
    </cfRule>
  </conditionalFormatting>
  <conditionalFormatting sqref="C2580">
    <cfRule type="cellIs" dxfId="13392" priority="17108" operator="equal">
      <formula>"Não informado"</formula>
    </cfRule>
  </conditionalFormatting>
  <conditionalFormatting sqref="L2580">
    <cfRule type="cellIs" dxfId="13391" priority="17107" operator="equal">
      <formula>"Não informado"</formula>
    </cfRule>
  </conditionalFormatting>
  <conditionalFormatting sqref="D2581:J2581">
    <cfRule type="cellIs" dxfId="13390" priority="17106" operator="equal">
      <formula>"Não informado"</formula>
    </cfRule>
  </conditionalFormatting>
  <conditionalFormatting sqref="A2581:B2581">
    <cfRule type="cellIs" dxfId="13389" priority="17105" operator="equal">
      <formula>"Não informado"</formula>
    </cfRule>
  </conditionalFormatting>
  <conditionalFormatting sqref="C2581">
    <cfRule type="cellIs" dxfId="13388" priority="17104" operator="equal">
      <formula>"Não informado"</formula>
    </cfRule>
  </conditionalFormatting>
  <conditionalFormatting sqref="A2582:B2582">
    <cfRule type="cellIs" dxfId="13387" priority="17103" operator="equal">
      <formula>"Não informado"</formula>
    </cfRule>
  </conditionalFormatting>
  <conditionalFormatting sqref="C2582">
    <cfRule type="cellIs" dxfId="13386" priority="17102" operator="equal">
      <formula>"Não informado"</formula>
    </cfRule>
  </conditionalFormatting>
  <conditionalFormatting sqref="B2583">
    <cfRule type="cellIs" dxfId="13385" priority="17101" operator="equal">
      <formula>"Não informado"</formula>
    </cfRule>
  </conditionalFormatting>
  <conditionalFormatting sqref="C2583">
    <cfRule type="cellIs" dxfId="13384" priority="17100" operator="equal">
      <formula>"Não informado"</formula>
    </cfRule>
  </conditionalFormatting>
  <conditionalFormatting sqref="A2584 D2584:J2584">
    <cfRule type="cellIs" dxfId="13383" priority="17099" operator="equal">
      <formula>"Não informado"</formula>
    </cfRule>
  </conditionalFormatting>
  <conditionalFormatting sqref="B2584">
    <cfRule type="cellIs" dxfId="13382" priority="17098" operator="equal">
      <formula>"Não informado"</formula>
    </cfRule>
  </conditionalFormatting>
  <conditionalFormatting sqref="C2584">
    <cfRule type="cellIs" dxfId="13381" priority="17097" operator="equal">
      <formula>"Não informado"</formula>
    </cfRule>
  </conditionalFormatting>
  <conditionalFormatting sqref="K2585:L2585 O2585:V2585">
    <cfRule type="cellIs" dxfId="13380" priority="17096" operator="equal">
      <formula>"Não informado"</formula>
    </cfRule>
  </conditionalFormatting>
  <conditionalFormatting sqref="A2585 D2585:J2585">
    <cfRule type="cellIs" dxfId="13379" priority="17095" operator="equal">
      <formula>"Não informado"</formula>
    </cfRule>
  </conditionalFormatting>
  <conditionalFormatting sqref="B2585">
    <cfRule type="cellIs" dxfId="13378" priority="17094" operator="equal">
      <formula>"Não informado"</formula>
    </cfRule>
  </conditionalFormatting>
  <conditionalFormatting sqref="C2585">
    <cfRule type="cellIs" dxfId="13377" priority="17093" operator="equal">
      <formula>"Não informado"</formula>
    </cfRule>
  </conditionalFormatting>
  <conditionalFormatting sqref="A2586">
    <cfRule type="cellIs" dxfId="13376" priority="17092" operator="equal">
      <formula>"Não informado"</formula>
    </cfRule>
  </conditionalFormatting>
  <conditionalFormatting sqref="B2586">
    <cfRule type="cellIs" dxfId="13375" priority="17091" operator="equal">
      <formula>"Não informado"</formula>
    </cfRule>
  </conditionalFormatting>
  <conditionalFormatting sqref="C2586">
    <cfRule type="cellIs" dxfId="13374" priority="17090" operator="equal">
      <formula>"Não informado"</formula>
    </cfRule>
  </conditionalFormatting>
  <conditionalFormatting sqref="L2586">
    <cfRule type="cellIs" dxfId="13373" priority="17089" operator="equal">
      <formula>"Não informado"</formula>
    </cfRule>
  </conditionalFormatting>
  <conditionalFormatting sqref="D2587:J2587">
    <cfRule type="cellIs" dxfId="13372" priority="17088" operator="equal">
      <formula>"Não informado"</formula>
    </cfRule>
  </conditionalFormatting>
  <conditionalFormatting sqref="A2587">
    <cfRule type="cellIs" dxfId="13371" priority="17087" operator="equal">
      <formula>"Não informado"</formula>
    </cfRule>
  </conditionalFormatting>
  <conditionalFormatting sqref="B2587">
    <cfRule type="cellIs" dxfId="13370" priority="17086" operator="equal">
      <formula>"Não informado"</formula>
    </cfRule>
  </conditionalFormatting>
  <conditionalFormatting sqref="C2587">
    <cfRule type="cellIs" dxfId="13369" priority="17085" operator="equal">
      <formula>"Não informado"</formula>
    </cfRule>
  </conditionalFormatting>
  <conditionalFormatting sqref="A2588">
    <cfRule type="cellIs" dxfId="13368" priority="17084" operator="equal">
      <formula>"Não informado"</formula>
    </cfRule>
  </conditionalFormatting>
  <conditionalFormatting sqref="B2588">
    <cfRule type="cellIs" dxfId="13367" priority="17083" operator="equal">
      <formula>"Não informado"</formula>
    </cfRule>
  </conditionalFormatting>
  <conditionalFormatting sqref="C2588">
    <cfRule type="cellIs" dxfId="13366" priority="17082" operator="equal">
      <formula>"Não informado"</formula>
    </cfRule>
  </conditionalFormatting>
  <conditionalFormatting sqref="A2589">
    <cfRule type="cellIs" dxfId="13365" priority="17081" operator="equal">
      <formula>"Não informado"</formula>
    </cfRule>
  </conditionalFormatting>
  <conditionalFormatting sqref="B2589">
    <cfRule type="cellIs" dxfId="13364" priority="17080" operator="equal">
      <formula>"Não informado"</formula>
    </cfRule>
  </conditionalFormatting>
  <conditionalFormatting sqref="C2589">
    <cfRule type="cellIs" dxfId="13363" priority="17079" operator="equal">
      <formula>"Não informado"</formula>
    </cfRule>
  </conditionalFormatting>
  <conditionalFormatting sqref="L2589">
    <cfRule type="cellIs" dxfId="13362" priority="17078" operator="equal">
      <formula>"Não informado"</formula>
    </cfRule>
  </conditionalFormatting>
  <conditionalFormatting sqref="D2590:K2590">
    <cfRule type="cellIs" dxfId="13361" priority="17077" operator="equal">
      <formula>"Não informado"</formula>
    </cfRule>
  </conditionalFormatting>
  <conditionalFormatting sqref="A2590">
    <cfRule type="cellIs" dxfId="13360" priority="17076" operator="equal">
      <formula>"Não informado"</formula>
    </cfRule>
  </conditionalFormatting>
  <conditionalFormatting sqref="B2590">
    <cfRule type="cellIs" dxfId="13359" priority="17075" operator="equal">
      <formula>"Não informado"</formula>
    </cfRule>
  </conditionalFormatting>
  <conditionalFormatting sqref="C2590">
    <cfRule type="cellIs" dxfId="13358" priority="17074" operator="equal">
      <formula>"Não informado"</formula>
    </cfRule>
  </conditionalFormatting>
  <conditionalFormatting sqref="L2590">
    <cfRule type="cellIs" dxfId="13357" priority="17073" operator="equal">
      <formula>"Não informado"</formula>
    </cfRule>
  </conditionalFormatting>
  <conditionalFormatting sqref="D2591:K2591">
    <cfRule type="cellIs" dxfId="13356" priority="17072" operator="equal">
      <formula>"Não informado"</formula>
    </cfRule>
  </conditionalFormatting>
  <conditionalFormatting sqref="A2591">
    <cfRule type="cellIs" dxfId="13355" priority="17071" operator="equal">
      <formula>"Não informado"</formula>
    </cfRule>
  </conditionalFormatting>
  <conditionalFormatting sqref="B2591">
    <cfRule type="cellIs" dxfId="13354" priority="17070" operator="equal">
      <formula>"Não informado"</formula>
    </cfRule>
  </conditionalFormatting>
  <conditionalFormatting sqref="C2591">
    <cfRule type="cellIs" dxfId="13353" priority="17069" operator="equal">
      <formula>"Não informado"</formula>
    </cfRule>
  </conditionalFormatting>
  <conditionalFormatting sqref="L2591">
    <cfRule type="cellIs" dxfId="13352" priority="17068" operator="equal">
      <formula>"Não informado"</formula>
    </cfRule>
  </conditionalFormatting>
  <conditionalFormatting sqref="D2592:K2592">
    <cfRule type="cellIs" dxfId="13351" priority="17067" operator="equal">
      <formula>"Não informado"</formula>
    </cfRule>
  </conditionalFormatting>
  <conditionalFormatting sqref="A2592">
    <cfRule type="cellIs" dxfId="13350" priority="17066" operator="equal">
      <formula>"Não informado"</formula>
    </cfRule>
  </conditionalFormatting>
  <conditionalFormatting sqref="B2592">
    <cfRule type="cellIs" dxfId="13349" priority="17065" operator="equal">
      <formula>"Não informado"</formula>
    </cfRule>
  </conditionalFormatting>
  <conditionalFormatting sqref="C2592">
    <cfRule type="cellIs" dxfId="13348" priority="17064" operator="equal">
      <formula>"Não informado"</formula>
    </cfRule>
  </conditionalFormatting>
  <conditionalFormatting sqref="L2592">
    <cfRule type="cellIs" dxfId="13347" priority="17063" operator="equal">
      <formula>"Não informado"</formula>
    </cfRule>
  </conditionalFormatting>
  <conditionalFormatting sqref="D2593:J2593">
    <cfRule type="cellIs" dxfId="13346" priority="17062" operator="equal">
      <formula>"Não informado"</formula>
    </cfRule>
  </conditionalFormatting>
  <conditionalFormatting sqref="A2593">
    <cfRule type="cellIs" dxfId="13345" priority="17061" operator="equal">
      <formula>"Não informado"</formula>
    </cfRule>
  </conditionalFormatting>
  <conditionalFormatting sqref="B2593">
    <cfRule type="cellIs" dxfId="13344" priority="17060" operator="equal">
      <formula>"Não informado"</formula>
    </cfRule>
  </conditionalFormatting>
  <conditionalFormatting sqref="C2593">
    <cfRule type="cellIs" dxfId="13343" priority="17059" operator="equal">
      <formula>"Não informado"</formula>
    </cfRule>
  </conditionalFormatting>
  <conditionalFormatting sqref="L2593">
    <cfRule type="cellIs" dxfId="13342" priority="17058" operator="equal">
      <formula>"Não informado"</formula>
    </cfRule>
  </conditionalFormatting>
  <conditionalFormatting sqref="M2593:N2596 M2598:N2600 M2602:N2606">
    <cfRule type="cellIs" dxfId="13341" priority="17057" operator="equal">
      <formula>"Não informado"</formula>
    </cfRule>
  </conditionalFormatting>
  <conditionalFormatting sqref="K2594:K2606">
    <cfRule type="cellIs" dxfId="13340" priority="17056" operator="equal">
      <formula>"Não informado"</formula>
    </cfRule>
  </conditionalFormatting>
  <conditionalFormatting sqref="D2594:J2606">
    <cfRule type="cellIs" dxfId="13339" priority="17055" operator="equal">
      <formula>"Não informado"</formula>
    </cfRule>
  </conditionalFormatting>
  <conditionalFormatting sqref="A2594:A2606">
    <cfRule type="cellIs" dxfId="13338" priority="17054" operator="equal">
      <formula>"Não informado"</formula>
    </cfRule>
  </conditionalFormatting>
  <conditionalFormatting sqref="B2594:B2606">
    <cfRule type="cellIs" dxfId="13337" priority="17053" operator="equal">
      <formula>"Não informado"</formula>
    </cfRule>
  </conditionalFormatting>
  <conditionalFormatting sqref="C2594:C2606">
    <cfRule type="cellIs" dxfId="13336" priority="17052" operator="equal">
      <formula>"Não informado"</formula>
    </cfRule>
  </conditionalFormatting>
  <conditionalFormatting sqref="L2594:L2606">
    <cfRule type="cellIs" dxfId="13335" priority="17051" operator="equal">
      <formula>"Não informado"</formula>
    </cfRule>
  </conditionalFormatting>
  <conditionalFormatting sqref="L2608">
    <cfRule type="cellIs" dxfId="13334" priority="17050" operator="equal">
      <formula>"Não informado"</formula>
    </cfRule>
  </conditionalFormatting>
  <conditionalFormatting sqref="L2609">
    <cfRule type="cellIs" dxfId="13333" priority="17049" operator="equal">
      <formula>"Não informado"</formula>
    </cfRule>
  </conditionalFormatting>
  <conditionalFormatting sqref="L2610">
    <cfRule type="cellIs" dxfId="13332" priority="17048" operator="equal">
      <formula>"Não informado"</formula>
    </cfRule>
  </conditionalFormatting>
  <conditionalFormatting sqref="A2611:K2611">
    <cfRule type="cellIs" dxfId="13331" priority="17047" operator="equal">
      <formula>"Não informado"</formula>
    </cfRule>
  </conditionalFormatting>
  <conditionalFormatting sqref="L2611">
    <cfRule type="cellIs" dxfId="13330" priority="17046" operator="equal">
      <formula>"Não informado"</formula>
    </cfRule>
  </conditionalFormatting>
  <conditionalFormatting sqref="R2612:V2612">
    <cfRule type="cellIs" dxfId="13329" priority="17045" operator="equal">
      <formula>"Não informado"</formula>
    </cfRule>
  </conditionalFormatting>
  <conditionalFormatting sqref="A2612:K2612">
    <cfRule type="cellIs" dxfId="13328" priority="17044" operator="equal">
      <formula>"Não informado"</formula>
    </cfRule>
  </conditionalFormatting>
  <conditionalFormatting sqref="L2612">
    <cfRule type="cellIs" dxfId="13327" priority="17043" operator="equal">
      <formula>"Não informado"</formula>
    </cfRule>
  </conditionalFormatting>
  <conditionalFormatting sqref="Q2613">
    <cfRule type="cellIs" dxfId="13326" priority="17042" operator="equal">
      <formula>"Não informado"</formula>
    </cfRule>
  </conditionalFormatting>
  <conditionalFormatting sqref="R2613:V2613">
    <cfRule type="cellIs" dxfId="13325" priority="17041" operator="equal">
      <formula>"Não informado"</formula>
    </cfRule>
  </conditionalFormatting>
  <conditionalFormatting sqref="A2613:K2613">
    <cfRule type="cellIs" dxfId="13324" priority="17040" operator="equal">
      <formula>"Não informado"</formula>
    </cfRule>
  </conditionalFormatting>
  <conditionalFormatting sqref="L2613">
    <cfRule type="cellIs" dxfId="13323" priority="17039" operator="equal">
      <formula>"Não informado"</formula>
    </cfRule>
  </conditionalFormatting>
  <conditionalFormatting sqref="A2614:J2614">
    <cfRule type="cellIs" dxfId="13322" priority="17038" operator="equal">
      <formula>"Não informado"</formula>
    </cfRule>
  </conditionalFormatting>
  <conditionalFormatting sqref="A2615:J2615">
    <cfRule type="cellIs" dxfId="13321" priority="17037" operator="equal">
      <formula>"Não informado"</formula>
    </cfRule>
  </conditionalFormatting>
  <conditionalFormatting sqref="A2616:C2618 E2616:J2618">
    <cfRule type="cellIs" dxfId="13320" priority="17036" operator="equal">
      <formula>"Não informado"</formula>
    </cfRule>
  </conditionalFormatting>
  <conditionalFormatting sqref="D2616:D2618">
    <cfRule type="cellIs" dxfId="13319" priority="17035" operator="equal">
      <formula>"Não informado"</formula>
    </cfRule>
  </conditionalFormatting>
  <conditionalFormatting sqref="A2619:C2619 E2619:J2619">
    <cfRule type="cellIs" dxfId="13318" priority="17034" operator="equal">
      <formula>"Não informado"</formula>
    </cfRule>
  </conditionalFormatting>
  <conditionalFormatting sqref="D2619">
    <cfRule type="cellIs" dxfId="13317" priority="17033" operator="equal">
      <formula>"Não informado"</formula>
    </cfRule>
  </conditionalFormatting>
  <conditionalFormatting sqref="A2620:C2620 E2620:J2620">
    <cfRule type="cellIs" dxfId="13316" priority="17032" operator="equal">
      <formula>"Não informado"</formula>
    </cfRule>
  </conditionalFormatting>
  <conditionalFormatting sqref="D2620">
    <cfRule type="cellIs" dxfId="13315" priority="17031" operator="equal">
      <formula>"Não informado"</formula>
    </cfRule>
  </conditionalFormatting>
  <conditionalFormatting sqref="A2621:C2621 E2621:J2621">
    <cfRule type="cellIs" dxfId="13314" priority="17030" operator="equal">
      <formula>"Não informado"</formula>
    </cfRule>
  </conditionalFormatting>
  <conditionalFormatting sqref="D2621">
    <cfRule type="cellIs" dxfId="13313" priority="17029" operator="equal">
      <formula>"Não informado"</formula>
    </cfRule>
  </conditionalFormatting>
  <conditionalFormatting sqref="A2622:C2622">
    <cfRule type="cellIs" dxfId="13312" priority="17028" operator="equal">
      <formula>"Não informado"</formula>
    </cfRule>
  </conditionalFormatting>
  <conditionalFormatting sqref="L2622">
    <cfRule type="cellIs" dxfId="13311" priority="17027" operator="equal">
      <formula>"Não informado"</formula>
    </cfRule>
  </conditionalFormatting>
  <conditionalFormatting sqref="A2623:C2623">
    <cfRule type="cellIs" dxfId="13310" priority="17026" operator="equal">
      <formula>"Não informado"</formula>
    </cfRule>
  </conditionalFormatting>
  <conditionalFormatting sqref="A2624:C2624">
    <cfRule type="cellIs" dxfId="13309" priority="17025" operator="equal">
      <formula>"Não informado"</formula>
    </cfRule>
  </conditionalFormatting>
  <conditionalFormatting sqref="A2625:C2625">
    <cfRule type="cellIs" dxfId="13308" priority="17024" operator="equal">
      <formula>"Não informado"</formula>
    </cfRule>
  </conditionalFormatting>
  <conditionalFormatting sqref="A2626:C2626">
    <cfRule type="cellIs" dxfId="13307" priority="17023" operator="equal">
      <formula>"Não informado"</formula>
    </cfRule>
  </conditionalFormatting>
  <conditionalFormatting sqref="D2627:J2627">
    <cfRule type="cellIs" dxfId="13306" priority="17022" operator="equal">
      <formula>"Não informado"</formula>
    </cfRule>
  </conditionalFormatting>
  <conditionalFormatting sqref="A2627:C2627">
    <cfRule type="cellIs" dxfId="13305" priority="17021" operator="equal">
      <formula>"Não informado"</formula>
    </cfRule>
  </conditionalFormatting>
  <conditionalFormatting sqref="L2633">
    <cfRule type="cellIs" dxfId="13304" priority="17020" operator="equal">
      <formula>"Não informado"</formula>
    </cfRule>
  </conditionalFormatting>
  <conditionalFormatting sqref="L2638">
    <cfRule type="cellIs" dxfId="13303" priority="17019" operator="equal">
      <formula>"Não informado"</formula>
    </cfRule>
  </conditionalFormatting>
  <conditionalFormatting sqref="A2648:J2650">
    <cfRule type="cellIs" dxfId="13302" priority="17018" operator="equal">
      <formula>"Não informado"</formula>
    </cfRule>
  </conditionalFormatting>
  <conditionalFormatting sqref="A2648:B2650">
    <cfRule type="cellIs" dxfId="13301" priority="17017" operator="equal">
      <formula>"Não informado"</formula>
    </cfRule>
  </conditionalFormatting>
  <conditionalFormatting sqref="P2648:P2650">
    <cfRule type="cellIs" dxfId="13300" priority="17016" operator="equal">
      <formula>"Não informado"</formula>
    </cfRule>
  </conditionalFormatting>
  <conditionalFormatting sqref="E2648:J2650">
    <cfRule type="cellIs" dxfId="13299" priority="17015" operator="equal">
      <formula>"Não informado"</formula>
    </cfRule>
  </conditionalFormatting>
  <conditionalFormatting sqref="C2648:D2650">
    <cfRule type="cellIs" dxfId="13298" priority="17014" operator="equal">
      <formula>"Não informado"</formula>
    </cfRule>
  </conditionalFormatting>
  <conditionalFormatting sqref="C2648:D2650">
    <cfRule type="cellIs" dxfId="13297" priority="17013" operator="equal">
      <formula>"Não informado"</formula>
    </cfRule>
  </conditionalFormatting>
  <conditionalFormatting sqref="L2650">
    <cfRule type="cellIs" dxfId="13296" priority="17012" operator="equal">
      <formula>"Não informado"</formula>
    </cfRule>
  </conditionalFormatting>
  <conditionalFormatting sqref="K2406">
    <cfRule type="cellIs" dxfId="13295" priority="16974" operator="equal">
      <formula>"Não informado"</formula>
    </cfRule>
  </conditionalFormatting>
  <conditionalFormatting sqref="A2406:J2406">
    <cfRule type="cellIs" dxfId="13294" priority="16972" operator="equal">
      <formula>"Não informado"</formula>
    </cfRule>
  </conditionalFormatting>
  <conditionalFormatting sqref="E2651:K2651">
    <cfRule type="cellIs" dxfId="13293" priority="17007" operator="equal">
      <formula>"Não informado"</formula>
    </cfRule>
  </conditionalFormatting>
  <conditionalFormatting sqref="A2651:B2651">
    <cfRule type="cellIs" dxfId="13292" priority="17006" operator="equal">
      <formula>"Não informado"</formula>
    </cfRule>
  </conditionalFormatting>
  <conditionalFormatting sqref="M2651">
    <cfRule type="cellIs" dxfId="13291" priority="17004" operator="equal">
      <formula>"Não informado"</formula>
    </cfRule>
  </conditionalFormatting>
  <conditionalFormatting sqref="C2651:D2651">
    <cfRule type="cellIs" dxfId="13290" priority="17003" operator="equal">
      <formula>"Não informado"</formula>
    </cfRule>
  </conditionalFormatting>
  <conditionalFormatting sqref="C2651:D2651">
    <cfRule type="cellIs" dxfId="13289" priority="17002" operator="equal">
      <formula>"Não informado"</formula>
    </cfRule>
  </conditionalFormatting>
  <conditionalFormatting sqref="C2651:D2651">
    <cfRule type="cellIs" dxfId="13288" priority="17001" operator="equal">
      <formula>"Não informado"</formula>
    </cfRule>
  </conditionalFormatting>
  <conditionalFormatting sqref="C2651:D2651">
    <cfRule type="cellIs" dxfId="13287" priority="17000" operator="equal">
      <formula>"Não informado"</formula>
    </cfRule>
  </conditionalFormatting>
  <conditionalFormatting sqref="L2651">
    <cfRule type="cellIs" dxfId="13286" priority="16975" operator="equal">
      <formula>"Não informado"</formula>
    </cfRule>
  </conditionalFormatting>
  <conditionalFormatting sqref="A2652:J2652 L2652 T2652:V2652 O2652:R2652">
    <cfRule type="cellIs" dxfId="13285" priority="16993" operator="equal">
      <formula>"Não informado"</formula>
    </cfRule>
  </conditionalFormatting>
  <conditionalFormatting sqref="A2653:J2653 P2653:R2653 T2653:V2653">
    <cfRule type="cellIs" dxfId="13284" priority="16990" operator="equal">
      <formula>"Não informado"</formula>
    </cfRule>
  </conditionalFormatting>
  <conditionalFormatting sqref="A2654:J2654">
    <cfRule type="cellIs" dxfId="13283" priority="16988" operator="equal">
      <formula>"Não informado"</formula>
    </cfRule>
  </conditionalFormatting>
  <conditionalFormatting sqref="A2655:J2655">
    <cfRule type="cellIs" dxfId="13282" priority="16985" operator="equal">
      <formula>"Não informado"</formula>
    </cfRule>
  </conditionalFormatting>
  <conditionalFormatting sqref="L2653">
    <cfRule type="cellIs" dxfId="13281" priority="16978" operator="equal">
      <formula>"Não informado"</formula>
    </cfRule>
  </conditionalFormatting>
  <conditionalFormatting sqref="A2656:J2656 P2656:R2656">
    <cfRule type="cellIs" dxfId="13280" priority="16980" operator="equal">
      <formula>"Não informado"</formula>
    </cfRule>
  </conditionalFormatting>
  <conditionalFormatting sqref="L2648:L2649">
    <cfRule type="cellIs" dxfId="13279" priority="16979" operator="equal">
      <formula>"Não informado"</formula>
    </cfRule>
  </conditionalFormatting>
  <conditionalFormatting sqref="L2656">
    <cfRule type="cellIs" dxfId="13278" priority="16977" operator="equal">
      <formula>"Não informado"</formula>
    </cfRule>
  </conditionalFormatting>
  <conditionalFormatting sqref="L2655">
    <cfRule type="cellIs" dxfId="13277" priority="16976" operator="equal">
      <formula>"Não informado"</formula>
    </cfRule>
  </conditionalFormatting>
  <conditionalFormatting sqref="L2406">
    <cfRule type="cellIs" dxfId="13276" priority="16970" operator="equal">
      <formula>"Não informado"</formula>
    </cfRule>
  </conditionalFormatting>
  <conditionalFormatting sqref="N2574">
    <cfRule type="cellIs" dxfId="13275" priority="16968" operator="equal">
      <formula>"Não informado"</formula>
    </cfRule>
  </conditionalFormatting>
  <conditionalFormatting sqref="M2574">
    <cfRule type="cellIs" dxfId="13274" priority="16969" operator="equal">
      <formula>"Não informado"</formula>
    </cfRule>
  </conditionalFormatting>
  <conditionalFormatting sqref="M2579:N2579">
    <cfRule type="cellIs" dxfId="13273" priority="16967" operator="equal">
      <formula>"Não informado"</formula>
    </cfRule>
  </conditionalFormatting>
  <conditionalFormatting sqref="M2581:N2581">
    <cfRule type="cellIs" dxfId="13272" priority="16966" operator="equal">
      <formula>"Não informado"</formula>
    </cfRule>
  </conditionalFormatting>
  <conditionalFormatting sqref="M2585:N2585">
    <cfRule type="cellIs" dxfId="13271" priority="16964" operator="equal">
      <formula>"Não informado"</formula>
    </cfRule>
  </conditionalFormatting>
  <conditionalFormatting sqref="N2588">
    <cfRule type="cellIs" dxfId="13270" priority="16963" operator="equal">
      <formula>"Não informado"</formula>
    </cfRule>
  </conditionalFormatting>
  <conditionalFormatting sqref="M2607">
    <cfRule type="cellIs" dxfId="13269" priority="16962" operator="equal">
      <formula>"Não informado"</formula>
    </cfRule>
  </conditionalFormatting>
  <conditionalFormatting sqref="N2607">
    <cfRule type="cellIs" dxfId="13268" priority="16961" operator="equal">
      <formula>"Não informado"</formula>
    </cfRule>
  </conditionalFormatting>
  <conditionalFormatting sqref="N2614">
    <cfRule type="cellIs" dxfId="13267" priority="16960" operator="equal">
      <formula>"Não informado"</formula>
    </cfRule>
  </conditionalFormatting>
  <conditionalFormatting sqref="N2617">
    <cfRule type="cellIs" dxfId="13266" priority="16958" operator="equal">
      <formula>"Não informado"</formula>
    </cfRule>
  </conditionalFormatting>
  <conditionalFormatting sqref="M2617">
    <cfRule type="cellIs" dxfId="13265" priority="16957" operator="equal">
      <formula>"Não informado"</formula>
    </cfRule>
  </conditionalFormatting>
  <conditionalFormatting sqref="M2616:N2616">
    <cfRule type="cellIs" dxfId="13264" priority="16956" operator="equal">
      <formula>"Não informado"</formula>
    </cfRule>
  </conditionalFormatting>
  <conditionalFormatting sqref="M2618:N2618">
    <cfRule type="cellIs" dxfId="13263" priority="16955" operator="equal">
      <formula>"Não informado"</formula>
    </cfRule>
  </conditionalFormatting>
  <conditionalFormatting sqref="N2625">
    <cfRule type="cellIs" dxfId="13262" priority="16954" operator="equal">
      <formula>"Não informado"</formula>
    </cfRule>
  </conditionalFormatting>
  <conditionalFormatting sqref="N2627">
    <cfRule type="cellIs" dxfId="13261" priority="16953" operator="equal">
      <formula>"Não informado"</formula>
    </cfRule>
  </conditionalFormatting>
  <conditionalFormatting sqref="M2627">
    <cfRule type="cellIs" dxfId="13260" priority="16952" operator="equal">
      <formula>"Não informado"</formula>
    </cfRule>
  </conditionalFormatting>
  <conditionalFormatting sqref="M2628">
    <cfRule type="cellIs" dxfId="13259" priority="16951" operator="equal">
      <formula>"Não informado"</formula>
    </cfRule>
  </conditionalFormatting>
  <conditionalFormatting sqref="N2628">
    <cfRule type="cellIs" dxfId="13258" priority="16950" operator="equal">
      <formula>"Não informado"</formula>
    </cfRule>
  </conditionalFormatting>
  <conditionalFormatting sqref="M2648:N2648">
    <cfRule type="cellIs" dxfId="13257" priority="16947" operator="equal">
      <formula>"Não informado"</formula>
    </cfRule>
  </conditionalFormatting>
  <conditionalFormatting sqref="M2649:N2649">
    <cfRule type="cellIs" dxfId="13256" priority="16946" operator="equal">
      <formula>"Não informado"</formula>
    </cfRule>
  </conditionalFormatting>
  <conditionalFormatting sqref="M2652:N2652">
    <cfRule type="cellIs" dxfId="13255" priority="16945" operator="equal">
      <formula>"Não informado"</formula>
    </cfRule>
  </conditionalFormatting>
  <conditionalFormatting sqref="M2653:N2653">
    <cfRule type="cellIs" dxfId="13254" priority="16944" operator="equal">
      <formula>"Não informado"</formula>
    </cfRule>
  </conditionalFormatting>
  <conditionalFormatting sqref="A2657:J2657">
    <cfRule type="cellIs" dxfId="13253" priority="16943" operator="equal">
      <formula>"Não informado"</formula>
    </cfRule>
  </conditionalFormatting>
  <conditionalFormatting sqref="L2657">
    <cfRule type="cellIs" dxfId="13252" priority="16942" operator="equal">
      <formula>"Não informado"</formula>
    </cfRule>
  </conditionalFormatting>
  <conditionalFormatting sqref="A2660:N2660 A2658:K2659 M2659:N2659 A2661:L2661">
    <cfRule type="cellIs" dxfId="13251" priority="16941" operator="equal">
      <formula>"Não informado"</formula>
    </cfRule>
  </conditionalFormatting>
  <conditionalFormatting sqref="L2659">
    <cfRule type="cellIs" dxfId="13250" priority="16939" operator="equal">
      <formula>"Não informado"</formula>
    </cfRule>
  </conditionalFormatting>
  <conditionalFormatting sqref="L2658">
    <cfRule type="cellIs" dxfId="13249" priority="16938" operator="equal">
      <formula>"Não informado"</formula>
    </cfRule>
  </conditionalFormatting>
  <conditionalFormatting sqref="L2671">
    <cfRule type="cellIs" dxfId="13248" priority="16937" operator="equal">
      <formula>"Não informado"</formula>
    </cfRule>
  </conditionalFormatting>
  <conditionalFormatting sqref="L2684">
    <cfRule type="cellIs" dxfId="13247" priority="16936" operator="equal">
      <formula>"Não informado"</formula>
    </cfRule>
  </conditionalFormatting>
  <conditionalFormatting sqref="A2685:K2685">
    <cfRule type="cellIs" dxfId="13246" priority="16935" operator="equal">
      <formula>"Não informado"</formula>
    </cfRule>
  </conditionalFormatting>
  <conditionalFormatting sqref="L2685">
    <cfRule type="cellIs" dxfId="13245" priority="16934" operator="equal">
      <formula>"Não informado"</formula>
    </cfRule>
  </conditionalFormatting>
  <conditionalFormatting sqref="A2686:J2686">
    <cfRule type="cellIs" dxfId="13244" priority="16933" operator="equal">
      <formula>"Não informado"</formula>
    </cfRule>
  </conditionalFormatting>
  <conditionalFormatting sqref="L2686">
    <cfRule type="cellIs" dxfId="13243" priority="16932" operator="equal">
      <formula>"Não informado"</formula>
    </cfRule>
  </conditionalFormatting>
  <conditionalFormatting sqref="K2687">
    <cfRule type="cellIs" dxfId="13242" priority="16931" operator="equal">
      <formula>"Não informado"</formula>
    </cfRule>
  </conditionalFormatting>
  <conditionalFormatting sqref="A2687:J2687">
    <cfRule type="cellIs" dxfId="13241" priority="16930" operator="equal">
      <formula>"Não informado"</formula>
    </cfRule>
  </conditionalFormatting>
  <conditionalFormatting sqref="L2687">
    <cfRule type="cellIs" dxfId="13240" priority="16929" operator="equal">
      <formula>"Não informado"</formula>
    </cfRule>
  </conditionalFormatting>
  <conditionalFormatting sqref="K2688:K2689">
    <cfRule type="cellIs" dxfId="13239" priority="16928" operator="equal">
      <formula>"Não informado"</formula>
    </cfRule>
  </conditionalFormatting>
  <conditionalFormatting sqref="A2688:J2689">
    <cfRule type="cellIs" dxfId="13238" priority="16927" operator="equal">
      <formula>"Não informado"</formula>
    </cfRule>
  </conditionalFormatting>
  <conditionalFormatting sqref="L2688:L2689">
    <cfRule type="cellIs" dxfId="13237" priority="16926" operator="equal">
      <formula>"Não informado"</formula>
    </cfRule>
  </conditionalFormatting>
  <conditionalFormatting sqref="L2695">
    <cfRule type="cellIs" dxfId="13236" priority="16925" operator="equal">
      <formula>"Não informado"</formula>
    </cfRule>
  </conditionalFormatting>
  <conditionalFormatting sqref="M2657:N2657">
    <cfRule type="cellIs" dxfId="13235" priority="16924" operator="equal">
      <formula>"Não informado"</formula>
    </cfRule>
  </conditionalFormatting>
  <conditionalFormatting sqref="M2658:N2658">
    <cfRule type="cellIs" dxfId="13234" priority="16923" operator="equal">
      <formula>"Não informado"</formula>
    </cfRule>
  </conditionalFormatting>
  <conditionalFormatting sqref="N2661">
    <cfRule type="cellIs" dxfId="13233" priority="16922" operator="equal">
      <formula>"Não informado"</formula>
    </cfRule>
  </conditionalFormatting>
  <conditionalFormatting sqref="M2661">
    <cfRule type="cellIs" dxfId="13232" priority="16921" operator="equal">
      <formula>"Não informado"</formula>
    </cfRule>
  </conditionalFormatting>
  <conditionalFormatting sqref="N2662">
    <cfRule type="cellIs" dxfId="13231" priority="16920" operator="equal">
      <formula>"Não informado"</formula>
    </cfRule>
  </conditionalFormatting>
  <conditionalFormatting sqref="M2662">
    <cfRule type="cellIs" dxfId="13230" priority="16919" operator="equal">
      <formula>"Não informado"</formula>
    </cfRule>
  </conditionalFormatting>
  <conditionalFormatting sqref="M2664:N2664">
    <cfRule type="cellIs" dxfId="13229" priority="16918" operator="equal">
      <formula>"Não informado"</formula>
    </cfRule>
  </conditionalFormatting>
  <conditionalFormatting sqref="N2665">
    <cfRule type="cellIs" dxfId="13228" priority="16917" operator="equal">
      <formula>"Não informado"</formula>
    </cfRule>
  </conditionalFormatting>
  <conditionalFormatting sqref="M2676:N2676">
    <cfRule type="cellIs" dxfId="13227" priority="16916" operator="equal">
      <formula>"Não informado"</formula>
    </cfRule>
  </conditionalFormatting>
  <conditionalFormatting sqref="M2677">
    <cfRule type="cellIs" dxfId="13226" priority="16915" operator="equal">
      <formula>"Não informado"</formula>
    </cfRule>
  </conditionalFormatting>
  <conditionalFormatting sqref="N2677">
    <cfRule type="cellIs" dxfId="13225" priority="16914" operator="equal">
      <formula>"Não informado"</formula>
    </cfRule>
  </conditionalFormatting>
  <conditionalFormatting sqref="M2678">
    <cfRule type="cellIs" dxfId="13224" priority="16913" operator="equal">
      <formula>"Não informado"</formula>
    </cfRule>
  </conditionalFormatting>
  <conditionalFormatting sqref="N2678">
    <cfRule type="cellIs" dxfId="13223" priority="16912" operator="equal">
      <formula>"Não informado"</formula>
    </cfRule>
  </conditionalFormatting>
  <conditionalFormatting sqref="N2679">
    <cfRule type="cellIs" dxfId="13222" priority="16909" operator="equal">
      <formula>"Não informado"</formula>
    </cfRule>
  </conditionalFormatting>
  <conditionalFormatting sqref="M2679">
    <cfRule type="cellIs" dxfId="13221" priority="16908" operator="equal">
      <formula>"Não informado"</formula>
    </cfRule>
  </conditionalFormatting>
  <conditionalFormatting sqref="M2623">
    <cfRule type="cellIs" dxfId="13220" priority="16904" operator="equal">
      <formula>"Não informado"</formula>
    </cfRule>
  </conditionalFormatting>
  <conditionalFormatting sqref="N2623">
    <cfRule type="cellIs" dxfId="13219" priority="16903" operator="equal">
      <formula>"Não informado"</formula>
    </cfRule>
  </conditionalFormatting>
  <conditionalFormatting sqref="M2682">
    <cfRule type="cellIs" dxfId="13218" priority="16902" operator="equal">
      <formula>"Não informado"</formula>
    </cfRule>
  </conditionalFormatting>
  <conditionalFormatting sqref="N2682">
    <cfRule type="cellIs" dxfId="13217" priority="16901" operator="equal">
      <formula>"Não informado"</formula>
    </cfRule>
  </conditionalFormatting>
  <conditionalFormatting sqref="L2730:L2731">
    <cfRule type="cellIs" dxfId="13216" priority="16884" operator="equal">
      <formula>"Não informado"</formula>
    </cfRule>
  </conditionalFormatting>
  <conditionalFormatting sqref="A2732:K2732">
    <cfRule type="cellIs" dxfId="13215" priority="16883" operator="equal">
      <formula>"Não informado"</formula>
    </cfRule>
  </conditionalFormatting>
  <conditionalFormatting sqref="M2703:N2703">
    <cfRule type="cellIs" dxfId="13214" priority="16896" operator="equal">
      <formula>"Não informado"</formula>
    </cfRule>
  </conditionalFormatting>
  <conditionalFormatting sqref="F2489">
    <cfRule type="cellIs" dxfId="13213" priority="16895" operator="equal">
      <formula>"Não informado"</formula>
    </cfRule>
  </conditionalFormatting>
  <conditionalFormatting sqref="L2707">
    <cfRule type="cellIs" dxfId="13212" priority="16894" operator="equal">
      <formula>"Não informado"</formula>
    </cfRule>
  </conditionalFormatting>
  <conditionalFormatting sqref="T2708:V2708">
    <cfRule type="cellIs" dxfId="13211" priority="16892" operator="equal">
      <formula>"Não informado"</formula>
    </cfRule>
  </conditionalFormatting>
  <conditionalFormatting sqref="L2727">
    <cfRule type="cellIs" dxfId="13210" priority="16889" operator="equal">
      <formula>"Não informado"</formula>
    </cfRule>
  </conditionalFormatting>
  <conditionalFormatting sqref="S2727:S2728">
    <cfRule type="cellIs" dxfId="13209" priority="16888" operator="equal">
      <formula>"Não informado"</formula>
    </cfRule>
  </conditionalFormatting>
  <conditionalFormatting sqref="A2728:J2729">
    <cfRule type="cellIs" dxfId="13208" priority="16887" operator="equal">
      <formula>"Não informado"</formula>
    </cfRule>
  </conditionalFormatting>
  <conditionalFormatting sqref="L2728:L2729">
    <cfRule type="cellIs" dxfId="13207" priority="16886" operator="equal">
      <formula>"Não informado"</formula>
    </cfRule>
  </conditionalFormatting>
  <conditionalFormatting sqref="A2730:K2731">
    <cfRule type="cellIs" dxfId="13206" priority="16885" operator="equal">
      <formula>"Não informado"</formula>
    </cfRule>
  </conditionalFormatting>
  <conditionalFormatting sqref="L2732">
    <cfRule type="cellIs" dxfId="13205" priority="16882" operator="equal">
      <formula>"Não informado"</formula>
    </cfRule>
  </conditionalFormatting>
  <conditionalFormatting sqref="A2733:C2733">
    <cfRule type="cellIs" dxfId="13204" priority="16879" operator="equal">
      <formula>"Não informado"</formula>
    </cfRule>
  </conditionalFormatting>
  <conditionalFormatting sqref="L2733">
    <cfRule type="cellIs" dxfId="13203" priority="16878" operator="equal">
      <formula>"Não informado"</formula>
    </cfRule>
  </conditionalFormatting>
  <conditionalFormatting sqref="D2734:J2734">
    <cfRule type="cellIs" dxfId="13202" priority="16877" operator="equal">
      <formula>"Não informado"</formula>
    </cfRule>
  </conditionalFormatting>
  <conditionalFormatting sqref="A2734:C2734">
    <cfRule type="cellIs" dxfId="13201" priority="16876" operator="equal">
      <formula>"Não informado"</formula>
    </cfRule>
  </conditionalFormatting>
  <conditionalFormatting sqref="L2734">
    <cfRule type="cellIs" dxfId="13200" priority="16875" operator="equal">
      <formula>"Não informado"</formula>
    </cfRule>
  </conditionalFormatting>
  <conditionalFormatting sqref="D2735:J2735">
    <cfRule type="cellIs" dxfId="13199" priority="16874" operator="equal">
      <formula>"Não informado"</formula>
    </cfRule>
  </conditionalFormatting>
  <conditionalFormatting sqref="A2735:C2735">
    <cfRule type="cellIs" dxfId="13198" priority="16873" operator="equal">
      <formula>"Não informado"</formula>
    </cfRule>
  </conditionalFormatting>
  <conditionalFormatting sqref="D2736:J2736">
    <cfRule type="cellIs" dxfId="13197" priority="16872" operator="equal">
      <formula>"Não informado"</formula>
    </cfRule>
  </conditionalFormatting>
  <conditionalFormatting sqref="A2736:C2736">
    <cfRule type="cellIs" dxfId="13196" priority="16871" operator="equal">
      <formula>"Não informado"</formula>
    </cfRule>
  </conditionalFormatting>
  <conditionalFormatting sqref="L2737">
    <cfRule type="cellIs" dxfId="13195" priority="16870" operator="equal">
      <formula>"Não informado"</formula>
    </cfRule>
  </conditionalFormatting>
  <conditionalFormatting sqref="A2738:K2740">
    <cfRule type="cellIs" dxfId="13194" priority="16869" operator="equal">
      <formula>"Não informado"</formula>
    </cfRule>
  </conditionalFormatting>
  <conditionalFormatting sqref="L2738:L2740">
    <cfRule type="cellIs" dxfId="13193" priority="16868" operator="equal">
      <formula>"Não informado"</formula>
    </cfRule>
  </conditionalFormatting>
  <conditionalFormatting sqref="M2741:M2746 M2759:M2764 M2748:M2757">
    <cfRule type="cellIs" dxfId="13192" priority="16867" operator="equal">
      <formula>"Não informado"</formula>
    </cfRule>
  </conditionalFormatting>
  <conditionalFormatting sqref="N2741:N2746 N2759:N2764 N2748:N2757">
    <cfRule type="cellIs" dxfId="13191" priority="16866" operator="equal">
      <formula>"Não informado"</formula>
    </cfRule>
  </conditionalFormatting>
  <conditionalFormatting sqref="P2741:P2764">
    <cfRule type="cellIs" dxfId="13190" priority="16865" operator="equal">
      <formula>"Não informado"</formula>
    </cfRule>
  </conditionalFormatting>
  <conditionalFormatting sqref="L2741:L2764">
    <cfRule type="cellIs" dxfId="13189" priority="16864" operator="equal">
      <formula>"Não informado"</formula>
    </cfRule>
  </conditionalFormatting>
  <conditionalFormatting sqref="K2749 K2754 K2757:K2764 K2741:K2743 K2745:K2747">
    <cfRule type="cellIs" dxfId="13188" priority="16863" operator="equal">
      <formula>"Não informado"</formula>
    </cfRule>
  </conditionalFormatting>
  <conditionalFormatting sqref="K2744">
    <cfRule type="cellIs" dxfId="13187" priority="16862" operator="equal">
      <formula>"Não informado"</formula>
    </cfRule>
  </conditionalFormatting>
  <conditionalFormatting sqref="K2748">
    <cfRule type="cellIs" dxfId="13186" priority="16861" operator="equal">
      <formula>"Não informado"</formula>
    </cfRule>
  </conditionalFormatting>
  <conditionalFormatting sqref="K2750">
    <cfRule type="cellIs" dxfId="13185" priority="16860" operator="equal">
      <formula>"Não informado"</formula>
    </cfRule>
  </conditionalFormatting>
  <conditionalFormatting sqref="K2751">
    <cfRule type="cellIs" dxfId="13184" priority="16859" operator="equal">
      <formula>"Não informado"</formula>
    </cfRule>
  </conditionalFormatting>
  <conditionalFormatting sqref="K2752">
    <cfRule type="cellIs" dxfId="13183" priority="16858" operator="equal">
      <formula>"Não informado"</formula>
    </cfRule>
  </conditionalFormatting>
  <conditionalFormatting sqref="K2753">
    <cfRule type="cellIs" dxfId="13182" priority="16857" operator="equal">
      <formula>"Não informado"</formula>
    </cfRule>
  </conditionalFormatting>
  <conditionalFormatting sqref="K2755">
    <cfRule type="cellIs" dxfId="13181" priority="16856" operator="equal">
      <formula>"Não informado"</formula>
    </cfRule>
  </conditionalFormatting>
  <conditionalFormatting sqref="K2756">
    <cfRule type="cellIs" dxfId="13180" priority="16855" operator="equal">
      <formula>"Não informado"</formula>
    </cfRule>
  </conditionalFormatting>
  <conditionalFormatting sqref="D2741:D2747 D2749 D2753:D2764">
    <cfRule type="cellIs" dxfId="13179" priority="16854" operator="equal">
      <formula>"Não informado"</formula>
    </cfRule>
  </conditionalFormatting>
  <conditionalFormatting sqref="D2748">
    <cfRule type="cellIs" dxfId="13178" priority="16853" operator="equal">
      <formula>"Não informado"</formula>
    </cfRule>
  </conditionalFormatting>
  <conditionalFormatting sqref="D2750">
    <cfRule type="cellIs" dxfId="13177" priority="16852" operator="equal">
      <formula>"Não informado"</formula>
    </cfRule>
  </conditionalFormatting>
  <conditionalFormatting sqref="D2751">
    <cfRule type="cellIs" dxfId="13176" priority="16851" operator="equal">
      <formula>"Não informado"</formula>
    </cfRule>
  </conditionalFormatting>
  <conditionalFormatting sqref="D2752">
    <cfRule type="cellIs" dxfId="13175" priority="16850" operator="equal">
      <formula>"Não informado"</formula>
    </cfRule>
  </conditionalFormatting>
  <conditionalFormatting sqref="A2741:C2764">
    <cfRule type="cellIs" dxfId="13174" priority="16849" operator="equal">
      <formula>"Não informado"</formula>
    </cfRule>
  </conditionalFormatting>
  <conditionalFormatting sqref="E2741:J2744 E2746:J2764 E2745:H2745 J2745">
    <cfRule type="cellIs" dxfId="13173" priority="16848" operator="equal">
      <formula>"Não informado"</formula>
    </cfRule>
  </conditionalFormatting>
  <conditionalFormatting sqref="A2765:C2765">
    <cfRule type="cellIs" dxfId="13172" priority="16847" operator="equal">
      <formula>"Não informado"</formula>
    </cfRule>
  </conditionalFormatting>
  <conditionalFormatting sqref="L2765">
    <cfRule type="cellIs" dxfId="13171" priority="16846" operator="equal">
      <formula>"Não informado"</formula>
    </cfRule>
  </conditionalFormatting>
  <conditionalFormatting sqref="K2766">
    <cfRule type="cellIs" dxfId="13170" priority="16845" operator="equal">
      <formula>"Não informado"</formula>
    </cfRule>
  </conditionalFormatting>
  <conditionalFormatting sqref="L2766">
    <cfRule type="cellIs" dxfId="13169" priority="16844" operator="equal">
      <formula>"Não informado"</formula>
    </cfRule>
  </conditionalFormatting>
  <conditionalFormatting sqref="D2766:J2766">
    <cfRule type="cellIs" dxfId="13168" priority="16843" operator="equal">
      <formula>"Não informado"</formula>
    </cfRule>
  </conditionalFormatting>
  <conditionalFormatting sqref="A2766:C2766">
    <cfRule type="cellIs" dxfId="13167" priority="16842" operator="equal">
      <formula>"Não informado"</formula>
    </cfRule>
  </conditionalFormatting>
  <conditionalFormatting sqref="K2767:K2770">
    <cfRule type="cellIs" dxfId="13166" priority="16841" operator="equal">
      <formula>"Não informado"</formula>
    </cfRule>
  </conditionalFormatting>
  <conditionalFormatting sqref="L2767:L2770">
    <cfRule type="cellIs" dxfId="13165" priority="16840" operator="equal">
      <formula>"Não informado"</formula>
    </cfRule>
  </conditionalFormatting>
  <conditionalFormatting sqref="D2767:J2770">
    <cfRule type="cellIs" dxfId="13164" priority="16839" operator="equal">
      <formula>"Não informado"</formula>
    </cfRule>
  </conditionalFormatting>
  <conditionalFormatting sqref="A2767:C2770">
    <cfRule type="cellIs" dxfId="13163" priority="16838" operator="equal">
      <formula>"Não informado"</formula>
    </cfRule>
  </conditionalFormatting>
  <conditionalFormatting sqref="K2771:K2774">
    <cfRule type="cellIs" dxfId="13162" priority="16837" operator="equal">
      <formula>"Não informado"</formula>
    </cfRule>
  </conditionalFormatting>
  <conditionalFormatting sqref="L2771:L2774">
    <cfRule type="cellIs" dxfId="13161" priority="16836" operator="equal">
      <formula>"Não informado"</formula>
    </cfRule>
  </conditionalFormatting>
  <conditionalFormatting sqref="E2771:J2774">
    <cfRule type="cellIs" dxfId="13160" priority="16835" operator="equal">
      <formula>"Não informado"</formula>
    </cfRule>
  </conditionalFormatting>
  <conditionalFormatting sqref="A2771:C2774">
    <cfRule type="cellIs" dxfId="13159" priority="16834" operator="equal">
      <formula>"Não informado"</formula>
    </cfRule>
  </conditionalFormatting>
  <conditionalFormatting sqref="D2771:D2774">
    <cfRule type="cellIs" dxfId="13158" priority="16833" operator="equal">
      <formula>"Não informado"</formula>
    </cfRule>
  </conditionalFormatting>
  <conditionalFormatting sqref="A2775:C2775">
    <cfRule type="cellIs" dxfId="13157" priority="16832" operator="equal">
      <formula>"Não informado"</formula>
    </cfRule>
  </conditionalFormatting>
  <conditionalFormatting sqref="A2776:C2776">
    <cfRule type="cellIs" dxfId="13156" priority="16831" operator="equal">
      <formula>"Não informado"</formula>
    </cfRule>
  </conditionalFormatting>
  <conditionalFormatting sqref="D2777:H2777 J2777">
    <cfRule type="cellIs" dxfId="13155" priority="16830" operator="equal">
      <formula>"Não informado"</formula>
    </cfRule>
  </conditionalFormatting>
  <conditionalFormatting sqref="A2777:C2777">
    <cfRule type="cellIs" dxfId="13154" priority="16829" operator="equal">
      <formula>"Não informado"</formula>
    </cfRule>
  </conditionalFormatting>
  <conditionalFormatting sqref="A2778:C2778">
    <cfRule type="cellIs" dxfId="13153" priority="16828" operator="equal">
      <formula>"Não informado"</formula>
    </cfRule>
  </conditionalFormatting>
  <conditionalFormatting sqref="D2779:J2779">
    <cfRule type="cellIs" dxfId="13152" priority="16827" operator="equal">
      <formula>"Não informado"</formula>
    </cfRule>
  </conditionalFormatting>
  <conditionalFormatting sqref="A2779:C2779">
    <cfRule type="cellIs" dxfId="13151" priority="16826" operator="equal">
      <formula>"Não informado"</formula>
    </cfRule>
  </conditionalFormatting>
  <conditionalFormatting sqref="L2788">
    <cfRule type="cellIs" dxfId="13150" priority="16825" operator="equal">
      <formula>"Não informado"</formula>
    </cfRule>
  </conditionalFormatting>
  <conditionalFormatting sqref="V2788:V2792">
    <cfRule type="cellIs" dxfId="13149" priority="16824" operator="equal">
      <formula>"Não informado"</formula>
    </cfRule>
  </conditionalFormatting>
  <conditionalFormatting sqref="A2789:K2791 A2792:J2792">
    <cfRule type="cellIs" dxfId="13148" priority="16823" operator="equal">
      <formula>"Não informado"</formula>
    </cfRule>
  </conditionalFormatting>
  <conditionalFormatting sqref="L2789:L2792">
    <cfRule type="cellIs" dxfId="13147" priority="16822" operator="equal">
      <formula>"Não informado"</formula>
    </cfRule>
  </conditionalFormatting>
  <conditionalFormatting sqref="A2793:K2793">
    <cfRule type="cellIs" dxfId="13146" priority="16821" operator="equal">
      <formula>"Não informado"</formula>
    </cfRule>
  </conditionalFormatting>
  <conditionalFormatting sqref="L2793">
    <cfRule type="cellIs" dxfId="13145" priority="16820" operator="equal">
      <formula>"Não informado"</formula>
    </cfRule>
  </conditionalFormatting>
  <conditionalFormatting sqref="Q2793:U2793">
    <cfRule type="cellIs" dxfId="13144" priority="16819" operator="equal">
      <formula>"Não informado"</formula>
    </cfRule>
  </conditionalFormatting>
  <conditionalFormatting sqref="V2793">
    <cfRule type="cellIs" dxfId="13143" priority="16818" operator="equal">
      <formula>"Não informado"</formula>
    </cfRule>
  </conditionalFormatting>
  <conditionalFormatting sqref="K2792">
    <cfRule type="cellIs" dxfId="13142" priority="16816" operator="equal">
      <formula>"Não informado"</formula>
    </cfRule>
  </conditionalFormatting>
  <conditionalFormatting sqref="A2794:D2794">
    <cfRule type="cellIs" dxfId="13141" priority="16815" operator="equal">
      <formula>"Não informado"</formula>
    </cfRule>
  </conditionalFormatting>
  <conditionalFormatting sqref="I2794:J2794">
    <cfRule type="cellIs" dxfId="13140" priority="16814" operator="equal">
      <formula>"Não informado"</formula>
    </cfRule>
  </conditionalFormatting>
  <conditionalFormatting sqref="K2794">
    <cfRule type="cellIs" dxfId="13139" priority="16813" operator="equal">
      <formula>"Não informado"</formula>
    </cfRule>
  </conditionalFormatting>
  <conditionalFormatting sqref="L2794">
    <cfRule type="cellIs" dxfId="13138" priority="16812" operator="equal">
      <formula>"Não informado"</formula>
    </cfRule>
  </conditionalFormatting>
  <conditionalFormatting sqref="Q2794:U2794">
    <cfRule type="cellIs" dxfId="13137" priority="16811" operator="equal">
      <formula>"Não informado"</formula>
    </cfRule>
  </conditionalFormatting>
  <conditionalFormatting sqref="V2794">
    <cfRule type="cellIs" dxfId="13136" priority="16810" operator="equal">
      <formula>"Não informado"</formula>
    </cfRule>
  </conditionalFormatting>
  <conditionalFormatting sqref="E2795:H2795">
    <cfRule type="cellIs" dxfId="13135" priority="16809" operator="equal">
      <formula>"Não informado"</formula>
    </cfRule>
  </conditionalFormatting>
  <conditionalFormatting sqref="A2795:D2795">
    <cfRule type="cellIs" dxfId="13134" priority="16808" operator="equal">
      <formula>"Não informado"</formula>
    </cfRule>
  </conditionalFormatting>
  <conditionalFormatting sqref="I2795:J2795">
    <cfRule type="cellIs" dxfId="13133" priority="16807" operator="equal">
      <formula>"Não informado"</formula>
    </cfRule>
  </conditionalFormatting>
  <conditionalFormatting sqref="K2795">
    <cfRule type="cellIs" dxfId="13132" priority="16806" operator="equal">
      <formula>"Não informado"</formula>
    </cfRule>
  </conditionalFormatting>
  <conditionalFormatting sqref="L2795">
    <cfRule type="cellIs" dxfId="13131" priority="16805" operator="equal">
      <formula>"Não informado"</formula>
    </cfRule>
  </conditionalFormatting>
  <conditionalFormatting sqref="Q2795:U2795">
    <cfRule type="cellIs" dxfId="13130" priority="16804" operator="equal">
      <formula>"Não informado"</formula>
    </cfRule>
  </conditionalFormatting>
  <conditionalFormatting sqref="V2795">
    <cfRule type="cellIs" dxfId="13129" priority="16803" operator="equal">
      <formula>"Não informado"</formula>
    </cfRule>
  </conditionalFormatting>
  <conditionalFormatting sqref="A2796:D2796">
    <cfRule type="cellIs" dxfId="13128" priority="16802" operator="equal">
      <formula>"Não informado"</formula>
    </cfRule>
  </conditionalFormatting>
  <conditionalFormatting sqref="E2796:H2796">
    <cfRule type="cellIs" dxfId="13127" priority="16801" operator="equal">
      <formula>"Não informado"</formula>
    </cfRule>
  </conditionalFormatting>
  <conditionalFormatting sqref="I2796:J2796">
    <cfRule type="cellIs" dxfId="13126" priority="16800" operator="equal">
      <formula>"Não informado"</formula>
    </cfRule>
  </conditionalFormatting>
  <conditionalFormatting sqref="K2796">
    <cfRule type="cellIs" dxfId="13125" priority="16799" operator="equal">
      <formula>"Não informado"</formula>
    </cfRule>
  </conditionalFormatting>
  <conditionalFormatting sqref="L2796">
    <cfRule type="cellIs" dxfId="13124" priority="16797" operator="equal">
      <formula>"Não informado"</formula>
    </cfRule>
  </conditionalFormatting>
  <conditionalFormatting sqref="Q2796:U2799">
    <cfRule type="cellIs" dxfId="13123" priority="16796" operator="equal">
      <formula>"Não informado"</formula>
    </cfRule>
  </conditionalFormatting>
  <conditionalFormatting sqref="V2796:V2799">
    <cfRule type="cellIs" dxfId="13122" priority="16795" operator="equal">
      <formula>"Não informado"</formula>
    </cfRule>
  </conditionalFormatting>
  <conditionalFormatting sqref="A2797:D2799">
    <cfRule type="cellIs" dxfId="13121" priority="16794" operator="equal">
      <formula>"Não informado"</formula>
    </cfRule>
  </conditionalFormatting>
  <conditionalFormatting sqref="E2797:H2799">
    <cfRule type="cellIs" dxfId="13120" priority="16793" operator="equal">
      <formula>"Não informado"</formula>
    </cfRule>
  </conditionalFormatting>
  <conditionalFormatting sqref="I2797:J2799">
    <cfRule type="cellIs" dxfId="13119" priority="16792" operator="equal">
      <formula>"Não informado"</formula>
    </cfRule>
  </conditionalFormatting>
  <conditionalFormatting sqref="K2797:K2799">
    <cfRule type="cellIs" dxfId="13118" priority="16791" operator="equal">
      <formula>"Não informado"</formula>
    </cfRule>
  </conditionalFormatting>
  <conditionalFormatting sqref="L2797:L2799">
    <cfRule type="cellIs" dxfId="13117" priority="16790" operator="equal">
      <formula>"Não informado"</formula>
    </cfRule>
  </conditionalFormatting>
  <conditionalFormatting sqref="Q2800:U2801">
    <cfRule type="cellIs" dxfId="13116" priority="16789" operator="equal">
      <formula>"Não informado"</formula>
    </cfRule>
  </conditionalFormatting>
  <conditionalFormatting sqref="V2800:V2801">
    <cfRule type="cellIs" dxfId="13115" priority="16788" operator="equal">
      <formula>"Não informado"</formula>
    </cfRule>
  </conditionalFormatting>
  <conditionalFormatting sqref="A2800:D2801">
    <cfRule type="cellIs" dxfId="13114" priority="16787" operator="equal">
      <formula>"Não informado"</formula>
    </cfRule>
  </conditionalFormatting>
  <conditionalFormatting sqref="E2800:H2801">
    <cfRule type="cellIs" dxfId="13113" priority="16786" operator="equal">
      <formula>"Não informado"</formula>
    </cfRule>
  </conditionalFormatting>
  <conditionalFormatting sqref="I2800:J2801">
    <cfRule type="cellIs" dxfId="13112" priority="16785" operator="equal">
      <formula>"Não informado"</formula>
    </cfRule>
  </conditionalFormatting>
  <conditionalFormatting sqref="K2800:K2801">
    <cfRule type="cellIs" dxfId="13111" priority="16784" operator="equal">
      <formula>"Não informado"</formula>
    </cfRule>
  </conditionalFormatting>
  <conditionalFormatting sqref="L2800:L2801">
    <cfRule type="cellIs" dxfId="13110" priority="16783" operator="equal">
      <formula>"Não informado"</formula>
    </cfRule>
  </conditionalFormatting>
  <conditionalFormatting sqref="A2802:D2802">
    <cfRule type="cellIs" dxfId="13109" priority="16782" operator="equal">
      <formula>"Não informado"</formula>
    </cfRule>
  </conditionalFormatting>
  <conditionalFormatting sqref="E2802:H2802">
    <cfRule type="cellIs" dxfId="13108" priority="16781" operator="equal">
      <formula>"Não informado"</formula>
    </cfRule>
  </conditionalFormatting>
  <conditionalFormatting sqref="L2802">
    <cfRule type="cellIs" dxfId="13107" priority="16780" operator="equal">
      <formula>"Não informado"</formula>
    </cfRule>
  </conditionalFormatting>
  <conditionalFormatting sqref="S2802:U2802">
    <cfRule type="cellIs" dxfId="13106" priority="16779" operator="equal">
      <formula>"Não informado"</formula>
    </cfRule>
  </conditionalFormatting>
  <conditionalFormatting sqref="V2802">
    <cfRule type="cellIs" dxfId="13105" priority="16778" operator="equal">
      <formula>"Não informado"</formula>
    </cfRule>
  </conditionalFormatting>
  <conditionalFormatting sqref="A2803:C2803">
    <cfRule type="cellIs" dxfId="13104" priority="16777" operator="equal">
      <formula>"Não informado"</formula>
    </cfRule>
  </conditionalFormatting>
  <conditionalFormatting sqref="K2803">
    <cfRule type="cellIs" dxfId="13103" priority="16776" operator="equal">
      <formula>"Não informado"</formula>
    </cfRule>
  </conditionalFormatting>
  <conditionalFormatting sqref="K1293">
    <cfRule type="cellIs" dxfId="13102" priority="16775" operator="equal">
      <formula>"Não informado"</formula>
    </cfRule>
  </conditionalFormatting>
  <conditionalFormatting sqref="O1293">
    <cfRule type="cellIs" dxfId="13101" priority="16774" operator="equal">
      <formula>"Não informado"</formula>
    </cfRule>
  </conditionalFormatting>
  <conditionalFormatting sqref="D2804:J2804">
    <cfRule type="cellIs" dxfId="13100" priority="16773" operator="equal">
      <formula>"Não informado"</formula>
    </cfRule>
  </conditionalFormatting>
  <conditionalFormatting sqref="A2804:C2804">
    <cfRule type="cellIs" dxfId="13099" priority="16772" operator="equal">
      <formula>"Não informado"</formula>
    </cfRule>
  </conditionalFormatting>
  <conditionalFormatting sqref="D2805:J2805">
    <cfRule type="cellIs" dxfId="13098" priority="16771" operator="equal">
      <formula>"Não informado"</formula>
    </cfRule>
  </conditionalFormatting>
  <conditionalFormatting sqref="A2805:C2805">
    <cfRule type="cellIs" dxfId="13097" priority="16770" operator="equal">
      <formula>"Não informado"</formula>
    </cfRule>
  </conditionalFormatting>
  <conditionalFormatting sqref="L2819">
    <cfRule type="cellIs" dxfId="13096" priority="16769" operator="equal">
      <formula>"Não informado"</formula>
    </cfRule>
  </conditionalFormatting>
  <conditionalFormatting sqref="L2820">
    <cfRule type="cellIs" dxfId="13095" priority="16768" operator="equal">
      <formula>"Não informado"</formula>
    </cfRule>
  </conditionalFormatting>
  <conditionalFormatting sqref="L2821">
    <cfRule type="cellIs" dxfId="13094" priority="16767" operator="equal">
      <formula>"Não informado"</formula>
    </cfRule>
  </conditionalFormatting>
  <conditionalFormatting sqref="O2825">
    <cfRule type="cellIs" dxfId="13093" priority="16766" operator="equal">
      <formula>"Não informado"</formula>
    </cfRule>
  </conditionalFormatting>
  <conditionalFormatting sqref="A2825:J2825">
    <cfRule type="cellIs" dxfId="13092" priority="16765" operator="equal">
      <formula>"Não informado"</formula>
    </cfRule>
  </conditionalFormatting>
  <conditionalFormatting sqref="A2825:B2825">
    <cfRule type="cellIs" dxfId="13091" priority="16764" operator="equal">
      <formula>"Não informado"</formula>
    </cfRule>
  </conditionalFormatting>
  <conditionalFormatting sqref="P2825">
    <cfRule type="cellIs" dxfId="13090" priority="16763" operator="equal">
      <formula>"Não informado"</formula>
    </cfRule>
  </conditionalFormatting>
  <conditionalFormatting sqref="E2825:J2825">
    <cfRule type="cellIs" dxfId="13089" priority="16762" operator="equal">
      <formula>"Não informado"</formula>
    </cfRule>
  </conditionalFormatting>
  <conditionalFormatting sqref="C2825:D2825">
    <cfRule type="cellIs" dxfId="13088" priority="16761" operator="equal">
      <formula>"Não informado"</formula>
    </cfRule>
  </conditionalFormatting>
  <conditionalFormatting sqref="C2825:D2825">
    <cfRule type="cellIs" dxfId="13087" priority="16760" operator="equal">
      <formula>"Não informado"</formula>
    </cfRule>
  </conditionalFormatting>
  <conditionalFormatting sqref="L2825">
    <cfRule type="cellIs" dxfId="13086" priority="16759" operator="equal">
      <formula>"Não informado"</formula>
    </cfRule>
  </conditionalFormatting>
  <conditionalFormatting sqref="A2830:B2830 E2830:F2830 H2830:L2830">
    <cfRule type="cellIs" dxfId="13085" priority="16736" operator="equal">
      <formula>"Não informado"</formula>
    </cfRule>
  </conditionalFormatting>
  <conditionalFormatting sqref="A2826:B2826 E2826:K2826">
    <cfRule type="cellIs" dxfId="13084" priority="16757" operator="equal">
      <formula>"Não informado"</formula>
    </cfRule>
  </conditionalFormatting>
  <conditionalFormatting sqref="C2826:D2826">
    <cfRule type="cellIs" dxfId="13083" priority="16756" operator="equal">
      <formula>"Não informado"</formula>
    </cfRule>
  </conditionalFormatting>
  <conditionalFormatting sqref="C2826:D2826">
    <cfRule type="cellIs" dxfId="13082" priority="16755" operator="equal">
      <formula>"Não informado"</formula>
    </cfRule>
  </conditionalFormatting>
  <conditionalFormatting sqref="C2826:D2826">
    <cfRule type="cellIs" dxfId="13081" priority="16754" operator="equal">
      <formula>"Não informado"</formula>
    </cfRule>
  </conditionalFormatting>
  <conditionalFormatting sqref="L2826">
    <cfRule type="cellIs" dxfId="13080" priority="16753" operator="equal">
      <formula>"Não informado"</formula>
    </cfRule>
  </conditionalFormatting>
  <conditionalFormatting sqref="A2827:B2827 E2827:K2827">
    <cfRule type="cellIs" dxfId="13079" priority="16752" operator="equal">
      <formula>"Não informado"</formula>
    </cfRule>
  </conditionalFormatting>
  <conditionalFormatting sqref="C2827:D2827">
    <cfRule type="cellIs" dxfId="13078" priority="16751" operator="equal">
      <formula>"Não informado"</formula>
    </cfRule>
  </conditionalFormatting>
  <conditionalFormatting sqref="C2827:D2827">
    <cfRule type="cellIs" dxfId="13077" priority="16750" operator="equal">
      <formula>"Não informado"</formula>
    </cfRule>
  </conditionalFormatting>
  <conditionalFormatting sqref="C2827:D2827">
    <cfRule type="cellIs" dxfId="13076" priority="16749" operator="equal">
      <formula>"Não informado"</formula>
    </cfRule>
  </conditionalFormatting>
  <conditionalFormatting sqref="Q2827:V2827 L2827">
    <cfRule type="cellIs" dxfId="13075" priority="16748" operator="equal">
      <formula>"Não informado"</formula>
    </cfRule>
  </conditionalFormatting>
  <conditionalFormatting sqref="P2827">
    <cfRule type="cellIs" dxfId="13074" priority="16747" operator="equal">
      <formula>"Não informado"</formula>
    </cfRule>
  </conditionalFormatting>
  <conditionalFormatting sqref="A2828:B2828 E2828:M2828 G2829:G2835">
    <cfRule type="cellIs" dxfId="13073" priority="16746" operator="equal">
      <formula>"Não informado"</formula>
    </cfRule>
  </conditionalFormatting>
  <conditionalFormatting sqref="P2828">
    <cfRule type="cellIs" dxfId="13072" priority="16745" operator="equal">
      <formula>"Não informado"</formula>
    </cfRule>
  </conditionalFormatting>
  <conditionalFormatting sqref="Q2828:R2828">
    <cfRule type="cellIs" dxfId="13071" priority="16744" operator="equal">
      <formula>"Não informado"</formula>
    </cfRule>
  </conditionalFormatting>
  <conditionalFormatting sqref="N2828">
    <cfRule type="cellIs" dxfId="13070" priority="16743" operator="equal">
      <formula>"Não informado"</formula>
    </cfRule>
  </conditionalFormatting>
  <conditionalFormatting sqref="S2828">
    <cfRule type="cellIs" dxfId="13069" priority="16742" operator="equal">
      <formula>"Não informado"</formula>
    </cfRule>
  </conditionalFormatting>
  <conditionalFormatting sqref="O2828">
    <cfRule type="cellIs" dxfId="13068" priority="16741" operator="equal">
      <formula>"Não informado"</formula>
    </cfRule>
  </conditionalFormatting>
  <conditionalFormatting sqref="C2828:D2828">
    <cfRule type="cellIs" dxfId="13067" priority="16740" operator="equal">
      <formula>"Não informado"</formula>
    </cfRule>
  </conditionalFormatting>
  <conditionalFormatting sqref="C2828:D2828">
    <cfRule type="cellIs" dxfId="13066" priority="16739" operator="equal">
      <formula>"Não informado"</formula>
    </cfRule>
  </conditionalFormatting>
  <conditionalFormatting sqref="C2828:D2828">
    <cfRule type="cellIs" dxfId="13065" priority="16738" operator="equal">
      <formula>"Não informado"</formula>
    </cfRule>
  </conditionalFormatting>
  <conditionalFormatting sqref="A2829:B2829 E2829:F2829 H2829:L2829">
    <cfRule type="cellIs" dxfId="13064" priority="16737" operator="equal">
      <formula>"Não informado"</formula>
    </cfRule>
  </conditionalFormatting>
  <conditionalFormatting sqref="A2831:B2831 E2831:F2831 H2831:L2831">
    <cfRule type="cellIs" dxfId="13063" priority="16735" operator="equal">
      <formula>"Não informado"</formula>
    </cfRule>
  </conditionalFormatting>
  <conditionalFormatting sqref="E2832:F2832 H2832:L2832">
    <cfRule type="cellIs" dxfId="13062" priority="16734" operator="equal">
      <formula>"Não informado"</formula>
    </cfRule>
  </conditionalFormatting>
  <conditionalFormatting sqref="A2832:B2832">
    <cfRule type="cellIs" dxfId="13061" priority="16733" operator="equal">
      <formula>"Não informado"</formula>
    </cfRule>
  </conditionalFormatting>
  <conditionalFormatting sqref="A2833:B2833 E2833:F2833">
    <cfRule type="cellIs" dxfId="13060" priority="16731" operator="equal">
      <formula>"Não informado"</formula>
    </cfRule>
  </conditionalFormatting>
  <conditionalFormatting sqref="A2834:B2834 E2834:F2834 H2834:K2834">
    <cfRule type="cellIs" dxfId="13059" priority="16730" operator="equal">
      <formula>"Não informado"</formula>
    </cfRule>
  </conditionalFormatting>
  <conditionalFormatting sqref="E2835:F2835 H2835:K2835">
    <cfRule type="cellIs" dxfId="13058" priority="16729" operator="equal">
      <formula>"Não informado"</formula>
    </cfRule>
  </conditionalFormatting>
  <conditionalFormatting sqref="A2835:B2835 O2835:P2835">
    <cfRule type="cellIs" dxfId="13057" priority="16728" operator="equal">
      <formula>"Não informado"</formula>
    </cfRule>
  </conditionalFormatting>
  <conditionalFormatting sqref="Q2835:S2835">
    <cfRule type="cellIs" dxfId="13056" priority="16726" operator="equal">
      <formula>"Não informado"</formula>
    </cfRule>
  </conditionalFormatting>
  <conditionalFormatting sqref="L2835">
    <cfRule type="cellIs" dxfId="13055" priority="16725" operator="equal">
      <formula>"Não informado"</formula>
    </cfRule>
  </conditionalFormatting>
  <conditionalFormatting sqref="N2837">
    <cfRule type="cellIs" dxfId="13054" priority="16710" operator="equal">
      <formula>"Não informado"</formula>
    </cfRule>
  </conditionalFormatting>
  <conditionalFormatting sqref="M2837">
    <cfRule type="cellIs" dxfId="13053" priority="16709" operator="equal">
      <formula>"Não informado"</formula>
    </cfRule>
  </conditionalFormatting>
  <conditionalFormatting sqref="K2837">
    <cfRule type="cellIs" dxfId="13052" priority="16718" operator="equal">
      <formula>"Não informado"</formula>
    </cfRule>
  </conditionalFormatting>
  <conditionalFormatting sqref="A2837:B2837 E2837:J2837">
    <cfRule type="cellIs" dxfId="13051" priority="16716" operator="equal">
      <formula>"Não informado"</formula>
    </cfRule>
  </conditionalFormatting>
  <conditionalFormatting sqref="C2829:D2835 C2837:D2837">
    <cfRule type="cellIs" dxfId="13050" priority="16714" operator="equal">
      <formula>"Não informado"</formula>
    </cfRule>
  </conditionalFormatting>
  <conditionalFormatting sqref="C2829:D2835 C2837:D2837">
    <cfRule type="cellIs" dxfId="13049" priority="16713" operator="equal">
      <formula>"Não informado"</formula>
    </cfRule>
  </conditionalFormatting>
  <conditionalFormatting sqref="C2829:D2835 C2837:D2837">
    <cfRule type="cellIs" dxfId="13048" priority="16712" operator="equal">
      <formula>"Não informado"</formula>
    </cfRule>
  </conditionalFormatting>
  <conditionalFormatting sqref="O2837">
    <cfRule type="cellIs" dxfId="13047" priority="16711" operator="equal">
      <formula>"Não informado"</formula>
    </cfRule>
  </conditionalFormatting>
  <conditionalFormatting sqref="P2826">
    <cfRule type="cellIs" dxfId="13046" priority="16708" operator="equal">
      <formula>"Não informado"</formula>
    </cfRule>
  </conditionalFormatting>
  <conditionalFormatting sqref="L2837">
    <cfRule type="cellIs" dxfId="13045" priority="16706" operator="equal">
      <formula>"Não informado"</formula>
    </cfRule>
  </conditionalFormatting>
  <conditionalFormatting sqref="L2864">
    <cfRule type="cellIs" dxfId="13044" priority="16705" operator="equal">
      <formula>"Não informado"</formula>
    </cfRule>
  </conditionalFormatting>
  <conditionalFormatting sqref="L2868">
    <cfRule type="cellIs" dxfId="13043" priority="16704" operator="equal">
      <formula>"Não informado"</formula>
    </cfRule>
  </conditionalFormatting>
  <conditionalFormatting sqref="K2876">
    <cfRule type="cellIs" dxfId="13042" priority="16703" operator="equal">
      <formula>"Não informado"</formula>
    </cfRule>
  </conditionalFormatting>
  <conditionalFormatting sqref="L2876">
    <cfRule type="cellIs" dxfId="13041" priority="16702" operator="equal">
      <formula>"Não informado"</formula>
    </cfRule>
  </conditionalFormatting>
  <conditionalFormatting sqref="M2876">
    <cfRule type="cellIs" dxfId="13040" priority="16701" operator="equal">
      <formula>"Não informado"</formula>
    </cfRule>
  </conditionalFormatting>
  <conditionalFormatting sqref="N2876">
    <cfRule type="cellIs" dxfId="13039" priority="16700" operator="equal">
      <formula>"Não informado"</formula>
    </cfRule>
  </conditionalFormatting>
  <conditionalFormatting sqref="N2877:N2889">
    <cfRule type="cellIs" dxfId="13038" priority="16698" operator="equal">
      <formula>"Não informado"</formula>
    </cfRule>
  </conditionalFormatting>
  <conditionalFormatting sqref="O2882:O2885 O2887:O2888">
    <cfRule type="cellIs" dxfId="13037" priority="16697" operator="equal">
      <formula>"Não informado"</formula>
    </cfRule>
  </conditionalFormatting>
  <conditionalFormatting sqref="O2886">
    <cfRule type="cellIs" dxfId="13036" priority="16696" operator="equal">
      <formula>"Não informado"</formula>
    </cfRule>
  </conditionalFormatting>
  <conditionalFormatting sqref="P2877:P2885 P2887 P2889">
    <cfRule type="cellIs" dxfId="13035" priority="16695" operator="equal">
      <formula>"Não informado"</formula>
    </cfRule>
  </conditionalFormatting>
  <conditionalFormatting sqref="P2886">
    <cfRule type="cellIs" dxfId="13034" priority="16694" operator="equal">
      <formula>"Não informado"</formula>
    </cfRule>
  </conditionalFormatting>
  <conditionalFormatting sqref="P2888">
    <cfRule type="cellIs" dxfId="13033" priority="16693" operator="equal">
      <formula>"Não informado"</formula>
    </cfRule>
  </conditionalFormatting>
  <conditionalFormatting sqref="L2877:L2889">
    <cfRule type="cellIs" dxfId="13032" priority="16691" operator="equal">
      <formula>"Não informado"</formula>
    </cfRule>
  </conditionalFormatting>
  <conditionalFormatting sqref="D2877:D2889">
    <cfRule type="cellIs" dxfId="13031" priority="16690" operator="equal">
      <formula>"Não informado"</formula>
    </cfRule>
  </conditionalFormatting>
  <conditionalFormatting sqref="K2892">
    <cfRule type="cellIs" dxfId="13030" priority="16689" operator="equal">
      <formula>"Não informado"</formula>
    </cfRule>
  </conditionalFormatting>
  <conditionalFormatting sqref="A2890:J2892">
    <cfRule type="cellIs" dxfId="13029" priority="16688" operator="equal">
      <formula>"Não informado"</formula>
    </cfRule>
  </conditionalFormatting>
  <conditionalFormatting sqref="A2890:B2892">
    <cfRule type="cellIs" dxfId="13028" priority="16687" operator="equal">
      <formula>"Não informado"</formula>
    </cfRule>
  </conditionalFormatting>
  <conditionalFormatting sqref="P2890:P2892">
    <cfRule type="cellIs" dxfId="13027" priority="16686" operator="equal">
      <formula>"Não informado"</formula>
    </cfRule>
  </conditionalFormatting>
  <conditionalFormatting sqref="E2890:J2892">
    <cfRule type="cellIs" dxfId="13026" priority="16685" operator="equal">
      <formula>"Não informado"</formula>
    </cfRule>
  </conditionalFormatting>
  <conditionalFormatting sqref="C2890:D2892">
    <cfRule type="cellIs" dxfId="13025" priority="16684" operator="equal">
      <formula>"Não informado"</formula>
    </cfRule>
  </conditionalFormatting>
  <conditionalFormatting sqref="C2890:D2892">
    <cfRule type="cellIs" dxfId="13024" priority="16683" operator="equal">
      <formula>"Não informado"</formula>
    </cfRule>
  </conditionalFormatting>
  <conditionalFormatting sqref="L2891:L2892">
    <cfRule type="cellIs" dxfId="13023" priority="16682" operator="equal">
      <formula>"Não informado"</formula>
    </cfRule>
  </conditionalFormatting>
  <conditionalFormatting sqref="N2894:N2897">
    <cfRule type="cellIs" dxfId="13022" priority="16681" operator="equal">
      <formula>"Não informado"</formula>
    </cfRule>
  </conditionalFormatting>
  <conditionalFormatting sqref="L2890">
    <cfRule type="cellIs" dxfId="13021" priority="16680" operator="equal">
      <formula>"Não informado"</formula>
    </cfRule>
  </conditionalFormatting>
  <conditionalFormatting sqref="A2893:B2898 E2893:J2898 L2895:L2898 N2893:N2898 P2893:Q2893 P2894:R2898">
    <cfRule type="cellIs" dxfId="13020" priority="16678" operator="equal">
      <formula>"Não informado"</formula>
    </cfRule>
  </conditionalFormatting>
  <conditionalFormatting sqref="C2893:D2898">
    <cfRule type="cellIs" dxfId="13019" priority="16677" operator="equal">
      <formula>"Não informado"</formula>
    </cfRule>
  </conditionalFormatting>
  <conditionalFormatting sqref="C2893:D2898">
    <cfRule type="cellIs" dxfId="13018" priority="16676" operator="equal">
      <formula>"Não informado"</formula>
    </cfRule>
  </conditionalFormatting>
  <conditionalFormatting sqref="C2893:D2898">
    <cfRule type="cellIs" dxfId="13017" priority="16675" operator="equal">
      <formula>"Não informado"</formula>
    </cfRule>
  </conditionalFormatting>
  <conditionalFormatting sqref="C2893:D2898">
    <cfRule type="cellIs" dxfId="13016" priority="16674" operator="equal">
      <formula>"Não informado"</formula>
    </cfRule>
  </conditionalFormatting>
  <conditionalFormatting sqref="A2899:B2899 E2899:L2899">
    <cfRule type="cellIs" dxfId="13015" priority="16673" operator="equal">
      <formula>"Não informado"</formula>
    </cfRule>
  </conditionalFormatting>
  <conditionalFormatting sqref="C2899:D2899">
    <cfRule type="cellIs" dxfId="13014" priority="16672" operator="equal">
      <formula>"Não informado"</formula>
    </cfRule>
  </conditionalFormatting>
  <conditionalFormatting sqref="C2899:D2899">
    <cfRule type="cellIs" dxfId="13013" priority="16671" operator="equal">
      <formula>"Não informado"</formula>
    </cfRule>
  </conditionalFormatting>
  <conditionalFormatting sqref="C2899:D2899">
    <cfRule type="cellIs" dxfId="13012" priority="16670" operator="equal">
      <formula>"Não informado"</formula>
    </cfRule>
  </conditionalFormatting>
  <conditionalFormatting sqref="C2899:D2899">
    <cfRule type="cellIs" dxfId="13011" priority="16669" operator="equal">
      <formula>"Não informado"</formula>
    </cfRule>
  </conditionalFormatting>
  <conditionalFormatting sqref="C2899:D2899">
    <cfRule type="cellIs" dxfId="13010" priority="16668" operator="equal">
      <formula>"Não informado"</formula>
    </cfRule>
  </conditionalFormatting>
  <conditionalFormatting sqref="A2900:B2900 E2900:J2900">
    <cfRule type="cellIs" dxfId="13009" priority="16667" operator="equal">
      <formula>"Não informado"</formula>
    </cfRule>
  </conditionalFormatting>
  <conditionalFormatting sqref="L2893">
    <cfRule type="cellIs" dxfId="13008" priority="16656" operator="equal">
      <formula>"Não informado"</formula>
    </cfRule>
  </conditionalFormatting>
  <conditionalFormatting sqref="C2900:D2900">
    <cfRule type="cellIs" dxfId="13007" priority="16664" operator="equal">
      <formula>"Não informado"</formula>
    </cfRule>
  </conditionalFormatting>
  <conditionalFormatting sqref="C2900:D2900">
    <cfRule type="cellIs" dxfId="13006" priority="16663" operator="equal">
      <formula>"Não informado"</formula>
    </cfRule>
  </conditionalFormatting>
  <conditionalFormatting sqref="C2900:D2900">
    <cfRule type="cellIs" dxfId="13005" priority="16662" operator="equal">
      <formula>"Não informado"</formula>
    </cfRule>
  </conditionalFormatting>
  <conditionalFormatting sqref="C2900:D2900">
    <cfRule type="cellIs" dxfId="13004" priority="16661" operator="equal">
      <formula>"Não informado"</formula>
    </cfRule>
  </conditionalFormatting>
  <conditionalFormatting sqref="C2900:D2900">
    <cfRule type="cellIs" dxfId="13003" priority="16660" operator="equal">
      <formula>"Não informado"</formula>
    </cfRule>
  </conditionalFormatting>
  <conditionalFormatting sqref="L2894">
    <cfRule type="cellIs" dxfId="13002" priority="16659" operator="equal">
      <formula>"Não informado"</formula>
    </cfRule>
  </conditionalFormatting>
  <conditionalFormatting sqref="L2900">
    <cfRule type="cellIs" dxfId="13001" priority="16658" operator="equal">
      <formula>"Não informado"</formula>
    </cfRule>
  </conditionalFormatting>
  <conditionalFormatting sqref="L2895">
    <cfRule type="cellIs" dxfId="13000" priority="16657" operator="equal">
      <formula>"Não informado"</formula>
    </cfRule>
  </conditionalFormatting>
  <conditionalFormatting sqref="J819">
    <cfRule type="cellIs" dxfId="12999" priority="16655" operator="equal">
      <formula>"Não informado"</formula>
    </cfRule>
  </conditionalFormatting>
  <conditionalFormatting sqref="J806">
    <cfRule type="cellIs" dxfId="12998" priority="16654" operator="equal">
      <formula>"Não informado"</formula>
    </cfRule>
  </conditionalFormatting>
  <conditionalFormatting sqref="L2904">
    <cfRule type="cellIs" dxfId="12997" priority="16653" operator="equal">
      <formula>"Não informado"</formula>
    </cfRule>
  </conditionalFormatting>
  <conditionalFormatting sqref="L2905">
    <cfRule type="cellIs" dxfId="12996" priority="16652" operator="equal">
      <formula>"Não informado"</formula>
    </cfRule>
  </conditionalFormatting>
  <conditionalFormatting sqref="L2906">
    <cfRule type="cellIs" dxfId="12995" priority="16651" operator="equal">
      <formula>"Não informado"</formula>
    </cfRule>
  </conditionalFormatting>
  <conditionalFormatting sqref="L2909">
    <cfRule type="cellIs" dxfId="12994" priority="16650" operator="equal">
      <formula>"Não informado"</formula>
    </cfRule>
  </conditionalFormatting>
  <conditionalFormatting sqref="N2712">
    <cfRule type="cellIs" dxfId="12993" priority="16649" operator="equal">
      <formula>"Não informado"</formula>
    </cfRule>
  </conditionalFormatting>
  <conditionalFormatting sqref="M2712">
    <cfRule type="cellIs" dxfId="12992" priority="16648" operator="equal">
      <formula>"Não informado"</formula>
    </cfRule>
  </conditionalFormatting>
  <conditionalFormatting sqref="N2839">
    <cfRule type="cellIs" dxfId="12991" priority="16647" operator="equal">
      <formula>"Não informado"</formula>
    </cfRule>
  </conditionalFormatting>
  <conditionalFormatting sqref="M2839">
    <cfRule type="cellIs" dxfId="12990" priority="16646" operator="equal">
      <formula>"Não informado"</formula>
    </cfRule>
  </conditionalFormatting>
  <conditionalFormatting sqref="N2840">
    <cfRule type="cellIs" dxfId="12989" priority="16645" operator="equal">
      <formula>"Não informado"</formula>
    </cfRule>
  </conditionalFormatting>
  <conditionalFormatting sqref="M2840">
    <cfRule type="cellIs" dxfId="12988" priority="16644" operator="equal">
      <formula>"Não informado"</formula>
    </cfRule>
  </conditionalFormatting>
  <conditionalFormatting sqref="N2843">
    <cfRule type="cellIs" dxfId="12987" priority="16643" operator="equal">
      <formula>"Não informado"</formula>
    </cfRule>
  </conditionalFormatting>
  <conditionalFormatting sqref="M2843">
    <cfRule type="cellIs" dxfId="12986" priority="16642" operator="equal">
      <formula>"Não informado"</formula>
    </cfRule>
  </conditionalFormatting>
  <conditionalFormatting sqref="N2845">
    <cfRule type="cellIs" dxfId="12985" priority="16641" operator="equal">
      <formula>"Não informado"</formula>
    </cfRule>
  </conditionalFormatting>
  <conditionalFormatting sqref="M2845">
    <cfRule type="cellIs" dxfId="12984" priority="16640" operator="equal">
      <formula>"Não informado"</formula>
    </cfRule>
  </conditionalFormatting>
  <conditionalFormatting sqref="N2900">
    <cfRule type="cellIs" dxfId="12983" priority="16639" operator="equal">
      <formula>"Não informado"</formula>
    </cfRule>
  </conditionalFormatting>
  <conditionalFormatting sqref="M2900">
    <cfRule type="cellIs" dxfId="12982" priority="16638" operator="equal">
      <formula>"Não informado"</formula>
    </cfRule>
  </conditionalFormatting>
  <conditionalFormatting sqref="N2919">
    <cfRule type="cellIs" dxfId="12981" priority="16637" operator="equal">
      <formula>"Não informado"</formula>
    </cfRule>
  </conditionalFormatting>
  <conditionalFormatting sqref="M2919">
    <cfRule type="cellIs" dxfId="12980" priority="16636" operator="equal">
      <formula>"Não informado"</formula>
    </cfRule>
  </conditionalFormatting>
  <conditionalFormatting sqref="N2406">
    <cfRule type="cellIs" dxfId="12979" priority="16631" operator="equal">
      <formula>"Não informado"</formula>
    </cfRule>
  </conditionalFormatting>
  <conditionalFormatting sqref="M1881">
    <cfRule type="cellIs" dxfId="12978" priority="16634" operator="equal">
      <formula>"Não informado"</formula>
    </cfRule>
  </conditionalFormatting>
  <conditionalFormatting sqref="N1881">
    <cfRule type="cellIs" dxfId="12977" priority="16633" operator="equal">
      <formula>"Não informado"</formula>
    </cfRule>
  </conditionalFormatting>
  <conditionalFormatting sqref="M2406">
    <cfRule type="cellIs" dxfId="12976" priority="16632" operator="equal">
      <formula>"Não informado"</formula>
    </cfRule>
  </conditionalFormatting>
  <conditionalFormatting sqref="N2721">
    <cfRule type="cellIs" dxfId="12975" priority="16630" operator="equal">
      <formula>"Não informado"</formula>
    </cfRule>
  </conditionalFormatting>
  <conditionalFormatting sqref="M2721">
    <cfRule type="cellIs" dxfId="12974" priority="16629" operator="equal">
      <formula>"Não informado"</formula>
    </cfRule>
  </conditionalFormatting>
  <conditionalFormatting sqref="N2726">
    <cfRule type="cellIs" dxfId="12973" priority="16628" operator="equal">
      <formula>"Não informado"</formula>
    </cfRule>
  </conditionalFormatting>
  <conditionalFormatting sqref="M2726">
    <cfRule type="cellIs" dxfId="12972" priority="16627" operator="equal">
      <formula>"Não informado"</formula>
    </cfRule>
  </conditionalFormatting>
  <conditionalFormatting sqref="K2729">
    <cfRule type="cellIs" dxfId="12971" priority="16626" operator="equal">
      <formula>"Não informado"</formula>
    </cfRule>
  </conditionalFormatting>
  <conditionalFormatting sqref="K2728">
    <cfRule type="cellIs" dxfId="12970" priority="16625" operator="equal">
      <formula>"Não informado"</formula>
    </cfRule>
  </conditionalFormatting>
  <conditionalFormatting sqref="M2736:N2736">
    <cfRule type="cellIs" dxfId="12969" priority="16620" operator="equal">
      <formula>"Não informado"</formula>
    </cfRule>
  </conditionalFormatting>
  <conditionalFormatting sqref="K2727">
    <cfRule type="cellIs" dxfId="12968" priority="16623" operator="equal">
      <formula>"Não informado"</formula>
    </cfRule>
  </conditionalFormatting>
  <conditionalFormatting sqref="N2735">
    <cfRule type="cellIs" dxfId="12967" priority="16622" operator="equal">
      <formula>"Não informado"</formula>
    </cfRule>
  </conditionalFormatting>
  <conditionalFormatting sqref="M2735">
    <cfRule type="cellIs" dxfId="12966" priority="16621" operator="equal">
      <formula>"Não informado"</formula>
    </cfRule>
  </conditionalFormatting>
  <conditionalFormatting sqref="M2781:N2781">
    <cfRule type="cellIs" dxfId="12965" priority="16619" operator="equal">
      <formula>"Não informado"</formula>
    </cfRule>
  </conditionalFormatting>
  <conditionalFormatting sqref="M2785:N2785">
    <cfRule type="cellIs" dxfId="12964" priority="16618" operator="equal">
      <formula>"Não informado"</formula>
    </cfRule>
  </conditionalFormatting>
  <conditionalFormatting sqref="N2782">
    <cfRule type="cellIs" dxfId="12963" priority="16617" operator="equal">
      <formula>"Não informado"</formula>
    </cfRule>
  </conditionalFormatting>
  <conditionalFormatting sqref="M2782">
    <cfRule type="cellIs" dxfId="12962" priority="16616" operator="equal">
      <formula>"Não informado"</formula>
    </cfRule>
  </conditionalFormatting>
  <conditionalFormatting sqref="M2784:N2784">
    <cfRule type="cellIs" dxfId="12961" priority="16615" operator="equal">
      <formula>"Não informado"</formula>
    </cfRule>
  </conditionalFormatting>
  <conditionalFormatting sqref="N2813">
    <cfRule type="cellIs" dxfId="12960" priority="16614" operator="equal">
      <formula>"Não informado"</formula>
    </cfRule>
  </conditionalFormatting>
  <conditionalFormatting sqref="M2813">
    <cfRule type="cellIs" dxfId="12959" priority="16613" operator="equal">
      <formula>"Não informado"</formula>
    </cfRule>
  </conditionalFormatting>
  <conditionalFormatting sqref="M2814">
    <cfRule type="cellIs" dxfId="12958" priority="16612" operator="equal">
      <formula>"Não informado"</formula>
    </cfRule>
  </conditionalFormatting>
  <conditionalFormatting sqref="M2823">
    <cfRule type="cellIs" dxfId="12957" priority="16611" operator="equal">
      <formula>"Não informado"</formula>
    </cfRule>
  </conditionalFormatting>
  <conditionalFormatting sqref="M2861">
    <cfRule type="cellIs" dxfId="12956" priority="16589" operator="equal">
      <formula>"Não informado"</formula>
    </cfRule>
  </conditionalFormatting>
  <conditionalFormatting sqref="M2827">
    <cfRule type="cellIs" dxfId="12955" priority="16609" operator="equal">
      <formula>"Não informado"</formula>
    </cfRule>
  </conditionalFormatting>
  <conditionalFormatting sqref="M2829:N2829">
    <cfRule type="cellIs" dxfId="12954" priority="16608" operator="equal">
      <formula>"Não informado"</formula>
    </cfRule>
  </conditionalFormatting>
  <conditionalFormatting sqref="M2830:N2830">
    <cfRule type="cellIs" dxfId="12953" priority="16607" operator="equal">
      <formula>"Não informado"</formula>
    </cfRule>
  </conditionalFormatting>
  <conditionalFormatting sqref="N407">
    <cfRule type="cellIs" dxfId="12952" priority="16606" operator="equal">
      <formula>"Não informado"</formula>
    </cfRule>
  </conditionalFormatting>
  <conditionalFormatting sqref="M407">
    <cfRule type="cellIs" dxfId="12951" priority="16605" operator="equal">
      <formula>"Não informado"</formula>
    </cfRule>
  </conditionalFormatting>
  <conditionalFormatting sqref="N2831">
    <cfRule type="cellIs" dxfId="12950" priority="16604" operator="equal">
      <formula>"Não informado"</formula>
    </cfRule>
  </conditionalFormatting>
  <conditionalFormatting sqref="M2831">
    <cfRule type="cellIs" dxfId="12949" priority="16603" operator="equal">
      <formula>"Não informado"</formula>
    </cfRule>
  </conditionalFormatting>
  <conditionalFormatting sqref="N2835">
    <cfRule type="cellIs" dxfId="12948" priority="16602" operator="equal">
      <formula>"Não informado"</formula>
    </cfRule>
  </conditionalFormatting>
  <conditionalFormatting sqref="M2835">
    <cfRule type="cellIs" dxfId="12947" priority="16601" operator="equal">
      <formula>"Não informado"</formula>
    </cfRule>
  </conditionalFormatting>
  <conditionalFormatting sqref="M2848">
    <cfRule type="cellIs" dxfId="12946" priority="16594" operator="equal">
      <formula>"Não informado"</formula>
    </cfRule>
  </conditionalFormatting>
  <conditionalFormatting sqref="M2834:N2834">
    <cfRule type="cellIs" dxfId="12945" priority="16599" operator="equal">
      <formula>"Não informado"</formula>
    </cfRule>
  </conditionalFormatting>
  <conditionalFormatting sqref="M2867:N2867">
    <cfRule type="cellIs" dxfId="12944" priority="16597" operator="equal">
      <formula>"Não informado"</formula>
    </cfRule>
  </conditionalFormatting>
  <conditionalFormatting sqref="M2842:N2842">
    <cfRule type="cellIs" dxfId="12943" priority="16596" operator="equal">
      <formula>"Não informado"</formula>
    </cfRule>
  </conditionalFormatting>
  <conditionalFormatting sqref="N2848">
    <cfRule type="cellIs" dxfId="12942" priority="16595" operator="equal">
      <formula>"Não informado"</formula>
    </cfRule>
  </conditionalFormatting>
  <conditionalFormatting sqref="N2850">
    <cfRule type="cellIs" dxfId="12941" priority="16593" operator="equal">
      <formula>"Não informado"</formula>
    </cfRule>
  </conditionalFormatting>
  <conditionalFormatting sqref="M2850">
    <cfRule type="cellIs" dxfId="12940" priority="16592" operator="equal">
      <formula>"Não informado"</formula>
    </cfRule>
  </conditionalFormatting>
  <conditionalFormatting sqref="M2873:N2873">
    <cfRule type="cellIs" dxfId="12939" priority="16584" operator="equal">
      <formula>"Não informado"</formula>
    </cfRule>
  </conditionalFormatting>
  <conditionalFormatting sqref="M2890:N2890">
    <cfRule type="cellIs" dxfId="12938" priority="16583" operator="equal">
      <formula>"Não informado"</formula>
    </cfRule>
  </conditionalFormatting>
  <conditionalFormatting sqref="M2865:N2865">
    <cfRule type="cellIs" dxfId="12937" priority="16588" operator="equal">
      <formula>"Não informado"</formula>
    </cfRule>
  </conditionalFormatting>
  <conditionalFormatting sqref="M2892:N2892">
    <cfRule type="cellIs" dxfId="12936" priority="16587" operator="equal">
      <formula>"Não informado"</formula>
    </cfRule>
  </conditionalFormatting>
  <conditionalFormatting sqref="M2870">
    <cfRule type="cellIs" dxfId="12935" priority="16585" operator="equal">
      <formula>"Não informado"</formula>
    </cfRule>
  </conditionalFormatting>
  <conditionalFormatting sqref="M2891:N2891">
    <cfRule type="cellIs" dxfId="12934" priority="16582" operator="equal">
      <formula>"Não informado"</formula>
    </cfRule>
  </conditionalFormatting>
  <conditionalFormatting sqref="N2893">
    <cfRule type="cellIs" dxfId="12933" priority="16581" operator="equal">
      <formula>"Não informado"</formula>
    </cfRule>
  </conditionalFormatting>
  <conditionalFormatting sqref="N2893">
    <cfRule type="cellIs" dxfId="12932" priority="16580" operator="equal">
      <formula>"Não informado"</formula>
    </cfRule>
  </conditionalFormatting>
  <conditionalFormatting sqref="A2930:J2930 P2930:R2930 T2930:V2930">
    <cfRule type="cellIs" dxfId="12931" priority="16551" operator="equal">
      <formula>"Não informado"</formula>
    </cfRule>
  </conditionalFormatting>
  <conditionalFormatting sqref="M2899:N2899">
    <cfRule type="cellIs" dxfId="12930" priority="16576" operator="equal">
      <formula>"Não informado"</formula>
    </cfRule>
  </conditionalFormatting>
  <conditionalFormatting sqref="M2912:N2912">
    <cfRule type="cellIs" dxfId="12929" priority="16575" operator="equal">
      <formula>"Não informado"</formula>
    </cfRule>
  </conditionalFormatting>
  <conditionalFormatting sqref="M2917:N2917">
    <cfRule type="cellIs" dxfId="12928" priority="16574" operator="equal">
      <formula>"Não informado"</formula>
    </cfRule>
  </conditionalFormatting>
  <conditionalFormatting sqref="L2834">
    <cfRule type="cellIs" dxfId="12927" priority="16573" operator="equal">
      <formula>"Não informado"</formula>
    </cfRule>
  </conditionalFormatting>
  <conditionalFormatting sqref="N2921">
    <cfRule type="cellIs" dxfId="12926" priority="16572" operator="equal">
      <formula>"Não informado"</formula>
    </cfRule>
  </conditionalFormatting>
  <conditionalFormatting sqref="M2921">
    <cfRule type="cellIs" dxfId="12925" priority="16571" operator="equal">
      <formula>"Não informado"</formula>
    </cfRule>
  </conditionalFormatting>
  <conditionalFormatting sqref="L2922">
    <cfRule type="cellIs" dxfId="12924" priority="16570" operator="equal">
      <formula>"Não informado"</formula>
    </cfRule>
  </conditionalFormatting>
  <conditionalFormatting sqref="A2923:K2925">
    <cfRule type="cellIs" dxfId="12923" priority="16569" operator="equal">
      <formula>"Não informado"</formula>
    </cfRule>
  </conditionalFormatting>
  <conditionalFormatting sqref="L2923:L2925">
    <cfRule type="cellIs" dxfId="12922" priority="16568" operator="equal">
      <formula>"Não informado"</formula>
    </cfRule>
  </conditionalFormatting>
  <conditionalFormatting sqref="A2926:C2926">
    <cfRule type="cellIs" dxfId="12921" priority="16567" operator="equal">
      <formula>"Não informado"</formula>
    </cfRule>
  </conditionalFormatting>
  <conditionalFormatting sqref="A2928:C2928">
    <cfRule type="cellIs" dxfId="12920" priority="16561" operator="equal">
      <formula>"Não informado"</formula>
    </cfRule>
  </conditionalFormatting>
  <conditionalFormatting sqref="A2927:C2927">
    <cfRule type="cellIs" dxfId="12919" priority="16563" operator="equal">
      <formula>"Não informado"</formula>
    </cfRule>
  </conditionalFormatting>
  <conditionalFormatting sqref="D2928:E2928">
    <cfRule type="cellIs" dxfId="12918" priority="16562" operator="equal">
      <formula>"Não informado"</formula>
    </cfRule>
  </conditionalFormatting>
  <conditionalFormatting sqref="A2929:J2929">
    <cfRule type="cellIs" dxfId="12917" priority="16559" operator="equal">
      <formula>"Não informado"</formula>
    </cfRule>
  </conditionalFormatting>
  <conditionalFormatting sqref="L2929">
    <cfRule type="cellIs" dxfId="12916" priority="16557" operator="equal">
      <formula>"Não informado"</formula>
    </cfRule>
  </conditionalFormatting>
  <conditionalFormatting sqref="Q2929">
    <cfRule type="cellIs" dxfId="12915" priority="16555" operator="equal">
      <formula>"Não informado"</formula>
    </cfRule>
  </conditionalFormatting>
  <conditionalFormatting sqref="R2929">
    <cfRule type="cellIs" dxfId="12914" priority="16554" operator="equal">
      <formula>"Não informado"</formula>
    </cfRule>
  </conditionalFormatting>
  <conditionalFormatting sqref="L2930">
    <cfRule type="cellIs" dxfId="12913" priority="16548" operator="equal">
      <formula>"Não informado"</formula>
    </cfRule>
  </conditionalFormatting>
  <conditionalFormatting sqref="A2931:J2931 P2931:R2931 T2931:U2931">
    <cfRule type="cellIs" dxfId="12912" priority="16546" operator="equal">
      <formula>"Não informado"</formula>
    </cfRule>
  </conditionalFormatting>
  <conditionalFormatting sqref="A2932:B2932 E2932:J2932">
    <cfRule type="cellIs" dxfId="12911" priority="16544" operator="equal">
      <formula>"Não informado"</formula>
    </cfRule>
  </conditionalFormatting>
  <conditionalFormatting sqref="C2932:D2932">
    <cfRule type="cellIs" dxfId="12910" priority="16543" operator="equal">
      <formula>"Não informado"</formula>
    </cfRule>
  </conditionalFormatting>
  <conditionalFormatting sqref="P2933:R2933 A2933:J2938 L2934:L2938">
    <cfRule type="cellIs" dxfId="12909" priority="16542" operator="equal">
      <formula>"Não informado"</formula>
    </cfRule>
  </conditionalFormatting>
  <conditionalFormatting sqref="A2933:J2938 P2933:R2933">
    <cfRule type="cellIs" dxfId="12908" priority="16540" operator="equal">
      <formula>"Não informado"</formula>
    </cfRule>
  </conditionalFormatting>
  <conditionalFormatting sqref="A2933:B2938 Q2933:R2933">
    <cfRule type="cellIs" dxfId="12907" priority="16539" operator="equal">
      <formula>"Não informado"</formula>
    </cfRule>
  </conditionalFormatting>
  <conditionalFormatting sqref="P2933:P2938">
    <cfRule type="cellIs" dxfId="12906" priority="16538" operator="equal">
      <formula>"Não informado"</formula>
    </cfRule>
  </conditionalFormatting>
  <conditionalFormatting sqref="E2933:J2938">
    <cfRule type="cellIs" dxfId="12905" priority="16537" operator="equal">
      <formula>"Não informado"</formula>
    </cfRule>
  </conditionalFormatting>
  <conditionalFormatting sqref="C2933:D2938">
    <cfRule type="cellIs" dxfId="12904" priority="16536" operator="equal">
      <formula>"Não informado"</formula>
    </cfRule>
  </conditionalFormatting>
  <conditionalFormatting sqref="C2933:D2938">
    <cfRule type="cellIs" dxfId="12903" priority="16535" operator="equal">
      <formula>"Não informado"</formula>
    </cfRule>
  </conditionalFormatting>
  <conditionalFormatting sqref="L2934:L2938">
    <cfRule type="cellIs" dxfId="12902" priority="16534" operator="equal">
      <formula>"Não informado"</formula>
    </cfRule>
  </conditionalFormatting>
  <conditionalFormatting sqref="A2940:J2940">
    <cfRule type="cellIs" dxfId="12901" priority="16532" operator="equal">
      <formula>"Não informado"</formula>
    </cfRule>
  </conditionalFormatting>
  <conditionalFormatting sqref="K2929:K2938 K2940">
    <cfRule type="cellIs" dxfId="12900" priority="16531" operator="equal">
      <formula>"Não informado"</formula>
    </cfRule>
  </conditionalFormatting>
  <conditionalFormatting sqref="M2930:M2932 M2940:M2943 M2935 M2938 M2945">
    <cfRule type="cellIs" dxfId="12899" priority="16530" operator="equal">
      <formula>"Não informado"</formula>
    </cfRule>
  </conditionalFormatting>
  <conditionalFormatting sqref="N2940:N2943 N2928 N2930:N2932 N2935 N2938">
    <cfRule type="cellIs" dxfId="12898" priority="16529" operator="equal">
      <formula>"Não informado"</formula>
    </cfRule>
  </conditionalFormatting>
  <conditionalFormatting sqref="O2928:O2938 O2940:O2941">
    <cfRule type="cellIs" dxfId="12897" priority="16528" operator="equal">
      <formula>"Não informado"</formula>
    </cfRule>
  </conditionalFormatting>
  <conditionalFormatting sqref="L2940">
    <cfRule type="cellIs" dxfId="12896" priority="16527" operator="equal">
      <formula>"Não informado"</formula>
    </cfRule>
  </conditionalFormatting>
  <conditionalFormatting sqref="L2931">
    <cfRule type="cellIs" dxfId="12895" priority="16526" operator="equal">
      <formula>"Não informado"</formula>
    </cfRule>
  </conditionalFormatting>
  <conditionalFormatting sqref="L2933">
    <cfRule type="cellIs" dxfId="12894" priority="16525" operator="equal">
      <formula>"Não informado"</formula>
    </cfRule>
  </conditionalFormatting>
  <conditionalFormatting sqref="L2933">
    <cfRule type="cellIs" dxfId="12893" priority="16524" operator="equal">
      <formula>"Não informado"</formula>
    </cfRule>
  </conditionalFormatting>
  <conditionalFormatting sqref="L2932">
    <cfRule type="cellIs" dxfId="12892" priority="16523" operator="equal">
      <formula>"Não informado"</formula>
    </cfRule>
  </conditionalFormatting>
  <conditionalFormatting sqref="L2941">
    <cfRule type="cellIs" dxfId="12891" priority="16522" operator="equal">
      <formula>"Não informado"</formula>
    </cfRule>
  </conditionalFormatting>
  <conditionalFormatting sqref="P2942:V2942">
    <cfRule type="cellIs" dxfId="12890" priority="16521" operator="equal">
      <formula>"Não informado"</formula>
    </cfRule>
  </conditionalFormatting>
  <conditionalFormatting sqref="O2942">
    <cfRule type="cellIs" dxfId="12889" priority="16520" operator="equal">
      <formula>"Não informado"</formula>
    </cfRule>
  </conditionalFormatting>
  <conditionalFormatting sqref="A2942:J2942">
    <cfRule type="cellIs" dxfId="12888" priority="16519" operator="equal">
      <formula>"Não informado"</formula>
    </cfRule>
  </conditionalFormatting>
  <conditionalFormatting sqref="K2942">
    <cfRule type="cellIs" dxfId="12887" priority="16518" operator="equal">
      <formula>"Não informado"</formula>
    </cfRule>
  </conditionalFormatting>
  <conditionalFormatting sqref="L2942">
    <cfRule type="cellIs" dxfId="12886" priority="16517" operator="equal">
      <formula>"Não informado"</formula>
    </cfRule>
  </conditionalFormatting>
  <conditionalFormatting sqref="O2943:O2944">
    <cfRule type="cellIs" dxfId="12885" priority="16516" operator="equal">
      <formula>"Não informado"</formula>
    </cfRule>
  </conditionalFormatting>
  <conditionalFormatting sqref="Q2943:V2944">
    <cfRule type="cellIs" dxfId="12884" priority="16515" operator="equal">
      <formula>"Não informado"</formula>
    </cfRule>
  </conditionalFormatting>
  <conditionalFormatting sqref="A2943:J2944">
    <cfRule type="cellIs" dxfId="12883" priority="16514" operator="equal">
      <formula>"Não informado"</formula>
    </cfRule>
  </conditionalFormatting>
  <conditionalFormatting sqref="K2943:K2944">
    <cfRule type="cellIs" dxfId="12882" priority="16513" operator="equal">
      <formula>"Não informado"</formula>
    </cfRule>
  </conditionalFormatting>
  <conditionalFormatting sqref="L2943:L2944">
    <cfRule type="cellIs" dxfId="12881" priority="16512" operator="equal">
      <formula>"Não informado"</formula>
    </cfRule>
  </conditionalFormatting>
  <conditionalFormatting sqref="O2945:O2946">
    <cfRule type="cellIs" dxfId="12880" priority="16511" operator="equal">
      <formula>"Não informado"</formula>
    </cfRule>
  </conditionalFormatting>
  <conditionalFormatting sqref="Q2945:V2946">
    <cfRule type="cellIs" dxfId="12879" priority="16510" operator="equal">
      <formula>"Não informado"</formula>
    </cfRule>
  </conditionalFormatting>
  <conditionalFormatting sqref="A2945:J2946">
    <cfRule type="cellIs" dxfId="12878" priority="16509" operator="equal">
      <formula>"Não informado"</formula>
    </cfRule>
  </conditionalFormatting>
  <conditionalFormatting sqref="K2945:K2946">
    <cfRule type="cellIs" dxfId="12877" priority="16508" operator="equal">
      <formula>"Não informado"</formula>
    </cfRule>
  </conditionalFormatting>
  <conditionalFormatting sqref="L2945:L2946">
    <cfRule type="cellIs" dxfId="12876" priority="16507" operator="equal">
      <formula>"Não informado"</formula>
    </cfRule>
  </conditionalFormatting>
  <conditionalFormatting sqref="A2947:J2948">
    <cfRule type="cellIs" dxfId="12875" priority="16506" operator="equal">
      <formula>"Não informado"</formula>
    </cfRule>
  </conditionalFormatting>
  <conditionalFormatting sqref="K2947:K2948">
    <cfRule type="cellIs" dxfId="12874" priority="16505" operator="equal">
      <formula>"Não informado"</formula>
    </cfRule>
  </conditionalFormatting>
  <conditionalFormatting sqref="L2947:L2948">
    <cfRule type="cellIs" dxfId="12873" priority="16504" operator="equal">
      <formula>"Não informado"</formula>
    </cfRule>
  </conditionalFormatting>
  <conditionalFormatting sqref="O2947:O2948">
    <cfRule type="cellIs" dxfId="12872" priority="16503" operator="equal">
      <formula>"Não informado"</formula>
    </cfRule>
  </conditionalFormatting>
  <conditionalFormatting sqref="Q2947:V2948">
    <cfRule type="cellIs" dxfId="12871" priority="16502" operator="equal">
      <formula>"Não informado"</formula>
    </cfRule>
  </conditionalFormatting>
  <conditionalFormatting sqref="O2949:O2950">
    <cfRule type="cellIs" dxfId="12870" priority="16501" operator="equal">
      <formula>"Não informado"</formula>
    </cfRule>
  </conditionalFormatting>
  <conditionalFormatting sqref="Q2949:V2950">
    <cfRule type="cellIs" dxfId="12869" priority="16500" operator="equal">
      <formula>"Não informado"</formula>
    </cfRule>
  </conditionalFormatting>
  <conditionalFormatting sqref="A2949:J2950">
    <cfRule type="cellIs" dxfId="12868" priority="16499" operator="equal">
      <formula>"Não informado"</formula>
    </cfRule>
  </conditionalFormatting>
  <conditionalFormatting sqref="K2949:K2950">
    <cfRule type="cellIs" dxfId="12867" priority="16498" operator="equal">
      <formula>"Não informado"</formula>
    </cfRule>
  </conditionalFormatting>
  <conditionalFormatting sqref="L2949:L2950">
    <cfRule type="cellIs" dxfId="12866" priority="16497" operator="equal">
      <formula>"Não informado"</formula>
    </cfRule>
  </conditionalFormatting>
  <conditionalFormatting sqref="O2951:O2952">
    <cfRule type="cellIs" dxfId="12865" priority="16496" operator="equal">
      <formula>"Não informado"</formula>
    </cfRule>
  </conditionalFormatting>
  <conditionalFormatting sqref="Q2951:V2951">
    <cfRule type="cellIs" dxfId="12864" priority="16495" operator="equal">
      <formula>"Não informado"</formula>
    </cfRule>
  </conditionalFormatting>
  <conditionalFormatting sqref="A2951:J2951">
    <cfRule type="cellIs" dxfId="12863" priority="16494" operator="equal">
      <formula>"Não informado"</formula>
    </cfRule>
  </conditionalFormatting>
  <conditionalFormatting sqref="K2951">
    <cfRule type="cellIs" dxfId="12862" priority="16493" operator="equal">
      <formula>"Não informado"</formula>
    </cfRule>
  </conditionalFormatting>
  <conditionalFormatting sqref="L2951">
    <cfRule type="cellIs" dxfId="12861" priority="16492" operator="equal">
      <formula>"Não informado"</formula>
    </cfRule>
  </conditionalFormatting>
  <conditionalFormatting sqref="L2952">
    <cfRule type="cellIs" dxfId="12860" priority="16491" operator="equal">
      <formula>"Não informado"</formula>
    </cfRule>
  </conditionalFormatting>
  <conditionalFormatting sqref="A2952:J2952">
    <cfRule type="cellIs" dxfId="12859" priority="16490" operator="equal">
      <formula>"Não informado"</formula>
    </cfRule>
  </conditionalFormatting>
  <conditionalFormatting sqref="Q2952:V2952">
    <cfRule type="cellIs" dxfId="12858" priority="16489" operator="equal">
      <formula>"Não informado"</formula>
    </cfRule>
  </conditionalFormatting>
  <conditionalFormatting sqref="A2953:J2953">
    <cfRule type="cellIs" dxfId="12857" priority="16488" operator="equal">
      <formula>"Não informado"</formula>
    </cfRule>
  </conditionalFormatting>
  <conditionalFormatting sqref="L2953">
    <cfRule type="cellIs" dxfId="12856" priority="16487" operator="equal">
      <formula>"Não informado"</formula>
    </cfRule>
  </conditionalFormatting>
  <conditionalFormatting sqref="R2953:V2953">
    <cfRule type="cellIs" dxfId="12855" priority="16486" operator="equal">
      <formula>"Não informado"</formula>
    </cfRule>
  </conditionalFormatting>
  <conditionalFormatting sqref="A2954:J2954">
    <cfRule type="cellIs" dxfId="12854" priority="16485" operator="equal">
      <formula>"Não informado"</formula>
    </cfRule>
  </conditionalFormatting>
  <conditionalFormatting sqref="L2954">
    <cfRule type="cellIs" dxfId="12853" priority="16484" operator="equal">
      <formula>"Não informado"</formula>
    </cfRule>
  </conditionalFormatting>
  <conditionalFormatting sqref="S2954:V2954">
    <cfRule type="cellIs" dxfId="12852" priority="16483" operator="equal">
      <formula>"Não informado"</formula>
    </cfRule>
  </conditionalFormatting>
  <conditionalFormatting sqref="A2955:C2955">
    <cfRule type="cellIs" dxfId="12851" priority="16482" operator="equal">
      <formula>"Não informado"</formula>
    </cfRule>
  </conditionalFormatting>
  <conditionalFormatting sqref="D2956:J2956">
    <cfRule type="cellIs" dxfId="12850" priority="16481" operator="equal">
      <formula>"Não informado"</formula>
    </cfRule>
  </conditionalFormatting>
  <conditionalFormatting sqref="A2956:C2956">
    <cfRule type="cellIs" dxfId="12849" priority="16480" operator="equal">
      <formula>"Não informado"</formula>
    </cfRule>
  </conditionalFormatting>
  <conditionalFormatting sqref="A2957:C2957">
    <cfRule type="cellIs" dxfId="12848" priority="16479" operator="equal">
      <formula>"Não informado"</formula>
    </cfRule>
  </conditionalFormatting>
  <conditionalFormatting sqref="A2958:C2958">
    <cfRule type="cellIs" dxfId="12847" priority="16478" operator="equal">
      <formula>"Não informado"</formula>
    </cfRule>
  </conditionalFormatting>
  <conditionalFormatting sqref="A2959:C2959">
    <cfRule type="cellIs" dxfId="12846" priority="16477" operator="equal">
      <formula>"Não informado"</formula>
    </cfRule>
  </conditionalFormatting>
  <conditionalFormatting sqref="D2960:J2960">
    <cfRule type="cellIs" dxfId="12845" priority="16476" operator="equal">
      <formula>"Não informado"</formula>
    </cfRule>
  </conditionalFormatting>
  <conditionalFormatting sqref="A2960:C2960">
    <cfRule type="cellIs" dxfId="12844" priority="16475" operator="equal">
      <formula>"Não informado"</formula>
    </cfRule>
  </conditionalFormatting>
  <conditionalFormatting sqref="A2961:C2961">
    <cfRule type="cellIs" dxfId="12843" priority="16474" operator="equal">
      <formula>"Não informado"</formula>
    </cfRule>
  </conditionalFormatting>
  <conditionalFormatting sqref="D2962:J2962">
    <cfRule type="cellIs" dxfId="12842" priority="16473" operator="equal">
      <formula>"Não informado"</formula>
    </cfRule>
  </conditionalFormatting>
  <conditionalFormatting sqref="A2962:C2962">
    <cfRule type="cellIs" dxfId="12841" priority="16472" operator="equal">
      <formula>"Não informado"</formula>
    </cfRule>
  </conditionalFormatting>
  <conditionalFormatting sqref="A2963:C2963">
    <cfRule type="cellIs" dxfId="12840" priority="16471" operator="equal">
      <formula>"Não informado"</formula>
    </cfRule>
  </conditionalFormatting>
  <conditionalFormatting sqref="A2964:C2964">
    <cfRule type="cellIs" dxfId="12839" priority="16470" operator="equal">
      <formula>"Não informado"</formula>
    </cfRule>
  </conditionalFormatting>
  <conditionalFormatting sqref="A2965:C2965">
    <cfRule type="cellIs" dxfId="12838" priority="16469" operator="equal">
      <formula>"Não informado"</formula>
    </cfRule>
  </conditionalFormatting>
  <conditionalFormatting sqref="A2966:C2966">
    <cfRule type="cellIs" dxfId="12837" priority="16468" operator="equal">
      <formula>"Não informado"</formula>
    </cfRule>
  </conditionalFormatting>
  <conditionalFormatting sqref="A2967:C2967">
    <cfRule type="cellIs" dxfId="12836" priority="16467" operator="equal">
      <formula>"Não informado"</formula>
    </cfRule>
  </conditionalFormatting>
  <conditionalFormatting sqref="D2968:J2968">
    <cfRule type="cellIs" dxfId="12835" priority="16466" operator="equal">
      <formula>"Não informado"</formula>
    </cfRule>
  </conditionalFormatting>
  <conditionalFormatting sqref="A2968:C2968">
    <cfRule type="cellIs" dxfId="12834" priority="16465" operator="equal">
      <formula>"Não informado"</formula>
    </cfRule>
  </conditionalFormatting>
  <conditionalFormatting sqref="A2969:C2969">
    <cfRule type="cellIs" dxfId="12833" priority="16464" operator="equal">
      <formula>"Não informado"</formula>
    </cfRule>
  </conditionalFormatting>
  <conditionalFormatting sqref="A2970:C2970">
    <cfRule type="cellIs" dxfId="12832" priority="16463" operator="equal">
      <formula>"Não informado"</formula>
    </cfRule>
  </conditionalFormatting>
  <conditionalFormatting sqref="L2972">
    <cfRule type="cellIs" dxfId="12831" priority="16462" operator="equal">
      <formula>"Não informado"</formula>
    </cfRule>
  </conditionalFormatting>
  <conditionalFormatting sqref="A2977:B2977 E2977 G2977:J2977">
    <cfRule type="cellIs" dxfId="12830" priority="16460" operator="equal">
      <formula>"Não informado"</formula>
    </cfRule>
  </conditionalFormatting>
  <conditionalFormatting sqref="C2977:D2977">
    <cfRule type="cellIs" dxfId="12829" priority="16459" operator="equal">
      <formula>"Não informado"</formula>
    </cfRule>
  </conditionalFormatting>
  <conditionalFormatting sqref="C2977:D2977">
    <cfRule type="cellIs" dxfId="12828" priority="16458" operator="equal">
      <formula>"Não informado"</formula>
    </cfRule>
  </conditionalFormatting>
  <conditionalFormatting sqref="C2977:D2977">
    <cfRule type="cellIs" dxfId="12827" priority="16457" operator="equal">
      <formula>"Não informado"</formula>
    </cfRule>
  </conditionalFormatting>
  <conditionalFormatting sqref="C2977:D2977">
    <cfRule type="cellIs" dxfId="12826" priority="16456" operator="equal">
      <formula>"Não informado"</formula>
    </cfRule>
  </conditionalFormatting>
  <conditionalFormatting sqref="C2977:D2977">
    <cfRule type="cellIs" dxfId="12825" priority="16455" operator="equal">
      <formula>"Não informado"</formula>
    </cfRule>
  </conditionalFormatting>
  <conditionalFormatting sqref="F2977">
    <cfRule type="cellIs" dxfId="12824" priority="16453" operator="equal">
      <formula>"Não informado"</formula>
    </cfRule>
  </conditionalFormatting>
  <conditionalFormatting sqref="R2893">
    <cfRule type="cellIs" dxfId="12823" priority="16452" operator="equal">
      <formula>"Não informado"</formula>
    </cfRule>
  </conditionalFormatting>
  <conditionalFormatting sqref="A2939:K2939">
    <cfRule type="cellIs" dxfId="12822" priority="16451" operator="equal">
      <formula>"Não informado"</formula>
    </cfRule>
  </conditionalFormatting>
  <conditionalFormatting sqref="A2978:B2983 E2978:J2983 L2979:L2983">
    <cfRule type="cellIs" dxfId="12821" priority="16450" operator="equal">
      <formula>"Não informado"</formula>
    </cfRule>
  </conditionalFormatting>
  <conditionalFormatting sqref="C2978:D2983">
    <cfRule type="cellIs" dxfId="12820" priority="16449" operator="equal">
      <formula>"Não informado"</formula>
    </cfRule>
  </conditionalFormatting>
  <conditionalFormatting sqref="C2978:D2983">
    <cfRule type="cellIs" dxfId="12819" priority="16448" operator="equal">
      <formula>"Não informado"</formula>
    </cfRule>
  </conditionalFormatting>
  <conditionalFormatting sqref="C2978:D2983">
    <cfRule type="cellIs" dxfId="12818" priority="16447" operator="equal">
      <formula>"Não informado"</formula>
    </cfRule>
  </conditionalFormatting>
  <conditionalFormatting sqref="C2978:D2983">
    <cfRule type="cellIs" dxfId="12817" priority="16446" operator="equal">
      <formula>"Não informado"</formula>
    </cfRule>
  </conditionalFormatting>
  <conditionalFormatting sqref="C2978:D2983">
    <cfRule type="cellIs" dxfId="12816" priority="16445" operator="equal">
      <formula>"Não informado"</formula>
    </cfRule>
  </conditionalFormatting>
  <conditionalFormatting sqref="N2985">
    <cfRule type="cellIs" dxfId="12815" priority="16444" operator="equal">
      <formula>"Não informado"</formula>
    </cfRule>
  </conditionalFormatting>
  <conditionalFormatting sqref="L2977">
    <cfRule type="cellIs" dxfId="12814" priority="16442" operator="equal">
      <formula>"Não informado"</formula>
    </cfRule>
  </conditionalFormatting>
  <conditionalFormatting sqref="L2978">
    <cfRule type="cellIs" dxfId="12813" priority="16441" operator="equal">
      <formula>"Não informado"</formula>
    </cfRule>
  </conditionalFormatting>
  <conditionalFormatting sqref="L2978">
    <cfRule type="cellIs" dxfId="12812" priority="16440" operator="equal">
      <formula>"Não informado"</formula>
    </cfRule>
  </conditionalFormatting>
  <conditionalFormatting sqref="L2978">
    <cfRule type="cellIs" dxfId="12811" priority="16439" operator="equal">
      <formula>"Não informado"</formula>
    </cfRule>
  </conditionalFormatting>
  <conditionalFormatting sqref="L2982">
    <cfRule type="cellIs" dxfId="12810" priority="16438" operator="equal">
      <formula>"Não informado"</formula>
    </cfRule>
  </conditionalFormatting>
  <conditionalFormatting sqref="L2982">
    <cfRule type="cellIs" dxfId="12809" priority="16437" operator="equal">
      <formula>"Não informado"</formula>
    </cfRule>
  </conditionalFormatting>
  <conditionalFormatting sqref="L2980">
    <cfRule type="cellIs" dxfId="12808" priority="16436" operator="equal">
      <formula>"Não informado"</formula>
    </cfRule>
  </conditionalFormatting>
  <conditionalFormatting sqref="L2985">
    <cfRule type="cellIs" dxfId="12807" priority="16435" operator="equal">
      <formula>"Não informado"</formula>
    </cfRule>
  </conditionalFormatting>
  <conditionalFormatting sqref="D2987">
    <cfRule type="cellIs" dxfId="12806" priority="16434" operator="equal">
      <formula>"Não informado"</formula>
    </cfRule>
  </conditionalFormatting>
  <conditionalFormatting sqref="A2987:C2987">
    <cfRule type="cellIs" dxfId="12805" priority="16433" operator="equal">
      <formula>"Não informado"</formula>
    </cfRule>
  </conditionalFormatting>
  <conditionalFormatting sqref="E2987:H2987">
    <cfRule type="cellIs" dxfId="12804" priority="16432" operator="equal">
      <formula>"Não informado"</formula>
    </cfRule>
  </conditionalFormatting>
  <conditionalFormatting sqref="I2987:J2987">
    <cfRule type="cellIs" dxfId="12803" priority="16431" operator="equal">
      <formula>"Não informado"</formula>
    </cfRule>
  </conditionalFormatting>
  <conditionalFormatting sqref="K2987">
    <cfRule type="cellIs" dxfId="12802" priority="16430" operator="equal">
      <formula>"Não informado"</formula>
    </cfRule>
  </conditionalFormatting>
  <conditionalFormatting sqref="L2987">
    <cfRule type="cellIs" dxfId="12801" priority="16429" operator="equal">
      <formula>"Não informado"</formula>
    </cfRule>
  </conditionalFormatting>
  <conditionalFormatting sqref="O2988:O2989">
    <cfRule type="cellIs" dxfId="12800" priority="16428" operator="equal">
      <formula>"Não informado"</formula>
    </cfRule>
  </conditionalFormatting>
  <conditionalFormatting sqref="L2988:L2989">
    <cfRule type="cellIs" dxfId="12799" priority="16427" operator="equal">
      <formula>"Não informado"</formula>
    </cfRule>
  </conditionalFormatting>
  <conditionalFormatting sqref="K2988">
    <cfRule type="cellIs" dxfId="12798" priority="16426" operator="equal">
      <formula>"Não informado"</formula>
    </cfRule>
  </conditionalFormatting>
  <conditionalFormatting sqref="K2989">
    <cfRule type="cellIs" dxfId="12797" priority="16425" operator="equal">
      <formula>"Não informado"</formula>
    </cfRule>
  </conditionalFormatting>
  <conditionalFormatting sqref="D2988:D2989">
    <cfRule type="cellIs" dxfId="12796" priority="16424" operator="equal">
      <formula>"Não informado"</formula>
    </cfRule>
  </conditionalFormatting>
  <conditionalFormatting sqref="A2988:C2989">
    <cfRule type="cellIs" dxfId="12795" priority="16423" operator="equal">
      <formula>"Não informado"</formula>
    </cfRule>
  </conditionalFormatting>
  <conditionalFormatting sqref="E2988:H2989">
    <cfRule type="cellIs" dxfId="12794" priority="16422" operator="equal">
      <formula>"Não informado"</formula>
    </cfRule>
  </conditionalFormatting>
  <conditionalFormatting sqref="I2988:J2989">
    <cfRule type="cellIs" dxfId="12793" priority="16421" operator="equal">
      <formula>"Não informado"</formula>
    </cfRule>
  </conditionalFormatting>
  <conditionalFormatting sqref="A2990:C2990">
    <cfRule type="cellIs" dxfId="12792" priority="16420" operator="equal">
      <formula>"Não informado"</formula>
    </cfRule>
  </conditionalFormatting>
  <conditionalFormatting sqref="D2991:J2991">
    <cfRule type="cellIs" dxfId="12791" priority="16419" operator="equal">
      <formula>"Não informado"</formula>
    </cfRule>
  </conditionalFormatting>
  <conditionalFormatting sqref="A2991:C2991">
    <cfRule type="cellIs" dxfId="12790" priority="16418" operator="equal">
      <formula>"Não informado"</formula>
    </cfRule>
  </conditionalFormatting>
  <conditionalFormatting sqref="D2992:J2992">
    <cfRule type="cellIs" dxfId="12789" priority="16417" operator="equal">
      <formula>"Não informado"</formula>
    </cfRule>
  </conditionalFormatting>
  <conditionalFormatting sqref="A2992:C2992">
    <cfRule type="cellIs" dxfId="12788" priority="16416" operator="equal">
      <formula>"Não informado"</formula>
    </cfRule>
  </conditionalFormatting>
  <conditionalFormatting sqref="A2993:B2993">
    <cfRule type="cellIs" dxfId="12787" priority="16415" operator="equal">
      <formula>"Não informado"</formula>
    </cfRule>
  </conditionalFormatting>
  <conditionalFormatting sqref="C2994">
    <cfRule type="cellIs" dxfId="12786" priority="16414" operator="equal">
      <formula>"Não informado"</formula>
    </cfRule>
  </conditionalFormatting>
  <conditionalFormatting sqref="A2994:B2994">
    <cfRule type="cellIs" dxfId="12785" priority="16413" operator="equal">
      <formula>"Não informado"</formula>
    </cfRule>
  </conditionalFormatting>
  <conditionalFormatting sqref="C2995">
    <cfRule type="cellIs" dxfId="12784" priority="16412" operator="equal">
      <formula>"Não informado"</formula>
    </cfRule>
  </conditionalFormatting>
  <conditionalFormatting sqref="A2995:B2995">
    <cfRule type="cellIs" dxfId="12783" priority="16411" operator="equal">
      <formula>"Não informado"</formula>
    </cfRule>
  </conditionalFormatting>
  <conditionalFormatting sqref="C2996">
    <cfRule type="cellIs" dxfId="12782" priority="16410" operator="equal">
      <formula>"Não informado"</formula>
    </cfRule>
  </conditionalFormatting>
  <conditionalFormatting sqref="A2996:B2996">
    <cfRule type="cellIs" dxfId="12781" priority="16409" operator="equal">
      <formula>"Não informado"</formula>
    </cfRule>
  </conditionalFormatting>
  <conditionalFormatting sqref="D2997:J2997">
    <cfRule type="cellIs" dxfId="12780" priority="16408" operator="equal">
      <formula>"Não informado"</formula>
    </cfRule>
  </conditionalFormatting>
  <conditionalFormatting sqref="C2997">
    <cfRule type="cellIs" dxfId="12779" priority="16407" operator="equal">
      <formula>"Não informado"</formula>
    </cfRule>
  </conditionalFormatting>
  <conditionalFormatting sqref="A2997:B2997">
    <cfRule type="cellIs" dxfId="12778" priority="16406" operator="equal">
      <formula>"Não informado"</formula>
    </cfRule>
  </conditionalFormatting>
  <conditionalFormatting sqref="D2998:J2998">
    <cfRule type="cellIs" dxfId="12777" priority="16405" operator="equal">
      <formula>"Não informado"</formula>
    </cfRule>
  </conditionalFormatting>
  <conditionalFormatting sqref="C2998">
    <cfRule type="cellIs" dxfId="12776" priority="16404" operator="equal">
      <formula>"Não informado"</formula>
    </cfRule>
  </conditionalFormatting>
  <conditionalFormatting sqref="A2998:B2998">
    <cfRule type="cellIs" dxfId="12775" priority="16403" operator="equal">
      <formula>"Não informado"</formula>
    </cfRule>
  </conditionalFormatting>
  <conditionalFormatting sqref="K3000:L3000 K2999">
    <cfRule type="cellIs" dxfId="12774" priority="16402" operator="equal">
      <formula>"Não informado"</formula>
    </cfRule>
  </conditionalFormatting>
  <conditionalFormatting sqref="D2999:J3000">
    <cfRule type="cellIs" dxfId="12773" priority="16401" operator="equal">
      <formula>"Não informado"</formula>
    </cfRule>
  </conditionalFormatting>
  <conditionalFormatting sqref="C2999:C3000">
    <cfRule type="cellIs" dxfId="12772" priority="16400" operator="equal">
      <formula>"Não informado"</formula>
    </cfRule>
  </conditionalFormatting>
  <conditionalFormatting sqref="A2999:B3000">
    <cfRule type="cellIs" dxfId="12771" priority="16399" operator="equal">
      <formula>"Não informado"</formula>
    </cfRule>
  </conditionalFormatting>
  <conditionalFormatting sqref="D3001:J3001">
    <cfRule type="cellIs" dxfId="12770" priority="16398" operator="equal">
      <formula>"Não informado"</formula>
    </cfRule>
  </conditionalFormatting>
  <conditionalFormatting sqref="C3001">
    <cfRule type="cellIs" dxfId="12769" priority="16397" operator="equal">
      <formula>"Não informado"</formula>
    </cfRule>
  </conditionalFormatting>
  <conditionalFormatting sqref="A3001:B3001">
    <cfRule type="cellIs" dxfId="12768" priority="16396" operator="equal">
      <formula>"Não informado"</formula>
    </cfRule>
  </conditionalFormatting>
  <conditionalFormatting sqref="D3002:J3002">
    <cfRule type="cellIs" dxfId="12767" priority="16395" operator="equal">
      <formula>"Não informado"</formula>
    </cfRule>
  </conditionalFormatting>
  <conditionalFormatting sqref="C3002">
    <cfRule type="cellIs" dxfId="12766" priority="16394" operator="equal">
      <formula>"Não informado"</formula>
    </cfRule>
  </conditionalFormatting>
  <conditionalFormatting sqref="A3002:B3002">
    <cfRule type="cellIs" dxfId="12765" priority="16393" operator="equal">
      <formula>"Não informado"</formula>
    </cfRule>
  </conditionalFormatting>
  <conditionalFormatting sqref="K3003:L3004">
    <cfRule type="cellIs" dxfId="12764" priority="16392" operator="equal">
      <formula>"Não informado"</formula>
    </cfRule>
  </conditionalFormatting>
  <conditionalFormatting sqref="D3003:J3004">
    <cfRule type="cellIs" dxfId="12763" priority="16391" operator="equal">
      <formula>"Não informado"</formula>
    </cfRule>
  </conditionalFormatting>
  <conditionalFormatting sqref="C3003:C3004">
    <cfRule type="cellIs" dxfId="12762" priority="16390" operator="equal">
      <formula>"Não informado"</formula>
    </cfRule>
  </conditionalFormatting>
  <conditionalFormatting sqref="A3003:B3004">
    <cfRule type="cellIs" dxfId="12761" priority="16389" operator="equal">
      <formula>"Não informado"</formula>
    </cfRule>
  </conditionalFormatting>
  <conditionalFormatting sqref="O3013:V3013">
    <cfRule type="cellIs" dxfId="12760" priority="16388" operator="equal">
      <formula>"Não informado"</formula>
    </cfRule>
  </conditionalFormatting>
  <conditionalFormatting sqref="N3013">
    <cfRule type="cellIs" dxfId="12759" priority="16387" operator="equal">
      <formula>"Não informado"</formula>
    </cfRule>
  </conditionalFormatting>
  <conditionalFormatting sqref="R3014:V3014">
    <cfRule type="cellIs" dxfId="12758" priority="16386" operator="equal">
      <formula>"Não informado"</formula>
    </cfRule>
  </conditionalFormatting>
  <conditionalFormatting sqref="N2929">
    <cfRule type="cellIs" dxfId="12757" priority="16385" operator="equal">
      <formula>"Não informado"</formula>
    </cfRule>
  </conditionalFormatting>
  <conditionalFormatting sqref="M2929">
    <cfRule type="cellIs" dxfId="12756" priority="16384" operator="equal">
      <formula>"Não informado"</formula>
    </cfRule>
  </conditionalFormatting>
  <conditionalFormatting sqref="N2983">
    <cfRule type="cellIs" dxfId="12755" priority="16383" operator="equal">
      <formula>"Não informado"</formula>
    </cfRule>
  </conditionalFormatting>
  <conditionalFormatting sqref="M2983">
    <cfRule type="cellIs" dxfId="12754" priority="16382" operator="equal">
      <formula>"Não informado"</formula>
    </cfRule>
  </conditionalFormatting>
  <conditionalFormatting sqref="M158">
    <cfRule type="cellIs" dxfId="12753" priority="16381" operator="equal">
      <formula>"Não informado"</formula>
    </cfRule>
  </conditionalFormatting>
  <conditionalFormatting sqref="N158">
    <cfRule type="cellIs" dxfId="12752" priority="16380" operator="equal">
      <formula>"Não informado"</formula>
    </cfRule>
  </conditionalFormatting>
  <conditionalFormatting sqref="M2933:N2933">
    <cfRule type="cellIs" dxfId="12751" priority="16379" operator="equal">
      <formula>"Não informado"</formula>
    </cfRule>
  </conditionalFormatting>
  <conditionalFormatting sqref="M2934:N2934">
    <cfRule type="cellIs" dxfId="12750" priority="16378" operator="equal">
      <formula>"Não informado"</formula>
    </cfRule>
  </conditionalFormatting>
  <conditionalFormatting sqref="M1942">
    <cfRule type="cellIs" dxfId="12749" priority="16377" operator="equal">
      <formula>"Não informado"</formula>
    </cfRule>
  </conditionalFormatting>
  <conditionalFormatting sqref="N1942">
    <cfRule type="cellIs" dxfId="12748" priority="16376" operator="equal">
      <formula>"Não informado"</formula>
    </cfRule>
  </conditionalFormatting>
  <conditionalFormatting sqref="M2936:N2936">
    <cfRule type="cellIs" dxfId="12747" priority="16375" operator="equal">
      <formula>"Não informado"</formula>
    </cfRule>
  </conditionalFormatting>
  <conditionalFormatting sqref="M2979:N2979">
    <cfRule type="cellIs" dxfId="12746" priority="16374" operator="equal">
      <formula>"Não informado"</formula>
    </cfRule>
  </conditionalFormatting>
  <conditionalFormatting sqref="M2937:N2937">
    <cfRule type="cellIs" dxfId="12745" priority="16373" operator="equal">
      <formula>"Não informado"</formula>
    </cfRule>
  </conditionalFormatting>
  <conditionalFormatting sqref="M2980:N2980">
    <cfRule type="cellIs" dxfId="12744" priority="16372" operator="equal">
      <formula>"Não informado"</formula>
    </cfRule>
  </conditionalFormatting>
  <conditionalFormatting sqref="M2982:N2982">
    <cfRule type="cellIs" dxfId="12743" priority="16371" operator="equal">
      <formula>"Não informado"</formula>
    </cfRule>
  </conditionalFormatting>
  <conditionalFormatting sqref="M3025:N3025">
    <cfRule type="cellIs" dxfId="12742" priority="16370" operator="equal">
      <formula>"Não informado"</formula>
    </cfRule>
  </conditionalFormatting>
  <conditionalFormatting sqref="M2939:N2939">
    <cfRule type="cellIs" dxfId="12741" priority="16369" operator="equal">
      <formula>"Não informado"</formula>
    </cfRule>
  </conditionalFormatting>
  <conditionalFormatting sqref="M2960:N2960">
    <cfRule type="cellIs" dxfId="12740" priority="16368" operator="equal">
      <formula>"Não informado"</formula>
    </cfRule>
  </conditionalFormatting>
  <conditionalFormatting sqref="M2270:N2270">
    <cfRule type="cellIs" dxfId="12739" priority="16336" operator="equal">
      <formula>"Não informado"</formula>
    </cfRule>
  </conditionalFormatting>
  <conditionalFormatting sqref="M1945:N1945">
    <cfRule type="cellIs" dxfId="12738" priority="16366" operator="equal">
      <formula>"Não informado"</formula>
    </cfRule>
  </conditionalFormatting>
  <conditionalFormatting sqref="M2964:N2964">
    <cfRule type="cellIs" dxfId="12737" priority="16365" operator="equal">
      <formula>"Não informado"</formula>
    </cfRule>
  </conditionalFormatting>
  <conditionalFormatting sqref="M2966">
    <cfRule type="cellIs" dxfId="12736" priority="16364" operator="equal">
      <formula>"Não informado"</formula>
    </cfRule>
  </conditionalFormatting>
  <conditionalFormatting sqref="M2162:N2162">
    <cfRule type="cellIs" dxfId="12735" priority="16363" operator="equal">
      <formula>"Não informado"</formula>
    </cfRule>
  </conditionalFormatting>
  <conditionalFormatting sqref="M2981:N2981">
    <cfRule type="cellIs" dxfId="12734" priority="16362" operator="equal">
      <formula>"Não informado"</formula>
    </cfRule>
  </conditionalFormatting>
  <conditionalFormatting sqref="M2495:N2495">
    <cfRule type="cellIs" dxfId="12733" priority="16361" operator="equal">
      <formula>"Não informado"</formula>
    </cfRule>
  </conditionalFormatting>
  <conditionalFormatting sqref="M2984:N2984">
    <cfRule type="cellIs" dxfId="12732" priority="16360" operator="equal">
      <formula>"Não informado"</formula>
    </cfRule>
  </conditionalFormatting>
  <conditionalFormatting sqref="M2986:N2986">
    <cfRule type="cellIs" dxfId="12731" priority="16359" operator="equal">
      <formula>"Não informado"</formula>
    </cfRule>
  </conditionalFormatting>
  <conditionalFormatting sqref="M2990:N2990">
    <cfRule type="cellIs" dxfId="12730" priority="16358" operator="equal">
      <formula>"Não informado"</formula>
    </cfRule>
  </conditionalFormatting>
  <conditionalFormatting sqref="M2991">
    <cfRule type="cellIs" dxfId="12729" priority="16357" operator="equal">
      <formula>"Não informado"</formula>
    </cfRule>
  </conditionalFormatting>
  <conditionalFormatting sqref="N2991">
    <cfRule type="cellIs" dxfId="12728" priority="16356" operator="equal">
      <formula>"Não informado"</formula>
    </cfRule>
  </conditionalFormatting>
  <conditionalFormatting sqref="M2992">
    <cfRule type="cellIs" dxfId="12727" priority="16355" operator="equal">
      <formula>"Não informado"</formula>
    </cfRule>
  </conditionalFormatting>
  <conditionalFormatting sqref="N2992">
    <cfRule type="cellIs" dxfId="12726" priority="16354" operator="equal">
      <formula>"Não informado"</formula>
    </cfRule>
  </conditionalFormatting>
  <conditionalFormatting sqref="M2993:N2993">
    <cfRule type="cellIs" dxfId="12725" priority="16353" operator="equal">
      <formula>"Não informado"</formula>
    </cfRule>
  </conditionalFormatting>
  <conditionalFormatting sqref="M3010:N3010">
    <cfRule type="cellIs" dxfId="12724" priority="16352" operator="equal">
      <formula>"Não informado"</formula>
    </cfRule>
  </conditionalFormatting>
  <conditionalFormatting sqref="M3011:N3011">
    <cfRule type="cellIs" dxfId="12723" priority="16351" operator="equal">
      <formula>"Não informado"</formula>
    </cfRule>
  </conditionalFormatting>
  <conditionalFormatting sqref="N3016">
    <cfRule type="cellIs" dxfId="12722" priority="16350" operator="equal">
      <formula>"Não informado"</formula>
    </cfRule>
  </conditionalFormatting>
  <conditionalFormatting sqref="M3016:N3016">
    <cfRule type="cellIs" dxfId="12721" priority="16349" operator="equal">
      <formula>"Não informado"</formula>
    </cfRule>
  </conditionalFormatting>
  <conditionalFormatting sqref="L2939">
    <cfRule type="cellIs" dxfId="12720" priority="16331" operator="equal">
      <formula>"Não informado"</formula>
    </cfRule>
  </conditionalFormatting>
  <conditionalFormatting sqref="K2941">
    <cfRule type="cellIs" dxfId="12719" priority="16329" operator="equal">
      <formula>"Não informado"</formula>
    </cfRule>
  </conditionalFormatting>
  <conditionalFormatting sqref="L2939">
    <cfRule type="cellIs" dxfId="12718" priority="16330" operator="equal">
      <formula>"Não informado"</formula>
    </cfRule>
  </conditionalFormatting>
  <conditionalFormatting sqref="N3023">
    <cfRule type="cellIs" dxfId="12717" priority="16345" operator="equal">
      <formula>"Não informado"</formula>
    </cfRule>
  </conditionalFormatting>
  <conditionalFormatting sqref="M3023">
    <cfRule type="cellIs" dxfId="12716" priority="16343" operator="equal">
      <formula>"Não informado"</formula>
    </cfRule>
  </conditionalFormatting>
  <conditionalFormatting sqref="M3023">
    <cfRule type="cellIs" dxfId="12715" priority="16344" operator="equal">
      <formula>"Não informado"</formula>
    </cfRule>
  </conditionalFormatting>
  <conditionalFormatting sqref="N3024">
    <cfRule type="cellIs" dxfId="12714" priority="16342" operator="equal">
      <formula>"Não informado"</formula>
    </cfRule>
  </conditionalFormatting>
  <conditionalFormatting sqref="M3026:N3026">
    <cfRule type="cellIs" dxfId="12713" priority="16341" operator="equal">
      <formula>"Não informado"</formula>
    </cfRule>
  </conditionalFormatting>
  <conditionalFormatting sqref="N3028">
    <cfRule type="cellIs" dxfId="12712" priority="16340" operator="equal">
      <formula>"Não informado"</formula>
    </cfRule>
  </conditionalFormatting>
  <conditionalFormatting sqref="M3028">
    <cfRule type="cellIs" dxfId="12711" priority="16339" operator="equal">
      <formula>"Não informado"</formula>
    </cfRule>
  </conditionalFormatting>
  <conditionalFormatting sqref="M2856:N2856">
    <cfRule type="cellIs" dxfId="12710" priority="16335" operator="equal">
      <formula>"Não informado"</formula>
    </cfRule>
  </conditionalFormatting>
  <conditionalFormatting sqref="N3029">
    <cfRule type="cellIs" dxfId="12709" priority="16334" operator="equal">
      <formula>"Não informado"</formula>
    </cfRule>
  </conditionalFormatting>
  <conditionalFormatting sqref="M3029">
    <cfRule type="cellIs" dxfId="12708" priority="16333" operator="equal">
      <formula>"Não informado"</formula>
    </cfRule>
  </conditionalFormatting>
  <conditionalFormatting sqref="L2939">
    <cfRule type="cellIs" dxfId="12707" priority="16332" operator="equal">
      <formula>"Não informado"</formula>
    </cfRule>
  </conditionalFormatting>
  <conditionalFormatting sqref="A3036:K3036 M3036:N3036 A3073:K3079 M3073:N3079 A3080:N3080 A3040:L3040 A3041:N3041 A3032:N3035 A3070:N3072">
    <cfRule type="cellIs" dxfId="12706" priority="16328" operator="equal">
      <formula>"Não informado"</formula>
    </cfRule>
  </conditionalFormatting>
  <conditionalFormatting sqref="L3036">
    <cfRule type="cellIs" dxfId="12705" priority="16327" operator="equal">
      <formula>"Não informado"</formula>
    </cfRule>
  </conditionalFormatting>
  <conditionalFormatting sqref="L3042">
    <cfRule type="cellIs" dxfId="12704" priority="16326" operator="equal">
      <formula>"Não informado"</formula>
    </cfRule>
  </conditionalFormatting>
  <conditionalFormatting sqref="L3043">
    <cfRule type="cellIs" dxfId="12703" priority="16325" operator="equal">
      <formula>"Não informado"</formula>
    </cfRule>
  </conditionalFormatting>
  <conditionalFormatting sqref="L3044">
    <cfRule type="cellIs" dxfId="12702" priority="16324" operator="equal">
      <formula>"Não informado"</formula>
    </cfRule>
  </conditionalFormatting>
  <conditionalFormatting sqref="L3045">
    <cfRule type="cellIs" dxfId="12701" priority="16323" operator="equal">
      <formula>"Não informado"</formula>
    </cfRule>
  </conditionalFormatting>
  <conditionalFormatting sqref="L3046">
    <cfRule type="cellIs" dxfId="12700" priority="16322" operator="equal">
      <formula>"Não informado"</formula>
    </cfRule>
  </conditionalFormatting>
  <conditionalFormatting sqref="L3047">
    <cfRule type="cellIs" dxfId="12699" priority="16321" operator="equal">
      <formula>"Não informado"</formula>
    </cfRule>
  </conditionalFormatting>
  <conditionalFormatting sqref="L3048">
    <cfRule type="cellIs" dxfId="12698" priority="16320" operator="equal">
      <formula>"Não informado"</formula>
    </cfRule>
  </conditionalFormatting>
  <conditionalFormatting sqref="L3049">
    <cfRule type="cellIs" dxfId="12697" priority="16319" operator="equal">
      <formula>"Não informado"</formula>
    </cfRule>
  </conditionalFormatting>
  <conditionalFormatting sqref="L3050">
    <cfRule type="cellIs" dxfId="12696" priority="16318" operator="equal">
      <formula>"Não informado"</formula>
    </cfRule>
  </conditionalFormatting>
  <conditionalFormatting sqref="L3051">
    <cfRule type="cellIs" dxfId="12695" priority="16317" operator="equal">
      <formula>"Não informado"</formula>
    </cfRule>
  </conditionalFormatting>
  <conditionalFormatting sqref="L3052">
    <cfRule type="cellIs" dxfId="12694" priority="16316" operator="equal">
      <formula>"Não informado"</formula>
    </cfRule>
  </conditionalFormatting>
  <conditionalFormatting sqref="L3053">
    <cfRule type="cellIs" dxfId="12693" priority="16314" operator="equal">
      <formula>"Não informado"</formula>
    </cfRule>
  </conditionalFormatting>
  <conditionalFormatting sqref="L3054">
    <cfRule type="cellIs" dxfId="12692" priority="16313" operator="equal">
      <formula>"Não informado"</formula>
    </cfRule>
  </conditionalFormatting>
  <conditionalFormatting sqref="L3055">
    <cfRule type="cellIs" dxfId="12691" priority="16312" operator="equal">
      <formula>"Não informado"</formula>
    </cfRule>
  </conditionalFormatting>
  <conditionalFormatting sqref="L3056">
    <cfRule type="cellIs" dxfId="12690" priority="16311" operator="equal">
      <formula>"Não informado"</formula>
    </cfRule>
  </conditionalFormatting>
  <conditionalFormatting sqref="L3057">
    <cfRule type="cellIs" dxfId="12689" priority="16310" operator="equal">
      <formula>"Não informado"</formula>
    </cfRule>
  </conditionalFormatting>
  <conditionalFormatting sqref="L3058">
    <cfRule type="cellIs" dxfId="12688" priority="16309" operator="equal">
      <formula>"Não informado"</formula>
    </cfRule>
  </conditionalFormatting>
  <conditionalFormatting sqref="L3059:L3060">
    <cfRule type="cellIs" dxfId="12687" priority="16308" operator="equal">
      <formula>"Não informado"</formula>
    </cfRule>
  </conditionalFormatting>
  <conditionalFormatting sqref="L3061:L3062">
    <cfRule type="cellIs" dxfId="12686" priority="16307" operator="equal">
      <formula>"Não informado"</formula>
    </cfRule>
  </conditionalFormatting>
  <conditionalFormatting sqref="L3063">
    <cfRule type="cellIs" dxfId="12685" priority="16306" operator="equal">
      <formula>"Não informado"</formula>
    </cfRule>
  </conditionalFormatting>
  <conditionalFormatting sqref="L3064">
    <cfRule type="cellIs" dxfId="12684" priority="16305" operator="equal">
      <formula>"Não informado"</formula>
    </cfRule>
  </conditionalFormatting>
  <conditionalFormatting sqref="L3065">
    <cfRule type="cellIs" dxfId="12683" priority="16304" operator="equal">
      <formula>"Não informado"</formula>
    </cfRule>
  </conditionalFormatting>
  <conditionalFormatting sqref="L3066">
    <cfRule type="cellIs" dxfId="12682" priority="16302" operator="equal">
      <formula>"Não informado"</formula>
    </cfRule>
  </conditionalFormatting>
  <conditionalFormatting sqref="L3067:L3069">
    <cfRule type="cellIs" dxfId="12681" priority="16301" operator="equal">
      <formula>"Não informado"</formula>
    </cfRule>
  </conditionalFormatting>
  <conditionalFormatting sqref="L3073">
    <cfRule type="cellIs" dxfId="12680" priority="16300" operator="equal">
      <formula>"Não informado"</formula>
    </cfRule>
  </conditionalFormatting>
  <conditionalFormatting sqref="L3074">
    <cfRule type="cellIs" dxfId="12679" priority="16299" operator="equal">
      <formula>"Não informado"</formula>
    </cfRule>
  </conditionalFormatting>
  <conditionalFormatting sqref="L3075">
    <cfRule type="cellIs" dxfId="12678" priority="16298" operator="equal">
      <formula>"Não informado"</formula>
    </cfRule>
  </conditionalFormatting>
  <conditionalFormatting sqref="L3076">
    <cfRule type="cellIs" dxfId="12677" priority="16297" operator="equal">
      <formula>"Não informado"</formula>
    </cfRule>
  </conditionalFormatting>
  <conditionalFormatting sqref="L3077">
    <cfRule type="cellIs" dxfId="12676" priority="16296" operator="equal">
      <formula>"Não informado"</formula>
    </cfRule>
  </conditionalFormatting>
  <conditionalFormatting sqref="L3078">
    <cfRule type="cellIs" dxfId="12675" priority="16295" operator="equal">
      <formula>"Não informado"</formula>
    </cfRule>
  </conditionalFormatting>
  <conditionalFormatting sqref="L3079">
    <cfRule type="cellIs" dxfId="12674" priority="16294" operator="equal">
      <formula>"Não informado"</formula>
    </cfRule>
  </conditionalFormatting>
  <conditionalFormatting sqref="G3081">
    <cfRule type="cellIs" dxfId="12673" priority="16293" operator="equal">
      <formula>"Não informado"</formula>
    </cfRule>
  </conditionalFormatting>
  <conditionalFormatting sqref="E3081:F3081 H3081:J3081">
    <cfRule type="cellIs" dxfId="12672" priority="16292" operator="equal">
      <formula>"Não informado"</formula>
    </cfRule>
  </conditionalFormatting>
  <conditionalFormatting sqref="A3081:B3081 O3081:P3081">
    <cfRule type="cellIs" dxfId="12671" priority="16291" operator="equal">
      <formula>"Não informado"</formula>
    </cfRule>
  </conditionalFormatting>
  <conditionalFormatting sqref="Q3081:S3081">
    <cfRule type="cellIs" dxfId="12670" priority="16290" operator="equal">
      <formula>"Não informado"</formula>
    </cfRule>
  </conditionalFormatting>
  <conditionalFormatting sqref="C3081:D3081">
    <cfRule type="cellIs" dxfId="12669" priority="16289" operator="equal">
      <formula>"Não informado"</formula>
    </cfRule>
  </conditionalFormatting>
  <conditionalFormatting sqref="C3081:D3081">
    <cfRule type="cellIs" dxfId="12668" priority="16288" operator="equal">
      <formula>"Não informado"</formula>
    </cfRule>
  </conditionalFormatting>
  <conditionalFormatting sqref="C3081:D3081">
    <cfRule type="cellIs" dxfId="12667" priority="16287" operator="equal">
      <formula>"Não informado"</formula>
    </cfRule>
  </conditionalFormatting>
  <conditionalFormatting sqref="D3082:L3082">
    <cfRule type="cellIs" dxfId="12666" priority="16285" operator="equal">
      <formula>"Não informado"</formula>
    </cfRule>
  </conditionalFormatting>
  <conditionalFormatting sqref="A3082:C3082">
    <cfRule type="cellIs" dxfId="12665" priority="16284" operator="equal">
      <formula>"Não informado"</formula>
    </cfRule>
  </conditionalFormatting>
  <conditionalFormatting sqref="A3083:B3083 E3083:J3083 P3083:R3083">
    <cfRule type="cellIs" dxfId="12664" priority="16282" operator="equal">
      <formula>"Não informado"</formula>
    </cfRule>
  </conditionalFormatting>
  <conditionalFormatting sqref="C3083:D3083">
    <cfRule type="cellIs" dxfId="12663" priority="16281" operator="equal">
      <formula>"Não informado"</formula>
    </cfRule>
  </conditionalFormatting>
  <conditionalFormatting sqref="C3083:D3083">
    <cfRule type="cellIs" dxfId="12662" priority="16280" operator="equal">
      <formula>"Não informado"</formula>
    </cfRule>
  </conditionalFormatting>
  <conditionalFormatting sqref="C3083:D3083">
    <cfRule type="cellIs" dxfId="12661" priority="16279" operator="equal">
      <formula>"Não informado"</formula>
    </cfRule>
  </conditionalFormatting>
  <conditionalFormatting sqref="A3084:K3084 O3084:V3084">
    <cfRule type="cellIs" dxfId="12660" priority="16277" operator="equal">
      <formula>"Não informado"</formula>
    </cfRule>
  </conditionalFormatting>
  <conditionalFormatting sqref="L3084">
    <cfRule type="cellIs" dxfId="12659" priority="16276" operator="equal">
      <formula>"Não informado"</formula>
    </cfRule>
  </conditionalFormatting>
  <conditionalFormatting sqref="A3085:B3085 P3085:R3085 T3085:U3085 E3085:J3085">
    <cfRule type="cellIs" dxfId="12658" priority="16274" operator="equal">
      <formula>"Não informado"</formula>
    </cfRule>
  </conditionalFormatting>
  <conditionalFormatting sqref="C3085:D3085">
    <cfRule type="cellIs" dxfId="12657" priority="16273" operator="equal">
      <formula>"Não informado"</formula>
    </cfRule>
  </conditionalFormatting>
  <conditionalFormatting sqref="L3083">
    <cfRule type="cellIs" dxfId="12656" priority="16272" operator="equal">
      <formula>"Não informado"</formula>
    </cfRule>
  </conditionalFormatting>
  <conditionalFormatting sqref="L3081">
    <cfRule type="cellIs" dxfId="12655" priority="16271" operator="equal">
      <formula>"Não informado"</formula>
    </cfRule>
  </conditionalFormatting>
  <conditionalFormatting sqref="L3085">
    <cfRule type="cellIs" dxfId="12654" priority="16270" operator="equal">
      <formula>"Não informado"</formula>
    </cfRule>
  </conditionalFormatting>
  <conditionalFormatting sqref="L3085">
    <cfRule type="cellIs" dxfId="12653" priority="16269" operator="equal">
      <formula>"Não informado"</formula>
    </cfRule>
  </conditionalFormatting>
  <conditionalFormatting sqref="L3085">
    <cfRule type="cellIs" dxfId="12652" priority="16268" operator="equal">
      <formula>"Não informado"</formula>
    </cfRule>
  </conditionalFormatting>
  <conditionalFormatting sqref="L3085">
    <cfRule type="cellIs" dxfId="12651" priority="16267" operator="equal">
      <formula>"Não informado"</formula>
    </cfRule>
  </conditionalFormatting>
  <conditionalFormatting sqref="N3040">
    <cfRule type="cellIs" dxfId="12650" priority="16266" operator="equal">
      <formula>"Não informado"</formula>
    </cfRule>
  </conditionalFormatting>
  <conditionalFormatting sqref="M3081">
    <cfRule type="cellIs" dxfId="12649" priority="16265" operator="equal">
      <formula>"Não informado"</formula>
    </cfRule>
  </conditionalFormatting>
  <conditionalFormatting sqref="M3084:N3084">
    <cfRule type="cellIs" dxfId="12648" priority="16264" operator="equal">
      <formula>"Não informado"</formula>
    </cfRule>
  </conditionalFormatting>
  <conditionalFormatting sqref="M3085:N3085">
    <cfRule type="cellIs" dxfId="12647" priority="16263" operator="equal">
      <formula>"Não informado"</formula>
    </cfRule>
  </conditionalFormatting>
  <conditionalFormatting sqref="P2836:V2836">
    <cfRule type="cellIs" dxfId="12646" priority="16262" operator="equal">
      <formula>"Não informado"</formula>
    </cfRule>
  </conditionalFormatting>
  <conditionalFormatting sqref="A2836:B2836 E2836:J2836">
    <cfRule type="cellIs" dxfId="12645" priority="16261" operator="equal">
      <formula>"Não informado"</formula>
    </cfRule>
  </conditionalFormatting>
  <conditionalFormatting sqref="C2836:D2836">
    <cfRule type="cellIs" dxfId="12644" priority="16260" operator="equal">
      <formula>"Não informado"</formula>
    </cfRule>
  </conditionalFormatting>
  <conditionalFormatting sqref="C2836:D2836">
    <cfRule type="cellIs" dxfId="12643" priority="16259" operator="equal">
      <formula>"Não informado"</formula>
    </cfRule>
  </conditionalFormatting>
  <conditionalFormatting sqref="C2836:D2836">
    <cfRule type="cellIs" dxfId="12642" priority="16258" operator="equal">
      <formula>"Não informado"</formula>
    </cfRule>
  </conditionalFormatting>
  <conditionalFormatting sqref="L2836">
    <cfRule type="cellIs" dxfId="12641" priority="16257" operator="equal">
      <formula>"Não informado"</formula>
    </cfRule>
  </conditionalFormatting>
  <conditionalFormatting sqref="M2836:N2836">
    <cfRule type="cellIs" dxfId="12640" priority="16256" operator="equal">
      <formula>"Não informado"</formula>
    </cfRule>
  </conditionalFormatting>
  <conditionalFormatting sqref="A3086:C3086">
    <cfRule type="cellIs" dxfId="12639" priority="16255" operator="equal">
      <formula>"Não informado"</formula>
    </cfRule>
  </conditionalFormatting>
  <conditionalFormatting sqref="L3094">
    <cfRule type="cellIs" dxfId="12638" priority="16254" operator="equal">
      <formula>"Não informado"</formula>
    </cfRule>
  </conditionalFormatting>
  <conditionalFormatting sqref="P3110:R3110 A3110:J3110 L3110">
    <cfRule type="cellIs" dxfId="12637" priority="16251" operator="equal">
      <formula>"Não informado"</formula>
    </cfRule>
  </conditionalFormatting>
  <conditionalFormatting sqref="A3110:B3110 E3110:J3110 L3110 P3110:R3110">
    <cfRule type="cellIs" dxfId="12636" priority="16250" operator="equal">
      <formula>"Não informado"</formula>
    </cfRule>
  </conditionalFormatting>
  <conditionalFormatting sqref="C3110:D3110">
    <cfRule type="cellIs" dxfId="12635" priority="16249" operator="equal">
      <formula>"Não informado"</formula>
    </cfRule>
  </conditionalFormatting>
  <conditionalFormatting sqref="C3110:D3110">
    <cfRule type="cellIs" dxfId="12634" priority="16248" operator="equal">
      <formula>"Não informado"</formula>
    </cfRule>
  </conditionalFormatting>
  <conditionalFormatting sqref="C3110:D3110">
    <cfRule type="cellIs" dxfId="12633" priority="16247" operator="equal">
      <formula>"Não informado"</formula>
    </cfRule>
  </conditionalFormatting>
  <conditionalFormatting sqref="C3110:D3110">
    <cfRule type="cellIs" dxfId="12632" priority="16246" operator="equal">
      <formula>"Não informado"</formula>
    </cfRule>
  </conditionalFormatting>
  <conditionalFormatting sqref="C3110:D3110">
    <cfRule type="cellIs" dxfId="12631" priority="16245" operator="equal">
      <formula>"Não informado"</formula>
    </cfRule>
  </conditionalFormatting>
  <conditionalFormatting sqref="P3111:R3111 A3111:J3111">
    <cfRule type="cellIs" dxfId="12630" priority="16241" operator="equal">
      <formula>"Não informado"</formula>
    </cfRule>
  </conditionalFormatting>
  <conditionalFormatting sqref="A3111:B3111 Q3111:R3111">
    <cfRule type="cellIs" dxfId="12629" priority="16240" operator="equal">
      <formula>"Não informado"</formula>
    </cfRule>
  </conditionalFormatting>
  <conditionalFormatting sqref="P3111">
    <cfRule type="cellIs" dxfId="12628" priority="16239" operator="equal">
      <formula>"Não informado"</formula>
    </cfRule>
  </conditionalFormatting>
  <conditionalFormatting sqref="E3111:J3111">
    <cfRule type="cellIs" dxfId="12627" priority="16238" operator="equal">
      <formula>"Não informado"</formula>
    </cfRule>
  </conditionalFormatting>
  <conditionalFormatting sqref="C3111:D3111">
    <cfRule type="cellIs" dxfId="12626" priority="16237" operator="equal">
      <formula>"Não informado"</formula>
    </cfRule>
  </conditionalFormatting>
  <conditionalFormatting sqref="C3111:D3111">
    <cfRule type="cellIs" dxfId="12625" priority="16236" operator="equal">
      <formula>"Não informado"</formula>
    </cfRule>
  </conditionalFormatting>
  <conditionalFormatting sqref="L3111">
    <cfRule type="cellIs" dxfId="12624" priority="16235" operator="equal">
      <formula>"Não informado"</formula>
    </cfRule>
  </conditionalFormatting>
  <conditionalFormatting sqref="M3110">
    <cfRule type="cellIs" dxfId="12623" priority="16231" operator="equal">
      <formula>"Não informado"</formula>
    </cfRule>
  </conditionalFormatting>
  <conditionalFormatting sqref="A3112:J3114">
    <cfRule type="cellIs" dxfId="12622" priority="16222" operator="equal">
      <formula>"Não informado"</formula>
    </cfRule>
  </conditionalFormatting>
  <conditionalFormatting sqref="A3112:B3114">
    <cfRule type="cellIs" dxfId="12621" priority="16221" operator="equal">
      <formula>"Não informado"</formula>
    </cfRule>
  </conditionalFormatting>
  <conditionalFormatting sqref="E3112:J3114">
    <cfRule type="cellIs" dxfId="12620" priority="16219" operator="equal">
      <formula>"Não informado"</formula>
    </cfRule>
  </conditionalFormatting>
  <conditionalFormatting sqref="C3112:D3114">
    <cfRule type="cellIs" dxfId="12619" priority="16218" operator="equal">
      <formula>"Não informado"</formula>
    </cfRule>
  </conditionalFormatting>
  <conditionalFormatting sqref="C3112:D3114">
    <cfRule type="cellIs" dxfId="12618" priority="16217" operator="equal">
      <formula>"Não informado"</formula>
    </cfRule>
  </conditionalFormatting>
  <conditionalFormatting sqref="L3113">
    <cfRule type="cellIs" dxfId="12617" priority="16216" operator="equal">
      <formula>"Não informado"</formula>
    </cfRule>
  </conditionalFormatting>
  <conditionalFormatting sqref="P3112:U3114">
    <cfRule type="cellIs" dxfId="12616" priority="16214" operator="equal">
      <formula>"Não informado"</formula>
    </cfRule>
  </conditionalFormatting>
  <conditionalFormatting sqref="P3112:U3114">
    <cfRule type="cellIs" dxfId="12615" priority="16213" operator="equal">
      <formula>"Não informado"</formula>
    </cfRule>
  </conditionalFormatting>
  <conditionalFormatting sqref="L3114">
    <cfRule type="cellIs" dxfId="12614" priority="16212" operator="equal">
      <formula>"Não informado"</formula>
    </cfRule>
  </conditionalFormatting>
  <conditionalFormatting sqref="L3112">
    <cfRule type="cellIs" dxfId="12613" priority="16211" operator="equal">
      <formula>"Não informado"</formula>
    </cfRule>
  </conditionalFormatting>
  <conditionalFormatting sqref="L3112">
    <cfRule type="cellIs" dxfId="12612" priority="16210" operator="equal">
      <formula>"Não informado"</formula>
    </cfRule>
  </conditionalFormatting>
  <conditionalFormatting sqref="L3112">
    <cfRule type="cellIs" dxfId="12611" priority="16209" operator="equal">
      <formula>"Não informado"</formula>
    </cfRule>
  </conditionalFormatting>
  <conditionalFormatting sqref="L3112">
    <cfRule type="cellIs" dxfId="12610" priority="16208" operator="equal">
      <formula>"Não informado"</formula>
    </cfRule>
  </conditionalFormatting>
  <conditionalFormatting sqref="L3113">
    <cfRule type="cellIs" dxfId="12609" priority="16207" operator="equal">
      <formula>"Não informado"</formula>
    </cfRule>
  </conditionalFormatting>
  <conditionalFormatting sqref="L3113">
    <cfRule type="cellIs" dxfId="12608" priority="16206" operator="equal">
      <formula>"Não informado"</formula>
    </cfRule>
  </conditionalFormatting>
  <conditionalFormatting sqref="L3113">
    <cfRule type="cellIs" dxfId="12607" priority="16205" operator="equal">
      <formula>"Não informado"</formula>
    </cfRule>
  </conditionalFormatting>
  <conditionalFormatting sqref="A3115:J3115">
    <cfRule type="cellIs" dxfId="12606" priority="16204" operator="equal">
      <formula>"Não informado"</formula>
    </cfRule>
  </conditionalFormatting>
  <conditionalFormatting sqref="P3115">
    <cfRule type="cellIs" dxfId="12605" priority="16202" operator="equal">
      <formula>"Não informado"</formula>
    </cfRule>
  </conditionalFormatting>
  <conditionalFormatting sqref="Q3115">
    <cfRule type="cellIs" dxfId="12604" priority="16201" operator="equal">
      <formula>"Não informado"</formula>
    </cfRule>
  </conditionalFormatting>
  <conditionalFormatting sqref="R3115">
    <cfRule type="cellIs" dxfId="12603" priority="16200" operator="equal">
      <formula>"Não informado"</formula>
    </cfRule>
  </conditionalFormatting>
  <conditionalFormatting sqref="L3115">
    <cfRule type="cellIs" dxfId="12602" priority="16195" operator="equal">
      <formula>"Não informado"</formula>
    </cfRule>
  </conditionalFormatting>
  <conditionalFormatting sqref="M3082:N3082 M3243:M3244 M3172 M3175:M3203 M3205:M3224 M3235:M3240 M3226:M3229 M3231:M3233 M3235:N3236 M3155:M3169 M3143:M3145 M3147:M3153">
    <cfRule type="cellIs" dxfId="12601" priority="16193" operator="equal">
      <formula>"Não informado"</formula>
    </cfRule>
  </conditionalFormatting>
  <conditionalFormatting sqref="A3116:B3116">
    <cfRule type="cellIs" dxfId="12600" priority="16163" operator="equal">
      <formula>"Não informado"</formula>
    </cfRule>
  </conditionalFormatting>
  <conditionalFormatting sqref="T3116">
    <cfRule type="cellIs" dxfId="12599" priority="16162" operator="equal">
      <formula>"Não informado"</formula>
    </cfRule>
  </conditionalFormatting>
  <conditionalFormatting sqref="A3116:J3116 P3116:R3116">
    <cfRule type="cellIs" dxfId="12598" priority="16164" operator="equal">
      <formula>"Não informado"</formula>
    </cfRule>
  </conditionalFormatting>
  <conditionalFormatting sqref="M3097">
    <cfRule type="cellIs" dxfId="12597" priority="16187" operator="equal">
      <formula>"Não informado"</formula>
    </cfRule>
  </conditionalFormatting>
  <conditionalFormatting sqref="N3097">
    <cfRule type="cellIs" dxfId="12596" priority="16186" operator="equal">
      <formula>"Não informado"</formula>
    </cfRule>
  </conditionalFormatting>
  <conditionalFormatting sqref="K2825">
    <cfRule type="cellIs" dxfId="12595" priority="16143" operator="equal">
      <formula>"Não informado"</formula>
    </cfRule>
  </conditionalFormatting>
  <conditionalFormatting sqref="M3099">
    <cfRule type="cellIs" dxfId="12594" priority="16183" operator="equal">
      <formula>"Não informado"</formula>
    </cfRule>
  </conditionalFormatting>
  <conditionalFormatting sqref="N3099">
    <cfRule type="cellIs" dxfId="12593" priority="16182" operator="equal">
      <formula>"Não informado"</formula>
    </cfRule>
  </conditionalFormatting>
  <conditionalFormatting sqref="N3100">
    <cfRule type="cellIs" dxfId="12592" priority="16179" operator="equal">
      <formula>"Não informado"</formula>
    </cfRule>
  </conditionalFormatting>
  <conditionalFormatting sqref="M3100">
    <cfRule type="cellIs" dxfId="12591" priority="16178" operator="equal">
      <formula>"Não informado"</formula>
    </cfRule>
  </conditionalFormatting>
  <conditionalFormatting sqref="N3100">
    <cfRule type="cellIs" dxfId="12590" priority="16177" operator="equal">
      <formula>"Não informado"</formula>
    </cfRule>
  </conditionalFormatting>
  <conditionalFormatting sqref="N3106">
    <cfRule type="cellIs" dxfId="12589" priority="16176" operator="equal">
      <formula>"Não informado"</formula>
    </cfRule>
  </conditionalFormatting>
  <conditionalFormatting sqref="M3109:N3109">
    <cfRule type="cellIs" dxfId="12588" priority="16173" operator="equal">
      <formula>"Não informado"</formula>
    </cfRule>
  </conditionalFormatting>
  <conditionalFormatting sqref="M3112:N3112">
    <cfRule type="cellIs" dxfId="12587" priority="16172" operator="equal">
      <formula>"Não informado"</formula>
    </cfRule>
  </conditionalFormatting>
  <conditionalFormatting sqref="M3114:N3114">
    <cfRule type="cellIs" dxfId="12586" priority="16171" operator="equal">
      <formula>"Não informado"</formula>
    </cfRule>
  </conditionalFormatting>
  <conditionalFormatting sqref="M3111:N3111">
    <cfRule type="cellIs" dxfId="12585" priority="16170" operator="equal">
      <formula>"Não informado"</formula>
    </cfRule>
  </conditionalFormatting>
  <conditionalFormatting sqref="M3113:N3113">
    <cfRule type="cellIs" dxfId="12584" priority="16168" operator="equal">
      <formula>"Não informado"</formula>
    </cfRule>
  </conditionalFormatting>
  <conditionalFormatting sqref="N3243 M3243:M3244 M3115:N3116 M3172:N3172 M3205:N3224 M3235:N3240 M3226:N3229 M3124:N3124 M3118:N3119 M3121:N3122 N3126 M3231:N3233 M3155:N3169 M3143:N3145 M3175:N3203 M3147:N3153 N3146">
    <cfRule type="cellIs" dxfId="12583" priority="16167" operator="equal">
      <formula>"Não informado"</formula>
    </cfRule>
  </conditionalFormatting>
  <conditionalFormatting sqref="C3116:D3116">
    <cfRule type="cellIs" dxfId="12582" priority="16161" operator="equal">
      <formula>"Não informado"</formula>
    </cfRule>
  </conditionalFormatting>
  <conditionalFormatting sqref="O3117">
    <cfRule type="cellIs" dxfId="12581" priority="16147" operator="equal">
      <formula>"Não informado"</formula>
    </cfRule>
  </conditionalFormatting>
  <conditionalFormatting sqref="A3117:H3117 P3117:R3117 J3117">
    <cfRule type="cellIs" dxfId="12580" priority="16151" operator="equal">
      <formula>"Não informado"</formula>
    </cfRule>
  </conditionalFormatting>
  <conditionalFormatting sqref="L3117">
    <cfRule type="cellIs" dxfId="12579" priority="16145" operator="equal">
      <formula>"Não informado"</formula>
    </cfRule>
  </conditionalFormatting>
  <conditionalFormatting sqref="P3118:U3123">
    <cfRule type="cellIs" dxfId="12578" priority="16124" operator="equal">
      <formula>"Não informado"</formula>
    </cfRule>
  </conditionalFormatting>
  <conditionalFormatting sqref="S3117">
    <cfRule type="cellIs" dxfId="12577" priority="16142" operator="equal">
      <formula>"Não informado"</formula>
    </cfRule>
  </conditionalFormatting>
  <conditionalFormatting sqref="S3117">
    <cfRule type="cellIs" dxfId="12576" priority="16141" operator="equal">
      <formula>"Não informado"</formula>
    </cfRule>
  </conditionalFormatting>
  <conditionalFormatting sqref="I3117">
    <cfRule type="cellIs" dxfId="12575" priority="16140" operator="equal">
      <formula>"Não informado"</formula>
    </cfRule>
  </conditionalFormatting>
  <conditionalFormatting sqref="L3116">
    <cfRule type="cellIs" dxfId="12574" priority="16139" operator="equal">
      <formula>"Não informado"</formula>
    </cfRule>
  </conditionalFormatting>
  <conditionalFormatting sqref="L3116">
    <cfRule type="cellIs" dxfId="12573" priority="16138" operator="equal">
      <formula>"Não informado"</formula>
    </cfRule>
  </conditionalFormatting>
  <conditionalFormatting sqref="A3118:J3123 L3120">
    <cfRule type="cellIs" dxfId="12572" priority="16136" operator="equal">
      <formula>"Não informado"</formula>
    </cfRule>
  </conditionalFormatting>
  <conditionalFormatting sqref="A3118:B3123 E3118:J3123 L3120">
    <cfRule type="cellIs" dxfId="12571" priority="16135" operator="equal">
      <formula>"Não informado"</formula>
    </cfRule>
  </conditionalFormatting>
  <conditionalFormatting sqref="C3118:D3123">
    <cfRule type="cellIs" dxfId="12570" priority="16134" operator="equal">
      <formula>"Não informado"</formula>
    </cfRule>
  </conditionalFormatting>
  <conditionalFormatting sqref="C3118:D3123">
    <cfRule type="cellIs" dxfId="12569" priority="16133" operator="equal">
      <formula>"Não informado"</formula>
    </cfRule>
  </conditionalFormatting>
  <conditionalFormatting sqref="C3118:D3123">
    <cfRule type="cellIs" dxfId="12568" priority="16132" operator="equal">
      <formula>"Não informado"</formula>
    </cfRule>
  </conditionalFormatting>
  <conditionalFormatting sqref="C3118:D3123">
    <cfRule type="cellIs" dxfId="12567" priority="16131" operator="equal">
      <formula>"Não informado"</formula>
    </cfRule>
  </conditionalFormatting>
  <conditionalFormatting sqref="C3118:D3123">
    <cfRule type="cellIs" dxfId="12566" priority="16130" operator="equal">
      <formula>"Não informado"</formula>
    </cfRule>
  </conditionalFormatting>
  <conditionalFormatting sqref="V3118:V3123">
    <cfRule type="cellIs" dxfId="12565" priority="16127" operator="equal">
      <formula>"Não informado"</formula>
    </cfRule>
  </conditionalFormatting>
  <conditionalFormatting sqref="V3118:V3123">
    <cfRule type="cellIs" dxfId="12564" priority="16126" operator="equal">
      <formula>"Não informado"</formula>
    </cfRule>
  </conditionalFormatting>
  <conditionalFormatting sqref="P3118:U3123">
    <cfRule type="cellIs" dxfId="12563" priority="16125" operator="equal">
      <formula>"Não informado"</formula>
    </cfRule>
  </conditionalFormatting>
  <conditionalFormatting sqref="L3119">
    <cfRule type="cellIs" dxfId="12562" priority="16123" operator="equal">
      <formula>"Não informado"</formula>
    </cfRule>
  </conditionalFormatting>
  <conditionalFormatting sqref="L3122">
    <cfRule type="cellIs" dxfId="12561" priority="16122" operator="equal">
      <formula>"Não informado"</formula>
    </cfRule>
  </conditionalFormatting>
  <conditionalFormatting sqref="L3118">
    <cfRule type="cellIs" dxfId="12560" priority="16121" operator="equal">
      <formula>"Não informado"</formula>
    </cfRule>
  </conditionalFormatting>
  <conditionalFormatting sqref="L3123">
    <cfRule type="cellIs" dxfId="12559" priority="16120" operator="equal">
      <formula>"Não informado"</formula>
    </cfRule>
  </conditionalFormatting>
  <conditionalFormatting sqref="L3121">
    <cfRule type="cellIs" dxfId="12558" priority="16119" operator="equal">
      <formula>"Não informado"</formula>
    </cfRule>
  </conditionalFormatting>
  <conditionalFormatting sqref="A3124:B3124 E3124:J3124">
    <cfRule type="cellIs" dxfId="12557" priority="16116" operator="equal">
      <formula>"Não informado"</formula>
    </cfRule>
  </conditionalFormatting>
  <conditionalFormatting sqref="C3124:D3124">
    <cfRule type="cellIs" dxfId="12556" priority="16115" operator="equal">
      <formula>"Não informado"</formula>
    </cfRule>
  </conditionalFormatting>
  <conditionalFormatting sqref="C3124:D3124">
    <cfRule type="cellIs" dxfId="12555" priority="16114" operator="equal">
      <formula>"Não informado"</formula>
    </cfRule>
  </conditionalFormatting>
  <conditionalFormatting sqref="C3124:D3124">
    <cfRule type="cellIs" dxfId="12554" priority="16113" operator="equal">
      <formula>"Não informado"</formula>
    </cfRule>
  </conditionalFormatting>
  <conditionalFormatting sqref="P3124">
    <cfRule type="cellIs" dxfId="12553" priority="16111" operator="equal">
      <formula>"Não informado"</formula>
    </cfRule>
  </conditionalFormatting>
  <conditionalFormatting sqref="A3125:B3125 E3125:J3125">
    <cfRule type="cellIs" dxfId="12552" priority="16110" operator="equal">
      <formula>"Não informado"</formula>
    </cfRule>
  </conditionalFormatting>
  <conditionalFormatting sqref="C3125:D3125">
    <cfRule type="cellIs" dxfId="12551" priority="16109" operator="equal">
      <formula>"Não informado"</formula>
    </cfRule>
  </conditionalFormatting>
  <conditionalFormatting sqref="C3125:D3125">
    <cfRule type="cellIs" dxfId="12550" priority="16108" operator="equal">
      <formula>"Não informado"</formula>
    </cfRule>
  </conditionalFormatting>
  <conditionalFormatting sqref="C3125:D3125">
    <cfRule type="cellIs" dxfId="12549" priority="16107" operator="equal">
      <formula>"Não informado"</formula>
    </cfRule>
  </conditionalFormatting>
  <conditionalFormatting sqref="P3125">
    <cfRule type="cellIs" dxfId="12548" priority="16105" operator="equal">
      <formula>"Não informado"</formula>
    </cfRule>
  </conditionalFormatting>
  <conditionalFormatting sqref="A3126:B3126 E3126:J3126">
    <cfRule type="cellIs" dxfId="12547" priority="16104" operator="equal">
      <formula>"Não informado"</formula>
    </cfRule>
  </conditionalFormatting>
  <conditionalFormatting sqref="C3126:D3126">
    <cfRule type="cellIs" dxfId="12546" priority="16103" operator="equal">
      <formula>"Não informado"</formula>
    </cfRule>
  </conditionalFormatting>
  <conditionalFormatting sqref="C3126:D3126">
    <cfRule type="cellIs" dxfId="12545" priority="16102" operator="equal">
      <formula>"Não informado"</formula>
    </cfRule>
  </conditionalFormatting>
  <conditionalFormatting sqref="C3126:D3126">
    <cfRule type="cellIs" dxfId="12544" priority="16101" operator="equal">
      <formula>"Não informado"</formula>
    </cfRule>
  </conditionalFormatting>
  <conditionalFormatting sqref="P3126">
    <cfRule type="cellIs" dxfId="12543" priority="16099" operator="equal">
      <formula>"Não informado"</formula>
    </cfRule>
  </conditionalFormatting>
  <conditionalFormatting sqref="D3127:J3127">
    <cfRule type="cellIs" dxfId="12542" priority="16097" operator="equal">
      <formula>"Não informado"</formula>
    </cfRule>
  </conditionalFormatting>
  <conditionalFormatting sqref="A3127:C3127">
    <cfRule type="cellIs" dxfId="12541" priority="16096" operator="equal">
      <formula>"Não informado"</formula>
    </cfRule>
  </conditionalFormatting>
  <conditionalFormatting sqref="D3128:J3128">
    <cfRule type="cellIs" dxfId="12540" priority="16093" operator="equal">
      <formula>"Não informado"</formula>
    </cfRule>
  </conditionalFormatting>
  <conditionalFormatting sqref="A3128:C3128">
    <cfRule type="cellIs" dxfId="12539" priority="16092" operator="equal">
      <formula>"Não informado"</formula>
    </cfRule>
  </conditionalFormatting>
  <conditionalFormatting sqref="L3127">
    <cfRule type="cellIs" dxfId="12538" priority="16091" operator="equal">
      <formula>"Não informado"</formula>
    </cfRule>
  </conditionalFormatting>
  <conditionalFormatting sqref="L3128">
    <cfRule type="cellIs" dxfId="12537" priority="16090" operator="equal">
      <formula>"Não informado"</formula>
    </cfRule>
  </conditionalFormatting>
  <conditionalFormatting sqref="N3128">
    <cfRule type="cellIs" dxfId="12536" priority="16089" operator="equal">
      <formula>"Não informado"</formula>
    </cfRule>
  </conditionalFormatting>
  <conditionalFormatting sqref="L3129">
    <cfRule type="cellIs" dxfId="12535" priority="16088" operator="equal">
      <formula>"Não informado"</formula>
    </cfRule>
  </conditionalFormatting>
  <conditionalFormatting sqref="M3129">
    <cfRule type="cellIs" dxfId="12534" priority="16087" operator="equal">
      <formula>"Não informado"</formula>
    </cfRule>
  </conditionalFormatting>
  <conditionalFormatting sqref="M3129">
    <cfRule type="cellIs" dxfId="12533" priority="16086" operator="equal">
      <formula>"Não informado"</formula>
    </cfRule>
  </conditionalFormatting>
  <conditionalFormatting sqref="N3129">
    <cfRule type="cellIs" dxfId="12532" priority="16085" operator="equal">
      <formula>"Não informado"</formula>
    </cfRule>
  </conditionalFormatting>
  <conditionalFormatting sqref="D3130">
    <cfRule type="cellIs" dxfId="12531" priority="16044" operator="equal">
      <formula>"Não informado"</formula>
    </cfRule>
  </conditionalFormatting>
  <conditionalFormatting sqref="P3129">
    <cfRule type="cellIs" dxfId="12530" priority="16083" operator="equal">
      <formula>"Não informado"</formula>
    </cfRule>
  </conditionalFormatting>
  <conditionalFormatting sqref="P3129">
    <cfRule type="cellIs" dxfId="12529" priority="16082" operator="equal">
      <formula>"Não informado"</formula>
    </cfRule>
  </conditionalFormatting>
  <conditionalFormatting sqref="P3129">
    <cfRule type="cellIs" dxfId="12528" priority="16081" operator="equal">
      <formula>"Não informado"</formula>
    </cfRule>
  </conditionalFormatting>
  <conditionalFormatting sqref="Q3129">
    <cfRule type="cellIs" dxfId="12527" priority="16080" operator="equal">
      <formula>"Não informado"</formula>
    </cfRule>
  </conditionalFormatting>
  <conditionalFormatting sqref="R3129">
    <cfRule type="cellIs" dxfId="12526" priority="16079" operator="equal">
      <formula>"Não informado"</formula>
    </cfRule>
  </conditionalFormatting>
  <conditionalFormatting sqref="M3143:M3145 M3147:M3152">
    <cfRule type="cellIs" dxfId="12525" priority="16078" operator="equal">
      <formula>"Não informado"</formula>
    </cfRule>
  </conditionalFormatting>
  <conditionalFormatting sqref="M3143:M3145 M3147:M3152">
    <cfRule type="cellIs" dxfId="12524" priority="16077" operator="equal">
      <formula>"Não informado"</formula>
    </cfRule>
  </conditionalFormatting>
  <conditionalFormatting sqref="N3143:N3152">
    <cfRule type="cellIs" dxfId="12523" priority="16076" operator="equal">
      <formula>"Não informado"</formula>
    </cfRule>
  </conditionalFormatting>
  <conditionalFormatting sqref="A3162:J3162">
    <cfRule type="cellIs" dxfId="12522" priority="16035" operator="equal">
      <formula>"Não informado"</formula>
    </cfRule>
  </conditionalFormatting>
  <conditionalFormatting sqref="S3152:V3152">
    <cfRule type="cellIs" dxfId="12521" priority="16071" operator="equal">
      <formula>"Não informado"</formula>
    </cfRule>
  </conditionalFormatting>
  <conditionalFormatting sqref="K3134:K3152">
    <cfRule type="cellIs" dxfId="12520" priority="16068" operator="equal">
      <formula>"Não informado"</formula>
    </cfRule>
  </conditionalFormatting>
  <conditionalFormatting sqref="K3134:K3152">
    <cfRule type="cellIs" dxfId="12519" priority="16067" operator="equal">
      <formula>"Não informado"</formula>
    </cfRule>
  </conditionalFormatting>
  <conditionalFormatting sqref="K3130">
    <cfRule type="cellIs" dxfId="12518" priority="16066" operator="equal">
      <formula>"Não informado"</formula>
    </cfRule>
  </conditionalFormatting>
  <conditionalFormatting sqref="K3130">
    <cfRule type="cellIs" dxfId="12517" priority="16065" operator="equal">
      <formula>"Não informado"</formula>
    </cfRule>
  </conditionalFormatting>
  <conditionalFormatting sqref="K3131:K3132">
    <cfRule type="cellIs" dxfId="12516" priority="16064" operator="equal">
      <formula>"Não informado"</formula>
    </cfRule>
  </conditionalFormatting>
  <conditionalFormatting sqref="K3131:K3132">
    <cfRule type="cellIs" dxfId="12515" priority="16063" operator="equal">
      <formula>"Não informado"</formula>
    </cfRule>
  </conditionalFormatting>
  <conditionalFormatting sqref="K3133">
    <cfRule type="cellIs" dxfId="12514" priority="16060" operator="equal">
      <formula>"Não informado"</formula>
    </cfRule>
  </conditionalFormatting>
  <conditionalFormatting sqref="K3133">
    <cfRule type="cellIs" dxfId="12513" priority="16059" operator="equal">
      <formula>"Não informado"</formula>
    </cfRule>
  </conditionalFormatting>
  <conditionalFormatting sqref="D3130">
    <cfRule type="cellIs" dxfId="12512" priority="16050" operator="equal">
      <formula>"Não informado"</formula>
    </cfRule>
  </conditionalFormatting>
  <conditionalFormatting sqref="D3130">
    <cfRule type="cellIs" dxfId="12511" priority="16049" operator="equal">
      <formula>"Não informado"</formula>
    </cfRule>
  </conditionalFormatting>
  <conditionalFormatting sqref="D3130">
    <cfRule type="cellIs" dxfId="12510" priority="16048" operator="equal">
      <formula>"Não informado"</formula>
    </cfRule>
  </conditionalFormatting>
  <conditionalFormatting sqref="D3130">
    <cfRule type="cellIs" dxfId="12509" priority="16047" operator="equal">
      <formula>"Não informado"</formula>
    </cfRule>
  </conditionalFormatting>
  <conditionalFormatting sqref="D3130">
    <cfRule type="cellIs" dxfId="12508" priority="16046" operator="equal">
      <formula>"Não informado"</formula>
    </cfRule>
  </conditionalFormatting>
  <conditionalFormatting sqref="D3130">
    <cfRule type="cellIs" dxfId="12507" priority="16045" operator="equal">
      <formula>"Não informado"</formula>
    </cfRule>
  </conditionalFormatting>
  <conditionalFormatting sqref="L3157">
    <cfRule type="cellIs" dxfId="12506" priority="16042" operator="equal">
      <formula>"Não informado"</formula>
    </cfRule>
  </conditionalFormatting>
  <conditionalFormatting sqref="A3158:J3159">
    <cfRule type="cellIs" dxfId="12505" priority="16041" operator="equal">
      <formula>"Não informado"</formula>
    </cfRule>
  </conditionalFormatting>
  <conditionalFormatting sqref="L3158:L3159">
    <cfRule type="cellIs" dxfId="12504" priority="16040" operator="equal">
      <formula>"Não informado"</formula>
    </cfRule>
  </conditionalFormatting>
  <conditionalFormatting sqref="A3161:K3161 A3160:J3160">
    <cfRule type="cellIs" dxfId="12503" priority="16039" operator="equal">
      <formula>"Não informado"</formula>
    </cfRule>
  </conditionalFormatting>
  <conditionalFormatting sqref="L3160:L3161">
    <cfRule type="cellIs" dxfId="12502" priority="16038" operator="equal">
      <formula>"Não informado"</formula>
    </cfRule>
  </conditionalFormatting>
  <conditionalFormatting sqref="K3157:K3160">
    <cfRule type="cellIs" dxfId="12501" priority="16037" operator="equal">
      <formula>"Não informado"</formula>
    </cfRule>
  </conditionalFormatting>
  <conditionalFormatting sqref="L3162">
    <cfRule type="cellIs" dxfId="12500" priority="16036" operator="equal">
      <formula>"Não informado"</formula>
    </cfRule>
  </conditionalFormatting>
  <conditionalFormatting sqref="A3163:J3163">
    <cfRule type="cellIs" dxfId="12499" priority="16034" operator="equal">
      <formula>"Não informado"</formula>
    </cfRule>
  </conditionalFormatting>
  <conditionalFormatting sqref="L3163">
    <cfRule type="cellIs" dxfId="12498" priority="16033" operator="equal">
      <formula>"Não informado"</formula>
    </cfRule>
  </conditionalFormatting>
  <conditionalFormatting sqref="K3164">
    <cfRule type="cellIs" dxfId="12497" priority="16032" operator="equal">
      <formula>"Não informado"</formula>
    </cfRule>
  </conditionalFormatting>
  <conditionalFormatting sqref="A3164:J3164">
    <cfRule type="cellIs" dxfId="12496" priority="16031" operator="equal">
      <formula>"Não informado"</formula>
    </cfRule>
  </conditionalFormatting>
  <conditionalFormatting sqref="L3164">
    <cfRule type="cellIs" dxfId="12495" priority="16030" operator="equal">
      <formula>"Não informado"</formula>
    </cfRule>
  </conditionalFormatting>
  <conditionalFormatting sqref="K3165">
    <cfRule type="cellIs" dxfId="12494" priority="16029" operator="equal">
      <formula>"Não informado"</formula>
    </cfRule>
  </conditionalFormatting>
  <conditionalFormatting sqref="L3165">
    <cfRule type="cellIs" dxfId="12493" priority="16028" operator="equal">
      <formula>"Não informado"</formula>
    </cfRule>
  </conditionalFormatting>
  <conditionalFormatting sqref="A3165:J3165">
    <cfRule type="cellIs" dxfId="12492" priority="16027" operator="equal">
      <formula>"Não informado"</formula>
    </cfRule>
  </conditionalFormatting>
  <conditionalFormatting sqref="K3166">
    <cfRule type="cellIs" dxfId="12491" priority="16026" operator="equal">
      <formula>"Não informado"</formula>
    </cfRule>
  </conditionalFormatting>
  <conditionalFormatting sqref="L3166:L3167">
    <cfRule type="cellIs" dxfId="12490" priority="16025" operator="equal">
      <formula>"Não informado"</formula>
    </cfRule>
  </conditionalFormatting>
  <conditionalFormatting sqref="A3166:J3167">
    <cfRule type="cellIs" dxfId="12489" priority="16024" operator="equal">
      <formula>"Não informado"</formula>
    </cfRule>
  </conditionalFormatting>
  <conditionalFormatting sqref="L3176">
    <cfRule type="cellIs" dxfId="12488" priority="16023" operator="equal">
      <formula>"Não informado"</formula>
    </cfRule>
  </conditionalFormatting>
  <conditionalFormatting sqref="L3177">
    <cfRule type="cellIs" dxfId="12487" priority="16022" operator="equal">
      <formula>"Não informado"</formula>
    </cfRule>
  </conditionalFormatting>
  <conditionalFormatting sqref="L3178">
    <cfRule type="cellIs" dxfId="12486" priority="16021" operator="equal">
      <formula>"Não informado"</formula>
    </cfRule>
  </conditionalFormatting>
  <conditionalFormatting sqref="A3179:K3179">
    <cfRule type="cellIs" dxfId="12485" priority="16020" operator="equal">
      <formula>"Não informado"</formula>
    </cfRule>
  </conditionalFormatting>
  <conditionalFormatting sqref="L3179">
    <cfRule type="cellIs" dxfId="12484" priority="16019" operator="equal">
      <formula>"Não informado"</formula>
    </cfRule>
  </conditionalFormatting>
  <conditionalFormatting sqref="A3180:J3180">
    <cfRule type="cellIs" dxfId="12483" priority="16018" operator="equal">
      <formula>"Não informado"</formula>
    </cfRule>
  </conditionalFormatting>
  <conditionalFormatting sqref="L3180">
    <cfRule type="cellIs" dxfId="12482" priority="16017" operator="equal">
      <formula>"Não informado"</formula>
    </cfRule>
  </conditionalFormatting>
  <conditionalFormatting sqref="K3181:K3182">
    <cfRule type="cellIs" dxfId="12481" priority="16016" operator="equal">
      <formula>"Não informado"</formula>
    </cfRule>
  </conditionalFormatting>
  <conditionalFormatting sqref="A3181:J3182">
    <cfRule type="cellIs" dxfId="12480" priority="16015" operator="equal">
      <formula>"Não informado"</formula>
    </cfRule>
  </conditionalFormatting>
  <conditionalFormatting sqref="L3181:L3182">
    <cfRule type="cellIs" dxfId="12479" priority="16014" operator="equal">
      <formula>"Não informado"</formula>
    </cfRule>
  </conditionalFormatting>
  <conditionalFormatting sqref="K3183:K3185">
    <cfRule type="cellIs" dxfId="12478" priority="16013" operator="equal">
      <formula>"Não informado"</formula>
    </cfRule>
  </conditionalFormatting>
  <conditionalFormatting sqref="A3183:J3185">
    <cfRule type="cellIs" dxfId="12477" priority="16012" operator="equal">
      <formula>"Não informado"</formula>
    </cfRule>
  </conditionalFormatting>
  <conditionalFormatting sqref="L3183:L3185">
    <cfRule type="cellIs" dxfId="12476" priority="16011" operator="equal">
      <formula>"Não informado"</formula>
    </cfRule>
  </conditionalFormatting>
  <conditionalFormatting sqref="A3186:J3186">
    <cfRule type="cellIs" dxfId="12475" priority="16010" operator="equal">
      <formula>"Não informado"</formula>
    </cfRule>
  </conditionalFormatting>
  <conditionalFormatting sqref="L3186">
    <cfRule type="cellIs" dxfId="12474" priority="16009" operator="equal">
      <formula>"Não informado"</formula>
    </cfRule>
  </conditionalFormatting>
  <conditionalFormatting sqref="L3187">
    <cfRule type="cellIs" dxfId="12473" priority="16008" operator="equal">
      <formula>"Não informado"</formula>
    </cfRule>
  </conditionalFormatting>
  <conditionalFormatting sqref="A3187:J3187">
    <cfRule type="cellIs" dxfId="12472" priority="16007" operator="equal">
      <formula>"Não informado"</formula>
    </cfRule>
  </conditionalFormatting>
  <conditionalFormatting sqref="A3188:J3188">
    <cfRule type="cellIs" dxfId="12471" priority="16006" operator="equal">
      <formula>"Não informado"</formula>
    </cfRule>
  </conditionalFormatting>
  <conditionalFormatting sqref="L3188">
    <cfRule type="cellIs" dxfId="12470" priority="16005" operator="equal">
      <formula>"Não informado"</formula>
    </cfRule>
  </conditionalFormatting>
  <conditionalFormatting sqref="A3189:J3189">
    <cfRule type="cellIs" dxfId="12469" priority="16004" operator="equal">
      <formula>"Não informado"</formula>
    </cfRule>
  </conditionalFormatting>
  <conditionalFormatting sqref="L3189">
    <cfRule type="cellIs" dxfId="12468" priority="16003" operator="equal">
      <formula>"Não informado"</formula>
    </cfRule>
  </conditionalFormatting>
  <conditionalFormatting sqref="A3190:C3190">
    <cfRule type="cellIs" dxfId="12467" priority="16002" operator="equal">
      <formula>"Não informado"</formula>
    </cfRule>
  </conditionalFormatting>
  <conditionalFormatting sqref="D3191:H3191">
    <cfRule type="cellIs" dxfId="12466" priority="16001" operator="equal">
      <formula>"Não informado"</formula>
    </cfRule>
  </conditionalFormatting>
  <conditionalFormatting sqref="A3191:C3191">
    <cfRule type="cellIs" dxfId="12465" priority="16000" operator="equal">
      <formula>"Não informado"</formula>
    </cfRule>
  </conditionalFormatting>
  <conditionalFormatting sqref="A3193:C3193">
    <cfRule type="cellIs" dxfId="12464" priority="15999" operator="equal">
      <formula>"Não informado"</formula>
    </cfRule>
  </conditionalFormatting>
  <conditionalFormatting sqref="L3193">
    <cfRule type="cellIs" dxfId="12463" priority="15998" operator="equal">
      <formula>"Não informado"</formula>
    </cfRule>
  </conditionalFormatting>
  <conditionalFormatting sqref="L3194">
    <cfRule type="cellIs" dxfId="12462" priority="15997" operator="equal">
      <formula>"Não informado"</formula>
    </cfRule>
  </conditionalFormatting>
  <conditionalFormatting sqref="D3194:J3194">
    <cfRule type="cellIs" dxfId="12461" priority="15996" operator="equal">
      <formula>"Não informado"</formula>
    </cfRule>
  </conditionalFormatting>
  <conditionalFormatting sqref="A3194:C3194">
    <cfRule type="cellIs" dxfId="12460" priority="15995" operator="equal">
      <formula>"Não informado"</formula>
    </cfRule>
  </conditionalFormatting>
  <conditionalFormatting sqref="D3195:J3195">
    <cfRule type="cellIs" dxfId="12459" priority="15994" operator="equal">
      <formula>"Não informado"</formula>
    </cfRule>
  </conditionalFormatting>
  <conditionalFormatting sqref="A3195:C3195">
    <cfRule type="cellIs" dxfId="12458" priority="15993" operator="equal">
      <formula>"Não informado"</formula>
    </cfRule>
  </conditionalFormatting>
  <conditionalFormatting sqref="L3195">
    <cfRule type="cellIs" dxfId="12457" priority="15992" operator="equal">
      <formula>"Não informado"</formula>
    </cfRule>
  </conditionalFormatting>
  <conditionalFormatting sqref="L3196">
    <cfRule type="cellIs" dxfId="12456" priority="15991" operator="equal">
      <formula>"Não informado"</formula>
    </cfRule>
  </conditionalFormatting>
  <conditionalFormatting sqref="D3196:J3196">
    <cfRule type="cellIs" dxfId="12455" priority="15990" operator="equal">
      <formula>"Não informado"</formula>
    </cfRule>
  </conditionalFormatting>
  <conditionalFormatting sqref="A3196:C3196">
    <cfRule type="cellIs" dxfId="12454" priority="15989" operator="equal">
      <formula>"Não informado"</formula>
    </cfRule>
  </conditionalFormatting>
  <conditionalFormatting sqref="A3197:C3197">
    <cfRule type="cellIs" dxfId="12453" priority="15988" operator="equal">
      <formula>"Não informado"</formula>
    </cfRule>
  </conditionalFormatting>
  <conditionalFormatting sqref="A3198:C3198">
    <cfRule type="cellIs" dxfId="12452" priority="15987" operator="equal">
      <formula>"Não informado"</formula>
    </cfRule>
  </conditionalFormatting>
  <conditionalFormatting sqref="K3199">
    <cfRule type="cellIs" dxfId="12451" priority="15986" operator="equal">
      <formula>"Não informado"</formula>
    </cfRule>
  </conditionalFormatting>
  <conditionalFormatting sqref="K3086">
    <cfRule type="cellIs" dxfId="12450" priority="15985" operator="equal">
      <formula>"Não informado"</formula>
    </cfRule>
  </conditionalFormatting>
  <conditionalFormatting sqref="A3199:B3199">
    <cfRule type="cellIs" dxfId="12449" priority="15984" operator="equal">
      <formula>"Não informado"</formula>
    </cfRule>
  </conditionalFormatting>
  <conditionalFormatting sqref="A3200:B3200">
    <cfRule type="cellIs" dxfId="12448" priority="15983" operator="equal">
      <formula>"Não informado"</formula>
    </cfRule>
  </conditionalFormatting>
  <conditionalFormatting sqref="A3201:B3201">
    <cfRule type="cellIs" dxfId="12447" priority="15982" operator="equal">
      <formula>"Não informado"</formula>
    </cfRule>
  </conditionalFormatting>
  <conditionalFormatting sqref="A3202:B3202">
    <cfRule type="cellIs" dxfId="12446" priority="15981" operator="equal">
      <formula>"Não informado"</formula>
    </cfRule>
  </conditionalFormatting>
  <conditionalFormatting sqref="L3203">
    <cfRule type="cellIs" dxfId="12445" priority="15980" operator="equal">
      <formula>"Não informado"</formula>
    </cfRule>
  </conditionalFormatting>
  <conditionalFormatting sqref="L3209">
    <cfRule type="cellIs" dxfId="12444" priority="15979" operator="equal">
      <formula>"Não informado"</formula>
    </cfRule>
  </conditionalFormatting>
  <conditionalFormatting sqref="L3210">
    <cfRule type="cellIs" dxfId="12443" priority="15978" operator="equal">
      <formula>"Não informado"</formula>
    </cfRule>
  </conditionalFormatting>
  <conditionalFormatting sqref="L3211">
    <cfRule type="cellIs" dxfId="12442" priority="15977" operator="equal">
      <formula>"Não informado"</formula>
    </cfRule>
  </conditionalFormatting>
  <conditionalFormatting sqref="L3212">
    <cfRule type="cellIs" dxfId="12441" priority="15976" operator="equal">
      <formula>"Não informado"</formula>
    </cfRule>
  </conditionalFormatting>
  <conditionalFormatting sqref="L3213">
    <cfRule type="cellIs" dxfId="12440" priority="15975" operator="equal">
      <formula>"Não informado"</formula>
    </cfRule>
  </conditionalFormatting>
  <conditionalFormatting sqref="L3214">
    <cfRule type="cellIs" dxfId="12439" priority="15974" operator="equal">
      <formula>"Não informado"</formula>
    </cfRule>
  </conditionalFormatting>
  <conditionalFormatting sqref="L3215">
    <cfRule type="cellIs" dxfId="12438" priority="15973" operator="equal">
      <formula>"Não informado"</formula>
    </cfRule>
  </conditionalFormatting>
  <conditionalFormatting sqref="L3216">
    <cfRule type="cellIs" dxfId="12437" priority="15972" operator="equal">
      <formula>"Não informado"</formula>
    </cfRule>
  </conditionalFormatting>
  <conditionalFormatting sqref="L3217">
    <cfRule type="cellIs" dxfId="12436" priority="15971" operator="equal">
      <formula>"Não informado"</formula>
    </cfRule>
  </conditionalFormatting>
  <conditionalFormatting sqref="L3218">
    <cfRule type="cellIs" dxfId="12435" priority="15970" operator="equal">
      <formula>"Não informado"</formula>
    </cfRule>
  </conditionalFormatting>
  <conditionalFormatting sqref="L3219">
    <cfRule type="cellIs" dxfId="12434" priority="15969" operator="equal">
      <formula>"Não informado"</formula>
    </cfRule>
  </conditionalFormatting>
  <conditionalFormatting sqref="L3220">
    <cfRule type="cellIs" dxfId="12433" priority="15968" operator="equal">
      <formula>"Não informado"</formula>
    </cfRule>
  </conditionalFormatting>
  <conditionalFormatting sqref="L3221">
    <cfRule type="cellIs" dxfId="12432" priority="15967" operator="equal">
      <formula>"Não informado"</formula>
    </cfRule>
  </conditionalFormatting>
  <conditionalFormatting sqref="L3222">
    <cfRule type="cellIs" dxfId="12431" priority="15966" operator="equal">
      <formula>"Não informado"</formula>
    </cfRule>
  </conditionalFormatting>
  <conditionalFormatting sqref="L3223">
    <cfRule type="cellIs" dxfId="12430" priority="15965" operator="equal">
      <formula>"Não informado"</formula>
    </cfRule>
  </conditionalFormatting>
  <conditionalFormatting sqref="L3228">
    <cfRule type="cellIs" dxfId="12429" priority="15964" operator="equal">
      <formula>"Não informado"</formula>
    </cfRule>
  </conditionalFormatting>
  <conditionalFormatting sqref="C3242:D3244">
    <cfRule type="cellIs" dxfId="12428" priority="15888" operator="equal">
      <formula>"Não informado"</formula>
    </cfRule>
  </conditionalFormatting>
  <conditionalFormatting sqref="C3242:D3244">
    <cfRule type="cellIs" dxfId="12427" priority="15887" operator="equal">
      <formula>"Não informado"</formula>
    </cfRule>
  </conditionalFormatting>
  <conditionalFormatting sqref="A3233:B3233 P3233:R3233 T3233:U3233 E3233:J3233">
    <cfRule type="cellIs" dxfId="12426" priority="15960" operator="equal">
      <formula>"Não informado"</formula>
    </cfRule>
  </conditionalFormatting>
  <conditionalFormatting sqref="C3233:D3233">
    <cfRule type="cellIs" dxfId="12425" priority="15959" operator="equal">
      <formula>"Não informado"</formula>
    </cfRule>
  </conditionalFormatting>
  <conditionalFormatting sqref="L3233">
    <cfRule type="cellIs" dxfId="12424" priority="15958" operator="equal">
      <formula>"Não informado"</formula>
    </cfRule>
  </conditionalFormatting>
  <conditionalFormatting sqref="L3233">
    <cfRule type="cellIs" dxfId="12423" priority="15957" operator="equal">
      <formula>"Não informado"</formula>
    </cfRule>
  </conditionalFormatting>
  <conditionalFormatting sqref="L3233">
    <cfRule type="cellIs" dxfId="12422" priority="15956" operator="equal">
      <formula>"Não informado"</formula>
    </cfRule>
  </conditionalFormatting>
  <conditionalFormatting sqref="L3233">
    <cfRule type="cellIs" dxfId="12421" priority="15955" operator="equal">
      <formula>"Não informado"</formula>
    </cfRule>
  </conditionalFormatting>
  <conditionalFormatting sqref="O3244">
    <cfRule type="cellIs" dxfId="12420" priority="15879" operator="equal">
      <formula>"Não informado"</formula>
    </cfRule>
  </conditionalFormatting>
  <conditionalFormatting sqref="L3244">
    <cfRule type="cellIs" dxfId="12419" priority="15878" operator="equal">
      <formula>"Não informado"</formula>
    </cfRule>
  </conditionalFormatting>
  <conditionalFormatting sqref="N3235:N3236">
    <cfRule type="cellIs" dxfId="12418" priority="15939" operator="equal">
      <formula>"Não informado"</formula>
    </cfRule>
  </conditionalFormatting>
  <conditionalFormatting sqref="A3234:J3234">
    <cfRule type="cellIs" dxfId="12417" priority="15951" operator="equal">
      <formula>"Não informado"</formula>
    </cfRule>
  </conditionalFormatting>
  <conditionalFormatting sqref="L3234">
    <cfRule type="cellIs" dxfId="12416" priority="15950" operator="equal">
      <formula>"Não informado"</formula>
    </cfRule>
  </conditionalFormatting>
  <conditionalFormatting sqref="P3234">
    <cfRule type="cellIs" dxfId="12415" priority="15949" operator="equal">
      <formula>"Não informado"</formula>
    </cfRule>
  </conditionalFormatting>
  <conditionalFormatting sqref="Q3234">
    <cfRule type="cellIs" dxfId="12414" priority="15948" operator="equal">
      <formula>"Não informado"</formula>
    </cfRule>
  </conditionalFormatting>
  <conditionalFormatting sqref="R3234">
    <cfRule type="cellIs" dxfId="12413" priority="15947" operator="equal">
      <formula>"Não informado"</formula>
    </cfRule>
  </conditionalFormatting>
  <conditionalFormatting sqref="P3242:U3244">
    <cfRule type="cellIs" dxfId="12412" priority="15881" operator="equal">
      <formula>"Não informado"</formula>
    </cfRule>
  </conditionalFormatting>
  <conditionalFormatting sqref="P3242:U3244">
    <cfRule type="cellIs" dxfId="12411" priority="15880" operator="equal">
      <formula>"Não informado"</formula>
    </cfRule>
  </conditionalFormatting>
  <conditionalFormatting sqref="V3235:V3240">
    <cfRule type="cellIs" dxfId="12410" priority="15931" operator="equal">
      <formula>"Não informado"</formula>
    </cfRule>
  </conditionalFormatting>
  <conditionalFormatting sqref="V3235:V3240">
    <cfRule type="cellIs" dxfId="12409" priority="15930" operator="equal">
      <formula>"Não informado"</formula>
    </cfRule>
  </conditionalFormatting>
  <conditionalFormatting sqref="N3235:N3236 A3235:J3240">
    <cfRule type="cellIs" dxfId="12408" priority="15942" operator="equal">
      <formula>"Não informado"</formula>
    </cfRule>
  </conditionalFormatting>
  <conditionalFormatting sqref="M3242:N3244">
    <cfRule type="cellIs" dxfId="12407" priority="15893" operator="equal">
      <formula>"Não informado"</formula>
    </cfRule>
  </conditionalFormatting>
  <conditionalFormatting sqref="K3242:K3244">
    <cfRule type="cellIs" dxfId="12406" priority="15892" operator="equal">
      <formula>"Não informado"</formula>
    </cfRule>
  </conditionalFormatting>
  <conditionalFormatting sqref="A3235:J3240">
    <cfRule type="cellIs" dxfId="12405" priority="15938" operator="equal">
      <formula>"Não informado"</formula>
    </cfRule>
  </conditionalFormatting>
  <conditionalFormatting sqref="A3235:B3240 E3235:J3240">
    <cfRule type="cellIs" dxfId="12404" priority="15937" operator="equal">
      <formula>"Não informado"</formula>
    </cfRule>
  </conditionalFormatting>
  <conditionalFormatting sqref="C3235:D3240">
    <cfRule type="cellIs" dxfId="12403" priority="15936" operator="equal">
      <formula>"Não informado"</formula>
    </cfRule>
  </conditionalFormatting>
  <conditionalFormatting sqref="C3235:D3240">
    <cfRule type="cellIs" dxfId="12402" priority="15935" operator="equal">
      <formula>"Não informado"</formula>
    </cfRule>
  </conditionalFormatting>
  <conditionalFormatting sqref="C3235:D3240">
    <cfRule type="cellIs" dxfId="12401" priority="15934" operator="equal">
      <formula>"Não informado"</formula>
    </cfRule>
  </conditionalFormatting>
  <conditionalFormatting sqref="C3235:D3240">
    <cfRule type="cellIs" dxfId="12400" priority="15933" operator="equal">
      <formula>"Não informado"</formula>
    </cfRule>
  </conditionalFormatting>
  <conditionalFormatting sqref="C3235:D3240">
    <cfRule type="cellIs" dxfId="12399" priority="15932" operator="equal">
      <formula>"Não informado"</formula>
    </cfRule>
  </conditionalFormatting>
  <conditionalFormatting sqref="P3235:U3240">
    <cfRule type="cellIs" dxfId="12398" priority="15929" operator="equal">
      <formula>"Não informado"</formula>
    </cfRule>
  </conditionalFormatting>
  <conditionalFormatting sqref="P3235:U3240">
    <cfRule type="cellIs" dxfId="12397" priority="15928" operator="equal">
      <formula>"Não informado"</formula>
    </cfRule>
  </conditionalFormatting>
  <conditionalFormatting sqref="L3238">
    <cfRule type="cellIs" dxfId="12396" priority="15927" operator="equal">
      <formula>"Não informado"</formula>
    </cfRule>
  </conditionalFormatting>
  <conditionalFormatting sqref="L3235">
    <cfRule type="cellIs" dxfId="12395" priority="15925" operator="equal">
      <formula>"Não informado"</formula>
    </cfRule>
  </conditionalFormatting>
  <conditionalFormatting sqref="L3237">
    <cfRule type="cellIs" dxfId="12394" priority="15924" operator="equal">
      <formula>"Não informado"</formula>
    </cfRule>
  </conditionalFormatting>
  <conditionalFormatting sqref="L3236">
    <cfRule type="cellIs" dxfId="12393" priority="15923" operator="equal">
      <formula>"Não informado"</formula>
    </cfRule>
  </conditionalFormatting>
  <conditionalFormatting sqref="L560">
    <cfRule type="cellIs" dxfId="12392" priority="15922" operator="equal">
      <formula>"Não informado"</formula>
    </cfRule>
  </conditionalFormatting>
  <conditionalFormatting sqref="L562">
    <cfRule type="cellIs" dxfId="12391" priority="15921" operator="equal">
      <formula>"Não informado"</formula>
    </cfRule>
  </conditionalFormatting>
  <conditionalFormatting sqref="L3239">
    <cfRule type="cellIs" dxfId="12390" priority="15920" operator="equal">
      <formula>"Não informado"</formula>
    </cfRule>
  </conditionalFormatting>
  <conditionalFormatting sqref="L3240">
    <cfRule type="cellIs" dxfId="12389" priority="15919" operator="equal">
      <formula>"Não informado"</formula>
    </cfRule>
  </conditionalFormatting>
  <conditionalFormatting sqref="L1447">
    <cfRule type="cellIs" dxfId="12388" priority="15918" operator="equal">
      <formula>"Não informado"</formula>
    </cfRule>
  </conditionalFormatting>
  <conditionalFormatting sqref="O3228:O3240">
    <cfRule type="cellIs" dxfId="12387" priority="15917" operator="equal">
      <formula>"Não informado"</formula>
    </cfRule>
  </conditionalFormatting>
  <conditionalFormatting sqref="A3241:K3241 M3241:N3241 Q3241:R3244">
    <cfRule type="cellIs" dxfId="12386" priority="15916" operator="equal">
      <formula>"Não informado"</formula>
    </cfRule>
  </conditionalFormatting>
  <conditionalFormatting sqref="K3241">
    <cfRule type="cellIs" dxfId="12385" priority="15915" operator="equal">
      <formula>"Não informado"</formula>
    </cfRule>
  </conditionalFormatting>
  <conditionalFormatting sqref="M3241">
    <cfRule type="cellIs" dxfId="12384" priority="15914" operator="equal">
      <formula>"Não informado"</formula>
    </cfRule>
  </conditionalFormatting>
  <conditionalFormatting sqref="M3241:N3241">
    <cfRule type="cellIs" dxfId="12383" priority="15913" operator="equal">
      <formula>"Não informado"</formula>
    </cfRule>
  </conditionalFormatting>
  <conditionalFormatting sqref="K3241">
    <cfRule type="cellIs" dxfId="12382" priority="15912" operator="equal">
      <formula>"Não informado"</formula>
    </cfRule>
  </conditionalFormatting>
  <conditionalFormatting sqref="A3241:J3241 Q3241:R3244">
    <cfRule type="cellIs" dxfId="12381" priority="15911" operator="equal">
      <formula>"Não informado"</formula>
    </cfRule>
  </conditionalFormatting>
  <conditionalFormatting sqref="A3241:J3241">
    <cfRule type="cellIs" dxfId="12380" priority="15910" operator="equal">
      <formula>"Não informado"</formula>
    </cfRule>
  </conditionalFormatting>
  <conditionalFormatting sqref="A3241:B3241 E3241:J3241">
    <cfRule type="cellIs" dxfId="12379" priority="15909" operator="equal">
      <formula>"Não informado"</formula>
    </cfRule>
  </conditionalFormatting>
  <conditionalFormatting sqref="C3241:D3241">
    <cfRule type="cellIs" dxfId="12378" priority="15908" operator="equal">
      <formula>"Não informado"</formula>
    </cfRule>
  </conditionalFormatting>
  <conditionalFormatting sqref="C3241:D3241">
    <cfRule type="cellIs" dxfId="12377" priority="15907" operator="equal">
      <formula>"Não informado"</formula>
    </cfRule>
  </conditionalFormatting>
  <conditionalFormatting sqref="C3241:D3241">
    <cfRule type="cellIs" dxfId="12376" priority="15906" operator="equal">
      <formula>"Não informado"</formula>
    </cfRule>
  </conditionalFormatting>
  <conditionalFormatting sqref="C3241:D3241">
    <cfRule type="cellIs" dxfId="12375" priority="15905" operator="equal">
      <formula>"Não informado"</formula>
    </cfRule>
  </conditionalFormatting>
  <conditionalFormatting sqref="C3241:D3241">
    <cfRule type="cellIs" dxfId="12374" priority="15904" operator="equal">
      <formula>"Não informado"</formula>
    </cfRule>
  </conditionalFormatting>
  <conditionalFormatting sqref="V3241">
    <cfRule type="cellIs" dxfId="12373" priority="15903" operator="equal">
      <formula>"Não informado"</formula>
    </cfRule>
  </conditionalFormatting>
  <conditionalFormatting sqref="V3241">
    <cfRule type="cellIs" dxfId="12372" priority="15902" operator="equal">
      <formula>"Não informado"</formula>
    </cfRule>
  </conditionalFormatting>
  <conditionalFormatting sqref="P3241:U3241 Q3241:R3244">
    <cfRule type="cellIs" dxfId="12371" priority="15901" operator="equal">
      <formula>"Não informado"</formula>
    </cfRule>
  </conditionalFormatting>
  <conditionalFormatting sqref="P3241:U3241 Q3241:R3244">
    <cfRule type="cellIs" dxfId="12370" priority="15900" operator="equal">
      <formula>"Não informado"</formula>
    </cfRule>
  </conditionalFormatting>
  <conditionalFormatting sqref="O3241">
    <cfRule type="cellIs" dxfId="12369" priority="15898" operator="equal">
      <formula>"Não informado"</formula>
    </cfRule>
  </conditionalFormatting>
  <conditionalFormatting sqref="L3241">
    <cfRule type="cellIs" dxfId="12368" priority="15897" operator="equal">
      <formula>"Não informado"</formula>
    </cfRule>
  </conditionalFormatting>
  <conditionalFormatting sqref="A3242:K3244 M3242:N3244">
    <cfRule type="cellIs" dxfId="12367" priority="15896" operator="equal">
      <formula>"Não informado"</formula>
    </cfRule>
  </conditionalFormatting>
  <conditionalFormatting sqref="K3242:K3244">
    <cfRule type="cellIs" dxfId="12366" priority="15895" operator="equal">
      <formula>"Não informado"</formula>
    </cfRule>
  </conditionalFormatting>
  <conditionalFormatting sqref="M3242:M3244">
    <cfRule type="cellIs" dxfId="12365" priority="15894" operator="equal">
      <formula>"Não informado"</formula>
    </cfRule>
  </conditionalFormatting>
  <conditionalFormatting sqref="A3242:J3244">
    <cfRule type="cellIs" dxfId="12364" priority="15891" operator="equal">
      <formula>"Não informado"</formula>
    </cfRule>
  </conditionalFormatting>
  <conditionalFormatting sqref="A3242:J3244">
    <cfRule type="cellIs" dxfId="12363" priority="15890" operator="equal">
      <formula>"Não informado"</formula>
    </cfRule>
  </conditionalFormatting>
  <conditionalFormatting sqref="A3242:B3244 E3242:J3244">
    <cfRule type="cellIs" dxfId="12362" priority="15889" operator="equal">
      <formula>"Não informado"</formula>
    </cfRule>
  </conditionalFormatting>
  <conditionalFormatting sqref="C3242:D3244">
    <cfRule type="cellIs" dxfId="12361" priority="15886" operator="equal">
      <formula>"Não informado"</formula>
    </cfRule>
  </conditionalFormatting>
  <conditionalFormatting sqref="C3242:D3244">
    <cfRule type="cellIs" dxfId="12360" priority="15885" operator="equal">
      <formula>"Não informado"</formula>
    </cfRule>
  </conditionalFormatting>
  <conditionalFormatting sqref="C3242:D3244">
    <cfRule type="cellIs" dxfId="12359" priority="15884" operator="equal">
      <formula>"Não informado"</formula>
    </cfRule>
  </conditionalFormatting>
  <conditionalFormatting sqref="V3242:V3244">
    <cfRule type="cellIs" dxfId="12358" priority="15883" operator="equal">
      <formula>"Não informado"</formula>
    </cfRule>
  </conditionalFormatting>
  <conditionalFormatting sqref="V3242:V3244">
    <cfRule type="cellIs" dxfId="12357" priority="15882" operator="equal">
      <formula>"Não informado"</formula>
    </cfRule>
  </conditionalFormatting>
  <conditionalFormatting sqref="L3243">
    <cfRule type="cellIs" dxfId="12356" priority="15877" operator="equal">
      <formula>"Não informado"</formula>
    </cfRule>
  </conditionalFormatting>
  <conditionalFormatting sqref="L3244">
    <cfRule type="cellIs" dxfId="12355" priority="15876" operator="equal">
      <formula>"Não informado"</formula>
    </cfRule>
  </conditionalFormatting>
  <conditionalFormatting sqref="L1874">
    <cfRule type="cellIs" dxfId="12354" priority="15875" operator="equal">
      <formula>"Não informado"</formula>
    </cfRule>
  </conditionalFormatting>
  <conditionalFormatting sqref="L3242">
    <cfRule type="cellIs" dxfId="12353" priority="15874" operator="equal">
      <formula>"Não informado"</formula>
    </cfRule>
  </conditionalFormatting>
  <conditionalFormatting sqref="C3245:D3245">
    <cfRule type="cellIs" dxfId="12352" priority="15866" operator="equal">
      <formula>"Não informado"</formula>
    </cfRule>
  </conditionalFormatting>
  <conditionalFormatting sqref="P3245">
    <cfRule type="cellIs" dxfId="12351" priority="15863" operator="equal">
      <formula>"Não informado"</formula>
    </cfRule>
  </conditionalFormatting>
  <conditionalFormatting sqref="A3245:B3245 E3245:J3245">
    <cfRule type="cellIs" dxfId="12350" priority="15868" operator="equal">
      <formula>"Não informado"</formula>
    </cfRule>
  </conditionalFormatting>
  <conditionalFormatting sqref="C3245:D3245">
    <cfRule type="cellIs" dxfId="12349" priority="15867" operator="equal">
      <formula>"Não informado"</formula>
    </cfRule>
  </conditionalFormatting>
  <conditionalFormatting sqref="C3245:D3245">
    <cfRule type="cellIs" dxfId="12348" priority="15865" operator="equal">
      <formula>"Não informado"</formula>
    </cfRule>
  </conditionalFormatting>
  <conditionalFormatting sqref="L3126">
    <cfRule type="cellIs" dxfId="12347" priority="15861" operator="equal">
      <formula>"Não informado"</formula>
    </cfRule>
  </conditionalFormatting>
  <conditionalFormatting sqref="M3126">
    <cfRule type="cellIs" dxfId="12346" priority="15860" operator="equal">
      <formula>"Não informado"</formula>
    </cfRule>
  </conditionalFormatting>
  <conditionalFormatting sqref="M3126">
    <cfRule type="cellIs" dxfId="12345" priority="15859" operator="equal">
      <formula>"Não informado"</formula>
    </cfRule>
  </conditionalFormatting>
  <conditionalFormatting sqref="M3126">
    <cfRule type="cellIs" dxfId="12344" priority="15858" operator="equal">
      <formula>"Não informado"</formula>
    </cfRule>
  </conditionalFormatting>
  <conditionalFormatting sqref="L3124">
    <cfRule type="cellIs" dxfId="12343" priority="15857" operator="equal">
      <formula>"Não informado"</formula>
    </cfRule>
  </conditionalFormatting>
  <conditionalFormatting sqref="L3125">
    <cfRule type="cellIs" dxfId="12342" priority="15856" operator="equal">
      <formula>"Não informado"</formula>
    </cfRule>
  </conditionalFormatting>
  <conditionalFormatting sqref="K3246">
    <cfRule type="cellIs" dxfId="12341" priority="15855" operator="equal">
      <formula>"Não informado"</formula>
    </cfRule>
  </conditionalFormatting>
  <conditionalFormatting sqref="K3246">
    <cfRule type="cellIs" dxfId="12340" priority="15854" operator="equal">
      <formula>"Não informado"</formula>
    </cfRule>
  </conditionalFormatting>
  <conditionalFormatting sqref="K3246">
    <cfRule type="cellIs" dxfId="12339" priority="15851" operator="equal">
      <formula>"Não informado"</formula>
    </cfRule>
  </conditionalFormatting>
  <conditionalFormatting sqref="A3246:B3246 E3246:J3246">
    <cfRule type="cellIs" dxfId="12338" priority="15850" operator="equal">
      <formula>"Não informado"</formula>
    </cfRule>
  </conditionalFormatting>
  <conditionalFormatting sqref="D3246">
    <cfRule type="cellIs" dxfId="12337" priority="15849" operator="equal">
      <formula>"Não informado"</formula>
    </cfRule>
  </conditionalFormatting>
  <conditionalFormatting sqref="D3246">
    <cfRule type="cellIs" dxfId="12336" priority="15848" operator="equal">
      <formula>"Não informado"</formula>
    </cfRule>
  </conditionalFormatting>
  <conditionalFormatting sqref="D3246">
    <cfRule type="cellIs" dxfId="12335" priority="15847" operator="equal">
      <formula>"Não informado"</formula>
    </cfRule>
  </conditionalFormatting>
  <conditionalFormatting sqref="P3246">
    <cfRule type="cellIs" dxfId="12334" priority="15846" operator="equal">
      <formula>"Não informado"</formula>
    </cfRule>
  </conditionalFormatting>
  <conditionalFormatting sqref="L3246">
    <cfRule type="cellIs" dxfId="12333" priority="15844" operator="equal">
      <formula>"Não informado"</formula>
    </cfRule>
  </conditionalFormatting>
  <conditionalFormatting sqref="A3247:B3247 E3247:J3247">
    <cfRule type="cellIs" dxfId="12332" priority="15840" operator="equal">
      <formula>"Não informado"</formula>
    </cfRule>
  </conditionalFormatting>
  <conditionalFormatting sqref="D3247">
    <cfRule type="cellIs" dxfId="12331" priority="15839" operator="equal">
      <formula>"Não informado"</formula>
    </cfRule>
  </conditionalFormatting>
  <conditionalFormatting sqref="D3247">
    <cfRule type="cellIs" dxfId="12330" priority="15838" operator="equal">
      <formula>"Não informado"</formula>
    </cfRule>
  </conditionalFormatting>
  <conditionalFormatting sqref="D3247">
    <cfRule type="cellIs" dxfId="12329" priority="15837" operator="equal">
      <formula>"Não informado"</formula>
    </cfRule>
  </conditionalFormatting>
  <conditionalFormatting sqref="P3247">
    <cfRule type="cellIs" dxfId="12328" priority="15836" operator="equal">
      <formula>"Não informado"</formula>
    </cfRule>
  </conditionalFormatting>
  <conditionalFormatting sqref="L3247">
    <cfRule type="cellIs" dxfId="12327" priority="15835" operator="equal">
      <formula>"Não informado"</formula>
    </cfRule>
  </conditionalFormatting>
  <conditionalFormatting sqref="A3248:K3248 O3248:V3248">
    <cfRule type="cellIs" dxfId="12326" priority="15833" operator="equal">
      <formula>"Não informado"</formula>
    </cfRule>
  </conditionalFormatting>
  <conditionalFormatting sqref="P2929">
    <cfRule type="cellIs" dxfId="12325" priority="15831" operator="equal">
      <formula>"Não informado"</formula>
    </cfRule>
  </conditionalFormatting>
  <conditionalFormatting sqref="L3248">
    <cfRule type="cellIs" dxfId="12324" priority="15830" operator="equal">
      <formula>"Não informado"</formula>
    </cfRule>
  </conditionalFormatting>
  <conditionalFormatting sqref="L3245">
    <cfRule type="cellIs" dxfId="12323" priority="15829" operator="equal">
      <formula>"Não informado"</formula>
    </cfRule>
  </conditionalFormatting>
  <conditionalFormatting sqref="L3245">
    <cfRule type="cellIs" dxfId="12322" priority="15828" operator="equal">
      <formula>"Não informado"</formula>
    </cfRule>
  </conditionalFormatting>
  <conditionalFormatting sqref="M3170:N3170">
    <cfRule type="cellIs" dxfId="12321" priority="15827" operator="equal">
      <formula>"Não informado"</formula>
    </cfRule>
  </conditionalFormatting>
  <conditionalFormatting sqref="N3170">
    <cfRule type="cellIs" dxfId="12320" priority="15826" operator="equal">
      <formula>"Não informado"</formula>
    </cfRule>
  </conditionalFormatting>
  <conditionalFormatting sqref="M3170">
    <cfRule type="cellIs" dxfId="12319" priority="15825" operator="equal">
      <formula>"Não informado"</formula>
    </cfRule>
  </conditionalFormatting>
  <conditionalFormatting sqref="M3174:N3174">
    <cfRule type="cellIs" dxfId="12318" priority="15824" operator="equal">
      <formula>"Não informado"</formula>
    </cfRule>
  </conditionalFormatting>
  <conditionalFormatting sqref="N3174">
    <cfRule type="cellIs" dxfId="12317" priority="15823" operator="equal">
      <formula>"Não informado"</formula>
    </cfRule>
  </conditionalFormatting>
  <conditionalFormatting sqref="M3174">
    <cfRule type="cellIs" dxfId="12316" priority="15822" operator="equal">
      <formula>"Não informado"</formula>
    </cfRule>
  </conditionalFormatting>
  <conditionalFormatting sqref="M3204:N3204">
    <cfRule type="cellIs" dxfId="12315" priority="15821" operator="equal">
      <formula>"Não informado"</formula>
    </cfRule>
  </conditionalFormatting>
  <conditionalFormatting sqref="N3204">
    <cfRule type="cellIs" dxfId="12314" priority="15820" operator="equal">
      <formula>"Não informado"</formula>
    </cfRule>
  </conditionalFormatting>
  <conditionalFormatting sqref="M3204">
    <cfRule type="cellIs" dxfId="12313" priority="15819" operator="equal">
      <formula>"Não informado"</formula>
    </cfRule>
  </conditionalFormatting>
  <conditionalFormatting sqref="M3234:N3234">
    <cfRule type="cellIs" dxfId="12312" priority="15818" operator="equal">
      <formula>"Não informado"</formula>
    </cfRule>
  </conditionalFormatting>
  <conditionalFormatting sqref="N3234">
    <cfRule type="cellIs" dxfId="12311" priority="15817" operator="equal">
      <formula>"Não informado"</formula>
    </cfRule>
  </conditionalFormatting>
  <conditionalFormatting sqref="M3234">
    <cfRule type="cellIs" dxfId="12310" priority="15816" operator="equal">
      <formula>"Não informado"</formula>
    </cfRule>
  </conditionalFormatting>
  <conditionalFormatting sqref="M3225:N3225">
    <cfRule type="cellIs" dxfId="12309" priority="15815" operator="equal">
      <formula>"Não informado"</formula>
    </cfRule>
  </conditionalFormatting>
  <conditionalFormatting sqref="N3225">
    <cfRule type="cellIs" dxfId="12308" priority="15814" operator="equal">
      <formula>"Não informado"</formula>
    </cfRule>
  </conditionalFormatting>
  <conditionalFormatting sqref="M3225">
    <cfRule type="cellIs" dxfId="12307" priority="15813" operator="equal">
      <formula>"Não informado"</formula>
    </cfRule>
  </conditionalFormatting>
  <conditionalFormatting sqref="M3245">
    <cfRule type="cellIs" dxfId="12306" priority="15806" operator="equal">
      <formula>"Não informado"</formula>
    </cfRule>
  </conditionalFormatting>
  <conditionalFormatting sqref="N3245">
    <cfRule type="cellIs" dxfId="12305" priority="15808" operator="equal">
      <formula>"Não informado"</formula>
    </cfRule>
  </conditionalFormatting>
  <conditionalFormatting sqref="N3245">
    <cfRule type="cellIs" dxfId="12304" priority="15807" operator="equal">
      <formula>"Não informado"</formula>
    </cfRule>
  </conditionalFormatting>
  <conditionalFormatting sqref="M3088:N3088">
    <cfRule type="cellIs" dxfId="12303" priority="15805" operator="equal">
      <formula>"Não informado"</formula>
    </cfRule>
  </conditionalFormatting>
  <conditionalFormatting sqref="N3088">
    <cfRule type="cellIs" dxfId="12302" priority="15804" operator="equal">
      <formula>"Não informado"</formula>
    </cfRule>
  </conditionalFormatting>
  <conditionalFormatting sqref="M3088">
    <cfRule type="cellIs" dxfId="12301" priority="15803" operator="equal">
      <formula>"Não informado"</formula>
    </cfRule>
  </conditionalFormatting>
  <conditionalFormatting sqref="M3123:N3123">
    <cfRule type="cellIs" dxfId="12300" priority="15799" operator="equal">
      <formula>"Não informado"</formula>
    </cfRule>
  </conditionalFormatting>
  <conditionalFormatting sqref="M3123:N3123">
    <cfRule type="cellIs" dxfId="12299" priority="15798" operator="equal">
      <formula>"Não informado"</formula>
    </cfRule>
  </conditionalFormatting>
  <conditionalFormatting sqref="M2825:N2825">
    <cfRule type="cellIs" dxfId="12298" priority="15797" operator="equal">
      <formula>"Não informado"</formula>
    </cfRule>
  </conditionalFormatting>
  <conditionalFormatting sqref="M3117:N3117">
    <cfRule type="cellIs" dxfId="12297" priority="15796" operator="equal">
      <formula>"Não informado"</formula>
    </cfRule>
  </conditionalFormatting>
  <conditionalFormatting sqref="M3118:N3118">
    <cfRule type="cellIs" dxfId="12296" priority="15795" operator="equal">
      <formula>"Não informado"</formula>
    </cfRule>
  </conditionalFormatting>
  <conditionalFormatting sqref="M3119:N3119">
    <cfRule type="cellIs" dxfId="12295" priority="15794" operator="equal">
      <formula>"Não informado"</formula>
    </cfRule>
  </conditionalFormatting>
  <conditionalFormatting sqref="M3122:N3122">
    <cfRule type="cellIs" dxfId="12294" priority="15793" operator="equal">
      <formula>"Não informado"</formula>
    </cfRule>
  </conditionalFormatting>
  <conditionalFormatting sqref="M3237:N3237">
    <cfRule type="cellIs" dxfId="12293" priority="15792" operator="equal">
      <formula>"Não informado"</formula>
    </cfRule>
  </conditionalFormatting>
  <conditionalFormatting sqref="N3120">
    <cfRule type="cellIs" dxfId="12292" priority="15791" operator="equal">
      <formula>"Não informado"</formula>
    </cfRule>
  </conditionalFormatting>
  <conditionalFormatting sqref="N3120">
    <cfRule type="cellIs" dxfId="12291" priority="15790" operator="equal">
      <formula>"Não informado"</formula>
    </cfRule>
  </conditionalFormatting>
  <conditionalFormatting sqref="M3120">
    <cfRule type="cellIs" dxfId="12290" priority="15789" operator="equal">
      <formula>"Não informado"</formula>
    </cfRule>
  </conditionalFormatting>
  <conditionalFormatting sqref="M3125:N3125">
    <cfRule type="cellIs" dxfId="12289" priority="15788" operator="equal">
      <formula>"Não informado"</formula>
    </cfRule>
  </conditionalFormatting>
  <conditionalFormatting sqref="M3125:N3125">
    <cfRule type="cellIs" dxfId="12288" priority="15787" operator="equal">
      <formula>"Não informado"</formula>
    </cfRule>
  </conditionalFormatting>
  <conditionalFormatting sqref="N3127">
    <cfRule type="cellIs" dxfId="12287" priority="15786" operator="equal">
      <formula>"Não informado"</formula>
    </cfRule>
  </conditionalFormatting>
  <conditionalFormatting sqref="N3127">
    <cfRule type="cellIs" dxfId="12286" priority="15785" operator="equal">
      <formula>"Não informado"</formula>
    </cfRule>
  </conditionalFormatting>
  <conditionalFormatting sqref="M3127">
    <cfRule type="cellIs" dxfId="12285" priority="15784" operator="equal">
      <formula>"Não informado"</formula>
    </cfRule>
  </conditionalFormatting>
  <conditionalFormatting sqref="M3155:N3155">
    <cfRule type="cellIs" dxfId="12284" priority="15783" operator="equal">
      <formula>"Não informado"</formula>
    </cfRule>
  </conditionalFormatting>
  <conditionalFormatting sqref="M3169:N3169">
    <cfRule type="cellIs" dxfId="12283" priority="15782" operator="equal">
      <formula>"Não informado"</formula>
    </cfRule>
  </conditionalFormatting>
  <conditionalFormatting sqref="M3172:N3172">
    <cfRule type="cellIs" dxfId="12282" priority="15781" operator="equal">
      <formula>"Não informado"</formula>
    </cfRule>
  </conditionalFormatting>
  <conditionalFormatting sqref="M3175:N3175">
    <cfRule type="cellIs" dxfId="12281" priority="15780" operator="equal">
      <formula>"Não informado"</formula>
    </cfRule>
  </conditionalFormatting>
  <conditionalFormatting sqref="M3200:N3200">
    <cfRule type="cellIs" dxfId="12280" priority="15779" operator="equal">
      <formula>"Não informado"</formula>
    </cfRule>
  </conditionalFormatting>
  <conditionalFormatting sqref="N3171">
    <cfRule type="cellIs" dxfId="12279" priority="15778" operator="equal">
      <formula>"Não informado"</formula>
    </cfRule>
  </conditionalFormatting>
  <conditionalFormatting sqref="N3173">
    <cfRule type="cellIs" dxfId="12278" priority="15777" operator="equal">
      <formula>"Não informado"</formula>
    </cfRule>
  </conditionalFormatting>
  <conditionalFormatting sqref="N3191">
    <cfRule type="cellIs" dxfId="12277" priority="15776" operator="equal">
      <formula>"Não informado"</formula>
    </cfRule>
  </conditionalFormatting>
  <conditionalFormatting sqref="O3227">
    <cfRule type="cellIs" dxfId="12276" priority="15775" operator="equal">
      <formula>"Não informado"</formula>
    </cfRule>
  </conditionalFormatting>
  <conditionalFormatting sqref="N2683">
    <cfRule type="cellIs" dxfId="12275" priority="15774" operator="equal">
      <formula>"Não informado"</formula>
    </cfRule>
  </conditionalFormatting>
  <conditionalFormatting sqref="M2683">
    <cfRule type="cellIs" dxfId="12274" priority="15773" operator="equal">
      <formula>"Não informado"</formula>
    </cfRule>
  </conditionalFormatting>
  <conditionalFormatting sqref="N2683">
    <cfRule type="cellIs" dxfId="12273" priority="15772" operator="equal">
      <formula>"Não informado"</formula>
    </cfRule>
  </conditionalFormatting>
  <conditionalFormatting sqref="N3108">
    <cfRule type="cellIs" dxfId="12272" priority="15771" operator="equal">
      <formula>"Não informado"</formula>
    </cfRule>
  </conditionalFormatting>
  <conditionalFormatting sqref="M3108">
    <cfRule type="cellIs" dxfId="12271" priority="15770" operator="equal">
      <formula>"Não informado"</formula>
    </cfRule>
  </conditionalFormatting>
  <conditionalFormatting sqref="N3108">
    <cfRule type="cellIs" dxfId="12270" priority="15769" operator="equal">
      <formula>"Não informado"</formula>
    </cfRule>
  </conditionalFormatting>
  <conditionalFormatting sqref="N3230">
    <cfRule type="cellIs" dxfId="12269" priority="15763" operator="equal">
      <formula>"Não informado"</formula>
    </cfRule>
  </conditionalFormatting>
  <conditionalFormatting sqref="M3231">
    <cfRule type="cellIs" dxfId="12268" priority="15762" operator="equal">
      <formula>"Não informado"</formula>
    </cfRule>
  </conditionalFormatting>
  <conditionalFormatting sqref="N3231">
    <cfRule type="cellIs" dxfId="12267" priority="15761" operator="equal">
      <formula>"Não informado"</formula>
    </cfRule>
  </conditionalFormatting>
  <conditionalFormatting sqref="N3230">
    <cfRule type="cellIs" dxfId="12266" priority="15765" operator="equal">
      <formula>"Não informado"</formula>
    </cfRule>
  </conditionalFormatting>
  <conditionalFormatting sqref="M3230">
    <cfRule type="cellIs" dxfId="12265" priority="15764" operator="equal">
      <formula>"Não informado"</formula>
    </cfRule>
  </conditionalFormatting>
  <conditionalFormatting sqref="M3233:N3233">
    <cfRule type="cellIs" dxfId="12264" priority="15760" operator="equal">
      <formula>"Não informado"</formula>
    </cfRule>
  </conditionalFormatting>
  <conditionalFormatting sqref="M3244:N3244">
    <cfRule type="cellIs" dxfId="12263" priority="15759" operator="equal">
      <formula>"Não informado"</formula>
    </cfRule>
  </conditionalFormatting>
  <conditionalFormatting sqref="M3244:N3244">
    <cfRule type="cellIs" dxfId="12262" priority="15758" operator="equal">
      <formula>"Não informado"</formula>
    </cfRule>
  </conditionalFormatting>
  <conditionalFormatting sqref="M3246:N3246">
    <cfRule type="cellIs" dxfId="12261" priority="15757" operator="equal">
      <formula>"Não informado"</formula>
    </cfRule>
  </conditionalFormatting>
  <conditionalFormatting sqref="E3260:E3261">
    <cfRule type="cellIs" dxfId="12260" priority="15721" operator="equal">
      <formula>"Não informado"</formula>
    </cfRule>
  </conditionalFormatting>
  <conditionalFormatting sqref="M3247:N3247">
    <cfRule type="cellIs" dxfId="12259" priority="15756" operator="equal">
      <formula>"Não informado"</formula>
    </cfRule>
  </conditionalFormatting>
  <conditionalFormatting sqref="M3248:N3248">
    <cfRule type="cellIs" dxfId="12258" priority="15755" operator="equal">
      <formula>"Não informado"</formula>
    </cfRule>
  </conditionalFormatting>
  <conditionalFormatting sqref="C3247">
    <cfRule type="cellIs" dxfId="12257" priority="15754" operator="equal">
      <formula>"Não informado"</formula>
    </cfRule>
  </conditionalFormatting>
  <conditionalFormatting sqref="C3246">
    <cfRule type="cellIs" dxfId="12256" priority="15753" operator="equal">
      <formula>"Não informado"</formula>
    </cfRule>
  </conditionalFormatting>
  <conditionalFormatting sqref="T3251">
    <cfRule type="cellIs" dxfId="12255" priority="15751" operator="equal">
      <formula>"Não informado"</formula>
    </cfRule>
  </conditionalFormatting>
  <conditionalFormatting sqref="M3252">
    <cfRule type="cellIs" dxfId="12254" priority="15750" operator="equal">
      <formula>"Não informado"</formula>
    </cfRule>
  </conditionalFormatting>
  <conditionalFormatting sqref="A3254:K3254 O3254:O3276">
    <cfRule type="cellIs" dxfId="12253" priority="15749" operator="equal">
      <formula>"Não informado"</formula>
    </cfRule>
  </conditionalFormatting>
  <conditionalFormatting sqref="L3254">
    <cfRule type="cellIs" dxfId="12252" priority="15748" operator="equal">
      <formula>"Não informado"</formula>
    </cfRule>
  </conditionalFormatting>
  <conditionalFormatting sqref="M3254:N3254">
    <cfRule type="cellIs" dxfId="12251" priority="15747" operator="equal">
      <formula>"Não informado"</formula>
    </cfRule>
  </conditionalFormatting>
  <conditionalFormatting sqref="M3254">
    <cfRule type="cellIs" dxfId="12250" priority="15746" operator="equal">
      <formula>"Não informado"</formula>
    </cfRule>
  </conditionalFormatting>
  <conditionalFormatting sqref="M3254:N3254">
    <cfRule type="cellIs" dxfId="12249" priority="15745" operator="equal">
      <formula>"Não informado"</formula>
    </cfRule>
  </conditionalFormatting>
  <conditionalFormatting sqref="A3255:K3255 P3255 R3255:V3255">
    <cfRule type="cellIs" dxfId="12248" priority="15744" operator="equal">
      <formula>"Não informado"</formula>
    </cfRule>
  </conditionalFormatting>
  <conditionalFormatting sqref="L3255">
    <cfRule type="cellIs" dxfId="12247" priority="15743" operator="equal">
      <formula>"Não informado"</formula>
    </cfRule>
  </conditionalFormatting>
  <conditionalFormatting sqref="Q3256:Q3263 Q3280:Q3284 Q3286:Q3293 Q3311:Q3316 Q3318 Q3320:Q3321 Q3352 Q3355:Q3360 Q3370:Q3372 Q3392 Q3395:Q3396 Q3399:Q3407 Q3416 Q3424:Q3430 Q3435:Q3438 Q3323:Q3336">
    <cfRule type="cellIs" dxfId="12246" priority="15731" operator="equal">
      <formula>"Não informado"</formula>
    </cfRule>
  </conditionalFormatting>
  <conditionalFormatting sqref="N3255">
    <cfRule type="cellIs" dxfId="12245" priority="15730" operator="equal">
      <formula>"Não informado"</formula>
    </cfRule>
  </conditionalFormatting>
  <conditionalFormatting sqref="N3255">
    <cfRule type="cellIs" dxfId="12244" priority="15729" operator="equal">
      <formula>"Não informado"</formula>
    </cfRule>
  </conditionalFormatting>
  <conditionalFormatting sqref="O3255">
    <cfRule type="cellIs" dxfId="12243" priority="15739" operator="equal">
      <formula>"Não informado"</formula>
    </cfRule>
  </conditionalFormatting>
  <conditionalFormatting sqref="L3256:L3259">
    <cfRule type="cellIs" dxfId="12242" priority="15725" operator="equal">
      <formula>"Não informado"</formula>
    </cfRule>
  </conditionalFormatting>
  <conditionalFormatting sqref="Q3254">
    <cfRule type="cellIs" dxfId="12241" priority="15733" operator="equal">
      <formula>"Não informado"</formula>
    </cfRule>
  </conditionalFormatting>
  <conditionalFormatting sqref="L3260:L3261">
    <cfRule type="cellIs" dxfId="12240" priority="15720" operator="equal">
      <formula>"Não informado"</formula>
    </cfRule>
  </conditionalFormatting>
  <conditionalFormatting sqref="A3256:C3256">
    <cfRule type="cellIs" dxfId="12239" priority="15727" operator="equal">
      <formula>"Não informado"</formula>
    </cfRule>
  </conditionalFormatting>
  <conditionalFormatting sqref="A3257:C3259">
    <cfRule type="cellIs" dxfId="12238" priority="15726" operator="equal">
      <formula>"Não informado"</formula>
    </cfRule>
  </conditionalFormatting>
  <conditionalFormatting sqref="A3260:C3260">
    <cfRule type="cellIs" dxfId="12237" priority="15724" operator="equal">
      <formula>"Não informado"</formula>
    </cfRule>
  </conditionalFormatting>
  <conditionalFormatting sqref="D3261">
    <cfRule type="cellIs" dxfId="12236" priority="15723" operator="equal">
      <formula>"Não informado"</formula>
    </cfRule>
  </conditionalFormatting>
  <conditionalFormatting sqref="A3261:C3261">
    <cfRule type="cellIs" dxfId="12235" priority="15722" operator="equal">
      <formula>"Não informado"</formula>
    </cfRule>
  </conditionalFormatting>
  <conditionalFormatting sqref="A3262:C3262">
    <cfRule type="cellIs" dxfId="12234" priority="15719" operator="equal">
      <formula>"Não informado"</formula>
    </cfRule>
  </conditionalFormatting>
  <conditionalFormatting sqref="M3262:M3270 M3272:M3274">
    <cfRule type="cellIs" dxfId="12233" priority="15718" operator="equal">
      <formula>"Não informado"</formula>
    </cfRule>
  </conditionalFormatting>
  <conditionalFormatting sqref="M3262:N3262 M3262:M3270 M3272:M3274">
    <cfRule type="cellIs" dxfId="12232" priority="15717" operator="equal">
      <formula>"Não informado"</formula>
    </cfRule>
  </conditionalFormatting>
  <conditionalFormatting sqref="M1551">
    <cfRule type="cellIs" dxfId="12231" priority="15715" operator="equal">
      <formula>"Não informado"</formula>
    </cfRule>
  </conditionalFormatting>
  <conditionalFormatting sqref="N1551">
    <cfRule type="cellIs" dxfId="12230" priority="15716" operator="equal">
      <formula>"Não informado"</formula>
    </cfRule>
  </conditionalFormatting>
  <conditionalFormatting sqref="M1567">
    <cfRule type="cellIs" dxfId="12229" priority="15713" operator="equal">
      <formula>"Não informado"</formula>
    </cfRule>
  </conditionalFormatting>
  <conditionalFormatting sqref="N1567">
    <cfRule type="cellIs" dxfId="12228" priority="15714" operator="equal">
      <formula>"Não informado"</formula>
    </cfRule>
  </conditionalFormatting>
  <conditionalFormatting sqref="A3263:B3274">
    <cfRule type="cellIs" dxfId="12227" priority="15710" operator="equal">
      <formula>"Não informado"</formula>
    </cfRule>
  </conditionalFormatting>
  <conditionalFormatting sqref="N3263:N3270 N3272:N3274">
    <cfRule type="cellIs" dxfId="12226" priority="15709" operator="equal">
      <formula>"Não informado"</formula>
    </cfRule>
  </conditionalFormatting>
  <conditionalFormatting sqref="N3263:N3270 N3272:N3274">
    <cfRule type="cellIs" dxfId="12225" priority="15708" operator="equal">
      <formula>"Não informado"</formula>
    </cfRule>
  </conditionalFormatting>
  <conditionalFormatting sqref="L3266:L3274">
    <cfRule type="cellIs" dxfId="12224" priority="15707" operator="equal">
      <formula>"Não informado"</formula>
    </cfRule>
  </conditionalFormatting>
  <conditionalFormatting sqref="L3275:L3276">
    <cfRule type="cellIs" dxfId="12223" priority="15706" operator="equal">
      <formula>"Não informado"</formula>
    </cfRule>
  </conditionalFormatting>
  <conditionalFormatting sqref="A3275:B3278">
    <cfRule type="cellIs" dxfId="12222" priority="15705" operator="equal">
      <formula>"Não informado"</formula>
    </cfRule>
  </conditionalFormatting>
  <conditionalFormatting sqref="M3275:M3278 M3285 M3295:M3296">
    <cfRule type="cellIs" dxfId="12221" priority="15704" operator="equal">
      <formula>"Não informado"</formula>
    </cfRule>
  </conditionalFormatting>
  <conditionalFormatting sqref="M3275:M3278 M3285 M3295:M3296">
    <cfRule type="cellIs" dxfId="12220" priority="15703" operator="equal">
      <formula>"Não informado"</formula>
    </cfRule>
  </conditionalFormatting>
  <conditionalFormatting sqref="R3264:R3278">
    <cfRule type="cellIs" dxfId="12219" priority="15702" operator="equal">
      <formula>"Não informado"</formula>
    </cfRule>
  </conditionalFormatting>
  <conditionalFormatting sqref="Q3264:Q3278">
    <cfRule type="cellIs" dxfId="12218" priority="15701" operator="equal">
      <formula>"Não informado"</formula>
    </cfRule>
  </conditionalFormatting>
  <conditionalFormatting sqref="P3279:XFD3281 A3279:J3284 P3282:R3284 T3282:XFD3284">
    <cfRule type="cellIs" dxfId="12217" priority="15700" operator="equal">
      <formula>"Não informado"</formula>
    </cfRule>
  </conditionalFormatting>
  <conditionalFormatting sqref="T3285:XFD3293">
    <cfRule type="cellIs" dxfId="12216" priority="15694" operator="equal">
      <formula>"Não informado"</formula>
    </cfRule>
  </conditionalFormatting>
  <conditionalFormatting sqref="D3285:J3293">
    <cfRule type="cellIs" dxfId="12215" priority="15693" operator="equal">
      <formula>"Não informado"</formula>
    </cfRule>
  </conditionalFormatting>
  <conditionalFormatting sqref="C3285:C3293">
    <cfRule type="cellIs" dxfId="12214" priority="15692" operator="equal">
      <formula>"Não informado"</formula>
    </cfRule>
  </conditionalFormatting>
  <conditionalFormatting sqref="A3285:B3293">
    <cfRule type="cellIs" dxfId="12213" priority="15691" operator="equal">
      <formula>"Não informado"</formula>
    </cfRule>
  </conditionalFormatting>
  <conditionalFormatting sqref="P3285:P3293 R3285:R3293">
    <cfRule type="cellIs" dxfId="12212" priority="15690" operator="equal">
      <formula>"Não informado"</formula>
    </cfRule>
  </conditionalFormatting>
  <conditionalFormatting sqref="Q3285:Q3293">
    <cfRule type="cellIs" dxfId="12211" priority="15689" operator="equal">
      <formula>"Não informado"</formula>
    </cfRule>
  </conditionalFormatting>
  <conditionalFormatting sqref="P3285:R3293">
    <cfRule type="cellIs" dxfId="12210" priority="15688" operator="equal">
      <formula>"Não informado"</formula>
    </cfRule>
  </conditionalFormatting>
  <conditionalFormatting sqref="A3294:B3294 P3294:R3294 E3294:J3294 T3294:XFD3294">
    <cfRule type="cellIs" dxfId="12209" priority="15687" operator="equal">
      <formula>"Não informado"</formula>
    </cfRule>
  </conditionalFormatting>
  <conditionalFormatting sqref="C3294">
    <cfRule type="cellIs" dxfId="12208" priority="15680" operator="equal">
      <formula>"Não informado"</formula>
    </cfRule>
  </conditionalFormatting>
  <conditionalFormatting sqref="C3294:D3294">
    <cfRule type="cellIs" dxfId="12207" priority="15682" operator="equal">
      <formula>"Não informado"</formula>
    </cfRule>
  </conditionalFormatting>
  <conditionalFormatting sqref="D3294">
    <cfRule type="cellIs" dxfId="12206" priority="15681" operator="equal">
      <formula>"Não informado"</formula>
    </cfRule>
  </conditionalFormatting>
  <conditionalFormatting sqref="L3277:L3278 L3296">
    <cfRule type="cellIs" dxfId="12205" priority="15669" operator="equal">
      <formula>"Não informado"</formula>
    </cfRule>
  </conditionalFormatting>
  <conditionalFormatting sqref="N3278">
    <cfRule type="cellIs" dxfId="12204" priority="15668" operator="equal">
      <formula>"Não informado"</formula>
    </cfRule>
  </conditionalFormatting>
  <conditionalFormatting sqref="O3277:O3283">
    <cfRule type="cellIs" dxfId="12203" priority="15667" operator="equal">
      <formula>"Não informado"</formula>
    </cfRule>
  </conditionalFormatting>
  <conditionalFormatting sqref="O3277:O3283">
    <cfRule type="cellIs" dxfId="12202" priority="15666" operator="equal">
      <formula>"Não informado"</formula>
    </cfRule>
  </conditionalFormatting>
  <conditionalFormatting sqref="L3279">
    <cfRule type="cellIs" dxfId="12201" priority="15665" operator="equal">
      <formula>"Não informado"</formula>
    </cfRule>
  </conditionalFormatting>
  <conditionalFormatting sqref="L3283">
    <cfRule type="cellIs" dxfId="12200" priority="15664" operator="equal">
      <formula>"Não informado"</formula>
    </cfRule>
  </conditionalFormatting>
  <conditionalFormatting sqref="L3285">
    <cfRule type="cellIs" dxfId="12199" priority="15663" operator="equal">
      <formula>"Não informado"</formula>
    </cfRule>
  </conditionalFormatting>
  <conditionalFormatting sqref="L3286">
    <cfRule type="cellIs" dxfId="12198" priority="15662" operator="equal">
      <formula>"Não informado"</formula>
    </cfRule>
  </conditionalFormatting>
  <conditionalFormatting sqref="L3288">
    <cfRule type="cellIs" dxfId="12197" priority="15661" operator="equal">
      <formula>"Não informado"</formula>
    </cfRule>
  </conditionalFormatting>
  <conditionalFormatting sqref="L3290">
    <cfRule type="cellIs" dxfId="12196" priority="15660" operator="equal">
      <formula>"Não informado"</formula>
    </cfRule>
  </conditionalFormatting>
  <conditionalFormatting sqref="L3292">
    <cfRule type="cellIs" dxfId="12195" priority="15659" operator="equal">
      <formula>"Não informado"</formula>
    </cfRule>
  </conditionalFormatting>
  <conditionalFormatting sqref="L3293">
    <cfRule type="cellIs" dxfId="12194" priority="15658" operator="equal">
      <formula>"Não informado"</formula>
    </cfRule>
  </conditionalFormatting>
  <conditionalFormatting sqref="L3294">
    <cfRule type="cellIs" dxfId="12193" priority="15657" operator="equal">
      <formula>"Não informado"</formula>
    </cfRule>
  </conditionalFormatting>
  <conditionalFormatting sqref="L3280">
    <cfRule type="cellIs" dxfId="12192" priority="15656" operator="equal">
      <formula>"Não informado"</formula>
    </cfRule>
  </conditionalFormatting>
  <conditionalFormatting sqref="L3284">
    <cfRule type="cellIs" dxfId="12191" priority="15655" operator="equal">
      <formula>"Não informado"</formula>
    </cfRule>
  </conditionalFormatting>
  <conditionalFormatting sqref="L3287">
    <cfRule type="cellIs" dxfId="12190" priority="15654" operator="equal">
      <formula>"Não informado"</formula>
    </cfRule>
  </conditionalFormatting>
  <conditionalFormatting sqref="L3291">
    <cfRule type="cellIs" dxfId="12189" priority="15653" operator="equal">
      <formula>"Não informado"</formula>
    </cfRule>
  </conditionalFormatting>
  <conditionalFormatting sqref="L3289">
    <cfRule type="cellIs" dxfId="12188" priority="15652" operator="equal">
      <formula>"Não informado"</formula>
    </cfRule>
  </conditionalFormatting>
  <conditionalFormatting sqref="L3282">
    <cfRule type="cellIs" dxfId="12187" priority="15651" operator="equal">
      <formula>"Não informado"</formula>
    </cfRule>
  </conditionalFormatting>
  <conditionalFormatting sqref="L3281">
    <cfRule type="cellIs" dxfId="12186" priority="15650" operator="equal">
      <formula>"Não informado"</formula>
    </cfRule>
  </conditionalFormatting>
  <conditionalFormatting sqref="M3290">
    <cfRule type="cellIs" dxfId="12185" priority="15583" operator="equal">
      <formula>"Não informado"</formula>
    </cfRule>
  </conditionalFormatting>
  <conditionalFormatting sqref="M3293">
    <cfRule type="cellIs" dxfId="12184" priority="15582" operator="equal">
      <formula>"Não informado"</formula>
    </cfRule>
  </conditionalFormatting>
  <conditionalFormatting sqref="M3287">
    <cfRule type="cellIs" dxfId="12183" priority="15586" operator="equal">
      <formula>"Não informado"</formula>
    </cfRule>
  </conditionalFormatting>
  <conditionalFormatting sqref="M3290">
    <cfRule type="cellIs" dxfId="12182" priority="15585" operator="equal">
      <formula>"Não informado"</formula>
    </cfRule>
  </conditionalFormatting>
  <conditionalFormatting sqref="M3291">
    <cfRule type="cellIs" dxfId="12181" priority="15589" operator="equal">
      <formula>"Não informado"</formula>
    </cfRule>
  </conditionalFormatting>
  <conditionalFormatting sqref="M3287">
    <cfRule type="cellIs" dxfId="12180" priority="15588" operator="equal">
      <formula>"Não informado"</formula>
    </cfRule>
  </conditionalFormatting>
  <conditionalFormatting sqref="M3282">
    <cfRule type="cellIs" dxfId="12179" priority="15599" operator="equal">
      <formula>"Não informado"</formula>
    </cfRule>
  </conditionalFormatting>
  <conditionalFormatting sqref="M3282">
    <cfRule type="cellIs" dxfId="12178" priority="15598" operator="equal">
      <formula>"Não informado"</formula>
    </cfRule>
  </conditionalFormatting>
  <conditionalFormatting sqref="L3295">
    <cfRule type="cellIs" dxfId="12177" priority="15635" operator="equal">
      <formula>"Não informado"</formula>
    </cfRule>
  </conditionalFormatting>
  <conditionalFormatting sqref="K3296">
    <cfRule type="cellIs" dxfId="12176" priority="15634" operator="equal">
      <formula>"Não informado"</formula>
    </cfRule>
  </conditionalFormatting>
  <conditionalFormatting sqref="K3228">
    <cfRule type="cellIs" dxfId="12175" priority="15633" operator="equal">
      <formula>"Não informado"</formula>
    </cfRule>
  </conditionalFormatting>
  <conditionalFormatting sqref="L3297">
    <cfRule type="cellIs" dxfId="12174" priority="15632" operator="equal">
      <formula>"Não informado"</formula>
    </cfRule>
  </conditionalFormatting>
  <conditionalFormatting sqref="O2914">
    <cfRule type="cellIs" dxfId="12173" priority="15631" operator="equal">
      <formula>"Não informado"</formula>
    </cfRule>
  </conditionalFormatting>
  <conditionalFormatting sqref="R3309:V3309">
    <cfRule type="cellIs" dxfId="12172" priority="15630" operator="equal">
      <formula>"Não informado"</formula>
    </cfRule>
  </conditionalFormatting>
  <conditionalFormatting sqref="Q3309">
    <cfRule type="cellIs" dxfId="12171" priority="15629" operator="equal">
      <formula>"Não informado"</formula>
    </cfRule>
  </conditionalFormatting>
  <conditionalFormatting sqref="P3310">
    <cfRule type="cellIs" dxfId="12170" priority="15628" operator="equal">
      <formula>"Não informado"</formula>
    </cfRule>
  </conditionalFormatting>
  <conditionalFormatting sqref="R3310:V3310">
    <cfRule type="cellIs" dxfId="12169" priority="15627" operator="equal">
      <formula>"Não informado"</formula>
    </cfRule>
  </conditionalFormatting>
  <conditionalFormatting sqref="Q3310">
    <cfRule type="cellIs" dxfId="12168" priority="15626" operator="equal">
      <formula>"Não informado"</formula>
    </cfRule>
  </conditionalFormatting>
  <conditionalFormatting sqref="R3317:V3317 P3317">
    <cfRule type="cellIs" dxfId="12167" priority="15625" operator="equal">
      <formula>"Não informado"</formula>
    </cfRule>
  </conditionalFormatting>
  <conditionalFormatting sqref="Q3317">
    <cfRule type="cellIs" dxfId="12166" priority="15624" operator="equal">
      <formula>"Não informado"</formula>
    </cfRule>
  </conditionalFormatting>
  <conditionalFormatting sqref="P3320">
    <cfRule type="cellIs" dxfId="12165" priority="15621" operator="equal">
      <formula>"Não informado"</formula>
    </cfRule>
  </conditionalFormatting>
  <conditionalFormatting sqref="N3279">
    <cfRule type="cellIs" dxfId="12164" priority="15620" operator="equal">
      <formula>"Não informado"</formula>
    </cfRule>
  </conditionalFormatting>
  <conditionalFormatting sqref="M3280">
    <cfRule type="cellIs" dxfId="12163" priority="15619" operator="equal">
      <formula>"Não informado"</formula>
    </cfRule>
  </conditionalFormatting>
  <conditionalFormatting sqref="M3280">
    <cfRule type="cellIs" dxfId="12162" priority="15618" operator="equal">
      <formula>"Não informado"</formula>
    </cfRule>
  </conditionalFormatting>
  <conditionalFormatting sqref="M3280">
    <cfRule type="cellIs" dxfId="12161" priority="15617" operator="equal">
      <formula>"Não informado"</formula>
    </cfRule>
  </conditionalFormatting>
  <conditionalFormatting sqref="N3280">
    <cfRule type="cellIs" dxfId="12160" priority="15616" operator="equal">
      <formula>"Não informado"</formula>
    </cfRule>
  </conditionalFormatting>
  <conditionalFormatting sqref="N3280">
    <cfRule type="cellIs" dxfId="12159" priority="15615" operator="equal">
      <formula>"Não informado"</formula>
    </cfRule>
  </conditionalFormatting>
  <conditionalFormatting sqref="M3281">
    <cfRule type="cellIs" dxfId="12158" priority="15614" operator="equal">
      <formula>"Não informado"</formula>
    </cfRule>
  </conditionalFormatting>
  <conditionalFormatting sqref="M3281">
    <cfRule type="cellIs" dxfId="12157" priority="15613" operator="equal">
      <formula>"Não informado"</formula>
    </cfRule>
  </conditionalFormatting>
  <conditionalFormatting sqref="M3281">
    <cfRule type="cellIs" dxfId="12156" priority="15612" operator="equal">
      <formula>"Não informado"</formula>
    </cfRule>
  </conditionalFormatting>
  <conditionalFormatting sqref="N3281">
    <cfRule type="cellIs" dxfId="12155" priority="15611" operator="equal">
      <formula>"Não informado"</formula>
    </cfRule>
  </conditionalFormatting>
  <conditionalFormatting sqref="N3281">
    <cfRule type="cellIs" dxfId="12154" priority="15610" operator="equal">
      <formula>"Não informado"</formula>
    </cfRule>
  </conditionalFormatting>
  <conditionalFormatting sqref="M3293">
    <cfRule type="cellIs" dxfId="12153" priority="15580" operator="equal">
      <formula>"Não informado"</formula>
    </cfRule>
  </conditionalFormatting>
  <conditionalFormatting sqref="M3288">
    <cfRule type="cellIs" dxfId="12152" priority="15577" operator="equal">
      <formula>"Não informado"</formula>
    </cfRule>
  </conditionalFormatting>
  <conditionalFormatting sqref="M3288">
    <cfRule type="cellIs" dxfId="12151" priority="15576" operator="equal">
      <formula>"Não informado"</formula>
    </cfRule>
  </conditionalFormatting>
  <conditionalFormatting sqref="M3292">
    <cfRule type="cellIs" dxfId="12150" priority="15570" operator="equal">
      <formula>"Não informado"</formula>
    </cfRule>
  </conditionalFormatting>
  <conditionalFormatting sqref="M3292">
    <cfRule type="cellIs" dxfId="12149" priority="15569" operator="equal">
      <formula>"Não informado"</formula>
    </cfRule>
  </conditionalFormatting>
  <conditionalFormatting sqref="M3294">
    <cfRule type="cellIs" dxfId="12148" priority="15568" operator="equal">
      <formula>"Não informado"</formula>
    </cfRule>
  </conditionalFormatting>
  <conditionalFormatting sqref="M3294">
    <cfRule type="cellIs" dxfId="12147" priority="15567" operator="equal">
      <formula>"Não informado"</formula>
    </cfRule>
  </conditionalFormatting>
  <conditionalFormatting sqref="M3294">
    <cfRule type="cellIs" dxfId="12146" priority="15566" operator="equal">
      <formula>"Não informado"</formula>
    </cfRule>
  </conditionalFormatting>
  <conditionalFormatting sqref="M3282">
    <cfRule type="cellIs" dxfId="12145" priority="15597" operator="equal">
      <formula>"Não informado"</formula>
    </cfRule>
  </conditionalFormatting>
  <conditionalFormatting sqref="N3282">
    <cfRule type="cellIs" dxfId="12144" priority="15596" operator="equal">
      <formula>"Não informado"</formula>
    </cfRule>
  </conditionalFormatting>
  <conditionalFormatting sqref="N3282">
    <cfRule type="cellIs" dxfId="12143" priority="15595" operator="equal">
      <formula>"Não informado"</formula>
    </cfRule>
  </conditionalFormatting>
  <conditionalFormatting sqref="M3330 M3332:M3340 M3344:M3356 M3359 M3361 M3370 M3396:M3400 M3431:M3434 M3375 M3377:M3378 M3406:M3414 M3442 M3444 M3391:M3392 M3402:M3404 M3421:M3423 M3416:M3419">
    <cfRule type="cellIs" dxfId="12142" priority="15594" operator="equal">
      <formula>"Não informado"</formula>
    </cfRule>
  </conditionalFormatting>
  <conditionalFormatting sqref="M3284">
    <cfRule type="cellIs" dxfId="12141" priority="15593" operator="equal">
      <formula>"Não informado"</formula>
    </cfRule>
  </conditionalFormatting>
  <conditionalFormatting sqref="M3284">
    <cfRule type="cellIs" dxfId="12140" priority="15592" operator="equal">
      <formula>"Não informado"</formula>
    </cfRule>
  </conditionalFormatting>
  <conditionalFormatting sqref="M3284">
    <cfRule type="cellIs" dxfId="12139" priority="15591" operator="equal">
      <formula>"Não informado"</formula>
    </cfRule>
  </conditionalFormatting>
  <conditionalFormatting sqref="M3286">
    <cfRule type="cellIs" dxfId="12138" priority="15590" operator="equal">
      <formula>"Não informado"</formula>
    </cfRule>
  </conditionalFormatting>
  <conditionalFormatting sqref="M3287">
    <cfRule type="cellIs" dxfId="12137" priority="15587" operator="equal">
      <formula>"Não informado"</formula>
    </cfRule>
  </conditionalFormatting>
  <conditionalFormatting sqref="M3290">
    <cfRule type="cellIs" dxfId="12136" priority="15584" operator="equal">
      <formula>"Não informado"</formula>
    </cfRule>
  </conditionalFormatting>
  <conditionalFormatting sqref="M3293">
    <cfRule type="cellIs" dxfId="12135" priority="15581" operator="equal">
      <formula>"Não informado"</formula>
    </cfRule>
  </conditionalFormatting>
  <conditionalFormatting sqref="M3288">
    <cfRule type="cellIs" dxfId="12134" priority="15575" operator="equal">
      <formula>"Não informado"</formula>
    </cfRule>
  </conditionalFormatting>
  <conditionalFormatting sqref="M3289">
    <cfRule type="cellIs" dxfId="12133" priority="15572" operator="equal">
      <formula>"Não informado"</formula>
    </cfRule>
  </conditionalFormatting>
  <conditionalFormatting sqref="M3292">
    <cfRule type="cellIs" dxfId="12132" priority="15571" operator="equal">
      <formula>"Não informado"</formula>
    </cfRule>
  </conditionalFormatting>
  <conditionalFormatting sqref="M3300">
    <cfRule type="cellIs" dxfId="12131" priority="15565" operator="equal">
      <formula>"Não informado"</formula>
    </cfRule>
  </conditionalFormatting>
  <conditionalFormatting sqref="M3300">
    <cfRule type="cellIs" dxfId="12130" priority="15564" operator="equal">
      <formula>"Não informado"</formula>
    </cfRule>
  </conditionalFormatting>
  <conditionalFormatting sqref="M3313">
    <cfRule type="cellIs" dxfId="12129" priority="15563" operator="equal">
      <formula>"Não informado"</formula>
    </cfRule>
  </conditionalFormatting>
  <conditionalFormatting sqref="M3313">
    <cfRule type="cellIs" dxfId="12128" priority="15562" operator="equal">
      <formula>"Não informado"</formula>
    </cfRule>
  </conditionalFormatting>
  <conditionalFormatting sqref="M3318">
    <cfRule type="cellIs" dxfId="12127" priority="15561" operator="equal">
      <formula>"Não informado"</formula>
    </cfRule>
  </conditionalFormatting>
  <conditionalFormatting sqref="M3318">
    <cfRule type="cellIs" dxfId="12126" priority="15560" operator="equal">
      <formula>"Não informado"</formula>
    </cfRule>
  </conditionalFormatting>
  <conditionalFormatting sqref="M3303">
    <cfRule type="cellIs" dxfId="12125" priority="15558" operator="equal">
      <formula>"Não informado"</formula>
    </cfRule>
  </conditionalFormatting>
  <conditionalFormatting sqref="M3306">
    <cfRule type="cellIs" dxfId="12124" priority="15557" operator="equal">
      <formula>"Não informado"</formula>
    </cfRule>
  </conditionalFormatting>
  <conditionalFormatting sqref="M3306">
    <cfRule type="cellIs" dxfId="12123" priority="15556" operator="equal">
      <formula>"Não informado"</formula>
    </cfRule>
  </conditionalFormatting>
  <conditionalFormatting sqref="M3311">
    <cfRule type="cellIs" dxfId="12122" priority="15552" operator="equal">
      <formula>"Não informado"</formula>
    </cfRule>
  </conditionalFormatting>
  <conditionalFormatting sqref="M3311">
    <cfRule type="cellIs" dxfId="12121" priority="15551" operator="equal">
      <formula>"Não informado"</formula>
    </cfRule>
  </conditionalFormatting>
  <conditionalFormatting sqref="M3312">
    <cfRule type="cellIs" dxfId="12120" priority="15550" operator="equal">
      <formula>"Não informado"</formula>
    </cfRule>
  </conditionalFormatting>
  <conditionalFormatting sqref="M3312">
    <cfRule type="cellIs" dxfId="12119" priority="15549" operator="equal">
      <formula>"Não informado"</formula>
    </cfRule>
  </conditionalFormatting>
  <conditionalFormatting sqref="M3313">
    <cfRule type="cellIs" dxfId="12118" priority="15548" operator="equal">
      <formula>"Não informado"</formula>
    </cfRule>
  </conditionalFormatting>
  <conditionalFormatting sqref="M3313">
    <cfRule type="cellIs" dxfId="12117" priority="15547" operator="equal">
      <formula>"Não informado"</formula>
    </cfRule>
  </conditionalFormatting>
  <conditionalFormatting sqref="M3318">
    <cfRule type="cellIs" dxfId="12116" priority="15546" operator="equal">
      <formula>"Não informado"</formula>
    </cfRule>
  </conditionalFormatting>
  <conditionalFormatting sqref="M3318">
    <cfRule type="cellIs" dxfId="12115" priority="15545" operator="equal">
      <formula>"Não informado"</formula>
    </cfRule>
  </conditionalFormatting>
  <conditionalFormatting sqref="M3314">
    <cfRule type="cellIs" dxfId="12114" priority="15544" operator="equal">
      <formula>"Não informado"</formula>
    </cfRule>
  </conditionalFormatting>
  <conditionalFormatting sqref="M3314">
    <cfRule type="cellIs" dxfId="12113" priority="15543" operator="equal">
      <formula>"Não informado"</formula>
    </cfRule>
  </conditionalFormatting>
  <conditionalFormatting sqref="N2455">
    <cfRule type="cellIs" dxfId="12112" priority="15542" operator="equal">
      <formula>"Não informado"</formula>
    </cfRule>
  </conditionalFormatting>
  <conditionalFormatting sqref="N2455">
    <cfRule type="cellIs" dxfId="12111" priority="15541" operator="equal">
      <formula>"Não informado"</formula>
    </cfRule>
  </conditionalFormatting>
  <conditionalFormatting sqref="M171:N171">
    <cfRule type="cellIs" dxfId="12110" priority="15540" operator="equal">
      <formula>"Não informado"</formula>
    </cfRule>
  </conditionalFormatting>
  <conditionalFormatting sqref="N193">
    <cfRule type="cellIs" dxfId="12109" priority="15539" operator="equal">
      <formula>"Não informado"</formula>
    </cfRule>
  </conditionalFormatting>
  <conditionalFormatting sqref="M193">
    <cfRule type="cellIs" dxfId="12108" priority="15538" operator="equal">
      <formula>"Não informado"</formula>
    </cfRule>
  </conditionalFormatting>
  <conditionalFormatting sqref="N193">
    <cfRule type="cellIs" dxfId="12107" priority="15537" operator="equal">
      <formula>"Não informado"</formula>
    </cfRule>
  </conditionalFormatting>
  <conditionalFormatting sqref="M1370:N1370">
    <cfRule type="cellIs" dxfId="12106" priority="15535" operator="equal">
      <formula>"Não informado"</formula>
    </cfRule>
  </conditionalFormatting>
  <conditionalFormatting sqref="M2089:N2089">
    <cfRule type="cellIs" dxfId="12105" priority="15534" operator="equal">
      <formula>"Não informado"</formula>
    </cfRule>
  </conditionalFormatting>
  <conditionalFormatting sqref="M2266:N2266">
    <cfRule type="cellIs" dxfId="12104" priority="15533" operator="equal">
      <formula>"Não informado"</formula>
    </cfRule>
  </conditionalFormatting>
  <conditionalFormatting sqref="M2257:N2257">
    <cfRule type="cellIs" dxfId="12103" priority="15532" operator="equal">
      <formula>"Não informado"</formula>
    </cfRule>
  </conditionalFormatting>
  <conditionalFormatting sqref="M1358:N1358">
    <cfRule type="cellIs" dxfId="12102" priority="15531" operator="equal">
      <formula>"Não informado"</formula>
    </cfRule>
  </conditionalFormatting>
  <conditionalFormatting sqref="M1388:N1388">
    <cfRule type="cellIs" dxfId="12101" priority="15530" operator="equal">
      <formula>"Não informado"</formula>
    </cfRule>
  </conditionalFormatting>
  <conditionalFormatting sqref="N2545">
    <cfRule type="cellIs" dxfId="12100" priority="15529" operator="equal">
      <formula>"Não informado"</formula>
    </cfRule>
  </conditionalFormatting>
  <conditionalFormatting sqref="M2545">
    <cfRule type="cellIs" dxfId="12099" priority="15528" operator="equal">
      <formula>"Não informado"</formula>
    </cfRule>
  </conditionalFormatting>
  <conditionalFormatting sqref="N2545">
    <cfRule type="cellIs" dxfId="12098" priority="15527" operator="equal">
      <formula>"Não informado"</formula>
    </cfRule>
  </conditionalFormatting>
  <conditionalFormatting sqref="N574">
    <cfRule type="cellIs" dxfId="12097" priority="15526" operator="equal">
      <formula>"Não informado"</formula>
    </cfRule>
  </conditionalFormatting>
  <conditionalFormatting sqref="M574">
    <cfRule type="cellIs" dxfId="12096" priority="15525" operator="equal">
      <formula>"Não informado"</formula>
    </cfRule>
  </conditionalFormatting>
  <conditionalFormatting sqref="N574">
    <cfRule type="cellIs" dxfId="12095" priority="15524" operator="equal">
      <formula>"Não informado"</formula>
    </cfRule>
  </conditionalFormatting>
  <conditionalFormatting sqref="N574">
    <cfRule type="cellIs" dxfId="12094" priority="15523" operator="equal">
      <formula>"Não informado"</formula>
    </cfRule>
  </conditionalFormatting>
  <conditionalFormatting sqref="M675:N675">
    <cfRule type="cellIs" dxfId="12093" priority="15521" operator="equal">
      <formula>"Não informado"</formula>
    </cfRule>
  </conditionalFormatting>
  <conditionalFormatting sqref="M1086:N1086">
    <cfRule type="cellIs" dxfId="12092" priority="15520" operator="equal">
      <formula>"Não informado"</formula>
    </cfRule>
  </conditionalFormatting>
  <conditionalFormatting sqref="M1321:N1321">
    <cfRule type="cellIs" dxfId="12091" priority="15519" operator="equal">
      <formula>"Não informado"</formula>
    </cfRule>
  </conditionalFormatting>
  <conditionalFormatting sqref="N2125">
    <cfRule type="cellIs" dxfId="12090" priority="15518" operator="equal">
      <formula>"Não informado"</formula>
    </cfRule>
  </conditionalFormatting>
  <conditionalFormatting sqref="M2125">
    <cfRule type="cellIs" dxfId="12089" priority="15517" operator="equal">
      <formula>"Não informado"</formula>
    </cfRule>
  </conditionalFormatting>
  <conditionalFormatting sqref="N2260">
    <cfRule type="cellIs" dxfId="12088" priority="15516" operator="equal">
      <formula>"Não informado"</formula>
    </cfRule>
  </conditionalFormatting>
  <conditionalFormatting sqref="M2260">
    <cfRule type="cellIs" dxfId="12087" priority="15515" operator="equal">
      <formula>"Não informado"</formula>
    </cfRule>
  </conditionalFormatting>
  <conditionalFormatting sqref="N2323">
    <cfRule type="cellIs" dxfId="12086" priority="15514" operator="equal">
      <formula>"Não informado"</formula>
    </cfRule>
  </conditionalFormatting>
  <conditionalFormatting sqref="M2323">
    <cfRule type="cellIs" dxfId="12085" priority="15513" operator="equal">
      <formula>"Não informado"</formula>
    </cfRule>
  </conditionalFormatting>
  <conditionalFormatting sqref="N1444">
    <cfRule type="cellIs" dxfId="12084" priority="15510" operator="equal">
      <formula>"Não informado"</formula>
    </cfRule>
  </conditionalFormatting>
  <conditionalFormatting sqref="M1444">
    <cfRule type="cellIs" dxfId="12083" priority="15509" operator="equal">
      <formula>"Não informado"</formula>
    </cfRule>
  </conditionalFormatting>
  <conditionalFormatting sqref="N1385">
    <cfRule type="cellIs" dxfId="12082" priority="15508" operator="equal">
      <formula>"Não informado"</formula>
    </cfRule>
  </conditionalFormatting>
  <conditionalFormatting sqref="M1385">
    <cfRule type="cellIs" dxfId="12081" priority="15507" operator="equal">
      <formula>"Não informado"</formula>
    </cfRule>
  </conditionalFormatting>
  <conditionalFormatting sqref="M1306:N1306">
    <cfRule type="cellIs" dxfId="12080" priority="15506" operator="equal">
      <formula>"Não informado"</formula>
    </cfRule>
  </conditionalFormatting>
  <conditionalFormatting sqref="N1306">
    <cfRule type="cellIs" dxfId="12079" priority="15505" operator="equal">
      <formula>"Não informado"</formula>
    </cfRule>
  </conditionalFormatting>
  <conditionalFormatting sqref="M1306">
    <cfRule type="cellIs" dxfId="12078" priority="15504" operator="equal">
      <formula>"Não informado"</formula>
    </cfRule>
  </conditionalFormatting>
  <conditionalFormatting sqref="M280:N280">
    <cfRule type="cellIs" dxfId="12077" priority="15503" operator="equal">
      <formula>"Não informado"</formula>
    </cfRule>
  </conditionalFormatting>
  <conditionalFormatting sqref="M2110:N2110">
    <cfRule type="cellIs" dxfId="12076" priority="15502" operator="equal">
      <formula>"Não informado"</formula>
    </cfRule>
  </conditionalFormatting>
  <conditionalFormatting sqref="M3093:N3093">
    <cfRule type="cellIs" dxfId="12075" priority="15501" operator="equal">
      <formula>"Não informado"</formula>
    </cfRule>
  </conditionalFormatting>
  <conditionalFormatting sqref="M836:N836">
    <cfRule type="cellIs" dxfId="12074" priority="15500" operator="equal">
      <formula>"Não informado"</formula>
    </cfRule>
  </conditionalFormatting>
  <conditionalFormatting sqref="M1176:N1176">
    <cfRule type="cellIs" dxfId="12073" priority="15499" operator="equal">
      <formula>"Não informado"</formula>
    </cfRule>
  </conditionalFormatting>
  <conditionalFormatting sqref="M194:N194">
    <cfRule type="cellIs" dxfId="12072" priority="15498" operator="equal">
      <formula>"Não informado"</formula>
    </cfRule>
  </conditionalFormatting>
  <conditionalFormatting sqref="M1185:N1185">
    <cfRule type="cellIs" dxfId="12071" priority="15497" operator="equal">
      <formula>"Não informado"</formula>
    </cfRule>
  </conditionalFormatting>
  <conditionalFormatting sqref="N2551">
    <cfRule type="cellIs" dxfId="12070" priority="15496" operator="equal">
      <formula>"Não informado"</formula>
    </cfRule>
  </conditionalFormatting>
  <conditionalFormatting sqref="N2549">
    <cfRule type="cellIs" dxfId="12069" priority="15495" operator="equal">
      <formula>"Não informado"</formula>
    </cfRule>
  </conditionalFormatting>
  <conditionalFormatting sqref="M2549:N2549">
    <cfRule type="cellIs" dxfId="12068" priority="15494" operator="equal">
      <formula>"Não informado"</formula>
    </cfRule>
  </conditionalFormatting>
  <conditionalFormatting sqref="M3154">
    <cfRule type="cellIs" dxfId="12067" priority="15493" operator="equal">
      <formula>"Não informado"</formula>
    </cfRule>
  </conditionalFormatting>
  <conditionalFormatting sqref="N3154">
    <cfRule type="cellIs" dxfId="12066" priority="15492" operator="equal">
      <formula>"Não informado"</formula>
    </cfRule>
  </conditionalFormatting>
  <conditionalFormatting sqref="M3142:N3142">
    <cfRule type="cellIs" dxfId="12065" priority="15491" operator="equal">
      <formula>"Não informado"</formula>
    </cfRule>
  </conditionalFormatting>
  <conditionalFormatting sqref="M2758:N2758">
    <cfRule type="cellIs" dxfId="12064" priority="15490" operator="equal">
      <formula>"Não informado"</formula>
    </cfRule>
  </conditionalFormatting>
  <conditionalFormatting sqref="M1856:N1856">
    <cfRule type="cellIs" dxfId="12063" priority="15489" operator="equal">
      <formula>"Não informado"</formula>
    </cfRule>
  </conditionalFormatting>
  <conditionalFormatting sqref="M1856">
    <cfRule type="cellIs" dxfId="12062" priority="15488" operator="equal">
      <formula>"Não informado"</formula>
    </cfRule>
  </conditionalFormatting>
  <conditionalFormatting sqref="M1856:N1856">
    <cfRule type="cellIs" dxfId="12061" priority="15487" operator="equal">
      <formula>"Não informado"</formula>
    </cfRule>
  </conditionalFormatting>
  <conditionalFormatting sqref="M1856">
    <cfRule type="cellIs" dxfId="12060" priority="15486" operator="equal">
      <formula>"Não informado"</formula>
    </cfRule>
  </conditionalFormatting>
  <conditionalFormatting sqref="M1856">
    <cfRule type="cellIs" dxfId="12059" priority="15485" operator="equal">
      <formula>"Não informado"</formula>
    </cfRule>
  </conditionalFormatting>
  <conditionalFormatting sqref="N1856">
    <cfRule type="cellIs" dxfId="12058" priority="15484" operator="equal">
      <formula>"Não informado"</formula>
    </cfRule>
  </conditionalFormatting>
  <conditionalFormatting sqref="M2966:N2966">
    <cfRule type="cellIs" dxfId="12057" priority="15482" operator="equal">
      <formula>"Não informado"</formula>
    </cfRule>
  </conditionalFormatting>
  <conditionalFormatting sqref="M2747:N2747">
    <cfRule type="cellIs" dxfId="12056" priority="15481" operator="equal">
      <formula>"Não informado"</formula>
    </cfRule>
  </conditionalFormatting>
  <conditionalFormatting sqref="M2747:N2747">
    <cfRule type="cellIs" dxfId="12055" priority="15480" operator="equal">
      <formula>"Não informado"</formula>
    </cfRule>
  </conditionalFormatting>
  <conditionalFormatting sqref="M2590:N2590">
    <cfRule type="cellIs" dxfId="12054" priority="15479" operator="equal">
      <formula>"Não informado"</formula>
    </cfRule>
  </conditionalFormatting>
  <conditionalFormatting sqref="M2274:N2274">
    <cfRule type="cellIs" dxfId="12053" priority="15478" operator="equal">
      <formula>"Não informado"</formula>
    </cfRule>
  </conditionalFormatting>
  <conditionalFormatting sqref="M2274:N2274">
    <cfRule type="cellIs" dxfId="12052" priority="15477" operator="equal">
      <formula>"Não informado"</formula>
    </cfRule>
  </conditionalFormatting>
  <conditionalFormatting sqref="M2184:N2184">
    <cfRule type="cellIs" dxfId="12051" priority="15476" operator="equal">
      <formula>"Não informado"</formula>
    </cfRule>
  </conditionalFormatting>
  <conditionalFormatting sqref="M2184:N2184">
    <cfRule type="cellIs" dxfId="12050" priority="15475" operator="equal">
      <formula>"Não informado"</formula>
    </cfRule>
  </conditionalFormatting>
  <conditionalFormatting sqref="M1333:N1333">
    <cfRule type="cellIs" dxfId="12049" priority="15474" operator="equal">
      <formula>"Não informado"</formula>
    </cfRule>
  </conditionalFormatting>
  <conditionalFormatting sqref="M1333:N1333">
    <cfRule type="cellIs" dxfId="12048" priority="15473" operator="equal">
      <formula>"Não informado"</formula>
    </cfRule>
  </conditionalFormatting>
  <conditionalFormatting sqref="M1329:N1329">
    <cfRule type="cellIs" dxfId="12047" priority="15472" operator="equal">
      <formula>"Não informado"</formula>
    </cfRule>
  </conditionalFormatting>
  <conditionalFormatting sqref="M1329:N1329">
    <cfRule type="cellIs" dxfId="12046" priority="15471" operator="equal">
      <formula>"Não informado"</formula>
    </cfRule>
  </conditionalFormatting>
  <conditionalFormatting sqref="M1102:N1102">
    <cfRule type="cellIs" dxfId="12045" priority="15470" operator="equal">
      <formula>"Não informado"</formula>
    </cfRule>
  </conditionalFormatting>
  <conditionalFormatting sqref="M1102:N1102">
    <cfRule type="cellIs" dxfId="12044" priority="15469" operator="equal">
      <formula>"Não informado"</formula>
    </cfRule>
  </conditionalFormatting>
  <conditionalFormatting sqref="M1028:N1028">
    <cfRule type="cellIs" dxfId="12043" priority="15468" operator="equal">
      <formula>"Não informado"</formula>
    </cfRule>
  </conditionalFormatting>
  <conditionalFormatting sqref="M1028:N1028">
    <cfRule type="cellIs" dxfId="12042" priority="15467" operator="equal">
      <formula>"Não informado"</formula>
    </cfRule>
  </conditionalFormatting>
  <conditionalFormatting sqref="M937:N937">
    <cfRule type="cellIs" dxfId="12041" priority="15466" operator="equal">
      <formula>"Não informado"</formula>
    </cfRule>
  </conditionalFormatting>
  <conditionalFormatting sqref="M937:N937">
    <cfRule type="cellIs" dxfId="12040" priority="15465" operator="equal">
      <formula>"Não informado"</formula>
    </cfRule>
  </conditionalFormatting>
  <conditionalFormatting sqref="M858:N858">
    <cfRule type="cellIs" dxfId="12039" priority="15464" operator="equal">
      <formula>"Não informado"</formula>
    </cfRule>
  </conditionalFormatting>
  <conditionalFormatting sqref="M858:N858">
    <cfRule type="cellIs" dxfId="12038" priority="15463" operator="equal">
      <formula>"Não informado"</formula>
    </cfRule>
  </conditionalFormatting>
  <conditionalFormatting sqref="M827:N827">
    <cfRule type="cellIs" dxfId="12037" priority="15462" operator="equal">
      <formula>"Não informado"</formula>
    </cfRule>
  </conditionalFormatting>
  <conditionalFormatting sqref="M827:N827">
    <cfRule type="cellIs" dxfId="12036" priority="15461" operator="equal">
      <formula>"Não informado"</formula>
    </cfRule>
  </conditionalFormatting>
  <conditionalFormatting sqref="L3334">
    <cfRule type="cellIs" dxfId="12035" priority="15442" operator="equal">
      <formula>"Não informado"</formula>
    </cfRule>
  </conditionalFormatting>
  <conditionalFormatting sqref="L3335">
    <cfRule type="cellIs" dxfId="12034" priority="15441" operator="equal">
      <formula>"Não informado"</formula>
    </cfRule>
  </conditionalFormatting>
  <conditionalFormatting sqref="M321:N321">
    <cfRule type="cellIs" dxfId="12033" priority="15458" operator="equal">
      <formula>"Não informado"</formula>
    </cfRule>
  </conditionalFormatting>
  <conditionalFormatting sqref="M321:N321">
    <cfRule type="cellIs" dxfId="12032" priority="15457" operator="equal">
      <formula>"Não informado"</formula>
    </cfRule>
  </conditionalFormatting>
  <conditionalFormatting sqref="M2640:N2640">
    <cfRule type="cellIs" dxfId="12031" priority="15456" operator="equal">
      <formula>"Não informado"</formula>
    </cfRule>
  </conditionalFormatting>
  <conditionalFormatting sqref="M777">
    <cfRule type="cellIs" dxfId="12030" priority="15455" operator="equal">
      <formula>"Não informado"</formula>
    </cfRule>
  </conditionalFormatting>
  <conditionalFormatting sqref="M2597:N2597">
    <cfRule type="cellIs" dxfId="12029" priority="15454" operator="equal">
      <formula>"Não informado"</formula>
    </cfRule>
  </conditionalFormatting>
  <conditionalFormatting sqref="M2451">
    <cfRule type="cellIs" dxfId="12028" priority="15453" operator="equal">
      <formula>"Não informado"</formula>
    </cfRule>
  </conditionalFormatting>
  <conditionalFormatting sqref="M1166:N1166">
    <cfRule type="cellIs" dxfId="12027" priority="15452" operator="equal">
      <formula>"Não informado"</formula>
    </cfRule>
  </conditionalFormatting>
  <conditionalFormatting sqref="M1438:N1438">
    <cfRule type="cellIs" dxfId="12026" priority="15451" operator="equal">
      <formula>"Não informado"</formula>
    </cfRule>
  </conditionalFormatting>
  <conditionalFormatting sqref="N772">
    <cfRule type="cellIs" dxfId="12025" priority="15450" operator="equal">
      <formula>"Não informado"</formula>
    </cfRule>
  </conditionalFormatting>
  <conditionalFormatting sqref="M772">
    <cfRule type="cellIs" dxfId="12024" priority="15449" operator="equal">
      <formula>"Não informado"</formula>
    </cfRule>
  </conditionalFormatting>
  <conditionalFormatting sqref="R3322:V3322">
    <cfRule type="cellIs" dxfId="12023" priority="15448" operator="equal">
      <formula>"Não informado"</formula>
    </cfRule>
  </conditionalFormatting>
  <conditionalFormatting sqref="Q3322">
    <cfRule type="cellIs" dxfId="12022" priority="15447" operator="equal">
      <formula>"Não informado"</formula>
    </cfRule>
  </conditionalFormatting>
  <conditionalFormatting sqref="L3323">
    <cfRule type="cellIs" dxfId="12021" priority="15446" operator="equal">
      <formula>"Não informado"</formula>
    </cfRule>
  </conditionalFormatting>
  <conditionalFormatting sqref="L3330">
    <cfRule type="cellIs" dxfId="12020" priority="15445" operator="equal">
      <formula>"Não informado"</formula>
    </cfRule>
  </conditionalFormatting>
  <conditionalFormatting sqref="L3332">
    <cfRule type="cellIs" dxfId="12019" priority="15444" operator="equal">
      <formula>"Não informado"</formula>
    </cfRule>
  </conditionalFormatting>
  <conditionalFormatting sqref="L3333">
    <cfRule type="cellIs" dxfId="12018" priority="15443" operator="equal">
      <formula>"Não informado"</formula>
    </cfRule>
  </conditionalFormatting>
  <conditionalFormatting sqref="L3337">
    <cfRule type="cellIs" dxfId="12017" priority="15440" operator="equal">
      <formula>"Não informado"</formula>
    </cfRule>
  </conditionalFormatting>
  <conditionalFormatting sqref="L3338">
    <cfRule type="cellIs" dxfId="12016" priority="15439" operator="equal">
      <formula>"Não informado"</formula>
    </cfRule>
  </conditionalFormatting>
  <conditionalFormatting sqref="L3339">
    <cfRule type="cellIs" dxfId="12015" priority="15438" operator="equal">
      <formula>"Não informado"</formula>
    </cfRule>
  </conditionalFormatting>
  <conditionalFormatting sqref="L3340">
    <cfRule type="cellIs" dxfId="12014" priority="15437" operator="equal">
      <formula>"Não informado"</formula>
    </cfRule>
  </conditionalFormatting>
  <conditionalFormatting sqref="R3340:V3340">
    <cfRule type="cellIs" dxfId="12013" priority="15436" operator="equal">
      <formula>"Não informado"</formula>
    </cfRule>
  </conditionalFormatting>
  <conditionalFormatting sqref="Q3340">
    <cfRule type="cellIs" dxfId="12012" priority="15435" operator="equal">
      <formula>"Não informado"</formula>
    </cfRule>
  </conditionalFormatting>
  <conditionalFormatting sqref="L3344">
    <cfRule type="cellIs" dxfId="12011" priority="15434" operator="equal">
      <formula>"Não informado"</formula>
    </cfRule>
  </conditionalFormatting>
  <conditionalFormatting sqref="L3345">
    <cfRule type="cellIs" dxfId="12010" priority="15433" operator="equal">
      <formula>"Não informado"</formula>
    </cfRule>
  </conditionalFormatting>
  <conditionalFormatting sqref="R3345:V3345">
    <cfRule type="cellIs" dxfId="12009" priority="15432" operator="equal">
      <formula>"Não informado"</formula>
    </cfRule>
  </conditionalFormatting>
  <conditionalFormatting sqref="Q3345">
    <cfRule type="cellIs" dxfId="12008" priority="15431" operator="equal">
      <formula>"Não informado"</formula>
    </cfRule>
  </conditionalFormatting>
  <conditionalFormatting sqref="R3346:V3346">
    <cfRule type="cellIs" dxfId="12007" priority="15430" operator="equal">
      <formula>"Não informado"</formula>
    </cfRule>
  </conditionalFormatting>
  <conditionalFormatting sqref="Q3346">
    <cfRule type="cellIs" dxfId="12006" priority="15429" operator="equal">
      <formula>"Não informado"</formula>
    </cfRule>
  </conditionalFormatting>
  <conditionalFormatting sqref="L3346">
    <cfRule type="cellIs" dxfId="12005" priority="15428" operator="equal">
      <formula>"Não informado"</formula>
    </cfRule>
  </conditionalFormatting>
  <conditionalFormatting sqref="R3347:V3347">
    <cfRule type="cellIs" dxfId="12004" priority="15427" operator="equal">
      <formula>"Não informado"</formula>
    </cfRule>
  </conditionalFormatting>
  <conditionalFormatting sqref="Q3347">
    <cfRule type="cellIs" dxfId="12003" priority="15426" operator="equal">
      <formula>"Não informado"</formula>
    </cfRule>
  </conditionalFormatting>
  <conditionalFormatting sqref="L3347">
    <cfRule type="cellIs" dxfId="12002" priority="15425" operator="equal">
      <formula>"Não informado"</formula>
    </cfRule>
  </conditionalFormatting>
  <conditionalFormatting sqref="R3348:V3348">
    <cfRule type="cellIs" dxfId="12001" priority="15424" operator="equal">
      <formula>"Não informado"</formula>
    </cfRule>
  </conditionalFormatting>
  <conditionalFormatting sqref="Q3348">
    <cfRule type="cellIs" dxfId="12000" priority="15423" operator="equal">
      <formula>"Não informado"</formula>
    </cfRule>
  </conditionalFormatting>
  <conditionalFormatting sqref="L3348">
    <cfRule type="cellIs" dxfId="11999" priority="15422" operator="equal">
      <formula>"Não informado"</formula>
    </cfRule>
  </conditionalFormatting>
  <conditionalFormatting sqref="L3349">
    <cfRule type="cellIs" dxfId="11998" priority="15421" operator="equal">
      <formula>"Não informado"</formula>
    </cfRule>
  </conditionalFormatting>
  <conditionalFormatting sqref="R3349:V3349">
    <cfRule type="cellIs" dxfId="11997" priority="15420" operator="equal">
      <formula>"Não informado"</formula>
    </cfRule>
  </conditionalFormatting>
  <conditionalFormatting sqref="Q3349">
    <cfRule type="cellIs" dxfId="11996" priority="15419" operator="equal">
      <formula>"Não informado"</formula>
    </cfRule>
  </conditionalFormatting>
  <conditionalFormatting sqref="L3350">
    <cfRule type="cellIs" dxfId="11995" priority="15418" operator="equal">
      <formula>"Não informado"</formula>
    </cfRule>
  </conditionalFormatting>
  <conditionalFormatting sqref="R3350:V3350">
    <cfRule type="cellIs" dxfId="11994" priority="15417" operator="equal">
      <formula>"Não informado"</formula>
    </cfRule>
  </conditionalFormatting>
  <conditionalFormatting sqref="Q3350">
    <cfRule type="cellIs" dxfId="11993" priority="15416" operator="equal">
      <formula>"Não informado"</formula>
    </cfRule>
  </conditionalFormatting>
  <conditionalFormatting sqref="R3351:V3351">
    <cfRule type="cellIs" dxfId="11992" priority="15415" operator="equal">
      <formula>"Não informado"</formula>
    </cfRule>
  </conditionalFormatting>
  <conditionalFormatting sqref="Q3351">
    <cfRule type="cellIs" dxfId="11991" priority="15414" operator="equal">
      <formula>"Não informado"</formula>
    </cfRule>
  </conditionalFormatting>
  <conditionalFormatting sqref="L3351">
    <cfRule type="cellIs" dxfId="11990" priority="15413" operator="equal">
      <formula>"Não informado"</formula>
    </cfRule>
  </conditionalFormatting>
  <conditionalFormatting sqref="L3352">
    <cfRule type="cellIs" dxfId="11989" priority="15412" operator="equal">
      <formula>"Não informado"</formula>
    </cfRule>
  </conditionalFormatting>
  <conditionalFormatting sqref="R3352:V3352">
    <cfRule type="cellIs" dxfId="11988" priority="15411" operator="equal">
      <formula>"Não informado"</formula>
    </cfRule>
  </conditionalFormatting>
  <conditionalFormatting sqref="Q3353">
    <cfRule type="cellIs" dxfId="11987" priority="15410" operator="equal">
      <formula>"Não informado"</formula>
    </cfRule>
  </conditionalFormatting>
  <conditionalFormatting sqref="R3353:V3353">
    <cfRule type="cellIs" dxfId="11986" priority="15409" operator="equal">
      <formula>"Não informado"</formula>
    </cfRule>
  </conditionalFormatting>
  <conditionalFormatting sqref="L3353">
    <cfRule type="cellIs" dxfId="11985" priority="15408" operator="equal">
      <formula>"Não informado"</formula>
    </cfRule>
  </conditionalFormatting>
  <conditionalFormatting sqref="Q3354">
    <cfRule type="cellIs" dxfId="11984" priority="15407" operator="equal">
      <formula>"Não informado"</formula>
    </cfRule>
  </conditionalFormatting>
  <conditionalFormatting sqref="R3354:V3354">
    <cfRule type="cellIs" dxfId="11983" priority="15406" operator="equal">
      <formula>"Não informado"</formula>
    </cfRule>
  </conditionalFormatting>
  <conditionalFormatting sqref="L3354">
    <cfRule type="cellIs" dxfId="11982" priority="15405" operator="equal">
      <formula>"Não informado"</formula>
    </cfRule>
  </conditionalFormatting>
  <conditionalFormatting sqref="R3362:V3362 P3361:P3362 S3361:V3361">
    <cfRule type="cellIs" dxfId="11981" priority="15404" operator="equal">
      <formula>"Não informado"</formula>
    </cfRule>
  </conditionalFormatting>
  <conditionalFormatting sqref="Q3362">
    <cfRule type="cellIs" dxfId="11980" priority="15403" operator="equal">
      <formula>"Não informado"</formula>
    </cfRule>
  </conditionalFormatting>
  <conditionalFormatting sqref="R3363:V3365 P3363:P3365">
    <cfRule type="cellIs" dxfId="11979" priority="15402" operator="equal">
      <formula>"Não informado"</formula>
    </cfRule>
  </conditionalFormatting>
  <conditionalFormatting sqref="Q3363:Q3365">
    <cfRule type="cellIs" dxfId="11978" priority="15401" operator="equal">
      <formula>"Não informado"</formula>
    </cfRule>
  </conditionalFormatting>
  <conditionalFormatting sqref="R3366:V3369 P3366:P3369">
    <cfRule type="cellIs" dxfId="11977" priority="15400" operator="equal">
      <formula>"Não informado"</formula>
    </cfRule>
  </conditionalFormatting>
  <conditionalFormatting sqref="Q3366:Q3369">
    <cfRule type="cellIs" dxfId="11976" priority="15399" operator="equal">
      <formula>"Não informado"</formula>
    </cfRule>
  </conditionalFormatting>
  <conditionalFormatting sqref="P3373:V3373">
    <cfRule type="cellIs" dxfId="11975" priority="15398" operator="equal">
      <formula>"Não informado"</formula>
    </cfRule>
  </conditionalFormatting>
  <conditionalFormatting sqref="U1039">
    <cfRule type="cellIs" dxfId="11974" priority="15397" operator="equal">
      <formula>"Não informado"</formula>
    </cfRule>
  </conditionalFormatting>
  <conditionalFormatting sqref="R3374:XFD3374 D3374:J3374 L3374 P3374">
    <cfRule type="cellIs" dxfId="11973" priority="15396" operator="equal">
      <formula>"Não informado"</formula>
    </cfRule>
  </conditionalFormatting>
  <conditionalFormatting sqref="Q3374">
    <cfRule type="cellIs" dxfId="11972" priority="15394" operator="equal">
      <formula>"Não informado"</formula>
    </cfRule>
  </conditionalFormatting>
  <conditionalFormatting sqref="A3374:C3374">
    <cfRule type="cellIs" dxfId="11971" priority="15393" operator="equal">
      <formula>"Não informado"</formula>
    </cfRule>
  </conditionalFormatting>
  <conditionalFormatting sqref="A3375:J3375 P3375:XFD3375 L3375">
    <cfRule type="cellIs" dxfId="11970" priority="15390" operator="equal">
      <formula>"Não informado"</formula>
    </cfRule>
  </conditionalFormatting>
  <conditionalFormatting sqref="P3376:XFD3376">
    <cfRule type="cellIs" dxfId="11969" priority="15386" operator="equal">
      <formula>"Não informado"</formula>
    </cfRule>
  </conditionalFormatting>
  <conditionalFormatting sqref="A3376:J3376">
    <cfRule type="cellIs" dxfId="11968" priority="15385" operator="equal">
      <formula>"Não informado"</formula>
    </cfRule>
  </conditionalFormatting>
  <conditionalFormatting sqref="A3377:J3377 L3377 P3377:XFD3377">
    <cfRule type="cellIs" dxfId="11967" priority="15383" operator="equal">
      <formula>"Não informado"</formula>
    </cfRule>
  </conditionalFormatting>
  <conditionalFormatting sqref="L3376">
    <cfRule type="cellIs" dxfId="11966" priority="15380" operator="equal">
      <formula>"Não informado"</formula>
    </cfRule>
  </conditionalFormatting>
  <conditionalFormatting sqref="M3375 M3377:M3378">
    <cfRule type="cellIs" dxfId="11965" priority="15379" operator="equal">
      <formula>"Não informado"</formula>
    </cfRule>
  </conditionalFormatting>
  <conditionalFormatting sqref="L3378">
    <cfRule type="cellIs" dxfId="11964" priority="15376" operator="equal">
      <formula>"Não informado"</formula>
    </cfRule>
  </conditionalFormatting>
  <conditionalFormatting sqref="L3379">
    <cfRule type="cellIs" dxfId="11963" priority="15375" operator="equal">
      <formula>"Não informado"</formula>
    </cfRule>
  </conditionalFormatting>
  <conditionalFormatting sqref="L3380">
    <cfRule type="cellIs" dxfId="11962" priority="15374" operator="equal">
      <formula>"Não informado"</formula>
    </cfRule>
  </conditionalFormatting>
  <conditionalFormatting sqref="R3387:V3388 P3388">
    <cfRule type="cellIs" dxfId="11961" priority="15361" operator="equal">
      <formula>"Não informado"</formula>
    </cfRule>
  </conditionalFormatting>
  <conditionalFormatting sqref="L3381">
    <cfRule type="cellIs" dxfId="11960" priority="15371" operator="equal">
      <formula>"Não informado"</formula>
    </cfRule>
  </conditionalFormatting>
  <conditionalFormatting sqref="L3382">
    <cfRule type="cellIs" dxfId="11959" priority="15370" operator="equal">
      <formula>"Não informado"</formula>
    </cfRule>
  </conditionalFormatting>
  <conditionalFormatting sqref="L3383">
    <cfRule type="cellIs" dxfId="11958" priority="15368" operator="equal">
      <formula>"Não informado"</formula>
    </cfRule>
  </conditionalFormatting>
  <conditionalFormatting sqref="L3384">
    <cfRule type="cellIs" dxfId="11957" priority="15367" operator="equal">
      <formula>"Não informado"</formula>
    </cfRule>
  </conditionalFormatting>
  <conditionalFormatting sqref="L3385:L3386">
    <cfRule type="cellIs" dxfId="11956" priority="15366" operator="equal">
      <formula>"Não informado"</formula>
    </cfRule>
  </conditionalFormatting>
  <conditionalFormatting sqref="R3385:V3386 P3385:P3386">
    <cfRule type="cellIs" dxfId="11955" priority="15365" operator="equal">
      <formula>"Não informado"</formula>
    </cfRule>
  </conditionalFormatting>
  <conditionalFormatting sqref="Q3385:Q3386">
    <cfRule type="cellIs" dxfId="11954" priority="15363" operator="equal">
      <formula>"Não informado"</formula>
    </cfRule>
  </conditionalFormatting>
  <conditionalFormatting sqref="L3387:L3388">
    <cfRule type="cellIs" dxfId="11953" priority="15362" operator="equal">
      <formula>"Não informado"</formula>
    </cfRule>
  </conditionalFormatting>
  <conditionalFormatting sqref="Q3388">
    <cfRule type="cellIs" dxfId="11952" priority="15359" operator="equal">
      <formula>"Não informado"</formula>
    </cfRule>
  </conditionalFormatting>
  <conditionalFormatting sqref="R3389:V3389">
    <cfRule type="cellIs" dxfId="11951" priority="15358" operator="equal">
      <formula>"Não informado"</formula>
    </cfRule>
  </conditionalFormatting>
  <conditionalFormatting sqref="Q3389">
    <cfRule type="cellIs" dxfId="11950" priority="15357" operator="equal">
      <formula>"Não informado"</formula>
    </cfRule>
  </conditionalFormatting>
  <conditionalFormatting sqref="L3389">
    <cfRule type="cellIs" dxfId="11949" priority="15356" operator="equal">
      <formula>"Não informado"</formula>
    </cfRule>
  </conditionalFormatting>
  <conditionalFormatting sqref="L3390:L3391">
    <cfRule type="cellIs" dxfId="11948" priority="15355" operator="equal">
      <formula>"Não informado"</formula>
    </cfRule>
  </conditionalFormatting>
  <conditionalFormatting sqref="R3390:V3391">
    <cfRule type="cellIs" dxfId="11947" priority="15354" operator="equal">
      <formula>"Não informado"</formula>
    </cfRule>
  </conditionalFormatting>
  <conditionalFormatting sqref="Q3390:Q3391">
    <cfRule type="cellIs" dxfId="11946" priority="15353" operator="equal">
      <formula>"Não informado"</formula>
    </cfRule>
  </conditionalFormatting>
  <conditionalFormatting sqref="R3393:V3394 P3393:P3394">
    <cfRule type="cellIs" dxfId="11945" priority="15352" operator="equal">
      <formula>"Não informado"</formula>
    </cfRule>
  </conditionalFormatting>
  <conditionalFormatting sqref="Q3393:Q3394">
    <cfRule type="cellIs" dxfId="11944" priority="15351" operator="equal">
      <formula>"Não informado"</formula>
    </cfRule>
  </conditionalFormatting>
  <conditionalFormatting sqref="L3396">
    <cfRule type="cellIs" dxfId="11943" priority="15350" operator="equal">
      <formula>"Não informado"</formula>
    </cfRule>
  </conditionalFormatting>
  <conditionalFormatting sqref="L3397">
    <cfRule type="cellIs" dxfId="11942" priority="15349" operator="equal">
      <formula>"Não informado"</formula>
    </cfRule>
  </conditionalFormatting>
  <conditionalFormatting sqref="L3398">
    <cfRule type="cellIs" dxfId="11941" priority="15348" operator="equal">
      <formula>"Não informado"</formula>
    </cfRule>
  </conditionalFormatting>
  <conditionalFormatting sqref="R3398:V3398 P3397:P3398 S3397:V3397">
    <cfRule type="cellIs" dxfId="11940" priority="15347" operator="equal">
      <formula>"Não informado"</formula>
    </cfRule>
  </conditionalFormatting>
  <conditionalFormatting sqref="Q3397:Q3398">
    <cfRule type="cellIs" dxfId="11939" priority="15345" operator="equal">
      <formula>"Não informado"</formula>
    </cfRule>
  </conditionalFormatting>
  <conditionalFormatting sqref="R3396:R3397">
    <cfRule type="cellIs" dxfId="11938" priority="15344" operator="equal">
      <formula>"Não informado"</formula>
    </cfRule>
  </conditionalFormatting>
  <conditionalFormatting sqref="L3399">
    <cfRule type="cellIs" dxfId="11937" priority="15343" operator="equal">
      <formula>"Não informado"</formula>
    </cfRule>
  </conditionalFormatting>
  <conditionalFormatting sqref="L3400">
    <cfRule type="cellIs" dxfId="11936" priority="15342" operator="equal">
      <formula>"Não informado"</formula>
    </cfRule>
  </conditionalFormatting>
  <conditionalFormatting sqref="L3401">
    <cfRule type="cellIs" dxfId="11935" priority="15341" operator="equal">
      <formula>"Não informado"</formula>
    </cfRule>
  </conditionalFormatting>
  <conditionalFormatting sqref="L3402">
    <cfRule type="cellIs" dxfId="11934" priority="15340" operator="equal">
      <formula>"Não informado"</formula>
    </cfRule>
  </conditionalFormatting>
  <conditionalFormatting sqref="L3407">
    <cfRule type="cellIs" dxfId="11933" priority="15339" operator="equal">
      <formula>"Não informado"</formula>
    </cfRule>
  </conditionalFormatting>
  <conditionalFormatting sqref="L3408">
    <cfRule type="cellIs" dxfId="11932" priority="15338" operator="equal">
      <formula>"Não informado"</formula>
    </cfRule>
  </conditionalFormatting>
  <conditionalFormatting sqref="R3408:R3410 P3408:P3410 T3408:V3410">
    <cfRule type="cellIs" dxfId="11931" priority="15337" operator="equal">
      <formula>"Não informado"</formula>
    </cfRule>
  </conditionalFormatting>
  <conditionalFormatting sqref="Q3408:Q3410">
    <cfRule type="cellIs" dxfId="11930" priority="15335" operator="equal">
      <formula>"Não informado"</formula>
    </cfRule>
  </conditionalFormatting>
  <conditionalFormatting sqref="L3409:L3410">
    <cfRule type="cellIs" dxfId="11929" priority="15334" operator="equal">
      <formula>"Não informado"</formula>
    </cfRule>
  </conditionalFormatting>
  <conditionalFormatting sqref="L3411:L3414">
    <cfRule type="cellIs" dxfId="11928" priority="15333" operator="equal">
      <formula>"Não informado"</formula>
    </cfRule>
  </conditionalFormatting>
  <conditionalFormatting sqref="R3411:R3414 P3411:P3414 T3411:V3414">
    <cfRule type="cellIs" dxfId="11927" priority="15332" operator="equal">
      <formula>"Não informado"</formula>
    </cfRule>
  </conditionalFormatting>
  <conditionalFormatting sqref="Q3411:Q3414">
    <cfRule type="cellIs" dxfId="11926" priority="15330" operator="equal">
      <formula>"Não informado"</formula>
    </cfRule>
  </conditionalFormatting>
  <conditionalFormatting sqref="R3415 P3415 T3415:V3415">
    <cfRule type="cellIs" dxfId="11925" priority="15329" operator="equal">
      <formula>"Não informado"</formula>
    </cfRule>
  </conditionalFormatting>
  <conditionalFormatting sqref="Q3415">
    <cfRule type="cellIs" dxfId="11924" priority="15327" operator="equal">
      <formula>"Não informado"</formula>
    </cfRule>
  </conditionalFormatting>
  <conditionalFormatting sqref="L3415">
    <cfRule type="cellIs" dxfId="11923" priority="15326" operator="equal">
      <formula>"Não informado"</formula>
    </cfRule>
  </conditionalFormatting>
  <conditionalFormatting sqref="L3416">
    <cfRule type="cellIs" dxfId="11922" priority="15325" operator="equal">
      <formula>"Não informado"</formula>
    </cfRule>
  </conditionalFormatting>
  <conditionalFormatting sqref="S3416">
    <cfRule type="cellIs" dxfId="11921" priority="15324" operator="equal">
      <formula>"Não informado"</formula>
    </cfRule>
  </conditionalFormatting>
  <conditionalFormatting sqref="S3407:S3415">
    <cfRule type="cellIs" dxfId="11920" priority="15323" operator="equal">
      <formula>"Não informado"</formula>
    </cfRule>
  </conditionalFormatting>
  <conditionalFormatting sqref="L3417">
    <cfRule type="cellIs" dxfId="11919" priority="15322" operator="equal">
      <formula>"Não informado"</formula>
    </cfRule>
  </conditionalFormatting>
  <conditionalFormatting sqref="L3418:L3419">
    <cfRule type="cellIs" dxfId="11918" priority="15321" operator="equal">
      <formula>"Não informado"</formula>
    </cfRule>
  </conditionalFormatting>
  <conditionalFormatting sqref="R3417:R3419 T3417:V3419 P3417:P3419">
    <cfRule type="cellIs" dxfId="11917" priority="15320" operator="equal">
      <formula>"Não informado"</formula>
    </cfRule>
  </conditionalFormatting>
  <conditionalFormatting sqref="Q3417:Q3419">
    <cfRule type="cellIs" dxfId="11916" priority="15319" operator="equal">
      <formula>"Não informado"</formula>
    </cfRule>
  </conditionalFormatting>
  <conditionalFormatting sqref="S3417:S3419">
    <cfRule type="cellIs" dxfId="11915" priority="15318" operator="equal">
      <formula>"Não informado"</formula>
    </cfRule>
  </conditionalFormatting>
  <conditionalFormatting sqref="L3420:L3423">
    <cfRule type="cellIs" dxfId="11914" priority="15317" operator="equal">
      <formula>"Não informado"</formula>
    </cfRule>
  </conditionalFormatting>
  <conditionalFormatting sqref="R3420:R3423 T3420:V3423 P3420:P3423">
    <cfRule type="cellIs" dxfId="11913" priority="15316" operator="equal">
      <formula>"Não informado"</formula>
    </cfRule>
  </conditionalFormatting>
  <conditionalFormatting sqref="Q3420:Q3423">
    <cfRule type="cellIs" dxfId="11912" priority="15315" operator="equal">
      <formula>"Não informado"</formula>
    </cfRule>
  </conditionalFormatting>
  <conditionalFormatting sqref="S3420:S3423">
    <cfRule type="cellIs" dxfId="11911" priority="15314" operator="equal">
      <formula>"Não informado"</formula>
    </cfRule>
  </conditionalFormatting>
  <conditionalFormatting sqref="K2692">
    <cfRule type="cellIs" dxfId="11910" priority="15312" operator="equal">
      <formula>"Não informado"</formula>
    </cfRule>
  </conditionalFormatting>
  <conditionalFormatting sqref="P2692">
    <cfRule type="cellIs" dxfId="11909" priority="15311" operator="equal">
      <formula>"Não informado"</formula>
    </cfRule>
  </conditionalFormatting>
  <conditionalFormatting sqref="K1051">
    <cfRule type="cellIs" dxfId="11908" priority="15310" operator="equal">
      <formula>"Não informado"</formula>
    </cfRule>
  </conditionalFormatting>
  <conditionalFormatting sqref="P1051">
    <cfRule type="cellIs" dxfId="11907" priority="15309" operator="equal">
      <formula>"Não informado"</formula>
    </cfRule>
  </conditionalFormatting>
  <conditionalFormatting sqref="K3431">
    <cfRule type="cellIs" dxfId="11906" priority="15308" operator="equal">
      <formula>"Não informado"</formula>
    </cfRule>
  </conditionalFormatting>
  <conditionalFormatting sqref="K2472">
    <cfRule type="cellIs" dxfId="11905" priority="15307" operator="equal">
      <formula>"Não informado"</formula>
    </cfRule>
  </conditionalFormatting>
  <conditionalFormatting sqref="P3433 R3433:V3433">
    <cfRule type="cellIs" dxfId="11904" priority="15304" operator="equal">
      <formula>"Não informado"</formula>
    </cfRule>
  </conditionalFormatting>
  <conditionalFormatting sqref="P3434:V3434">
    <cfRule type="cellIs" dxfId="11903" priority="15302" operator="equal">
      <formula>"Não informado"</formula>
    </cfRule>
  </conditionalFormatting>
  <conditionalFormatting sqref="Q3434">
    <cfRule type="cellIs" dxfId="11902" priority="15301" operator="equal">
      <formula>"Não informado"</formula>
    </cfRule>
  </conditionalFormatting>
  <conditionalFormatting sqref="A3435:J3435">
    <cfRule type="cellIs" dxfId="11901" priority="15299" operator="equal">
      <formula>"Não informado"</formula>
    </cfRule>
  </conditionalFormatting>
  <conditionalFormatting sqref="R3439 T3439:XFD3439 A3439:J3439">
    <cfRule type="cellIs" dxfId="11900" priority="15298" operator="equal">
      <formula>"Não informado"</formula>
    </cfRule>
  </conditionalFormatting>
  <conditionalFormatting sqref="A3439:J3439 T3439:XFD3439 R3439">
    <cfRule type="cellIs" dxfId="11899" priority="15296" operator="equal">
      <formula>"Não informado"</formula>
    </cfRule>
  </conditionalFormatting>
  <conditionalFormatting sqref="L3439">
    <cfRule type="cellIs" dxfId="11898" priority="15278" operator="equal">
      <formula>"Não informado"</formula>
    </cfRule>
  </conditionalFormatting>
  <conditionalFormatting sqref="L3440">
    <cfRule type="cellIs" dxfId="11897" priority="15276" operator="equal">
      <formula>"Não informado"</formula>
    </cfRule>
  </conditionalFormatting>
  <conditionalFormatting sqref="N3330 N3332:N3340 N3344:N3356 N3359 N3361 N3370 N3396:N3400 N3431:N3434 N3375 N3377:N3378 N3406:N3414 N3442 N3444 N3391:N3392 N3402:N3404 N3421:N3423 N3416:N3419">
    <cfRule type="cellIs" dxfId="11896" priority="15275" operator="equal">
      <formula>"Não informado"</formula>
    </cfRule>
  </conditionalFormatting>
  <conditionalFormatting sqref="N3330 N3332:N3340 N3344:N3356 N3359 N3361 N3370 N3396:N3400 N3431:N3434 N3375 N3377:N3378 N3406:N3414 N3442 N3444 N3391:N3392 N3402:N3404 N3421:N3423 N3416:N3419">
    <cfRule type="cellIs" dxfId="11895" priority="15274" operator="equal">
      <formula>"Não informado"</formula>
    </cfRule>
  </conditionalFormatting>
  <conditionalFormatting sqref="M3329:N3329">
    <cfRule type="cellIs" dxfId="11894" priority="15271" operator="equal">
      <formula>"Não informado"</formula>
    </cfRule>
  </conditionalFormatting>
  <conditionalFormatting sqref="M3341:N3341">
    <cfRule type="cellIs" dxfId="11893" priority="15270" operator="equal">
      <formula>"Não informado"</formula>
    </cfRule>
  </conditionalFormatting>
  <conditionalFormatting sqref="M3430:N3430">
    <cfRule type="cellIs" dxfId="11892" priority="15269" operator="equal">
      <formula>"Não informado"</formula>
    </cfRule>
  </conditionalFormatting>
  <conditionalFormatting sqref="N3430">
    <cfRule type="cellIs" dxfId="11891" priority="15268" operator="equal">
      <formula>"Não informado"</formula>
    </cfRule>
  </conditionalFormatting>
  <conditionalFormatting sqref="M598">
    <cfRule type="cellIs" dxfId="11890" priority="15267" operator="equal">
      <formula>"Não informado"</formula>
    </cfRule>
  </conditionalFormatting>
  <conditionalFormatting sqref="M598">
    <cfRule type="cellIs" dxfId="11889" priority="15266" operator="equal">
      <formula>"Não informado"</formula>
    </cfRule>
  </conditionalFormatting>
  <conditionalFormatting sqref="N598">
    <cfRule type="cellIs" dxfId="11888" priority="15265" operator="equal">
      <formula>"Não informado"</formula>
    </cfRule>
  </conditionalFormatting>
  <conditionalFormatting sqref="N598">
    <cfRule type="cellIs" dxfId="11887" priority="15264" operator="equal">
      <formula>"Não informado"</formula>
    </cfRule>
  </conditionalFormatting>
  <conditionalFormatting sqref="M3328">
    <cfRule type="cellIs" dxfId="11886" priority="15263" operator="equal">
      <formula>"Não informado"</formula>
    </cfRule>
  </conditionalFormatting>
  <conditionalFormatting sqref="M3328">
    <cfRule type="cellIs" dxfId="11885" priority="15262" operator="equal">
      <formula>"Não informado"</formula>
    </cfRule>
  </conditionalFormatting>
  <conditionalFormatting sqref="N3328">
    <cfRule type="cellIs" dxfId="11884" priority="15261" operator="equal">
      <formula>"Não informado"</formula>
    </cfRule>
  </conditionalFormatting>
  <conditionalFormatting sqref="N3328">
    <cfRule type="cellIs" dxfId="11883" priority="15260" operator="equal">
      <formula>"Não informado"</formula>
    </cfRule>
  </conditionalFormatting>
  <conditionalFormatting sqref="M3331:N3331">
    <cfRule type="cellIs" dxfId="11882" priority="15259" operator="equal">
      <formula>"Não informado"</formula>
    </cfRule>
  </conditionalFormatting>
  <conditionalFormatting sqref="M3331:N3331">
    <cfRule type="cellIs" dxfId="11881" priority="15258" operator="equal">
      <formula>"Não informado"</formula>
    </cfRule>
  </conditionalFormatting>
  <conditionalFormatting sqref="N3342">
    <cfRule type="cellIs" dxfId="11880" priority="15257" operator="equal">
      <formula>"Não informado"</formula>
    </cfRule>
  </conditionalFormatting>
  <conditionalFormatting sqref="M3342">
    <cfRule type="cellIs" dxfId="11879" priority="15256" operator="equal">
      <formula>"Não informado"</formula>
    </cfRule>
  </conditionalFormatting>
  <conditionalFormatting sqref="N3342">
    <cfRule type="cellIs" dxfId="11878" priority="15255" operator="equal">
      <formula>"Não informado"</formula>
    </cfRule>
  </conditionalFormatting>
  <conditionalFormatting sqref="N3342">
    <cfRule type="cellIs" dxfId="11877" priority="15254" operator="equal">
      <formula>"Não informado"</formula>
    </cfRule>
  </conditionalFormatting>
  <conditionalFormatting sqref="M3358">
    <cfRule type="cellIs" dxfId="11876" priority="15241" operator="equal">
      <formula>"Não informado"</formula>
    </cfRule>
  </conditionalFormatting>
  <conditionalFormatting sqref="N3358">
    <cfRule type="cellIs" dxfId="11875" priority="15240" operator="equal">
      <formula>"Não informado"</formula>
    </cfRule>
  </conditionalFormatting>
  <conditionalFormatting sqref="N3358">
    <cfRule type="cellIs" dxfId="11874" priority="15239" operator="equal">
      <formula>"Não informado"</formula>
    </cfRule>
  </conditionalFormatting>
  <conditionalFormatting sqref="M3360">
    <cfRule type="cellIs" dxfId="11873" priority="15238" operator="equal">
      <formula>"Não informado"</formula>
    </cfRule>
  </conditionalFormatting>
  <conditionalFormatting sqref="N3360">
    <cfRule type="cellIs" dxfId="11872" priority="15231" operator="equal">
      <formula>"Não informado"</formula>
    </cfRule>
  </conditionalFormatting>
  <conditionalFormatting sqref="M3362">
    <cfRule type="cellIs" dxfId="11871" priority="15230" operator="equal">
      <formula>"Não informado"</formula>
    </cfRule>
  </conditionalFormatting>
  <conditionalFormatting sqref="M3357:N3357">
    <cfRule type="cellIs" dxfId="11870" priority="15243" operator="equal">
      <formula>"Não informado"</formula>
    </cfRule>
  </conditionalFormatting>
  <conditionalFormatting sqref="M3358">
    <cfRule type="cellIs" dxfId="11869" priority="15242" operator="equal">
      <formula>"Não informado"</formula>
    </cfRule>
  </conditionalFormatting>
  <conditionalFormatting sqref="M3360">
    <cfRule type="cellIs" dxfId="11868" priority="15237" operator="equal">
      <formula>"Não informado"</formula>
    </cfRule>
  </conditionalFormatting>
  <conditionalFormatting sqref="M3360">
    <cfRule type="cellIs" dxfId="11867" priority="15236" operator="equal">
      <formula>"Não informado"</formula>
    </cfRule>
  </conditionalFormatting>
  <conditionalFormatting sqref="M3360">
    <cfRule type="cellIs" dxfId="11866" priority="15235" operator="equal">
      <formula>"Não informado"</formula>
    </cfRule>
  </conditionalFormatting>
  <conditionalFormatting sqref="M3360">
    <cfRule type="cellIs" dxfId="11865" priority="15234" operator="equal">
      <formula>"Não informado"</formula>
    </cfRule>
  </conditionalFormatting>
  <conditionalFormatting sqref="M3360">
    <cfRule type="cellIs" dxfId="11864" priority="15233" operator="equal">
      <formula>"Não informado"</formula>
    </cfRule>
  </conditionalFormatting>
  <conditionalFormatting sqref="N3360">
    <cfRule type="cellIs" dxfId="11863" priority="15232" operator="equal">
      <formula>"Não informado"</formula>
    </cfRule>
  </conditionalFormatting>
  <conditionalFormatting sqref="M3362">
    <cfRule type="cellIs" dxfId="11862" priority="15229" operator="equal">
      <formula>"Não informado"</formula>
    </cfRule>
  </conditionalFormatting>
  <conditionalFormatting sqref="M3362">
    <cfRule type="cellIs" dxfId="11861" priority="15228" operator="equal">
      <formula>"Não informado"</formula>
    </cfRule>
  </conditionalFormatting>
  <conditionalFormatting sqref="M3362">
    <cfRule type="cellIs" dxfId="11860" priority="15227" operator="equal">
      <formula>"Não informado"</formula>
    </cfRule>
  </conditionalFormatting>
  <conditionalFormatting sqref="N3362">
    <cfRule type="cellIs" dxfId="11859" priority="15226" operator="equal">
      <formula>"Não informado"</formula>
    </cfRule>
  </conditionalFormatting>
  <conditionalFormatting sqref="N3362">
    <cfRule type="cellIs" dxfId="11858" priority="15225" operator="equal">
      <formula>"Não informado"</formula>
    </cfRule>
  </conditionalFormatting>
  <conditionalFormatting sqref="M3363:N3363">
    <cfRule type="cellIs" dxfId="11857" priority="15224" operator="equal">
      <formula>"Não informado"</formula>
    </cfRule>
  </conditionalFormatting>
  <conditionalFormatting sqref="M3363">
    <cfRule type="cellIs" dxfId="11856" priority="15223" operator="equal">
      <formula>"Não informado"</formula>
    </cfRule>
  </conditionalFormatting>
  <conditionalFormatting sqref="N3363">
    <cfRule type="cellIs" dxfId="11855" priority="15222" operator="equal">
      <formula>"Não informado"</formula>
    </cfRule>
  </conditionalFormatting>
  <conditionalFormatting sqref="M3395:N3395">
    <cfRule type="cellIs" dxfId="11854" priority="15221" operator="equal">
      <formula>"Não informado"</formula>
    </cfRule>
  </conditionalFormatting>
  <conditionalFormatting sqref="M3395">
    <cfRule type="cellIs" dxfId="11853" priority="15220" operator="equal">
      <formula>"Não informado"</formula>
    </cfRule>
  </conditionalFormatting>
  <conditionalFormatting sqref="N3395">
    <cfRule type="cellIs" dxfId="11852" priority="15219" operator="equal">
      <formula>"Não informado"</formula>
    </cfRule>
  </conditionalFormatting>
  <conditionalFormatting sqref="M3364:N3364">
    <cfRule type="cellIs" dxfId="11851" priority="15218" operator="equal">
      <formula>"Não informado"</formula>
    </cfRule>
  </conditionalFormatting>
  <conditionalFormatting sqref="M3365:N3365">
    <cfRule type="cellIs" dxfId="11850" priority="15217" operator="equal">
      <formula>"Não informado"</formula>
    </cfRule>
  </conditionalFormatting>
  <conditionalFormatting sqref="M3365">
    <cfRule type="cellIs" dxfId="11849" priority="15216" operator="equal">
      <formula>"Não informado"</formula>
    </cfRule>
  </conditionalFormatting>
  <conditionalFormatting sqref="M3365">
    <cfRule type="cellIs" dxfId="11848" priority="15215" operator="equal">
      <formula>"Não informado"</formula>
    </cfRule>
  </conditionalFormatting>
  <conditionalFormatting sqref="M3366:N3366">
    <cfRule type="cellIs" dxfId="11847" priority="15214" operator="equal">
      <formula>"Não informado"</formula>
    </cfRule>
  </conditionalFormatting>
  <conditionalFormatting sqref="M3367">
    <cfRule type="cellIs" dxfId="11846" priority="15212" operator="equal">
      <formula>"Não informado"</formula>
    </cfRule>
  </conditionalFormatting>
  <conditionalFormatting sqref="M3367">
    <cfRule type="cellIs" dxfId="11845" priority="15210" operator="equal">
      <formula>"Não informado"</formula>
    </cfRule>
  </conditionalFormatting>
  <conditionalFormatting sqref="M3367">
    <cfRule type="cellIs" dxfId="11844" priority="15213" operator="equal">
      <formula>"Não informado"</formula>
    </cfRule>
  </conditionalFormatting>
  <conditionalFormatting sqref="M3367">
    <cfRule type="cellIs" dxfId="11843" priority="15211" operator="equal">
      <formula>"Não informado"</formula>
    </cfRule>
  </conditionalFormatting>
  <conditionalFormatting sqref="N3367">
    <cfRule type="cellIs" dxfId="11842" priority="15209" operator="equal">
      <formula>"Não informado"</formula>
    </cfRule>
  </conditionalFormatting>
  <conditionalFormatting sqref="N3367">
    <cfRule type="cellIs" dxfId="11841" priority="15208" operator="equal">
      <formula>"Não informado"</formula>
    </cfRule>
  </conditionalFormatting>
  <conditionalFormatting sqref="M3368:N3368">
    <cfRule type="cellIs" dxfId="11840" priority="15207" operator="equal">
      <formula>"Não informado"</formula>
    </cfRule>
  </conditionalFormatting>
  <conditionalFormatting sqref="M3368">
    <cfRule type="cellIs" dxfId="11839" priority="15206" operator="equal">
      <formula>"Não informado"</formula>
    </cfRule>
  </conditionalFormatting>
  <conditionalFormatting sqref="M3369:N3369">
    <cfRule type="cellIs" dxfId="11838" priority="15205" operator="equal">
      <formula>"Não informado"</formula>
    </cfRule>
  </conditionalFormatting>
  <conditionalFormatting sqref="M3369">
    <cfRule type="cellIs" dxfId="11837" priority="15204" operator="equal">
      <formula>"Não informado"</formula>
    </cfRule>
  </conditionalFormatting>
  <conditionalFormatting sqref="M3425:N3425">
    <cfRule type="cellIs" dxfId="11836" priority="15203" operator="equal">
      <formula>"Não informado"</formula>
    </cfRule>
  </conditionalFormatting>
  <conditionalFormatting sqref="M3425">
    <cfRule type="cellIs" dxfId="11835" priority="15202" operator="equal">
      <formula>"Não informado"</formula>
    </cfRule>
  </conditionalFormatting>
  <conditionalFormatting sqref="M3371">
    <cfRule type="cellIs" dxfId="11834" priority="15199" operator="equal">
      <formula>"Não informado"</formula>
    </cfRule>
  </conditionalFormatting>
  <conditionalFormatting sqref="M3371">
    <cfRule type="cellIs" dxfId="11833" priority="15198" operator="equal">
      <formula>"Não informado"</formula>
    </cfRule>
  </conditionalFormatting>
  <conditionalFormatting sqref="N3371">
    <cfRule type="cellIs" dxfId="11832" priority="15197" operator="equal">
      <formula>"Não informado"</formula>
    </cfRule>
  </conditionalFormatting>
  <conditionalFormatting sqref="N3371">
    <cfRule type="cellIs" dxfId="11831" priority="15196" operator="equal">
      <formula>"Não informado"</formula>
    </cfRule>
  </conditionalFormatting>
  <conditionalFormatting sqref="M3372:N3372">
    <cfRule type="cellIs" dxfId="11830" priority="15195" operator="equal">
      <formula>"Não informado"</formula>
    </cfRule>
  </conditionalFormatting>
  <conditionalFormatting sqref="M3373:N3373">
    <cfRule type="cellIs" dxfId="11829" priority="15194" operator="equal">
      <formula>"Não informado"</formula>
    </cfRule>
  </conditionalFormatting>
  <conditionalFormatting sqref="N3374">
    <cfRule type="cellIs" dxfId="11828" priority="15193" operator="equal">
      <formula>"Não informado"</formula>
    </cfRule>
  </conditionalFormatting>
  <conditionalFormatting sqref="M3374">
    <cfRule type="cellIs" dxfId="11827" priority="15192" operator="equal">
      <formula>"Não informado"</formula>
    </cfRule>
  </conditionalFormatting>
  <conditionalFormatting sqref="N3374">
    <cfRule type="cellIs" dxfId="11826" priority="15191" operator="equal">
      <formula>"Não informado"</formula>
    </cfRule>
  </conditionalFormatting>
  <conditionalFormatting sqref="M3376:N3376">
    <cfRule type="cellIs" dxfId="11825" priority="15190" operator="equal">
      <formula>"Não informado"</formula>
    </cfRule>
  </conditionalFormatting>
  <conditionalFormatting sqref="M3380">
    <cfRule type="cellIs" dxfId="11824" priority="15189" operator="equal">
      <formula>"Não informado"</formula>
    </cfRule>
  </conditionalFormatting>
  <conditionalFormatting sqref="M3380">
    <cfRule type="cellIs" dxfId="11823" priority="15188" operator="equal">
      <formula>"Não informado"</formula>
    </cfRule>
  </conditionalFormatting>
  <conditionalFormatting sqref="N3380">
    <cfRule type="cellIs" dxfId="11822" priority="15187" operator="equal">
      <formula>"Não informado"</formula>
    </cfRule>
  </conditionalFormatting>
  <conditionalFormatting sqref="N3380">
    <cfRule type="cellIs" dxfId="11821" priority="15186" operator="equal">
      <formula>"Não informado"</formula>
    </cfRule>
  </conditionalFormatting>
  <conditionalFormatting sqref="N3429">
    <cfRule type="cellIs" dxfId="11820" priority="15173" operator="equal">
      <formula>"Não informado"</formula>
    </cfRule>
  </conditionalFormatting>
  <conditionalFormatting sqref="N3426">
    <cfRule type="cellIs" dxfId="11819" priority="15184" operator="equal">
      <formula>"Não informado"</formula>
    </cfRule>
  </conditionalFormatting>
  <conditionalFormatting sqref="M3394:N3394">
    <cfRule type="cellIs" dxfId="11818" priority="15183" operator="equal">
      <formula>"Não informado"</formula>
    </cfRule>
  </conditionalFormatting>
  <conditionalFormatting sqref="M3394:N3394">
    <cfRule type="cellIs" dxfId="11817" priority="15182" operator="equal">
      <formula>"Não informado"</formula>
    </cfRule>
  </conditionalFormatting>
  <conditionalFormatting sqref="M3424:N3424">
    <cfRule type="cellIs" dxfId="11816" priority="15180" operator="equal">
      <formula>"Não informado"</formula>
    </cfRule>
  </conditionalFormatting>
  <conditionalFormatting sqref="M3424:N3424">
    <cfRule type="cellIs" dxfId="11815" priority="15179" operator="equal">
      <formula>"Não informado"</formula>
    </cfRule>
  </conditionalFormatting>
  <conditionalFormatting sqref="M3427:N3427">
    <cfRule type="cellIs" dxfId="11814" priority="15178" operator="equal">
      <formula>"Não informado"</formula>
    </cfRule>
  </conditionalFormatting>
  <conditionalFormatting sqref="N3429">
    <cfRule type="cellIs" dxfId="11813" priority="15172" operator="equal">
      <formula>"Não informado"</formula>
    </cfRule>
  </conditionalFormatting>
  <conditionalFormatting sqref="N3429">
    <cfRule type="cellIs" dxfId="11812" priority="15175" operator="equal">
      <formula>"Não informado"</formula>
    </cfRule>
  </conditionalFormatting>
  <conditionalFormatting sqref="M3429">
    <cfRule type="cellIs" dxfId="11811" priority="15174" operator="equal">
      <formula>"Não informado"</formula>
    </cfRule>
  </conditionalFormatting>
  <conditionalFormatting sqref="N3435">
    <cfRule type="cellIs" dxfId="11810" priority="15171" operator="equal">
      <formula>"Não informado"</formula>
    </cfRule>
  </conditionalFormatting>
  <conditionalFormatting sqref="M3435">
    <cfRule type="cellIs" dxfId="11809" priority="15169" operator="equal">
      <formula>"Não informado"</formula>
    </cfRule>
  </conditionalFormatting>
  <conditionalFormatting sqref="M3435">
    <cfRule type="cellIs" dxfId="11808" priority="15170" operator="equal">
      <formula>"Não informado"</formula>
    </cfRule>
  </conditionalFormatting>
  <conditionalFormatting sqref="M3436:N3436">
    <cfRule type="cellIs" dxfId="11807" priority="15168" operator="equal">
      <formula>"Não informado"</formula>
    </cfRule>
  </conditionalFormatting>
  <conditionalFormatting sqref="M3436">
    <cfRule type="cellIs" dxfId="11806" priority="15167" operator="equal">
      <formula>"Não informado"</formula>
    </cfRule>
  </conditionalFormatting>
  <conditionalFormatting sqref="N3436">
    <cfRule type="cellIs" dxfId="11805" priority="15166" operator="equal">
      <formula>"Não informado"</formula>
    </cfRule>
  </conditionalFormatting>
  <conditionalFormatting sqref="M3437:N3437">
    <cfRule type="cellIs" dxfId="11804" priority="15165" operator="equal">
      <formula>"Não informado"</formula>
    </cfRule>
  </conditionalFormatting>
  <conditionalFormatting sqref="M3437:N3437">
    <cfRule type="cellIs" dxfId="11803" priority="15164" operator="equal">
      <formula>"Não informado"</formula>
    </cfRule>
  </conditionalFormatting>
  <conditionalFormatting sqref="M3438:N3438">
    <cfRule type="cellIs" dxfId="11802" priority="15163" operator="equal">
      <formula>"Não informado"</formula>
    </cfRule>
  </conditionalFormatting>
  <conditionalFormatting sqref="N3439">
    <cfRule type="cellIs" dxfId="11801" priority="15162" operator="equal">
      <formula>"Não informado"</formula>
    </cfRule>
  </conditionalFormatting>
  <conditionalFormatting sqref="N3439">
    <cfRule type="cellIs" dxfId="11800" priority="15161" operator="equal">
      <formula>"Não informado"</formula>
    </cfRule>
  </conditionalFormatting>
  <conditionalFormatting sqref="M3440">
    <cfRule type="cellIs" dxfId="11799" priority="15155" operator="equal">
      <formula>"Não informado"</formula>
    </cfRule>
  </conditionalFormatting>
  <conditionalFormatting sqref="M3440">
    <cfRule type="cellIs" dxfId="11798" priority="15154" operator="equal">
      <formula>"Não informado"</formula>
    </cfRule>
  </conditionalFormatting>
  <conditionalFormatting sqref="M3440">
    <cfRule type="cellIs" dxfId="11797" priority="15153" operator="equal">
      <formula>"Não informado"</formula>
    </cfRule>
  </conditionalFormatting>
  <conditionalFormatting sqref="N3440">
    <cfRule type="cellIs" dxfId="11796" priority="15152" operator="equal">
      <formula>"Não informado"</formula>
    </cfRule>
  </conditionalFormatting>
  <conditionalFormatting sqref="N3440">
    <cfRule type="cellIs" dxfId="11795" priority="15151" operator="equal">
      <formula>"Não informado"</formula>
    </cfRule>
  </conditionalFormatting>
  <conditionalFormatting sqref="Q3433">
    <cfRule type="cellIs" dxfId="11794" priority="15150" operator="equal">
      <formula>"Não informado"</formula>
    </cfRule>
  </conditionalFormatting>
  <conditionalFormatting sqref="Q3433">
    <cfRule type="cellIs" dxfId="11793" priority="15149" operator="equal">
      <formula>"Não informado"</formula>
    </cfRule>
  </conditionalFormatting>
  <conditionalFormatting sqref="Q3432">
    <cfRule type="cellIs" dxfId="11792" priority="15144" operator="equal">
      <formula>"Não informado"</formula>
    </cfRule>
  </conditionalFormatting>
  <conditionalFormatting sqref="Q3432">
    <cfRule type="cellIs" dxfId="11791" priority="15143" operator="equal">
      <formula>"Não informado"</formula>
    </cfRule>
  </conditionalFormatting>
  <conditionalFormatting sqref="Q3431">
    <cfRule type="cellIs" dxfId="11790" priority="15142" operator="equal">
      <formula>"Não informado"</formula>
    </cfRule>
  </conditionalFormatting>
  <conditionalFormatting sqref="Q3431">
    <cfRule type="cellIs" dxfId="11789" priority="15141" operator="equal">
      <formula>"Não informado"</formula>
    </cfRule>
  </conditionalFormatting>
  <conditionalFormatting sqref="L3451">
    <cfRule type="cellIs" dxfId="11788" priority="15140" operator="equal">
      <formula>"Não informado"</formula>
    </cfRule>
  </conditionalFormatting>
  <conditionalFormatting sqref="L3469">
    <cfRule type="cellIs" dxfId="11787" priority="15139" operator="equal">
      <formula>"Não informado"</formula>
    </cfRule>
  </conditionalFormatting>
  <conditionalFormatting sqref="S3481:XFD3481 A3481:J3481 P3481">
    <cfRule type="cellIs" dxfId="11786" priority="15138" operator="equal">
      <formula>"Não informado"</formula>
    </cfRule>
  </conditionalFormatting>
  <conditionalFormatting sqref="A3481:B3481">
    <cfRule type="cellIs" dxfId="11785" priority="15137" operator="equal">
      <formula>"Não informado"</formula>
    </cfRule>
  </conditionalFormatting>
  <conditionalFormatting sqref="R3481">
    <cfRule type="cellIs" dxfId="11784" priority="15134" operator="equal">
      <formula>"Não informado"</formula>
    </cfRule>
  </conditionalFormatting>
  <conditionalFormatting sqref="Q3481">
    <cfRule type="cellIs" dxfId="11783" priority="15133" operator="equal">
      <formula>"Não informado"</formula>
    </cfRule>
  </conditionalFormatting>
  <conditionalFormatting sqref="L3481">
    <cfRule type="cellIs" dxfId="11782" priority="15132" operator="equal">
      <formula>"Não informado"</formula>
    </cfRule>
  </conditionalFormatting>
  <conditionalFormatting sqref="A3482:B3482 R3482:XFD3482 E3482:J3482">
    <cfRule type="cellIs" dxfId="11781" priority="15129" operator="equal">
      <formula>"Não informado"</formula>
    </cfRule>
  </conditionalFormatting>
  <conditionalFormatting sqref="O3483">
    <cfRule type="cellIs" dxfId="11780" priority="15119" operator="equal">
      <formula>"Não informado"</formula>
    </cfRule>
  </conditionalFormatting>
  <conditionalFormatting sqref="O3482">
    <cfRule type="cellIs" dxfId="11779" priority="15124" operator="equal">
      <formula>"Não informado"</formula>
    </cfRule>
  </conditionalFormatting>
  <conditionalFormatting sqref="A3483:B3483 P3483 T3483:XFD3483 R3483 E3483:J3483">
    <cfRule type="cellIs" dxfId="11778" priority="15123" operator="equal">
      <formula>"Não informado"</formula>
    </cfRule>
  </conditionalFormatting>
  <conditionalFormatting sqref="A3484:B3484 L3484 O3484 T3484:XFD3484 R3484 E3484:J3484">
    <cfRule type="cellIs" dxfId="11777" priority="15117" operator="equal">
      <formula>"Não informado"</formula>
    </cfRule>
  </conditionalFormatting>
  <conditionalFormatting sqref="K3478:K3482">
    <cfRule type="cellIs" dxfId="11776" priority="15118" operator="equal">
      <formula>"Não informado"</formula>
    </cfRule>
  </conditionalFormatting>
  <conditionalFormatting sqref="M3485:M3487 M3489:M3492">
    <cfRule type="cellIs" dxfId="11775" priority="15115" operator="equal">
      <formula>"Não informado"</formula>
    </cfRule>
  </conditionalFormatting>
  <conditionalFormatting sqref="T3485:U3485 W3485:XFD3485">
    <cfRule type="cellIs" dxfId="11774" priority="15114" operator="equal">
      <formula>"Não informado"</formula>
    </cfRule>
  </conditionalFormatting>
  <conditionalFormatting sqref="M3485:M3487 M3489:M3492">
    <cfRule type="cellIs" dxfId="11773" priority="15113" operator="equal">
      <formula>"Não informado"</formula>
    </cfRule>
  </conditionalFormatting>
  <conditionalFormatting sqref="N3486:N3487 N3489:N3492">
    <cfRule type="cellIs" dxfId="11772" priority="15112" operator="equal">
      <formula>"Não informado"</formula>
    </cfRule>
  </conditionalFormatting>
  <conditionalFormatting sqref="N3486:N3487 N3489:N3492">
    <cfRule type="cellIs" dxfId="11771" priority="15111" operator="equal">
      <formula>"Não informado"</formula>
    </cfRule>
  </conditionalFormatting>
  <conditionalFormatting sqref="L3482">
    <cfRule type="cellIs" dxfId="11770" priority="15107" operator="equal">
      <formula>"Não informado"</formula>
    </cfRule>
  </conditionalFormatting>
  <conditionalFormatting sqref="L3483">
    <cfRule type="cellIs" dxfId="11769" priority="15106" operator="equal">
      <formula>"Não informado"</formula>
    </cfRule>
  </conditionalFormatting>
  <conditionalFormatting sqref="M3320">
    <cfRule type="cellIs" dxfId="11768" priority="15087" operator="equal">
      <formula>"Não informado"</formula>
    </cfRule>
  </conditionalFormatting>
  <conditionalFormatting sqref="M3320">
    <cfRule type="cellIs" dxfId="11767" priority="15086" operator="equal">
      <formula>"Não informado"</formula>
    </cfRule>
  </conditionalFormatting>
  <conditionalFormatting sqref="M3446">
    <cfRule type="cellIs" dxfId="11766" priority="15080" operator="equal">
      <formula>"Não informado"</formula>
    </cfRule>
  </conditionalFormatting>
  <conditionalFormatting sqref="N3446">
    <cfRule type="cellIs" dxfId="11765" priority="15079" operator="equal">
      <formula>"Não informado"</formula>
    </cfRule>
  </conditionalFormatting>
  <conditionalFormatting sqref="M3445:N3445">
    <cfRule type="cellIs" dxfId="11764" priority="15088" operator="equal">
      <formula>"Não informado"</formula>
    </cfRule>
  </conditionalFormatting>
  <conditionalFormatting sqref="M3441:N3441">
    <cfRule type="cellIs" dxfId="11763" priority="15092" operator="equal">
      <formula>"Não informado"</formula>
    </cfRule>
  </conditionalFormatting>
  <conditionalFormatting sqref="M3441:N3441">
    <cfRule type="cellIs" dxfId="11762" priority="15091" operator="equal">
      <formula>"Não informado"</formula>
    </cfRule>
  </conditionalFormatting>
  <conditionalFormatting sqref="M3443:N3443">
    <cfRule type="cellIs" dxfId="11761" priority="15090" operator="equal">
      <formula>"Não informado"</formula>
    </cfRule>
  </conditionalFormatting>
  <conditionalFormatting sqref="M3388:N3388">
    <cfRule type="cellIs" dxfId="11760" priority="15089" operator="equal">
      <formula>"Não informado"</formula>
    </cfRule>
  </conditionalFormatting>
  <conditionalFormatting sqref="M3320">
    <cfRule type="cellIs" dxfId="11759" priority="15085" operator="equal">
      <formula>"Não informado"</formula>
    </cfRule>
  </conditionalFormatting>
  <conditionalFormatting sqref="N3320">
    <cfRule type="cellIs" dxfId="11758" priority="15084" operator="equal">
      <formula>"Não informado"</formula>
    </cfRule>
  </conditionalFormatting>
  <conditionalFormatting sqref="N3320">
    <cfRule type="cellIs" dxfId="11757" priority="15083" operator="equal">
      <formula>"Não informado"</formula>
    </cfRule>
  </conditionalFormatting>
  <conditionalFormatting sqref="M3446">
    <cfRule type="cellIs" dxfId="11756" priority="15082" operator="equal">
      <formula>"Não informado"</formula>
    </cfRule>
  </conditionalFormatting>
  <conditionalFormatting sqref="M3446">
    <cfRule type="cellIs" dxfId="11755" priority="15081" operator="equal">
      <formula>"Não informado"</formula>
    </cfRule>
  </conditionalFormatting>
  <conditionalFormatting sqref="N3446">
    <cfRule type="cellIs" dxfId="11754" priority="15078" operator="equal">
      <formula>"Não informado"</formula>
    </cfRule>
  </conditionalFormatting>
  <conditionalFormatting sqref="N3453">
    <cfRule type="cellIs" dxfId="11753" priority="15064" operator="equal">
      <formula>"Não informado"</formula>
    </cfRule>
  </conditionalFormatting>
  <conditionalFormatting sqref="M3459:N3459">
    <cfRule type="cellIs" dxfId="11752" priority="15061" operator="equal">
      <formula>"Não informado"</formula>
    </cfRule>
  </conditionalFormatting>
  <conditionalFormatting sqref="M3459">
    <cfRule type="cellIs" dxfId="11751" priority="15060" operator="equal">
      <formula>"Não informado"</formula>
    </cfRule>
  </conditionalFormatting>
  <conditionalFormatting sqref="M3448">
    <cfRule type="cellIs" dxfId="11750" priority="15072" operator="equal">
      <formula>"Não informado"</formula>
    </cfRule>
  </conditionalFormatting>
  <conditionalFormatting sqref="M3448">
    <cfRule type="cellIs" dxfId="11749" priority="15071" operator="equal">
      <formula>"Não informado"</formula>
    </cfRule>
  </conditionalFormatting>
  <conditionalFormatting sqref="N3448">
    <cfRule type="cellIs" dxfId="11748" priority="15070" operator="equal">
      <formula>"Não informado"</formula>
    </cfRule>
  </conditionalFormatting>
  <conditionalFormatting sqref="N3448">
    <cfRule type="cellIs" dxfId="11747" priority="15069" operator="equal">
      <formula>"Não informado"</formula>
    </cfRule>
  </conditionalFormatting>
  <conditionalFormatting sqref="N3325">
    <cfRule type="cellIs" dxfId="11746" priority="15068" operator="equal">
      <formula>"Não informado"</formula>
    </cfRule>
  </conditionalFormatting>
  <conditionalFormatting sqref="N3449">
    <cfRule type="cellIs" dxfId="11745" priority="15067" operator="equal">
      <formula>"Não informado"</formula>
    </cfRule>
  </conditionalFormatting>
  <conditionalFormatting sqref="N3453">
    <cfRule type="cellIs" dxfId="11744" priority="15066" operator="equal">
      <formula>"Não informado"</formula>
    </cfRule>
  </conditionalFormatting>
  <conditionalFormatting sqref="M3453">
    <cfRule type="cellIs" dxfId="11743" priority="15065" operator="equal">
      <formula>"Não informado"</formula>
    </cfRule>
  </conditionalFormatting>
  <conditionalFormatting sqref="M3460:N3460">
    <cfRule type="cellIs" dxfId="11742" priority="15059" operator="equal">
      <formula>"Não informado"</formula>
    </cfRule>
  </conditionalFormatting>
  <conditionalFormatting sqref="M3460">
    <cfRule type="cellIs" dxfId="11741" priority="15058" operator="equal">
      <formula>"Não informado"</formula>
    </cfRule>
  </conditionalFormatting>
  <conditionalFormatting sqref="M3493:N3493">
    <cfRule type="cellIs" dxfId="11740" priority="15057" operator="equal">
      <formula>"Não informado"</formula>
    </cfRule>
  </conditionalFormatting>
  <conditionalFormatting sqref="M3493">
    <cfRule type="cellIs" dxfId="11739" priority="15056" operator="equal">
      <formula>"Não informado"</formula>
    </cfRule>
  </conditionalFormatting>
  <conditionalFormatting sqref="N3379">
    <cfRule type="cellIs" dxfId="11738" priority="15055" operator="equal">
      <formula>"Não informado"</formula>
    </cfRule>
  </conditionalFormatting>
  <conditionalFormatting sqref="M3379">
    <cfRule type="cellIs" dxfId="11737" priority="15054" operator="equal">
      <formula>"Não informado"</formula>
    </cfRule>
  </conditionalFormatting>
  <conditionalFormatting sqref="N3462">
    <cfRule type="cellIs" dxfId="11736" priority="15053" operator="equal">
      <formula>"Não informado"</formula>
    </cfRule>
  </conditionalFormatting>
  <conditionalFormatting sqref="M3462">
    <cfRule type="cellIs" dxfId="11735" priority="15052" operator="equal">
      <formula>"Não informado"</formula>
    </cfRule>
  </conditionalFormatting>
  <conditionalFormatting sqref="M3271:N3271">
    <cfRule type="cellIs" dxfId="11734" priority="15051" operator="equal">
      <formula>"Não informado"</formula>
    </cfRule>
  </conditionalFormatting>
  <conditionalFormatting sqref="M3271">
    <cfRule type="cellIs" dxfId="11733" priority="15050" operator="equal">
      <formula>"Não informado"</formula>
    </cfRule>
  </conditionalFormatting>
  <conditionalFormatting sqref="M3467">
    <cfRule type="cellIs" dxfId="11732" priority="15046" operator="equal">
      <formula>"Não informado"</formula>
    </cfRule>
  </conditionalFormatting>
  <conditionalFormatting sqref="N3467">
    <cfRule type="cellIs" dxfId="11731" priority="15045" operator="equal">
      <formula>"Não informado"</formula>
    </cfRule>
  </conditionalFormatting>
  <conditionalFormatting sqref="M3467">
    <cfRule type="cellIs" dxfId="11730" priority="15048" operator="equal">
      <formula>"Não informado"</formula>
    </cfRule>
  </conditionalFormatting>
  <conditionalFormatting sqref="M3467">
    <cfRule type="cellIs" dxfId="11729" priority="15047" operator="equal">
      <formula>"Não informado"</formula>
    </cfRule>
  </conditionalFormatting>
  <conditionalFormatting sqref="N3467">
    <cfRule type="cellIs" dxfId="11728" priority="15044" operator="equal">
      <formula>"Não informado"</formula>
    </cfRule>
  </conditionalFormatting>
  <conditionalFormatting sqref="M3393:N3393">
    <cfRule type="cellIs" dxfId="11727" priority="15043" operator="equal">
      <formula>"Não informado"</formula>
    </cfRule>
  </conditionalFormatting>
  <conditionalFormatting sqref="M3393:N3393">
    <cfRule type="cellIs" dxfId="11726" priority="15042" operator="equal">
      <formula>"Não informado"</formula>
    </cfRule>
  </conditionalFormatting>
  <conditionalFormatting sqref="M3470:N3470">
    <cfRule type="cellIs" dxfId="11725" priority="15041" operator="equal">
      <formula>"Não informado"</formula>
    </cfRule>
  </conditionalFormatting>
  <conditionalFormatting sqref="M3470:N3470">
    <cfRule type="cellIs" dxfId="11724" priority="15040" operator="equal">
      <formula>"Não informado"</formula>
    </cfRule>
  </conditionalFormatting>
  <conditionalFormatting sqref="M595">
    <cfRule type="cellIs" dxfId="11723" priority="15039" operator="equal">
      <formula>"Não informado"</formula>
    </cfRule>
  </conditionalFormatting>
  <conditionalFormatting sqref="N595">
    <cfRule type="cellIs" dxfId="11722" priority="15038" operator="equal">
      <formula>"Não informado"</formula>
    </cfRule>
  </conditionalFormatting>
  <conditionalFormatting sqref="M3471">
    <cfRule type="cellIs" dxfId="11721" priority="15037" operator="equal">
      <formula>"Não informado"</formula>
    </cfRule>
  </conditionalFormatting>
  <conditionalFormatting sqref="N3471">
    <cfRule type="cellIs" dxfId="11720" priority="15036" operator="equal">
      <formula>"Não informado"</formula>
    </cfRule>
  </conditionalFormatting>
  <conditionalFormatting sqref="N3343">
    <cfRule type="cellIs" dxfId="11719" priority="15035" operator="equal">
      <formula>"Não informado"</formula>
    </cfRule>
  </conditionalFormatting>
  <conditionalFormatting sqref="M3343">
    <cfRule type="cellIs" dxfId="11718" priority="15034" operator="equal">
      <formula>"Não informado"</formula>
    </cfRule>
  </conditionalFormatting>
  <conditionalFormatting sqref="N3343">
    <cfRule type="cellIs" dxfId="11717" priority="15033" operator="equal">
      <formula>"Não informado"</formula>
    </cfRule>
  </conditionalFormatting>
  <conditionalFormatting sqref="N3343">
    <cfRule type="cellIs" dxfId="11716" priority="15032" operator="equal">
      <formula>"Não informado"</formula>
    </cfRule>
  </conditionalFormatting>
  <conditionalFormatting sqref="N3473">
    <cfRule type="cellIs" dxfId="11715" priority="15031" operator="equal">
      <formula>"Não informado"</formula>
    </cfRule>
  </conditionalFormatting>
  <conditionalFormatting sqref="M3473">
    <cfRule type="cellIs" dxfId="11714" priority="15030" operator="equal">
      <formula>"Não informado"</formula>
    </cfRule>
  </conditionalFormatting>
  <conditionalFormatting sqref="N3473">
    <cfRule type="cellIs" dxfId="11713" priority="15029" operator="equal">
      <formula>"Não informado"</formula>
    </cfRule>
  </conditionalFormatting>
  <conditionalFormatting sqref="N3473">
    <cfRule type="cellIs" dxfId="11712" priority="15028" operator="equal">
      <formula>"Não informado"</formula>
    </cfRule>
  </conditionalFormatting>
  <conditionalFormatting sqref="N3478">
    <cfRule type="cellIs" dxfId="11711" priority="15027" operator="equal">
      <formula>"Não informado"</formula>
    </cfRule>
  </conditionalFormatting>
  <conditionalFormatting sqref="M3480">
    <cfRule type="cellIs" dxfId="11710" priority="15026" operator="equal">
      <formula>"Não informado"</formula>
    </cfRule>
  </conditionalFormatting>
  <conditionalFormatting sqref="M3480">
    <cfRule type="cellIs" dxfId="11709" priority="15024" operator="equal">
      <formula>"Não informado"</formula>
    </cfRule>
  </conditionalFormatting>
  <conditionalFormatting sqref="M3480">
    <cfRule type="cellIs" dxfId="11708" priority="15025" operator="equal">
      <formula>"Não informado"</formula>
    </cfRule>
  </conditionalFormatting>
  <conditionalFormatting sqref="M3481:N3481">
    <cfRule type="cellIs" dxfId="11707" priority="15023" operator="equal">
      <formula>"Não informado"</formula>
    </cfRule>
  </conditionalFormatting>
  <conditionalFormatting sqref="M3481">
    <cfRule type="cellIs" dxfId="11706" priority="15022" operator="equal">
      <formula>"Não informado"</formula>
    </cfRule>
  </conditionalFormatting>
  <conditionalFormatting sqref="M3481">
    <cfRule type="cellIs" dxfId="11705" priority="15021" operator="equal">
      <formula>"Não informado"</formula>
    </cfRule>
  </conditionalFormatting>
  <conditionalFormatting sqref="M3481">
    <cfRule type="cellIs" dxfId="11704" priority="15020" operator="equal">
      <formula>"Não informado"</formula>
    </cfRule>
  </conditionalFormatting>
  <conditionalFormatting sqref="M3482:N3482">
    <cfRule type="cellIs" dxfId="11703" priority="15019" operator="equal">
      <formula>"Não informado"</formula>
    </cfRule>
  </conditionalFormatting>
  <conditionalFormatting sqref="M3482">
    <cfRule type="cellIs" dxfId="11702" priority="15018" operator="equal">
      <formula>"Não informado"</formula>
    </cfRule>
  </conditionalFormatting>
  <conditionalFormatting sqref="M3482">
    <cfRule type="cellIs" dxfId="11701" priority="15017" operator="equal">
      <formula>"Não informado"</formula>
    </cfRule>
  </conditionalFormatting>
  <conditionalFormatting sqref="M3483:N3483">
    <cfRule type="cellIs" dxfId="11700" priority="15016" operator="equal">
      <formula>"Não informado"</formula>
    </cfRule>
  </conditionalFormatting>
  <conditionalFormatting sqref="M3428:N3428">
    <cfRule type="cellIs" dxfId="11699" priority="15015" operator="equal">
      <formula>"Não informado"</formula>
    </cfRule>
  </conditionalFormatting>
  <conditionalFormatting sqref="M3484:N3484">
    <cfRule type="cellIs" dxfId="11698" priority="15014" operator="equal">
      <formula>"Não informado"</formula>
    </cfRule>
  </conditionalFormatting>
  <conditionalFormatting sqref="N3485">
    <cfRule type="cellIs" dxfId="11697" priority="15013" operator="equal">
      <formula>"Não informado"</formula>
    </cfRule>
  </conditionalFormatting>
  <conditionalFormatting sqref="M3488:N3488">
    <cfRule type="cellIs" dxfId="11696" priority="15012" operator="equal">
      <formula>"Não informado"</formula>
    </cfRule>
  </conditionalFormatting>
  <conditionalFormatting sqref="M3496">
    <cfRule type="cellIs" dxfId="11695" priority="15011" operator="equal">
      <formula>"Não informado"</formula>
    </cfRule>
  </conditionalFormatting>
  <conditionalFormatting sqref="M3496">
    <cfRule type="cellIs" dxfId="11694" priority="15010" operator="equal">
      <formula>"Não informado"</formula>
    </cfRule>
  </conditionalFormatting>
  <conditionalFormatting sqref="N3496">
    <cfRule type="cellIs" dxfId="11693" priority="15009" operator="equal">
      <formula>"Não informado"</formula>
    </cfRule>
  </conditionalFormatting>
  <conditionalFormatting sqref="N3496">
    <cfRule type="cellIs" dxfId="11692" priority="15008" operator="equal">
      <formula>"Não informado"</formula>
    </cfRule>
  </conditionalFormatting>
  <conditionalFormatting sqref="L3263">
    <cfRule type="cellIs" dxfId="11691" priority="15007" operator="equal">
      <formula>"Não informado"</formula>
    </cfRule>
  </conditionalFormatting>
  <conditionalFormatting sqref="L3264">
    <cfRule type="cellIs" dxfId="11690" priority="15006" operator="equal">
      <formula>"Não informado"</formula>
    </cfRule>
  </conditionalFormatting>
  <conditionalFormatting sqref="L3265">
    <cfRule type="cellIs" dxfId="11689" priority="15005" operator="equal">
      <formula>"Não informado"</formula>
    </cfRule>
  </conditionalFormatting>
  <conditionalFormatting sqref="A3499:J3500 P3500:XFD3500 N3505:N3507">
    <cfRule type="cellIs" dxfId="11688" priority="15004" operator="equal">
      <formula>"Não informado"</formula>
    </cfRule>
  </conditionalFormatting>
  <conditionalFormatting sqref="L3499">
    <cfRule type="cellIs" dxfId="11687" priority="15003" operator="equal">
      <formula>"Não informado"</formula>
    </cfRule>
  </conditionalFormatting>
  <conditionalFormatting sqref="L3500">
    <cfRule type="cellIs" dxfId="11686" priority="15002" operator="equal">
      <formula>"Não informado"</formula>
    </cfRule>
  </conditionalFormatting>
  <conditionalFormatting sqref="A3501:B3501 G3501:J3501 L3501 T3501:XFD3501 P3501:R3501">
    <cfRule type="cellIs" dxfId="11685" priority="15001" operator="equal">
      <formula>"Não informado"</formula>
    </cfRule>
  </conditionalFormatting>
  <conditionalFormatting sqref="C3501:D3501">
    <cfRule type="cellIs" dxfId="11684" priority="15000" operator="equal">
      <formula>"Não informado"</formula>
    </cfRule>
  </conditionalFormatting>
  <conditionalFormatting sqref="E3501:F3501">
    <cfRule type="cellIs" dxfId="11683" priority="14999" operator="equal">
      <formula>"Não informado"</formula>
    </cfRule>
  </conditionalFormatting>
  <conditionalFormatting sqref="A3502:B3502 G3502:J3502 L3502 P3502:R3502 T3502:XFD3502 M3505:M3509">
    <cfRule type="cellIs" dxfId="11682" priority="14998" operator="equal">
      <formula>"Não informado"</formula>
    </cfRule>
  </conditionalFormatting>
  <conditionalFormatting sqref="C3502:D3502">
    <cfRule type="cellIs" dxfId="11681" priority="14997" operator="equal">
      <formula>"Não informado"</formula>
    </cfRule>
  </conditionalFormatting>
  <conditionalFormatting sqref="E3502:F3502">
    <cfRule type="cellIs" dxfId="11680" priority="14996" operator="equal">
      <formula>"Não informado"</formula>
    </cfRule>
  </conditionalFormatting>
  <conditionalFormatting sqref="W3503:XFD3503 A3503:B3503 D3503:J3503">
    <cfRule type="cellIs" dxfId="11679" priority="14993" operator="equal">
      <formula>"Não informado"</formula>
    </cfRule>
  </conditionalFormatting>
  <conditionalFormatting sqref="R3503 P3503 T3503:V3503">
    <cfRule type="cellIs" dxfId="11678" priority="14990" operator="equal">
      <formula>"Não informado"</formula>
    </cfRule>
  </conditionalFormatting>
  <conditionalFormatting sqref="Q3503">
    <cfRule type="cellIs" dxfId="11677" priority="14989" operator="equal">
      <formula>"Não informado"</formula>
    </cfRule>
  </conditionalFormatting>
  <conditionalFormatting sqref="C3503">
    <cfRule type="cellIs" dxfId="11676" priority="14988" operator="equal">
      <formula>"Não informado"</formula>
    </cfRule>
  </conditionalFormatting>
  <conditionalFormatting sqref="L3503">
    <cfRule type="cellIs" dxfId="11675" priority="14985" operator="equal">
      <formula>"Não informado"</formula>
    </cfRule>
  </conditionalFormatting>
  <conditionalFormatting sqref="L3653">
    <cfRule type="cellIs" dxfId="11674" priority="14826" operator="equal">
      <formula>"Não informado"</formula>
    </cfRule>
  </conditionalFormatting>
  <conditionalFormatting sqref="S3501:S3507">
    <cfRule type="cellIs" dxfId="11673" priority="14983" operator="equal">
      <formula>"Não informado"</formula>
    </cfRule>
  </conditionalFormatting>
  <conditionalFormatting sqref="L3506">
    <cfRule type="cellIs" dxfId="11672" priority="14982" operator="equal">
      <formula>"Não informado"</formula>
    </cfRule>
  </conditionalFormatting>
  <conditionalFormatting sqref="L3507">
    <cfRule type="cellIs" dxfId="11671" priority="14981" operator="equal">
      <formula>"Não informado"</formula>
    </cfRule>
  </conditionalFormatting>
  <conditionalFormatting sqref="L3508">
    <cfRule type="cellIs" dxfId="11670" priority="14980" operator="equal">
      <formula>"Não informado"</formula>
    </cfRule>
  </conditionalFormatting>
  <conditionalFormatting sqref="P3508:R3508 T3508:V3508 N3508">
    <cfRule type="cellIs" dxfId="11669" priority="14979" operator="equal">
      <formula>"Não informado"</formula>
    </cfRule>
  </conditionalFormatting>
  <conditionalFormatting sqref="N3508">
    <cfRule type="cellIs" dxfId="11668" priority="14978" operator="equal">
      <formula>"Não informado"</formula>
    </cfRule>
  </conditionalFormatting>
  <conditionalFormatting sqref="O3508">
    <cfRule type="cellIs" dxfId="11667" priority="14977" operator="equal">
      <formula>"Não informado"</formula>
    </cfRule>
  </conditionalFormatting>
  <conditionalFormatting sqref="S3508">
    <cfRule type="cellIs" dxfId="11666" priority="14976" operator="equal">
      <formula>"Não informado"</formula>
    </cfRule>
  </conditionalFormatting>
  <conditionalFormatting sqref="L3509">
    <cfRule type="cellIs" dxfId="11665" priority="14975" operator="equal">
      <formula>"Não informado"</formula>
    </cfRule>
  </conditionalFormatting>
  <conditionalFormatting sqref="P3509:R3509 T3509:V3509 N3509">
    <cfRule type="cellIs" dxfId="11664" priority="14974" operator="equal">
      <formula>"Não informado"</formula>
    </cfRule>
  </conditionalFormatting>
  <conditionalFormatting sqref="N3509">
    <cfRule type="cellIs" dxfId="11663" priority="14973" operator="equal">
      <formula>"Não informado"</formula>
    </cfRule>
  </conditionalFormatting>
  <conditionalFormatting sqref="O3509">
    <cfRule type="cellIs" dxfId="11662" priority="14972" operator="equal">
      <formula>"Não informado"</formula>
    </cfRule>
  </conditionalFormatting>
  <conditionalFormatting sqref="S3509">
    <cfRule type="cellIs" dxfId="11661" priority="14971" operator="equal">
      <formula>"Não informado"</formula>
    </cfRule>
  </conditionalFormatting>
  <conditionalFormatting sqref="L3510">
    <cfRule type="cellIs" dxfId="11660" priority="14970" operator="equal">
      <formula>"Não informado"</formula>
    </cfRule>
  </conditionalFormatting>
  <conditionalFormatting sqref="P3510:R3510 T3510:V3510 N3510">
    <cfRule type="cellIs" dxfId="11659" priority="14969" operator="equal">
      <formula>"Não informado"</formula>
    </cfRule>
  </conditionalFormatting>
  <conditionalFormatting sqref="N3510">
    <cfRule type="cellIs" dxfId="11658" priority="14968" operator="equal">
      <formula>"Não informado"</formula>
    </cfRule>
  </conditionalFormatting>
  <conditionalFormatting sqref="O3510">
    <cfRule type="cellIs" dxfId="11657" priority="14967" operator="equal">
      <formula>"Não informado"</formula>
    </cfRule>
  </conditionalFormatting>
  <conditionalFormatting sqref="S3510">
    <cfRule type="cellIs" dxfId="11656" priority="14966" operator="equal">
      <formula>"Não informado"</formula>
    </cfRule>
  </conditionalFormatting>
  <conditionalFormatting sqref="L3512">
    <cfRule type="cellIs" dxfId="11655" priority="14965" operator="equal">
      <formula>"Não informado"</formula>
    </cfRule>
  </conditionalFormatting>
  <conditionalFormatting sqref="P3512:R3512 T3512:V3512">
    <cfRule type="cellIs" dxfId="11654" priority="14964" operator="equal">
      <formula>"Não informado"</formula>
    </cfRule>
  </conditionalFormatting>
  <conditionalFormatting sqref="M3512:N3512">
    <cfRule type="cellIs" dxfId="11653" priority="14930" operator="equal">
      <formula>"Não informado"</formula>
    </cfRule>
  </conditionalFormatting>
  <conditionalFormatting sqref="O3512">
    <cfRule type="cellIs" dxfId="11652" priority="14962" operator="equal">
      <formula>"Não informado"</formula>
    </cfRule>
  </conditionalFormatting>
  <conditionalFormatting sqref="S3512">
    <cfRule type="cellIs" dxfId="11651" priority="14961" operator="equal">
      <formula>"Não informado"</formula>
    </cfRule>
  </conditionalFormatting>
  <conditionalFormatting sqref="L3513">
    <cfRule type="cellIs" dxfId="11650" priority="14960" operator="equal">
      <formula>"Não informado"</formula>
    </cfRule>
  </conditionalFormatting>
  <conditionalFormatting sqref="P3513:R3513 T3513:V3513">
    <cfRule type="cellIs" dxfId="11649" priority="14959" operator="equal">
      <formula>"Não informado"</formula>
    </cfRule>
  </conditionalFormatting>
  <conditionalFormatting sqref="M3536:N3536">
    <cfRule type="cellIs" dxfId="11648" priority="14922" operator="equal">
      <formula>"Não informado"</formula>
    </cfRule>
  </conditionalFormatting>
  <conditionalFormatting sqref="O3513">
    <cfRule type="cellIs" dxfId="11647" priority="14957" operator="equal">
      <formula>"Não informado"</formula>
    </cfRule>
  </conditionalFormatting>
  <conditionalFormatting sqref="S3513">
    <cfRule type="cellIs" dxfId="11646" priority="14956" operator="equal">
      <formula>"Não informado"</formula>
    </cfRule>
  </conditionalFormatting>
  <conditionalFormatting sqref="L3514">
    <cfRule type="cellIs" dxfId="11645" priority="14955" operator="equal">
      <formula>"Não informado"</formula>
    </cfRule>
  </conditionalFormatting>
  <conditionalFormatting sqref="L3515">
    <cfRule type="cellIs" dxfId="11644" priority="14954" operator="equal">
      <formula>"Não informado"</formula>
    </cfRule>
  </conditionalFormatting>
  <conditionalFormatting sqref="L3516">
    <cfRule type="cellIs" dxfId="11643" priority="14953" operator="equal">
      <formula>"Não informado"</formula>
    </cfRule>
  </conditionalFormatting>
  <conditionalFormatting sqref="L3517">
    <cfRule type="cellIs" dxfId="11642" priority="14952" operator="equal">
      <formula>"Não informado"</formula>
    </cfRule>
  </conditionalFormatting>
  <conditionalFormatting sqref="L3518">
    <cfRule type="cellIs" dxfId="11641" priority="14951" operator="equal">
      <formula>"Não informado"</formula>
    </cfRule>
  </conditionalFormatting>
  <conditionalFormatting sqref="L3519">
    <cfRule type="cellIs" dxfId="11640" priority="14950" operator="equal">
      <formula>"Não informado"</formula>
    </cfRule>
  </conditionalFormatting>
  <conditionalFormatting sqref="L3520">
    <cfRule type="cellIs" dxfId="11639" priority="14949" operator="equal">
      <formula>"Não informado"</formula>
    </cfRule>
  </conditionalFormatting>
  <conditionalFormatting sqref="L3521">
    <cfRule type="cellIs" dxfId="11638" priority="14948" operator="equal">
      <formula>"Não informado"</formula>
    </cfRule>
  </conditionalFormatting>
  <conditionalFormatting sqref="L3538">
    <cfRule type="cellIs" dxfId="11637" priority="14947" operator="equal">
      <formula>"Não informado"</formula>
    </cfRule>
  </conditionalFormatting>
  <conditionalFormatting sqref="L3539">
    <cfRule type="cellIs" dxfId="11636" priority="14946" operator="equal">
      <formula>"Não informado"</formula>
    </cfRule>
  </conditionalFormatting>
  <conditionalFormatting sqref="M3500:N3500">
    <cfRule type="cellIs" dxfId="11635" priority="14945" operator="equal">
      <formula>"Não informado"</formula>
    </cfRule>
  </conditionalFormatting>
  <conditionalFormatting sqref="M3501:N3501">
    <cfRule type="cellIs" dxfId="11634" priority="14944" operator="equal">
      <formula>"Não informado"</formula>
    </cfRule>
  </conditionalFormatting>
  <conditionalFormatting sqref="M3899:N3899 M3909:N3926 M3928:N3969 M3902:N3907">
    <cfRule type="cellIs" dxfId="11633" priority="14943" operator="equal">
      <formula>"Não informado"</formula>
    </cfRule>
  </conditionalFormatting>
  <conditionalFormatting sqref="M3504:N3504">
    <cfRule type="cellIs" dxfId="11632" priority="14939" operator="equal">
      <formula>"Não informado"</formula>
    </cfRule>
  </conditionalFormatting>
  <conditionalFormatting sqref="N3505">
    <cfRule type="cellIs" dxfId="11631" priority="14938" operator="equal">
      <formula>"Não informado"</formula>
    </cfRule>
  </conditionalFormatting>
  <conditionalFormatting sqref="M3505">
    <cfRule type="cellIs" dxfId="11630" priority="14937" operator="equal">
      <formula>"Não informado"</formula>
    </cfRule>
  </conditionalFormatting>
  <conditionalFormatting sqref="M3447:N3447">
    <cfRule type="cellIs" dxfId="11629" priority="14936" operator="equal">
      <formula>"Não informado"</formula>
    </cfRule>
  </conditionalFormatting>
  <conditionalFormatting sqref="M3513:N3513">
    <cfRule type="cellIs" dxfId="11628" priority="14935" operator="equal">
      <formula>"Não informado"</formula>
    </cfRule>
  </conditionalFormatting>
  <conditionalFormatting sqref="M3513">
    <cfRule type="cellIs" dxfId="11627" priority="14934" operator="equal">
      <formula>"Não informado"</formula>
    </cfRule>
  </conditionalFormatting>
  <conditionalFormatting sqref="M3513:N3513">
    <cfRule type="cellIs" dxfId="11626" priority="14933" operator="equal">
      <formula>"Não informado"</formula>
    </cfRule>
  </conditionalFormatting>
  <conditionalFormatting sqref="M3512:N3512">
    <cfRule type="cellIs" dxfId="11625" priority="14932" operator="equal">
      <formula>"Não informado"</formula>
    </cfRule>
  </conditionalFormatting>
  <conditionalFormatting sqref="M3512">
    <cfRule type="cellIs" dxfId="11624" priority="14931" operator="equal">
      <formula>"Não informado"</formula>
    </cfRule>
  </conditionalFormatting>
  <conditionalFormatting sqref="M3522">
    <cfRule type="cellIs" dxfId="11623" priority="14929" operator="equal">
      <formula>"Não informado"</formula>
    </cfRule>
  </conditionalFormatting>
  <conditionalFormatting sqref="M3522:N3522">
    <cfRule type="cellIs" dxfId="11622" priority="14928" operator="equal">
      <formula>"Não informado"</formula>
    </cfRule>
  </conditionalFormatting>
  <conditionalFormatting sqref="M3522">
    <cfRule type="cellIs" dxfId="11621" priority="14927" operator="equal">
      <formula>"Não informado"</formula>
    </cfRule>
  </conditionalFormatting>
  <conditionalFormatting sqref="M3522">
    <cfRule type="cellIs" dxfId="11620" priority="14926" operator="equal">
      <formula>"Não informado"</formula>
    </cfRule>
  </conditionalFormatting>
  <conditionalFormatting sqref="N3522">
    <cfRule type="cellIs" dxfId="11619" priority="14925" operator="equal">
      <formula>"Não informado"</formula>
    </cfRule>
  </conditionalFormatting>
  <conditionalFormatting sqref="M3523:N3523">
    <cfRule type="cellIs" dxfId="11618" priority="14924" operator="equal">
      <formula>"Não informado"</formula>
    </cfRule>
  </conditionalFormatting>
  <conditionalFormatting sqref="M3524">
    <cfRule type="cellIs" dxfId="11617" priority="14923" operator="equal">
      <formula>"Não informado"</formula>
    </cfRule>
  </conditionalFormatting>
  <conditionalFormatting sqref="M3540">
    <cfRule type="cellIs" dxfId="11616" priority="14921" operator="equal">
      <formula>"Não informado"</formula>
    </cfRule>
  </conditionalFormatting>
  <conditionalFormatting sqref="M3540">
    <cfRule type="cellIs" dxfId="11615" priority="14920" operator="equal">
      <formula>"Não informado"</formula>
    </cfRule>
  </conditionalFormatting>
  <conditionalFormatting sqref="N3540">
    <cfRule type="cellIs" dxfId="11614" priority="14919" operator="equal">
      <formula>"Não informado"</formula>
    </cfRule>
  </conditionalFormatting>
  <conditionalFormatting sqref="N3540">
    <cfRule type="cellIs" dxfId="11613" priority="14918" operator="equal">
      <formula>"Não informado"</formula>
    </cfRule>
  </conditionalFormatting>
  <conditionalFormatting sqref="N577">
    <cfRule type="cellIs" dxfId="11612" priority="14917" operator="equal">
      <formula>"Não informado"</formula>
    </cfRule>
  </conditionalFormatting>
  <conditionalFormatting sqref="M577">
    <cfRule type="cellIs" dxfId="11611" priority="14915" operator="equal">
      <formula>"Não informado"</formula>
    </cfRule>
  </conditionalFormatting>
  <conditionalFormatting sqref="M577">
    <cfRule type="cellIs" dxfId="11610" priority="14916" operator="equal">
      <formula>"Não informado"</formula>
    </cfRule>
  </conditionalFormatting>
  <conditionalFormatting sqref="N619">
    <cfRule type="cellIs" dxfId="11609" priority="14914" operator="equal">
      <formula>"Não informado"</formula>
    </cfRule>
  </conditionalFormatting>
  <conditionalFormatting sqref="M619">
    <cfRule type="cellIs" dxfId="11608" priority="14912" operator="equal">
      <formula>"Não informado"</formula>
    </cfRule>
  </conditionalFormatting>
  <conditionalFormatting sqref="M619">
    <cfRule type="cellIs" dxfId="11607" priority="14913" operator="equal">
      <formula>"Não informado"</formula>
    </cfRule>
  </conditionalFormatting>
  <conditionalFormatting sqref="N1113">
    <cfRule type="cellIs" dxfId="11606" priority="14911" operator="equal">
      <formula>"Não informado"</formula>
    </cfRule>
  </conditionalFormatting>
  <conditionalFormatting sqref="M1113">
    <cfRule type="cellIs" dxfId="11605" priority="14909" operator="equal">
      <formula>"Não informado"</formula>
    </cfRule>
  </conditionalFormatting>
  <conditionalFormatting sqref="M1113">
    <cfRule type="cellIs" dxfId="11604" priority="14910" operator="equal">
      <formula>"Não informado"</formula>
    </cfRule>
  </conditionalFormatting>
  <conditionalFormatting sqref="N1824">
    <cfRule type="cellIs" dxfId="11603" priority="14908" operator="equal">
      <formula>"Não informado"</formula>
    </cfRule>
  </conditionalFormatting>
  <conditionalFormatting sqref="M1824">
    <cfRule type="cellIs" dxfId="11602" priority="14906" operator="equal">
      <formula>"Não informado"</formula>
    </cfRule>
  </conditionalFormatting>
  <conditionalFormatting sqref="M1824">
    <cfRule type="cellIs" dxfId="11601" priority="14907" operator="equal">
      <formula>"Não informado"</formula>
    </cfRule>
  </conditionalFormatting>
  <conditionalFormatting sqref="N2832">
    <cfRule type="cellIs" dxfId="11600" priority="14905" operator="equal">
      <formula>"Não informado"</formula>
    </cfRule>
  </conditionalFormatting>
  <conditionalFormatting sqref="M2832">
    <cfRule type="cellIs" dxfId="11599" priority="14903" operator="equal">
      <formula>"Não informado"</formula>
    </cfRule>
  </conditionalFormatting>
  <conditionalFormatting sqref="M2832">
    <cfRule type="cellIs" dxfId="11598" priority="14904" operator="equal">
      <formula>"Não informado"</formula>
    </cfRule>
  </conditionalFormatting>
  <conditionalFormatting sqref="N3497">
    <cfRule type="cellIs" dxfId="11597" priority="14902" operator="equal">
      <formula>"Não informado"</formula>
    </cfRule>
  </conditionalFormatting>
  <conditionalFormatting sqref="M3497">
    <cfRule type="cellIs" dxfId="11596" priority="14900" operator="equal">
      <formula>"Não informado"</formula>
    </cfRule>
  </conditionalFormatting>
  <conditionalFormatting sqref="M3497">
    <cfRule type="cellIs" dxfId="11595" priority="14901" operator="equal">
      <formula>"Não informado"</formula>
    </cfRule>
  </conditionalFormatting>
  <conditionalFormatting sqref="L3541">
    <cfRule type="cellIs" dxfId="11594" priority="14899" operator="equal">
      <formula>"Não informado"</formula>
    </cfRule>
  </conditionalFormatting>
  <conditionalFormatting sqref="K3551:K3553 K3542:K3549">
    <cfRule type="cellIs" dxfId="11593" priority="14898" operator="equal">
      <formula>"Não informado"</formula>
    </cfRule>
  </conditionalFormatting>
  <conditionalFormatting sqref="K3550">
    <cfRule type="cellIs" dxfId="11592" priority="14897" operator="equal">
      <formula>"Não informado"</formula>
    </cfRule>
  </conditionalFormatting>
  <conditionalFormatting sqref="L3542:L3553">
    <cfRule type="cellIs" dxfId="11591" priority="14896" operator="equal">
      <formula>"Não informado"</formula>
    </cfRule>
  </conditionalFormatting>
  <conditionalFormatting sqref="M3550">
    <cfRule type="cellIs" dxfId="11590" priority="14894" operator="equal">
      <formula>"Não informado"</formula>
    </cfRule>
  </conditionalFormatting>
  <conditionalFormatting sqref="M3542:M3549 M3551:M3553">
    <cfRule type="cellIs" dxfId="11589" priority="14895" operator="equal">
      <formula>"Não informado"</formula>
    </cfRule>
  </conditionalFormatting>
  <conditionalFormatting sqref="N3542:N3553">
    <cfRule type="cellIs" dxfId="11588" priority="14893" operator="equal">
      <formula>"Não informado"</formula>
    </cfRule>
  </conditionalFormatting>
  <conditionalFormatting sqref="O3542:O3551 O3553">
    <cfRule type="cellIs" dxfId="11587" priority="14892" operator="equal">
      <formula>"Não informado"</formula>
    </cfRule>
  </conditionalFormatting>
  <conditionalFormatting sqref="P3542:P3553">
    <cfRule type="cellIs" dxfId="11586" priority="14891" operator="equal">
      <formula>"Não informado"</formula>
    </cfRule>
  </conditionalFormatting>
  <conditionalFormatting sqref="D3542:D3553">
    <cfRule type="cellIs" dxfId="11585" priority="14890" operator="equal">
      <formula>"Não informado"</formula>
    </cfRule>
  </conditionalFormatting>
  <conditionalFormatting sqref="O3552">
    <cfRule type="cellIs" dxfId="11584" priority="14889" operator="equal">
      <formula>"Não informado"</formula>
    </cfRule>
  </conditionalFormatting>
  <conditionalFormatting sqref="R3555">
    <cfRule type="cellIs" dxfId="11583" priority="14888" operator="equal">
      <formula>"Não informado"</formula>
    </cfRule>
  </conditionalFormatting>
  <conditionalFormatting sqref="T3556:V3556">
    <cfRule type="cellIs" dxfId="11582" priority="14887" operator="equal">
      <formula>"Não informado"</formula>
    </cfRule>
  </conditionalFormatting>
  <conditionalFormatting sqref="L3561">
    <cfRule type="cellIs" dxfId="11581" priority="14886" operator="equal">
      <formula>"Não informado"</formula>
    </cfRule>
  </conditionalFormatting>
  <conditionalFormatting sqref="L3566">
    <cfRule type="cellIs" dxfId="11580" priority="14885" operator="equal">
      <formula>"Não informado"</formula>
    </cfRule>
  </conditionalFormatting>
  <conditionalFormatting sqref="L3567">
    <cfRule type="cellIs" dxfId="11579" priority="14884" operator="equal">
      <formula>"Não informado"</formula>
    </cfRule>
  </conditionalFormatting>
  <conditionalFormatting sqref="L3583">
    <cfRule type="cellIs" dxfId="11578" priority="14882" operator="equal">
      <formula>"Não informado"</formula>
    </cfRule>
  </conditionalFormatting>
  <conditionalFormatting sqref="L3584">
    <cfRule type="cellIs" dxfId="11577" priority="14881" operator="equal">
      <formula>"Não informado"</formula>
    </cfRule>
  </conditionalFormatting>
  <conditionalFormatting sqref="R3337">
    <cfRule type="cellIs" dxfId="11576" priority="14880" operator="equal">
      <formula>"Não informado"</formula>
    </cfRule>
  </conditionalFormatting>
  <conditionalFormatting sqref="Q3337">
    <cfRule type="cellIs" dxfId="11575" priority="14879" operator="equal">
      <formula>"Não informado"</formula>
    </cfRule>
  </conditionalFormatting>
  <conditionalFormatting sqref="R3338">
    <cfRule type="cellIs" dxfId="11574" priority="14878" operator="equal">
      <formula>"Não informado"</formula>
    </cfRule>
  </conditionalFormatting>
  <conditionalFormatting sqref="Q3338">
    <cfRule type="cellIs" dxfId="11573" priority="14877" operator="equal">
      <formula>"Não informado"</formula>
    </cfRule>
  </conditionalFormatting>
  <conditionalFormatting sqref="R3339">
    <cfRule type="cellIs" dxfId="11572" priority="14876" operator="equal">
      <formula>"Não informado"</formula>
    </cfRule>
  </conditionalFormatting>
  <conditionalFormatting sqref="Q3339">
    <cfRule type="cellIs" dxfId="11571" priority="14875" operator="equal">
      <formula>"Não informado"</formula>
    </cfRule>
  </conditionalFormatting>
  <conditionalFormatting sqref="R3361">
    <cfRule type="cellIs" dxfId="11570" priority="14874" operator="equal">
      <formula>"Não informado"</formula>
    </cfRule>
  </conditionalFormatting>
  <conditionalFormatting sqref="Q3361">
    <cfRule type="cellIs" dxfId="11569" priority="14873" operator="equal">
      <formula>"Não informado"</formula>
    </cfRule>
  </conditionalFormatting>
  <conditionalFormatting sqref="P3587:XFD3590">
    <cfRule type="cellIs" dxfId="11568" priority="14872" operator="equal">
      <formula>"Não informado"</formula>
    </cfRule>
  </conditionalFormatting>
  <conditionalFormatting sqref="L3588:L3590">
    <cfRule type="cellIs" dxfId="11567" priority="14870" operator="equal">
      <formula>"Não informado"</formula>
    </cfRule>
  </conditionalFormatting>
  <conditionalFormatting sqref="D3587:D3590">
    <cfRule type="cellIs" dxfId="11566" priority="14868" operator="equal">
      <formula>"Não informado"</formula>
    </cfRule>
  </conditionalFormatting>
  <conditionalFormatting sqref="A3587:C3590">
    <cfRule type="cellIs" dxfId="11565" priority="14867" operator="equal">
      <formula>"Não informado"</formula>
    </cfRule>
  </conditionalFormatting>
  <conditionalFormatting sqref="E3587:H3590">
    <cfRule type="cellIs" dxfId="11564" priority="14866" operator="equal">
      <formula>"Não informado"</formula>
    </cfRule>
  </conditionalFormatting>
  <conditionalFormatting sqref="I3587:J3590">
    <cfRule type="cellIs" dxfId="11563" priority="14865" operator="equal">
      <formula>"Não informado"</formula>
    </cfRule>
  </conditionalFormatting>
  <conditionalFormatting sqref="L3587">
    <cfRule type="cellIs" dxfId="11562" priority="14864" operator="equal">
      <formula>"Não informado"</formula>
    </cfRule>
  </conditionalFormatting>
  <conditionalFormatting sqref="O3587:O3598">
    <cfRule type="cellIs" dxfId="11561" priority="14863" operator="equal">
      <formula>"Não informado"</formula>
    </cfRule>
  </conditionalFormatting>
  <conditionalFormatting sqref="A3591:B3591 P3591:XFD3591 E3591:J3591">
    <cfRule type="cellIs" dxfId="11560" priority="14862" operator="equal">
      <formula>"Não informado"</formula>
    </cfRule>
  </conditionalFormatting>
  <conditionalFormatting sqref="A3591:B3591 E3591:J3591">
    <cfRule type="cellIs" dxfId="11559" priority="14860" operator="equal">
      <formula>"Não informado"</formula>
    </cfRule>
  </conditionalFormatting>
  <conditionalFormatting sqref="A3591:B3591 E3591:J3591">
    <cfRule type="cellIs" dxfId="11558" priority="14859" operator="equal">
      <formula>"Não informado"</formula>
    </cfRule>
  </conditionalFormatting>
  <conditionalFormatting sqref="P3591:V3591 A3591:B3591 E3591:J3591">
    <cfRule type="cellIs" dxfId="11557" priority="14858" operator="equal">
      <formula>"Não informado"</formula>
    </cfRule>
  </conditionalFormatting>
  <conditionalFormatting sqref="O3591">
    <cfRule type="cellIs" dxfId="11556" priority="14855" operator="equal">
      <formula>"Não informado"</formula>
    </cfRule>
  </conditionalFormatting>
  <conditionalFormatting sqref="L3591">
    <cfRule type="cellIs" dxfId="11555" priority="14854" operator="equal">
      <formula>"Não informado"</formula>
    </cfRule>
  </conditionalFormatting>
  <conditionalFormatting sqref="M3591:N3591">
    <cfRule type="cellIs" dxfId="11554" priority="14853" operator="equal">
      <formula>"Não informado"</formula>
    </cfRule>
  </conditionalFormatting>
  <conditionalFormatting sqref="C3591:D3591">
    <cfRule type="cellIs" dxfId="11553" priority="14852" operator="equal">
      <formula>"Não informado"</formula>
    </cfRule>
  </conditionalFormatting>
  <conditionalFormatting sqref="D3591">
    <cfRule type="cellIs" dxfId="11552" priority="14851" operator="equal">
      <formula>"Não informado"</formula>
    </cfRule>
  </conditionalFormatting>
  <conditionalFormatting sqref="C3591">
    <cfRule type="cellIs" dxfId="11551" priority="14850" operator="equal">
      <formula>"Não informado"</formula>
    </cfRule>
  </conditionalFormatting>
  <conditionalFormatting sqref="A3592:J3592 P3592:XFD3592 L3592">
    <cfRule type="cellIs" dxfId="11550" priority="14849" operator="equal">
      <formula>"Não informado"</formula>
    </cfRule>
  </conditionalFormatting>
  <conditionalFormatting sqref="A3593:J3598 L3594:L3598 P3593:XFD3598">
    <cfRule type="cellIs" dxfId="11549" priority="14846" operator="equal">
      <formula>"Não informado"</formula>
    </cfRule>
  </conditionalFormatting>
  <conditionalFormatting sqref="O3599">
    <cfRule type="cellIs" dxfId="11548" priority="14843" operator="equal">
      <formula>"Não informado"</formula>
    </cfRule>
  </conditionalFormatting>
  <conditionalFormatting sqref="A3599:B3599 P3599:XFD3599 L3599 E3599:J3599">
    <cfRule type="cellIs" dxfId="11547" priority="14841" operator="equal">
      <formula>"Não informado"</formula>
    </cfRule>
  </conditionalFormatting>
  <conditionalFormatting sqref="C3599:D3599">
    <cfRule type="cellIs" dxfId="11546" priority="14840" operator="equal">
      <formula>"Não informado"</formula>
    </cfRule>
  </conditionalFormatting>
  <conditionalFormatting sqref="C3599:D3599">
    <cfRule type="cellIs" dxfId="11545" priority="14839" operator="equal">
      <formula>"Não informado"</formula>
    </cfRule>
  </conditionalFormatting>
  <conditionalFormatting sqref="L3605">
    <cfRule type="cellIs" dxfId="11544" priority="14838" operator="equal">
      <formula>"Não informado"</formula>
    </cfRule>
  </conditionalFormatting>
  <conditionalFormatting sqref="L3633">
    <cfRule type="cellIs" dxfId="11543" priority="14837" operator="equal">
      <formula>"Não informado"</formula>
    </cfRule>
  </conditionalFormatting>
  <conditionalFormatting sqref="L3634">
    <cfRule type="cellIs" dxfId="11542" priority="14836" operator="equal">
      <formula>"Não informado"</formula>
    </cfRule>
  </conditionalFormatting>
  <conditionalFormatting sqref="L3635">
    <cfRule type="cellIs" dxfId="11541" priority="14835" operator="equal">
      <formula>"Não informado"</formula>
    </cfRule>
  </conditionalFormatting>
  <conditionalFormatting sqref="L3636">
    <cfRule type="cellIs" dxfId="11540" priority="14834" operator="equal">
      <formula>"Não informado"</formula>
    </cfRule>
  </conditionalFormatting>
  <conditionalFormatting sqref="L3637">
    <cfRule type="cellIs" dxfId="11539" priority="14833" operator="equal">
      <formula>"Não informado"</formula>
    </cfRule>
  </conditionalFormatting>
  <conditionalFormatting sqref="L3638">
    <cfRule type="cellIs" dxfId="11538" priority="14832" operator="equal">
      <formula>"Não informado"</formula>
    </cfRule>
  </conditionalFormatting>
  <conditionalFormatting sqref="L3639">
    <cfRule type="cellIs" dxfId="11537" priority="14831" operator="equal">
      <formula>"Não informado"</formula>
    </cfRule>
  </conditionalFormatting>
  <conditionalFormatting sqref="L3640">
    <cfRule type="cellIs" dxfId="11536" priority="14830" operator="equal">
      <formula>"Não informado"</formula>
    </cfRule>
  </conditionalFormatting>
  <conditionalFormatting sqref="L3650">
    <cfRule type="cellIs" dxfId="11535" priority="14829" operator="equal">
      <formula>"Não informado"</formula>
    </cfRule>
  </conditionalFormatting>
  <conditionalFormatting sqref="L3651">
    <cfRule type="cellIs" dxfId="11534" priority="14828" operator="equal">
      <formula>"Não informado"</formula>
    </cfRule>
  </conditionalFormatting>
  <conditionalFormatting sqref="L3652">
    <cfRule type="cellIs" dxfId="11533" priority="14827" operator="equal">
      <formula>"Não informado"</formula>
    </cfRule>
  </conditionalFormatting>
  <conditionalFormatting sqref="M3554">
    <cfRule type="cellIs" dxfId="11532" priority="14823" operator="equal">
      <formula>"Não informado"</formula>
    </cfRule>
  </conditionalFormatting>
  <conditionalFormatting sqref="M3554:N3554">
    <cfRule type="cellIs" dxfId="11531" priority="14824" operator="equal">
      <formula>"Não informado"</formula>
    </cfRule>
  </conditionalFormatting>
  <conditionalFormatting sqref="M3556:N3556">
    <cfRule type="cellIs" dxfId="11530" priority="14822" operator="equal">
      <formula>"Não informado"</formula>
    </cfRule>
  </conditionalFormatting>
  <conditionalFormatting sqref="M3556">
    <cfRule type="cellIs" dxfId="11529" priority="14821" operator="equal">
      <formula>"Não informado"</formula>
    </cfRule>
  </conditionalFormatting>
  <conditionalFormatting sqref="M3600:N3600">
    <cfRule type="cellIs" dxfId="11528" priority="14763" operator="equal">
      <formula>"Não informado"</formula>
    </cfRule>
  </conditionalFormatting>
  <conditionalFormatting sqref="M3558:N3558">
    <cfRule type="cellIs" dxfId="11527" priority="14819" operator="equal">
      <formula>"Não informado"</formula>
    </cfRule>
  </conditionalFormatting>
  <conditionalFormatting sqref="M3578:N3578">
    <cfRule type="cellIs" dxfId="11526" priority="14818" operator="equal">
      <formula>"Não informado"</formula>
    </cfRule>
  </conditionalFormatting>
  <conditionalFormatting sqref="M3579:N3579">
    <cfRule type="cellIs" dxfId="11525" priority="14817" operator="equal">
      <formula>"Não informado"</formula>
    </cfRule>
  </conditionalFormatting>
  <conditionalFormatting sqref="N3564">
    <cfRule type="cellIs" dxfId="11524" priority="14809" operator="equal">
      <formula>"Não informado"</formula>
    </cfRule>
  </conditionalFormatting>
  <conditionalFormatting sqref="M3557:N3557">
    <cfRule type="cellIs" dxfId="11523" priority="14815" operator="equal">
      <formula>"Não informado"</formula>
    </cfRule>
  </conditionalFormatting>
  <conditionalFormatting sqref="M1566:N1566">
    <cfRule type="cellIs" dxfId="11522" priority="14814" operator="equal">
      <formula>"Não informado"</formula>
    </cfRule>
  </conditionalFormatting>
  <conditionalFormatting sqref="M2288:N2288">
    <cfRule type="cellIs" dxfId="11521" priority="14813" operator="equal">
      <formula>"Não informado"</formula>
    </cfRule>
  </conditionalFormatting>
  <conditionalFormatting sqref="N3562">
    <cfRule type="cellIs" dxfId="11520" priority="14812" operator="equal">
      <formula>"Não informado"</formula>
    </cfRule>
  </conditionalFormatting>
  <conditionalFormatting sqref="N3562">
    <cfRule type="cellIs" dxfId="11519" priority="14811" operator="equal">
      <formula>"Não informado"</formula>
    </cfRule>
  </conditionalFormatting>
  <conditionalFormatting sqref="N3562">
    <cfRule type="cellIs" dxfId="11518" priority="14810" operator="equal">
      <formula>"Não informado"</formula>
    </cfRule>
  </conditionalFormatting>
  <conditionalFormatting sqref="N3564">
    <cfRule type="cellIs" dxfId="11517" priority="14808" operator="equal">
      <formula>"Não informado"</formula>
    </cfRule>
  </conditionalFormatting>
  <conditionalFormatting sqref="M3564">
    <cfRule type="cellIs" dxfId="11516" priority="14807" operator="equal">
      <formula>"Não informado"</formula>
    </cfRule>
  </conditionalFormatting>
  <conditionalFormatting sqref="N3566">
    <cfRule type="cellIs" dxfId="11515" priority="14806" operator="equal">
      <formula>"Não informado"</formula>
    </cfRule>
  </conditionalFormatting>
  <conditionalFormatting sqref="N3567">
    <cfRule type="cellIs" dxfId="11514" priority="14805" operator="equal">
      <formula>"Não informado"</formula>
    </cfRule>
  </conditionalFormatting>
  <conditionalFormatting sqref="N3567">
    <cfRule type="cellIs" dxfId="11513" priority="14804" operator="equal">
      <formula>"Não informado"</formula>
    </cfRule>
  </conditionalFormatting>
  <conditionalFormatting sqref="M3452:N3452">
    <cfRule type="cellIs" dxfId="11512" priority="14803" operator="equal">
      <formula>"Não informado"</formula>
    </cfRule>
  </conditionalFormatting>
  <conditionalFormatting sqref="M3569:N3569">
    <cfRule type="cellIs" dxfId="11511" priority="14802" operator="equal">
      <formula>"Não informado"</formula>
    </cfRule>
  </conditionalFormatting>
  <conditionalFormatting sqref="M3630:N3630">
    <cfRule type="cellIs" dxfId="11510" priority="14801" operator="equal">
      <formula>"Não informado"</formula>
    </cfRule>
  </conditionalFormatting>
  <conditionalFormatting sqref="M3522">
    <cfRule type="cellIs" dxfId="11509" priority="14800" operator="equal">
      <formula>"Não informado"</formula>
    </cfRule>
  </conditionalFormatting>
  <conditionalFormatting sqref="M3522:N3522">
    <cfRule type="cellIs" dxfId="11508" priority="14799" operator="equal">
      <formula>"Não informado"</formula>
    </cfRule>
  </conditionalFormatting>
  <conditionalFormatting sqref="M3522">
    <cfRule type="cellIs" dxfId="11507" priority="14798" operator="equal">
      <formula>"Não informado"</formula>
    </cfRule>
  </conditionalFormatting>
  <conditionalFormatting sqref="M3522">
    <cfRule type="cellIs" dxfId="11506" priority="14797" operator="equal">
      <formula>"Não informado"</formula>
    </cfRule>
  </conditionalFormatting>
  <conditionalFormatting sqref="N3522">
    <cfRule type="cellIs" dxfId="11505" priority="14796" operator="equal">
      <formula>"Não informado"</formula>
    </cfRule>
  </conditionalFormatting>
  <conditionalFormatting sqref="M3570">
    <cfRule type="cellIs" dxfId="11504" priority="14795" operator="equal">
      <formula>"Não informado"</formula>
    </cfRule>
  </conditionalFormatting>
  <conditionalFormatting sqref="M3570:N3570">
    <cfRule type="cellIs" dxfId="11503" priority="14794" operator="equal">
      <formula>"Não informado"</formula>
    </cfRule>
  </conditionalFormatting>
  <conditionalFormatting sqref="M3570">
    <cfRule type="cellIs" dxfId="11502" priority="14793" operator="equal">
      <formula>"Não informado"</formula>
    </cfRule>
  </conditionalFormatting>
  <conditionalFormatting sqref="M3570">
    <cfRule type="cellIs" dxfId="11501" priority="14792" operator="equal">
      <formula>"Não informado"</formula>
    </cfRule>
  </conditionalFormatting>
  <conditionalFormatting sqref="N3570">
    <cfRule type="cellIs" dxfId="11500" priority="14791" operator="equal">
      <formula>"Não informado"</formula>
    </cfRule>
  </conditionalFormatting>
  <conditionalFormatting sqref="M3571">
    <cfRule type="cellIs" dxfId="11499" priority="14790" operator="equal">
      <formula>"Não informado"</formula>
    </cfRule>
  </conditionalFormatting>
  <conditionalFormatting sqref="M3571:N3571">
    <cfRule type="cellIs" dxfId="11498" priority="14789" operator="equal">
      <formula>"Não informado"</formula>
    </cfRule>
  </conditionalFormatting>
  <conditionalFormatting sqref="M3571">
    <cfRule type="cellIs" dxfId="11497" priority="14788" operator="equal">
      <formula>"Não informado"</formula>
    </cfRule>
  </conditionalFormatting>
  <conditionalFormatting sqref="M3571">
    <cfRule type="cellIs" dxfId="11496" priority="14787" operator="equal">
      <formula>"Não informado"</formula>
    </cfRule>
  </conditionalFormatting>
  <conditionalFormatting sqref="N3571">
    <cfRule type="cellIs" dxfId="11495" priority="14786" operator="equal">
      <formula>"Não informado"</formula>
    </cfRule>
  </conditionalFormatting>
  <conditionalFormatting sqref="M3580">
    <cfRule type="cellIs" dxfId="11494" priority="14785" operator="equal">
      <formula>"Não informado"</formula>
    </cfRule>
  </conditionalFormatting>
  <conditionalFormatting sqref="M3580:N3580">
    <cfRule type="cellIs" dxfId="11493" priority="14784" operator="equal">
      <formula>"Não informado"</formula>
    </cfRule>
  </conditionalFormatting>
  <conditionalFormatting sqref="M3580">
    <cfRule type="cellIs" dxfId="11492" priority="14783" operator="equal">
      <formula>"Não informado"</formula>
    </cfRule>
  </conditionalFormatting>
  <conditionalFormatting sqref="M3580">
    <cfRule type="cellIs" dxfId="11491" priority="14782" operator="equal">
      <formula>"Não informado"</formula>
    </cfRule>
  </conditionalFormatting>
  <conditionalFormatting sqref="N3580">
    <cfRule type="cellIs" dxfId="11490" priority="14781" operator="equal">
      <formula>"Não informado"</formula>
    </cfRule>
  </conditionalFormatting>
  <conditionalFormatting sqref="N3086">
    <cfRule type="cellIs" dxfId="11489" priority="14780" operator="equal">
      <formula>"Não informado"</formula>
    </cfRule>
  </conditionalFormatting>
  <conditionalFormatting sqref="N3572">
    <cfRule type="cellIs" dxfId="11488" priority="14779" operator="equal">
      <formula>"Não informado"</formula>
    </cfRule>
  </conditionalFormatting>
  <conditionalFormatting sqref="M3574:N3574">
    <cfRule type="cellIs" dxfId="11487" priority="14778" operator="equal">
      <formula>"Não informado"</formula>
    </cfRule>
  </conditionalFormatting>
  <conditionalFormatting sqref="M3574:N3574">
    <cfRule type="cellIs" dxfId="11486" priority="14777" operator="equal">
      <formula>"Não informado"</formula>
    </cfRule>
  </conditionalFormatting>
  <conditionalFormatting sqref="M3607:N3607">
    <cfRule type="cellIs" dxfId="11485" priority="14776" operator="equal">
      <formula>"Não informado"</formula>
    </cfRule>
  </conditionalFormatting>
  <conditionalFormatting sqref="M3607:N3607">
    <cfRule type="cellIs" dxfId="11484" priority="14775" operator="equal">
      <formula>"Não informado"</formula>
    </cfRule>
  </conditionalFormatting>
  <conditionalFormatting sqref="N3575">
    <cfRule type="cellIs" dxfId="11483" priority="14774" operator="equal">
      <formula>"Não informado"</formula>
    </cfRule>
  </conditionalFormatting>
  <conditionalFormatting sqref="M3575">
    <cfRule type="cellIs" dxfId="11482" priority="14773" operator="equal">
      <formula>"Não informado"</formula>
    </cfRule>
  </conditionalFormatting>
  <conditionalFormatting sqref="N3576">
    <cfRule type="cellIs" dxfId="11481" priority="14770" operator="equal">
      <formula>"Não informado"</formula>
    </cfRule>
  </conditionalFormatting>
  <conditionalFormatting sqref="N3576">
    <cfRule type="cellIs" dxfId="11480" priority="14772" operator="equal">
      <formula>"Não informado"</formula>
    </cfRule>
  </conditionalFormatting>
  <conditionalFormatting sqref="M3576">
    <cfRule type="cellIs" dxfId="11479" priority="14771" operator="equal">
      <formula>"Não informado"</formula>
    </cfRule>
  </conditionalFormatting>
  <conditionalFormatting sqref="M3202:N3202">
    <cfRule type="cellIs" dxfId="11478" priority="14769" operator="equal">
      <formula>"Não informado"</formula>
    </cfRule>
  </conditionalFormatting>
  <conditionalFormatting sqref="M3600:N3600">
    <cfRule type="cellIs" dxfId="11477" priority="14764" operator="equal">
      <formula>"Não informado"</formula>
    </cfRule>
  </conditionalFormatting>
  <conditionalFormatting sqref="M3646:N3646">
    <cfRule type="cellIs" dxfId="11476" priority="14762" operator="equal">
      <formula>"Não informado"</formula>
    </cfRule>
  </conditionalFormatting>
  <conditionalFormatting sqref="M3646:N3646">
    <cfRule type="cellIs" dxfId="11475" priority="14761" operator="equal">
      <formula>"Não informado"</formula>
    </cfRule>
  </conditionalFormatting>
  <conditionalFormatting sqref="M3647:N3647">
    <cfRule type="cellIs" dxfId="11474" priority="14760" operator="equal">
      <formula>"Não informado"</formula>
    </cfRule>
  </conditionalFormatting>
  <conditionalFormatting sqref="M3647:N3647">
    <cfRule type="cellIs" dxfId="11473" priority="14759" operator="equal">
      <formula>"Não informado"</formula>
    </cfRule>
  </conditionalFormatting>
  <conditionalFormatting sqref="M3581">
    <cfRule type="cellIs" dxfId="11472" priority="14758" operator="equal">
      <formula>"Não informado"</formula>
    </cfRule>
  </conditionalFormatting>
  <conditionalFormatting sqref="M3581">
    <cfRule type="cellIs" dxfId="11471" priority="14757" operator="equal">
      <formula>"Não informado"</formula>
    </cfRule>
  </conditionalFormatting>
  <conditionalFormatting sqref="N3581">
    <cfRule type="cellIs" dxfId="11470" priority="14756" operator="equal">
      <formula>"Não informado"</formula>
    </cfRule>
  </conditionalFormatting>
  <conditionalFormatting sqref="N3581">
    <cfRule type="cellIs" dxfId="11469" priority="14755" operator="equal">
      <formula>"Não informado"</formula>
    </cfRule>
  </conditionalFormatting>
  <conditionalFormatting sqref="N3582">
    <cfRule type="cellIs" dxfId="11468" priority="14754" operator="equal">
      <formula>"Não informado"</formula>
    </cfRule>
  </conditionalFormatting>
  <conditionalFormatting sqref="M3582">
    <cfRule type="cellIs" dxfId="11467" priority="14753" operator="equal">
      <formula>"Não informado"</formula>
    </cfRule>
  </conditionalFormatting>
  <conditionalFormatting sqref="N3582">
    <cfRule type="cellIs" dxfId="11466" priority="14752" operator="equal">
      <formula>"Não informado"</formula>
    </cfRule>
  </conditionalFormatting>
  <conditionalFormatting sqref="N3612">
    <cfRule type="cellIs" dxfId="11465" priority="14751" operator="equal">
      <formula>"Não informado"</formula>
    </cfRule>
  </conditionalFormatting>
  <conditionalFormatting sqref="M3612">
    <cfRule type="cellIs" dxfId="11464" priority="14750" operator="equal">
      <formula>"Não informado"</formula>
    </cfRule>
  </conditionalFormatting>
  <conditionalFormatting sqref="N3612">
    <cfRule type="cellIs" dxfId="11463" priority="14749" operator="equal">
      <formula>"Não informado"</formula>
    </cfRule>
  </conditionalFormatting>
  <conditionalFormatting sqref="N3585">
    <cfRule type="cellIs" dxfId="11462" priority="14748" operator="equal">
      <formula>"Não informado"</formula>
    </cfRule>
  </conditionalFormatting>
  <conditionalFormatting sqref="M3585">
    <cfRule type="cellIs" dxfId="11461" priority="14747" operator="equal">
      <formula>"Não informado"</formula>
    </cfRule>
  </conditionalFormatting>
  <conditionalFormatting sqref="N3585">
    <cfRule type="cellIs" dxfId="11460" priority="14746" operator="equal">
      <formula>"Não informado"</formula>
    </cfRule>
  </conditionalFormatting>
  <conditionalFormatting sqref="M3586">
    <cfRule type="cellIs" dxfId="11459" priority="14745" operator="equal">
      <formula>"Não informado"</formula>
    </cfRule>
  </conditionalFormatting>
  <conditionalFormatting sqref="M3586">
    <cfRule type="cellIs" dxfId="11458" priority="14744" operator="equal">
      <formula>"Não informado"</formula>
    </cfRule>
  </conditionalFormatting>
  <conditionalFormatting sqref="N3586">
    <cfRule type="cellIs" dxfId="11457" priority="14743" operator="equal">
      <formula>"Não informado"</formula>
    </cfRule>
  </conditionalFormatting>
  <conditionalFormatting sqref="N3586">
    <cfRule type="cellIs" dxfId="11456" priority="14742" operator="equal">
      <formula>"Não informado"</formula>
    </cfRule>
  </conditionalFormatting>
  <conditionalFormatting sqref="L3593">
    <cfRule type="cellIs" dxfId="11455" priority="14741" operator="equal">
      <formula>"Não informado"</formula>
    </cfRule>
  </conditionalFormatting>
  <conditionalFormatting sqref="L3593">
    <cfRule type="cellIs" dxfId="11454" priority="14740" operator="equal">
      <formula>"Não informado"</formula>
    </cfRule>
  </conditionalFormatting>
  <conditionalFormatting sqref="L3593">
    <cfRule type="cellIs" dxfId="11453" priority="14739" operator="equal">
      <formula>"Não informado"</formula>
    </cfRule>
  </conditionalFormatting>
  <conditionalFormatting sqref="M3593:N3593">
    <cfRule type="cellIs" dxfId="11452" priority="14738" operator="equal">
      <formula>"Não informado"</formula>
    </cfRule>
  </conditionalFormatting>
  <conditionalFormatting sqref="L3594">
    <cfRule type="cellIs" dxfId="11451" priority="14737" operator="equal">
      <formula>"Não informado"</formula>
    </cfRule>
  </conditionalFormatting>
  <conditionalFormatting sqref="M3595:N3595">
    <cfRule type="cellIs" dxfId="11450" priority="14736" operator="equal">
      <formula>"Não informado"</formula>
    </cfRule>
  </conditionalFormatting>
  <conditionalFormatting sqref="M3595:N3595">
    <cfRule type="cellIs" dxfId="11449" priority="14735" operator="equal">
      <formula>"Não informado"</formula>
    </cfRule>
  </conditionalFormatting>
  <conditionalFormatting sqref="M3596:N3596">
    <cfRule type="cellIs" dxfId="11448" priority="14734" operator="equal">
      <formula>"Não informado"</formula>
    </cfRule>
  </conditionalFormatting>
  <conditionalFormatting sqref="N3597">
    <cfRule type="cellIs" dxfId="11447" priority="14733" operator="equal">
      <formula>"Não informado"</formula>
    </cfRule>
  </conditionalFormatting>
  <conditionalFormatting sqref="M3597">
    <cfRule type="cellIs" dxfId="11446" priority="14732" operator="equal">
      <formula>"Não informado"</formula>
    </cfRule>
  </conditionalFormatting>
  <conditionalFormatting sqref="N3597">
    <cfRule type="cellIs" dxfId="11445" priority="14731" operator="equal">
      <formula>"Não informado"</formula>
    </cfRule>
  </conditionalFormatting>
  <conditionalFormatting sqref="M3598:N3598">
    <cfRule type="cellIs" dxfId="11444" priority="14730" operator="equal">
      <formula>"Não informado"</formula>
    </cfRule>
  </conditionalFormatting>
  <conditionalFormatting sqref="M3610:N3610">
    <cfRule type="cellIs" dxfId="11443" priority="14726" operator="equal">
      <formula>"Não informado"</formula>
    </cfRule>
  </conditionalFormatting>
  <conditionalFormatting sqref="M3599:N3599">
    <cfRule type="cellIs" dxfId="11442" priority="14728" operator="equal">
      <formula>"Não informado"</formula>
    </cfRule>
  </conditionalFormatting>
  <conditionalFormatting sqref="N3610">
    <cfRule type="cellIs" dxfId="11441" priority="14727" operator="equal">
      <formula>"Não informado"</formula>
    </cfRule>
  </conditionalFormatting>
  <conditionalFormatting sqref="M3611">
    <cfRule type="cellIs" dxfId="11440" priority="14725" operator="equal">
      <formula>"Não informado"</formula>
    </cfRule>
  </conditionalFormatting>
  <conditionalFormatting sqref="M3611:N3611">
    <cfRule type="cellIs" dxfId="11439" priority="14724" operator="equal">
      <formula>"Não informado"</formula>
    </cfRule>
  </conditionalFormatting>
  <conditionalFormatting sqref="M3616">
    <cfRule type="cellIs" dxfId="11438" priority="14723" operator="equal">
      <formula>"Não informado"</formula>
    </cfRule>
  </conditionalFormatting>
  <conditionalFormatting sqref="M3616:N3616">
    <cfRule type="cellIs" dxfId="11437" priority="14722" operator="equal">
      <formula>"Não informado"</formula>
    </cfRule>
  </conditionalFormatting>
  <conditionalFormatting sqref="M3617">
    <cfRule type="cellIs" dxfId="11436" priority="14721" operator="equal">
      <formula>"Não informado"</formula>
    </cfRule>
  </conditionalFormatting>
  <conditionalFormatting sqref="M3617:N3617">
    <cfRule type="cellIs" dxfId="11435" priority="14720" operator="equal">
      <formula>"Não informado"</formula>
    </cfRule>
  </conditionalFormatting>
  <conditionalFormatting sqref="M3617">
    <cfRule type="cellIs" dxfId="11434" priority="14719" operator="equal">
      <formula>"Não informado"</formula>
    </cfRule>
  </conditionalFormatting>
  <conditionalFormatting sqref="M3617:N3617">
    <cfRule type="cellIs" dxfId="11433" priority="14718" operator="equal">
      <formula>"Não informado"</formula>
    </cfRule>
  </conditionalFormatting>
  <conditionalFormatting sqref="M3613">
    <cfRule type="cellIs" dxfId="11432" priority="14717" operator="equal">
      <formula>"Não informado"</formula>
    </cfRule>
  </conditionalFormatting>
  <conditionalFormatting sqref="M3613:N3613">
    <cfRule type="cellIs" dxfId="11431" priority="14716" operator="equal">
      <formula>"Não informado"</formula>
    </cfRule>
  </conditionalFormatting>
  <conditionalFormatting sqref="N3615">
    <cfRule type="cellIs" dxfId="11430" priority="14715" operator="equal">
      <formula>"Não informado"</formula>
    </cfRule>
  </conditionalFormatting>
  <conditionalFormatting sqref="M3629:N3629">
    <cfRule type="cellIs" dxfId="11429" priority="14714" operator="equal">
      <formula>"Não informado"</formula>
    </cfRule>
  </conditionalFormatting>
  <conditionalFormatting sqref="M3644:N3644">
    <cfRule type="cellIs" dxfId="11428" priority="14713" operator="equal">
      <formula>"Não informado"</formula>
    </cfRule>
  </conditionalFormatting>
  <conditionalFormatting sqref="M3641:N3641">
    <cfRule type="cellIs" dxfId="11427" priority="14712" operator="equal">
      <formula>"Não informado"</formula>
    </cfRule>
  </conditionalFormatting>
  <conditionalFormatting sqref="M3641:N3641">
    <cfRule type="cellIs" dxfId="11426" priority="14711" operator="equal">
      <formula>"Não informado"</formula>
    </cfRule>
  </conditionalFormatting>
  <conditionalFormatting sqref="M3642:N3642">
    <cfRule type="cellIs" dxfId="11425" priority="14710" operator="equal">
      <formula>"Não informado"</formula>
    </cfRule>
  </conditionalFormatting>
  <conditionalFormatting sqref="M3649:N3649">
    <cfRule type="cellIs" dxfId="11424" priority="14709" operator="equal">
      <formula>"Não informado"</formula>
    </cfRule>
  </conditionalFormatting>
  <conditionalFormatting sqref="N3654">
    <cfRule type="cellIs" dxfId="11423" priority="14708" operator="equal">
      <formula>"Não informado"</formula>
    </cfRule>
  </conditionalFormatting>
  <conditionalFormatting sqref="M3654">
    <cfRule type="cellIs" dxfId="11422" priority="14707" operator="equal">
      <formula>"Não informado"</formula>
    </cfRule>
  </conditionalFormatting>
  <conditionalFormatting sqref="P3656:XFD3661 A3656:J3658 A3659:E3659 G3659:J3659 A3660:J3661 L3657:L3661">
    <cfRule type="cellIs" dxfId="11421" priority="14706" operator="equal">
      <formula>"Não informado"</formula>
    </cfRule>
  </conditionalFormatting>
  <conditionalFormatting sqref="P3656:XFD3661 A3656:J3658 A3660:J3661 A3659:E3659 G3659:J3659 L3657:L3661">
    <cfRule type="cellIs" dxfId="11420" priority="14704" operator="equal">
      <formula>"Não informado"</formula>
    </cfRule>
  </conditionalFormatting>
  <conditionalFormatting sqref="A3662:J3662 P3662:XFD3662">
    <cfRule type="cellIs" dxfId="11419" priority="14702" operator="equal">
      <formula>"Não informado"</formula>
    </cfRule>
  </conditionalFormatting>
  <conditionalFormatting sqref="A3663:B3663 G3663:J3663 P3663:R3663 T3663:XFD3663">
    <cfRule type="cellIs" dxfId="11418" priority="14700" operator="equal">
      <formula>"Não informado"</formula>
    </cfRule>
  </conditionalFormatting>
  <conditionalFormatting sqref="C3663:D3663">
    <cfRule type="cellIs" dxfId="11417" priority="14699" operator="equal">
      <formula>"Não informado"</formula>
    </cfRule>
  </conditionalFormatting>
  <conditionalFormatting sqref="E3663:F3663">
    <cfRule type="cellIs" dxfId="11416" priority="14698" operator="equal">
      <formula>"Não informado"</formula>
    </cfRule>
  </conditionalFormatting>
  <conditionalFormatting sqref="S3663">
    <cfRule type="cellIs" dxfId="11415" priority="14696" operator="equal">
      <formula>"Não informado"</formula>
    </cfRule>
  </conditionalFormatting>
  <conditionalFormatting sqref="W3664:XFD3664 A3664:B3664 E3664:J3664">
    <cfRule type="cellIs" dxfId="11414" priority="14693" operator="equal">
      <formula>"Não informado"</formula>
    </cfRule>
  </conditionalFormatting>
  <conditionalFormatting sqref="R3664 P3664 T3664:V3664">
    <cfRule type="cellIs" dxfId="11413" priority="14692" operator="equal">
      <formula>"Não informado"</formula>
    </cfRule>
  </conditionalFormatting>
  <conditionalFormatting sqref="Q3664">
    <cfRule type="cellIs" dxfId="11412" priority="14691" operator="equal">
      <formula>"Não informado"</formula>
    </cfRule>
  </conditionalFormatting>
  <conditionalFormatting sqref="S3664">
    <cfRule type="cellIs" dxfId="11411" priority="14687" operator="equal">
      <formula>"Não informado"</formula>
    </cfRule>
  </conditionalFormatting>
  <conditionalFormatting sqref="C3664:D3664">
    <cfRule type="cellIs" dxfId="11410" priority="14683" operator="equal">
      <formula>"Não informado"</formula>
    </cfRule>
  </conditionalFormatting>
  <conditionalFormatting sqref="A3665:B3668 D3665:K3665 O3665:XFD3668 E3666:L3668">
    <cfRule type="cellIs" dxfId="11409" priority="14682" operator="equal">
      <formula>"Não informado"</formula>
    </cfRule>
  </conditionalFormatting>
  <conditionalFormatting sqref="C3665">
    <cfRule type="cellIs" dxfId="11408" priority="14681" operator="equal">
      <formula>"Não informado"</formula>
    </cfRule>
  </conditionalFormatting>
  <conditionalFormatting sqref="Q3483">
    <cfRule type="cellIs" dxfId="11407" priority="14670" operator="equal">
      <formula>"Não informado"</formula>
    </cfRule>
  </conditionalFormatting>
  <conditionalFormatting sqref="C3483:D3483">
    <cfRule type="cellIs" dxfId="11406" priority="14669" operator="equal">
      <formula>"Não informado"</formula>
    </cfRule>
  </conditionalFormatting>
  <conditionalFormatting sqref="Q3469">
    <cfRule type="cellIs" dxfId="11405" priority="14668" operator="equal">
      <formula>"Não informado"</formula>
    </cfRule>
  </conditionalFormatting>
  <conditionalFormatting sqref="C3469:D3469">
    <cfRule type="cellIs" dxfId="11404" priority="14667" operator="equal">
      <formula>"Não informado"</formula>
    </cfRule>
  </conditionalFormatting>
  <conditionalFormatting sqref="P3484">
    <cfRule type="cellIs" dxfId="11403" priority="14666" operator="equal">
      <formula>"Não informado"</formula>
    </cfRule>
  </conditionalFormatting>
  <conditionalFormatting sqref="Q3484">
    <cfRule type="cellIs" dxfId="11402" priority="14665" operator="equal">
      <formula>"Não informado"</formula>
    </cfRule>
  </conditionalFormatting>
  <conditionalFormatting sqref="C3484:D3484">
    <cfRule type="cellIs" dxfId="11401" priority="14664" operator="equal">
      <formula>"Não informado"</formula>
    </cfRule>
  </conditionalFormatting>
  <conditionalFormatting sqref="P3482">
    <cfRule type="cellIs" dxfId="11400" priority="14663" operator="equal">
      <formula>"Não informado"</formula>
    </cfRule>
  </conditionalFormatting>
  <conditionalFormatting sqref="Q3482">
    <cfRule type="cellIs" dxfId="11399" priority="14662" operator="equal">
      <formula>"Não informado"</formula>
    </cfRule>
  </conditionalFormatting>
  <conditionalFormatting sqref="C3482:D3482">
    <cfRule type="cellIs" dxfId="11398" priority="14661" operator="equal">
      <formula>"Não informado"</formula>
    </cfRule>
  </conditionalFormatting>
  <conditionalFormatting sqref="P3468">
    <cfRule type="cellIs" dxfId="11397" priority="14660" operator="equal">
      <formula>"Não informado"</formula>
    </cfRule>
  </conditionalFormatting>
  <conditionalFormatting sqref="Q3468">
    <cfRule type="cellIs" dxfId="11396" priority="14659" operator="equal">
      <formula>"Não informado"</formula>
    </cfRule>
  </conditionalFormatting>
  <conditionalFormatting sqref="C3468:D3468">
    <cfRule type="cellIs" dxfId="11395" priority="14658" operator="equal">
      <formula>"Não informado"</formula>
    </cfRule>
  </conditionalFormatting>
  <conditionalFormatting sqref="P3470">
    <cfRule type="cellIs" dxfId="11394" priority="14657" operator="equal">
      <formula>"Não informado"</formula>
    </cfRule>
  </conditionalFormatting>
  <conditionalFormatting sqref="Q3470">
    <cfRule type="cellIs" dxfId="11393" priority="14656" operator="equal">
      <formula>"Não informado"</formula>
    </cfRule>
  </conditionalFormatting>
  <conditionalFormatting sqref="C3470:D3470">
    <cfRule type="cellIs" dxfId="11392" priority="14655" operator="equal">
      <formula>"Não informado"</formula>
    </cfRule>
  </conditionalFormatting>
  <conditionalFormatting sqref="P3472">
    <cfRule type="cellIs" dxfId="11391" priority="14654" operator="equal">
      <formula>"Não informado"</formula>
    </cfRule>
  </conditionalFormatting>
  <conditionalFormatting sqref="Q3472">
    <cfRule type="cellIs" dxfId="11390" priority="14653" operator="equal">
      <formula>"Não informado"</formula>
    </cfRule>
  </conditionalFormatting>
  <conditionalFormatting sqref="C3472:D3472">
    <cfRule type="cellIs" dxfId="11389" priority="14652" operator="equal">
      <formula>"Não informado"</formula>
    </cfRule>
  </conditionalFormatting>
  <conditionalFormatting sqref="P3485">
    <cfRule type="cellIs" dxfId="11388" priority="14651" operator="equal">
      <formula>"Não informado"</formula>
    </cfRule>
  </conditionalFormatting>
  <conditionalFormatting sqref="Q3485">
    <cfRule type="cellIs" dxfId="11387" priority="14650" operator="equal">
      <formula>"Não informado"</formula>
    </cfRule>
  </conditionalFormatting>
  <conditionalFormatting sqref="C3485:D3485">
    <cfRule type="cellIs" dxfId="11386" priority="14649" operator="equal">
      <formula>"Não informado"</formula>
    </cfRule>
  </conditionalFormatting>
  <conditionalFormatting sqref="L3656">
    <cfRule type="cellIs" dxfId="11385" priority="14648" operator="equal">
      <formula>"Não informado"</formula>
    </cfRule>
  </conditionalFormatting>
  <conditionalFormatting sqref="L3665">
    <cfRule type="cellIs" dxfId="11384" priority="14647" operator="equal">
      <formula>"Não informado"</formula>
    </cfRule>
  </conditionalFormatting>
  <conditionalFormatting sqref="L3663">
    <cfRule type="cellIs" dxfId="11383" priority="14645" operator="equal">
      <formula>"Não informado"</formula>
    </cfRule>
  </conditionalFormatting>
  <conditionalFormatting sqref="L3664">
    <cfRule type="cellIs" dxfId="11382" priority="14644" operator="equal">
      <formula>"Não informado"</formula>
    </cfRule>
  </conditionalFormatting>
  <conditionalFormatting sqref="L3662">
    <cfRule type="cellIs" dxfId="11381" priority="14643" operator="equal">
      <formula>"Não informado"</formula>
    </cfRule>
  </conditionalFormatting>
  <conditionalFormatting sqref="L3693">
    <cfRule type="cellIs" dxfId="11380" priority="14642" operator="equal">
      <formula>"Não informado"</formula>
    </cfRule>
  </conditionalFormatting>
  <conditionalFormatting sqref="L3676">
    <cfRule type="cellIs" dxfId="11379" priority="14641" operator="equal">
      <formula>"Não informado"</formula>
    </cfRule>
  </conditionalFormatting>
  <conditionalFormatting sqref="L3677">
    <cfRule type="cellIs" dxfId="11378" priority="14640" operator="equal">
      <formula>"Não informado"</formula>
    </cfRule>
  </conditionalFormatting>
  <conditionalFormatting sqref="L3678">
    <cfRule type="cellIs" dxfId="11377" priority="14639" operator="equal">
      <formula>"Não informado"</formula>
    </cfRule>
  </conditionalFormatting>
  <conditionalFormatting sqref="L3679">
    <cfRule type="cellIs" dxfId="11376" priority="14638" operator="equal">
      <formula>"Não informado"</formula>
    </cfRule>
  </conditionalFormatting>
  <conditionalFormatting sqref="L3680">
    <cfRule type="cellIs" dxfId="11375" priority="14637" operator="equal">
      <formula>"Não informado"</formula>
    </cfRule>
  </conditionalFormatting>
  <conditionalFormatting sqref="L3681">
    <cfRule type="cellIs" dxfId="11374" priority="14636" operator="equal">
      <formula>"Não informado"</formula>
    </cfRule>
  </conditionalFormatting>
  <conditionalFormatting sqref="L3682">
    <cfRule type="cellIs" dxfId="11373" priority="14635" operator="equal">
      <formula>"Não informado"</formula>
    </cfRule>
  </conditionalFormatting>
  <conditionalFormatting sqref="L3683">
    <cfRule type="cellIs" dxfId="11372" priority="14634" operator="equal">
      <formula>"Não informado"</formula>
    </cfRule>
  </conditionalFormatting>
  <conditionalFormatting sqref="L3684">
    <cfRule type="cellIs" dxfId="11371" priority="14633" operator="equal">
      <formula>"Não informado"</formula>
    </cfRule>
  </conditionalFormatting>
  <conditionalFormatting sqref="L3685">
    <cfRule type="cellIs" dxfId="11370" priority="14632" operator="equal">
      <formula>"Não informado"</formula>
    </cfRule>
  </conditionalFormatting>
  <conditionalFormatting sqref="L3686">
    <cfRule type="cellIs" dxfId="11369" priority="14631" operator="equal">
      <formula>"Não informado"</formula>
    </cfRule>
  </conditionalFormatting>
  <conditionalFormatting sqref="L3687">
    <cfRule type="cellIs" dxfId="11368" priority="14630" operator="equal">
      <formula>"Não informado"</formula>
    </cfRule>
  </conditionalFormatting>
  <conditionalFormatting sqref="L3688">
    <cfRule type="cellIs" dxfId="11367" priority="14629" operator="equal">
      <formula>"Não informado"</formula>
    </cfRule>
  </conditionalFormatting>
  <conditionalFormatting sqref="L3695">
    <cfRule type="cellIs" dxfId="11366" priority="14628" operator="equal">
      <formula>"Não informado"</formula>
    </cfRule>
  </conditionalFormatting>
  <conditionalFormatting sqref="L3699">
    <cfRule type="cellIs" dxfId="11365" priority="14627" operator="equal">
      <formula>"Não informado"</formula>
    </cfRule>
  </conditionalFormatting>
  <conditionalFormatting sqref="L3700">
    <cfRule type="cellIs" dxfId="11364" priority="14626" operator="equal">
      <formula>"Não informado"</formula>
    </cfRule>
  </conditionalFormatting>
  <conditionalFormatting sqref="P3701:XFD3706 A3701:J3706">
    <cfRule type="cellIs" dxfId="11363" priority="14625" operator="equal">
      <formula>"Não informado"</formula>
    </cfRule>
  </conditionalFormatting>
  <conditionalFormatting sqref="P3701:XFD3706 A3701:J3706">
    <cfRule type="cellIs" dxfId="11362" priority="14624" operator="equal">
      <formula>"Não informado"</formula>
    </cfRule>
  </conditionalFormatting>
  <conditionalFormatting sqref="P3701:XFD3706 A3701:J3706">
    <cfRule type="cellIs" dxfId="11361" priority="14623" operator="equal">
      <formula>"Não informado"</formula>
    </cfRule>
  </conditionalFormatting>
  <conditionalFormatting sqref="L3703">
    <cfRule type="cellIs" dxfId="11360" priority="14620" operator="equal">
      <formula>"Não informado"</formula>
    </cfRule>
  </conditionalFormatting>
  <conditionalFormatting sqref="L3704">
    <cfRule type="cellIs" dxfId="11359" priority="14619" operator="equal">
      <formula>"Não informado"</formula>
    </cfRule>
  </conditionalFormatting>
  <conditionalFormatting sqref="L3705">
    <cfRule type="cellIs" dxfId="11358" priority="14618" operator="equal">
      <formula>"Não informado"</formula>
    </cfRule>
  </conditionalFormatting>
  <conditionalFormatting sqref="L3706">
    <cfRule type="cellIs" dxfId="11357" priority="14617" operator="equal">
      <formula>"Não informado"</formula>
    </cfRule>
  </conditionalFormatting>
  <conditionalFormatting sqref="L3702">
    <cfRule type="cellIs" dxfId="11356" priority="14616" operator="equal">
      <formula>"Não informado"</formula>
    </cfRule>
  </conditionalFormatting>
  <conditionalFormatting sqref="L3702">
    <cfRule type="cellIs" dxfId="11355" priority="14615" operator="equal">
      <formula>"Não informado"</formula>
    </cfRule>
  </conditionalFormatting>
  <conditionalFormatting sqref="A3707:B3707 P3707:U3707 E3707:J3707 L3707 W3707:XFD3707">
    <cfRule type="cellIs" dxfId="11354" priority="14614" operator="equal">
      <formula>"Não informado"</formula>
    </cfRule>
  </conditionalFormatting>
  <conditionalFormatting sqref="G3707:J3707 L3707">
    <cfRule type="cellIs" dxfId="11353" priority="14613" operator="equal">
      <formula>"Não informado"</formula>
    </cfRule>
  </conditionalFormatting>
  <conditionalFormatting sqref="A3707">
    <cfRule type="cellIs" dxfId="11352" priority="14612" operator="equal">
      <formula>"Não informado"</formula>
    </cfRule>
  </conditionalFormatting>
  <conditionalFormatting sqref="B3707">
    <cfRule type="cellIs" dxfId="11351" priority="14611" operator="equal">
      <formula>"Não informado"</formula>
    </cfRule>
  </conditionalFormatting>
  <conditionalFormatting sqref="E3707:F3707">
    <cfRule type="cellIs" dxfId="11350" priority="14610" operator="equal">
      <formula>"Não informado"</formula>
    </cfRule>
  </conditionalFormatting>
  <conditionalFormatting sqref="L3707">
    <cfRule type="cellIs" dxfId="11349" priority="14608" operator="equal">
      <formula>"Não informado"</formula>
    </cfRule>
  </conditionalFormatting>
  <conditionalFormatting sqref="C3707:D3707">
    <cfRule type="cellIs" dxfId="11348" priority="14607" operator="equal">
      <formula>"Não informado"</formula>
    </cfRule>
  </conditionalFormatting>
  <conditionalFormatting sqref="C3707:D3707">
    <cfRule type="cellIs" dxfId="11347" priority="14606" operator="equal">
      <formula>"Não informado"</formula>
    </cfRule>
  </conditionalFormatting>
  <conditionalFormatting sqref="C3707:D3707">
    <cfRule type="cellIs" dxfId="11346" priority="14605" operator="equal">
      <formula>"Não informado"</formula>
    </cfRule>
  </conditionalFormatting>
  <conditionalFormatting sqref="C3707:D3707">
    <cfRule type="cellIs" dxfId="11345" priority="14604" operator="equal">
      <formula>"Não informado"</formula>
    </cfRule>
  </conditionalFormatting>
  <conditionalFormatting sqref="A3708:B3709 E3708:J3709 Q3708:XFD3709">
    <cfRule type="cellIs" dxfId="11344" priority="14603" operator="equal">
      <formula>"Não informado"</formula>
    </cfRule>
  </conditionalFormatting>
  <conditionalFormatting sqref="C3708:D3709">
    <cfRule type="cellIs" dxfId="11343" priority="14601" operator="equal">
      <formula>"Não informado"</formula>
    </cfRule>
  </conditionalFormatting>
  <conditionalFormatting sqref="C3708:D3709">
    <cfRule type="cellIs" dxfId="11342" priority="14600" operator="equal">
      <formula>"Não informado"</formula>
    </cfRule>
  </conditionalFormatting>
  <conditionalFormatting sqref="C3708:D3709">
    <cfRule type="cellIs" dxfId="11341" priority="14599" operator="equal">
      <formula>"Não informado"</formula>
    </cfRule>
  </conditionalFormatting>
  <conditionalFormatting sqref="C3708:D3709">
    <cfRule type="cellIs" dxfId="11340" priority="14598" operator="equal">
      <formula>"Não informado"</formula>
    </cfRule>
  </conditionalFormatting>
  <conditionalFormatting sqref="C450:D450">
    <cfRule type="cellIs" dxfId="11339" priority="14588" operator="equal">
      <formula>"Não informado"</formula>
    </cfRule>
  </conditionalFormatting>
  <conditionalFormatting sqref="C450:D450">
    <cfRule type="cellIs" dxfId="11338" priority="14587" operator="equal">
      <formula>"Não informado"</formula>
    </cfRule>
  </conditionalFormatting>
  <conditionalFormatting sqref="C450:D450">
    <cfRule type="cellIs" dxfId="11337" priority="14586" operator="equal">
      <formula>"Não informado"</formula>
    </cfRule>
  </conditionalFormatting>
  <conditionalFormatting sqref="C450:D450">
    <cfRule type="cellIs" dxfId="11336" priority="14585" operator="equal">
      <formula>"Não informado"</formula>
    </cfRule>
  </conditionalFormatting>
  <conditionalFormatting sqref="W3710:XFD3710 A3710:B3710 E3710:J3710">
    <cfRule type="cellIs" dxfId="11335" priority="14583" operator="equal">
      <formula>"Não informado"</formula>
    </cfRule>
  </conditionalFormatting>
  <conditionalFormatting sqref="R3710 P3710 T3710:V3710">
    <cfRule type="cellIs" dxfId="11334" priority="14582" operator="equal">
      <formula>"Não informado"</formula>
    </cfRule>
  </conditionalFormatting>
  <conditionalFormatting sqref="Q3710">
    <cfRule type="cellIs" dxfId="11333" priority="14581" operator="equal">
      <formula>"Não informado"</formula>
    </cfRule>
  </conditionalFormatting>
  <conditionalFormatting sqref="S3710">
    <cfRule type="cellIs" dxfId="11332" priority="14580" operator="equal">
      <formula>"Não informado"</formula>
    </cfRule>
  </conditionalFormatting>
  <conditionalFormatting sqref="C3710:D3710">
    <cfRule type="cellIs" dxfId="11331" priority="14579" operator="equal">
      <formula>"Não informado"</formula>
    </cfRule>
  </conditionalFormatting>
  <conditionalFormatting sqref="L3710">
    <cfRule type="cellIs" dxfId="11330" priority="14578" operator="equal">
      <formula>"Não informado"</formula>
    </cfRule>
  </conditionalFormatting>
  <conditionalFormatting sqref="P3711">
    <cfRule type="cellIs" dxfId="11329" priority="14577" operator="equal">
      <formula>"Não informado"</formula>
    </cfRule>
  </conditionalFormatting>
  <conditionalFormatting sqref="A3711:B3711 E3711:J3711 Q3711:XFD3711">
    <cfRule type="cellIs" dxfId="11328" priority="14576" operator="equal">
      <formula>"Não informado"</formula>
    </cfRule>
  </conditionalFormatting>
  <conditionalFormatting sqref="P3712">
    <cfRule type="cellIs" dxfId="11327" priority="14570" operator="equal">
      <formula>"Não informado"</formula>
    </cfRule>
  </conditionalFormatting>
  <conditionalFormatting sqref="A3712:B3712 E3712:J3712 Q3712:XFD3712">
    <cfRule type="cellIs" dxfId="11326" priority="14569" operator="equal">
      <formula>"Não informado"</formula>
    </cfRule>
  </conditionalFormatting>
  <conditionalFormatting sqref="C3711:D3712">
    <cfRule type="cellIs" dxfId="11325" priority="14563" operator="equal">
      <formula>"Não informado"</formula>
    </cfRule>
  </conditionalFormatting>
  <conditionalFormatting sqref="C3711:D3712">
    <cfRule type="cellIs" dxfId="11324" priority="14562" operator="equal">
      <formula>"Não informado"</formula>
    </cfRule>
  </conditionalFormatting>
  <conditionalFormatting sqref="C3711:D3712">
    <cfRule type="cellIs" dxfId="11323" priority="14561" operator="equal">
      <formula>"Não informado"</formula>
    </cfRule>
  </conditionalFormatting>
  <conditionalFormatting sqref="C3711:D3712">
    <cfRule type="cellIs" dxfId="11322" priority="14560" operator="equal">
      <formula>"Não informado"</formula>
    </cfRule>
  </conditionalFormatting>
  <conditionalFormatting sqref="M3710 M3717:M3718 M3712">
    <cfRule type="cellIs" dxfId="11321" priority="14559" operator="equal">
      <formula>"Não informado"</formula>
    </cfRule>
  </conditionalFormatting>
  <conditionalFormatting sqref="L3712">
    <cfRule type="cellIs" dxfId="11320" priority="14558" operator="equal">
      <formula>"Não informado"</formula>
    </cfRule>
  </conditionalFormatting>
  <conditionalFormatting sqref="L3709">
    <cfRule type="cellIs" dxfId="11319" priority="14557" operator="equal">
      <formula>"Não informado"</formula>
    </cfRule>
  </conditionalFormatting>
  <conditionalFormatting sqref="L3708">
    <cfRule type="cellIs" dxfId="11318" priority="14556" operator="equal">
      <formula>"Não informado"</formula>
    </cfRule>
  </conditionalFormatting>
  <conditionalFormatting sqref="L3711">
    <cfRule type="cellIs" dxfId="11317" priority="14555" operator="equal">
      <formula>"Não informado"</formula>
    </cfRule>
  </conditionalFormatting>
  <conditionalFormatting sqref="L3711">
    <cfRule type="cellIs" dxfId="11316" priority="14554" operator="equal">
      <formula>"Não informado"</formula>
    </cfRule>
  </conditionalFormatting>
  <conditionalFormatting sqref="K3717">
    <cfRule type="cellIs" dxfId="11315" priority="14553" operator="equal">
      <formula>"Não informado"</formula>
    </cfRule>
  </conditionalFormatting>
  <conditionalFormatting sqref="K3628">
    <cfRule type="cellIs" dxfId="11314" priority="14552" operator="equal">
      <formula>"Não informado"</formula>
    </cfRule>
  </conditionalFormatting>
  <conditionalFormatting sqref="L3734">
    <cfRule type="cellIs" dxfId="11313" priority="14550" operator="equal">
      <formula>"Não informado"</formula>
    </cfRule>
  </conditionalFormatting>
  <conditionalFormatting sqref="A3739:J3744 P3739:XFD3744 S3744:S3745 S3747:S3766">
    <cfRule type="cellIs" dxfId="11312" priority="14549" operator="equal">
      <formula>"Não informado"</formula>
    </cfRule>
  </conditionalFormatting>
  <conditionalFormatting sqref="P3739:XFD3744 A3739:J3744 S3744:S3745 S3747:S3766">
    <cfRule type="cellIs" dxfId="11311" priority="14547" operator="equal">
      <formula>"Não informado"</formula>
    </cfRule>
  </conditionalFormatting>
  <conditionalFormatting sqref="P3739:XFD3744 A3739:J3744 S3744:S3745 S3747:S3766">
    <cfRule type="cellIs" dxfId="11310" priority="14546" operator="equal">
      <formula>"Não informado"</formula>
    </cfRule>
  </conditionalFormatting>
  <conditionalFormatting sqref="P3739:XFD3744 A3739:J3744 S3744:S3745 S3747:S3766">
    <cfRule type="cellIs" dxfId="11309" priority="14545" operator="equal">
      <formula>"Não informado"</formula>
    </cfRule>
  </conditionalFormatting>
  <conditionalFormatting sqref="L3743:L3744">
    <cfRule type="cellIs" dxfId="11308" priority="14544" operator="equal">
      <formula>"Não informado"</formula>
    </cfRule>
  </conditionalFormatting>
  <conditionalFormatting sqref="K3739:K3745 K3753">
    <cfRule type="cellIs" dxfId="11307" priority="14543" operator="equal">
      <formula>"Não informado"</formula>
    </cfRule>
  </conditionalFormatting>
  <conditionalFormatting sqref="C3745:J3745 P3745:R3745 T3745:XFD3745">
    <cfRule type="cellIs" dxfId="11306" priority="14542" operator="equal">
      <formula>"Não informado"</formula>
    </cfRule>
  </conditionalFormatting>
  <conditionalFormatting sqref="L3736:L3738 L3743:L3754">
    <cfRule type="cellIs" dxfId="11305" priority="14540" operator="equal">
      <formula>"Não informado"</formula>
    </cfRule>
  </conditionalFormatting>
  <conditionalFormatting sqref="A3745:B3745">
    <cfRule type="cellIs" dxfId="11304" priority="14539" operator="equal">
      <formula>"Não informado"</formula>
    </cfRule>
  </conditionalFormatting>
  <conditionalFormatting sqref="A3745:B3745">
    <cfRule type="cellIs" dxfId="11303" priority="14538" operator="equal">
      <formula>"Não informado"</formula>
    </cfRule>
  </conditionalFormatting>
  <conditionalFormatting sqref="A3745:B3745">
    <cfRule type="cellIs" dxfId="11302" priority="14537" operator="equal">
      <formula>"Não informado"</formula>
    </cfRule>
  </conditionalFormatting>
  <conditionalFormatting sqref="A3745:B3745">
    <cfRule type="cellIs" dxfId="11301" priority="14536" operator="equal">
      <formula>"Não informado"</formula>
    </cfRule>
  </conditionalFormatting>
  <conditionalFormatting sqref="A3745:B3745">
    <cfRule type="cellIs" dxfId="11300" priority="14535" operator="equal">
      <formula>"Não informado"</formula>
    </cfRule>
  </conditionalFormatting>
  <conditionalFormatting sqref="C3746:J3746 T3746:XFD3746">
    <cfRule type="cellIs" dxfId="11299" priority="14534" operator="equal">
      <formula>"Não informado"</formula>
    </cfRule>
  </conditionalFormatting>
  <conditionalFormatting sqref="A3746:B3746">
    <cfRule type="cellIs" dxfId="11298" priority="14532" operator="equal">
      <formula>"Não informado"</formula>
    </cfRule>
  </conditionalFormatting>
  <conditionalFormatting sqref="A3746:B3746">
    <cfRule type="cellIs" dxfId="11297" priority="14531" operator="equal">
      <formula>"Não informado"</formula>
    </cfRule>
  </conditionalFormatting>
  <conditionalFormatting sqref="A3746:B3746">
    <cfRule type="cellIs" dxfId="11296" priority="14530" operator="equal">
      <formula>"Não informado"</formula>
    </cfRule>
  </conditionalFormatting>
  <conditionalFormatting sqref="A3746:B3746">
    <cfRule type="cellIs" dxfId="11295" priority="14529" operator="equal">
      <formula>"Não informado"</formula>
    </cfRule>
  </conditionalFormatting>
  <conditionalFormatting sqref="A3746:B3746">
    <cfRule type="cellIs" dxfId="11294" priority="14528" operator="equal">
      <formula>"Não informado"</formula>
    </cfRule>
  </conditionalFormatting>
  <conditionalFormatting sqref="L3746">
    <cfRule type="cellIs" dxfId="11293" priority="14520" operator="equal">
      <formula>"Não informado"</formula>
    </cfRule>
  </conditionalFormatting>
  <conditionalFormatting sqref="P3747">
    <cfRule type="cellIs" dxfId="11292" priority="14519" operator="equal">
      <formula>"Não informado"</formula>
    </cfRule>
  </conditionalFormatting>
  <conditionalFormatting sqref="W3747:XFD3747 A3747:B3747 E3747:J3747">
    <cfRule type="cellIs" dxfId="11291" priority="14517" operator="equal">
      <formula>"Não informado"</formula>
    </cfRule>
  </conditionalFormatting>
  <conditionalFormatting sqref="R3747 P3747 T3747:V3747">
    <cfRule type="cellIs" dxfId="11290" priority="14516" operator="equal">
      <formula>"Não informado"</formula>
    </cfRule>
  </conditionalFormatting>
  <conditionalFormatting sqref="Q3747">
    <cfRule type="cellIs" dxfId="11289" priority="14515" operator="equal">
      <formula>"Não informado"</formula>
    </cfRule>
  </conditionalFormatting>
  <conditionalFormatting sqref="S3747">
    <cfRule type="cellIs" dxfId="11288" priority="14514" operator="equal">
      <formula>"Não informado"</formula>
    </cfRule>
  </conditionalFormatting>
  <conditionalFormatting sqref="C3747:D3747">
    <cfRule type="cellIs" dxfId="11287" priority="14513" operator="equal">
      <formula>"Não informado"</formula>
    </cfRule>
  </conditionalFormatting>
  <conditionalFormatting sqref="L3747">
    <cfRule type="cellIs" dxfId="11286" priority="14512" operator="equal">
      <formula>"Não informado"</formula>
    </cfRule>
  </conditionalFormatting>
  <conditionalFormatting sqref="P3748 R3748 T3748:XFD3748">
    <cfRule type="cellIs" dxfId="11285" priority="14510" operator="equal">
      <formula>"Não informado"</formula>
    </cfRule>
  </conditionalFormatting>
  <conditionalFormatting sqref="A3748:B3748 E3748:J3748 L3748">
    <cfRule type="cellIs" dxfId="11284" priority="14508" operator="equal">
      <formula>"Não informado"</formula>
    </cfRule>
  </conditionalFormatting>
  <conditionalFormatting sqref="C3748:D3748">
    <cfRule type="cellIs" dxfId="11283" priority="14507" operator="equal">
      <formula>"Não informado"</formula>
    </cfRule>
  </conditionalFormatting>
  <conditionalFormatting sqref="P3749 R3749 T3749:XFD3749">
    <cfRule type="cellIs" dxfId="11282" priority="14506" operator="equal">
      <formula>"Não informado"</formula>
    </cfRule>
  </conditionalFormatting>
  <conditionalFormatting sqref="A3749:B3749 E3749:J3749 L3749">
    <cfRule type="cellIs" dxfId="11281" priority="14505" operator="equal">
      <formula>"Não informado"</formula>
    </cfRule>
  </conditionalFormatting>
  <conditionalFormatting sqref="C3749:D3749">
    <cfRule type="cellIs" dxfId="11280" priority="14504" operator="equal">
      <formula>"Não informado"</formula>
    </cfRule>
  </conditionalFormatting>
  <conditionalFormatting sqref="M3750 M3753:M3754 M3756">
    <cfRule type="cellIs" dxfId="11279" priority="14502" operator="equal">
      <formula>"Não informado"</formula>
    </cfRule>
  </conditionalFormatting>
  <conditionalFormatting sqref="N3750">
    <cfRule type="cellIs" dxfId="11278" priority="14500" operator="equal">
      <formula>"Não informado"</formula>
    </cfRule>
  </conditionalFormatting>
  <conditionalFormatting sqref="O3746">
    <cfRule type="cellIs" dxfId="11277" priority="14499" operator="equal">
      <formula>"Não informado"</formula>
    </cfRule>
  </conditionalFormatting>
  <conditionalFormatting sqref="O3745">
    <cfRule type="cellIs" dxfId="11276" priority="14498" operator="equal">
      <formula>"Não informado"</formula>
    </cfRule>
  </conditionalFormatting>
  <conditionalFormatting sqref="O3747:O3752">
    <cfRule type="cellIs" dxfId="11275" priority="14497" operator="equal">
      <formula>"Não informado"</formula>
    </cfRule>
  </conditionalFormatting>
  <conditionalFormatting sqref="Q3748:Q3751">
    <cfRule type="cellIs" dxfId="11274" priority="14496" operator="equal">
      <formula>"Não informado"</formula>
    </cfRule>
  </conditionalFormatting>
  <conditionalFormatting sqref="L3739">
    <cfRule type="cellIs" dxfId="11273" priority="14495" operator="equal">
      <formula>"Não informado"</formula>
    </cfRule>
  </conditionalFormatting>
  <conditionalFormatting sqref="L3740">
    <cfRule type="cellIs" dxfId="11272" priority="14494" operator="equal">
      <formula>"Não informado"</formula>
    </cfRule>
  </conditionalFormatting>
  <conditionalFormatting sqref="L3741">
    <cfRule type="cellIs" dxfId="11271" priority="14493" operator="equal">
      <formula>"Não informado"</formula>
    </cfRule>
  </conditionalFormatting>
  <conditionalFormatting sqref="L3742">
    <cfRule type="cellIs" dxfId="11270" priority="14492" operator="equal">
      <formula>"Não informado"</formula>
    </cfRule>
  </conditionalFormatting>
  <conditionalFormatting sqref="M3656:N3656">
    <cfRule type="cellIs" dxfId="11269" priority="14491" operator="equal">
      <formula>"Não informado"</formula>
    </cfRule>
  </conditionalFormatting>
  <conditionalFormatting sqref="M3656:N3656">
    <cfRule type="cellIs" dxfId="11268" priority="14490" operator="equal">
      <formula>"Não informado"</formula>
    </cfRule>
  </conditionalFormatting>
  <conditionalFormatting sqref="M3701:N3701">
    <cfRule type="cellIs" dxfId="11267" priority="14489" operator="equal">
      <formula>"Não informado"</formula>
    </cfRule>
  </conditionalFormatting>
  <conditionalFormatting sqref="M3701:N3701">
    <cfRule type="cellIs" dxfId="11266" priority="14488" operator="equal">
      <formula>"Não informado"</formula>
    </cfRule>
  </conditionalFormatting>
  <conditionalFormatting sqref="M3739:N3739">
    <cfRule type="cellIs" dxfId="11265" priority="14487" operator="equal">
      <formula>"Não informado"</formula>
    </cfRule>
  </conditionalFormatting>
  <conditionalFormatting sqref="M3739:N3739">
    <cfRule type="cellIs" dxfId="11264" priority="14486" operator="equal">
      <formula>"Não informado"</formula>
    </cfRule>
  </conditionalFormatting>
  <conditionalFormatting sqref="M3657">
    <cfRule type="cellIs" dxfId="11263" priority="14483" operator="equal">
      <formula>"Não informado"</formula>
    </cfRule>
  </conditionalFormatting>
  <conditionalFormatting sqref="N3657">
    <cfRule type="cellIs" dxfId="11262" priority="14482" operator="equal">
      <formula>"Não informado"</formula>
    </cfRule>
  </conditionalFormatting>
  <conditionalFormatting sqref="M3657">
    <cfRule type="cellIs" dxfId="11261" priority="14485" operator="equal">
      <formula>"Não informado"</formula>
    </cfRule>
  </conditionalFormatting>
  <conditionalFormatting sqref="M3657">
    <cfRule type="cellIs" dxfId="11260" priority="14484" operator="equal">
      <formula>"Não informado"</formula>
    </cfRule>
  </conditionalFormatting>
  <conditionalFormatting sqref="N3657">
    <cfRule type="cellIs" dxfId="11259" priority="14481" operator="equal">
      <formula>"Não informado"</formula>
    </cfRule>
  </conditionalFormatting>
  <conditionalFormatting sqref="M3658">
    <cfRule type="cellIs" dxfId="11258" priority="14478" operator="equal">
      <formula>"Não informado"</formula>
    </cfRule>
  </conditionalFormatting>
  <conditionalFormatting sqref="N3658">
    <cfRule type="cellIs" dxfId="11257" priority="14477" operator="equal">
      <formula>"Não informado"</formula>
    </cfRule>
  </conditionalFormatting>
  <conditionalFormatting sqref="M3658">
    <cfRule type="cellIs" dxfId="11256" priority="14480" operator="equal">
      <formula>"Não informado"</formula>
    </cfRule>
  </conditionalFormatting>
  <conditionalFormatting sqref="M3658">
    <cfRule type="cellIs" dxfId="11255" priority="14479" operator="equal">
      <formula>"Não informado"</formula>
    </cfRule>
  </conditionalFormatting>
  <conditionalFormatting sqref="N3658">
    <cfRule type="cellIs" dxfId="11254" priority="14476" operator="equal">
      <formula>"Não informado"</formula>
    </cfRule>
  </conditionalFormatting>
  <conditionalFormatting sqref="M3703">
    <cfRule type="cellIs" dxfId="11253" priority="14473" operator="equal">
      <formula>"Não informado"</formula>
    </cfRule>
  </conditionalFormatting>
  <conditionalFormatting sqref="N3703">
    <cfRule type="cellIs" dxfId="11252" priority="14472" operator="equal">
      <formula>"Não informado"</formula>
    </cfRule>
  </conditionalFormatting>
  <conditionalFormatting sqref="M3703">
    <cfRule type="cellIs" dxfId="11251" priority="14475" operator="equal">
      <formula>"Não informado"</formula>
    </cfRule>
  </conditionalFormatting>
  <conditionalFormatting sqref="M3703">
    <cfRule type="cellIs" dxfId="11250" priority="14474" operator="equal">
      <formula>"Não informado"</formula>
    </cfRule>
  </conditionalFormatting>
  <conditionalFormatting sqref="N3703">
    <cfRule type="cellIs" dxfId="11249" priority="14471" operator="equal">
      <formula>"Não informado"</formula>
    </cfRule>
  </conditionalFormatting>
  <conditionalFormatting sqref="M3744">
    <cfRule type="cellIs" dxfId="11248" priority="14468" operator="equal">
      <formula>"Não informado"</formula>
    </cfRule>
  </conditionalFormatting>
  <conditionalFormatting sqref="N3744">
    <cfRule type="cellIs" dxfId="11247" priority="14467" operator="equal">
      <formula>"Não informado"</formula>
    </cfRule>
  </conditionalFormatting>
  <conditionalFormatting sqref="M3744">
    <cfRule type="cellIs" dxfId="11246" priority="14470" operator="equal">
      <formula>"Não informado"</formula>
    </cfRule>
  </conditionalFormatting>
  <conditionalFormatting sqref="M3744">
    <cfRule type="cellIs" dxfId="11245" priority="14469" operator="equal">
      <formula>"Não informado"</formula>
    </cfRule>
  </conditionalFormatting>
  <conditionalFormatting sqref="N3744">
    <cfRule type="cellIs" dxfId="11244" priority="14466" operator="equal">
      <formula>"Não informado"</formula>
    </cfRule>
  </conditionalFormatting>
  <conditionalFormatting sqref="M3659:N3659">
    <cfRule type="cellIs" dxfId="11243" priority="14465" operator="equal">
      <formula>"Não informado"</formula>
    </cfRule>
  </conditionalFormatting>
  <conditionalFormatting sqref="M3660:N3660">
    <cfRule type="cellIs" dxfId="11242" priority="14464" operator="equal">
      <formula>"Não informado"</formula>
    </cfRule>
  </conditionalFormatting>
  <conditionalFormatting sqref="M3705:N3705">
    <cfRule type="cellIs" dxfId="11241" priority="14463" operator="equal">
      <formula>"Não informado"</formula>
    </cfRule>
  </conditionalFormatting>
  <conditionalFormatting sqref="M3663">
    <cfRule type="cellIs" dxfId="11240" priority="14462" operator="equal">
      <formula>"Não informado"</formula>
    </cfRule>
  </conditionalFormatting>
  <conditionalFormatting sqref="M3663">
    <cfRule type="cellIs" dxfId="11239" priority="14461" operator="equal">
      <formula>"Não informado"</formula>
    </cfRule>
  </conditionalFormatting>
  <conditionalFormatting sqref="N3663">
    <cfRule type="cellIs" dxfId="11238" priority="14460" operator="equal">
      <formula>"Não informado"</formula>
    </cfRule>
  </conditionalFormatting>
  <conditionalFormatting sqref="N3663">
    <cfRule type="cellIs" dxfId="11237" priority="14459" operator="equal">
      <formula>"Não informado"</formula>
    </cfRule>
  </conditionalFormatting>
  <conditionalFormatting sqref="M3665:N3665">
    <cfRule type="cellIs" dxfId="11236" priority="14458" operator="equal">
      <formula>"Não informado"</formula>
    </cfRule>
  </conditionalFormatting>
  <conditionalFormatting sqref="M3714:N3714">
    <cfRule type="cellIs" dxfId="11235" priority="14457" operator="equal">
      <formula>"Não informado"</formula>
    </cfRule>
  </conditionalFormatting>
  <conditionalFormatting sqref="M3666">
    <cfRule type="cellIs" dxfId="11234" priority="14455" operator="equal">
      <formula>"Não informado"</formula>
    </cfRule>
  </conditionalFormatting>
  <conditionalFormatting sqref="M3666">
    <cfRule type="cellIs" dxfId="11233" priority="14454" operator="equal">
      <formula>"Não informado"</formula>
    </cfRule>
  </conditionalFormatting>
  <conditionalFormatting sqref="N3666">
    <cfRule type="cellIs" dxfId="11232" priority="14453" operator="equal">
      <formula>"Não informado"</formula>
    </cfRule>
  </conditionalFormatting>
  <conditionalFormatting sqref="N3666">
    <cfRule type="cellIs" dxfId="11231" priority="14452" operator="equal">
      <formula>"Não informado"</formula>
    </cfRule>
  </conditionalFormatting>
  <conditionalFormatting sqref="M3706">
    <cfRule type="cellIs" dxfId="11230" priority="14451" operator="equal">
      <formula>"Não informado"</formula>
    </cfRule>
  </conditionalFormatting>
  <conditionalFormatting sqref="M3706">
    <cfRule type="cellIs" dxfId="11229" priority="14450" operator="equal">
      <formula>"Não informado"</formula>
    </cfRule>
  </conditionalFormatting>
  <conditionalFormatting sqref="N3706">
    <cfRule type="cellIs" dxfId="11228" priority="14449" operator="equal">
      <formula>"Não informado"</formula>
    </cfRule>
  </conditionalFormatting>
  <conditionalFormatting sqref="N3706">
    <cfRule type="cellIs" dxfId="11227" priority="14448" operator="equal">
      <formula>"Não informado"</formula>
    </cfRule>
  </conditionalFormatting>
  <conditionalFormatting sqref="M3667:N3667">
    <cfRule type="cellIs" dxfId="11226" priority="14447" operator="equal">
      <formula>"Não informado"</formula>
    </cfRule>
  </conditionalFormatting>
  <conditionalFormatting sqref="M3667">
    <cfRule type="cellIs" dxfId="11225" priority="14446" operator="equal">
      <formula>"Não informado"</formula>
    </cfRule>
  </conditionalFormatting>
  <conditionalFormatting sqref="M3667">
    <cfRule type="cellIs" dxfId="11224" priority="14445" operator="equal">
      <formula>"Não informado"</formula>
    </cfRule>
  </conditionalFormatting>
  <conditionalFormatting sqref="N3668">
    <cfRule type="cellIs" dxfId="11223" priority="14444" operator="equal">
      <formula>"Não informado"</formula>
    </cfRule>
  </conditionalFormatting>
  <conditionalFormatting sqref="M3668">
    <cfRule type="cellIs" dxfId="11222" priority="14443" operator="equal">
      <formula>"Não informado"</formula>
    </cfRule>
  </conditionalFormatting>
  <conditionalFormatting sqref="M3672:N3672">
    <cfRule type="cellIs" dxfId="11221" priority="14442" operator="equal">
      <formula>"Não informado"</formula>
    </cfRule>
  </conditionalFormatting>
  <conditionalFormatting sqref="N3673">
    <cfRule type="cellIs" dxfId="11220" priority="14439" operator="equal">
      <formula>"Não informado"</formula>
    </cfRule>
  </conditionalFormatting>
  <conditionalFormatting sqref="N3673">
    <cfRule type="cellIs" dxfId="11219" priority="14441" operator="equal">
      <formula>"Não informado"</formula>
    </cfRule>
  </conditionalFormatting>
  <conditionalFormatting sqref="M3673">
    <cfRule type="cellIs" dxfId="11218" priority="14440" operator="equal">
      <formula>"Não informado"</formula>
    </cfRule>
  </conditionalFormatting>
  <conditionalFormatting sqref="M3675">
    <cfRule type="cellIs" dxfId="11217" priority="14438" operator="equal">
      <formula>"Não informado"</formula>
    </cfRule>
  </conditionalFormatting>
  <conditionalFormatting sqref="M3689:N3689">
    <cfRule type="cellIs" dxfId="11216" priority="14437" operator="equal">
      <formula>"Não informado"</formula>
    </cfRule>
  </conditionalFormatting>
  <conditionalFormatting sqref="M3689:N3689">
    <cfRule type="cellIs" dxfId="11215" priority="14436" operator="equal">
      <formula>"Não informado"</formula>
    </cfRule>
  </conditionalFormatting>
  <conditionalFormatting sqref="M3690:N3690">
    <cfRule type="cellIs" dxfId="11214" priority="14435" operator="equal">
      <formula>"Não informado"</formula>
    </cfRule>
  </conditionalFormatting>
  <conditionalFormatting sqref="M3690:N3690">
    <cfRule type="cellIs" dxfId="11213" priority="14434" operator="equal">
      <formula>"Não informado"</formula>
    </cfRule>
  </conditionalFormatting>
  <conditionalFormatting sqref="M3691:N3691">
    <cfRule type="cellIs" dxfId="11212" priority="14433" operator="equal">
      <formula>"Não informado"</formula>
    </cfRule>
  </conditionalFormatting>
  <conditionalFormatting sqref="M3691:N3691">
    <cfRule type="cellIs" dxfId="11211" priority="14432" operator="equal">
      <formula>"Não informado"</formula>
    </cfRule>
  </conditionalFormatting>
  <conditionalFormatting sqref="M3692">
    <cfRule type="cellIs" dxfId="11210" priority="14431" operator="equal">
      <formula>"Não informado"</formula>
    </cfRule>
  </conditionalFormatting>
  <conditionalFormatting sqref="M3692">
    <cfRule type="cellIs" dxfId="11209" priority="14430" operator="equal">
      <formula>"Não informado"</formula>
    </cfRule>
  </conditionalFormatting>
  <conditionalFormatting sqref="M3692">
    <cfRule type="cellIs" dxfId="11208" priority="14429" operator="equal">
      <formula>"Não informado"</formula>
    </cfRule>
  </conditionalFormatting>
  <conditionalFormatting sqref="N3692">
    <cfRule type="cellIs" dxfId="11207" priority="14428" operator="equal">
      <formula>"Não informado"</formula>
    </cfRule>
  </conditionalFormatting>
  <conditionalFormatting sqref="N3692">
    <cfRule type="cellIs" dxfId="11206" priority="14427" operator="equal">
      <formula>"Não informado"</formula>
    </cfRule>
  </conditionalFormatting>
  <conditionalFormatting sqref="N3700">
    <cfRule type="cellIs" dxfId="11205" priority="14420" operator="equal">
      <formula>"Não informado"</formula>
    </cfRule>
  </conditionalFormatting>
  <conditionalFormatting sqref="N3700">
    <cfRule type="cellIs" dxfId="11204" priority="14419" operator="equal">
      <formula>"Não informado"</formula>
    </cfRule>
  </conditionalFormatting>
  <conditionalFormatting sqref="M3704">
    <cfRule type="cellIs" dxfId="11203" priority="14418" operator="equal">
      <formula>"Não informado"</formula>
    </cfRule>
  </conditionalFormatting>
  <conditionalFormatting sqref="M3704">
    <cfRule type="cellIs" dxfId="11202" priority="14417" operator="equal">
      <formula>"Não informado"</formula>
    </cfRule>
  </conditionalFormatting>
  <conditionalFormatting sqref="N3704">
    <cfRule type="cellIs" dxfId="11201" priority="14416" operator="equal">
      <formula>"Não informado"</formula>
    </cfRule>
  </conditionalFormatting>
  <conditionalFormatting sqref="N3704">
    <cfRule type="cellIs" dxfId="11200" priority="14415" operator="equal">
      <formula>"Não informado"</formula>
    </cfRule>
  </conditionalFormatting>
  <conditionalFormatting sqref="M3709:N3709">
    <cfRule type="cellIs" dxfId="11199" priority="14414" operator="equal">
      <formula>"Não informado"</formula>
    </cfRule>
  </conditionalFormatting>
  <conditionalFormatting sqref="N3711">
    <cfRule type="cellIs" dxfId="11198" priority="14413" operator="equal">
      <formula>"Não informado"</formula>
    </cfRule>
  </conditionalFormatting>
  <conditionalFormatting sqref="M3711">
    <cfRule type="cellIs" dxfId="11197" priority="14412" operator="equal">
      <formula>"Não informado"</formula>
    </cfRule>
  </conditionalFormatting>
  <conditionalFormatting sqref="N3711">
    <cfRule type="cellIs" dxfId="11196" priority="14411" operator="equal">
      <formula>"Não informado"</formula>
    </cfRule>
  </conditionalFormatting>
  <conditionalFormatting sqref="M3713:N3713">
    <cfRule type="cellIs" dxfId="11195" priority="14410" operator="equal">
      <formula>"Não informado"</formula>
    </cfRule>
  </conditionalFormatting>
  <conditionalFormatting sqref="M2946:N2946">
    <cfRule type="cellIs" dxfId="11194" priority="14409" operator="equal">
      <formula>"Não informado"</formula>
    </cfRule>
  </conditionalFormatting>
  <conditionalFormatting sqref="M3731:N3731">
    <cfRule type="cellIs" dxfId="11193" priority="14408" operator="equal">
      <formula>"Não informado"</formula>
    </cfRule>
  </conditionalFormatting>
  <conditionalFormatting sqref="M3715:N3715">
    <cfRule type="cellIs" dxfId="11192" priority="14407" operator="equal">
      <formula>"Não informado"</formula>
    </cfRule>
  </conditionalFormatting>
  <conditionalFormatting sqref="N3715">
    <cfRule type="cellIs" dxfId="11191" priority="14406" operator="equal">
      <formula>"Não informado"</formula>
    </cfRule>
  </conditionalFormatting>
  <conditionalFormatting sqref="M3715">
    <cfRule type="cellIs" dxfId="11190" priority="14405" operator="equal">
      <formula>"Não informado"</formula>
    </cfRule>
  </conditionalFormatting>
  <conditionalFormatting sqref="M3716:N3716">
    <cfRule type="cellIs" dxfId="11189" priority="14404" operator="equal">
      <formula>"Não informado"</formula>
    </cfRule>
  </conditionalFormatting>
  <conditionalFormatting sqref="N3724">
    <cfRule type="cellIs" dxfId="11188" priority="14385" operator="equal">
      <formula>"Não informado"</formula>
    </cfRule>
  </conditionalFormatting>
  <conditionalFormatting sqref="N3724">
    <cfRule type="cellIs" dxfId="11187" priority="14384" operator="equal">
      <formula>"Não informado"</formula>
    </cfRule>
  </conditionalFormatting>
  <conditionalFormatting sqref="M3719:N3719">
    <cfRule type="cellIs" dxfId="11186" priority="14401" operator="equal">
      <formula>"Não informado"</formula>
    </cfRule>
  </conditionalFormatting>
  <conditionalFormatting sqref="M3719:N3719">
    <cfRule type="cellIs" dxfId="11185" priority="14400" operator="equal">
      <formula>"Não informado"</formula>
    </cfRule>
  </conditionalFormatting>
  <conditionalFormatting sqref="N3722">
    <cfRule type="cellIs" dxfId="11184" priority="14397" operator="equal">
      <formula>"Não informado"</formula>
    </cfRule>
  </conditionalFormatting>
  <conditionalFormatting sqref="M3722">
    <cfRule type="cellIs" dxfId="11183" priority="14396" operator="equal">
      <formula>"Não informado"</formula>
    </cfRule>
  </conditionalFormatting>
  <conditionalFormatting sqref="M3724">
    <cfRule type="cellIs" dxfId="11182" priority="14387" operator="equal">
      <formula>"Não informado"</formula>
    </cfRule>
  </conditionalFormatting>
  <conditionalFormatting sqref="M3724">
    <cfRule type="cellIs" dxfId="11181" priority="14386" operator="equal">
      <formula>"Não informado"</formula>
    </cfRule>
  </conditionalFormatting>
  <conditionalFormatting sqref="M3736:N3736">
    <cfRule type="cellIs" dxfId="11180" priority="14383" operator="equal">
      <formula>"Não informado"</formula>
    </cfRule>
  </conditionalFormatting>
  <conditionalFormatting sqref="M3740">
    <cfRule type="cellIs" dxfId="11179" priority="14382" operator="equal">
      <formula>"Não informado"</formula>
    </cfRule>
  </conditionalFormatting>
  <conditionalFormatting sqref="M3740">
    <cfRule type="cellIs" dxfId="11178" priority="14381" operator="equal">
      <formula>"Não informado"</formula>
    </cfRule>
  </conditionalFormatting>
  <conditionalFormatting sqref="M3740">
    <cfRule type="cellIs" dxfId="11177" priority="14380" operator="equal">
      <formula>"Não informado"</formula>
    </cfRule>
  </conditionalFormatting>
  <conditionalFormatting sqref="N3740">
    <cfRule type="cellIs" dxfId="11176" priority="14379" operator="equal">
      <formula>"Não informado"</formula>
    </cfRule>
  </conditionalFormatting>
  <conditionalFormatting sqref="N3740">
    <cfRule type="cellIs" dxfId="11175" priority="14378" operator="equal">
      <formula>"Não informado"</formula>
    </cfRule>
  </conditionalFormatting>
  <conditionalFormatting sqref="N3741">
    <cfRule type="cellIs" dxfId="11174" priority="14377" operator="equal">
      <formula>"Não informado"</formula>
    </cfRule>
  </conditionalFormatting>
  <conditionalFormatting sqref="M3741">
    <cfRule type="cellIs" dxfId="11173" priority="14376" operator="equal">
      <formula>"Não informado"</formula>
    </cfRule>
  </conditionalFormatting>
  <conditionalFormatting sqref="N3741">
    <cfRule type="cellIs" dxfId="11172" priority="14375" operator="equal">
      <formula>"Não informado"</formula>
    </cfRule>
  </conditionalFormatting>
  <conditionalFormatting sqref="M3743">
    <cfRule type="cellIs" dxfId="11171" priority="14374" operator="equal">
      <formula>"Não informado"</formula>
    </cfRule>
  </conditionalFormatting>
  <conditionalFormatting sqref="M3743">
    <cfRule type="cellIs" dxfId="11170" priority="14373" operator="equal">
      <formula>"Não informado"</formula>
    </cfRule>
  </conditionalFormatting>
  <conditionalFormatting sqref="N3743">
    <cfRule type="cellIs" dxfId="11169" priority="14372" operator="equal">
      <formula>"Não informado"</formula>
    </cfRule>
  </conditionalFormatting>
  <conditionalFormatting sqref="N3743">
    <cfRule type="cellIs" dxfId="11168" priority="14371" operator="equal">
      <formula>"Não informado"</formula>
    </cfRule>
  </conditionalFormatting>
  <conditionalFormatting sqref="M3745">
    <cfRule type="cellIs" dxfId="11167" priority="14370" operator="equal">
      <formula>"Não informado"</formula>
    </cfRule>
  </conditionalFormatting>
  <conditionalFormatting sqref="N3745">
    <cfRule type="cellIs" dxfId="11166" priority="14369" operator="equal">
      <formula>"Não informado"</formula>
    </cfRule>
  </conditionalFormatting>
  <conditionalFormatting sqref="M3748:N3748">
    <cfRule type="cellIs" dxfId="11165" priority="14368" operator="equal">
      <formula>"Não informado"</formula>
    </cfRule>
  </conditionalFormatting>
  <conditionalFormatting sqref="M3749">
    <cfRule type="cellIs" dxfId="11164" priority="14367" operator="equal">
      <formula>"Não informado"</formula>
    </cfRule>
  </conditionalFormatting>
  <conditionalFormatting sqref="M3749">
    <cfRule type="cellIs" dxfId="11163" priority="14366" operator="equal">
      <formula>"Não informado"</formula>
    </cfRule>
  </conditionalFormatting>
  <conditionalFormatting sqref="N3749">
    <cfRule type="cellIs" dxfId="11162" priority="14365" operator="equal">
      <formula>"Não informado"</formula>
    </cfRule>
  </conditionalFormatting>
  <conditionalFormatting sqref="N3749">
    <cfRule type="cellIs" dxfId="11161" priority="14364" operator="equal">
      <formula>"Não informado"</formula>
    </cfRule>
  </conditionalFormatting>
  <conditionalFormatting sqref="M3747:N3747">
    <cfRule type="cellIs" dxfId="11160" priority="14363" operator="equal">
      <formula>"Não informado"</formula>
    </cfRule>
  </conditionalFormatting>
  <conditionalFormatting sqref="L3701">
    <cfRule type="cellIs" dxfId="11159" priority="14362" operator="equal">
      <formula>"Não informado"</formula>
    </cfRule>
  </conditionalFormatting>
  <conditionalFormatting sqref="L3701">
    <cfRule type="cellIs" dxfId="11158" priority="14361" operator="equal">
      <formula>"Não informado"</formula>
    </cfRule>
  </conditionalFormatting>
  <conditionalFormatting sqref="L3754">
    <cfRule type="cellIs" dxfId="11157" priority="14360" operator="equal">
      <formula>"Não informado"</formula>
    </cfRule>
  </conditionalFormatting>
  <conditionalFormatting sqref="L3755">
    <cfRule type="cellIs" dxfId="11156" priority="14359" operator="equal">
      <formula>"Não informado"</formula>
    </cfRule>
  </conditionalFormatting>
  <conditionalFormatting sqref="L3755">
    <cfRule type="cellIs" dxfId="11155" priority="14358" operator="equal">
      <formula>"Não informado"</formula>
    </cfRule>
  </conditionalFormatting>
  <conditionalFormatting sqref="L3756">
    <cfRule type="cellIs" dxfId="11154" priority="14357" operator="equal">
      <formula>"Não informado"</formula>
    </cfRule>
  </conditionalFormatting>
  <conditionalFormatting sqref="L3756">
    <cfRule type="cellIs" dxfId="11153" priority="14356" operator="equal">
      <formula>"Não informado"</formula>
    </cfRule>
  </conditionalFormatting>
  <conditionalFormatting sqref="L3760">
    <cfRule type="cellIs" dxfId="11152" priority="14355" operator="equal">
      <formula>"Não informado"</formula>
    </cfRule>
  </conditionalFormatting>
  <conditionalFormatting sqref="L3760">
    <cfRule type="cellIs" dxfId="11151" priority="14354" operator="equal">
      <formula>"Não informado"</formula>
    </cfRule>
  </conditionalFormatting>
  <conditionalFormatting sqref="S3767">
    <cfRule type="cellIs" dxfId="11150" priority="14353" operator="equal">
      <formula>"Não informado"</formula>
    </cfRule>
  </conditionalFormatting>
  <conditionalFormatting sqref="S3767">
    <cfRule type="cellIs" dxfId="11149" priority="14352" operator="equal">
      <formula>"Não informado"</formula>
    </cfRule>
  </conditionalFormatting>
  <conditionalFormatting sqref="S3767">
    <cfRule type="cellIs" dxfId="11148" priority="14351" operator="equal">
      <formula>"Não informado"</formula>
    </cfRule>
  </conditionalFormatting>
  <conditionalFormatting sqref="S3767">
    <cfRule type="cellIs" dxfId="11147" priority="14350" operator="equal">
      <formula>"Não informado"</formula>
    </cfRule>
  </conditionalFormatting>
  <conditionalFormatting sqref="L3768">
    <cfRule type="cellIs" dxfId="11146" priority="14349" operator="equal">
      <formula>"Não informado"</formula>
    </cfRule>
  </conditionalFormatting>
  <conditionalFormatting sqref="L3768">
    <cfRule type="cellIs" dxfId="11145" priority="14348" operator="equal">
      <formula>"Não informado"</formula>
    </cfRule>
  </conditionalFormatting>
  <conditionalFormatting sqref="L3769">
    <cfRule type="cellIs" dxfId="11144" priority="14347" operator="equal">
      <formula>"Não informado"</formula>
    </cfRule>
  </conditionalFormatting>
  <conditionalFormatting sqref="L3769">
    <cfRule type="cellIs" dxfId="11143" priority="14346" operator="equal">
      <formula>"Não informado"</formula>
    </cfRule>
  </conditionalFormatting>
  <conditionalFormatting sqref="L3770">
    <cfRule type="cellIs" dxfId="11142" priority="14345" operator="equal">
      <formula>"Não informado"</formula>
    </cfRule>
  </conditionalFormatting>
  <conditionalFormatting sqref="L3770">
    <cfRule type="cellIs" dxfId="11141" priority="14344" operator="equal">
      <formula>"Não informado"</formula>
    </cfRule>
  </conditionalFormatting>
  <conditionalFormatting sqref="L3771">
    <cfRule type="cellIs" dxfId="11140" priority="14343" operator="equal">
      <formula>"Não informado"</formula>
    </cfRule>
  </conditionalFormatting>
  <conditionalFormatting sqref="L3771">
    <cfRule type="cellIs" dxfId="11139" priority="14342" operator="equal">
      <formula>"Não informado"</formula>
    </cfRule>
  </conditionalFormatting>
  <conditionalFormatting sqref="A3781:J3781 L3781 O3781:XFD3781">
    <cfRule type="cellIs" dxfId="11138" priority="14341" operator="equal">
      <formula>"Não informado"</formula>
    </cfRule>
  </conditionalFormatting>
  <conditionalFormatting sqref="A3782:F3782 H3782:J3782 L3782 S3782:XFD3782 O3782:P3782">
    <cfRule type="cellIs" dxfId="11137" priority="14339" operator="equal">
      <formula>"Não informado"</formula>
    </cfRule>
  </conditionalFormatting>
  <conditionalFormatting sqref="G3782">
    <cfRule type="cellIs" dxfId="11136" priority="14338" operator="equal">
      <formula>"Não informado"</formula>
    </cfRule>
  </conditionalFormatting>
  <conditionalFormatting sqref="R3782">
    <cfRule type="cellIs" dxfId="11135" priority="14337" operator="equal">
      <formula>"Não informado"</formula>
    </cfRule>
  </conditionalFormatting>
  <conditionalFormatting sqref="Q3782">
    <cfRule type="cellIs" dxfId="11134" priority="14336" operator="equal">
      <formula>"Não informado"</formula>
    </cfRule>
  </conditionalFormatting>
  <conditionalFormatting sqref="A3783:B3783 E3783:J3783 L3783 S3783:XFD3783 O3783:P3783">
    <cfRule type="cellIs" dxfId="11133" priority="14335" operator="equal">
      <formula>"Não informado"</formula>
    </cfRule>
  </conditionalFormatting>
  <conditionalFormatting sqref="C3783:D3783">
    <cfRule type="cellIs" dxfId="11132" priority="14334" operator="equal">
      <formula>"Não informado"</formula>
    </cfRule>
  </conditionalFormatting>
  <conditionalFormatting sqref="Q3783">
    <cfRule type="cellIs" dxfId="11131" priority="14333" operator="equal">
      <formula>"Não informado"</formula>
    </cfRule>
  </conditionalFormatting>
  <conditionalFormatting sqref="R3783">
    <cfRule type="cellIs" dxfId="11130" priority="14332" operator="equal">
      <formula>"Não informado"</formula>
    </cfRule>
  </conditionalFormatting>
  <conditionalFormatting sqref="S3784">
    <cfRule type="cellIs" dxfId="11129" priority="14331" operator="equal">
      <formula>"Não informado"</formula>
    </cfRule>
  </conditionalFormatting>
  <conditionalFormatting sqref="S3784">
    <cfRule type="cellIs" dxfId="11128" priority="14330" operator="equal">
      <formula>"Não informado"</formula>
    </cfRule>
  </conditionalFormatting>
  <conditionalFormatting sqref="S3784">
    <cfRule type="cellIs" dxfId="11127" priority="14329" operator="equal">
      <formula>"Não informado"</formula>
    </cfRule>
  </conditionalFormatting>
  <conditionalFormatting sqref="S3784">
    <cfRule type="cellIs" dxfId="11126" priority="14328" operator="equal">
      <formula>"Não informado"</formula>
    </cfRule>
  </conditionalFormatting>
  <conditionalFormatting sqref="S3784">
    <cfRule type="cellIs" dxfId="11125" priority="14327" operator="equal">
      <formula>"Não informado"</formula>
    </cfRule>
  </conditionalFormatting>
  <conditionalFormatting sqref="L3784">
    <cfRule type="cellIs" dxfId="11124" priority="14326" operator="equal">
      <formula>"Não informado"</formula>
    </cfRule>
  </conditionalFormatting>
  <conditionalFormatting sqref="C3784:J3784 T3784:XFD3784 P3784:R3784">
    <cfRule type="cellIs" dxfId="11123" priority="14325" operator="equal">
      <formula>"Não informado"</formula>
    </cfRule>
  </conditionalFormatting>
  <conditionalFormatting sqref="A3784:B3784">
    <cfRule type="cellIs" dxfId="11122" priority="14324" operator="equal">
      <formula>"Não informado"</formula>
    </cfRule>
  </conditionalFormatting>
  <conditionalFormatting sqref="A3784:B3784">
    <cfRule type="cellIs" dxfId="11121" priority="14323" operator="equal">
      <formula>"Não informado"</formula>
    </cfRule>
  </conditionalFormatting>
  <conditionalFormatting sqref="A3784:B3784">
    <cfRule type="cellIs" dxfId="11120" priority="14322" operator="equal">
      <formula>"Não informado"</formula>
    </cfRule>
  </conditionalFormatting>
  <conditionalFormatting sqref="A3784:B3784">
    <cfRule type="cellIs" dxfId="11119" priority="14321" operator="equal">
      <formula>"Não informado"</formula>
    </cfRule>
  </conditionalFormatting>
  <conditionalFormatting sqref="A3784:B3784">
    <cfRule type="cellIs" dxfId="11118" priority="14320" operator="equal">
      <formula>"Não informado"</formula>
    </cfRule>
  </conditionalFormatting>
  <conditionalFormatting sqref="L3784">
    <cfRule type="cellIs" dxfId="11117" priority="14319" operator="equal">
      <formula>"Não informado"</formula>
    </cfRule>
  </conditionalFormatting>
  <conditionalFormatting sqref="D3666">
    <cfRule type="cellIs" dxfId="11116" priority="14315" operator="equal">
      <formula>"Não informado"</formula>
    </cfRule>
  </conditionalFormatting>
  <conditionalFormatting sqref="C3666">
    <cfRule type="cellIs" dxfId="11115" priority="14314" operator="equal">
      <formula>"Não informado"</formula>
    </cfRule>
  </conditionalFormatting>
  <conditionalFormatting sqref="D3667">
    <cfRule type="cellIs" dxfId="11114" priority="14313" operator="equal">
      <formula>"Não informado"</formula>
    </cfRule>
  </conditionalFormatting>
  <conditionalFormatting sqref="C3667">
    <cfRule type="cellIs" dxfId="11113" priority="14312" operator="equal">
      <formula>"Não informado"</formula>
    </cfRule>
  </conditionalFormatting>
  <conditionalFormatting sqref="D3668">
    <cfRule type="cellIs" dxfId="11112" priority="14311" operator="equal">
      <formula>"Não informado"</formula>
    </cfRule>
  </conditionalFormatting>
  <conditionalFormatting sqref="C3668">
    <cfRule type="cellIs" dxfId="11111" priority="14310" operator="equal">
      <formula>"Não informado"</formula>
    </cfRule>
  </conditionalFormatting>
  <conditionalFormatting sqref="A3785:B3785 E3785:J3785 P3785:XFD3785">
    <cfRule type="cellIs" dxfId="11110" priority="14309" operator="equal">
      <formula>"Não informado"</formula>
    </cfRule>
  </conditionalFormatting>
  <conditionalFormatting sqref="A3785:B3785 E3785:J3785 P3785:XFD3785">
    <cfRule type="cellIs" dxfId="11109" priority="14308" operator="equal">
      <formula>"Não informado"</formula>
    </cfRule>
  </conditionalFormatting>
  <conditionalFormatting sqref="D3785">
    <cfRule type="cellIs" dxfId="11108" priority="14305" operator="equal">
      <formula>"Não informado"</formula>
    </cfRule>
  </conditionalFormatting>
  <conditionalFormatting sqref="C3785">
    <cfRule type="cellIs" dxfId="11107" priority="14304" operator="equal">
      <formula>"Não informado"</formula>
    </cfRule>
  </conditionalFormatting>
  <conditionalFormatting sqref="K3785">
    <cfRule type="cellIs" dxfId="11106" priority="14303" operator="equal">
      <formula>"Não informado"</formula>
    </cfRule>
  </conditionalFormatting>
  <conditionalFormatting sqref="K3785">
    <cfRule type="cellIs" dxfId="11105" priority="14302" operator="equal">
      <formula>"Não informado"</formula>
    </cfRule>
  </conditionalFormatting>
  <conditionalFormatting sqref="W3786:XFD3786">
    <cfRule type="cellIs" dxfId="11104" priority="14300" operator="equal">
      <formula>"Não informado"</formula>
    </cfRule>
  </conditionalFormatting>
  <conditionalFormatting sqref="L3786">
    <cfRule type="cellIs" dxfId="11103" priority="14297" operator="equal">
      <formula>"Não informado"</formula>
    </cfRule>
  </conditionalFormatting>
  <conditionalFormatting sqref="L3785">
    <cfRule type="cellIs" dxfId="11102" priority="14296" operator="equal">
      <formula>"Não informado"</formula>
    </cfRule>
  </conditionalFormatting>
  <conditionalFormatting sqref="L3785">
    <cfRule type="cellIs" dxfId="11101" priority="14295" operator="equal">
      <formula>"Não informado"</formula>
    </cfRule>
  </conditionalFormatting>
  <conditionalFormatting sqref="M3789:M3794">
    <cfRule type="cellIs" dxfId="11100" priority="14294" operator="equal">
      <formula>"Não informado"</formula>
    </cfRule>
  </conditionalFormatting>
  <conditionalFormatting sqref="N3789:N3794">
    <cfRule type="cellIs" dxfId="11099" priority="14293" operator="equal">
      <formula>"Não informado"</formula>
    </cfRule>
  </conditionalFormatting>
  <conditionalFormatting sqref="M3751:N3751">
    <cfRule type="cellIs" dxfId="11098" priority="14292" operator="equal">
      <formula>"Não informado"</formula>
    </cfRule>
  </conditionalFormatting>
  <conditionalFormatting sqref="M3751">
    <cfRule type="cellIs" dxfId="11097" priority="14291" operator="equal">
      <formula>"Não informado"</formula>
    </cfRule>
  </conditionalFormatting>
  <conditionalFormatting sqref="M3751:N3751">
    <cfRule type="cellIs" dxfId="11096" priority="14290" operator="equal">
      <formula>"Não informado"</formula>
    </cfRule>
  </conditionalFormatting>
  <conditionalFormatting sqref="M3752:N3752">
    <cfRule type="cellIs" dxfId="11095" priority="14289" operator="equal">
      <formula>"Não informado"</formula>
    </cfRule>
  </conditionalFormatting>
  <conditionalFormatting sqref="M3752">
    <cfRule type="cellIs" dxfId="11094" priority="14288" operator="equal">
      <formula>"Não informado"</formula>
    </cfRule>
  </conditionalFormatting>
  <conditionalFormatting sqref="M3752">
    <cfRule type="cellIs" dxfId="11093" priority="14287" operator="equal">
      <formula>"Não informado"</formula>
    </cfRule>
  </conditionalFormatting>
  <conditionalFormatting sqref="M3758">
    <cfRule type="cellIs" dxfId="11092" priority="14286" operator="equal">
      <formula>"Não informado"</formula>
    </cfRule>
  </conditionalFormatting>
  <conditionalFormatting sqref="M3758:N3758">
    <cfRule type="cellIs" dxfId="11091" priority="14285" operator="equal">
      <formula>"Não informado"</formula>
    </cfRule>
  </conditionalFormatting>
  <conditionalFormatting sqref="M3762">
    <cfRule type="cellIs" dxfId="11090" priority="14284" operator="equal">
      <formula>"Não informado"</formula>
    </cfRule>
  </conditionalFormatting>
  <conditionalFormatting sqref="M3762">
    <cfRule type="cellIs" dxfId="11089" priority="14283" operator="equal">
      <formula>"Não informado"</formula>
    </cfRule>
  </conditionalFormatting>
  <conditionalFormatting sqref="N3762">
    <cfRule type="cellIs" dxfId="11088" priority="14282" operator="equal">
      <formula>"Não informado"</formula>
    </cfRule>
  </conditionalFormatting>
  <conditionalFormatting sqref="N3762">
    <cfRule type="cellIs" dxfId="11087" priority="14281" operator="equal">
      <formula>"Não informado"</formula>
    </cfRule>
  </conditionalFormatting>
  <conditionalFormatting sqref="N3763">
    <cfRule type="cellIs" dxfId="11086" priority="14280" operator="equal">
      <formula>"Não informado"</formula>
    </cfRule>
  </conditionalFormatting>
  <conditionalFormatting sqref="M3763">
    <cfRule type="cellIs" dxfId="11085" priority="14279" operator="equal">
      <formula>"Não informado"</formula>
    </cfRule>
  </conditionalFormatting>
  <conditionalFormatting sqref="N3763">
    <cfRule type="cellIs" dxfId="11084" priority="14278" operator="equal">
      <formula>"Não informado"</formula>
    </cfRule>
  </conditionalFormatting>
  <conditionalFormatting sqref="M3772:N3772">
    <cfRule type="cellIs" dxfId="11083" priority="14275" operator="equal">
      <formula>"Não informado"</formula>
    </cfRule>
  </conditionalFormatting>
  <conditionalFormatting sqref="M3777:N3777">
    <cfRule type="cellIs" dxfId="11082" priority="14274" operator="equal">
      <formula>"Não informado"</formula>
    </cfRule>
  </conditionalFormatting>
  <conditionalFormatting sqref="M3777">
    <cfRule type="cellIs" dxfId="11081" priority="14273" operator="equal">
      <formula>"Não informado"</formula>
    </cfRule>
  </conditionalFormatting>
  <conditionalFormatting sqref="N3778">
    <cfRule type="cellIs" dxfId="11080" priority="14272" operator="equal">
      <formula>"Não informado"</formula>
    </cfRule>
  </conditionalFormatting>
  <conditionalFormatting sqref="M3697:N3697">
    <cfRule type="cellIs" dxfId="11079" priority="14271" operator="equal">
      <formula>"Não informado"</formula>
    </cfRule>
  </conditionalFormatting>
  <conditionalFormatting sqref="M3697">
    <cfRule type="cellIs" dxfId="11078" priority="14270" operator="equal">
      <formula>"Não informado"</formula>
    </cfRule>
  </conditionalFormatting>
  <conditionalFormatting sqref="N3697">
    <cfRule type="cellIs" dxfId="11077" priority="14269" operator="equal">
      <formula>"Não informado"</formula>
    </cfRule>
  </conditionalFormatting>
  <conditionalFormatting sqref="M3779:N3779">
    <cfRule type="cellIs" dxfId="11076" priority="14268" operator="equal">
      <formula>"Não informado"</formula>
    </cfRule>
  </conditionalFormatting>
  <conditionalFormatting sqref="M3779">
    <cfRule type="cellIs" dxfId="11075" priority="14267" operator="equal">
      <formula>"Não informado"</formula>
    </cfRule>
  </conditionalFormatting>
  <conditionalFormatting sqref="N3779">
    <cfRule type="cellIs" dxfId="11074" priority="14266" operator="equal">
      <formula>"Não informado"</formula>
    </cfRule>
  </conditionalFormatting>
  <conditionalFormatting sqref="M3780">
    <cfRule type="cellIs" dxfId="11073" priority="14263" operator="equal">
      <formula>"Não informado"</formula>
    </cfRule>
  </conditionalFormatting>
  <conditionalFormatting sqref="N3780">
    <cfRule type="cellIs" dxfId="11072" priority="14262" operator="equal">
      <formula>"Não informado"</formula>
    </cfRule>
  </conditionalFormatting>
  <conditionalFormatting sqref="M3780">
    <cfRule type="cellIs" dxfId="11071" priority="14265" operator="equal">
      <formula>"Não informado"</formula>
    </cfRule>
  </conditionalFormatting>
  <conditionalFormatting sqref="M3780">
    <cfRule type="cellIs" dxfId="11070" priority="14264" operator="equal">
      <formula>"Não informado"</formula>
    </cfRule>
  </conditionalFormatting>
  <conditionalFormatting sqref="N3780">
    <cfRule type="cellIs" dxfId="11069" priority="14261" operator="equal">
      <formula>"Não informado"</formula>
    </cfRule>
  </conditionalFormatting>
  <conditionalFormatting sqref="M3781">
    <cfRule type="cellIs" dxfId="11068" priority="14258" operator="equal">
      <formula>"Não informado"</formula>
    </cfRule>
  </conditionalFormatting>
  <conditionalFormatting sqref="N3781">
    <cfRule type="cellIs" dxfId="11067" priority="14257" operator="equal">
      <formula>"Não informado"</formula>
    </cfRule>
  </conditionalFormatting>
  <conditionalFormatting sqref="M3781">
    <cfRule type="cellIs" dxfId="11066" priority="14260" operator="equal">
      <formula>"Não informado"</formula>
    </cfRule>
  </conditionalFormatting>
  <conditionalFormatting sqref="M3781">
    <cfRule type="cellIs" dxfId="11065" priority="14259" operator="equal">
      <formula>"Não informado"</formula>
    </cfRule>
  </conditionalFormatting>
  <conditionalFormatting sqref="N3781">
    <cfRule type="cellIs" dxfId="11064" priority="14256" operator="equal">
      <formula>"Não informado"</formula>
    </cfRule>
  </conditionalFormatting>
  <conditionalFormatting sqref="M3782:N3782">
    <cfRule type="cellIs" dxfId="11063" priority="14255" operator="equal">
      <formula>"Não informado"</formula>
    </cfRule>
  </conditionalFormatting>
  <conditionalFormatting sqref="M3784:N3784">
    <cfRule type="cellIs" dxfId="11062" priority="14248" operator="equal">
      <formula>"Não informado"</formula>
    </cfRule>
  </conditionalFormatting>
  <conditionalFormatting sqref="O3784">
    <cfRule type="cellIs" dxfId="11061" priority="14247" operator="equal">
      <formula>"Não informado"</formula>
    </cfRule>
  </conditionalFormatting>
  <conditionalFormatting sqref="M3785:N3785">
    <cfRule type="cellIs" dxfId="11060" priority="14246" operator="equal">
      <formula>"Não informado"</formula>
    </cfRule>
  </conditionalFormatting>
  <conditionalFormatting sqref="N3786">
    <cfRule type="cellIs" dxfId="11059" priority="14245" operator="equal">
      <formula>"Não informado"</formula>
    </cfRule>
  </conditionalFormatting>
  <conditionalFormatting sqref="N3786">
    <cfRule type="cellIs" dxfId="11058" priority="14244" operator="equal">
      <formula>"Não informado"</formula>
    </cfRule>
  </conditionalFormatting>
  <conditionalFormatting sqref="M3786">
    <cfRule type="cellIs" dxfId="11057" priority="14243" operator="equal">
      <formula>"Não informado"</formula>
    </cfRule>
  </conditionalFormatting>
  <conditionalFormatting sqref="L715">
    <cfRule type="cellIs" dxfId="11056" priority="14242" operator="equal">
      <formula>"Não informado"</formula>
    </cfRule>
  </conditionalFormatting>
  <conditionalFormatting sqref="L3791">
    <cfRule type="cellIs" dxfId="11055" priority="14241" operator="equal">
      <formula>"Não informado"</formula>
    </cfRule>
  </conditionalFormatting>
  <conditionalFormatting sqref="L3791">
    <cfRule type="cellIs" dxfId="11054" priority="14240" operator="equal">
      <formula>"Não informado"</formula>
    </cfRule>
  </conditionalFormatting>
  <conditionalFormatting sqref="L3792">
    <cfRule type="cellIs" dxfId="11053" priority="14239" operator="equal">
      <formula>"Não informado"</formula>
    </cfRule>
  </conditionalFormatting>
  <conditionalFormatting sqref="L3792">
    <cfRule type="cellIs" dxfId="11052" priority="14238" operator="equal">
      <formula>"Não informado"</formula>
    </cfRule>
  </conditionalFormatting>
  <conditionalFormatting sqref="L3793">
    <cfRule type="cellIs" dxfId="11051" priority="14237" operator="equal">
      <formula>"Não informado"</formula>
    </cfRule>
  </conditionalFormatting>
  <conditionalFormatting sqref="L3793">
    <cfRule type="cellIs" dxfId="11050" priority="14236" operator="equal">
      <formula>"Não informado"</formula>
    </cfRule>
  </conditionalFormatting>
  <conditionalFormatting sqref="L3794">
    <cfRule type="cellIs" dxfId="11049" priority="14235" operator="equal">
      <formula>"Não informado"</formula>
    </cfRule>
  </conditionalFormatting>
  <conditionalFormatting sqref="L3794">
    <cfRule type="cellIs" dxfId="11048" priority="14234" operator="equal">
      <formula>"Não informado"</formula>
    </cfRule>
  </conditionalFormatting>
  <conditionalFormatting sqref="L3798">
    <cfRule type="cellIs" dxfId="11047" priority="14233" operator="equal">
      <formula>"Não informado"</formula>
    </cfRule>
  </conditionalFormatting>
  <conditionalFormatting sqref="L3798">
    <cfRule type="cellIs" dxfId="11046" priority="14232" operator="equal">
      <formula>"Não informado"</formula>
    </cfRule>
  </conditionalFormatting>
  <conditionalFormatting sqref="L3799">
    <cfRule type="cellIs" dxfId="11045" priority="14231" operator="equal">
      <formula>"Não informado"</formula>
    </cfRule>
  </conditionalFormatting>
  <conditionalFormatting sqref="L3799">
    <cfRule type="cellIs" dxfId="11044" priority="14230" operator="equal">
      <formula>"Não informado"</formula>
    </cfRule>
  </conditionalFormatting>
  <conditionalFormatting sqref="L3800">
    <cfRule type="cellIs" dxfId="11043" priority="14229" operator="equal">
      <formula>"Não informado"</formula>
    </cfRule>
  </conditionalFormatting>
  <conditionalFormatting sqref="L3800">
    <cfRule type="cellIs" dxfId="11042" priority="14228" operator="equal">
      <formula>"Não informado"</formula>
    </cfRule>
  </conditionalFormatting>
  <conditionalFormatting sqref="L3801">
    <cfRule type="cellIs" dxfId="11041" priority="14227" operator="equal">
      <formula>"Não informado"</formula>
    </cfRule>
  </conditionalFormatting>
  <conditionalFormatting sqref="L3801">
    <cfRule type="cellIs" dxfId="11040" priority="14226" operator="equal">
      <formula>"Não informado"</formula>
    </cfRule>
  </conditionalFormatting>
  <conditionalFormatting sqref="L3802">
    <cfRule type="cellIs" dxfId="11039" priority="14225" operator="equal">
      <formula>"Não informado"</formula>
    </cfRule>
  </conditionalFormatting>
  <conditionalFormatting sqref="L3802">
    <cfRule type="cellIs" dxfId="11038" priority="14224" operator="equal">
      <formula>"Não informado"</formula>
    </cfRule>
  </conditionalFormatting>
  <conditionalFormatting sqref="K3833:K3835">
    <cfRule type="cellIs" dxfId="11037" priority="14223" operator="equal">
      <formula>"Não informado"</formula>
    </cfRule>
  </conditionalFormatting>
  <conditionalFormatting sqref="S3820">
    <cfRule type="cellIs" dxfId="11036" priority="14222" operator="equal">
      <formula>"Não informado"</formula>
    </cfRule>
  </conditionalFormatting>
  <conditionalFormatting sqref="S3820">
    <cfRule type="cellIs" dxfId="11035" priority="14221" operator="equal">
      <formula>"Não informado"</formula>
    </cfRule>
  </conditionalFormatting>
  <conditionalFormatting sqref="S3820">
    <cfRule type="cellIs" dxfId="11034" priority="14220" operator="equal">
      <formula>"Não informado"</formula>
    </cfRule>
  </conditionalFormatting>
  <conditionalFormatting sqref="S3820">
    <cfRule type="cellIs" dxfId="11033" priority="14219" operator="equal">
      <formula>"Não informado"</formula>
    </cfRule>
  </conditionalFormatting>
  <conditionalFormatting sqref="S3820">
    <cfRule type="cellIs" dxfId="11032" priority="14218" operator="equal">
      <formula>"Não informado"</formula>
    </cfRule>
  </conditionalFormatting>
  <conditionalFormatting sqref="C3820:J3820 W3820:XFD3820">
    <cfRule type="cellIs" dxfId="11031" priority="14216" operator="equal">
      <formula>"Não informado"</formula>
    </cfRule>
  </conditionalFormatting>
  <conditionalFormatting sqref="A3820:B3820">
    <cfRule type="cellIs" dxfId="11030" priority="14215" operator="equal">
      <formula>"Não informado"</formula>
    </cfRule>
  </conditionalFormatting>
  <conditionalFormatting sqref="A3820:B3820">
    <cfRule type="cellIs" dxfId="11029" priority="14214" operator="equal">
      <formula>"Não informado"</formula>
    </cfRule>
  </conditionalFormatting>
  <conditionalFormatting sqref="A3820:B3820">
    <cfRule type="cellIs" dxfId="11028" priority="14213" operator="equal">
      <formula>"Não informado"</formula>
    </cfRule>
  </conditionalFormatting>
  <conditionalFormatting sqref="A3820:B3820">
    <cfRule type="cellIs" dxfId="11027" priority="14212" operator="equal">
      <formula>"Não informado"</formula>
    </cfRule>
  </conditionalFormatting>
  <conditionalFormatting sqref="A3820:B3820">
    <cfRule type="cellIs" dxfId="11026" priority="14211" operator="equal">
      <formula>"Não informado"</formula>
    </cfRule>
  </conditionalFormatting>
  <conditionalFormatting sqref="M3833">
    <cfRule type="cellIs" dxfId="11025" priority="14209" operator="equal">
      <formula>"Não informado"</formula>
    </cfRule>
  </conditionalFormatting>
  <conditionalFormatting sqref="M1823:N1823">
    <cfRule type="cellIs" dxfId="11024" priority="14049" operator="equal">
      <formula>"Não informado"</formula>
    </cfRule>
  </conditionalFormatting>
  <conditionalFormatting sqref="P3820">
    <cfRule type="cellIs" dxfId="11023" priority="14205" operator="equal">
      <formula>"Não informado"</formula>
    </cfRule>
  </conditionalFormatting>
  <conditionalFormatting sqref="P3820">
    <cfRule type="cellIs" dxfId="11022" priority="14204" operator="equal">
      <formula>"Não informado"</formula>
    </cfRule>
  </conditionalFormatting>
  <conditionalFormatting sqref="Q3820">
    <cfRule type="cellIs" dxfId="11021" priority="14203" operator="equal">
      <formula>"Não informado"</formula>
    </cfRule>
  </conditionalFormatting>
  <conditionalFormatting sqref="Q3820">
    <cfRule type="cellIs" dxfId="11020" priority="14202" operator="equal">
      <formula>"Não informado"</formula>
    </cfRule>
  </conditionalFormatting>
  <conditionalFormatting sqref="R3820">
    <cfRule type="cellIs" dxfId="11019" priority="14201" operator="equal">
      <formula>"Não informado"</formula>
    </cfRule>
  </conditionalFormatting>
  <conditionalFormatting sqref="R3820">
    <cfRule type="cellIs" dxfId="11018" priority="14200" operator="equal">
      <formula>"Não informado"</formula>
    </cfRule>
  </conditionalFormatting>
  <conditionalFormatting sqref="T3820">
    <cfRule type="cellIs" dxfId="11017" priority="14199" operator="equal">
      <formula>"Não informado"</formula>
    </cfRule>
  </conditionalFormatting>
  <conditionalFormatting sqref="T3820">
    <cfRule type="cellIs" dxfId="11016" priority="14198" operator="equal">
      <formula>"Não informado"</formula>
    </cfRule>
  </conditionalFormatting>
  <conditionalFormatting sqref="U3820">
    <cfRule type="cellIs" dxfId="11015" priority="14197" operator="equal">
      <formula>"Não informado"</formula>
    </cfRule>
  </conditionalFormatting>
  <conditionalFormatting sqref="U3820">
    <cfRule type="cellIs" dxfId="11014" priority="14196" operator="equal">
      <formula>"Não informado"</formula>
    </cfRule>
  </conditionalFormatting>
  <conditionalFormatting sqref="V3820">
    <cfRule type="cellIs" dxfId="11013" priority="14195" operator="equal">
      <formula>"Não informado"</formula>
    </cfRule>
  </conditionalFormatting>
  <conditionalFormatting sqref="V3820">
    <cfRule type="cellIs" dxfId="11012" priority="14194" operator="equal">
      <formula>"Não informado"</formula>
    </cfRule>
  </conditionalFormatting>
  <conditionalFormatting sqref="L3822:L3823 E3821:J3821 E3823:E3824 G3823:G3824 E3822:G3822 I3822:J3824 L3829:L3831">
    <cfRule type="cellIs" dxfId="11011" priority="14193" operator="equal">
      <formula>"Não informado"</formula>
    </cfRule>
  </conditionalFormatting>
  <conditionalFormatting sqref="E3821:J3821 E3823:E3824 G3823:G3824 E3822:G3822 I3822:J3824">
    <cfRule type="cellIs" dxfId="11010" priority="14192" operator="equal">
      <formula>"Não informado"</formula>
    </cfRule>
  </conditionalFormatting>
  <conditionalFormatting sqref="E3821:J3821 E3823:E3824 G3823:G3824 E3822:G3822 I3822:J3824">
    <cfRule type="cellIs" dxfId="11009" priority="14191" operator="equal">
      <formula>"Não informado"</formula>
    </cfRule>
  </conditionalFormatting>
  <conditionalFormatting sqref="E3821:J3821 E3823:E3824 G3823:G3824 E3822:G3822 I3822:J3824">
    <cfRule type="cellIs" dxfId="11008" priority="14190" operator="equal">
      <formula>"Não informado"</formula>
    </cfRule>
  </conditionalFormatting>
  <conditionalFormatting sqref="E3821:J3821 E3823:E3824 G3823:G3824 E3822:G3822 I3822:J3824">
    <cfRule type="cellIs" dxfId="11007" priority="14189" operator="equal">
      <formula>"Não informado"</formula>
    </cfRule>
  </conditionalFormatting>
  <conditionalFormatting sqref="L3822:L3823 L3829:L3831">
    <cfRule type="cellIs" dxfId="11006" priority="14188" operator="equal">
      <formula>"Não informado"</formula>
    </cfRule>
  </conditionalFormatting>
  <conditionalFormatting sqref="L3822:L3823 L3829:L3831">
    <cfRule type="cellIs" dxfId="11005" priority="14186" operator="equal">
      <formula>"Não informado"</formula>
    </cfRule>
  </conditionalFormatting>
  <conditionalFormatting sqref="N3833">
    <cfRule type="cellIs" dxfId="11004" priority="14175" operator="equal">
      <formula>"Não informado"</formula>
    </cfRule>
  </conditionalFormatting>
  <conditionalFormatting sqref="C3877:D3877">
    <cfRule type="cellIs" dxfId="11003" priority="14016" operator="equal">
      <formula>"Não informado"</formula>
    </cfRule>
  </conditionalFormatting>
  <conditionalFormatting sqref="A3832:B3832 S3832:U3832 E3832:G3832 L3832 W3832:XFD3832 I3832:J3832">
    <cfRule type="cellIs" dxfId="11002" priority="14172" operator="equal">
      <formula>"Não informado"</formula>
    </cfRule>
  </conditionalFormatting>
  <conditionalFormatting sqref="G3832 L3832 I3832:J3832">
    <cfRule type="cellIs" dxfId="11001" priority="14171" operator="equal">
      <formula>"Não informado"</formula>
    </cfRule>
  </conditionalFormatting>
  <conditionalFormatting sqref="A3832">
    <cfRule type="cellIs" dxfId="11000" priority="14170" operator="equal">
      <formula>"Não informado"</formula>
    </cfRule>
  </conditionalFormatting>
  <conditionalFormatting sqref="B3832">
    <cfRule type="cellIs" dxfId="10999" priority="14169" operator="equal">
      <formula>"Não informado"</formula>
    </cfRule>
  </conditionalFormatting>
  <conditionalFormatting sqref="E3832:F3832">
    <cfRule type="cellIs" dxfId="10998" priority="14168" operator="equal">
      <formula>"Não informado"</formula>
    </cfRule>
  </conditionalFormatting>
  <conditionalFormatting sqref="L3832">
    <cfRule type="cellIs" dxfId="10997" priority="14167" operator="equal">
      <formula>"Não informado"</formula>
    </cfRule>
  </conditionalFormatting>
  <conditionalFormatting sqref="C3832:D3832">
    <cfRule type="cellIs" dxfId="10996" priority="14162" operator="equal">
      <formula>"Não informado"</formula>
    </cfRule>
  </conditionalFormatting>
  <conditionalFormatting sqref="C3832:D3832">
    <cfRule type="cellIs" dxfId="10995" priority="14161" operator="equal">
      <formula>"Não informado"</formula>
    </cfRule>
  </conditionalFormatting>
  <conditionalFormatting sqref="P3832:R3832">
    <cfRule type="cellIs" dxfId="10994" priority="14160" operator="equal">
      <formula>"Não informado"</formula>
    </cfRule>
  </conditionalFormatting>
  <conditionalFormatting sqref="P3832:R3832">
    <cfRule type="cellIs" dxfId="10993" priority="14159" operator="equal">
      <formula>"Não informado"</formula>
    </cfRule>
  </conditionalFormatting>
  <conditionalFormatting sqref="P3832:R3832">
    <cfRule type="cellIs" dxfId="10992" priority="14158" operator="equal">
      <formula>"Não informado"</formula>
    </cfRule>
  </conditionalFormatting>
  <conditionalFormatting sqref="P3832:R3832">
    <cfRule type="cellIs" dxfId="10991" priority="14157" operator="equal">
      <formula>"Não informado"</formula>
    </cfRule>
  </conditionalFormatting>
  <conditionalFormatting sqref="P3832:R3832">
    <cfRule type="cellIs" dxfId="10990" priority="14156" operator="equal">
      <formula>"Não informado"</formula>
    </cfRule>
  </conditionalFormatting>
  <conditionalFormatting sqref="P3832:R3832">
    <cfRule type="cellIs" dxfId="10989" priority="14155" operator="equal">
      <formula>"Não informado"</formula>
    </cfRule>
  </conditionalFormatting>
  <conditionalFormatting sqref="L3820">
    <cfRule type="cellIs" dxfId="10988" priority="14154" operator="equal">
      <formula>"Não informado"</formula>
    </cfRule>
  </conditionalFormatting>
  <conditionalFormatting sqref="L3824">
    <cfRule type="cellIs" dxfId="10987" priority="14153" operator="equal">
      <formula>"Não informado"</formula>
    </cfRule>
  </conditionalFormatting>
  <conditionalFormatting sqref="L3821">
    <cfRule type="cellIs" dxfId="10986" priority="14152" operator="equal">
      <formula>"Não informado"</formula>
    </cfRule>
  </conditionalFormatting>
  <conditionalFormatting sqref="L3828">
    <cfRule type="cellIs" dxfId="10985" priority="14151" operator="equal">
      <formula>"Não informado"</formula>
    </cfRule>
  </conditionalFormatting>
  <conditionalFormatting sqref="M3820:N3820">
    <cfRule type="cellIs" dxfId="10984" priority="14150" operator="equal">
      <formula>"Não informado"</formula>
    </cfRule>
  </conditionalFormatting>
  <conditionalFormatting sqref="M3820:N3820">
    <cfRule type="cellIs" dxfId="10983" priority="14149" operator="equal">
      <formula>"Não informado"</formula>
    </cfRule>
  </conditionalFormatting>
  <conditionalFormatting sqref="M3787:N3787">
    <cfRule type="cellIs" dxfId="10982" priority="14148" operator="equal">
      <formula>"Não informado"</formula>
    </cfRule>
  </conditionalFormatting>
  <conditionalFormatting sqref="M3788:N3788">
    <cfRule type="cellIs" dxfId="10981" priority="14147" operator="equal">
      <formula>"Não informado"</formula>
    </cfRule>
  </conditionalFormatting>
  <conditionalFormatting sqref="N3796">
    <cfRule type="cellIs" dxfId="10980" priority="14146" operator="equal">
      <formula>"Não informado"</formula>
    </cfRule>
  </conditionalFormatting>
  <conditionalFormatting sqref="M3796">
    <cfRule type="cellIs" dxfId="10979" priority="14145" operator="equal">
      <formula>"Não informado"</formula>
    </cfRule>
  </conditionalFormatting>
  <conditionalFormatting sqref="N3804">
    <cfRule type="cellIs" dxfId="10978" priority="14144" operator="equal">
      <formula>"Não informado"</formula>
    </cfRule>
  </conditionalFormatting>
  <conditionalFormatting sqref="M3804">
    <cfRule type="cellIs" dxfId="10977" priority="14143" operator="equal">
      <formula>"Não informado"</formula>
    </cfRule>
  </conditionalFormatting>
  <conditionalFormatting sqref="N3805">
    <cfRule type="cellIs" dxfId="10976" priority="14142" operator="equal">
      <formula>"Não informado"</formula>
    </cfRule>
  </conditionalFormatting>
  <conditionalFormatting sqref="M3805">
    <cfRule type="cellIs" dxfId="10975" priority="14141" operator="equal">
      <formula>"Não informado"</formula>
    </cfRule>
  </conditionalFormatting>
  <conditionalFormatting sqref="N3805">
    <cfRule type="cellIs" dxfId="10974" priority="14140" operator="equal">
      <formula>"Não informado"</formula>
    </cfRule>
  </conditionalFormatting>
  <conditionalFormatting sqref="M3805">
    <cfRule type="cellIs" dxfId="10973" priority="14139" operator="equal">
      <formula>"Não informado"</formula>
    </cfRule>
  </conditionalFormatting>
  <conditionalFormatting sqref="M3807:N3807">
    <cfRule type="cellIs" dxfId="10972" priority="14138" operator="equal">
      <formula>"Não informado"</formula>
    </cfRule>
  </conditionalFormatting>
  <conditionalFormatting sqref="M3807">
    <cfRule type="cellIs" dxfId="10971" priority="14137" operator="equal">
      <formula>"Não informado"</formula>
    </cfRule>
  </conditionalFormatting>
  <conditionalFormatting sqref="M3808">
    <cfRule type="cellIs" dxfId="10970" priority="14136" operator="equal">
      <formula>"Não informado"</formula>
    </cfRule>
  </conditionalFormatting>
  <conditionalFormatting sqref="M3808">
    <cfRule type="cellIs" dxfId="10969" priority="14135" operator="equal">
      <formula>"Não informado"</formula>
    </cfRule>
  </conditionalFormatting>
  <conditionalFormatting sqref="M3808">
    <cfRule type="cellIs" dxfId="10968" priority="14134" operator="equal">
      <formula>"Não informado"</formula>
    </cfRule>
  </conditionalFormatting>
  <conditionalFormatting sqref="N3808">
    <cfRule type="cellIs" dxfId="10967" priority="14133" operator="equal">
      <formula>"Não informado"</formula>
    </cfRule>
  </conditionalFormatting>
  <conditionalFormatting sqref="N3808">
    <cfRule type="cellIs" dxfId="10966" priority="14132" operator="equal">
      <formula>"Não informado"</formula>
    </cfRule>
  </conditionalFormatting>
  <conditionalFormatting sqref="M3810">
    <cfRule type="cellIs" dxfId="10965" priority="14131" operator="equal">
      <formula>"Não informado"</formula>
    </cfRule>
  </conditionalFormatting>
  <conditionalFormatting sqref="M3810">
    <cfRule type="cellIs" dxfId="10964" priority="14130" operator="equal">
      <formula>"Não informado"</formula>
    </cfRule>
  </conditionalFormatting>
  <conditionalFormatting sqref="N3810">
    <cfRule type="cellIs" dxfId="10963" priority="14129" operator="equal">
      <formula>"Não informado"</formula>
    </cfRule>
  </conditionalFormatting>
  <conditionalFormatting sqref="N3810">
    <cfRule type="cellIs" dxfId="10962" priority="14128" operator="equal">
      <formula>"Não informado"</formula>
    </cfRule>
  </conditionalFormatting>
  <conditionalFormatting sqref="N3811">
    <cfRule type="cellIs" dxfId="10961" priority="14123" operator="equal">
      <formula>"Não informado"</formula>
    </cfRule>
  </conditionalFormatting>
  <conditionalFormatting sqref="M3811">
    <cfRule type="cellIs" dxfId="10960" priority="14122" operator="equal">
      <formula>"Não informado"</formula>
    </cfRule>
  </conditionalFormatting>
  <conditionalFormatting sqref="N3811">
    <cfRule type="cellIs" dxfId="10959" priority="14121" operator="equal">
      <formula>"Não informado"</formula>
    </cfRule>
  </conditionalFormatting>
  <conditionalFormatting sqref="N3811">
    <cfRule type="cellIs" dxfId="10958" priority="14120" operator="equal">
      <formula>"Não informado"</formula>
    </cfRule>
  </conditionalFormatting>
  <conditionalFormatting sqref="N3813">
    <cfRule type="cellIs" dxfId="10957" priority="14117" operator="equal">
      <formula>"Não informado"</formula>
    </cfRule>
  </conditionalFormatting>
  <conditionalFormatting sqref="M3813">
    <cfRule type="cellIs" dxfId="10956" priority="14116" operator="equal">
      <formula>"Não informado"</formula>
    </cfRule>
  </conditionalFormatting>
  <conditionalFormatting sqref="N3813">
    <cfRule type="cellIs" dxfId="10955" priority="14115" operator="equal">
      <formula>"Não informado"</formula>
    </cfRule>
  </conditionalFormatting>
  <conditionalFormatting sqref="N3814">
    <cfRule type="cellIs" dxfId="10954" priority="14114" operator="equal">
      <formula>"Não informado"</formula>
    </cfRule>
  </conditionalFormatting>
  <conditionalFormatting sqref="M3814">
    <cfRule type="cellIs" dxfId="10953" priority="14113" operator="equal">
      <formula>"Não informado"</formula>
    </cfRule>
  </conditionalFormatting>
  <conditionalFormatting sqref="N3815">
    <cfRule type="cellIs" dxfId="10952" priority="14112" operator="equal">
      <formula>"Não informado"</formula>
    </cfRule>
  </conditionalFormatting>
  <conditionalFormatting sqref="M3815">
    <cfRule type="cellIs" dxfId="10951" priority="14111" operator="equal">
      <formula>"Não informado"</formula>
    </cfRule>
  </conditionalFormatting>
  <conditionalFormatting sqref="N3816">
    <cfRule type="cellIs" dxfId="10950" priority="14110" operator="equal">
      <formula>"Não informado"</formula>
    </cfRule>
  </conditionalFormatting>
  <conditionalFormatting sqref="M3816">
    <cfRule type="cellIs" dxfId="10949" priority="14109" operator="equal">
      <formula>"Não informado"</formula>
    </cfRule>
  </conditionalFormatting>
  <conditionalFormatting sqref="M3819:N3819">
    <cfRule type="cellIs" dxfId="10948" priority="14108" operator="equal">
      <formula>"Não informado"</formula>
    </cfRule>
  </conditionalFormatting>
  <conditionalFormatting sqref="N3819">
    <cfRule type="cellIs" dxfId="10947" priority="14107" operator="equal">
      <formula>"Não informado"</formula>
    </cfRule>
  </conditionalFormatting>
  <conditionalFormatting sqref="M3821:N3821">
    <cfRule type="cellIs" dxfId="10946" priority="14106" operator="equal">
      <formula>"Não informado"</formula>
    </cfRule>
  </conditionalFormatting>
  <conditionalFormatting sqref="L2503">
    <cfRule type="cellIs" dxfId="10945" priority="14105" operator="equal">
      <formula>"Não informado"</formula>
    </cfRule>
  </conditionalFormatting>
  <conditionalFormatting sqref="N2601">
    <cfRule type="cellIs" dxfId="10944" priority="14067" operator="equal">
      <formula>"Não informado"</formula>
    </cfRule>
  </conditionalFormatting>
  <conditionalFormatting sqref="N2601">
    <cfRule type="cellIs" dxfId="10943" priority="14066" operator="equal">
      <formula>"Não informado"</formula>
    </cfRule>
  </conditionalFormatting>
  <conditionalFormatting sqref="M3755:N3755">
    <cfRule type="cellIs" dxfId="10942" priority="14065" operator="equal">
      <formula>"Não informado"</formula>
    </cfRule>
  </conditionalFormatting>
  <conditionalFormatting sqref="M1575:N1575">
    <cfRule type="cellIs" dxfId="10941" priority="14064" operator="equal">
      <formula>"Não informado"</formula>
    </cfRule>
  </conditionalFormatting>
  <conditionalFormatting sqref="M3823:N3823">
    <cfRule type="cellIs" dxfId="10940" priority="14100" operator="equal">
      <formula>"Não informado"</formula>
    </cfRule>
  </conditionalFormatting>
  <conditionalFormatting sqref="M3824">
    <cfRule type="cellIs" dxfId="10939" priority="14099" operator="equal">
      <formula>"Não informado"</formula>
    </cfRule>
  </conditionalFormatting>
  <conditionalFormatting sqref="M3824">
    <cfRule type="cellIs" dxfId="10938" priority="14098" operator="equal">
      <formula>"Não informado"</formula>
    </cfRule>
  </conditionalFormatting>
  <conditionalFormatting sqref="N3824">
    <cfRule type="cellIs" dxfId="10937" priority="14097" operator="equal">
      <formula>"Não informado"</formula>
    </cfRule>
  </conditionalFormatting>
  <conditionalFormatting sqref="N3824">
    <cfRule type="cellIs" dxfId="10936" priority="14096" operator="equal">
      <formula>"Não informado"</formula>
    </cfRule>
  </conditionalFormatting>
  <conditionalFormatting sqref="M3825:N3825">
    <cfRule type="cellIs" dxfId="10935" priority="14095" operator="equal">
      <formula>"Não informado"</formula>
    </cfRule>
  </conditionalFormatting>
  <conditionalFormatting sqref="M3826:N3826">
    <cfRule type="cellIs" dxfId="10934" priority="14094" operator="equal">
      <formula>"Não informado"</formula>
    </cfRule>
  </conditionalFormatting>
  <conditionalFormatting sqref="M3827">
    <cfRule type="cellIs" dxfId="10933" priority="14090" operator="equal">
      <formula>"Não informado"</formula>
    </cfRule>
  </conditionalFormatting>
  <conditionalFormatting sqref="N3827">
    <cfRule type="cellIs" dxfId="10932" priority="14089" operator="equal">
      <formula>"Não informado"</formula>
    </cfRule>
  </conditionalFormatting>
  <conditionalFormatting sqref="M3827">
    <cfRule type="cellIs" dxfId="10931" priority="14092" operator="equal">
      <formula>"Não informado"</formula>
    </cfRule>
  </conditionalFormatting>
  <conditionalFormatting sqref="M3827">
    <cfRule type="cellIs" dxfId="10930" priority="14091" operator="equal">
      <formula>"Não informado"</formula>
    </cfRule>
  </conditionalFormatting>
  <conditionalFormatting sqref="N3827">
    <cfRule type="cellIs" dxfId="10929" priority="14088" operator="equal">
      <formula>"Não informado"</formula>
    </cfRule>
  </conditionalFormatting>
  <conditionalFormatting sqref="M3829">
    <cfRule type="cellIs" dxfId="10928" priority="14085" operator="equal">
      <formula>"Não informado"</formula>
    </cfRule>
  </conditionalFormatting>
  <conditionalFormatting sqref="N3829">
    <cfRule type="cellIs" dxfId="10927" priority="14084" operator="equal">
      <formula>"Não informado"</formula>
    </cfRule>
  </conditionalFormatting>
  <conditionalFormatting sqref="M3829">
    <cfRule type="cellIs" dxfId="10926" priority="14087" operator="equal">
      <formula>"Não informado"</formula>
    </cfRule>
  </conditionalFormatting>
  <conditionalFormatting sqref="M3829">
    <cfRule type="cellIs" dxfId="10925" priority="14086" operator="equal">
      <formula>"Não informado"</formula>
    </cfRule>
  </conditionalFormatting>
  <conditionalFormatting sqref="N3829">
    <cfRule type="cellIs" dxfId="10924" priority="14083" operator="equal">
      <formula>"Não informado"</formula>
    </cfRule>
  </conditionalFormatting>
  <conditionalFormatting sqref="N3828">
    <cfRule type="cellIs" dxfId="10923" priority="14082" operator="equal">
      <formula>"Não informado"</formula>
    </cfRule>
  </conditionalFormatting>
  <conditionalFormatting sqref="M3830">
    <cfRule type="cellIs" dxfId="10922" priority="14081" operator="equal">
      <formula>"Não informado"</formula>
    </cfRule>
  </conditionalFormatting>
  <conditionalFormatting sqref="M3830">
    <cfRule type="cellIs" dxfId="10921" priority="14080" operator="equal">
      <formula>"Não informado"</formula>
    </cfRule>
  </conditionalFormatting>
  <conditionalFormatting sqref="M3830">
    <cfRule type="cellIs" dxfId="10920" priority="14079" operator="equal">
      <formula>"Não informado"</formula>
    </cfRule>
  </conditionalFormatting>
  <conditionalFormatting sqref="N3830">
    <cfRule type="cellIs" dxfId="10919" priority="14078" operator="equal">
      <formula>"Não informado"</formula>
    </cfRule>
  </conditionalFormatting>
  <conditionalFormatting sqref="N3830">
    <cfRule type="cellIs" dxfId="10918" priority="14077" operator="equal">
      <formula>"Não informado"</formula>
    </cfRule>
  </conditionalFormatting>
  <conditionalFormatting sqref="M3831:N3831">
    <cfRule type="cellIs" dxfId="10917" priority="14076" operator="equal">
      <formula>"Não informado"</formula>
    </cfRule>
  </conditionalFormatting>
  <conditionalFormatting sqref="N3832">
    <cfRule type="cellIs" dxfId="10916" priority="14074" operator="equal">
      <formula>"Não informado"</formula>
    </cfRule>
  </conditionalFormatting>
  <conditionalFormatting sqref="N2216">
    <cfRule type="cellIs" dxfId="10915" priority="14073" operator="equal">
      <formula>"Não informado"</formula>
    </cfRule>
  </conditionalFormatting>
  <conditionalFormatting sqref="M2216">
    <cfRule type="cellIs" dxfId="10914" priority="14072" operator="equal">
      <formula>"Não informado"</formula>
    </cfRule>
  </conditionalFormatting>
  <conditionalFormatting sqref="N949">
    <cfRule type="cellIs" dxfId="10913" priority="14071" operator="equal">
      <formula>"Não informado"</formula>
    </cfRule>
  </conditionalFormatting>
  <conditionalFormatting sqref="M949">
    <cfRule type="cellIs" dxfId="10912" priority="14070" operator="equal">
      <formula>"Não informado"</formula>
    </cfRule>
  </conditionalFormatting>
  <conditionalFormatting sqref="M2601">
    <cfRule type="cellIs" dxfId="10911" priority="14069" operator="equal">
      <formula>"Não informado"</formula>
    </cfRule>
  </conditionalFormatting>
  <conditionalFormatting sqref="M2601">
    <cfRule type="cellIs" dxfId="10910" priority="14068" operator="equal">
      <formula>"Não informado"</formula>
    </cfRule>
  </conditionalFormatting>
  <conditionalFormatting sqref="M3401:N3401">
    <cfRule type="cellIs" dxfId="10909" priority="14063" operator="equal">
      <formula>"Não informado"</formula>
    </cfRule>
  </conditionalFormatting>
  <conditionalFormatting sqref="M2944">
    <cfRule type="cellIs" dxfId="10908" priority="14062" operator="equal">
      <formula>"Não informado"</formula>
    </cfRule>
  </conditionalFormatting>
  <conditionalFormatting sqref="M2944">
    <cfRule type="cellIs" dxfId="10907" priority="14061" operator="equal">
      <formula>"Não informado"</formula>
    </cfRule>
  </conditionalFormatting>
  <conditionalFormatting sqref="N2944">
    <cfRule type="cellIs" dxfId="10906" priority="14060" operator="equal">
      <formula>"Não informado"</formula>
    </cfRule>
  </conditionalFormatting>
  <conditionalFormatting sqref="N2944">
    <cfRule type="cellIs" dxfId="10905" priority="14059" operator="equal">
      <formula>"Não informado"</formula>
    </cfRule>
  </conditionalFormatting>
  <conditionalFormatting sqref="M3469:N3469">
    <cfRule type="cellIs" dxfId="10904" priority="14058" operator="equal">
      <formula>"Não informado"</formula>
    </cfRule>
  </conditionalFormatting>
  <conditionalFormatting sqref="M3389:N3389">
    <cfRule type="cellIs" dxfId="10903" priority="14056" operator="equal">
      <formula>"Não informado"</formula>
    </cfRule>
  </conditionalFormatting>
  <conditionalFormatting sqref="M3390:N3390">
    <cfRule type="cellIs" dxfId="10902" priority="14055" operator="equal">
      <formula>"Não informado"</formula>
    </cfRule>
  </conditionalFormatting>
  <conditionalFormatting sqref="M3503:N3503">
    <cfRule type="cellIs" dxfId="10901" priority="14054" operator="equal">
      <formula>"Não informado"</formula>
    </cfRule>
  </conditionalFormatting>
  <conditionalFormatting sqref="N875">
    <cfRule type="cellIs" dxfId="10900" priority="14053" operator="equal">
      <formula>"Não informado"</formula>
    </cfRule>
  </conditionalFormatting>
  <conditionalFormatting sqref="M875">
    <cfRule type="cellIs" dxfId="10899" priority="14052" operator="equal">
      <formula>"Não informado"</formula>
    </cfRule>
  </conditionalFormatting>
  <conditionalFormatting sqref="M1274:N1274">
    <cfRule type="cellIs" dxfId="10898" priority="14051" operator="equal">
      <formula>"Não informado"</formula>
    </cfRule>
  </conditionalFormatting>
  <conditionalFormatting sqref="M1243:N1243">
    <cfRule type="cellIs" dxfId="10897" priority="14050" operator="equal">
      <formula>"Não informado"</formula>
    </cfRule>
  </conditionalFormatting>
  <conditionalFormatting sqref="C3876:D3876">
    <cfRule type="cellIs" dxfId="10896" priority="14028" operator="equal">
      <formula>"Não informado"</formula>
    </cfRule>
  </conditionalFormatting>
  <conditionalFormatting sqref="C3876:D3876">
    <cfRule type="cellIs" dxfId="10895" priority="14027" operator="equal">
      <formula>"Não informado"</formula>
    </cfRule>
  </conditionalFormatting>
  <conditionalFormatting sqref="L3866">
    <cfRule type="cellIs" dxfId="10894" priority="14045" operator="equal">
      <formula>"Não informado"</formula>
    </cfRule>
  </conditionalFormatting>
  <conditionalFormatting sqref="L3866">
    <cfRule type="cellIs" dxfId="10893" priority="14044" operator="equal">
      <formula>"Não informado"</formula>
    </cfRule>
  </conditionalFormatting>
  <conditionalFormatting sqref="P3870:XFD3875 I3870:J3875 L3871:L3874 A3870:G3875">
    <cfRule type="cellIs" dxfId="10892" priority="14043" operator="equal">
      <formula>"Não informado"</formula>
    </cfRule>
  </conditionalFormatting>
  <conditionalFormatting sqref="C3870:D3875">
    <cfRule type="cellIs" dxfId="10891" priority="14034" operator="equal">
      <formula>"Não informado"</formula>
    </cfRule>
  </conditionalFormatting>
  <conditionalFormatting sqref="A3870:B3875 P3870:XFD3875 H3870:H3875 L3871:L3874">
    <cfRule type="cellIs" dxfId="10890" priority="14041" operator="equal">
      <formula>"Não informado"</formula>
    </cfRule>
  </conditionalFormatting>
  <conditionalFormatting sqref="A3870:B3875 P3870:XFD3875 H3870:H3875">
    <cfRule type="cellIs" dxfId="10889" priority="14040" operator="equal">
      <formula>"Não informado"</formula>
    </cfRule>
  </conditionalFormatting>
  <conditionalFormatting sqref="P3870:XFD3875 A3870:B3875 H3870:H3875">
    <cfRule type="cellIs" dxfId="10888" priority="14039" operator="equal">
      <formula>"Não informado"</formula>
    </cfRule>
  </conditionalFormatting>
  <conditionalFormatting sqref="P3870:XFD3875 A3870:B3875 H3870:H3875">
    <cfRule type="cellIs" dxfId="10887" priority="14038" operator="equal">
      <formula>"Não informado"</formula>
    </cfRule>
  </conditionalFormatting>
  <conditionalFormatting sqref="P3870:XFD3875 A3870:B3875 H3870:H3875">
    <cfRule type="cellIs" dxfId="10886" priority="14037" operator="equal">
      <formula>"Não informado"</formula>
    </cfRule>
  </conditionalFormatting>
  <conditionalFormatting sqref="L3871:L3874">
    <cfRule type="cellIs" dxfId="10885" priority="14036" operator="equal">
      <formula>"Não informado"</formula>
    </cfRule>
  </conditionalFormatting>
  <conditionalFormatting sqref="L3871:L3874">
    <cfRule type="cellIs" dxfId="10884" priority="14035" operator="equal">
      <formula>"Não informado"</formula>
    </cfRule>
  </conditionalFormatting>
  <conditionalFormatting sqref="E3876:H3876 P3876:R3876 T3876:XFD3876 J3876">
    <cfRule type="cellIs" dxfId="10883" priority="14031" operator="equal">
      <formula>"Não informado"</formula>
    </cfRule>
  </conditionalFormatting>
  <conditionalFormatting sqref="A3876:B3876">
    <cfRule type="cellIs" dxfId="10882" priority="14030" operator="equal">
      <formula>"Não informado"</formula>
    </cfRule>
  </conditionalFormatting>
  <conditionalFormatting sqref="C3876:D3876">
    <cfRule type="cellIs" dxfId="10881" priority="14026" operator="equal">
      <formula>"Não informado"</formula>
    </cfRule>
  </conditionalFormatting>
  <conditionalFormatting sqref="S3876">
    <cfRule type="cellIs" dxfId="10880" priority="14025" operator="equal">
      <formula>"Não informado"</formula>
    </cfRule>
  </conditionalFormatting>
  <conditionalFormatting sqref="S3876">
    <cfRule type="cellIs" dxfId="10879" priority="14024" operator="equal">
      <formula>"Não informado"</formula>
    </cfRule>
  </conditionalFormatting>
  <conditionalFormatting sqref="S3876">
    <cfRule type="cellIs" dxfId="10878" priority="14023" operator="equal">
      <formula>"Não informado"</formula>
    </cfRule>
  </conditionalFormatting>
  <conditionalFormatting sqref="S3876">
    <cfRule type="cellIs" dxfId="10877" priority="14022" operator="equal">
      <formula>"Não informado"</formula>
    </cfRule>
  </conditionalFormatting>
  <conditionalFormatting sqref="S3876">
    <cfRule type="cellIs" dxfId="10876" priority="14021" operator="equal">
      <formula>"Não informado"</formula>
    </cfRule>
  </conditionalFormatting>
  <conditionalFormatting sqref="S3876">
    <cfRule type="cellIs" dxfId="10875" priority="14020" operator="equal">
      <formula>"Não informado"</formula>
    </cfRule>
  </conditionalFormatting>
  <conditionalFormatting sqref="S3876">
    <cfRule type="cellIs" dxfId="10874" priority="14019" operator="equal">
      <formula>"Não informado"</formula>
    </cfRule>
  </conditionalFormatting>
  <conditionalFormatting sqref="E3877:H3877 P3877:R3877 T3877:XFD3877 J3877">
    <cfRule type="cellIs" dxfId="10873" priority="14018" operator="equal">
      <formula>"Não informado"</formula>
    </cfRule>
  </conditionalFormatting>
  <conditionalFormatting sqref="A3877:B3877">
    <cfRule type="cellIs" dxfId="10872" priority="14017" operator="equal">
      <formula>"Não informado"</formula>
    </cfRule>
  </conditionalFormatting>
  <conditionalFormatting sqref="C3877:D3877">
    <cfRule type="cellIs" dxfId="10871" priority="14015" operator="equal">
      <formula>"Não informado"</formula>
    </cfRule>
  </conditionalFormatting>
  <conditionalFormatting sqref="C3877:D3877">
    <cfRule type="cellIs" dxfId="10870" priority="14014" operator="equal">
      <formula>"Não informado"</formula>
    </cfRule>
  </conditionalFormatting>
  <conditionalFormatting sqref="S3877">
    <cfRule type="cellIs" dxfId="10869" priority="14013" operator="equal">
      <formula>"Não informado"</formula>
    </cfRule>
  </conditionalFormatting>
  <conditionalFormatting sqref="S3877">
    <cfRule type="cellIs" dxfId="10868" priority="14012" operator="equal">
      <formula>"Não informado"</formula>
    </cfRule>
  </conditionalFormatting>
  <conditionalFormatting sqref="S3877">
    <cfRule type="cellIs" dxfId="10867" priority="14011" operator="equal">
      <formula>"Não informado"</formula>
    </cfRule>
  </conditionalFormatting>
  <conditionalFormatting sqref="S3877">
    <cfRule type="cellIs" dxfId="10866" priority="14010" operator="equal">
      <formula>"Não informado"</formula>
    </cfRule>
  </conditionalFormatting>
  <conditionalFormatting sqref="S3877">
    <cfRule type="cellIs" dxfId="10865" priority="14009" operator="equal">
      <formula>"Não informado"</formula>
    </cfRule>
  </conditionalFormatting>
  <conditionalFormatting sqref="S3877">
    <cfRule type="cellIs" dxfId="10864" priority="14008" operator="equal">
      <formula>"Não informado"</formula>
    </cfRule>
  </conditionalFormatting>
  <conditionalFormatting sqref="S3877">
    <cfRule type="cellIs" dxfId="10863" priority="14007" operator="equal">
      <formula>"Não informado"</formula>
    </cfRule>
  </conditionalFormatting>
  <conditionalFormatting sqref="E3878:H3878 P3878:R3878 T3878:XFD3878 J3878">
    <cfRule type="cellIs" dxfId="10862" priority="14006" operator="equal">
      <formula>"Não informado"</formula>
    </cfRule>
  </conditionalFormatting>
  <conditionalFormatting sqref="A3878:B3878">
    <cfRule type="cellIs" dxfId="10861" priority="14005" operator="equal">
      <formula>"Não informado"</formula>
    </cfRule>
  </conditionalFormatting>
  <conditionalFormatting sqref="C3878:D3878">
    <cfRule type="cellIs" dxfId="10860" priority="14004" operator="equal">
      <formula>"Não informado"</formula>
    </cfRule>
  </conditionalFormatting>
  <conditionalFormatting sqref="C3878:D3878">
    <cfRule type="cellIs" dxfId="10859" priority="14003" operator="equal">
      <formula>"Não informado"</formula>
    </cfRule>
  </conditionalFormatting>
  <conditionalFormatting sqref="C3878:D3878">
    <cfRule type="cellIs" dxfId="10858" priority="14002" operator="equal">
      <formula>"Não informado"</formula>
    </cfRule>
  </conditionalFormatting>
  <conditionalFormatting sqref="S3878">
    <cfRule type="cellIs" dxfId="10857" priority="14001" operator="equal">
      <formula>"Não informado"</formula>
    </cfRule>
  </conditionalFormatting>
  <conditionalFormatting sqref="S3878">
    <cfRule type="cellIs" dxfId="10856" priority="14000" operator="equal">
      <formula>"Não informado"</formula>
    </cfRule>
  </conditionalFormatting>
  <conditionalFormatting sqref="S3878">
    <cfRule type="cellIs" dxfId="10855" priority="13999" operator="equal">
      <formula>"Não informado"</formula>
    </cfRule>
  </conditionalFormatting>
  <conditionalFormatting sqref="S3878">
    <cfRule type="cellIs" dxfId="10854" priority="13998" operator="equal">
      <formula>"Não informado"</formula>
    </cfRule>
  </conditionalFormatting>
  <conditionalFormatting sqref="S3878">
    <cfRule type="cellIs" dxfId="10853" priority="13997" operator="equal">
      <formula>"Não informado"</formula>
    </cfRule>
  </conditionalFormatting>
  <conditionalFormatting sqref="S3878">
    <cfRule type="cellIs" dxfId="10852" priority="13996" operator="equal">
      <formula>"Não informado"</formula>
    </cfRule>
  </conditionalFormatting>
  <conditionalFormatting sqref="S3878">
    <cfRule type="cellIs" dxfId="10851" priority="13995" operator="equal">
      <formula>"Não informado"</formula>
    </cfRule>
  </conditionalFormatting>
  <conditionalFormatting sqref="A3879:B3879 P3879:XFD3879 E3879:J3879">
    <cfRule type="cellIs" dxfId="10850" priority="13992" operator="equal">
      <formula>"Não informado"</formula>
    </cfRule>
  </conditionalFormatting>
  <conditionalFormatting sqref="A3879:B3879 E3879:J3879">
    <cfRule type="cellIs" dxfId="10849" priority="13991" operator="equal">
      <formula>"Não informado"</formula>
    </cfRule>
  </conditionalFormatting>
  <conditionalFormatting sqref="A3879:B3879 E3879:J3879">
    <cfRule type="cellIs" dxfId="10848" priority="13990" operator="equal">
      <formula>"Não informado"</formula>
    </cfRule>
  </conditionalFormatting>
  <conditionalFormatting sqref="P3879:V3879 A3879:B3879 E3879:J3879">
    <cfRule type="cellIs" dxfId="10847" priority="13989" operator="equal">
      <formula>"Não informado"</formula>
    </cfRule>
  </conditionalFormatting>
  <conditionalFormatting sqref="C3879:D3879">
    <cfRule type="cellIs" dxfId="10846" priority="13982" operator="equal">
      <formula>"Não informado"</formula>
    </cfRule>
  </conditionalFormatting>
  <conditionalFormatting sqref="C3879:D3879">
    <cfRule type="cellIs" dxfId="10845" priority="13981" operator="equal">
      <formula>"Não informado"</formula>
    </cfRule>
  </conditionalFormatting>
  <conditionalFormatting sqref="C3879:D3879">
    <cfRule type="cellIs" dxfId="10844" priority="13980" operator="equal">
      <formula>"Não informado"</formula>
    </cfRule>
  </conditionalFormatting>
  <conditionalFormatting sqref="A3880:B3880 P3880:Q3880 E3880:J3880 S3880:XFD3880">
    <cfRule type="cellIs" dxfId="10843" priority="13977" operator="equal">
      <formula>"Não informado"</formula>
    </cfRule>
  </conditionalFormatting>
  <conditionalFormatting sqref="A3880:B3880 E3880:J3880">
    <cfRule type="cellIs" dxfId="10842" priority="13976" operator="equal">
      <formula>"Não informado"</formula>
    </cfRule>
  </conditionalFormatting>
  <conditionalFormatting sqref="A3880:B3880 E3880:J3880">
    <cfRule type="cellIs" dxfId="10841" priority="13975" operator="equal">
      <formula>"Não informado"</formula>
    </cfRule>
  </conditionalFormatting>
  <conditionalFormatting sqref="P3880:Q3880 A3880:B3880 E3880:J3880 S3880:V3880">
    <cfRule type="cellIs" dxfId="10840" priority="13974" operator="equal">
      <formula>"Não informado"</formula>
    </cfRule>
  </conditionalFormatting>
  <conditionalFormatting sqref="C3880:D3880">
    <cfRule type="cellIs" dxfId="10839" priority="13970" operator="equal">
      <formula>"Não informado"</formula>
    </cfRule>
  </conditionalFormatting>
  <conditionalFormatting sqref="C3880:D3880">
    <cfRule type="cellIs" dxfId="10838" priority="13969" operator="equal">
      <formula>"Não informado"</formula>
    </cfRule>
  </conditionalFormatting>
  <conditionalFormatting sqref="C3880:D3880">
    <cfRule type="cellIs" dxfId="10837" priority="13968" operator="equal">
      <formula>"Não informado"</formula>
    </cfRule>
  </conditionalFormatting>
  <conditionalFormatting sqref="R3880">
    <cfRule type="cellIs" dxfId="10836" priority="13967" operator="equal">
      <formula>"Não informado"</formula>
    </cfRule>
  </conditionalFormatting>
  <conditionalFormatting sqref="R3880">
    <cfRule type="cellIs" dxfId="10835" priority="13966" operator="equal">
      <formula>"Não informado"</formula>
    </cfRule>
  </conditionalFormatting>
  <conditionalFormatting sqref="L3877">
    <cfRule type="cellIs" dxfId="10834" priority="13965" operator="equal">
      <formula>"Não informado"</formula>
    </cfRule>
  </conditionalFormatting>
  <conditionalFormatting sqref="L3878">
    <cfRule type="cellIs" dxfId="10833" priority="13964" operator="equal">
      <formula>"Não informado"</formula>
    </cfRule>
  </conditionalFormatting>
  <conditionalFormatting sqref="L3876">
    <cfRule type="cellIs" dxfId="10832" priority="13963" operator="equal">
      <formula>"Não informado"</formula>
    </cfRule>
  </conditionalFormatting>
  <conditionalFormatting sqref="L3876">
    <cfRule type="cellIs" dxfId="10831" priority="13962" operator="equal">
      <formula>"Não informado"</formula>
    </cfRule>
  </conditionalFormatting>
  <conditionalFormatting sqref="L3876">
    <cfRule type="cellIs" dxfId="10830" priority="13961" operator="equal">
      <formula>"Não informado"</formula>
    </cfRule>
  </conditionalFormatting>
  <conditionalFormatting sqref="L3876">
    <cfRule type="cellIs" dxfId="10829" priority="13960" operator="equal">
      <formula>"Não informado"</formula>
    </cfRule>
  </conditionalFormatting>
  <conditionalFormatting sqref="L3876">
    <cfRule type="cellIs" dxfId="10828" priority="13959" operator="equal">
      <formula>"Não informado"</formula>
    </cfRule>
  </conditionalFormatting>
  <conditionalFormatting sqref="L3875">
    <cfRule type="cellIs" dxfId="10827" priority="13958" operator="equal">
      <formula>"Não informado"</formula>
    </cfRule>
  </conditionalFormatting>
  <conditionalFormatting sqref="L3875">
    <cfRule type="cellIs" dxfId="10826" priority="13957" operator="equal">
      <formula>"Não informado"</formula>
    </cfRule>
  </conditionalFormatting>
  <conditionalFormatting sqref="L3875">
    <cfRule type="cellIs" dxfId="10825" priority="13956" operator="equal">
      <formula>"Não informado"</formula>
    </cfRule>
  </conditionalFormatting>
  <conditionalFormatting sqref="L3879">
    <cfRule type="cellIs" dxfId="10824" priority="13955" operator="equal">
      <formula>"Não informado"</formula>
    </cfRule>
  </conditionalFormatting>
  <conditionalFormatting sqref="L3879">
    <cfRule type="cellIs" dxfId="10823" priority="13954" operator="equal">
      <formula>"Não informado"</formula>
    </cfRule>
  </conditionalFormatting>
  <conditionalFormatting sqref="L3879">
    <cfRule type="cellIs" dxfId="10822" priority="13953" operator="equal">
      <formula>"Não informado"</formula>
    </cfRule>
  </conditionalFormatting>
  <conditionalFormatting sqref="L3880">
    <cfRule type="cellIs" dxfId="10821" priority="13952" operator="equal">
      <formula>"Não informado"</formula>
    </cfRule>
  </conditionalFormatting>
  <conditionalFormatting sqref="L3880">
    <cfRule type="cellIs" dxfId="10820" priority="13951" operator="equal">
      <formula>"Não informado"</formula>
    </cfRule>
  </conditionalFormatting>
  <conditionalFormatting sqref="L3880">
    <cfRule type="cellIs" dxfId="10819" priority="13950" operator="equal">
      <formula>"Não informado"</formula>
    </cfRule>
  </conditionalFormatting>
  <conditionalFormatting sqref="L3870">
    <cfRule type="cellIs" dxfId="10818" priority="13949" operator="equal">
      <formula>"Não informado"</formula>
    </cfRule>
  </conditionalFormatting>
  <conditionalFormatting sqref="M3834">
    <cfRule type="cellIs" dxfId="10817" priority="13948" operator="equal">
      <formula>"Não informado"</formula>
    </cfRule>
  </conditionalFormatting>
  <conditionalFormatting sqref="M3834">
    <cfRule type="cellIs" dxfId="10816" priority="13947" operator="equal">
      <formula>"Não informado"</formula>
    </cfRule>
  </conditionalFormatting>
  <conditionalFormatting sqref="N3834">
    <cfRule type="cellIs" dxfId="10815" priority="13946" operator="equal">
      <formula>"Não informado"</formula>
    </cfRule>
  </conditionalFormatting>
  <conditionalFormatting sqref="M498">
    <cfRule type="cellIs" dxfId="10814" priority="13945" operator="equal">
      <formula>"Não informado"</formula>
    </cfRule>
  </conditionalFormatting>
  <conditionalFormatting sqref="M498">
    <cfRule type="cellIs" dxfId="10813" priority="13944" operator="equal">
      <formula>"Não informado"</formula>
    </cfRule>
  </conditionalFormatting>
  <conditionalFormatting sqref="N498">
    <cfRule type="cellIs" dxfId="10812" priority="13943" operator="equal">
      <formula>"Não informado"</formula>
    </cfRule>
  </conditionalFormatting>
  <conditionalFormatting sqref="M3835">
    <cfRule type="cellIs" dxfId="10811" priority="13942" operator="equal">
      <formula>"Não informado"</formula>
    </cfRule>
  </conditionalFormatting>
  <conditionalFormatting sqref="M3835">
    <cfRule type="cellIs" dxfId="10810" priority="13941" operator="equal">
      <formula>"Não informado"</formula>
    </cfRule>
  </conditionalFormatting>
  <conditionalFormatting sqref="N3835">
    <cfRule type="cellIs" dxfId="10809" priority="13940" operator="equal">
      <formula>"Não informado"</formula>
    </cfRule>
  </conditionalFormatting>
  <conditionalFormatting sqref="N3835">
    <cfRule type="cellIs" dxfId="10808" priority="13939" operator="equal">
      <formula>"Não informado"</formula>
    </cfRule>
  </conditionalFormatting>
  <conditionalFormatting sqref="M3836">
    <cfRule type="cellIs" dxfId="10807" priority="13938" operator="equal">
      <formula>"Não informado"</formula>
    </cfRule>
  </conditionalFormatting>
  <conditionalFormatting sqref="M3836">
    <cfRule type="cellIs" dxfId="10806" priority="13937" operator="equal">
      <formula>"Não informado"</formula>
    </cfRule>
  </conditionalFormatting>
  <conditionalFormatting sqref="N3836">
    <cfRule type="cellIs" dxfId="10805" priority="13936" operator="equal">
      <formula>"Não informado"</formula>
    </cfRule>
  </conditionalFormatting>
  <conditionalFormatting sqref="N3836">
    <cfRule type="cellIs" dxfId="10804" priority="13935" operator="equal">
      <formula>"Não informado"</formula>
    </cfRule>
  </conditionalFormatting>
  <conditionalFormatting sqref="M3840">
    <cfRule type="cellIs" dxfId="10803" priority="13934" operator="equal">
      <formula>"Não informado"</formula>
    </cfRule>
  </conditionalFormatting>
  <conditionalFormatting sqref="M3841:N3841">
    <cfRule type="cellIs" dxfId="10802" priority="13933" operator="equal">
      <formula>"Não informado"</formula>
    </cfRule>
  </conditionalFormatting>
  <conditionalFormatting sqref="M3861:N3861">
    <cfRule type="cellIs" dxfId="10801" priority="13932" operator="equal">
      <formula>"Não informado"</formula>
    </cfRule>
  </conditionalFormatting>
  <conditionalFormatting sqref="N3844">
    <cfRule type="cellIs" dxfId="10800" priority="13931" operator="equal">
      <formula>"Não informado"</formula>
    </cfRule>
  </conditionalFormatting>
  <conditionalFormatting sqref="M3844">
    <cfRule type="cellIs" dxfId="10799" priority="13930" operator="equal">
      <formula>"Não informado"</formula>
    </cfRule>
  </conditionalFormatting>
  <conditionalFormatting sqref="N3844">
    <cfRule type="cellIs" dxfId="10798" priority="13929" operator="equal">
      <formula>"Não informado"</formula>
    </cfRule>
  </conditionalFormatting>
  <conditionalFormatting sqref="M3846:N3846">
    <cfRule type="cellIs" dxfId="10797" priority="13928" operator="equal">
      <formula>"Não informado"</formula>
    </cfRule>
  </conditionalFormatting>
  <conditionalFormatting sqref="M3846:N3846">
    <cfRule type="cellIs" dxfId="10796" priority="13927" operator="equal">
      <formula>"Não informado"</formula>
    </cfRule>
  </conditionalFormatting>
  <conditionalFormatting sqref="M3851:N3851">
    <cfRule type="cellIs" dxfId="10795" priority="13926" operator="equal">
      <formula>"Não informado"</formula>
    </cfRule>
  </conditionalFormatting>
  <conditionalFormatting sqref="M3851:N3851">
    <cfRule type="cellIs" dxfId="10794" priority="13925" operator="equal">
      <formula>"Não informado"</formula>
    </cfRule>
  </conditionalFormatting>
  <conditionalFormatting sqref="N3848">
    <cfRule type="cellIs" dxfId="10793" priority="13924" operator="equal">
      <formula>"Não informado"</formula>
    </cfRule>
  </conditionalFormatting>
  <conditionalFormatting sqref="M3848">
    <cfRule type="cellIs" dxfId="10792" priority="13923" operator="equal">
      <formula>"Não informado"</formula>
    </cfRule>
  </conditionalFormatting>
  <conditionalFormatting sqref="N3848">
    <cfRule type="cellIs" dxfId="10791" priority="13922" operator="equal">
      <formula>"Não informado"</formula>
    </cfRule>
  </conditionalFormatting>
  <conditionalFormatting sqref="N3848">
    <cfRule type="cellIs" dxfId="10790" priority="13921" operator="equal">
      <formula>"Não informado"</formula>
    </cfRule>
  </conditionalFormatting>
  <conditionalFormatting sqref="M3849">
    <cfRule type="cellIs" dxfId="10789" priority="13916" operator="equal">
      <formula>"Não informado"</formula>
    </cfRule>
  </conditionalFormatting>
  <conditionalFormatting sqref="M3849">
    <cfRule type="cellIs" dxfId="10788" priority="13915" operator="equal">
      <formula>"Não informado"</formula>
    </cfRule>
  </conditionalFormatting>
  <conditionalFormatting sqref="N3849">
    <cfRule type="cellIs" dxfId="10787" priority="13914" operator="equal">
      <formula>"Não informado"</formula>
    </cfRule>
  </conditionalFormatting>
  <conditionalFormatting sqref="N3849">
    <cfRule type="cellIs" dxfId="10786" priority="13913" operator="equal">
      <formula>"Não informado"</formula>
    </cfRule>
  </conditionalFormatting>
  <conditionalFormatting sqref="M3850">
    <cfRule type="cellIs" dxfId="10785" priority="13912" operator="equal">
      <formula>"Não informado"</formula>
    </cfRule>
  </conditionalFormatting>
  <conditionalFormatting sqref="M3850">
    <cfRule type="cellIs" dxfId="10784" priority="13911" operator="equal">
      <formula>"Não informado"</formula>
    </cfRule>
  </conditionalFormatting>
  <conditionalFormatting sqref="N3850">
    <cfRule type="cellIs" dxfId="10783" priority="13910" operator="equal">
      <formula>"Não informado"</formula>
    </cfRule>
  </conditionalFormatting>
  <conditionalFormatting sqref="N3850">
    <cfRule type="cellIs" dxfId="10782" priority="13909" operator="equal">
      <formula>"Não informado"</formula>
    </cfRule>
  </conditionalFormatting>
  <conditionalFormatting sqref="M3851:N3851">
    <cfRule type="cellIs" dxfId="10781" priority="13908" operator="equal">
      <formula>"Não informado"</formula>
    </cfRule>
  </conditionalFormatting>
  <conditionalFormatting sqref="M3851:N3851">
    <cfRule type="cellIs" dxfId="10780" priority="13907" operator="equal">
      <formula>"Não informado"</formula>
    </cfRule>
  </conditionalFormatting>
  <conditionalFormatting sqref="N3854">
    <cfRule type="cellIs" dxfId="10779" priority="13906" operator="equal">
      <formula>"Não informado"</formula>
    </cfRule>
  </conditionalFormatting>
  <conditionalFormatting sqref="M3854:N3854">
    <cfRule type="cellIs" dxfId="10778" priority="13905" operator="equal">
      <formula>"Não informado"</formula>
    </cfRule>
  </conditionalFormatting>
  <conditionalFormatting sqref="M3580">
    <cfRule type="cellIs" dxfId="10777" priority="13904" operator="equal">
      <formula>"Não informado"</formula>
    </cfRule>
  </conditionalFormatting>
  <conditionalFormatting sqref="M3580:N3580">
    <cfRule type="cellIs" dxfId="10776" priority="13903" operator="equal">
      <formula>"Não informado"</formula>
    </cfRule>
  </conditionalFormatting>
  <conditionalFormatting sqref="M3580">
    <cfRule type="cellIs" dxfId="10775" priority="13902" operator="equal">
      <formula>"Não informado"</formula>
    </cfRule>
  </conditionalFormatting>
  <conditionalFormatting sqref="M3580">
    <cfRule type="cellIs" dxfId="10774" priority="13901" operator="equal">
      <formula>"Não informado"</formula>
    </cfRule>
  </conditionalFormatting>
  <conditionalFormatting sqref="N3580">
    <cfRule type="cellIs" dxfId="10773" priority="13900" operator="equal">
      <formula>"Não informado"</formula>
    </cfRule>
  </conditionalFormatting>
  <conditionalFormatting sqref="M3783:N3783">
    <cfRule type="cellIs" dxfId="10772" priority="13899" operator="equal">
      <formula>"Não informado"</formula>
    </cfRule>
  </conditionalFormatting>
  <conditionalFormatting sqref="M3783">
    <cfRule type="cellIs" dxfId="10771" priority="13898" operator="equal">
      <formula>"Não informado"</formula>
    </cfRule>
  </conditionalFormatting>
  <conditionalFormatting sqref="M3783:N3783">
    <cfRule type="cellIs" dxfId="10770" priority="13897" operator="equal">
      <formula>"Não informado"</formula>
    </cfRule>
  </conditionalFormatting>
  <conditionalFormatting sqref="M3783">
    <cfRule type="cellIs" dxfId="10769" priority="13896" operator="equal">
      <formula>"Não informado"</formula>
    </cfRule>
  </conditionalFormatting>
  <conditionalFormatting sqref="M3783">
    <cfRule type="cellIs" dxfId="10768" priority="13895" operator="equal">
      <formula>"Não informado"</formula>
    </cfRule>
  </conditionalFormatting>
  <conditionalFormatting sqref="N3783">
    <cfRule type="cellIs" dxfId="10767" priority="13894" operator="equal">
      <formula>"Não informado"</formula>
    </cfRule>
  </conditionalFormatting>
  <conditionalFormatting sqref="M3856">
    <cfRule type="cellIs" dxfId="10766" priority="13893" operator="equal">
      <formula>"Não informado"</formula>
    </cfRule>
  </conditionalFormatting>
  <conditionalFormatting sqref="M3856:N3856">
    <cfRule type="cellIs" dxfId="10765" priority="13892" operator="equal">
      <formula>"Não informado"</formula>
    </cfRule>
  </conditionalFormatting>
  <conditionalFormatting sqref="M3856">
    <cfRule type="cellIs" dxfId="10764" priority="13891" operator="equal">
      <formula>"Não informado"</formula>
    </cfRule>
  </conditionalFormatting>
  <conditionalFormatting sqref="M3856">
    <cfRule type="cellIs" dxfId="10763" priority="13890" operator="equal">
      <formula>"Não informado"</formula>
    </cfRule>
  </conditionalFormatting>
  <conditionalFormatting sqref="N3856">
    <cfRule type="cellIs" dxfId="10762" priority="13889" operator="equal">
      <formula>"Não informado"</formula>
    </cfRule>
  </conditionalFormatting>
  <conditionalFormatting sqref="M3857">
    <cfRule type="cellIs" dxfId="10761" priority="13888" operator="equal">
      <formula>"Não informado"</formula>
    </cfRule>
  </conditionalFormatting>
  <conditionalFormatting sqref="M3857:N3857">
    <cfRule type="cellIs" dxfId="10760" priority="13887" operator="equal">
      <formula>"Não informado"</formula>
    </cfRule>
  </conditionalFormatting>
  <conditionalFormatting sqref="M3860:N3860">
    <cfRule type="cellIs" dxfId="10759" priority="13886" operator="equal">
      <formula>"Não informado"</formula>
    </cfRule>
  </conditionalFormatting>
  <conditionalFormatting sqref="M3867:N3867">
    <cfRule type="cellIs" dxfId="10758" priority="13885" operator="equal">
      <formula>"Não informado"</formula>
    </cfRule>
  </conditionalFormatting>
  <conditionalFormatting sqref="M3862:N3862">
    <cfRule type="cellIs" dxfId="10757" priority="13884" operator="equal">
      <formula>"Não informado"</formula>
    </cfRule>
  </conditionalFormatting>
  <conditionalFormatting sqref="N3862">
    <cfRule type="cellIs" dxfId="10756" priority="13883" operator="equal">
      <formula>"Não informado"</formula>
    </cfRule>
  </conditionalFormatting>
  <conditionalFormatting sqref="M3863:N3863">
    <cfRule type="cellIs" dxfId="10755" priority="13882" operator="equal">
      <formula>"Não informado"</formula>
    </cfRule>
  </conditionalFormatting>
  <conditionalFormatting sqref="M3864:N3864">
    <cfRule type="cellIs" dxfId="10754" priority="13881" operator="equal">
      <formula>"Não informado"</formula>
    </cfRule>
  </conditionalFormatting>
  <conditionalFormatting sqref="N3864">
    <cfRule type="cellIs" dxfId="10753" priority="13880" operator="equal">
      <formula>"Não informado"</formula>
    </cfRule>
  </conditionalFormatting>
  <conditionalFormatting sqref="M3864">
    <cfRule type="cellIs" dxfId="10752" priority="13879" operator="equal">
      <formula>"Não informado"</formula>
    </cfRule>
  </conditionalFormatting>
  <conditionalFormatting sqref="N3865">
    <cfRule type="cellIs" dxfId="10751" priority="13878" operator="equal">
      <formula>"Não informado"</formula>
    </cfRule>
  </conditionalFormatting>
  <conditionalFormatting sqref="M3865">
    <cfRule type="cellIs" dxfId="10750" priority="13877" operator="equal">
      <formula>"Não informado"</formula>
    </cfRule>
  </conditionalFormatting>
  <conditionalFormatting sqref="N3865">
    <cfRule type="cellIs" dxfId="10749" priority="13876" operator="equal">
      <formula>"Não informado"</formula>
    </cfRule>
  </conditionalFormatting>
  <conditionalFormatting sqref="N3865">
    <cfRule type="cellIs" dxfId="10748" priority="13875" operator="equal">
      <formula>"Não informado"</formula>
    </cfRule>
  </conditionalFormatting>
  <conditionalFormatting sqref="M3869:N3869">
    <cfRule type="cellIs" dxfId="10747" priority="13874" operator="equal">
      <formula>"Não informado"</formula>
    </cfRule>
  </conditionalFormatting>
  <conditionalFormatting sqref="M3869">
    <cfRule type="cellIs" dxfId="10746" priority="13873" operator="equal">
      <formula>"Não informado"</formula>
    </cfRule>
  </conditionalFormatting>
  <conditionalFormatting sqref="N3869">
    <cfRule type="cellIs" dxfId="10745" priority="13872" operator="equal">
      <formula>"Não informado"</formula>
    </cfRule>
  </conditionalFormatting>
  <conditionalFormatting sqref="M3871">
    <cfRule type="cellIs" dxfId="10744" priority="13869" operator="equal">
      <formula>"Não informado"</formula>
    </cfRule>
  </conditionalFormatting>
  <conditionalFormatting sqref="N3871">
    <cfRule type="cellIs" dxfId="10743" priority="13868" operator="equal">
      <formula>"Não informado"</formula>
    </cfRule>
  </conditionalFormatting>
  <conditionalFormatting sqref="M3871">
    <cfRule type="cellIs" dxfId="10742" priority="13871" operator="equal">
      <formula>"Não informado"</formula>
    </cfRule>
  </conditionalFormatting>
  <conditionalFormatting sqref="M3871">
    <cfRule type="cellIs" dxfId="10741" priority="13870" operator="equal">
      <formula>"Não informado"</formula>
    </cfRule>
  </conditionalFormatting>
  <conditionalFormatting sqref="N3871">
    <cfRule type="cellIs" dxfId="10740" priority="13867" operator="equal">
      <formula>"Não informado"</formula>
    </cfRule>
  </conditionalFormatting>
  <conditionalFormatting sqref="M3873">
    <cfRule type="cellIs" dxfId="10739" priority="13864" operator="equal">
      <formula>"Não informado"</formula>
    </cfRule>
  </conditionalFormatting>
  <conditionalFormatting sqref="N3873">
    <cfRule type="cellIs" dxfId="10738" priority="13863" operator="equal">
      <formula>"Não informado"</formula>
    </cfRule>
  </conditionalFormatting>
  <conditionalFormatting sqref="M3873">
    <cfRule type="cellIs" dxfId="10737" priority="13866" operator="equal">
      <formula>"Não informado"</formula>
    </cfRule>
  </conditionalFormatting>
  <conditionalFormatting sqref="M3873">
    <cfRule type="cellIs" dxfId="10736" priority="13865" operator="equal">
      <formula>"Não informado"</formula>
    </cfRule>
  </conditionalFormatting>
  <conditionalFormatting sqref="N3873">
    <cfRule type="cellIs" dxfId="10735" priority="13862" operator="equal">
      <formula>"Não informado"</formula>
    </cfRule>
  </conditionalFormatting>
  <conditionalFormatting sqref="N3872">
    <cfRule type="cellIs" dxfId="10734" priority="13861" operator="equal">
      <formula>"Não informado"</formula>
    </cfRule>
  </conditionalFormatting>
  <conditionalFormatting sqref="M3874:N3874">
    <cfRule type="cellIs" dxfId="10733" priority="13860" operator="equal">
      <formula>"Não informado"</formula>
    </cfRule>
  </conditionalFormatting>
  <conditionalFormatting sqref="M3875:N3875">
    <cfRule type="cellIs" dxfId="10732" priority="13859" operator="equal">
      <formula>"Não informado"</formula>
    </cfRule>
  </conditionalFormatting>
  <conditionalFormatting sqref="M3876">
    <cfRule type="cellIs" dxfId="10731" priority="13858" operator="equal">
      <formula>"Não informado"</formula>
    </cfRule>
  </conditionalFormatting>
  <conditionalFormatting sqref="M3876">
    <cfRule type="cellIs" dxfId="10730" priority="13857" operator="equal">
      <formula>"Não informado"</formula>
    </cfRule>
  </conditionalFormatting>
  <conditionalFormatting sqref="N3876">
    <cfRule type="cellIs" dxfId="10729" priority="13856" operator="equal">
      <formula>"Não informado"</formula>
    </cfRule>
  </conditionalFormatting>
  <conditionalFormatting sqref="N3876">
    <cfRule type="cellIs" dxfId="10728" priority="13855" operator="equal">
      <formula>"Não informado"</formula>
    </cfRule>
  </conditionalFormatting>
  <conditionalFormatting sqref="M3877:N3877">
    <cfRule type="cellIs" dxfId="10727" priority="13854" operator="equal">
      <formula>"Não informado"</formula>
    </cfRule>
  </conditionalFormatting>
  <conditionalFormatting sqref="M3878">
    <cfRule type="cellIs" dxfId="10726" priority="13853" operator="equal">
      <formula>"Não informado"</formula>
    </cfRule>
  </conditionalFormatting>
  <conditionalFormatting sqref="M3878:N3878">
    <cfRule type="cellIs" dxfId="10725" priority="13852" operator="equal">
      <formula>"Não informado"</formula>
    </cfRule>
  </conditionalFormatting>
  <conditionalFormatting sqref="L3883">
    <cfRule type="cellIs" dxfId="10724" priority="13851" operator="equal">
      <formula>"Não informado"</formula>
    </cfRule>
  </conditionalFormatting>
  <conditionalFormatting sqref="L3883">
    <cfRule type="cellIs" dxfId="10723" priority="13850" operator="equal">
      <formula>"Não informado"</formula>
    </cfRule>
  </conditionalFormatting>
  <conditionalFormatting sqref="L3884">
    <cfRule type="cellIs" dxfId="10722" priority="13849" operator="equal">
      <formula>"Não informado"</formula>
    </cfRule>
  </conditionalFormatting>
  <conditionalFormatting sqref="L3884">
    <cfRule type="cellIs" dxfId="10721" priority="13848" operator="equal">
      <formula>"Não informado"</formula>
    </cfRule>
  </conditionalFormatting>
  <conditionalFormatting sqref="L3885">
    <cfRule type="cellIs" dxfId="10720" priority="13847" operator="equal">
      <formula>"Não informado"</formula>
    </cfRule>
  </conditionalFormatting>
  <conditionalFormatting sqref="L3885">
    <cfRule type="cellIs" dxfId="10719" priority="13846" operator="equal">
      <formula>"Não informado"</formula>
    </cfRule>
  </conditionalFormatting>
  <conditionalFormatting sqref="L3886">
    <cfRule type="cellIs" dxfId="10718" priority="13845" operator="equal">
      <formula>"Não informado"</formula>
    </cfRule>
  </conditionalFormatting>
  <conditionalFormatting sqref="L3886">
    <cfRule type="cellIs" dxfId="10717" priority="13844" operator="equal">
      <formula>"Não informado"</formula>
    </cfRule>
  </conditionalFormatting>
  <conditionalFormatting sqref="L3887">
    <cfRule type="cellIs" dxfId="10716" priority="13843" operator="equal">
      <formula>"Não informado"</formula>
    </cfRule>
  </conditionalFormatting>
  <conditionalFormatting sqref="L3887">
    <cfRule type="cellIs" dxfId="10715" priority="13842" operator="equal">
      <formula>"Não informado"</formula>
    </cfRule>
  </conditionalFormatting>
  <conditionalFormatting sqref="L3888">
    <cfRule type="cellIs" dxfId="10714" priority="13841" operator="equal">
      <formula>"Não informado"</formula>
    </cfRule>
  </conditionalFormatting>
  <conditionalFormatting sqref="L3888">
    <cfRule type="cellIs" dxfId="10713" priority="13840" operator="equal">
      <formula>"Não informado"</formula>
    </cfRule>
  </conditionalFormatting>
  <conditionalFormatting sqref="L3889">
    <cfRule type="cellIs" dxfId="10712" priority="13839" operator="equal">
      <formula>"Não informado"</formula>
    </cfRule>
  </conditionalFormatting>
  <conditionalFormatting sqref="L3889">
    <cfRule type="cellIs" dxfId="10711" priority="13838" operator="equal">
      <formula>"Não informado"</formula>
    </cfRule>
  </conditionalFormatting>
  <conditionalFormatting sqref="L3890">
    <cfRule type="cellIs" dxfId="10710" priority="13837" operator="equal">
      <formula>"Não informado"</formula>
    </cfRule>
  </conditionalFormatting>
  <conditionalFormatting sqref="L3890">
    <cfRule type="cellIs" dxfId="10709" priority="13836" operator="equal">
      <formula>"Não informado"</formula>
    </cfRule>
  </conditionalFormatting>
  <conditionalFormatting sqref="L3891">
    <cfRule type="cellIs" dxfId="10708" priority="13835" operator="equal">
      <formula>"Não informado"</formula>
    </cfRule>
  </conditionalFormatting>
  <conditionalFormatting sqref="L3891">
    <cfRule type="cellIs" dxfId="10707" priority="13834" operator="equal">
      <formula>"Não informado"</formula>
    </cfRule>
  </conditionalFormatting>
  <conditionalFormatting sqref="A3898:J3898 L3898 P3898:XFD3898">
    <cfRule type="cellIs" dxfId="10706" priority="13833" operator="equal">
      <formula>"Não informado"</formula>
    </cfRule>
  </conditionalFormatting>
  <conditionalFormatting sqref="K3898:K3904 K3906">
    <cfRule type="cellIs" dxfId="10705" priority="13832" operator="equal">
      <formula>"Não informado"</formula>
    </cfRule>
  </conditionalFormatting>
  <conditionalFormatting sqref="M3899 M3902:M3904">
    <cfRule type="cellIs" dxfId="10704" priority="13831" operator="equal">
      <formula>"Não informado"</formula>
    </cfRule>
  </conditionalFormatting>
  <conditionalFormatting sqref="N3899 N3906 N3902:N3904">
    <cfRule type="cellIs" dxfId="10703" priority="13830" operator="equal">
      <formula>"Não informado"</formula>
    </cfRule>
  </conditionalFormatting>
  <conditionalFormatting sqref="A3899:B3899 E3899:J3899 A3900:J3904 P3899:XFD3904">
    <cfRule type="cellIs" dxfId="10702" priority="13829" operator="equal">
      <formula>"Não informado"</formula>
    </cfRule>
  </conditionalFormatting>
  <conditionalFormatting sqref="P3899:XFD3904 I3899:J3904 A3900:G3904 A3899:B3899 E3899:G3899">
    <cfRule type="cellIs" dxfId="10701" priority="13828" operator="equal">
      <formula>"Não informado"</formula>
    </cfRule>
  </conditionalFormatting>
  <conditionalFormatting sqref="C3900:D3904">
    <cfRule type="cellIs" dxfId="10700" priority="13822" operator="equal">
      <formula>"Não informado"</formula>
    </cfRule>
  </conditionalFormatting>
  <conditionalFormatting sqref="A3899:B3904 P3899:XFD3904 H3899:H3904">
    <cfRule type="cellIs" dxfId="10699" priority="13827" operator="equal">
      <formula>"Não informado"</formula>
    </cfRule>
  </conditionalFormatting>
  <conditionalFormatting sqref="A3899:B3904 P3899:XFD3904 H3899:H3904">
    <cfRule type="cellIs" dxfId="10698" priority="13826" operator="equal">
      <formula>"Não informado"</formula>
    </cfRule>
  </conditionalFormatting>
  <conditionalFormatting sqref="P3899:XFD3904 A3899:B3904 H3899:H3904">
    <cfRule type="cellIs" dxfId="10697" priority="13825" operator="equal">
      <formula>"Não informado"</formula>
    </cfRule>
  </conditionalFormatting>
  <conditionalFormatting sqref="P3899:XFD3904 A3899:B3904 H3899:H3904">
    <cfRule type="cellIs" dxfId="10696" priority="13824" operator="equal">
      <formula>"Não informado"</formula>
    </cfRule>
  </conditionalFormatting>
  <conditionalFormatting sqref="P3899:XFD3904 A3899:B3904 H3899:H3904">
    <cfRule type="cellIs" dxfId="10695" priority="13823" operator="equal">
      <formula>"Não informado"</formula>
    </cfRule>
  </conditionalFormatting>
  <conditionalFormatting sqref="L3900 L3903">
    <cfRule type="cellIs" dxfId="10694" priority="13821" operator="equal">
      <formula>"Não informado"</formula>
    </cfRule>
  </conditionalFormatting>
  <conditionalFormatting sqref="L3900 L3903">
    <cfRule type="cellIs" dxfId="10693" priority="13820" operator="equal">
      <formula>"Não informado"</formula>
    </cfRule>
  </conditionalFormatting>
  <conditionalFormatting sqref="L3900 L3903">
    <cfRule type="cellIs" dxfId="10692" priority="13819" operator="equal">
      <formula>"Não informado"</formula>
    </cfRule>
  </conditionalFormatting>
  <conditionalFormatting sqref="C3899:D3904">
    <cfRule type="cellIs" dxfId="10691" priority="13817" operator="equal">
      <formula>"Não informado"</formula>
    </cfRule>
  </conditionalFormatting>
  <conditionalFormatting sqref="L3901">
    <cfRule type="cellIs" dxfId="10690" priority="13816" operator="equal">
      <formula>"Não informado"</formula>
    </cfRule>
  </conditionalFormatting>
  <conditionalFormatting sqref="L3902">
    <cfRule type="cellIs" dxfId="10689" priority="13815" operator="equal">
      <formula>"Não informado"</formula>
    </cfRule>
  </conditionalFormatting>
  <conditionalFormatting sqref="L3904">
    <cfRule type="cellIs" dxfId="10688" priority="13814" operator="equal">
      <formula>"Não informado"</formula>
    </cfRule>
  </conditionalFormatting>
  <conditionalFormatting sqref="L3899">
    <cfRule type="cellIs" dxfId="10687" priority="13813" operator="equal">
      <formula>"Não informado"</formula>
    </cfRule>
  </conditionalFormatting>
  <conditionalFormatting sqref="L3900">
    <cfRule type="cellIs" dxfId="10686" priority="13812" operator="equal">
      <formula>"Não informado"</formula>
    </cfRule>
  </conditionalFormatting>
  <conditionalFormatting sqref="L3900">
    <cfRule type="cellIs" dxfId="10685" priority="13811" operator="equal">
      <formula>"Não informado"</formula>
    </cfRule>
  </conditionalFormatting>
  <conditionalFormatting sqref="A3905:B3905 E3905:N3905 A3906:N3906 P3905:XFD3906">
    <cfRule type="cellIs" dxfId="10684" priority="13810" operator="equal">
      <formula>"Não informado"</formula>
    </cfRule>
  </conditionalFormatting>
  <conditionalFormatting sqref="M3905:N3906">
    <cfRule type="cellIs" dxfId="10683" priority="13808" operator="equal">
      <formula>"Não informado"</formula>
    </cfRule>
  </conditionalFormatting>
  <conditionalFormatting sqref="C3905:D3905">
    <cfRule type="cellIs" dxfId="10682" priority="13807" operator="equal">
      <formula>"Não informado"</formula>
    </cfRule>
  </conditionalFormatting>
  <conditionalFormatting sqref="C3905:D3905">
    <cfRule type="cellIs" dxfId="10681" priority="13806" operator="equal">
      <formula>"Não informado"</formula>
    </cfRule>
  </conditionalFormatting>
  <conditionalFormatting sqref="C3905:D3905">
    <cfRule type="cellIs" dxfId="10680" priority="13805" operator="equal">
      <formula>"Não informado"</formula>
    </cfRule>
  </conditionalFormatting>
  <conditionalFormatting sqref="C3905:D3905">
    <cfRule type="cellIs" dxfId="10679" priority="13804" operator="equal">
      <formula>"Não informado"</formula>
    </cfRule>
  </conditionalFormatting>
  <conditionalFormatting sqref="C3905:D3905">
    <cfRule type="cellIs" dxfId="10678" priority="13803" operator="equal">
      <formula>"Não informado"</formula>
    </cfRule>
  </conditionalFormatting>
  <conditionalFormatting sqref="C3906:D3906">
    <cfRule type="cellIs" dxfId="10677" priority="13802" operator="equal">
      <formula>"Não informado"</formula>
    </cfRule>
  </conditionalFormatting>
  <conditionalFormatting sqref="C3906:D3906">
    <cfRule type="cellIs" dxfId="10676" priority="13801" operator="equal">
      <formula>"Não informado"</formula>
    </cfRule>
  </conditionalFormatting>
  <conditionalFormatting sqref="C3906:D3906">
    <cfRule type="cellIs" dxfId="10675" priority="13800" operator="equal">
      <formula>"Não informado"</formula>
    </cfRule>
  </conditionalFormatting>
  <conditionalFormatting sqref="C3906:D3906">
    <cfRule type="cellIs" dxfId="10674" priority="13799" operator="equal">
      <formula>"Não informado"</formula>
    </cfRule>
  </conditionalFormatting>
  <conditionalFormatting sqref="L3906">
    <cfRule type="cellIs" dxfId="10673" priority="13798" operator="equal">
      <formula>"Não informado"</formula>
    </cfRule>
  </conditionalFormatting>
  <conditionalFormatting sqref="L3906">
    <cfRule type="cellIs" dxfId="10672" priority="13797" operator="equal">
      <formula>"Não informado"</formula>
    </cfRule>
  </conditionalFormatting>
  <conditionalFormatting sqref="L3906">
    <cfRule type="cellIs" dxfId="10671" priority="13796" operator="equal">
      <formula>"Não informado"</formula>
    </cfRule>
  </conditionalFormatting>
  <conditionalFormatting sqref="W3907:XFD3907 S3907 P3907:Q3907">
    <cfRule type="cellIs" dxfId="10670" priority="13795" operator="equal">
      <formula>"Não informado"</formula>
    </cfRule>
  </conditionalFormatting>
  <conditionalFormatting sqref="A3907:B3907 E3907:J3907">
    <cfRule type="cellIs" dxfId="10669" priority="13792" operator="equal">
      <formula>"Não informado"</formula>
    </cfRule>
  </conditionalFormatting>
  <conditionalFormatting sqref="R3907">
    <cfRule type="cellIs" dxfId="10668" priority="13790" operator="equal">
      <formula>"Não informado"</formula>
    </cfRule>
  </conditionalFormatting>
  <conditionalFormatting sqref="S3907:U3907">
    <cfRule type="cellIs" dxfId="10667" priority="13789" operator="equal">
      <formula>"Não informado"</formula>
    </cfRule>
  </conditionalFormatting>
  <conditionalFormatting sqref="C3907:D3907">
    <cfRule type="cellIs" dxfId="10666" priority="13788" operator="equal">
      <formula>"Não informado"</formula>
    </cfRule>
  </conditionalFormatting>
  <conditionalFormatting sqref="C3907:D3907">
    <cfRule type="cellIs" dxfId="10665" priority="13787" operator="equal">
      <formula>"Não informado"</formula>
    </cfRule>
  </conditionalFormatting>
  <conditionalFormatting sqref="C3907:D3907">
    <cfRule type="cellIs" dxfId="10664" priority="13786" operator="equal">
      <formula>"Não informado"</formula>
    </cfRule>
  </conditionalFormatting>
  <conditionalFormatting sqref="C3907:D3907">
    <cfRule type="cellIs" dxfId="10663" priority="13785" operator="equal">
      <formula>"Não informado"</formula>
    </cfRule>
  </conditionalFormatting>
  <conditionalFormatting sqref="C3907:D3907">
    <cfRule type="cellIs" dxfId="10662" priority="13784" operator="equal">
      <formula>"Não informado"</formula>
    </cfRule>
  </conditionalFormatting>
  <conditionalFormatting sqref="C3907:D3907">
    <cfRule type="cellIs" dxfId="10661" priority="13783" operator="equal">
      <formula>"Não informado"</formula>
    </cfRule>
  </conditionalFormatting>
  <conditionalFormatting sqref="W3908:XFD3909 S3908:S3909 P3908:Q3909">
    <cfRule type="cellIs" dxfId="10660" priority="13782" operator="equal">
      <formula>"Não informado"</formula>
    </cfRule>
  </conditionalFormatting>
  <conditionalFormatting sqref="A3908:B3909 E3908:J3909">
    <cfRule type="cellIs" dxfId="10659" priority="13781" operator="equal">
      <formula>"Não informado"</formula>
    </cfRule>
  </conditionalFormatting>
  <conditionalFormatting sqref="R3908:R3909">
    <cfRule type="cellIs" dxfId="10658" priority="13779" operator="equal">
      <formula>"Não informado"</formula>
    </cfRule>
  </conditionalFormatting>
  <conditionalFormatting sqref="S3908:U3909">
    <cfRule type="cellIs" dxfId="10657" priority="13778" operator="equal">
      <formula>"Não informado"</formula>
    </cfRule>
  </conditionalFormatting>
  <conditionalFormatting sqref="C3908:D3909">
    <cfRule type="cellIs" dxfId="10656" priority="13777" operator="equal">
      <formula>"Não informado"</formula>
    </cfRule>
  </conditionalFormatting>
  <conditionalFormatting sqref="C3908:D3909">
    <cfRule type="cellIs" dxfId="10655" priority="13776" operator="equal">
      <formula>"Não informado"</formula>
    </cfRule>
  </conditionalFormatting>
  <conditionalFormatting sqref="C3908:D3909">
    <cfRule type="cellIs" dxfId="10654" priority="13775" operator="equal">
      <formula>"Não informado"</formula>
    </cfRule>
  </conditionalFormatting>
  <conditionalFormatting sqref="C3908:D3909">
    <cfRule type="cellIs" dxfId="10653" priority="13774" operator="equal">
      <formula>"Não informado"</formula>
    </cfRule>
  </conditionalFormatting>
  <conditionalFormatting sqref="C3908:D3909">
    <cfRule type="cellIs" dxfId="10652" priority="13773" operator="equal">
      <formula>"Não informado"</formula>
    </cfRule>
  </conditionalFormatting>
  <conditionalFormatting sqref="C3908:D3909">
    <cfRule type="cellIs" dxfId="10651" priority="13772" operator="equal">
      <formula>"Não informado"</formula>
    </cfRule>
  </conditionalFormatting>
  <conditionalFormatting sqref="M3910 D3910:J3910 P3910:XFD3910">
    <cfRule type="cellIs" dxfId="10650" priority="13771" operator="equal">
      <formula>"Não informado"</formula>
    </cfRule>
  </conditionalFormatting>
  <conditionalFormatting sqref="N3910">
    <cfRule type="cellIs" dxfId="10649" priority="13770" operator="equal">
      <formula>"Não informado"</formula>
    </cfRule>
  </conditionalFormatting>
  <conditionalFormatting sqref="C3910">
    <cfRule type="cellIs" dxfId="10648" priority="13769" operator="equal">
      <formula>"Não informado"</formula>
    </cfRule>
  </conditionalFormatting>
  <conditionalFormatting sqref="A3910:B3910">
    <cfRule type="cellIs" dxfId="10647" priority="13768" operator="equal">
      <formula>"Não informado"</formula>
    </cfRule>
  </conditionalFormatting>
  <conditionalFormatting sqref="L3910">
    <cfRule type="cellIs" dxfId="10646" priority="13767" operator="equal">
      <formula>"Não informado"</formula>
    </cfRule>
  </conditionalFormatting>
  <conditionalFormatting sqref="P3387">
    <cfRule type="cellIs" dxfId="10645" priority="13766" operator="equal">
      <formula>"Não informado"</formula>
    </cfRule>
  </conditionalFormatting>
  <conditionalFormatting sqref="W3911:XFD3911 A3911:B3911 D3911:J3911 L3911:M3911">
    <cfRule type="cellIs" dxfId="10644" priority="13765" operator="equal">
      <formula>"Não informado"</formula>
    </cfRule>
  </conditionalFormatting>
  <conditionalFormatting sqref="M3911">
    <cfRule type="cellIs" dxfId="10643" priority="13764" operator="equal">
      <formula>"Não informado"</formula>
    </cfRule>
  </conditionalFormatting>
  <conditionalFormatting sqref="R3911:V3911">
    <cfRule type="cellIs" dxfId="10642" priority="13762" operator="equal">
      <formula>"Não informado"</formula>
    </cfRule>
  </conditionalFormatting>
  <conditionalFormatting sqref="L3911">
    <cfRule type="cellIs" dxfId="10641" priority="13763" operator="equal">
      <formula>"Não informado"</formula>
    </cfRule>
  </conditionalFormatting>
  <conditionalFormatting sqref="C3911">
    <cfRule type="cellIs" dxfId="10640" priority="13760" operator="equal">
      <formula>"Não informado"</formula>
    </cfRule>
  </conditionalFormatting>
  <conditionalFormatting sqref="N3911">
    <cfRule type="cellIs" dxfId="10639" priority="13759" operator="equal">
      <formula>"Não informado"</formula>
    </cfRule>
  </conditionalFormatting>
  <conditionalFormatting sqref="N3911">
    <cfRule type="cellIs" dxfId="10638" priority="13758" operator="equal">
      <formula>"Não informado"</formula>
    </cfRule>
  </conditionalFormatting>
  <conditionalFormatting sqref="P3911">
    <cfRule type="cellIs" dxfId="10637" priority="13757" operator="equal">
      <formula>"Não informado"</formula>
    </cfRule>
  </conditionalFormatting>
  <conditionalFormatting sqref="Q3387">
    <cfRule type="cellIs" dxfId="10636" priority="13756" operator="equal">
      <formula>"Não informado"</formula>
    </cfRule>
  </conditionalFormatting>
  <conditionalFormatting sqref="Q3911">
    <cfRule type="cellIs" dxfId="10635" priority="13755" operator="equal">
      <formula>"Não informado"</formula>
    </cfRule>
  </conditionalFormatting>
  <conditionalFormatting sqref="S3912">
    <cfRule type="cellIs" dxfId="10634" priority="13754" operator="equal">
      <formula>"Não informado"</formula>
    </cfRule>
  </conditionalFormatting>
  <conditionalFormatting sqref="S3912">
    <cfRule type="cellIs" dxfId="10633" priority="13753" operator="equal">
      <formula>"Não informado"</formula>
    </cfRule>
  </conditionalFormatting>
  <conditionalFormatting sqref="S3912">
    <cfRule type="cellIs" dxfId="10632" priority="13752" operator="equal">
      <formula>"Não informado"</formula>
    </cfRule>
  </conditionalFormatting>
  <conditionalFormatting sqref="S3912">
    <cfRule type="cellIs" dxfId="10631" priority="13751" operator="equal">
      <formula>"Não informado"</formula>
    </cfRule>
  </conditionalFormatting>
  <conditionalFormatting sqref="S3912">
    <cfRule type="cellIs" dxfId="10630" priority="13750" operator="equal">
      <formula>"Não informado"</formula>
    </cfRule>
  </conditionalFormatting>
  <conditionalFormatting sqref="P3912">
    <cfRule type="cellIs" dxfId="10629" priority="13748" operator="equal">
      <formula>"Não informado"</formula>
    </cfRule>
  </conditionalFormatting>
  <conditionalFormatting sqref="W3912:XFD3912 A3912:B3912 E3912:J3912">
    <cfRule type="cellIs" dxfId="10628" priority="13747" operator="equal">
      <formula>"Não informado"</formula>
    </cfRule>
  </conditionalFormatting>
  <conditionalFormatting sqref="R3912 P3912 T3912:V3912">
    <cfRule type="cellIs" dxfId="10627" priority="13746" operator="equal">
      <formula>"Não informado"</formula>
    </cfRule>
  </conditionalFormatting>
  <conditionalFormatting sqref="Q3912">
    <cfRule type="cellIs" dxfId="10626" priority="13745" operator="equal">
      <formula>"Não informado"</formula>
    </cfRule>
  </conditionalFormatting>
  <conditionalFormatting sqref="S3912">
    <cfRule type="cellIs" dxfId="10625" priority="13744" operator="equal">
      <formula>"Não informado"</formula>
    </cfRule>
  </conditionalFormatting>
  <conditionalFormatting sqref="C3912:D3912">
    <cfRule type="cellIs" dxfId="10624" priority="13743" operator="equal">
      <formula>"Não informado"</formula>
    </cfRule>
  </conditionalFormatting>
  <conditionalFormatting sqref="N3912">
    <cfRule type="cellIs" dxfId="10623" priority="13739" operator="equal">
      <formula>"Não informado"</formula>
    </cfRule>
  </conditionalFormatting>
  <conditionalFormatting sqref="M3912">
    <cfRule type="cellIs" dxfId="10622" priority="13738" operator="equal">
      <formula>"Não informado"</formula>
    </cfRule>
  </conditionalFormatting>
  <conditionalFormatting sqref="L3912">
    <cfRule type="cellIs" dxfId="10621" priority="13737" operator="equal">
      <formula>"Não informado"</formula>
    </cfRule>
  </conditionalFormatting>
  <conditionalFormatting sqref="V3907:V3909">
    <cfRule type="cellIs" dxfId="10620" priority="13736" operator="equal">
      <formula>"Não informado"</formula>
    </cfRule>
  </conditionalFormatting>
  <conditionalFormatting sqref="V3907:V3909">
    <cfRule type="cellIs" dxfId="10619" priority="13735" operator="equal">
      <formula>"Não informado"</formula>
    </cfRule>
  </conditionalFormatting>
  <conditionalFormatting sqref="V3907:V3909">
    <cfRule type="cellIs" dxfId="10618" priority="13734" operator="equal">
      <formula>"Não informado"</formula>
    </cfRule>
  </conditionalFormatting>
  <conditionalFormatting sqref="V3907:V3909">
    <cfRule type="cellIs" dxfId="10617" priority="13733" operator="equal">
      <formula>"Não informado"</formula>
    </cfRule>
  </conditionalFormatting>
  <conditionalFormatting sqref="V3907:V3909">
    <cfRule type="cellIs" dxfId="10616" priority="13732" operator="equal">
      <formula>"Não informado"</formula>
    </cfRule>
  </conditionalFormatting>
  <conditionalFormatting sqref="V3907:V3909">
    <cfRule type="cellIs" dxfId="10615" priority="13731" operator="equal">
      <formula>"Não informado"</formula>
    </cfRule>
  </conditionalFormatting>
  <conditionalFormatting sqref="V3907:V3909">
    <cfRule type="cellIs" dxfId="10614" priority="13730" operator="equal">
      <formula>"Não informado"</formula>
    </cfRule>
  </conditionalFormatting>
  <conditionalFormatting sqref="V3907:V3909">
    <cfRule type="cellIs" dxfId="10613" priority="13729" operator="equal">
      <formula>"Não informado"</formula>
    </cfRule>
  </conditionalFormatting>
  <conditionalFormatting sqref="A3942:L3942 N3942 A3943:N3946 P3913:V3946 A3913:N3926 A3928:N3941 A3927:L3927">
    <cfRule type="cellIs" dxfId="10612" priority="13728" operator="equal">
      <formula>"Não informado"</formula>
    </cfRule>
  </conditionalFormatting>
  <conditionalFormatting sqref="L3914">
    <cfRule type="cellIs" dxfId="10611" priority="13727" operator="equal">
      <formula>"Não informado"</formula>
    </cfRule>
  </conditionalFormatting>
  <conditionalFormatting sqref="L3914">
    <cfRule type="cellIs" dxfId="10610" priority="13726" operator="equal">
      <formula>"Não informado"</formula>
    </cfRule>
  </conditionalFormatting>
  <conditionalFormatting sqref="L3915">
    <cfRule type="cellIs" dxfId="10609" priority="13725" operator="equal">
      <formula>"Não informado"</formula>
    </cfRule>
  </conditionalFormatting>
  <conditionalFormatting sqref="L3915">
    <cfRule type="cellIs" dxfId="10608" priority="13724" operator="equal">
      <formula>"Não informado"</formula>
    </cfRule>
  </conditionalFormatting>
  <conditionalFormatting sqref="L3916">
    <cfRule type="cellIs" dxfId="10607" priority="13723" operator="equal">
      <formula>"Não informado"</formula>
    </cfRule>
  </conditionalFormatting>
  <conditionalFormatting sqref="L3916">
    <cfRule type="cellIs" dxfId="10606" priority="13722" operator="equal">
      <formula>"Não informado"</formula>
    </cfRule>
  </conditionalFormatting>
  <conditionalFormatting sqref="L3917">
    <cfRule type="cellIs" dxfId="10605" priority="13721" operator="equal">
      <formula>"Não informado"</formula>
    </cfRule>
  </conditionalFormatting>
  <conditionalFormatting sqref="L3917">
    <cfRule type="cellIs" dxfId="10604" priority="13720" operator="equal">
      <formula>"Não informado"</formula>
    </cfRule>
  </conditionalFormatting>
  <conditionalFormatting sqref="L3918">
    <cfRule type="cellIs" dxfId="10603" priority="13719" operator="equal">
      <formula>"Não informado"</formula>
    </cfRule>
  </conditionalFormatting>
  <conditionalFormatting sqref="L3918">
    <cfRule type="cellIs" dxfId="10602" priority="13718" operator="equal">
      <formula>"Não informado"</formula>
    </cfRule>
  </conditionalFormatting>
  <conditionalFormatting sqref="L3919">
    <cfRule type="cellIs" dxfId="10601" priority="13717" operator="equal">
      <formula>"Não informado"</formula>
    </cfRule>
  </conditionalFormatting>
  <conditionalFormatting sqref="L3919">
    <cfRule type="cellIs" dxfId="10600" priority="13716" operator="equal">
      <formula>"Não informado"</formula>
    </cfRule>
  </conditionalFormatting>
  <conditionalFormatting sqref="L3928">
    <cfRule type="cellIs" dxfId="10599" priority="13715" operator="equal">
      <formula>"Não informado"</formula>
    </cfRule>
  </conditionalFormatting>
  <conditionalFormatting sqref="L3928">
    <cfRule type="cellIs" dxfId="10598" priority="13714" operator="equal">
      <formula>"Não informado"</formula>
    </cfRule>
  </conditionalFormatting>
  <conditionalFormatting sqref="L3929">
    <cfRule type="cellIs" dxfId="10597" priority="13713" operator="equal">
      <formula>"Não informado"</formula>
    </cfRule>
  </conditionalFormatting>
  <conditionalFormatting sqref="L3929">
    <cfRule type="cellIs" dxfId="10596" priority="13712" operator="equal">
      <formula>"Não informado"</formula>
    </cfRule>
  </conditionalFormatting>
  <conditionalFormatting sqref="L3930">
    <cfRule type="cellIs" dxfId="10595" priority="13711" operator="equal">
      <formula>"Não informado"</formula>
    </cfRule>
  </conditionalFormatting>
  <conditionalFormatting sqref="L3930">
    <cfRule type="cellIs" dxfId="10594" priority="13710" operator="equal">
      <formula>"Não informado"</formula>
    </cfRule>
  </conditionalFormatting>
  <conditionalFormatting sqref="L3931">
    <cfRule type="cellIs" dxfId="10593" priority="13709" operator="equal">
      <formula>"Não informado"</formula>
    </cfRule>
  </conditionalFormatting>
  <conditionalFormatting sqref="L3931">
    <cfRule type="cellIs" dxfId="10592" priority="13708" operator="equal">
      <formula>"Não informado"</formula>
    </cfRule>
  </conditionalFormatting>
  <conditionalFormatting sqref="L3932">
    <cfRule type="cellIs" dxfId="10591" priority="13707" operator="equal">
      <formula>"Não informado"</formula>
    </cfRule>
  </conditionalFormatting>
  <conditionalFormatting sqref="L3932">
    <cfRule type="cellIs" dxfId="10590" priority="13706" operator="equal">
      <formula>"Não informado"</formula>
    </cfRule>
  </conditionalFormatting>
  <conditionalFormatting sqref="L3933">
    <cfRule type="cellIs" dxfId="10589" priority="13705" operator="equal">
      <formula>"Não informado"</formula>
    </cfRule>
  </conditionalFormatting>
  <conditionalFormatting sqref="L3933">
    <cfRule type="cellIs" dxfId="10588" priority="13704" operator="equal">
      <formula>"Não informado"</formula>
    </cfRule>
  </conditionalFormatting>
  <conditionalFormatting sqref="L3934">
    <cfRule type="cellIs" dxfId="10587" priority="13703" operator="equal">
      <formula>"Não informado"</formula>
    </cfRule>
  </conditionalFormatting>
  <conditionalFormatting sqref="L3934">
    <cfRule type="cellIs" dxfId="10586" priority="13702" operator="equal">
      <formula>"Não informado"</formula>
    </cfRule>
  </conditionalFormatting>
  <conditionalFormatting sqref="L3935:L3938">
    <cfRule type="cellIs" dxfId="10585" priority="13701" operator="equal">
      <formula>"Não informado"</formula>
    </cfRule>
  </conditionalFormatting>
  <conditionalFormatting sqref="L3935:L3938">
    <cfRule type="cellIs" dxfId="10584" priority="13700" operator="equal">
      <formula>"Não informado"</formula>
    </cfRule>
  </conditionalFormatting>
  <conditionalFormatting sqref="L3939">
    <cfRule type="cellIs" dxfId="10583" priority="13699" operator="equal">
      <formula>"Não informado"</formula>
    </cfRule>
  </conditionalFormatting>
  <conditionalFormatting sqref="L3939">
    <cfRule type="cellIs" dxfId="10582" priority="13698" operator="equal">
      <formula>"Não informado"</formula>
    </cfRule>
  </conditionalFormatting>
  <conditionalFormatting sqref="L3940">
    <cfRule type="cellIs" dxfId="10581" priority="13697" operator="equal">
      <formula>"Não informado"</formula>
    </cfRule>
  </conditionalFormatting>
  <conditionalFormatting sqref="L3940">
    <cfRule type="cellIs" dxfId="10580" priority="13696" operator="equal">
      <formula>"Não informado"</formula>
    </cfRule>
  </conditionalFormatting>
  <conditionalFormatting sqref="L3941">
    <cfRule type="cellIs" dxfId="10579" priority="13695" operator="equal">
      <formula>"Não informado"</formula>
    </cfRule>
  </conditionalFormatting>
  <conditionalFormatting sqref="L3941">
    <cfRule type="cellIs" dxfId="10578" priority="13694" operator="equal">
      <formula>"Não informado"</formula>
    </cfRule>
  </conditionalFormatting>
  <conditionalFormatting sqref="L3942">
    <cfRule type="cellIs" dxfId="10577" priority="13693" operator="equal">
      <formula>"Não informado"</formula>
    </cfRule>
  </conditionalFormatting>
  <conditionalFormatting sqref="L3942">
    <cfRule type="cellIs" dxfId="10576" priority="13692" operator="equal">
      <formula>"Não informado"</formula>
    </cfRule>
  </conditionalFormatting>
  <conditionalFormatting sqref="L3943:L3946">
    <cfRule type="cellIs" dxfId="10575" priority="13691" operator="equal">
      <formula>"Não informado"</formula>
    </cfRule>
  </conditionalFormatting>
  <conditionalFormatting sqref="L3943:L3946">
    <cfRule type="cellIs" dxfId="10574" priority="13690" operator="equal">
      <formula>"Não informado"</formula>
    </cfRule>
  </conditionalFormatting>
  <conditionalFormatting sqref="A3947:J3947">
    <cfRule type="cellIs" dxfId="10573" priority="13689" operator="equal">
      <formula>"Não informado"</formula>
    </cfRule>
  </conditionalFormatting>
  <conditionalFormatting sqref="L3947">
    <cfRule type="cellIs" dxfId="10572" priority="13688" operator="equal">
      <formula>"Não informado"</formula>
    </cfRule>
  </conditionalFormatting>
  <conditionalFormatting sqref="L3947">
    <cfRule type="cellIs" dxfId="10571" priority="13687" operator="equal">
      <formula>"Não informado"</formula>
    </cfRule>
  </conditionalFormatting>
  <conditionalFormatting sqref="L3947">
    <cfRule type="cellIs" dxfId="10570" priority="13686" operator="equal">
      <formula>"Não informado"</formula>
    </cfRule>
  </conditionalFormatting>
  <conditionalFormatting sqref="Q3947:V3947">
    <cfRule type="cellIs" dxfId="10569" priority="13685" operator="equal">
      <formula>"Não informado"</formula>
    </cfRule>
  </conditionalFormatting>
  <conditionalFormatting sqref="Q3948:V3948">
    <cfRule type="cellIs" dxfId="10568" priority="13684" operator="equal">
      <formula>"Não informado"</formula>
    </cfRule>
  </conditionalFormatting>
  <conditionalFormatting sqref="K3948">
    <cfRule type="cellIs" dxfId="10567" priority="13683" operator="equal">
      <formula>"Não informado"</formula>
    </cfRule>
  </conditionalFormatting>
  <conditionalFormatting sqref="A3948:J3948">
    <cfRule type="cellIs" dxfId="10566" priority="13682" operator="equal">
      <formula>"Não informado"</formula>
    </cfRule>
  </conditionalFormatting>
  <conditionalFormatting sqref="L3948">
    <cfRule type="cellIs" dxfId="10565" priority="13681" operator="equal">
      <formula>"Não informado"</formula>
    </cfRule>
  </conditionalFormatting>
  <conditionalFormatting sqref="L3948">
    <cfRule type="cellIs" dxfId="10564" priority="13680" operator="equal">
      <formula>"Não informado"</formula>
    </cfRule>
  </conditionalFormatting>
  <conditionalFormatting sqref="L3948">
    <cfRule type="cellIs" dxfId="10563" priority="13679" operator="equal">
      <formula>"Não informado"</formula>
    </cfRule>
  </conditionalFormatting>
  <conditionalFormatting sqref="K3949">
    <cfRule type="cellIs" dxfId="10562" priority="13678" operator="equal">
      <formula>"Não informado"</formula>
    </cfRule>
  </conditionalFormatting>
  <conditionalFormatting sqref="A3949:J3949">
    <cfRule type="cellIs" dxfId="10561" priority="13677" operator="equal">
      <formula>"Não informado"</formula>
    </cfRule>
  </conditionalFormatting>
  <conditionalFormatting sqref="L3949">
    <cfRule type="cellIs" dxfId="10560" priority="13676" operator="equal">
      <formula>"Não informado"</formula>
    </cfRule>
  </conditionalFormatting>
  <conditionalFormatting sqref="L3949">
    <cfRule type="cellIs" dxfId="10559" priority="13675" operator="equal">
      <formula>"Não informado"</formula>
    </cfRule>
  </conditionalFormatting>
  <conditionalFormatting sqref="L3949">
    <cfRule type="cellIs" dxfId="10558" priority="13674" operator="equal">
      <formula>"Não informado"</formula>
    </cfRule>
  </conditionalFormatting>
  <conditionalFormatting sqref="Q3949:V3949">
    <cfRule type="cellIs" dxfId="10557" priority="13673" operator="equal">
      <formula>"Não informado"</formula>
    </cfRule>
  </conditionalFormatting>
  <conditionalFormatting sqref="A3950:J3950">
    <cfRule type="cellIs" dxfId="10556" priority="13672" operator="equal">
      <formula>"Não informado"</formula>
    </cfRule>
  </conditionalFormatting>
  <conditionalFormatting sqref="L3950">
    <cfRule type="cellIs" dxfId="10555" priority="13671" operator="equal">
      <formula>"Não informado"</formula>
    </cfRule>
  </conditionalFormatting>
  <conditionalFormatting sqref="L3950">
    <cfRule type="cellIs" dxfId="10554" priority="13670" operator="equal">
      <formula>"Não informado"</formula>
    </cfRule>
  </conditionalFormatting>
  <conditionalFormatting sqref="L3950">
    <cfRule type="cellIs" dxfId="10553" priority="13669" operator="equal">
      <formula>"Não informado"</formula>
    </cfRule>
  </conditionalFormatting>
  <conditionalFormatting sqref="Q3950:V3950">
    <cfRule type="cellIs" dxfId="10552" priority="13668" operator="equal">
      <formula>"Não informado"</formula>
    </cfRule>
  </conditionalFormatting>
  <conditionalFormatting sqref="A3951:I3951">
    <cfRule type="cellIs" dxfId="10551" priority="13667" operator="equal">
      <formula>"Não informado"</formula>
    </cfRule>
  </conditionalFormatting>
  <conditionalFormatting sqref="L3951">
    <cfRule type="cellIs" dxfId="10550" priority="13666" operator="equal">
      <formula>"Não informado"</formula>
    </cfRule>
  </conditionalFormatting>
  <conditionalFormatting sqref="L3951">
    <cfRule type="cellIs" dxfId="10549" priority="13665" operator="equal">
      <formula>"Não informado"</formula>
    </cfRule>
  </conditionalFormatting>
  <conditionalFormatting sqref="L3951">
    <cfRule type="cellIs" dxfId="10548" priority="13664" operator="equal">
      <formula>"Não informado"</formula>
    </cfRule>
  </conditionalFormatting>
  <conditionalFormatting sqref="Q3951:V3951">
    <cfRule type="cellIs" dxfId="10547" priority="13663" operator="equal">
      <formula>"Não informado"</formula>
    </cfRule>
  </conditionalFormatting>
  <conditionalFormatting sqref="L3952">
    <cfRule type="cellIs" dxfId="10546" priority="13662" operator="equal">
      <formula>"Não informado"</formula>
    </cfRule>
  </conditionalFormatting>
  <conditionalFormatting sqref="L3952">
    <cfRule type="cellIs" dxfId="10545" priority="13661" operator="equal">
      <formula>"Não informado"</formula>
    </cfRule>
  </conditionalFormatting>
  <conditionalFormatting sqref="L3952">
    <cfRule type="cellIs" dxfId="10544" priority="13660" operator="equal">
      <formula>"Não informado"</formula>
    </cfRule>
  </conditionalFormatting>
  <conditionalFormatting sqref="J3951">
    <cfRule type="cellIs" dxfId="10543" priority="13659" operator="equal">
      <formula>"Não informado"</formula>
    </cfRule>
  </conditionalFormatting>
  <conditionalFormatting sqref="A3952:I3952">
    <cfRule type="cellIs" dxfId="10542" priority="13658" operator="equal">
      <formula>"Não informado"</formula>
    </cfRule>
  </conditionalFormatting>
  <conditionalFormatting sqref="J3952">
    <cfRule type="cellIs" dxfId="10541" priority="13657" operator="equal">
      <formula>"Não informado"</formula>
    </cfRule>
  </conditionalFormatting>
  <conditionalFormatting sqref="Q3952:V3952">
    <cfRule type="cellIs" dxfId="10540" priority="13656" operator="equal">
      <formula>"Não informado"</formula>
    </cfRule>
  </conditionalFormatting>
  <conditionalFormatting sqref="Q3953:V3953">
    <cfRule type="cellIs" dxfId="10539" priority="13655" operator="equal">
      <formula>"Não informado"</formula>
    </cfRule>
  </conditionalFormatting>
  <conditionalFormatting sqref="L3953">
    <cfRule type="cellIs" dxfId="10538" priority="13654" operator="equal">
      <formula>"Não informado"</formula>
    </cfRule>
  </conditionalFormatting>
  <conditionalFormatting sqref="L3953">
    <cfRule type="cellIs" dxfId="10537" priority="13653" operator="equal">
      <formula>"Não informado"</formula>
    </cfRule>
  </conditionalFormatting>
  <conditionalFormatting sqref="L3953">
    <cfRule type="cellIs" dxfId="10536" priority="13652" operator="equal">
      <formula>"Não informado"</formula>
    </cfRule>
  </conditionalFormatting>
  <conditionalFormatting sqref="A3953:I3953">
    <cfRule type="cellIs" dxfId="10535" priority="13651" operator="equal">
      <formula>"Não informado"</formula>
    </cfRule>
  </conditionalFormatting>
  <conditionalFormatting sqref="J3953">
    <cfRule type="cellIs" dxfId="10534" priority="13650" operator="equal">
      <formula>"Não informado"</formula>
    </cfRule>
  </conditionalFormatting>
  <conditionalFormatting sqref="A3954:I3954">
    <cfRule type="cellIs" dxfId="10533" priority="13649" operator="equal">
      <formula>"Não informado"</formula>
    </cfRule>
  </conditionalFormatting>
  <conditionalFormatting sqref="J3954">
    <cfRule type="cellIs" dxfId="10532" priority="13648" operator="equal">
      <formula>"Não informado"</formula>
    </cfRule>
  </conditionalFormatting>
  <conditionalFormatting sqref="L3954">
    <cfRule type="cellIs" dxfId="10531" priority="13647" operator="equal">
      <formula>"Não informado"</formula>
    </cfRule>
  </conditionalFormatting>
  <conditionalFormatting sqref="L3954">
    <cfRule type="cellIs" dxfId="10530" priority="13646" operator="equal">
      <formula>"Não informado"</formula>
    </cfRule>
  </conditionalFormatting>
  <conditionalFormatting sqref="L3954">
    <cfRule type="cellIs" dxfId="10529" priority="13645" operator="equal">
      <formula>"Não informado"</formula>
    </cfRule>
  </conditionalFormatting>
  <conditionalFormatting sqref="Q3954:V3954">
    <cfRule type="cellIs" dxfId="10528" priority="13644" operator="equal">
      <formula>"Não informado"</formula>
    </cfRule>
  </conditionalFormatting>
  <conditionalFormatting sqref="Q3955:V3957">
    <cfRule type="cellIs" dxfId="10527" priority="13643" operator="equal">
      <formula>"Não informado"</formula>
    </cfRule>
  </conditionalFormatting>
  <conditionalFormatting sqref="L3955:L3957">
    <cfRule type="cellIs" dxfId="10526" priority="13642" operator="equal">
      <formula>"Não informado"</formula>
    </cfRule>
  </conditionalFormatting>
  <conditionalFormatting sqref="L3955:L3957">
    <cfRule type="cellIs" dxfId="10525" priority="13641" operator="equal">
      <formula>"Não informado"</formula>
    </cfRule>
  </conditionalFormatting>
  <conditionalFormatting sqref="L3955:L3957">
    <cfRule type="cellIs" dxfId="10524" priority="13640" operator="equal">
      <formula>"Não informado"</formula>
    </cfRule>
  </conditionalFormatting>
  <conditionalFormatting sqref="A3955:I3955">
    <cfRule type="cellIs" dxfId="10523" priority="13639" operator="equal">
      <formula>"Não informado"</formula>
    </cfRule>
  </conditionalFormatting>
  <conditionalFormatting sqref="J3955">
    <cfRule type="cellIs" dxfId="10522" priority="13638" operator="equal">
      <formula>"Não informado"</formula>
    </cfRule>
  </conditionalFormatting>
  <conditionalFormatting sqref="A3956:I3957">
    <cfRule type="cellIs" dxfId="10521" priority="13637" operator="equal">
      <formula>"Não informado"</formula>
    </cfRule>
  </conditionalFormatting>
  <conditionalFormatting sqref="J3956:J3957">
    <cfRule type="cellIs" dxfId="10520" priority="13636" operator="equal">
      <formula>"Não informado"</formula>
    </cfRule>
  </conditionalFormatting>
  <conditionalFormatting sqref="K3958">
    <cfRule type="cellIs" dxfId="10519" priority="13635" operator="equal">
      <formula>"Não informado"</formula>
    </cfRule>
  </conditionalFormatting>
  <conditionalFormatting sqref="L3958">
    <cfRule type="cellIs" dxfId="10518" priority="13634" operator="equal">
      <formula>"Não informado"</formula>
    </cfRule>
  </conditionalFormatting>
  <conditionalFormatting sqref="L3958">
    <cfRule type="cellIs" dxfId="10517" priority="13633" operator="equal">
      <formula>"Não informado"</formula>
    </cfRule>
  </conditionalFormatting>
  <conditionalFormatting sqref="L3958">
    <cfRule type="cellIs" dxfId="10516" priority="13632" operator="equal">
      <formula>"Não informado"</formula>
    </cfRule>
  </conditionalFormatting>
  <conditionalFormatting sqref="A3958:I3958">
    <cfRule type="cellIs" dxfId="10515" priority="13631" operator="equal">
      <formula>"Não informado"</formula>
    </cfRule>
  </conditionalFormatting>
  <conditionalFormatting sqref="J3958">
    <cfRule type="cellIs" dxfId="10514" priority="13630" operator="equal">
      <formula>"Não informado"</formula>
    </cfRule>
  </conditionalFormatting>
  <conditionalFormatting sqref="Q3958:V3958">
    <cfRule type="cellIs" dxfId="10513" priority="13629" operator="equal">
      <formula>"Não informado"</formula>
    </cfRule>
  </conditionalFormatting>
  <conditionalFormatting sqref="A3959:I3959">
    <cfRule type="cellIs" dxfId="10512" priority="13628" operator="equal">
      <formula>"Não informado"</formula>
    </cfRule>
  </conditionalFormatting>
  <conditionalFormatting sqref="J3959">
    <cfRule type="cellIs" dxfId="10511" priority="13627" operator="equal">
      <formula>"Não informado"</formula>
    </cfRule>
  </conditionalFormatting>
  <conditionalFormatting sqref="R3959:V3959">
    <cfRule type="cellIs" dxfId="10510" priority="13623" operator="equal">
      <formula>"Não informado"</formula>
    </cfRule>
  </conditionalFormatting>
  <conditionalFormatting sqref="L3959">
    <cfRule type="cellIs" dxfId="10509" priority="13622" operator="equal">
      <formula>"Não informado"</formula>
    </cfRule>
  </conditionalFormatting>
  <conditionalFormatting sqref="L3959">
    <cfRule type="cellIs" dxfId="10508" priority="13621" operator="equal">
      <formula>"Não informado"</formula>
    </cfRule>
  </conditionalFormatting>
  <conditionalFormatting sqref="L3959">
    <cfRule type="cellIs" dxfId="10507" priority="13620" operator="equal">
      <formula>"Não informado"</formula>
    </cfRule>
  </conditionalFormatting>
  <conditionalFormatting sqref="L3960">
    <cfRule type="cellIs" dxfId="10506" priority="13619" operator="equal">
      <formula>"Não informado"</formula>
    </cfRule>
  </conditionalFormatting>
  <conditionalFormatting sqref="L3960">
    <cfRule type="cellIs" dxfId="10505" priority="13618" operator="equal">
      <formula>"Não informado"</formula>
    </cfRule>
  </conditionalFormatting>
  <conditionalFormatting sqref="L3960">
    <cfRule type="cellIs" dxfId="10504" priority="13617" operator="equal">
      <formula>"Não informado"</formula>
    </cfRule>
  </conditionalFormatting>
  <conditionalFormatting sqref="A3960:I3960">
    <cfRule type="cellIs" dxfId="10503" priority="13616" operator="equal">
      <formula>"Não informado"</formula>
    </cfRule>
  </conditionalFormatting>
  <conditionalFormatting sqref="J3960">
    <cfRule type="cellIs" dxfId="10502" priority="13615" operator="equal">
      <formula>"Não informado"</formula>
    </cfRule>
  </conditionalFormatting>
  <conditionalFormatting sqref="Q3960">
    <cfRule type="cellIs" dxfId="10501" priority="13614" operator="equal">
      <formula>"Não informado"</formula>
    </cfRule>
  </conditionalFormatting>
  <conditionalFormatting sqref="R3960:V3960">
    <cfRule type="cellIs" dxfId="10500" priority="13613" operator="equal">
      <formula>"Não informado"</formula>
    </cfRule>
  </conditionalFormatting>
  <conditionalFormatting sqref="A3961:C3961">
    <cfRule type="cellIs" dxfId="10499" priority="13612" operator="equal">
      <formula>"Não informado"</formula>
    </cfRule>
  </conditionalFormatting>
  <conditionalFormatting sqref="A3962:C3962">
    <cfRule type="cellIs" dxfId="10498" priority="13611" operator="equal">
      <formula>"Não informado"</formula>
    </cfRule>
  </conditionalFormatting>
  <conditionalFormatting sqref="A3967:B3969 G3967:J3969 T3967:XFD3969 P3967:R3969">
    <cfRule type="cellIs" dxfId="10497" priority="13609" operator="equal">
      <formula>"Não informado"</formula>
    </cfRule>
  </conditionalFormatting>
  <conditionalFormatting sqref="C3967:D3969">
    <cfRule type="cellIs" dxfId="10496" priority="13608" operator="equal">
      <formula>"Não informado"</formula>
    </cfRule>
  </conditionalFormatting>
  <conditionalFormatting sqref="E3967:F3969">
    <cfRule type="cellIs" dxfId="10495" priority="13607" operator="equal">
      <formula>"Não informado"</formula>
    </cfRule>
  </conditionalFormatting>
  <conditionalFormatting sqref="S3967:S3969">
    <cfRule type="cellIs" dxfId="10494" priority="13606" operator="equal">
      <formula>"Não informado"</formula>
    </cfRule>
  </conditionalFormatting>
  <conditionalFormatting sqref="L3976:L3984">
    <cfRule type="cellIs" dxfId="10493" priority="13579" operator="equal">
      <formula>"Não informado"</formula>
    </cfRule>
  </conditionalFormatting>
  <conditionalFormatting sqref="R3976">
    <cfRule type="cellIs" dxfId="10492" priority="13576" operator="equal">
      <formula>"Não informado"</formula>
    </cfRule>
  </conditionalFormatting>
  <conditionalFormatting sqref="A3970:B3970 E3970:J3970 A3971:J3975 P3970:XFD3975">
    <cfRule type="cellIs" dxfId="10491" priority="13600" operator="equal">
      <formula>"Não informado"</formula>
    </cfRule>
  </conditionalFormatting>
  <conditionalFormatting sqref="P3970:XFD3975 I3970:J3975 A3971:G3975 A3970:B3970 E3970:G3970">
    <cfRule type="cellIs" dxfId="10490" priority="13593" operator="equal">
      <formula>"Não informado"</formula>
    </cfRule>
  </conditionalFormatting>
  <conditionalFormatting sqref="P3970:XFD3975 A3970:B3975 H3970:H3975">
    <cfRule type="cellIs" dxfId="10489" priority="13590" operator="equal">
      <formula>"Não informado"</formula>
    </cfRule>
  </conditionalFormatting>
  <conditionalFormatting sqref="L3997">
    <cfRule type="cellIs" dxfId="10488" priority="13532" operator="equal">
      <formula>"Não informado"</formula>
    </cfRule>
  </conditionalFormatting>
  <conditionalFormatting sqref="A3971:J3975 P3970:XFD3975 A3970:B3970 E3970:J3970">
    <cfRule type="cellIs" dxfId="10487" priority="13594" operator="equal">
      <formula>"Não informado"</formula>
    </cfRule>
  </conditionalFormatting>
  <conditionalFormatting sqref="C3971:D3975">
    <cfRule type="cellIs" dxfId="10486" priority="13587" operator="equal">
      <formula>"Não informado"</formula>
    </cfRule>
  </conditionalFormatting>
  <conditionalFormatting sqref="A3970:B3975 P3970:XFD3975 H3970:H3975">
    <cfRule type="cellIs" dxfId="10485" priority="13592" operator="equal">
      <formula>"Não informado"</formula>
    </cfRule>
  </conditionalFormatting>
  <conditionalFormatting sqref="A3970:B3975 P3970:XFD3975 H3970:H3975">
    <cfRule type="cellIs" dxfId="10484" priority="13591" operator="equal">
      <formula>"Não informado"</formula>
    </cfRule>
  </conditionalFormatting>
  <conditionalFormatting sqref="P3970:XFD3975 A3970:B3975 H3970:H3975">
    <cfRule type="cellIs" dxfId="10483" priority="13589" operator="equal">
      <formula>"Não informado"</formula>
    </cfRule>
  </conditionalFormatting>
  <conditionalFormatting sqref="P3970:XFD3975 A3970:B3975 H3970:H3975">
    <cfRule type="cellIs" dxfId="10482" priority="13588" operator="equal">
      <formula>"Não informado"</formula>
    </cfRule>
  </conditionalFormatting>
  <conditionalFormatting sqref="C3971:D3975">
    <cfRule type="cellIs" dxfId="10481" priority="13586" operator="equal">
      <formula>"Não informado"</formula>
    </cfRule>
  </conditionalFormatting>
  <conditionalFormatting sqref="C3970:D3975">
    <cfRule type="cellIs" dxfId="10480" priority="13584" operator="equal">
      <formula>"Não informado"</formula>
    </cfRule>
  </conditionalFormatting>
  <conditionalFormatting sqref="C3970:D3975">
    <cfRule type="cellIs" dxfId="10479" priority="13583" operator="equal">
      <formula>"Não informado"</formula>
    </cfRule>
  </conditionalFormatting>
  <conditionalFormatting sqref="L3967">
    <cfRule type="cellIs" dxfId="10478" priority="13546" operator="equal">
      <formula>"Não informado"</formula>
    </cfRule>
  </conditionalFormatting>
  <conditionalFormatting sqref="L3972">
    <cfRule type="cellIs" dxfId="10477" priority="13544" operator="equal">
      <formula>"Não informado"</formula>
    </cfRule>
  </conditionalFormatting>
  <conditionalFormatting sqref="S3976:XFD3984 A3976:K3984">
    <cfRule type="cellIs" dxfId="10476" priority="13580" operator="equal">
      <formula>"Não informado"</formula>
    </cfRule>
  </conditionalFormatting>
  <conditionalFormatting sqref="T3996:XFD3996 A3988:B3995 A3987:F3987 D3986:F3986 E3985:L3985 H3986:J3987 G3986:G3996 L3986:L3987 K3986:K3996 R3985:XFD3987">
    <cfRule type="cellIs" dxfId="10475" priority="13571" operator="equal">
      <formula>"Não informado"</formula>
    </cfRule>
  </conditionalFormatting>
  <conditionalFormatting sqref="A3985:B3985">
    <cfRule type="cellIs" dxfId="10474" priority="13570" operator="equal">
      <formula>"Não informado"</formula>
    </cfRule>
  </conditionalFormatting>
  <conditionalFormatting sqref="C3986">
    <cfRule type="cellIs" dxfId="10473" priority="13569" operator="equal">
      <formula>"Não informado"</formula>
    </cfRule>
  </conditionalFormatting>
  <conditionalFormatting sqref="A3986:B3986">
    <cfRule type="cellIs" dxfId="10472" priority="13568" operator="equal">
      <formula>"Não informado"</formula>
    </cfRule>
  </conditionalFormatting>
  <conditionalFormatting sqref="N3988:N3995">
    <cfRule type="cellIs" dxfId="10471" priority="13567" operator="equal">
      <formula>"Não informado"</formula>
    </cfRule>
  </conditionalFormatting>
  <conditionalFormatting sqref="D3988:F3995 H3988:J3989 H3990:I3994 H3995:J3995 L3988:L3995">
    <cfRule type="cellIs" dxfId="10470" priority="13566" operator="equal">
      <formula>"Não informado"</formula>
    </cfRule>
  </conditionalFormatting>
  <conditionalFormatting sqref="C3988:C3995">
    <cfRule type="cellIs" dxfId="10469" priority="13565" operator="equal">
      <formula>"Não informado"</formula>
    </cfRule>
  </conditionalFormatting>
  <conditionalFormatting sqref="J3990">
    <cfRule type="cellIs" dxfId="10468" priority="13564" operator="equal">
      <formula>"Não informado"</formula>
    </cfRule>
  </conditionalFormatting>
  <conditionalFormatting sqref="J3991">
    <cfRule type="cellIs" dxfId="10467" priority="13563" operator="equal">
      <formula>"Não informado"</formula>
    </cfRule>
  </conditionalFormatting>
  <conditionalFormatting sqref="J3992">
    <cfRule type="cellIs" dxfId="10466" priority="13562" operator="equal">
      <formula>"Não informado"</formula>
    </cfRule>
  </conditionalFormatting>
  <conditionalFormatting sqref="J3993">
    <cfRule type="cellIs" dxfId="10465" priority="13561" operator="equal">
      <formula>"Não informado"</formula>
    </cfRule>
  </conditionalFormatting>
  <conditionalFormatting sqref="J3994">
    <cfRule type="cellIs" dxfId="10464" priority="13560" operator="equal">
      <formula>"Não informado"</formula>
    </cfRule>
  </conditionalFormatting>
  <conditionalFormatting sqref="S3996">
    <cfRule type="cellIs" dxfId="10463" priority="13558" operator="equal">
      <formula>"Não informado"</formula>
    </cfRule>
  </conditionalFormatting>
  <conditionalFormatting sqref="A3996:F3996 H3996:J3996">
    <cfRule type="cellIs" dxfId="10462" priority="13559" operator="equal">
      <formula>"Não informado"</formula>
    </cfRule>
  </conditionalFormatting>
  <conditionalFormatting sqref="L3996">
    <cfRule type="cellIs" dxfId="10461" priority="13557" operator="equal">
      <formula>"Não informado"</formula>
    </cfRule>
  </conditionalFormatting>
  <conditionalFormatting sqref="C3985:D3996">
    <cfRule type="cellIs" dxfId="10460" priority="13556" operator="equal">
      <formula>"Não informado"</formula>
    </cfRule>
  </conditionalFormatting>
  <conditionalFormatting sqref="C3985:D3996">
    <cfRule type="cellIs" dxfId="10459" priority="13555" operator="equal">
      <formula>"Não informado"</formula>
    </cfRule>
  </conditionalFormatting>
  <conditionalFormatting sqref="M3985:M3997">
    <cfRule type="cellIs" dxfId="10458" priority="13554" operator="equal">
      <formula>"Não informado"</formula>
    </cfRule>
  </conditionalFormatting>
  <conditionalFormatting sqref="L3975">
    <cfRule type="cellIs" dxfId="10457" priority="13553" operator="equal">
      <formula>"Não informado"</formula>
    </cfRule>
  </conditionalFormatting>
  <conditionalFormatting sqref="L3974">
    <cfRule type="cellIs" dxfId="10456" priority="13552" operator="equal">
      <formula>"Não informado"</formula>
    </cfRule>
  </conditionalFormatting>
  <conditionalFormatting sqref="L3973">
    <cfRule type="cellIs" dxfId="10455" priority="13551" operator="equal">
      <formula>"Não informado"</formula>
    </cfRule>
  </conditionalFormatting>
  <conditionalFormatting sqref="L3971">
    <cfRule type="cellIs" dxfId="10454" priority="13550" operator="equal">
      <formula>"Não informado"</formula>
    </cfRule>
  </conditionalFormatting>
  <conditionalFormatting sqref="L3970">
    <cfRule type="cellIs" dxfId="10453" priority="13549" operator="equal">
      <formula>"Não informado"</formula>
    </cfRule>
  </conditionalFormatting>
  <conditionalFormatting sqref="L3968">
    <cfRule type="cellIs" dxfId="10452" priority="13548" operator="equal">
      <formula>"Não informado"</formula>
    </cfRule>
  </conditionalFormatting>
  <conditionalFormatting sqref="L3969">
    <cfRule type="cellIs" dxfId="10451" priority="13547" operator="equal">
      <formula>"Não informado"</formula>
    </cfRule>
  </conditionalFormatting>
  <conditionalFormatting sqref="L3972">
    <cfRule type="cellIs" dxfId="10450" priority="13545" operator="equal">
      <formula>"Não informado"</formula>
    </cfRule>
  </conditionalFormatting>
  <conditionalFormatting sqref="A4022:C4022">
    <cfRule type="cellIs" dxfId="10449" priority="13508" operator="equal">
      <formula>"Não informado"</formula>
    </cfRule>
  </conditionalFormatting>
  <conditionalFormatting sqref="A4023:C4023">
    <cfRule type="cellIs" dxfId="10448" priority="13507" operator="equal">
      <formula>"Não informado"</formula>
    </cfRule>
  </conditionalFormatting>
  <conditionalFormatting sqref="M3897">
    <cfRule type="cellIs" dxfId="10447" priority="13481" operator="equal">
      <formula>"Não informado"</formula>
    </cfRule>
  </conditionalFormatting>
  <conditionalFormatting sqref="N3891">
    <cfRule type="cellIs" dxfId="10446" priority="13482" operator="equal">
      <formula>"Não informado"</formula>
    </cfRule>
  </conditionalFormatting>
  <conditionalFormatting sqref="M3882:N3882">
    <cfRule type="cellIs" dxfId="10445" priority="13497" operator="equal">
      <formula>"Não informado"</formula>
    </cfRule>
  </conditionalFormatting>
  <conditionalFormatting sqref="M3891">
    <cfRule type="cellIs" dxfId="10444" priority="13483" operator="equal">
      <formula>"Não informado"</formula>
    </cfRule>
  </conditionalFormatting>
  <conditionalFormatting sqref="L4025">
    <cfRule type="cellIs" dxfId="10443" priority="13504" operator="equal">
      <formula>"Não informado"</formula>
    </cfRule>
  </conditionalFormatting>
  <conditionalFormatting sqref="Q3995">
    <cfRule type="cellIs" dxfId="10442" priority="13531" operator="equal">
      <formula>"Não informado"</formula>
    </cfRule>
  </conditionalFormatting>
  <conditionalFormatting sqref="Q3986:Q3994">
    <cfRule type="cellIs" dxfId="10441" priority="13530" operator="equal">
      <formula>"Não informado"</formula>
    </cfRule>
  </conditionalFormatting>
  <conditionalFormatting sqref="A4024:C4024">
    <cfRule type="cellIs" dxfId="10440" priority="13506" operator="equal">
      <formula>"Não informado"</formula>
    </cfRule>
  </conditionalFormatting>
  <conditionalFormatting sqref="L4000">
    <cfRule type="cellIs" dxfId="10439" priority="13527" operator="equal">
      <formula>"Não informado"</formula>
    </cfRule>
  </conditionalFormatting>
  <conditionalFormatting sqref="L4001">
    <cfRule type="cellIs" dxfId="10438" priority="13526" operator="equal">
      <formula>"Não informado"</formula>
    </cfRule>
  </conditionalFormatting>
  <conditionalFormatting sqref="L4002">
    <cfRule type="cellIs" dxfId="10437" priority="13525" operator="equal">
      <formula>"Não informado"</formula>
    </cfRule>
  </conditionalFormatting>
  <conditionalFormatting sqref="L4003">
    <cfRule type="cellIs" dxfId="10436" priority="13524" operator="equal">
      <formula>"Não informado"</formula>
    </cfRule>
  </conditionalFormatting>
  <conditionalFormatting sqref="L4004">
    <cfRule type="cellIs" dxfId="10435" priority="13523" operator="equal">
      <formula>"Não informado"</formula>
    </cfRule>
  </conditionalFormatting>
  <conditionalFormatting sqref="L4005">
    <cfRule type="cellIs" dxfId="10434" priority="13522" operator="equal">
      <formula>"Não informado"</formula>
    </cfRule>
  </conditionalFormatting>
  <conditionalFormatting sqref="L4006">
    <cfRule type="cellIs" dxfId="10433" priority="13520" operator="equal">
      <formula>"Não informado"</formula>
    </cfRule>
  </conditionalFormatting>
  <conditionalFormatting sqref="A4007:K4007">
    <cfRule type="cellIs" dxfId="10432" priority="13519" operator="equal">
      <formula>"Não informado"</formula>
    </cfRule>
  </conditionalFormatting>
  <conditionalFormatting sqref="L4007">
    <cfRule type="cellIs" dxfId="10431" priority="13518" operator="equal">
      <formula>"Não informado"</formula>
    </cfRule>
  </conditionalFormatting>
  <conditionalFormatting sqref="L4014">
    <cfRule type="cellIs" dxfId="10430" priority="13517" operator="equal">
      <formula>"Não informado"</formula>
    </cfRule>
  </conditionalFormatting>
  <conditionalFormatting sqref="L4015">
    <cfRule type="cellIs" dxfId="10429" priority="13516" operator="equal">
      <formula>"Não informado"</formula>
    </cfRule>
  </conditionalFormatting>
  <conditionalFormatting sqref="L4016">
    <cfRule type="cellIs" dxfId="10428" priority="13515" operator="equal">
      <formula>"Não informado"</formula>
    </cfRule>
  </conditionalFormatting>
  <conditionalFormatting sqref="L4017">
    <cfRule type="cellIs" dxfId="10427" priority="13514" operator="equal">
      <formula>"Não informado"</formula>
    </cfRule>
  </conditionalFormatting>
  <conditionalFormatting sqref="L4019">
    <cfRule type="cellIs" dxfId="10426" priority="13513" operator="equal">
      <formula>"Não informado"</formula>
    </cfRule>
  </conditionalFormatting>
  <conditionalFormatting sqref="L4020">
    <cfRule type="cellIs" dxfId="10425" priority="13512" operator="equal">
      <formula>"Não informado"</formula>
    </cfRule>
  </conditionalFormatting>
  <conditionalFormatting sqref="A4021:K4021">
    <cfRule type="cellIs" dxfId="10424" priority="13511" operator="equal">
      <formula>"Não informado"</formula>
    </cfRule>
  </conditionalFormatting>
  <conditionalFormatting sqref="L4021">
    <cfRule type="cellIs" dxfId="10423" priority="13510" operator="equal">
      <formula>"Não informado"</formula>
    </cfRule>
  </conditionalFormatting>
  <conditionalFormatting sqref="A4025:C4025">
    <cfRule type="cellIs" dxfId="10422" priority="13505" operator="equal">
      <formula>"Não informado"</formula>
    </cfRule>
  </conditionalFormatting>
  <conditionalFormatting sqref="A4026:C4026">
    <cfRule type="cellIs" dxfId="10421" priority="13503" operator="equal">
      <formula>"Não informado"</formula>
    </cfRule>
  </conditionalFormatting>
  <conditionalFormatting sqref="L4029">
    <cfRule type="cellIs" dxfId="10420" priority="13502" operator="equal">
      <formula>"Não informado"</formula>
    </cfRule>
  </conditionalFormatting>
  <conditionalFormatting sqref="M3891:N3891">
    <cfRule type="cellIs" dxfId="10419" priority="13485" operator="equal">
      <formula>"Não informado"</formula>
    </cfRule>
  </conditionalFormatting>
  <conditionalFormatting sqref="M3891">
    <cfRule type="cellIs" dxfId="10418" priority="13484" operator="equal">
      <formula>"Não informado"</formula>
    </cfRule>
  </conditionalFormatting>
  <conditionalFormatting sqref="M3882">
    <cfRule type="cellIs" dxfId="10417" priority="13496" operator="equal">
      <formula>"Não informado"</formula>
    </cfRule>
  </conditionalFormatting>
  <conditionalFormatting sqref="M3882">
    <cfRule type="cellIs" dxfId="10416" priority="13495" operator="equal">
      <formula>"Não informado"</formula>
    </cfRule>
  </conditionalFormatting>
  <conditionalFormatting sqref="M3882">
    <cfRule type="cellIs" dxfId="10415" priority="13494" operator="equal">
      <formula>"Não informado"</formula>
    </cfRule>
  </conditionalFormatting>
  <conditionalFormatting sqref="M3883">
    <cfRule type="cellIs" dxfId="10414" priority="13493" operator="equal">
      <formula>"Não informado"</formula>
    </cfRule>
  </conditionalFormatting>
  <conditionalFormatting sqref="N3883">
    <cfRule type="cellIs" dxfId="10413" priority="13492" operator="equal">
      <formula>"Não informado"</formula>
    </cfRule>
  </conditionalFormatting>
  <conditionalFormatting sqref="M3890">
    <cfRule type="cellIs" dxfId="10412" priority="13491" operator="equal">
      <formula>"Não informado"</formula>
    </cfRule>
  </conditionalFormatting>
  <conditionalFormatting sqref="M3890:N3890">
    <cfRule type="cellIs" dxfId="10411" priority="13490" operator="equal">
      <formula>"Não informado"</formula>
    </cfRule>
  </conditionalFormatting>
  <conditionalFormatting sqref="M3890">
    <cfRule type="cellIs" dxfId="10410" priority="13489" operator="equal">
      <formula>"Não informado"</formula>
    </cfRule>
  </conditionalFormatting>
  <conditionalFormatting sqref="M3890">
    <cfRule type="cellIs" dxfId="10409" priority="13488" operator="equal">
      <formula>"Não informado"</formula>
    </cfRule>
  </conditionalFormatting>
  <conditionalFormatting sqref="N3890">
    <cfRule type="cellIs" dxfId="10408" priority="13487" operator="equal">
      <formula>"Não informado"</formula>
    </cfRule>
  </conditionalFormatting>
  <conditionalFormatting sqref="M3891">
    <cfRule type="cellIs" dxfId="10407" priority="13486" operator="equal">
      <formula>"Não informado"</formula>
    </cfRule>
  </conditionalFormatting>
  <conditionalFormatting sqref="M3897:N3897">
    <cfRule type="cellIs" dxfId="10406" priority="13480" operator="equal">
      <formula>"Não informado"</formula>
    </cfRule>
  </conditionalFormatting>
  <conditionalFormatting sqref="M3897">
    <cfRule type="cellIs" dxfId="10405" priority="13479" operator="equal">
      <formula>"Não informado"</formula>
    </cfRule>
  </conditionalFormatting>
  <conditionalFormatting sqref="M3897">
    <cfRule type="cellIs" dxfId="10404" priority="13478" operator="equal">
      <formula>"Não informado"</formula>
    </cfRule>
  </conditionalFormatting>
  <conditionalFormatting sqref="N3897">
    <cfRule type="cellIs" dxfId="10403" priority="13477" operator="equal">
      <formula>"Não informado"</formula>
    </cfRule>
  </conditionalFormatting>
  <conditionalFormatting sqref="M3910">
    <cfRule type="cellIs" dxfId="10402" priority="13476" operator="equal">
      <formula>"Não informado"</formula>
    </cfRule>
  </conditionalFormatting>
  <conditionalFormatting sqref="M3910:N3910">
    <cfRule type="cellIs" dxfId="10401" priority="13475" operator="equal">
      <formula>"Não informado"</formula>
    </cfRule>
  </conditionalFormatting>
  <conditionalFormatting sqref="M3910">
    <cfRule type="cellIs" dxfId="10400" priority="13474" operator="equal">
      <formula>"Não informado"</formula>
    </cfRule>
  </conditionalFormatting>
  <conditionalFormatting sqref="M3910">
    <cfRule type="cellIs" dxfId="10399" priority="13473" operator="equal">
      <formula>"Não informado"</formula>
    </cfRule>
  </conditionalFormatting>
  <conditionalFormatting sqref="N3910">
    <cfRule type="cellIs" dxfId="10398" priority="13472" operator="equal">
      <formula>"Não informado"</formula>
    </cfRule>
  </conditionalFormatting>
  <conditionalFormatting sqref="M4031:N4031">
    <cfRule type="cellIs" dxfId="10397" priority="13471" operator="equal">
      <formula>"Não informado"</formula>
    </cfRule>
  </conditionalFormatting>
  <conditionalFormatting sqref="M3893">
    <cfRule type="cellIs" dxfId="10396" priority="13470" operator="equal">
      <formula>"Não informado"</formula>
    </cfRule>
  </conditionalFormatting>
  <conditionalFormatting sqref="M3893:N3893">
    <cfRule type="cellIs" dxfId="10395" priority="13469" operator="equal">
      <formula>"Não informado"</formula>
    </cfRule>
  </conditionalFormatting>
  <conditionalFormatting sqref="M3895">
    <cfRule type="cellIs" dxfId="10394" priority="13468" operator="equal">
      <formula>"Não informado"</formula>
    </cfRule>
  </conditionalFormatting>
  <conditionalFormatting sqref="M3898">
    <cfRule type="cellIs" dxfId="10393" priority="13467" operator="equal">
      <formula>"Não informado"</formula>
    </cfRule>
  </conditionalFormatting>
  <conditionalFormatting sqref="M3898">
    <cfRule type="cellIs" dxfId="10392" priority="13466" operator="equal">
      <formula>"Não informado"</formula>
    </cfRule>
  </conditionalFormatting>
  <conditionalFormatting sqref="N3898">
    <cfRule type="cellIs" dxfId="10391" priority="13465" operator="equal">
      <formula>"Não informado"</formula>
    </cfRule>
  </conditionalFormatting>
  <conditionalFormatting sqref="N3898">
    <cfRule type="cellIs" dxfId="10390" priority="13464" operator="equal">
      <formula>"Não informado"</formula>
    </cfRule>
  </conditionalFormatting>
  <conditionalFormatting sqref="M3979">
    <cfRule type="cellIs" dxfId="10389" priority="13429" operator="equal">
      <formula>"Não informado"</formula>
    </cfRule>
  </conditionalFormatting>
  <conditionalFormatting sqref="M3979">
    <cfRule type="cellIs" dxfId="10388" priority="13428" operator="equal">
      <formula>"Não informado"</formula>
    </cfRule>
  </conditionalFormatting>
  <conditionalFormatting sqref="N3979">
    <cfRule type="cellIs" dxfId="10387" priority="13427" operator="equal">
      <formula>"Não informado"</formula>
    </cfRule>
  </conditionalFormatting>
  <conditionalFormatting sqref="M1211:N1211">
    <cfRule type="cellIs" dxfId="10386" priority="13426" operator="equal">
      <formula>"Não informado"</formula>
    </cfRule>
  </conditionalFormatting>
  <conditionalFormatting sqref="M3909">
    <cfRule type="cellIs" dxfId="10385" priority="13459" operator="equal">
      <formula>"Não informado"</formula>
    </cfRule>
  </conditionalFormatting>
  <conditionalFormatting sqref="M3909">
    <cfRule type="cellIs" dxfId="10384" priority="13458" operator="equal">
      <formula>"Não informado"</formula>
    </cfRule>
  </conditionalFormatting>
  <conditionalFormatting sqref="N3909">
    <cfRule type="cellIs" dxfId="10383" priority="13457" operator="equal">
      <formula>"Não informado"</formula>
    </cfRule>
  </conditionalFormatting>
  <conditionalFormatting sqref="N3909">
    <cfRule type="cellIs" dxfId="10382" priority="13456" operator="equal">
      <formula>"Não informado"</formula>
    </cfRule>
  </conditionalFormatting>
  <conditionalFormatting sqref="M3979:N3979">
    <cfRule type="cellIs" dxfId="10381" priority="13430" operator="equal">
      <formula>"Não informado"</formula>
    </cfRule>
  </conditionalFormatting>
  <conditionalFormatting sqref="N3976">
    <cfRule type="cellIs" dxfId="10380" priority="13440" operator="equal">
      <formula>"Não informado"</formula>
    </cfRule>
  </conditionalFormatting>
  <conditionalFormatting sqref="M3976">
    <cfRule type="cellIs" dxfId="10379" priority="13439" operator="equal">
      <formula>"Não informado"</formula>
    </cfRule>
  </conditionalFormatting>
  <conditionalFormatting sqref="M3977:N3977">
    <cfRule type="cellIs" dxfId="10378" priority="13438" operator="equal">
      <formula>"Não informado"</formula>
    </cfRule>
  </conditionalFormatting>
  <conditionalFormatting sqref="N3977">
    <cfRule type="cellIs" dxfId="10377" priority="13437" operator="equal">
      <formula>"Não informado"</formula>
    </cfRule>
  </conditionalFormatting>
  <conditionalFormatting sqref="M3977">
    <cfRule type="cellIs" dxfId="10376" priority="13436" operator="equal">
      <formula>"Não informado"</formula>
    </cfRule>
  </conditionalFormatting>
  <conditionalFormatting sqref="M3979:N3979">
    <cfRule type="cellIs" dxfId="10375" priority="13435" operator="equal">
      <formula>"Não informado"</formula>
    </cfRule>
  </conditionalFormatting>
  <conditionalFormatting sqref="M3979:N3979">
    <cfRule type="cellIs" dxfId="10374" priority="13434" operator="equal">
      <formula>"Não informado"</formula>
    </cfRule>
  </conditionalFormatting>
  <conditionalFormatting sqref="M3979">
    <cfRule type="cellIs" dxfId="10373" priority="13433" operator="equal">
      <formula>"Não informado"</formula>
    </cfRule>
  </conditionalFormatting>
  <conditionalFormatting sqref="N3979">
    <cfRule type="cellIs" dxfId="10372" priority="13432" operator="equal">
      <formula>"Não informado"</formula>
    </cfRule>
  </conditionalFormatting>
  <conditionalFormatting sqref="M3979">
    <cfRule type="cellIs" dxfId="10371" priority="13431" operator="equal">
      <formula>"Não informado"</formula>
    </cfRule>
  </conditionalFormatting>
  <conditionalFormatting sqref="M1691:N1691">
    <cfRule type="cellIs" dxfId="10370" priority="13425" operator="equal">
      <formula>"Não informado"</formula>
    </cfRule>
  </conditionalFormatting>
  <conditionalFormatting sqref="M2408:N2408">
    <cfRule type="cellIs" dxfId="10369" priority="13424" operator="equal">
      <formula>"Não informado"</formula>
    </cfRule>
  </conditionalFormatting>
  <conditionalFormatting sqref="M3098:N3098">
    <cfRule type="cellIs" dxfId="10368" priority="13423" operator="equal">
      <formula>"Não informado"</formula>
    </cfRule>
  </conditionalFormatting>
  <conditionalFormatting sqref="M3978:N3978">
    <cfRule type="cellIs" dxfId="10367" priority="13422" operator="equal">
      <formula>"Não informado"</formula>
    </cfRule>
  </conditionalFormatting>
  <conditionalFormatting sqref="M3902:N3902">
    <cfRule type="cellIs" dxfId="10366" priority="13421" operator="equal">
      <formula>"Não informado"</formula>
    </cfRule>
  </conditionalFormatting>
  <conditionalFormatting sqref="M3912:N3912">
    <cfRule type="cellIs" dxfId="10365" priority="13420" operator="equal">
      <formula>"Não informado"</formula>
    </cfRule>
  </conditionalFormatting>
  <conditionalFormatting sqref="M3920:N3920">
    <cfRule type="cellIs" dxfId="10364" priority="13419" operator="equal">
      <formula>"Não informado"</formula>
    </cfRule>
  </conditionalFormatting>
  <conditionalFormatting sqref="M3968:N3968">
    <cfRule type="cellIs" dxfId="10363" priority="13418" operator="equal">
      <formula>"Não informado"</formula>
    </cfRule>
  </conditionalFormatting>
  <conditionalFormatting sqref="M3975:N3975">
    <cfRule type="cellIs" dxfId="10362" priority="13417" operator="equal">
      <formula>"Não informado"</formula>
    </cfRule>
  </conditionalFormatting>
  <conditionalFormatting sqref="M3975:N3975">
    <cfRule type="cellIs" dxfId="10361" priority="13416" operator="equal">
      <formula>"Não informado"</formula>
    </cfRule>
  </conditionalFormatting>
  <conditionalFormatting sqref="M3980:N3980">
    <cfRule type="cellIs" dxfId="10360" priority="13415" operator="equal">
      <formula>"Não informado"</formula>
    </cfRule>
  </conditionalFormatting>
  <conditionalFormatting sqref="M3980:N3980">
    <cfRule type="cellIs" dxfId="10359" priority="13414" operator="equal">
      <formula>"Não informado"</formula>
    </cfRule>
  </conditionalFormatting>
  <conditionalFormatting sqref="M3981:N3981">
    <cfRule type="cellIs" dxfId="10358" priority="13413" operator="equal">
      <formula>"Não informado"</formula>
    </cfRule>
  </conditionalFormatting>
  <conditionalFormatting sqref="M3981:N3981">
    <cfRule type="cellIs" dxfId="10357" priority="13412" operator="equal">
      <formula>"Não informado"</formula>
    </cfRule>
  </conditionalFormatting>
  <conditionalFormatting sqref="M3981">
    <cfRule type="cellIs" dxfId="10356" priority="13411" operator="equal">
      <formula>"Não informado"</formula>
    </cfRule>
  </conditionalFormatting>
  <conditionalFormatting sqref="M3981">
    <cfRule type="cellIs" dxfId="10355" priority="13410" operator="equal">
      <formula>"Não informado"</formula>
    </cfRule>
  </conditionalFormatting>
  <conditionalFormatting sqref="M3982:N3982">
    <cfRule type="cellIs" dxfId="10354" priority="13409" operator="equal">
      <formula>"Não informado"</formula>
    </cfRule>
  </conditionalFormatting>
  <conditionalFormatting sqref="M3983:N3983 N4255 M4243:N4245 M4102:N4103 M4188:N4230 M4237:N4237 M4252:N4252 M4233:N4233 M4240:N4240">
    <cfRule type="cellIs" dxfId="10353" priority="13408" operator="equal">
      <formula>"Não informado"</formula>
    </cfRule>
  </conditionalFormatting>
  <conditionalFormatting sqref="M3983:N3983 N4255 M4243:N4245 M4102:N4103 M4188:N4230 M4237:N4237 M4252:N4252 M4233:N4233 M4240:N4240">
    <cfRule type="cellIs" dxfId="10352" priority="13407" operator="equal">
      <formula>"Não informado"</formula>
    </cfRule>
  </conditionalFormatting>
  <conditionalFormatting sqref="M3984:N3984">
    <cfRule type="cellIs" dxfId="10351" priority="13406" operator="equal">
      <formula>"Não informado"</formula>
    </cfRule>
  </conditionalFormatting>
  <conditionalFormatting sqref="M3984:N3984">
    <cfRule type="cellIs" dxfId="10350" priority="13405" operator="equal">
      <formula>"Não informado"</formula>
    </cfRule>
  </conditionalFormatting>
  <conditionalFormatting sqref="N3904">
    <cfRule type="cellIs" dxfId="10349" priority="13367" operator="equal">
      <formula>"Não informado"</formula>
    </cfRule>
  </conditionalFormatting>
  <conditionalFormatting sqref="M3973:N3973">
    <cfRule type="cellIs" dxfId="10348" priority="13370" operator="equal">
      <formula>"Não informado"</formula>
    </cfRule>
  </conditionalFormatting>
  <conditionalFormatting sqref="M3999:N3999">
    <cfRule type="cellIs" dxfId="10347" priority="13400" operator="equal">
      <formula>"Não informado"</formula>
    </cfRule>
  </conditionalFormatting>
  <conditionalFormatting sqref="M3999">
    <cfRule type="cellIs" dxfId="10346" priority="13399" operator="equal">
      <formula>"Não informado"</formula>
    </cfRule>
  </conditionalFormatting>
  <conditionalFormatting sqref="N3999">
    <cfRule type="cellIs" dxfId="10345" priority="13398" operator="equal">
      <formula>"Não informado"</formula>
    </cfRule>
  </conditionalFormatting>
  <conditionalFormatting sqref="M4034:N4034">
    <cfRule type="cellIs" dxfId="10344" priority="13397" operator="equal">
      <formula>"Não informado"</formula>
    </cfRule>
  </conditionalFormatting>
  <conditionalFormatting sqref="M4034">
    <cfRule type="cellIs" dxfId="10343" priority="13396" operator="equal">
      <formula>"Não informado"</formula>
    </cfRule>
  </conditionalFormatting>
  <conditionalFormatting sqref="M3973:N3973">
    <cfRule type="cellIs" dxfId="10342" priority="13371" operator="equal">
      <formula>"Não informado"</formula>
    </cfRule>
  </conditionalFormatting>
  <conditionalFormatting sqref="M3904">
    <cfRule type="cellIs" dxfId="10341" priority="13369" operator="equal">
      <formula>"Não informado"</formula>
    </cfRule>
  </conditionalFormatting>
  <conditionalFormatting sqref="M3904">
    <cfRule type="cellIs" dxfId="10340" priority="13368" operator="equal">
      <formula>"Não informado"</formula>
    </cfRule>
  </conditionalFormatting>
  <conditionalFormatting sqref="M3899">
    <cfRule type="cellIs" dxfId="10339" priority="13381" operator="equal">
      <formula>"Não informado"</formula>
    </cfRule>
  </conditionalFormatting>
  <conditionalFormatting sqref="M3899">
    <cfRule type="cellIs" dxfId="10338" priority="13380" operator="equal">
      <formula>"Não informado"</formula>
    </cfRule>
  </conditionalFormatting>
  <conditionalFormatting sqref="M3899">
    <cfRule type="cellIs" dxfId="10337" priority="13379" operator="equal">
      <formula>"Não informado"</formula>
    </cfRule>
  </conditionalFormatting>
  <conditionalFormatting sqref="N3899">
    <cfRule type="cellIs" dxfId="10336" priority="13378" operator="equal">
      <formula>"Não informado"</formula>
    </cfRule>
  </conditionalFormatting>
  <conditionalFormatting sqref="N3899">
    <cfRule type="cellIs" dxfId="10335" priority="13377" operator="equal">
      <formula>"Não informado"</formula>
    </cfRule>
  </conditionalFormatting>
  <conditionalFormatting sqref="M3863:N3863">
    <cfRule type="cellIs" dxfId="10334" priority="13376" operator="equal">
      <formula>"Não informado"</formula>
    </cfRule>
  </conditionalFormatting>
  <conditionalFormatting sqref="M3903:N3903">
    <cfRule type="cellIs" dxfId="10333" priority="13375" operator="equal">
      <formula>"Não informado"</formula>
    </cfRule>
  </conditionalFormatting>
  <conditionalFormatting sqref="M3969:N3969">
    <cfRule type="cellIs" dxfId="10332" priority="13374" operator="equal">
      <formula>"Não informado"</formula>
    </cfRule>
  </conditionalFormatting>
  <conditionalFormatting sqref="M3972:N3972">
    <cfRule type="cellIs" dxfId="10331" priority="13373" operator="equal">
      <formula>"Não informado"</formula>
    </cfRule>
  </conditionalFormatting>
  <conditionalFormatting sqref="M3972:N3972">
    <cfRule type="cellIs" dxfId="10330" priority="13372" operator="equal">
      <formula>"Não informado"</formula>
    </cfRule>
  </conditionalFormatting>
  <conditionalFormatting sqref="N3904">
    <cfRule type="cellIs" dxfId="10329" priority="13366" operator="equal">
      <formula>"Não informado"</formula>
    </cfRule>
  </conditionalFormatting>
  <conditionalFormatting sqref="M3905">
    <cfRule type="cellIs" dxfId="10328" priority="13365" operator="equal">
      <formula>"Não informado"</formula>
    </cfRule>
  </conditionalFormatting>
  <conditionalFormatting sqref="M3905">
    <cfRule type="cellIs" dxfId="10327" priority="13364" operator="equal">
      <formula>"Não informado"</formula>
    </cfRule>
  </conditionalFormatting>
  <conditionalFormatting sqref="N3905">
    <cfRule type="cellIs" dxfId="10326" priority="13363" operator="equal">
      <formula>"Não informado"</formula>
    </cfRule>
  </conditionalFormatting>
  <conditionalFormatting sqref="N3905">
    <cfRule type="cellIs" dxfId="10325" priority="13362" operator="equal">
      <formula>"Não informado"</formula>
    </cfRule>
  </conditionalFormatting>
  <conditionalFormatting sqref="M3906">
    <cfRule type="cellIs" dxfId="10324" priority="13361" operator="equal">
      <formula>"Não informado"</formula>
    </cfRule>
  </conditionalFormatting>
  <conditionalFormatting sqref="M3906">
    <cfRule type="cellIs" dxfId="10323" priority="13360" operator="equal">
      <formula>"Não informado"</formula>
    </cfRule>
  </conditionalFormatting>
  <conditionalFormatting sqref="N3906">
    <cfRule type="cellIs" dxfId="10322" priority="13359" operator="equal">
      <formula>"Não informado"</formula>
    </cfRule>
  </conditionalFormatting>
  <conditionalFormatting sqref="N3906">
    <cfRule type="cellIs" dxfId="10321" priority="13358" operator="equal">
      <formula>"Não informado"</formula>
    </cfRule>
  </conditionalFormatting>
  <conditionalFormatting sqref="M3911">
    <cfRule type="cellIs" dxfId="10320" priority="13357" operator="equal">
      <formula>"Não informado"</formula>
    </cfRule>
  </conditionalFormatting>
  <conditionalFormatting sqref="M3911">
    <cfRule type="cellIs" dxfId="10319" priority="13356" operator="equal">
      <formula>"Não informado"</formula>
    </cfRule>
  </conditionalFormatting>
  <conditionalFormatting sqref="N3911">
    <cfRule type="cellIs" dxfId="10318" priority="13355" operator="equal">
      <formula>"Não informado"</formula>
    </cfRule>
  </conditionalFormatting>
  <conditionalFormatting sqref="N3911">
    <cfRule type="cellIs" dxfId="10317" priority="13354" operator="equal">
      <formula>"Não informado"</formula>
    </cfRule>
  </conditionalFormatting>
  <conditionalFormatting sqref="M3850">
    <cfRule type="cellIs" dxfId="10316" priority="13353" operator="equal">
      <formula>"Não informado"</formula>
    </cfRule>
  </conditionalFormatting>
  <conditionalFormatting sqref="M3850">
    <cfRule type="cellIs" dxfId="10315" priority="13352" operator="equal">
      <formula>"Não informado"</formula>
    </cfRule>
  </conditionalFormatting>
  <conditionalFormatting sqref="N3850">
    <cfRule type="cellIs" dxfId="10314" priority="13351" operator="equal">
      <formula>"Não informado"</formula>
    </cfRule>
  </conditionalFormatting>
  <conditionalFormatting sqref="N3850">
    <cfRule type="cellIs" dxfId="10313" priority="13350" operator="equal">
      <formula>"Não informado"</formula>
    </cfRule>
  </conditionalFormatting>
  <conditionalFormatting sqref="M3907">
    <cfRule type="cellIs" dxfId="10312" priority="13349" operator="equal">
      <formula>"Não informado"</formula>
    </cfRule>
  </conditionalFormatting>
  <conditionalFormatting sqref="M3907">
    <cfRule type="cellIs" dxfId="10311" priority="13348" operator="equal">
      <formula>"Não informado"</formula>
    </cfRule>
  </conditionalFormatting>
  <conditionalFormatting sqref="N3907">
    <cfRule type="cellIs" dxfId="10310" priority="13347" operator="equal">
      <formula>"Não informado"</formula>
    </cfRule>
  </conditionalFormatting>
  <conditionalFormatting sqref="N3907">
    <cfRule type="cellIs" dxfId="10309" priority="13346" operator="equal">
      <formula>"Não informado"</formula>
    </cfRule>
  </conditionalFormatting>
  <conditionalFormatting sqref="M3822">
    <cfRule type="cellIs" dxfId="10308" priority="13345" operator="equal">
      <formula>"Não informado"</formula>
    </cfRule>
  </conditionalFormatting>
  <conditionalFormatting sqref="M3822">
    <cfRule type="cellIs" dxfId="10307" priority="13344" operator="equal">
      <formula>"Não informado"</formula>
    </cfRule>
  </conditionalFormatting>
  <conditionalFormatting sqref="N3822">
    <cfRule type="cellIs" dxfId="10306" priority="13343" operator="equal">
      <formula>"Não informado"</formula>
    </cfRule>
  </conditionalFormatting>
  <conditionalFormatting sqref="N3822">
    <cfRule type="cellIs" dxfId="10305" priority="13342" operator="equal">
      <formula>"Não informado"</formula>
    </cfRule>
  </conditionalFormatting>
  <conditionalFormatting sqref="M3908">
    <cfRule type="cellIs" dxfId="10304" priority="13341" operator="equal">
      <formula>"Não informado"</formula>
    </cfRule>
  </conditionalFormatting>
  <conditionalFormatting sqref="M3908">
    <cfRule type="cellIs" dxfId="10303" priority="13340" operator="equal">
      <formula>"Não informado"</formula>
    </cfRule>
  </conditionalFormatting>
  <conditionalFormatting sqref="N3908">
    <cfRule type="cellIs" dxfId="10302" priority="13339" operator="equal">
      <formula>"Não informado"</formula>
    </cfRule>
  </conditionalFormatting>
  <conditionalFormatting sqref="N3908">
    <cfRule type="cellIs" dxfId="10301" priority="13338" operator="equal">
      <formula>"Não informado"</formula>
    </cfRule>
  </conditionalFormatting>
  <conditionalFormatting sqref="M3909">
    <cfRule type="cellIs" dxfId="10300" priority="13337" operator="equal">
      <formula>"Não informado"</formula>
    </cfRule>
  </conditionalFormatting>
  <conditionalFormatting sqref="M3909">
    <cfRule type="cellIs" dxfId="10299" priority="13336" operator="equal">
      <formula>"Não informado"</formula>
    </cfRule>
  </conditionalFormatting>
  <conditionalFormatting sqref="N3909">
    <cfRule type="cellIs" dxfId="10298" priority="13335" operator="equal">
      <formula>"Não informado"</formula>
    </cfRule>
  </conditionalFormatting>
  <conditionalFormatting sqref="N3909">
    <cfRule type="cellIs" dxfId="10297" priority="13334" operator="equal">
      <formula>"Não informado"</formula>
    </cfRule>
  </conditionalFormatting>
  <conditionalFormatting sqref="M3971:N3971">
    <cfRule type="cellIs" dxfId="10296" priority="13333" operator="equal">
      <formula>"Não informado"</formula>
    </cfRule>
  </conditionalFormatting>
  <conditionalFormatting sqref="M3971">
    <cfRule type="cellIs" dxfId="10295" priority="13332" operator="equal">
      <formula>"Não informado"</formula>
    </cfRule>
  </conditionalFormatting>
  <conditionalFormatting sqref="M3971">
    <cfRule type="cellIs" dxfId="10294" priority="13331" operator="equal">
      <formula>"Não informado"</formula>
    </cfRule>
  </conditionalFormatting>
  <conditionalFormatting sqref="N3971">
    <cfRule type="cellIs" dxfId="10293" priority="13330" operator="equal">
      <formula>"Não informado"</formula>
    </cfRule>
  </conditionalFormatting>
  <conditionalFormatting sqref="N3971">
    <cfRule type="cellIs" dxfId="10292" priority="13329" operator="equal">
      <formula>"Não informado"</formula>
    </cfRule>
  </conditionalFormatting>
  <conditionalFormatting sqref="M3974:N3974">
    <cfRule type="cellIs" dxfId="10291" priority="13328" operator="equal">
      <formula>"Não informado"</formula>
    </cfRule>
  </conditionalFormatting>
  <conditionalFormatting sqref="M3974">
    <cfRule type="cellIs" dxfId="10290" priority="13327" operator="equal">
      <formula>"Não informado"</formula>
    </cfRule>
  </conditionalFormatting>
  <conditionalFormatting sqref="M3974">
    <cfRule type="cellIs" dxfId="10289" priority="13326" operator="equal">
      <formula>"Não informado"</formula>
    </cfRule>
  </conditionalFormatting>
  <conditionalFormatting sqref="N3974">
    <cfRule type="cellIs" dxfId="10288" priority="13325" operator="equal">
      <formula>"Não informado"</formula>
    </cfRule>
  </conditionalFormatting>
  <conditionalFormatting sqref="N3974">
    <cfRule type="cellIs" dxfId="10287" priority="13324" operator="equal">
      <formula>"Não informado"</formula>
    </cfRule>
  </conditionalFormatting>
  <conditionalFormatting sqref="M3921:N3921">
    <cfRule type="cellIs" dxfId="10286" priority="13318" operator="equal">
      <formula>"Não informado"</formula>
    </cfRule>
  </conditionalFormatting>
  <conditionalFormatting sqref="M4013:N4013">
    <cfRule type="cellIs" dxfId="10285" priority="13293" operator="equal">
      <formula>"Não informado"</formula>
    </cfRule>
  </conditionalFormatting>
  <conditionalFormatting sqref="M4020:N4020">
    <cfRule type="cellIs" dxfId="10284" priority="13292" operator="equal">
      <formula>"Não informado"</formula>
    </cfRule>
  </conditionalFormatting>
  <conditionalFormatting sqref="M3922:N3922">
    <cfRule type="cellIs" dxfId="10283" priority="13315" operator="equal">
      <formula>"Não informado"</formula>
    </cfRule>
  </conditionalFormatting>
  <conditionalFormatting sqref="M3922">
    <cfRule type="cellIs" dxfId="10282" priority="13314" operator="equal">
      <formula>"Não informado"</formula>
    </cfRule>
  </conditionalFormatting>
  <conditionalFormatting sqref="M3922">
    <cfRule type="cellIs" dxfId="10281" priority="13313" operator="equal">
      <formula>"Não informado"</formula>
    </cfRule>
  </conditionalFormatting>
  <conditionalFormatting sqref="N3922">
    <cfRule type="cellIs" dxfId="10280" priority="13312" operator="equal">
      <formula>"Não informado"</formula>
    </cfRule>
  </conditionalFormatting>
  <conditionalFormatting sqref="N3922">
    <cfRule type="cellIs" dxfId="10279" priority="13311" operator="equal">
      <formula>"Não informado"</formula>
    </cfRule>
  </conditionalFormatting>
  <conditionalFormatting sqref="M3923:N3923">
    <cfRule type="cellIs" dxfId="10278" priority="13310" operator="equal">
      <formula>"Não informado"</formula>
    </cfRule>
  </conditionalFormatting>
  <conditionalFormatting sqref="M3962:N3962">
    <cfRule type="cellIs" dxfId="10277" priority="13309" operator="equal">
      <formula>"Não informado"</formula>
    </cfRule>
  </conditionalFormatting>
  <conditionalFormatting sqref="M3927:N3927">
    <cfRule type="cellIs" dxfId="10276" priority="13308" operator="equal">
      <formula>"Não informado"</formula>
    </cfRule>
  </conditionalFormatting>
  <conditionalFormatting sqref="M3967:N3967">
    <cfRule type="cellIs" dxfId="10275" priority="13307" operator="equal">
      <formula>"Não informado"</formula>
    </cfRule>
  </conditionalFormatting>
  <conditionalFormatting sqref="M3967:N3967">
    <cfRule type="cellIs" dxfId="10274" priority="13306" operator="equal">
      <formula>"Não informado"</formula>
    </cfRule>
  </conditionalFormatting>
  <conditionalFormatting sqref="M3970:N3970">
    <cfRule type="cellIs" dxfId="10273" priority="13305" operator="equal">
      <formula>"Não informado"</formula>
    </cfRule>
  </conditionalFormatting>
  <conditionalFormatting sqref="N3970">
    <cfRule type="cellIs" dxfId="10272" priority="13304" operator="equal">
      <formula>"Não informado"</formula>
    </cfRule>
  </conditionalFormatting>
  <conditionalFormatting sqref="M3970">
    <cfRule type="cellIs" dxfId="10271" priority="13303" operator="equal">
      <formula>"Não informado"</formula>
    </cfRule>
  </conditionalFormatting>
  <conditionalFormatting sqref="N3970">
    <cfRule type="cellIs" dxfId="10270" priority="13302" operator="equal">
      <formula>"Não informado"</formula>
    </cfRule>
  </conditionalFormatting>
  <conditionalFormatting sqref="N4008">
    <cfRule type="cellIs" dxfId="10269" priority="13301" operator="equal">
      <formula>"Não informado"</formula>
    </cfRule>
  </conditionalFormatting>
  <conditionalFormatting sqref="M4008">
    <cfRule type="cellIs" dxfId="10268" priority="13300" operator="equal">
      <formula>"Não informado"</formula>
    </cfRule>
  </conditionalFormatting>
  <conditionalFormatting sqref="N4011">
    <cfRule type="cellIs" dxfId="10267" priority="13299" operator="equal">
      <formula>"Não informado"</formula>
    </cfRule>
  </conditionalFormatting>
  <conditionalFormatting sqref="M4011:N4011">
    <cfRule type="cellIs" dxfId="10266" priority="13298" operator="equal">
      <formula>"Não informado"</formula>
    </cfRule>
  </conditionalFormatting>
  <conditionalFormatting sqref="M4012">
    <cfRule type="cellIs" dxfId="10265" priority="13297" operator="equal">
      <formula>"Não informado"</formula>
    </cfRule>
  </conditionalFormatting>
  <conditionalFormatting sqref="M4012">
    <cfRule type="cellIs" dxfId="10264" priority="13296" operator="equal">
      <formula>"Não informado"</formula>
    </cfRule>
  </conditionalFormatting>
  <conditionalFormatting sqref="M4013:N4013">
    <cfRule type="cellIs" dxfId="10263" priority="13295" operator="equal">
      <formula>"Não informado"</formula>
    </cfRule>
  </conditionalFormatting>
  <conditionalFormatting sqref="M4013:N4013">
    <cfRule type="cellIs" dxfId="10262" priority="13294" operator="equal">
      <formula>"Não informado"</formula>
    </cfRule>
  </conditionalFormatting>
  <conditionalFormatting sqref="M4020:N4020">
    <cfRule type="cellIs" dxfId="10261" priority="13291" operator="equal">
      <formula>"Não informado"</formula>
    </cfRule>
  </conditionalFormatting>
  <conditionalFormatting sqref="M4020:N4020">
    <cfRule type="cellIs" dxfId="10260" priority="13290" operator="equal">
      <formula>"Não informado"</formula>
    </cfRule>
  </conditionalFormatting>
  <conditionalFormatting sqref="M4021:N4021">
    <cfRule type="cellIs" dxfId="10259" priority="13289" operator="equal">
      <formula>"Não informado"</formula>
    </cfRule>
  </conditionalFormatting>
  <conditionalFormatting sqref="M4021:N4021">
    <cfRule type="cellIs" dxfId="10258" priority="13288" operator="equal">
      <formula>"Não informado"</formula>
    </cfRule>
  </conditionalFormatting>
  <conditionalFormatting sqref="M4021:N4021">
    <cfRule type="cellIs" dxfId="10257" priority="13287" operator="equal">
      <formula>"Não informado"</formula>
    </cfRule>
  </conditionalFormatting>
  <conditionalFormatting sqref="M4023">
    <cfRule type="cellIs" dxfId="10256" priority="13284" operator="equal">
      <formula>"Não informado"</formula>
    </cfRule>
  </conditionalFormatting>
  <conditionalFormatting sqref="N4023">
    <cfRule type="cellIs" dxfId="10255" priority="13283" operator="equal">
      <formula>"Não informado"</formula>
    </cfRule>
  </conditionalFormatting>
  <conditionalFormatting sqref="M4023">
    <cfRule type="cellIs" dxfId="10254" priority="13286" operator="equal">
      <formula>"Não informado"</formula>
    </cfRule>
  </conditionalFormatting>
  <conditionalFormatting sqref="M4023">
    <cfRule type="cellIs" dxfId="10253" priority="13285" operator="equal">
      <formula>"Não informado"</formula>
    </cfRule>
  </conditionalFormatting>
  <conditionalFormatting sqref="N4023">
    <cfRule type="cellIs" dxfId="10252" priority="13282" operator="equal">
      <formula>"Não informado"</formula>
    </cfRule>
  </conditionalFormatting>
  <conditionalFormatting sqref="M4026:N4026">
    <cfRule type="cellIs" dxfId="10251" priority="13281" operator="equal">
      <formula>"Não informado"</formula>
    </cfRule>
  </conditionalFormatting>
  <conditionalFormatting sqref="M4026:N4026">
    <cfRule type="cellIs" dxfId="10250" priority="13280" operator="equal">
      <formula>"Não informado"</formula>
    </cfRule>
  </conditionalFormatting>
  <conditionalFormatting sqref="M4026">
    <cfRule type="cellIs" dxfId="10249" priority="13279" operator="equal">
      <formula>"Não informado"</formula>
    </cfRule>
  </conditionalFormatting>
  <conditionalFormatting sqref="M4026">
    <cfRule type="cellIs" dxfId="10248" priority="13278" operator="equal">
      <formula>"Não informado"</formula>
    </cfRule>
  </conditionalFormatting>
  <conditionalFormatting sqref="N4029">
    <cfRule type="cellIs" dxfId="10247" priority="13277" operator="equal">
      <formula>"Não informado"</formula>
    </cfRule>
  </conditionalFormatting>
  <conditionalFormatting sqref="M4029:N4029">
    <cfRule type="cellIs" dxfId="10246" priority="13276" operator="equal">
      <formula>"Não informado"</formula>
    </cfRule>
  </conditionalFormatting>
  <conditionalFormatting sqref="M4031:N4031">
    <cfRule type="cellIs" dxfId="10245" priority="13275" operator="equal">
      <formula>"Não informado"</formula>
    </cfRule>
  </conditionalFormatting>
  <conditionalFormatting sqref="M4032:N4032">
    <cfRule type="cellIs" dxfId="10244" priority="13274" operator="equal">
      <formula>"Não informado"</formula>
    </cfRule>
  </conditionalFormatting>
  <conditionalFormatting sqref="M4032:N4032">
    <cfRule type="cellIs" dxfId="10243" priority="13273" operator="equal">
      <formula>"Não informado"</formula>
    </cfRule>
  </conditionalFormatting>
  <conditionalFormatting sqref="M4032:N4032">
    <cfRule type="cellIs" dxfId="10242" priority="13272" operator="equal">
      <formula>"Não informado"</formula>
    </cfRule>
  </conditionalFormatting>
  <conditionalFormatting sqref="P4060:XFD4065 A4060:B4065 H4060:H4065">
    <cfRule type="cellIs" dxfId="10241" priority="13170" operator="equal">
      <formula>"Não informado"</formula>
    </cfRule>
  </conditionalFormatting>
  <conditionalFormatting sqref="C4060:D4065">
    <cfRule type="cellIs" dxfId="10240" priority="13169" operator="equal">
      <formula>"Não informado"</formula>
    </cfRule>
  </conditionalFormatting>
  <conditionalFormatting sqref="L4062:L4063">
    <cfRule type="cellIs" dxfId="10239" priority="13168" operator="equal">
      <formula>"Não informado"</formula>
    </cfRule>
  </conditionalFormatting>
  <conditionalFormatting sqref="L3907">
    <cfRule type="cellIs" dxfId="10238" priority="13268" operator="equal">
      <formula>"Não informado"</formula>
    </cfRule>
  </conditionalFormatting>
  <conditionalFormatting sqref="L3908">
    <cfRule type="cellIs" dxfId="10237" priority="13267" operator="equal">
      <formula>"Não informado"</formula>
    </cfRule>
  </conditionalFormatting>
  <conditionalFormatting sqref="L3909">
    <cfRule type="cellIs" dxfId="10236" priority="13266" operator="equal">
      <formula>"Não informado"</formula>
    </cfRule>
  </conditionalFormatting>
  <conditionalFormatting sqref="I462:J462">
    <cfRule type="cellIs" dxfId="10235" priority="13265" operator="equal">
      <formula>"Não informado"</formula>
    </cfRule>
  </conditionalFormatting>
  <conditionalFormatting sqref="L4039">
    <cfRule type="cellIs" dxfId="10234" priority="13264" operator="equal">
      <formula>"Não informado"</formula>
    </cfRule>
  </conditionalFormatting>
  <conditionalFormatting sqref="L4040">
    <cfRule type="cellIs" dxfId="10233" priority="13263" operator="equal">
      <formula>"Não informado"</formula>
    </cfRule>
  </conditionalFormatting>
  <conditionalFormatting sqref="L4041">
    <cfRule type="cellIs" dxfId="10232" priority="13262" operator="equal">
      <formula>"Não informado"</formula>
    </cfRule>
  </conditionalFormatting>
  <conditionalFormatting sqref="L4042">
    <cfRule type="cellIs" dxfId="10231" priority="13261" operator="equal">
      <formula>"Não informado"</formula>
    </cfRule>
  </conditionalFormatting>
  <conditionalFormatting sqref="L4084">
    <cfRule type="cellIs" dxfId="10230" priority="13260" operator="equal">
      <formula>"Não informado"</formula>
    </cfRule>
  </conditionalFormatting>
  <conditionalFormatting sqref="L4048">
    <cfRule type="cellIs" dxfId="10229" priority="13259" operator="equal">
      <formula>"Não informado"</formula>
    </cfRule>
  </conditionalFormatting>
  <conditionalFormatting sqref="A4050:J4050 P4050 R4050:XFD4050">
    <cfRule type="cellIs" dxfId="10228" priority="13258" operator="equal">
      <formula>"Não informado"</formula>
    </cfRule>
  </conditionalFormatting>
  <conditionalFormatting sqref="A4051:B4051 E4051:J4051 P4051:XFD4051">
    <cfRule type="cellIs" dxfId="10227" priority="13256" operator="equal">
      <formula>"Não informado"</formula>
    </cfRule>
  </conditionalFormatting>
  <conditionalFormatting sqref="P4051:XFD4051">
    <cfRule type="cellIs" dxfId="10226" priority="13254" operator="equal">
      <formula>"Não informado"</formula>
    </cfRule>
  </conditionalFormatting>
  <conditionalFormatting sqref="A4051:B4051">
    <cfRule type="cellIs" dxfId="10225" priority="13251" operator="equal">
      <formula>"Não informado"</formula>
    </cfRule>
  </conditionalFormatting>
  <conditionalFormatting sqref="E4051:H4051">
    <cfRule type="cellIs" dxfId="10224" priority="13250" operator="equal">
      <formula>"Não informado"</formula>
    </cfRule>
  </conditionalFormatting>
  <conditionalFormatting sqref="I4051:J4051">
    <cfRule type="cellIs" dxfId="10223" priority="13249" operator="equal">
      <formula>"Não informado"</formula>
    </cfRule>
  </conditionalFormatting>
  <conditionalFormatting sqref="A4052:B4052 E4052:J4052 P4052:XFD4052">
    <cfRule type="cellIs" dxfId="10222" priority="13247" operator="equal">
      <formula>"Não informado"</formula>
    </cfRule>
  </conditionalFormatting>
  <conditionalFormatting sqref="P4052:XFD4052">
    <cfRule type="cellIs" dxfId="10221" priority="13245" operator="equal">
      <formula>"Não informado"</formula>
    </cfRule>
  </conditionalFormatting>
  <conditionalFormatting sqref="A4052:B4052">
    <cfRule type="cellIs" dxfId="10220" priority="13242" operator="equal">
      <formula>"Não informado"</formula>
    </cfRule>
  </conditionalFormatting>
  <conditionalFormatting sqref="E4052:H4052">
    <cfRule type="cellIs" dxfId="10219" priority="13241" operator="equal">
      <formula>"Não informado"</formula>
    </cfRule>
  </conditionalFormatting>
  <conditionalFormatting sqref="I4052:J4052">
    <cfRule type="cellIs" dxfId="10218" priority="13240" operator="equal">
      <formula>"Não informado"</formula>
    </cfRule>
  </conditionalFormatting>
  <conditionalFormatting sqref="C4051:D4052">
    <cfRule type="cellIs" dxfId="10217" priority="13238" operator="equal">
      <formula>"Não informado"</formula>
    </cfRule>
  </conditionalFormatting>
  <conditionalFormatting sqref="R3981">
    <cfRule type="cellIs" dxfId="10216" priority="13203" operator="equal">
      <formula>"Não informado"</formula>
    </cfRule>
  </conditionalFormatting>
  <conditionalFormatting sqref="L4051">
    <cfRule type="cellIs" dxfId="10215" priority="13235" operator="equal">
      <formula>"Não informado"</formula>
    </cfRule>
  </conditionalFormatting>
  <conditionalFormatting sqref="L4052">
    <cfRule type="cellIs" dxfId="10214" priority="13234" operator="equal">
      <formula>"Não informado"</formula>
    </cfRule>
  </conditionalFormatting>
  <conditionalFormatting sqref="L4050">
    <cfRule type="cellIs" dxfId="10213" priority="13233" operator="equal">
      <formula>"Não informado"</formula>
    </cfRule>
  </conditionalFormatting>
  <conditionalFormatting sqref="A4053:B4058 P4053:XFD4058 E4053:J4058">
    <cfRule type="cellIs" dxfId="10212" priority="13232" operator="equal">
      <formula>"Não informado"</formula>
    </cfRule>
  </conditionalFormatting>
  <conditionalFormatting sqref="A4053:B4058 P4053:XFD4058 E4053:J4058">
    <cfRule type="cellIs" dxfId="10211" priority="13231" operator="equal">
      <formula>"Não informado"</formula>
    </cfRule>
  </conditionalFormatting>
  <conditionalFormatting sqref="P4053:XFD4058 I4053:J4058 A4053:B4058 E4053:G4058">
    <cfRule type="cellIs" dxfId="10210" priority="13229" operator="equal">
      <formula>"Não informado"</formula>
    </cfRule>
  </conditionalFormatting>
  <conditionalFormatting sqref="P4053:XFD4058 A4053:B4058 H4053:H4058">
    <cfRule type="cellIs" dxfId="10209" priority="13226" operator="equal">
      <formula>"Não informado"</formula>
    </cfRule>
  </conditionalFormatting>
  <conditionalFormatting sqref="A4053:B4058 P4053:XFD4058 E4053:J4058">
    <cfRule type="cellIs" dxfId="10208" priority="13230" operator="equal">
      <formula>"Não informado"</formula>
    </cfRule>
  </conditionalFormatting>
  <conditionalFormatting sqref="A4053:B4058 P4053:XFD4058 H4053:H4058">
    <cfRule type="cellIs" dxfId="10207" priority="13228" operator="equal">
      <formula>"Não informado"</formula>
    </cfRule>
  </conditionalFormatting>
  <conditionalFormatting sqref="A4053:B4058 P4053:XFD4058 H4053:H4058">
    <cfRule type="cellIs" dxfId="10206" priority="13227" operator="equal">
      <formula>"Não informado"</formula>
    </cfRule>
  </conditionalFormatting>
  <conditionalFormatting sqref="P4053:XFD4058 A4053:B4058 H4053:H4058">
    <cfRule type="cellIs" dxfId="10205" priority="13225" operator="equal">
      <formula>"Não informado"</formula>
    </cfRule>
  </conditionalFormatting>
  <conditionalFormatting sqref="P4053:XFD4058 A4053:B4058 H4053:H4058">
    <cfRule type="cellIs" dxfId="10204" priority="13224" operator="equal">
      <formula>"Não informado"</formula>
    </cfRule>
  </conditionalFormatting>
  <conditionalFormatting sqref="L4054:L4056">
    <cfRule type="cellIs" dxfId="10203" priority="13218" operator="equal">
      <formula>"Não informado"</formula>
    </cfRule>
  </conditionalFormatting>
  <conditionalFormatting sqref="L4054:L4056">
    <cfRule type="cellIs" dxfId="10202" priority="13219" operator="equal">
      <formula>"Não informado"</formula>
    </cfRule>
  </conditionalFormatting>
  <conditionalFormatting sqref="C4053:D4058">
    <cfRule type="cellIs" dxfId="10201" priority="13215" operator="equal">
      <formula>"Não informado"</formula>
    </cfRule>
  </conditionalFormatting>
  <conditionalFormatting sqref="L4053">
    <cfRule type="cellIs" dxfId="10200" priority="13212" operator="equal">
      <formula>"Não informado"</formula>
    </cfRule>
  </conditionalFormatting>
  <conditionalFormatting sqref="L4057">
    <cfRule type="cellIs" dxfId="10199" priority="13211" operator="equal">
      <formula>"Não informado"</formula>
    </cfRule>
  </conditionalFormatting>
  <conditionalFormatting sqref="L4058">
    <cfRule type="cellIs" dxfId="10198" priority="13210" operator="equal">
      <formula>"Não informado"</formula>
    </cfRule>
  </conditionalFormatting>
  <conditionalFormatting sqref="K4051:K4058">
    <cfRule type="cellIs" dxfId="10197" priority="13209" operator="equal">
      <formula>"Não informado"</formula>
    </cfRule>
  </conditionalFormatting>
  <conditionalFormatting sqref="P3976">
    <cfRule type="cellIs" dxfId="10196" priority="13208" operator="equal">
      <formula>"Não informado"</formula>
    </cfRule>
  </conditionalFormatting>
  <conditionalFormatting sqref="P3977:P3984">
    <cfRule type="cellIs" dxfId="10195" priority="13207" operator="equal">
      <formula>"Não informado"</formula>
    </cfRule>
  </conditionalFormatting>
  <conditionalFormatting sqref="Q3976">
    <cfRule type="cellIs" dxfId="10194" priority="13206" operator="equal">
      <formula>"Não informado"</formula>
    </cfRule>
  </conditionalFormatting>
  <conditionalFormatting sqref="R3980">
    <cfRule type="cellIs" dxfId="10193" priority="13205" operator="equal">
      <formula>"Não informado"</formula>
    </cfRule>
  </conditionalFormatting>
  <conditionalFormatting sqref="Q3980">
    <cfRule type="cellIs" dxfId="10192" priority="13204" operator="equal">
      <formula>"Não informado"</formula>
    </cfRule>
  </conditionalFormatting>
  <conditionalFormatting sqref="Q3981">
    <cfRule type="cellIs" dxfId="10191" priority="13202" operator="equal">
      <formula>"Não informado"</formula>
    </cfRule>
  </conditionalFormatting>
  <conditionalFormatting sqref="R3982">
    <cfRule type="cellIs" dxfId="10190" priority="13201" operator="equal">
      <formula>"Não informado"</formula>
    </cfRule>
  </conditionalFormatting>
  <conditionalFormatting sqref="Q3982">
    <cfRule type="cellIs" dxfId="10189" priority="13200" operator="equal">
      <formula>"Não informado"</formula>
    </cfRule>
  </conditionalFormatting>
  <conditionalFormatting sqref="R3977">
    <cfRule type="cellIs" dxfId="10188" priority="13199" operator="equal">
      <formula>"Não informado"</formula>
    </cfRule>
  </conditionalFormatting>
  <conditionalFormatting sqref="Q3977">
    <cfRule type="cellIs" dxfId="10187" priority="13198" operator="equal">
      <formula>"Não informado"</formula>
    </cfRule>
  </conditionalFormatting>
  <conditionalFormatting sqref="R3979">
    <cfRule type="cellIs" dxfId="10186" priority="13197" operator="equal">
      <formula>"Não informado"</formula>
    </cfRule>
  </conditionalFormatting>
  <conditionalFormatting sqref="Q3979">
    <cfRule type="cellIs" dxfId="10185" priority="13196" operator="equal">
      <formula>"Não informado"</formula>
    </cfRule>
  </conditionalFormatting>
  <conditionalFormatting sqref="R3978">
    <cfRule type="cellIs" dxfId="10184" priority="13195" operator="equal">
      <formula>"Não informado"</formula>
    </cfRule>
  </conditionalFormatting>
  <conditionalFormatting sqref="Q3978">
    <cfRule type="cellIs" dxfId="10183" priority="13194" operator="equal">
      <formula>"Não informado"</formula>
    </cfRule>
  </conditionalFormatting>
  <conditionalFormatting sqref="R3983">
    <cfRule type="cellIs" dxfId="10182" priority="13193" operator="equal">
      <formula>"Não informado"</formula>
    </cfRule>
  </conditionalFormatting>
  <conditionalFormatting sqref="Q3983">
    <cfRule type="cellIs" dxfId="10181" priority="13192" operator="equal">
      <formula>"Não informado"</formula>
    </cfRule>
  </conditionalFormatting>
  <conditionalFormatting sqref="R3984">
    <cfRule type="cellIs" dxfId="10180" priority="13191" operator="equal">
      <formula>"Não informado"</formula>
    </cfRule>
  </conditionalFormatting>
  <conditionalFormatting sqref="Q3984">
    <cfRule type="cellIs" dxfId="10179" priority="13190" operator="equal">
      <formula>"Não informado"</formula>
    </cfRule>
  </conditionalFormatting>
  <conditionalFormatting sqref="L4121">
    <cfRule type="cellIs" dxfId="10178" priority="13031" operator="equal">
      <formula>"Não informado"</formula>
    </cfRule>
  </conditionalFormatting>
  <conditionalFormatting sqref="M4059:N4059 M4066 M4081 M4070 M4084">
    <cfRule type="cellIs" dxfId="10177" priority="13188" operator="equal">
      <formula>"Não informado"</formula>
    </cfRule>
  </conditionalFormatting>
  <conditionalFormatting sqref="A4059:B4059 E4059:J4059 P4059:XFD4059">
    <cfRule type="cellIs" dxfId="10176" priority="13186" operator="equal">
      <formula>"Não informado"</formula>
    </cfRule>
  </conditionalFormatting>
  <conditionalFormatting sqref="C4059:D4059 C4059:C4066">
    <cfRule type="cellIs" dxfId="10175" priority="13185" operator="equal">
      <formula>"Não informado"</formula>
    </cfRule>
  </conditionalFormatting>
  <conditionalFormatting sqref="C4059:D4059 C4059:C4066">
    <cfRule type="cellIs" dxfId="10174" priority="13184" operator="equal">
      <formula>"Não informado"</formula>
    </cfRule>
  </conditionalFormatting>
  <conditionalFormatting sqref="M4059:N4059 M4066 M4081 M4070 M4084">
    <cfRule type="cellIs" dxfId="10173" priority="13183" operator="equal">
      <formula>"Não informado"</formula>
    </cfRule>
  </conditionalFormatting>
  <conditionalFormatting sqref="K4059">
    <cfRule type="cellIs" dxfId="10172" priority="13181" operator="equal">
      <formula>"Não informado"</formula>
    </cfRule>
  </conditionalFormatting>
  <conditionalFormatting sqref="A4060:J4065 P4060:XFD4065">
    <cfRule type="cellIs" dxfId="10171" priority="13180" operator="equal">
      <formula>"Não informado"</formula>
    </cfRule>
  </conditionalFormatting>
  <conditionalFormatting sqref="L4066">
    <cfRule type="cellIs" dxfId="10170" priority="13148" operator="equal">
      <formula>"Não informado"</formula>
    </cfRule>
  </conditionalFormatting>
  <conditionalFormatting sqref="A4060:B4065 P4060:XFD4065 E4060:J4065">
    <cfRule type="cellIs" dxfId="10169" priority="13178" operator="equal">
      <formula>"Não informado"</formula>
    </cfRule>
  </conditionalFormatting>
  <conditionalFormatting sqref="A4060:B4065 P4060:XFD4065 E4060:J4065">
    <cfRule type="cellIs" dxfId="10168" priority="13177" operator="equal">
      <formula>"Não informado"</formula>
    </cfRule>
  </conditionalFormatting>
  <conditionalFormatting sqref="P4060:XFD4065 I4060:J4065 A4060:B4065 E4060:G4065">
    <cfRule type="cellIs" dxfId="10167" priority="13175" operator="equal">
      <formula>"Não informado"</formula>
    </cfRule>
  </conditionalFormatting>
  <conditionalFormatting sqref="P4060:XFD4065 A4060:B4065 H4060:H4065">
    <cfRule type="cellIs" dxfId="10166" priority="13172" operator="equal">
      <formula>"Não informado"</formula>
    </cfRule>
  </conditionalFormatting>
  <conditionalFormatting sqref="A4060:B4065 P4060:XFD4065 E4060:J4065">
    <cfRule type="cellIs" dxfId="10165" priority="13176" operator="equal">
      <formula>"Não informado"</formula>
    </cfRule>
  </conditionalFormatting>
  <conditionalFormatting sqref="A4060:B4065 P4060:XFD4065 H4060:H4065">
    <cfRule type="cellIs" dxfId="10164" priority="13174" operator="equal">
      <formula>"Não informado"</formula>
    </cfRule>
  </conditionalFormatting>
  <conditionalFormatting sqref="A4060:B4065 P4060:XFD4065 H4060:H4065">
    <cfRule type="cellIs" dxfId="10163" priority="13173" operator="equal">
      <formula>"Não informado"</formula>
    </cfRule>
  </conditionalFormatting>
  <conditionalFormatting sqref="P4060:XFD4065 A4060:B4065 H4060:H4065">
    <cfRule type="cellIs" dxfId="10162" priority="13171" operator="equal">
      <formula>"Não informado"</formula>
    </cfRule>
  </conditionalFormatting>
  <conditionalFormatting sqref="L4061">
    <cfRule type="cellIs" dxfId="10161" priority="13166" operator="equal">
      <formula>"Não informado"</formula>
    </cfRule>
  </conditionalFormatting>
  <conditionalFormatting sqref="L4064">
    <cfRule type="cellIs" dxfId="10160" priority="13165" operator="equal">
      <formula>"Não informado"</formula>
    </cfRule>
  </conditionalFormatting>
  <conditionalFormatting sqref="L4065">
    <cfRule type="cellIs" dxfId="10159" priority="13164" operator="equal">
      <formula>"Não informado"</formula>
    </cfRule>
  </conditionalFormatting>
  <conditionalFormatting sqref="L4063">
    <cfRule type="cellIs" dxfId="10158" priority="13162" operator="equal">
      <formula>"Não informado"</formula>
    </cfRule>
  </conditionalFormatting>
  <conditionalFormatting sqref="L4063">
    <cfRule type="cellIs" dxfId="10157" priority="13163" operator="equal">
      <formula>"Não informado"</formula>
    </cfRule>
  </conditionalFormatting>
  <conditionalFormatting sqref="L4062">
    <cfRule type="cellIs" dxfId="10156" priority="13160" operator="equal">
      <formula>"Não informado"</formula>
    </cfRule>
  </conditionalFormatting>
  <conditionalFormatting sqref="L4062">
    <cfRule type="cellIs" dxfId="10155" priority="13161" operator="equal">
      <formula>"Não informado"</formula>
    </cfRule>
  </conditionalFormatting>
  <conditionalFormatting sqref="L4060">
    <cfRule type="cellIs" dxfId="10154" priority="13159" operator="equal">
      <formula>"Não informado"</formula>
    </cfRule>
  </conditionalFormatting>
  <conditionalFormatting sqref="K4060:K4090">
    <cfRule type="cellIs" dxfId="10153" priority="13158" operator="equal">
      <formula>"Não informado"</formula>
    </cfRule>
  </conditionalFormatting>
  <conditionalFormatting sqref="A4133:J4133">
    <cfRule type="cellIs" dxfId="10152" priority="12997" operator="equal">
      <formula>"Não informado"</formula>
    </cfRule>
  </conditionalFormatting>
  <conditionalFormatting sqref="A4066:B4066 E4066:J4066 P4066:R4066 T4066:XFD4066">
    <cfRule type="cellIs" dxfId="10151" priority="13154" operator="equal">
      <formula>"Não informado"</formula>
    </cfRule>
  </conditionalFormatting>
  <conditionalFormatting sqref="C4066:D4066">
    <cfRule type="cellIs" dxfId="10150" priority="13153" operator="equal">
      <formula>"Não informado"</formula>
    </cfRule>
  </conditionalFormatting>
  <conditionalFormatting sqref="C4066:D4066">
    <cfRule type="cellIs" dxfId="10149" priority="13152" operator="equal">
      <formula>"Não informado"</formula>
    </cfRule>
  </conditionalFormatting>
  <conditionalFormatting sqref="K4066">
    <cfRule type="cellIs" dxfId="10148" priority="13147" operator="equal">
      <formula>"Não informado"</formula>
    </cfRule>
  </conditionalFormatting>
  <conditionalFormatting sqref="A4067:B4067 E4067:J4067 L4067 P4067:XFD4067">
    <cfRule type="cellIs" dxfId="10147" priority="13134" operator="equal">
      <formula>"Não informado"</formula>
    </cfRule>
  </conditionalFormatting>
  <conditionalFormatting sqref="C4087:C4092">
    <cfRule type="cellIs" dxfId="10146" priority="13107" operator="equal">
      <formula>"Não informado"</formula>
    </cfRule>
  </conditionalFormatting>
  <conditionalFormatting sqref="C4067">
    <cfRule type="cellIs" dxfId="10145" priority="13132" operator="equal">
      <formula>"Não informado"</formula>
    </cfRule>
  </conditionalFormatting>
  <conditionalFormatting sqref="C4067">
    <cfRule type="cellIs" dxfId="10144" priority="13131" operator="equal">
      <formula>"Não informado"</formula>
    </cfRule>
  </conditionalFormatting>
  <conditionalFormatting sqref="C4067:D4067">
    <cfRule type="cellIs" dxfId="10143" priority="13130" operator="equal">
      <formula>"Não informado"</formula>
    </cfRule>
  </conditionalFormatting>
  <conditionalFormatting sqref="C4067:D4067">
    <cfRule type="cellIs" dxfId="10142" priority="13129" operator="equal">
      <formula>"Não informado"</formula>
    </cfRule>
  </conditionalFormatting>
  <conditionalFormatting sqref="A4076:D4076 G4076:J4076">
    <cfRule type="cellIs" dxfId="10141" priority="13128" operator="equal">
      <formula>"Não informado"</formula>
    </cfRule>
  </conditionalFormatting>
  <conditionalFormatting sqref="A4077:C4077">
    <cfRule type="cellIs" dxfId="10140" priority="13127" operator="equal">
      <formula>"Não informado"</formula>
    </cfRule>
  </conditionalFormatting>
  <conditionalFormatting sqref="F4076">
    <cfRule type="cellIs" dxfId="10139" priority="13126" operator="equal">
      <formula>"Não informado"</formula>
    </cfRule>
  </conditionalFormatting>
  <conditionalFormatting sqref="A4078:C4078">
    <cfRule type="cellIs" dxfId="10138" priority="13125" operator="equal">
      <formula>"Não informado"</formula>
    </cfRule>
  </conditionalFormatting>
  <conditionalFormatting sqref="A4079:C4079">
    <cfRule type="cellIs" dxfId="10137" priority="13124" operator="equal">
      <formula>"Não informado"</formula>
    </cfRule>
  </conditionalFormatting>
  <conditionalFormatting sqref="A4080:C4080">
    <cfRule type="cellIs" dxfId="10136" priority="13123" operator="equal">
      <formula>"Não informado"</formula>
    </cfRule>
  </conditionalFormatting>
  <conditionalFormatting sqref="A4081:C4081">
    <cfRule type="cellIs" dxfId="10135" priority="13122" operator="equal">
      <formula>"Não informado"</formula>
    </cfRule>
  </conditionalFormatting>
  <conditionalFormatting sqref="A4082:C4082">
    <cfRule type="cellIs" dxfId="10134" priority="13121" operator="equal">
      <formula>"Não informado"</formula>
    </cfRule>
  </conditionalFormatting>
  <conditionalFormatting sqref="A4083:C4083">
    <cfRule type="cellIs" dxfId="10133" priority="13120" operator="equal">
      <formula>"Não informado"</formula>
    </cfRule>
  </conditionalFormatting>
  <conditionalFormatting sqref="A4084:C4084">
    <cfRule type="cellIs" dxfId="10132" priority="13119" operator="equal">
      <formula>"Não informado"</formula>
    </cfRule>
  </conditionalFormatting>
  <conditionalFormatting sqref="A4085:J4085 P4085:XFD4085">
    <cfRule type="cellIs" dxfId="10131" priority="13118" operator="equal">
      <formula>"Não informado"</formula>
    </cfRule>
  </conditionalFormatting>
  <conditionalFormatting sqref="K4085">
    <cfRule type="cellIs" dxfId="10130" priority="13115" operator="equal">
      <formula>"Não informado"</formula>
    </cfRule>
  </conditionalFormatting>
  <conditionalFormatting sqref="A4086:J4086 P4086:XFD4086">
    <cfRule type="cellIs" dxfId="10129" priority="13114" operator="equal">
      <formula>"Não informado"</formula>
    </cfRule>
  </conditionalFormatting>
  <conditionalFormatting sqref="K4086">
    <cfRule type="cellIs" dxfId="10128" priority="13112" operator="equal">
      <formula>"Não informado"</formula>
    </cfRule>
  </conditionalFormatting>
  <conditionalFormatting sqref="P4087:XFD4092 A4087:J4092">
    <cfRule type="cellIs" dxfId="10127" priority="13111" operator="equal">
      <formula>"Não informado"</formula>
    </cfRule>
  </conditionalFormatting>
  <conditionalFormatting sqref="C4087:C4092">
    <cfRule type="cellIs" dxfId="10126" priority="13106" operator="equal">
      <formula>"Não informado"</formula>
    </cfRule>
  </conditionalFormatting>
  <conditionalFormatting sqref="A4087:J4092 P4087:XFD4092">
    <cfRule type="cellIs" dxfId="10125" priority="13104" operator="equal">
      <formula>"Não informado"</formula>
    </cfRule>
  </conditionalFormatting>
  <conditionalFormatting sqref="A4087:B4092 P4087:XFD4092 E4087:J4092">
    <cfRule type="cellIs" dxfId="10124" priority="13103" operator="equal">
      <formula>"Não informado"</formula>
    </cfRule>
  </conditionalFormatting>
  <conditionalFormatting sqref="A4087:B4092 P4087:XFD4092 E4087:J4092">
    <cfRule type="cellIs" dxfId="10123" priority="13102" operator="equal">
      <formula>"Não informado"</formula>
    </cfRule>
  </conditionalFormatting>
  <conditionalFormatting sqref="P4087:XFD4092 I4087:J4092 A4087:B4092 E4087:G4092">
    <cfRule type="cellIs" dxfId="10122" priority="13100" operator="equal">
      <formula>"Não informado"</formula>
    </cfRule>
  </conditionalFormatting>
  <conditionalFormatting sqref="P4087:XFD4092 A4087:B4092 H4087:H4092">
    <cfRule type="cellIs" dxfId="10121" priority="13097" operator="equal">
      <formula>"Não informado"</formula>
    </cfRule>
  </conditionalFormatting>
  <conditionalFormatting sqref="A4087:B4092 P4087:XFD4092 E4087:J4092">
    <cfRule type="cellIs" dxfId="10120" priority="13101" operator="equal">
      <formula>"Não informado"</formula>
    </cfRule>
  </conditionalFormatting>
  <conditionalFormatting sqref="A4087:B4092 P4087:XFD4092 H4087:H4092">
    <cfRule type="cellIs" dxfId="10119" priority="13099" operator="equal">
      <formula>"Não informado"</formula>
    </cfRule>
  </conditionalFormatting>
  <conditionalFormatting sqref="A4087:B4092 P4087:XFD4092 H4087:H4092">
    <cfRule type="cellIs" dxfId="10118" priority="13098" operator="equal">
      <formula>"Não informado"</formula>
    </cfRule>
  </conditionalFormatting>
  <conditionalFormatting sqref="P4087:XFD4092 A4087:B4092 H4087:H4092">
    <cfRule type="cellIs" dxfId="10117" priority="13096" operator="equal">
      <formula>"Não informado"</formula>
    </cfRule>
  </conditionalFormatting>
  <conditionalFormatting sqref="P4087:XFD4092 A4087:B4092 H4087:H4092">
    <cfRule type="cellIs" dxfId="10116" priority="13095" operator="equal">
      <formula>"Não informado"</formula>
    </cfRule>
  </conditionalFormatting>
  <conditionalFormatting sqref="C4087:D4092">
    <cfRule type="cellIs" dxfId="10115" priority="13094" operator="equal">
      <formula>"Não informado"</formula>
    </cfRule>
  </conditionalFormatting>
  <conditionalFormatting sqref="L4088:L4092">
    <cfRule type="cellIs" dxfId="10114" priority="13093" operator="equal">
      <formula>"Não informado"</formula>
    </cfRule>
  </conditionalFormatting>
  <conditionalFormatting sqref="N4066 N4081 N4070 N4084">
    <cfRule type="cellIs" dxfId="10113" priority="13091" operator="equal">
      <formula>"Não informado"</formula>
    </cfRule>
  </conditionalFormatting>
  <conditionalFormatting sqref="N4066 N4081 N4070 N4084">
    <cfRule type="cellIs" dxfId="10112" priority="13090" operator="equal">
      <formula>"Não informado"</formula>
    </cfRule>
  </conditionalFormatting>
  <conditionalFormatting sqref="W4093:XFD4099 A4093:B4099 E4093:J4099 L4094:L4097 L4099 L4098:M4098">
    <cfRule type="cellIs" dxfId="10111" priority="13089" operator="equal">
      <formula>"Não informado"</formula>
    </cfRule>
  </conditionalFormatting>
  <conditionalFormatting sqref="M4098">
    <cfRule type="cellIs" dxfId="10110" priority="13088" operator="equal">
      <formula>"Não informado"</formula>
    </cfRule>
  </conditionalFormatting>
  <conditionalFormatting sqref="P4093:P4099 S4093:V4099">
    <cfRule type="cellIs" dxfId="10109" priority="13087" operator="equal">
      <formula>"Não informado"</formula>
    </cfRule>
  </conditionalFormatting>
  <conditionalFormatting sqref="N4098">
    <cfRule type="cellIs" dxfId="10108" priority="13086" operator="equal">
      <formula>"Não informado"</formula>
    </cfRule>
  </conditionalFormatting>
  <conditionalFormatting sqref="N4098">
    <cfRule type="cellIs" dxfId="10107" priority="13085" operator="equal">
      <formula>"Não informado"</formula>
    </cfRule>
  </conditionalFormatting>
  <conditionalFormatting sqref="R4093:R4099">
    <cfRule type="cellIs" dxfId="10106" priority="13084" operator="equal">
      <formula>"Não informado"</formula>
    </cfRule>
  </conditionalFormatting>
  <conditionalFormatting sqref="Q4093:Q4099">
    <cfRule type="cellIs" dxfId="10105" priority="13083" operator="equal">
      <formula>"Não informado"</formula>
    </cfRule>
  </conditionalFormatting>
  <conditionalFormatting sqref="C4093:D4099">
    <cfRule type="cellIs" dxfId="10104" priority="13082" operator="equal">
      <formula>"Não informado"</formula>
    </cfRule>
  </conditionalFormatting>
  <conditionalFormatting sqref="C4093:D4099">
    <cfRule type="cellIs" dxfId="10103" priority="13081" operator="equal">
      <formula>"Não informado"</formula>
    </cfRule>
  </conditionalFormatting>
  <conditionalFormatting sqref="C4093:C4099">
    <cfRule type="cellIs" dxfId="10102" priority="13080" operator="equal">
      <formula>"Não informado"</formula>
    </cfRule>
  </conditionalFormatting>
  <conditionalFormatting sqref="C4093:C4099">
    <cfRule type="cellIs" dxfId="10101" priority="13079" operator="equal">
      <formula>"Não informado"</formula>
    </cfRule>
  </conditionalFormatting>
  <conditionalFormatting sqref="C4093:D4099">
    <cfRule type="cellIs" dxfId="10100" priority="13078" operator="equal">
      <formula>"Não informado"</formula>
    </cfRule>
  </conditionalFormatting>
  <conditionalFormatting sqref="C4093:D4099">
    <cfRule type="cellIs" dxfId="10099" priority="13077" operator="equal">
      <formula>"Não informado"</formula>
    </cfRule>
  </conditionalFormatting>
  <conditionalFormatting sqref="W4100:XFD4101">
    <cfRule type="cellIs" dxfId="10098" priority="13076" operator="equal">
      <formula>"Não informado"</formula>
    </cfRule>
  </conditionalFormatting>
  <conditionalFormatting sqref="A4100:B4101 R4100:V4101 E4100:J4101 L4101">
    <cfRule type="cellIs" dxfId="10097" priority="13075" operator="equal">
      <formula>"Não informado"</formula>
    </cfRule>
  </conditionalFormatting>
  <conditionalFormatting sqref="C4100:D4101">
    <cfRule type="cellIs" dxfId="10096" priority="13074" operator="equal">
      <formula>"Não informado"</formula>
    </cfRule>
  </conditionalFormatting>
  <conditionalFormatting sqref="C4100:D4101">
    <cfRule type="cellIs" dxfId="10095" priority="13073" operator="equal">
      <formula>"Não informado"</formula>
    </cfRule>
  </conditionalFormatting>
  <conditionalFormatting sqref="C4100:D4101">
    <cfRule type="cellIs" dxfId="10094" priority="13072" operator="equal">
      <formula>"Não informado"</formula>
    </cfRule>
  </conditionalFormatting>
  <conditionalFormatting sqref="C4100:C4101">
    <cfRule type="cellIs" dxfId="10093" priority="13071" operator="equal">
      <formula>"Não informado"</formula>
    </cfRule>
  </conditionalFormatting>
  <conditionalFormatting sqref="C4100:C4101">
    <cfRule type="cellIs" dxfId="10092" priority="13070" operator="equal">
      <formula>"Não informado"</formula>
    </cfRule>
  </conditionalFormatting>
  <conditionalFormatting sqref="C4100:D4101">
    <cfRule type="cellIs" dxfId="10091" priority="13069" operator="equal">
      <formula>"Não informado"</formula>
    </cfRule>
  </conditionalFormatting>
  <conditionalFormatting sqref="C4100:D4101">
    <cfRule type="cellIs" dxfId="10090" priority="13068" operator="equal">
      <formula>"Não informado"</formula>
    </cfRule>
  </conditionalFormatting>
  <conditionalFormatting sqref="W4102:XFD4104">
    <cfRule type="cellIs" dxfId="10089" priority="13067" operator="equal">
      <formula>"Não informado"</formula>
    </cfRule>
  </conditionalFormatting>
  <conditionalFormatting sqref="A4102:B4104 R4102:V4104 E4102:J4104 L4103:L4104 L4102:N4102">
    <cfRule type="cellIs" dxfId="10088" priority="13066" operator="equal">
      <formula>"Não informado"</formula>
    </cfRule>
  </conditionalFormatting>
  <conditionalFormatting sqref="C4102:D4104">
    <cfRule type="cellIs" dxfId="10087" priority="13065" operator="equal">
      <formula>"Não informado"</formula>
    </cfRule>
  </conditionalFormatting>
  <conditionalFormatting sqref="C4102:D4104">
    <cfRule type="cellIs" dxfId="10086" priority="13064" operator="equal">
      <formula>"Não informado"</formula>
    </cfRule>
  </conditionalFormatting>
  <conditionalFormatting sqref="C4102:D4104">
    <cfRule type="cellIs" dxfId="10085" priority="13063" operator="equal">
      <formula>"Não informado"</formula>
    </cfRule>
  </conditionalFormatting>
  <conditionalFormatting sqref="C4102:C4104">
    <cfRule type="cellIs" dxfId="10084" priority="13062" operator="equal">
      <formula>"Não informado"</formula>
    </cfRule>
  </conditionalFormatting>
  <conditionalFormatting sqref="C4102:C4104">
    <cfRule type="cellIs" dxfId="10083" priority="13061" operator="equal">
      <formula>"Não informado"</formula>
    </cfRule>
  </conditionalFormatting>
  <conditionalFormatting sqref="C4102:D4104">
    <cfRule type="cellIs" dxfId="10082" priority="13060" operator="equal">
      <formula>"Não informado"</formula>
    </cfRule>
  </conditionalFormatting>
  <conditionalFormatting sqref="C4102:D4104">
    <cfRule type="cellIs" dxfId="10081" priority="13059" operator="equal">
      <formula>"Não informado"</formula>
    </cfRule>
  </conditionalFormatting>
  <conditionalFormatting sqref="P4100:Q4104">
    <cfRule type="cellIs" dxfId="10080" priority="13058" operator="equal">
      <formula>"Não informado"</formula>
    </cfRule>
  </conditionalFormatting>
  <conditionalFormatting sqref="P4100:P4104">
    <cfRule type="cellIs" dxfId="10079" priority="13057" operator="equal">
      <formula>"Não informado"</formula>
    </cfRule>
  </conditionalFormatting>
  <conditionalFormatting sqref="Q4100:Q4104">
    <cfRule type="cellIs" dxfId="10078" priority="13056" operator="equal">
      <formula>"Não informado"</formula>
    </cfRule>
  </conditionalFormatting>
  <conditionalFormatting sqref="A4115:J4115">
    <cfRule type="cellIs" dxfId="10077" priority="13046" operator="equal">
      <formula>"Não informado"</formula>
    </cfRule>
  </conditionalFormatting>
  <conditionalFormatting sqref="L4085">
    <cfRule type="cellIs" dxfId="10076" priority="13054" operator="equal">
      <formula>"Não informado"</formula>
    </cfRule>
  </conditionalFormatting>
  <conditionalFormatting sqref="L4086">
    <cfRule type="cellIs" dxfId="10075" priority="13053" operator="equal">
      <formula>"Não informado"</formula>
    </cfRule>
  </conditionalFormatting>
  <conditionalFormatting sqref="L4087">
    <cfRule type="cellIs" dxfId="10074" priority="13052" operator="equal">
      <formula>"Não informado"</formula>
    </cfRule>
  </conditionalFormatting>
  <conditionalFormatting sqref="L4093">
    <cfRule type="cellIs" dxfId="10073" priority="13051" operator="equal">
      <formula>"Não informado"</formula>
    </cfRule>
  </conditionalFormatting>
  <conditionalFormatting sqref="L4100">
    <cfRule type="cellIs" dxfId="10072" priority="13050" operator="equal">
      <formula>"Não informado"</formula>
    </cfRule>
  </conditionalFormatting>
  <conditionalFormatting sqref="L4112">
    <cfRule type="cellIs" dxfId="10071" priority="13049" operator="equal">
      <formula>"Não informado"</formula>
    </cfRule>
  </conditionalFormatting>
  <conditionalFormatting sqref="L4113">
    <cfRule type="cellIs" dxfId="10070" priority="13048" operator="equal">
      <formula>"Não informado"</formula>
    </cfRule>
  </conditionalFormatting>
  <conditionalFormatting sqref="L4114">
    <cfRule type="cellIs" dxfId="10069" priority="13047" operator="equal">
      <formula>"Não informado"</formula>
    </cfRule>
  </conditionalFormatting>
  <conditionalFormatting sqref="L4115">
    <cfRule type="cellIs" dxfId="10068" priority="13045" operator="equal">
      <formula>"Não informado"</formula>
    </cfRule>
  </conditionalFormatting>
  <conditionalFormatting sqref="A4116:J4116">
    <cfRule type="cellIs" dxfId="10067" priority="13044" operator="equal">
      <formula>"Não informado"</formula>
    </cfRule>
  </conditionalFormatting>
  <conditionalFormatting sqref="L4116">
    <cfRule type="cellIs" dxfId="10066" priority="13043" operator="equal">
      <formula>"Não informado"</formula>
    </cfRule>
  </conditionalFormatting>
  <conditionalFormatting sqref="A4117:J4117">
    <cfRule type="cellIs" dxfId="10065" priority="13042" operator="equal">
      <formula>"Não informado"</formula>
    </cfRule>
  </conditionalFormatting>
  <conditionalFormatting sqref="L4117">
    <cfRule type="cellIs" dxfId="10064" priority="13041" operator="equal">
      <formula>"Não informado"</formula>
    </cfRule>
  </conditionalFormatting>
  <conditionalFormatting sqref="A4118:J4118">
    <cfRule type="cellIs" dxfId="10063" priority="13040" operator="equal">
      <formula>"Não informado"</formula>
    </cfRule>
  </conditionalFormatting>
  <conditionalFormatting sqref="L4118">
    <cfRule type="cellIs" dxfId="10062" priority="13039" operator="equal">
      <formula>"Não informado"</formula>
    </cfRule>
  </conditionalFormatting>
  <conditionalFormatting sqref="A4119:J4119">
    <cfRule type="cellIs" dxfId="10061" priority="13038" operator="equal">
      <formula>"Não informado"</formula>
    </cfRule>
  </conditionalFormatting>
  <conditionalFormatting sqref="L4119">
    <cfRule type="cellIs" dxfId="10060" priority="13037" operator="equal">
      <formula>"Não informado"</formula>
    </cfRule>
  </conditionalFormatting>
  <conditionalFormatting sqref="A4120:J4120">
    <cfRule type="cellIs" dxfId="10059" priority="13036" operator="equal">
      <formula>"Não informado"</formula>
    </cfRule>
  </conditionalFormatting>
  <conditionalFormatting sqref="A4128:J4128">
    <cfRule type="cellIs" dxfId="10058" priority="13012" operator="equal">
      <formula>"Não informado"</formula>
    </cfRule>
  </conditionalFormatting>
  <conditionalFormatting sqref="L4120">
    <cfRule type="cellIs" dxfId="10057" priority="13034" operator="equal">
      <formula>"Não informado"</formula>
    </cfRule>
  </conditionalFormatting>
  <conditionalFormatting sqref="A4121:J4121">
    <cfRule type="cellIs" dxfId="10056" priority="13033" operator="equal">
      <formula>"Não informado"</formula>
    </cfRule>
  </conditionalFormatting>
  <conditionalFormatting sqref="A4129:J4129">
    <cfRule type="cellIs" dxfId="10055" priority="13009" operator="equal">
      <formula>"Não informado"</formula>
    </cfRule>
  </conditionalFormatting>
  <conditionalFormatting sqref="A4122:J4122">
    <cfRule type="cellIs" dxfId="10054" priority="13030" operator="equal">
      <formula>"Não informado"</formula>
    </cfRule>
  </conditionalFormatting>
  <conditionalFormatting sqref="A4130:J4130">
    <cfRule type="cellIs" dxfId="10053" priority="13006" operator="equal">
      <formula>"Não informado"</formula>
    </cfRule>
  </conditionalFormatting>
  <conditionalFormatting sqref="L4122">
    <cfRule type="cellIs" dxfId="10052" priority="13028" operator="equal">
      <formula>"Não informado"</formula>
    </cfRule>
  </conditionalFormatting>
  <conditionalFormatting sqref="A4123:J4123">
    <cfRule type="cellIs" dxfId="10051" priority="13027" operator="equal">
      <formula>"Não informado"</formula>
    </cfRule>
  </conditionalFormatting>
  <conditionalFormatting sqref="A4131:J4131">
    <cfRule type="cellIs" dxfId="10050" priority="13003" operator="equal">
      <formula>"Não informado"</formula>
    </cfRule>
  </conditionalFormatting>
  <conditionalFormatting sqref="L4123">
    <cfRule type="cellIs" dxfId="10049" priority="13025" operator="equal">
      <formula>"Não informado"</formula>
    </cfRule>
  </conditionalFormatting>
  <conditionalFormatting sqref="A4124:J4124">
    <cfRule type="cellIs" dxfId="10048" priority="13024" operator="equal">
      <formula>"Não informado"</formula>
    </cfRule>
  </conditionalFormatting>
  <conditionalFormatting sqref="A4132:J4132">
    <cfRule type="cellIs" dxfId="10047" priority="13000" operator="equal">
      <formula>"Não informado"</formula>
    </cfRule>
  </conditionalFormatting>
  <conditionalFormatting sqref="L4124">
    <cfRule type="cellIs" dxfId="10046" priority="13022" operator="equal">
      <formula>"Não informado"</formula>
    </cfRule>
  </conditionalFormatting>
  <conditionalFormatting sqref="A4125:J4125">
    <cfRule type="cellIs" dxfId="10045" priority="13021" operator="equal">
      <formula>"Não informado"</formula>
    </cfRule>
  </conditionalFormatting>
  <conditionalFormatting sqref="L4125">
    <cfRule type="cellIs" dxfId="10044" priority="13019" operator="equal">
      <formula>"Não informado"</formula>
    </cfRule>
  </conditionalFormatting>
  <conditionalFormatting sqref="A4126:J4126">
    <cfRule type="cellIs" dxfId="10043" priority="13018" operator="equal">
      <formula>"Não informado"</formula>
    </cfRule>
  </conditionalFormatting>
  <conditionalFormatting sqref="A4134:J4134">
    <cfRule type="cellIs" dxfId="10042" priority="12994" operator="equal">
      <formula>"Não informado"</formula>
    </cfRule>
  </conditionalFormatting>
  <conditionalFormatting sqref="L4126">
    <cfRule type="cellIs" dxfId="10041" priority="13016" operator="equal">
      <formula>"Não informado"</formula>
    </cfRule>
  </conditionalFormatting>
  <conditionalFormatting sqref="A4127:J4127">
    <cfRule type="cellIs" dxfId="10040" priority="13015" operator="equal">
      <formula>"Não informado"</formula>
    </cfRule>
  </conditionalFormatting>
  <conditionalFormatting sqref="A4135:J4135">
    <cfRule type="cellIs" dxfId="10039" priority="12991" operator="equal">
      <formula>"Não informado"</formula>
    </cfRule>
  </conditionalFormatting>
  <conditionalFormatting sqref="L4127">
    <cfRule type="cellIs" dxfId="10038" priority="13013" operator="equal">
      <formula>"Não informado"</formula>
    </cfRule>
  </conditionalFormatting>
  <conditionalFormatting sqref="M4192">
    <cfRule type="cellIs" dxfId="10037" priority="12847" operator="equal">
      <formula>"Não informado"</formula>
    </cfRule>
  </conditionalFormatting>
  <conditionalFormatting sqref="A4136:J4136">
    <cfRule type="cellIs" dxfId="10036" priority="12988" operator="equal">
      <formula>"Não informado"</formula>
    </cfRule>
  </conditionalFormatting>
  <conditionalFormatting sqref="L4128">
    <cfRule type="cellIs" dxfId="10035" priority="13010" operator="equal">
      <formula>"Não informado"</formula>
    </cfRule>
  </conditionalFormatting>
  <conditionalFormatting sqref="A4193:J4193 P4193:V4193 L4193:M4193">
    <cfRule type="cellIs" dxfId="10034" priority="12844" operator="equal">
      <formula>"Não informado"</formula>
    </cfRule>
  </conditionalFormatting>
  <conditionalFormatting sqref="A4137:J4137">
    <cfRule type="cellIs" dxfId="10033" priority="12985" operator="equal">
      <formula>"Não informado"</formula>
    </cfRule>
  </conditionalFormatting>
  <conditionalFormatting sqref="L4129">
    <cfRule type="cellIs" dxfId="10032" priority="13007" operator="equal">
      <formula>"Não informado"</formula>
    </cfRule>
  </conditionalFormatting>
  <conditionalFormatting sqref="N4193">
    <cfRule type="cellIs" dxfId="10031" priority="12841" operator="equal">
      <formula>"Não informado"</formula>
    </cfRule>
  </conditionalFormatting>
  <conditionalFormatting sqref="A4138:J4138">
    <cfRule type="cellIs" dxfId="10030" priority="12982" operator="equal">
      <formula>"Não informado"</formula>
    </cfRule>
  </conditionalFormatting>
  <conditionalFormatting sqref="L4130">
    <cfRule type="cellIs" dxfId="10029" priority="13004" operator="equal">
      <formula>"Não informado"</formula>
    </cfRule>
  </conditionalFormatting>
  <conditionalFormatting sqref="L4194">
    <cfRule type="cellIs" dxfId="10028" priority="12838" operator="equal">
      <formula>"Não informado"</formula>
    </cfRule>
  </conditionalFormatting>
  <conditionalFormatting sqref="A4139:J4139">
    <cfRule type="cellIs" dxfId="10027" priority="12979" operator="equal">
      <formula>"Não informado"</formula>
    </cfRule>
  </conditionalFormatting>
  <conditionalFormatting sqref="L4131">
    <cfRule type="cellIs" dxfId="10026" priority="13001" operator="equal">
      <formula>"Não informado"</formula>
    </cfRule>
  </conditionalFormatting>
  <conditionalFormatting sqref="M4195">
    <cfRule type="cellIs" dxfId="10025" priority="12835" operator="equal">
      <formula>"Não informado"</formula>
    </cfRule>
  </conditionalFormatting>
  <conditionalFormatting sqref="A4140:J4140">
    <cfRule type="cellIs" dxfId="10024" priority="12976" operator="equal">
      <formula>"Não informado"</formula>
    </cfRule>
  </conditionalFormatting>
  <conditionalFormatting sqref="L4132">
    <cfRule type="cellIs" dxfId="10023" priority="12998" operator="equal">
      <formula>"Não informado"</formula>
    </cfRule>
  </conditionalFormatting>
  <conditionalFormatting sqref="A4196:J4196 P4196:V4196 L4196">
    <cfRule type="cellIs" dxfId="10022" priority="12832" operator="equal">
      <formula>"Não informado"</formula>
    </cfRule>
  </conditionalFormatting>
  <conditionalFormatting sqref="A4141:J4141">
    <cfRule type="cellIs" dxfId="10021" priority="12973" operator="equal">
      <formula>"Não informado"</formula>
    </cfRule>
  </conditionalFormatting>
  <conditionalFormatting sqref="L4133">
    <cfRule type="cellIs" dxfId="10020" priority="12995" operator="equal">
      <formula>"Não informado"</formula>
    </cfRule>
  </conditionalFormatting>
  <conditionalFormatting sqref="M4196">
    <cfRule type="cellIs" dxfId="10019" priority="12829" operator="equal">
      <formula>"Não informado"</formula>
    </cfRule>
  </conditionalFormatting>
  <conditionalFormatting sqref="A4142:J4142">
    <cfRule type="cellIs" dxfId="10018" priority="12970" operator="equal">
      <formula>"Não informado"</formula>
    </cfRule>
  </conditionalFormatting>
  <conditionalFormatting sqref="L4134">
    <cfRule type="cellIs" dxfId="10017" priority="12992" operator="equal">
      <formula>"Não informado"</formula>
    </cfRule>
  </conditionalFormatting>
  <conditionalFormatting sqref="M4197">
    <cfRule type="cellIs" dxfId="10016" priority="12826" operator="equal">
      <formula>"Não informado"</formula>
    </cfRule>
  </conditionalFormatting>
  <conditionalFormatting sqref="A4143:J4143">
    <cfRule type="cellIs" dxfId="10015" priority="12967" operator="equal">
      <formula>"Não informado"</formula>
    </cfRule>
  </conditionalFormatting>
  <conditionalFormatting sqref="L4135">
    <cfRule type="cellIs" dxfId="10014" priority="12989" operator="equal">
      <formula>"Não informado"</formula>
    </cfRule>
  </conditionalFormatting>
  <conditionalFormatting sqref="L4198">
    <cfRule type="cellIs" dxfId="10013" priority="12823" operator="equal">
      <formula>"Não informado"</formula>
    </cfRule>
  </conditionalFormatting>
  <conditionalFormatting sqref="A4144:J4144">
    <cfRule type="cellIs" dxfId="10012" priority="12964" operator="equal">
      <formula>"Não informado"</formula>
    </cfRule>
  </conditionalFormatting>
  <conditionalFormatting sqref="L4136">
    <cfRule type="cellIs" dxfId="10011" priority="12986" operator="equal">
      <formula>"Não informado"</formula>
    </cfRule>
  </conditionalFormatting>
  <conditionalFormatting sqref="M4198">
    <cfRule type="cellIs" dxfId="10010" priority="12820" operator="equal">
      <formula>"Não informado"</formula>
    </cfRule>
  </conditionalFormatting>
  <conditionalFormatting sqref="A4145:J4145">
    <cfRule type="cellIs" dxfId="10009" priority="12961" operator="equal">
      <formula>"Não informado"</formula>
    </cfRule>
  </conditionalFormatting>
  <conditionalFormatting sqref="L4137">
    <cfRule type="cellIs" dxfId="10008" priority="12983" operator="equal">
      <formula>"Não informado"</formula>
    </cfRule>
  </conditionalFormatting>
  <conditionalFormatting sqref="N4199">
    <cfRule type="cellIs" dxfId="10007" priority="12817" operator="equal">
      <formula>"Não informado"</formula>
    </cfRule>
  </conditionalFormatting>
  <conditionalFormatting sqref="A4146:C4146">
    <cfRule type="cellIs" dxfId="10006" priority="12958" operator="equal">
      <formula>"Não informado"</formula>
    </cfRule>
  </conditionalFormatting>
  <conditionalFormatting sqref="L4138">
    <cfRule type="cellIs" dxfId="10005" priority="12980" operator="equal">
      <formula>"Não informado"</formula>
    </cfRule>
  </conditionalFormatting>
  <conditionalFormatting sqref="A4200:J4200 P4200:V4200 L4200">
    <cfRule type="cellIs" dxfId="10004" priority="12814" operator="equal">
      <formula>"Não informado"</formula>
    </cfRule>
  </conditionalFormatting>
  <conditionalFormatting sqref="A4147:C4147">
    <cfRule type="cellIs" dxfId="10003" priority="12955" operator="equal">
      <formula>"Não informado"</formula>
    </cfRule>
  </conditionalFormatting>
  <conditionalFormatting sqref="L4139">
    <cfRule type="cellIs" dxfId="10002" priority="12977" operator="equal">
      <formula>"Não informado"</formula>
    </cfRule>
  </conditionalFormatting>
  <conditionalFormatting sqref="M4200">
    <cfRule type="cellIs" dxfId="10001" priority="12811" operator="equal">
      <formula>"Não informado"</formula>
    </cfRule>
  </conditionalFormatting>
  <conditionalFormatting sqref="A4148:C4148">
    <cfRule type="cellIs" dxfId="10000" priority="12952" operator="equal">
      <formula>"Não informado"</formula>
    </cfRule>
  </conditionalFormatting>
  <conditionalFormatting sqref="L4140">
    <cfRule type="cellIs" dxfId="9999" priority="12974" operator="equal">
      <formula>"Não informado"</formula>
    </cfRule>
  </conditionalFormatting>
  <conditionalFormatting sqref="L4201">
    <cfRule type="cellIs" dxfId="9998" priority="12808" operator="equal">
      <formula>"Não informado"</formula>
    </cfRule>
  </conditionalFormatting>
  <conditionalFormatting sqref="L4149">
    <cfRule type="cellIs" dxfId="9997" priority="12949" operator="equal">
      <formula>"Não informado"</formula>
    </cfRule>
  </conditionalFormatting>
  <conditionalFormatting sqref="L4141">
    <cfRule type="cellIs" dxfId="9996" priority="12971" operator="equal">
      <formula>"Não informado"</formula>
    </cfRule>
  </conditionalFormatting>
  <conditionalFormatting sqref="M4201">
    <cfRule type="cellIs" dxfId="9995" priority="12805" operator="equal">
      <formula>"Não informado"</formula>
    </cfRule>
  </conditionalFormatting>
  <conditionalFormatting sqref="L4150">
    <cfRule type="cellIs" dxfId="9994" priority="12946" operator="equal">
      <formula>"Não informado"</formula>
    </cfRule>
  </conditionalFormatting>
  <conditionalFormatting sqref="L4142">
    <cfRule type="cellIs" dxfId="9993" priority="12968" operator="equal">
      <formula>"Não informado"</formula>
    </cfRule>
  </conditionalFormatting>
  <conditionalFormatting sqref="N4202">
    <cfRule type="cellIs" dxfId="9992" priority="12802" operator="equal">
      <formula>"Não informado"</formula>
    </cfRule>
  </conditionalFormatting>
  <conditionalFormatting sqref="L4151">
    <cfRule type="cellIs" dxfId="9991" priority="12943" operator="equal">
      <formula>"Não informado"</formula>
    </cfRule>
  </conditionalFormatting>
  <conditionalFormatting sqref="L4143">
    <cfRule type="cellIs" dxfId="9990" priority="12965" operator="equal">
      <formula>"Não informado"</formula>
    </cfRule>
  </conditionalFormatting>
  <conditionalFormatting sqref="A4203:J4203 P4203:V4203 L4203">
    <cfRule type="cellIs" dxfId="9989" priority="12799" operator="equal">
      <formula>"Não informado"</formula>
    </cfRule>
  </conditionalFormatting>
  <conditionalFormatting sqref="L4152">
    <cfRule type="cellIs" dxfId="9988" priority="12940" operator="equal">
      <formula>"Não informado"</formula>
    </cfRule>
  </conditionalFormatting>
  <conditionalFormatting sqref="L4144">
    <cfRule type="cellIs" dxfId="9987" priority="12962" operator="equal">
      <formula>"Não informado"</formula>
    </cfRule>
  </conditionalFormatting>
  <conditionalFormatting sqref="M4203">
    <cfRule type="cellIs" dxfId="9986" priority="12796" operator="equal">
      <formula>"Não informado"</formula>
    </cfRule>
  </conditionalFormatting>
  <conditionalFormatting sqref="F4153:H4153">
    <cfRule type="cellIs" dxfId="9985" priority="12937" operator="equal">
      <formula>"Não informado"</formula>
    </cfRule>
  </conditionalFormatting>
  <conditionalFormatting sqref="L4145">
    <cfRule type="cellIs" dxfId="9984" priority="12959" operator="equal">
      <formula>"Não informado"</formula>
    </cfRule>
  </conditionalFormatting>
  <conditionalFormatting sqref="L4204">
    <cfRule type="cellIs" dxfId="9983" priority="12793" operator="equal">
      <formula>"Não informado"</formula>
    </cfRule>
  </conditionalFormatting>
  <conditionalFormatting sqref="L4146">
    <cfRule type="cellIs" dxfId="9982" priority="12957" operator="equal">
      <formula>"Não informado"</formula>
    </cfRule>
  </conditionalFormatting>
  <conditionalFormatting sqref="D4147:J4147">
    <cfRule type="cellIs" dxfId="9981" priority="12956" operator="equal">
      <formula>"Não informado"</formula>
    </cfRule>
  </conditionalFormatting>
  <conditionalFormatting sqref="M4204">
    <cfRule type="cellIs" dxfId="9980" priority="12790" operator="equal">
      <formula>"Não informado"</formula>
    </cfRule>
  </conditionalFormatting>
  <conditionalFormatting sqref="L4147">
    <cfRule type="cellIs" dxfId="9979" priority="12954" operator="equal">
      <formula>"Não informado"</formula>
    </cfRule>
  </conditionalFormatting>
  <conditionalFormatting sqref="D4148:J4148">
    <cfRule type="cellIs" dxfId="9978" priority="12953" operator="equal">
      <formula>"Não informado"</formula>
    </cfRule>
  </conditionalFormatting>
  <conditionalFormatting sqref="N4205">
    <cfRule type="cellIs" dxfId="9977" priority="12787" operator="equal">
      <formula>"Não informado"</formula>
    </cfRule>
  </conditionalFormatting>
  <conditionalFormatting sqref="L4148">
    <cfRule type="cellIs" dxfId="9976" priority="12951" operator="equal">
      <formula>"Não informado"</formula>
    </cfRule>
  </conditionalFormatting>
  <conditionalFormatting sqref="A4149:C4149">
    <cfRule type="cellIs" dxfId="9975" priority="12950" operator="equal">
      <formula>"Não informado"</formula>
    </cfRule>
  </conditionalFormatting>
  <conditionalFormatting sqref="A4206:J4206 P4206:S4206 V4206 L4206">
    <cfRule type="cellIs" dxfId="9974" priority="12784" operator="equal">
      <formula>"Não informado"</formula>
    </cfRule>
  </conditionalFormatting>
  <conditionalFormatting sqref="D4150:J4150">
    <cfRule type="cellIs" dxfId="9973" priority="12948" operator="equal">
      <formula>"Não informado"</formula>
    </cfRule>
  </conditionalFormatting>
  <conditionalFormatting sqref="A4150:C4150">
    <cfRule type="cellIs" dxfId="9972" priority="12947" operator="equal">
      <formula>"Não informado"</formula>
    </cfRule>
  </conditionalFormatting>
  <conditionalFormatting sqref="M4206">
    <cfRule type="cellIs" dxfId="9971" priority="12781" operator="equal">
      <formula>"Não informado"</formula>
    </cfRule>
  </conditionalFormatting>
  <conditionalFormatting sqref="D4151:J4151">
    <cfRule type="cellIs" dxfId="9970" priority="12945" operator="equal">
      <formula>"Não informado"</formula>
    </cfRule>
  </conditionalFormatting>
  <conditionalFormatting sqref="A4151:C4151">
    <cfRule type="cellIs" dxfId="9969" priority="12944" operator="equal">
      <formula>"Não informado"</formula>
    </cfRule>
  </conditionalFormatting>
  <conditionalFormatting sqref="A4207:J4207 P4207:S4207 V4207 L4207">
    <cfRule type="cellIs" dxfId="9968" priority="12778" operator="equal">
      <formula>"Não informado"</formula>
    </cfRule>
  </conditionalFormatting>
  <conditionalFormatting sqref="D4152:J4152">
    <cfRule type="cellIs" dxfId="9967" priority="12942" operator="equal">
      <formula>"Não informado"</formula>
    </cfRule>
  </conditionalFormatting>
  <conditionalFormatting sqref="A4152:C4152">
    <cfRule type="cellIs" dxfId="9966" priority="12941" operator="equal">
      <formula>"Não informado"</formula>
    </cfRule>
  </conditionalFormatting>
  <conditionalFormatting sqref="M4207">
    <cfRule type="cellIs" dxfId="9965" priority="12775" operator="equal">
      <formula>"Não informado"</formula>
    </cfRule>
  </conditionalFormatting>
  <conditionalFormatting sqref="A4153:C4153">
    <cfRule type="cellIs" dxfId="9964" priority="12939" operator="equal">
      <formula>"Não informado"</formula>
    </cfRule>
  </conditionalFormatting>
  <conditionalFormatting sqref="L4153">
    <cfRule type="cellIs" dxfId="9963" priority="12938" operator="equal">
      <formula>"Não informado"</formula>
    </cfRule>
  </conditionalFormatting>
  <conditionalFormatting sqref="T4207">
    <cfRule type="cellIs" dxfId="9962" priority="12772" operator="equal">
      <formula>"Não informado"</formula>
    </cfRule>
  </conditionalFormatting>
  <conditionalFormatting sqref="D4154:J4154">
    <cfRule type="cellIs" dxfId="9961" priority="12936" operator="equal">
      <formula>"Não informado"</formula>
    </cfRule>
  </conditionalFormatting>
  <conditionalFormatting sqref="A4154:C4154">
    <cfRule type="cellIs" dxfId="9960" priority="12935" operator="equal">
      <formula>"Não informado"</formula>
    </cfRule>
  </conditionalFormatting>
  <conditionalFormatting sqref="L4154">
    <cfRule type="cellIs" dxfId="9959" priority="12934" operator="equal">
      <formula>"Não informado"</formula>
    </cfRule>
  </conditionalFormatting>
  <conditionalFormatting sqref="A4155:C4155">
    <cfRule type="cellIs" dxfId="9958" priority="12933" operator="equal">
      <formula>"Não informado"</formula>
    </cfRule>
  </conditionalFormatting>
  <conditionalFormatting sqref="D4156:J4156 L4156">
    <cfRule type="cellIs" dxfId="9957" priority="12932" operator="equal">
      <formula>"Não informado"</formula>
    </cfRule>
  </conditionalFormatting>
  <conditionalFormatting sqref="A4156:C4156">
    <cfRule type="cellIs" dxfId="9956" priority="12931" operator="equal">
      <formula>"Não informado"</formula>
    </cfRule>
  </conditionalFormatting>
  <conditionalFormatting sqref="I4157:J4157">
    <cfRule type="cellIs" dxfId="9955" priority="12930" operator="equal">
      <formula>"Não informado"</formula>
    </cfRule>
  </conditionalFormatting>
  <conditionalFormatting sqref="D4157:E4157">
    <cfRule type="cellIs" dxfId="9954" priority="12928" operator="equal">
      <formula>"Não informado"</formula>
    </cfRule>
  </conditionalFormatting>
  <conditionalFormatting sqref="A4157:C4157">
    <cfRule type="cellIs" dxfId="9953" priority="12927" operator="equal">
      <formula>"Não informado"</formula>
    </cfRule>
  </conditionalFormatting>
  <conditionalFormatting sqref="F4157">
    <cfRule type="cellIs" dxfId="9952" priority="12926" operator="equal">
      <formula>"Não informado"</formula>
    </cfRule>
  </conditionalFormatting>
  <conditionalFormatting sqref="G4157:H4157">
    <cfRule type="cellIs" dxfId="9951" priority="12925" operator="equal">
      <formula>"Não informado"</formula>
    </cfRule>
  </conditionalFormatting>
  <conditionalFormatting sqref="L4157">
    <cfRule type="cellIs" dxfId="9950" priority="12924" operator="equal">
      <formula>"Não informado"</formula>
    </cfRule>
  </conditionalFormatting>
  <conditionalFormatting sqref="A4158:C4158">
    <cfRule type="cellIs" dxfId="9949" priority="12923" operator="equal">
      <formula>"Não informado"</formula>
    </cfRule>
  </conditionalFormatting>
  <conditionalFormatting sqref="L4158">
    <cfRule type="cellIs" dxfId="9948" priority="12922" operator="equal">
      <formula>"Não informado"</formula>
    </cfRule>
  </conditionalFormatting>
  <conditionalFormatting sqref="D4159:J4159">
    <cfRule type="cellIs" dxfId="9947" priority="12921" operator="equal">
      <formula>"Não informado"</formula>
    </cfRule>
  </conditionalFormatting>
  <conditionalFormatting sqref="A4159:C4159">
    <cfRule type="cellIs" dxfId="9946" priority="12920" operator="equal">
      <formula>"Não informado"</formula>
    </cfRule>
  </conditionalFormatting>
  <conditionalFormatting sqref="L4159">
    <cfRule type="cellIs" dxfId="9945" priority="12919" operator="equal">
      <formula>"Não informado"</formula>
    </cfRule>
  </conditionalFormatting>
  <conditionalFormatting sqref="D4160:J4160">
    <cfRule type="cellIs" dxfId="9944" priority="12918" operator="equal">
      <formula>"Não informado"</formula>
    </cfRule>
  </conditionalFormatting>
  <conditionalFormatting sqref="A4160:C4160">
    <cfRule type="cellIs" dxfId="9943" priority="12917" operator="equal">
      <formula>"Não informado"</formula>
    </cfRule>
  </conditionalFormatting>
  <conditionalFormatting sqref="L4160">
    <cfRule type="cellIs" dxfId="9942" priority="12916" operator="equal">
      <formula>"Não informado"</formula>
    </cfRule>
  </conditionalFormatting>
  <conditionalFormatting sqref="D4161:J4161">
    <cfRule type="cellIs" dxfId="9941" priority="12915" operator="equal">
      <formula>"Não informado"</formula>
    </cfRule>
  </conditionalFormatting>
  <conditionalFormatting sqref="A4161:C4161">
    <cfRule type="cellIs" dxfId="9940" priority="12914" operator="equal">
      <formula>"Não informado"</formula>
    </cfRule>
  </conditionalFormatting>
  <conditionalFormatting sqref="L4161">
    <cfRule type="cellIs" dxfId="9939" priority="12913" operator="equal">
      <formula>"Não informado"</formula>
    </cfRule>
  </conditionalFormatting>
  <conditionalFormatting sqref="D4162:J4162">
    <cfRule type="cellIs" dxfId="9938" priority="12912" operator="equal">
      <formula>"Não informado"</formula>
    </cfRule>
  </conditionalFormatting>
  <conditionalFormatting sqref="A4162:C4162">
    <cfRule type="cellIs" dxfId="9937" priority="12911" operator="equal">
      <formula>"Não informado"</formula>
    </cfRule>
  </conditionalFormatting>
  <conditionalFormatting sqref="L4162">
    <cfRule type="cellIs" dxfId="9936" priority="12910" operator="equal">
      <formula>"Não informado"</formula>
    </cfRule>
  </conditionalFormatting>
  <conditionalFormatting sqref="D4163:J4163">
    <cfRule type="cellIs" dxfId="9935" priority="12909" operator="equal">
      <formula>"Não informado"</formula>
    </cfRule>
  </conditionalFormatting>
  <conditionalFormatting sqref="A4163:C4163">
    <cfRule type="cellIs" dxfId="9934" priority="12908" operator="equal">
      <formula>"Não informado"</formula>
    </cfRule>
  </conditionalFormatting>
  <conditionalFormatting sqref="L4163">
    <cfRule type="cellIs" dxfId="9933" priority="12907" operator="equal">
      <formula>"Não informado"</formula>
    </cfRule>
  </conditionalFormatting>
  <conditionalFormatting sqref="D4164:J4164">
    <cfRule type="cellIs" dxfId="9932" priority="12906" operator="equal">
      <formula>"Não informado"</formula>
    </cfRule>
  </conditionalFormatting>
  <conditionalFormatting sqref="A4164:C4164">
    <cfRule type="cellIs" dxfId="9931" priority="12905" operator="equal">
      <formula>"Não informado"</formula>
    </cfRule>
  </conditionalFormatting>
  <conditionalFormatting sqref="L4164">
    <cfRule type="cellIs" dxfId="9930" priority="12904" operator="equal">
      <formula>"Não informado"</formula>
    </cfRule>
  </conditionalFormatting>
  <conditionalFormatting sqref="D4165:J4165">
    <cfRule type="cellIs" dxfId="9929" priority="12903" operator="equal">
      <formula>"Não informado"</formula>
    </cfRule>
  </conditionalFormatting>
  <conditionalFormatting sqref="A4165:C4165">
    <cfRule type="cellIs" dxfId="9928" priority="12902" operator="equal">
      <formula>"Não informado"</formula>
    </cfRule>
  </conditionalFormatting>
  <conditionalFormatting sqref="L4165">
    <cfRule type="cellIs" dxfId="9927" priority="12901" operator="equal">
      <formula>"Não informado"</formula>
    </cfRule>
  </conditionalFormatting>
  <conditionalFormatting sqref="D4166:J4166">
    <cfRule type="cellIs" dxfId="9926" priority="12900" operator="equal">
      <formula>"Não informado"</formula>
    </cfRule>
  </conditionalFormatting>
  <conditionalFormatting sqref="A4166:C4166">
    <cfRule type="cellIs" dxfId="9925" priority="12899" operator="equal">
      <formula>"Não informado"</formula>
    </cfRule>
  </conditionalFormatting>
  <conditionalFormatting sqref="L4166">
    <cfRule type="cellIs" dxfId="9924" priority="12898" operator="equal">
      <formula>"Não informado"</formula>
    </cfRule>
  </conditionalFormatting>
  <conditionalFormatting sqref="D4167:J4167">
    <cfRule type="cellIs" dxfId="9923" priority="12897" operator="equal">
      <formula>"Não informado"</formula>
    </cfRule>
  </conditionalFormatting>
  <conditionalFormatting sqref="A4167:C4167">
    <cfRule type="cellIs" dxfId="9922" priority="12896" operator="equal">
      <formula>"Não informado"</formula>
    </cfRule>
  </conditionalFormatting>
  <conditionalFormatting sqref="L4167">
    <cfRule type="cellIs" dxfId="9921" priority="12895" operator="equal">
      <formula>"Não informado"</formula>
    </cfRule>
  </conditionalFormatting>
  <conditionalFormatting sqref="D4168:J4168">
    <cfRule type="cellIs" dxfId="9920" priority="12894" operator="equal">
      <formula>"Não informado"</formula>
    </cfRule>
  </conditionalFormatting>
  <conditionalFormatting sqref="A4168:C4168">
    <cfRule type="cellIs" dxfId="9919" priority="12893" operator="equal">
      <formula>"Não informado"</formula>
    </cfRule>
  </conditionalFormatting>
  <conditionalFormatting sqref="L4168">
    <cfRule type="cellIs" dxfId="9918" priority="12892" operator="equal">
      <formula>"Não informado"</formula>
    </cfRule>
  </conditionalFormatting>
  <conditionalFormatting sqref="A4169:C4169">
    <cfRule type="cellIs" dxfId="9917" priority="12891" operator="equal">
      <formula>"Não informado"</formula>
    </cfRule>
  </conditionalFormatting>
  <conditionalFormatting sqref="L4172">
    <cfRule type="cellIs" dxfId="9916" priority="12890" operator="equal">
      <formula>"Não informado"</formula>
    </cfRule>
  </conditionalFormatting>
  <conditionalFormatting sqref="L4184">
    <cfRule type="cellIs" dxfId="9915" priority="12889" operator="equal">
      <formula>"Não informado"</formula>
    </cfRule>
  </conditionalFormatting>
  <conditionalFormatting sqref="N4191">
    <cfRule type="cellIs" dxfId="9914" priority="12860" operator="equal">
      <formula>"Não informado"</formula>
    </cfRule>
  </conditionalFormatting>
  <conditionalFormatting sqref="N4191">
    <cfRule type="cellIs" dxfId="9913" priority="12859" operator="equal">
      <formula>"Não informado"</formula>
    </cfRule>
  </conditionalFormatting>
  <conditionalFormatting sqref="L4192">
    <cfRule type="cellIs" dxfId="9912" priority="12858" operator="equal">
      <formula>"Não informado"</formula>
    </cfRule>
  </conditionalFormatting>
  <conditionalFormatting sqref="L4186">
    <cfRule type="cellIs" dxfId="9911" priority="12885" operator="equal">
      <formula>"Não informado"</formula>
    </cfRule>
  </conditionalFormatting>
  <conditionalFormatting sqref="L4187">
    <cfRule type="cellIs" dxfId="9910" priority="12884" operator="equal">
      <formula>"Não informado"</formula>
    </cfRule>
  </conditionalFormatting>
  <conditionalFormatting sqref="A4204:J4204 P4204:V4204 L4204">
    <cfRule type="cellIs" dxfId="9909" priority="12794" operator="equal">
      <formula>"Não informado"</formula>
    </cfRule>
  </conditionalFormatting>
  <conditionalFormatting sqref="N4204">
    <cfRule type="cellIs" dxfId="9908" priority="12792" operator="equal">
      <formula>"Não informado"</formula>
    </cfRule>
  </conditionalFormatting>
  <conditionalFormatting sqref="M4204">
    <cfRule type="cellIs" dxfId="9907" priority="12791" operator="equal">
      <formula>"Não informado"</formula>
    </cfRule>
  </conditionalFormatting>
  <conditionalFormatting sqref="A4191:J4192 P4191:XFD4192 W4193:XFD4230">
    <cfRule type="cellIs" dxfId="9906" priority="12874" operator="equal">
      <formula>"Não informado"</formula>
    </cfRule>
  </conditionalFormatting>
  <conditionalFormatting sqref="L4205">
    <cfRule type="cellIs" dxfId="9905" priority="12788" operator="equal">
      <formula>"Não informado"</formula>
    </cfRule>
  </conditionalFormatting>
  <conditionalFormatting sqref="S4192">
    <cfRule type="cellIs" dxfId="9904" priority="12850" operator="equal">
      <formula>"Não informado"</formula>
    </cfRule>
  </conditionalFormatting>
  <conditionalFormatting sqref="L4191">
    <cfRule type="cellIs" dxfId="9903" priority="12872" operator="equal">
      <formula>"Não informado"</formula>
    </cfRule>
  </conditionalFormatting>
  <conditionalFormatting sqref="S4191">
    <cfRule type="cellIs" dxfId="9902" priority="12871" operator="equal">
      <formula>"Não informado"</formula>
    </cfRule>
  </conditionalFormatting>
  <conditionalFormatting sqref="S4191">
    <cfRule type="cellIs" dxfId="9901" priority="12870" operator="equal">
      <formula>"Não informado"</formula>
    </cfRule>
  </conditionalFormatting>
  <conditionalFormatting sqref="S4191">
    <cfRule type="cellIs" dxfId="9900" priority="12868" operator="equal">
      <formula>"Não informado"</formula>
    </cfRule>
  </conditionalFormatting>
  <conditionalFormatting sqref="S4191">
    <cfRule type="cellIs" dxfId="9899" priority="12865" operator="equal">
      <formula>"Não informado"</formula>
    </cfRule>
  </conditionalFormatting>
  <conditionalFormatting sqref="S4191">
    <cfRule type="cellIs" dxfId="9898" priority="12869" operator="equal">
      <formula>"Não informado"</formula>
    </cfRule>
  </conditionalFormatting>
  <conditionalFormatting sqref="S4191">
    <cfRule type="cellIs" dxfId="9897" priority="12867" operator="equal">
      <formula>"Não informado"</formula>
    </cfRule>
  </conditionalFormatting>
  <conditionalFormatting sqref="S4191">
    <cfRule type="cellIs" dxfId="9896" priority="12866" operator="equal">
      <formula>"Não informado"</formula>
    </cfRule>
  </conditionalFormatting>
  <conditionalFormatting sqref="S4191">
    <cfRule type="cellIs" dxfId="9895" priority="12864" operator="equal">
      <formula>"Não informado"</formula>
    </cfRule>
  </conditionalFormatting>
  <conditionalFormatting sqref="S4191">
    <cfRule type="cellIs" dxfId="9894" priority="12863" operator="equal">
      <formula>"Não informado"</formula>
    </cfRule>
  </conditionalFormatting>
  <conditionalFormatting sqref="N4191">
    <cfRule type="cellIs" dxfId="9893" priority="12862" operator="equal">
      <formula>"Não informado"</formula>
    </cfRule>
  </conditionalFormatting>
  <conditionalFormatting sqref="M4191">
    <cfRule type="cellIs" dxfId="9892" priority="12861" operator="equal">
      <formula>"Não informado"</formula>
    </cfRule>
  </conditionalFormatting>
  <conditionalFormatting sqref="S4192">
    <cfRule type="cellIs" dxfId="9891" priority="12857" operator="equal">
      <formula>"Não informado"</formula>
    </cfRule>
  </conditionalFormatting>
  <conditionalFormatting sqref="S4192">
    <cfRule type="cellIs" dxfId="9890" priority="12856" operator="equal">
      <formula>"Não informado"</formula>
    </cfRule>
  </conditionalFormatting>
  <conditionalFormatting sqref="S4192">
    <cfRule type="cellIs" dxfId="9889" priority="12854" operator="equal">
      <formula>"Não informado"</formula>
    </cfRule>
  </conditionalFormatting>
  <conditionalFormatting sqref="S4192">
    <cfRule type="cellIs" dxfId="9888" priority="12851" operator="equal">
      <formula>"Não informado"</formula>
    </cfRule>
  </conditionalFormatting>
  <conditionalFormatting sqref="S4192">
    <cfRule type="cellIs" dxfId="9887" priority="12855" operator="equal">
      <formula>"Não informado"</formula>
    </cfRule>
  </conditionalFormatting>
  <conditionalFormatting sqref="S4192">
    <cfRule type="cellIs" dxfId="9886" priority="12853" operator="equal">
      <formula>"Não informado"</formula>
    </cfRule>
  </conditionalFormatting>
  <conditionalFormatting sqref="S4192">
    <cfRule type="cellIs" dxfId="9885" priority="12852" operator="equal">
      <formula>"Não informado"</formula>
    </cfRule>
  </conditionalFormatting>
  <conditionalFormatting sqref="M4227">
    <cfRule type="cellIs" dxfId="9884" priority="12685" operator="equal">
      <formula>"Não informado"</formula>
    </cfRule>
  </conditionalFormatting>
  <conditionalFormatting sqref="S4192">
    <cfRule type="cellIs" dxfId="9883" priority="12849" operator="equal">
      <formula>"Não informado"</formula>
    </cfRule>
  </conditionalFormatting>
  <conditionalFormatting sqref="N4213">
    <cfRule type="cellIs" dxfId="9882" priority="12662" operator="equal">
      <formula>"Não informado"</formula>
    </cfRule>
  </conditionalFormatting>
  <conditionalFormatting sqref="N4229">
    <cfRule type="cellIs" dxfId="9881" priority="12661" operator="equal">
      <formula>"Não informado"</formula>
    </cfRule>
  </conditionalFormatting>
  <conditionalFormatting sqref="M4229">
    <cfRule type="cellIs" dxfId="9880" priority="12660" operator="equal">
      <formula>"Não informado"</formula>
    </cfRule>
  </conditionalFormatting>
  <conditionalFormatting sqref="M4229">
    <cfRule type="cellIs" dxfId="9879" priority="12659" operator="equal">
      <formula>"Não informado"</formula>
    </cfRule>
  </conditionalFormatting>
  <conditionalFormatting sqref="M4192">
    <cfRule type="cellIs" dxfId="9878" priority="12848" operator="equal">
      <formula>"Não informado"</formula>
    </cfRule>
  </conditionalFormatting>
  <conditionalFormatting sqref="N4192">
    <cfRule type="cellIs" dxfId="9877" priority="12846" operator="equal">
      <formula>"Não informado"</formula>
    </cfRule>
  </conditionalFormatting>
  <conditionalFormatting sqref="N4192">
    <cfRule type="cellIs" dxfId="9876" priority="12845" operator="equal">
      <formula>"Não informado"</formula>
    </cfRule>
  </conditionalFormatting>
  <conditionalFormatting sqref="M4193">
    <cfRule type="cellIs" dxfId="9875" priority="12843" operator="equal">
      <formula>"Não informado"</formula>
    </cfRule>
  </conditionalFormatting>
  <conditionalFormatting sqref="L4193">
    <cfRule type="cellIs" dxfId="9874" priority="12842" operator="equal">
      <formula>"Não informado"</formula>
    </cfRule>
  </conditionalFormatting>
  <conditionalFormatting sqref="A4194:J4194 P4194:V4194 L4194:M4194">
    <cfRule type="cellIs" dxfId="9873" priority="12840" operator="equal">
      <formula>"Não informado"</formula>
    </cfRule>
  </conditionalFormatting>
  <conditionalFormatting sqref="M4194">
    <cfRule type="cellIs" dxfId="9872" priority="12839" operator="equal">
      <formula>"Não informado"</formula>
    </cfRule>
  </conditionalFormatting>
  <conditionalFormatting sqref="N4194">
    <cfRule type="cellIs" dxfId="9871" priority="12837" operator="equal">
      <formula>"Não informado"</formula>
    </cfRule>
  </conditionalFormatting>
  <conditionalFormatting sqref="A4195:J4195 P4195:V4195 L4195:M4195">
    <cfRule type="cellIs" dxfId="9870" priority="12836" operator="equal">
      <formula>"Não informado"</formula>
    </cfRule>
  </conditionalFormatting>
  <conditionalFormatting sqref="L4195">
    <cfRule type="cellIs" dxfId="9869" priority="12834" operator="equal">
      <formula>"Não informado"</formula>
    </cfRule>
  </conditionalFormatting>
  <conditionalFormatting sqref="N4195">
    <cfRule type="cellIs" dxfId="9868" priority="12833" operator="equal">
      <formula>"Não informado"</formula>
    </cfRule>
  </conditionalFormatting>
  <conditionalFormatting sqref="L4196">
    <cfRule type="cellIs" dxfId="9867" priority="12831" operator="equal">
      <formula>"Não informado"</formula>
    </cfRule>
  </conditionalFormatting>
  <conditionalFormatting sqref="M4196">
    <cfRule type="cellIs" dxfId="9866" priority="12830" operator="equal">
      <formula>"Não informado"</formula>
    </cfRule>
  </conditionalFormatting>
  <conditionalFormatting sqref="A4197:J4197 P4197:V4197 L4197">
    <cfRule type="cellIs" dxfId="9865" priority="12828" operator="equal">
      <formula>"Não informado"</formula>
    </cfRule>
  </conditionalFormatting>
  <conditionalFormatting sqref="L4197">
    <cfRule type="cellIs" dxfId="9864" priority="12827" operator="equal">
      <formula>"Não informado"</formula>
    </cfRule>
  </conditionalFormatting>
  <conditionalFormatting sqref="N4198">
    <cfRule type="cellIs" dxfId="9863" priority="12822" operator="equal">
      <formula>"Não informado"</formula>
    </cfRule>
  </conditionalFormatting>
  <conditionalFormatting sqref="M4197">
    <cfRule type="cellIs" dxfId="9862" priority="12825" operator="equal">
      <formula>"Não informado"</formula>
    </cfRule>
  </conditionalFormatting>
  <conditionalFormatting sqref="A4198:J4198 P4198:V4198 L4198">
    <cfRule type="cellIs" dxfId="9861" priority="12824" operator="equal">
      <formula>"Não informado"</formula>
    </cfRule>
  </conditionalFormatting>
  <conditionalFormatting sqref="M4198">
    <cfRule type="cellIs" dxfId="9860" priority="12821" operator="equal">
      <formula>"Não informado"</formula>
    </cfRule>
  </conditionalFormatting>
  <conditionalFormatting sqref="A4199:J4199 P4199:V4199 L4199">
    <cfRule type="cellIs" dxfId="9859" priority="12819" operator="equal">
      <formula>"Não informado"</formula>
    </cfRule>
  </conditionalFormatting>
  <conditionalFormatting sqref="L4199">
    <cfRule type="cellIs" dxfId="9858" priority="12818" operator="equal">
      <formula>"Não informado"</formula>
    </cfRule>
  </conditionalFormatting>
  <conditionalFormatting sqref="M4199">
    <cfRule type="cellIs" dxfId="9857" priority="12816" operator="equal">
      <formula>"Não informado"</formula>
    </cfRule>
  </conditionalFormatting>
  <conditionalFormatting sqref="M4199">
    <cfRule type="cellIs" dxfId="9856" priority="12815" operator="equal">
      <formula>"Não informado"</formula>
    </cfRule>
  </conditionalFormatting>
  <conditionalFormatting sqref="L4200">
    <cfRule type="cellIs" dxfId="9855" priority="12813" operator="equal">
      <formula>"Não informado"</formula>
    </cfRule>
  </conditionalFormatting>
  <conditionalFormatting sqref="N4200">
    <cfRule type="cellIs" dxfId="9854" priority="12812" operator="equal">
      <formula>"Não informado"</formula>
    </cfRule>
  </conditionalFormatting>
  <conditionalFormatting sqref="M4200">
    <cfRule type="cellIs" dxfId="9853" priority="12810" operator="equal">
      <formula>"Não informado"</formula>
    </cfRule>
  </conditionalFormatting>
  <conditionalFormatting sqref="A4201:J4201 P4201:V4201 L4201">
    <cfRule type="cellIs" dxfId="9852" priority="12809" operator="equal">
      <formula>"Não informado"</formula>
    </cfRule>
  </conditionalFormatting>
  <conditionalFormatting sqref="N4201">
    <cfRule type="cellIs" dxfId="9851" priority="12807" operator="equal">
      <formula>"Não informado"</formula>
    </cfRule>
  </conditionalFormatting>
  <conditionalFormatting sqref="M4201">
    <cfRule type="cellIs" dxfId="9850" priority="12806" operator="equal">
      <formula>"Não informado"</formula>
    </cfRule>
  </conditionalFormatting>
  <conditionalFormatting sqref="A4202:J4202 P4202:V4202 L4202">
    <cfRule type="cellIs" dxfId="9849" priority="12804" operator="equal">
      <formula>"Não informado"</formula>
    </cfRule>
  </conditionalFormatting>
  <conditionalFormatting sqref="L4202">
    <cfRule type="cellIs" dxfId="9848" priority="12803" operator="equal">
      <formula>"Não informado"</formula>
    </cfRule>
  </conditionalFormatting>
  <conditionalFormatting sqref="M4202">
    <cfRule type="cellIs" dxfId="9847" priority="12801" operator="equal">
      <formula>"Não informado"</formula>
    </cfRule>
  </conditionalFormatting>
  <conditionalFormatting sqref="M4202">
    <cfRule type="cellIs" dxfId="9846" priority="12800" operator="equal">
      <formula>"Não informado"</formula>
    </cfRule>
  </conditionalFormatting>
  <conditionalFormatting sqref="L4203">
    <cfRule type="cellIs" dxfId="9845" priority="12798" operator="equal">
      <formula>"Não informado"</formula>
    </cfRule>
  </conditionalFormatting>
  <conditionalFormatting sqref="N4203">
    <cfRule type="cellIs" dxfId="9844" priority="12797" operator="equal">
      <formula>"Não informado"</formula>
    </cfRule>
  </conditionalFormatting>
  <conditionalFormatting sqref="M4203">
    <cfRule type="cellIs" dxfId="9843" priority="12795" operator="equal">
      <formula>"Não informado"</formula>
    </cfRule>
  </conditionalFormatting>
  <conditionalFormatting sqref="A4205:J4205 P4205:V4205 L4205">
    <cfRule type="cellIs" dxfId="9842" priority="12789" operator="equal">
      <formula>"Não informado"</formula>
    </cfRule>
  </conditionalFormatting>
  <conditionalFormatting sqref="M4205">
    <cfRule type="cellIs" dxfId="9841" priority="12786" operator="equal">
      <formula>"Não informado"</formula>
    </cfRule>
  </conditionalFormatting>
  <conditionalFormatting sqref="M4205">
    <cfRule type="cellIs" dxfId="9840" priority="12785" operator="equal">
      <formula>"Não informado"</formula>
    </cfRule>
  </conditionalFormatting>
  <conditionalFormatting sqref="L4206">
    <cfRule type="cellIs" dxfId="9839" priority="12783" operator="equal">
      <formula>"Não informado"</formula>
    </cfRule>
  </conditionalFormatting>
  <conditionalFormatting sqref="N4206">
    <cfRule type="cellIs" dxfId="9838" priority="12782" operator="equal">
      <formula>"Não informado"</formula>
    </cfRule>
  </conditionalFormatting>
  <conditionalFormatting sqref="M4206">
    <cfRule type="cellIs" dxfId="9837" priority="12780" operator="equal">
      <formula>"Não informado"</formula>
    </cfRule>
  </conditionalFormatting>
  <conditionalFormatting sqref="T4206:U4206">
    <cfRule type="cellIs" dxfId="9836" priority="12779" operator="equal">
      <formula>"Não informado"</formula>
    </cfRule>
  </conditionalFormatting>
  <conditionalFormatting sqref="L4207">
    <cfRule type="cellIs" dxfId="9835" priority="12777" operator="equal">
      <formula>"Não informado"</formula>
    </cfRule>
  </conditionalFormatting>
  <conditionalFormatting sqref="N4207">
    <cfRule type="cellIs" dxfId="9834" priority="12776" operator="equal">
      <formula>"Não informado"</formula>
    </cfRule>
  </conditionalFormatting>
  <conditionalFormatting sqref="M4207">
    <cfRule type="cellIs" dxfId="9833" priority="12774" operator="equal">
      <formula>"Não informado"</formula>
    </cfRule>
  </conditionalFormatting>
  <conditionalFormatting sqref="U4207">
    <cfRule type="cellIs" dxfId="9832" priority="12773" operator="equal">
      <formula>"Não informado"</formula>
    </cfRule>
  </conditionalFormatting>
  <conditionalFormatting sqref="A4208:J4208 P4208:V4208 L4208">
    <cfRule type="cellIs" dxfId="9831" priority="12771" operator="equal">
      <formula>"Não informado"</formula>
    </cfRule>
  </conditionalFormatting>
  <conditionalFormatting sqref="L4208">
    <cfRule type="cellIs" dxfId="9830" priority="12770" operator="equal">
      <formula>"Não informado"</formula>
    </cfRule>
  </conditionalFormatting>
  <conditionalFormatting sqref="N4208">
    <cfRule type="cellIs" dxfId="9829" priority="12769" operator="equal">
      <formula>"Não informado"</formula>
    </cfRule>
  </conditionalFormatting>
  <conditionalFormatting sqref="M4208">
    <cfRule type="cellIs" dxfId="9828" priority="12768" operator="equal">
      <formula>"Não informado"</formula>
    </cfRule>
  </conditionalFormatting>
  <conditionalFormatting sqref="M4208">
    <cfRule type="cellIs" dxfId="9827" priority="12767" operator="equal">
      <formula>"Não informado"</formula>
    </cfRule>
  </conditionalFormatting>
  <conditionalFormatting sqref="A4209:J4209 P4209:V4209 L4209">
    <cfRule type="cellIs" dxfId="9826" priority="12766" operator="equal">
      <formula>"Não informado"</formula>
    </cfRule>
  </conditionalFormatting>
  <conditionalFormatting sqref="L4209">
    <cfRule type="cellIs" dxfId="9825" priority="12765" operator="equal">
      <formula>"Não informado"</formula>
    </cfRule>
  </conditionalFormatting>
  <conditionalFormatting sqref="N4209">
    <cfRule type="cellIs" dxfId="9824" priority="12764" operator="equal">
      <formula>"Não informado"</formula>
    </cfRule>
  </conditionalFormatting>
  <conditionalFormatting sqref="M4209">
    <cfRule type="cellIs" dxfId="9823" priority="12763" operator="equal">
      <formula>"Não informado"</formula>
    </cfRule>
  </conditionalFormatting>
  <conditionalFormatting sqref="M4209">
    <cfRule type="cellIs" dxfId="9822" priority="12762" operator="equal">
      <formula>"Não informado"</formula>
    </cfRule>
  </conditionalFormatting>
  <conditionalFormatting sqref="A4210:J4210 P4210:V4210 L4210">
    <cfRule type="cellIs" dxfId="9821" priority="12761" operator="equal">
      <formula>"Não informado"</formula>
    </cfRule>
  </conditionalFormatting>
  <conditionalFormatting sqref="L4210">
    <cfRule type="cellIs" dxfId="9820" priority="12760" operator="equal">
      <formula>"Não informado"</formula>
    </cfRule>
  </conditionalFormatting>
  <conditionalFormatting sqref="N4210">
    <cfRule type="cellIs" dxfId="9819" priority="12759" operator="equal">
      <formula>"Não informado"</formula>
    </cfRule>
  </conditionalFormatting>
  <conditionalFormatting sqref="M4210">
    <cfRule type="cellIs" dxfId="9818" priority="12758" operator="equal">
      <formula>"Não informado"</formula>
    </cfRule>
  </conditionalFormatting>
  <conditionalFormatting sqref="M4210">
    <cfRule type="cellIs" dxfId="9817" priority="12757" operator="equal">
      <formula>"Não informado"</formula>
    </cfRule>
  </conditionalFormatting>
  <conditionalFormatting sqref="A4211:J4211 P4211:V4211 L4211">
    <cfRule type="cellIs" dxfId="9816" priority="12756" operator="equal">
      <formula>"Não informado"</formula>
    </cfRule>
  </conditionalFormatting>
  <conditionalFormatting sqref="L4211">
    <cfRule type="cellIs" dxfId="9815" priority="12755" operator="equal">
      <formula>"Não informado"</formula>
    </cfRule>
  </conditionalFormatting>
  <conditionalFormatting sqref="N4211">
    <cfRule type="cellIs" dxfId="9814" priority="12754" operator="equal">
      <formula>"Não informado"</formula>
    </cfRule>
  </conditionalFormatting>
  <conditionalFormatting sqref="M4211">
    <cfRule type="cellIs" dxfId="9813" priority="12753" operator="equal">
      <formula>"Não informado"</formula>
    </cfRule>
  </conditionalFormatting>
  <conditionalFormatting sqref="M4211">
    <cfRule type="cellIs" dxfId="9812" priority="12752" operator="equal">
      <formula>"Não informado"</formula>
    </cfRule>
  </conditionalFormatting>
  <conditionalFormatting sqref="A4212:J4212 P4212:S4212 L4212 V4212">
    <cfRule type="cellIs" dxfId="9811" priority="12751" operator="equal">
      <formula>"Não informado"</formula>
    </cfRule>
  </conditionalFormatting>
  <conditionalFormatting sqref="L4212">
    <cfRule type="cellIs" dxfId="9810" priority="12750" operator="equal">
      <formula>"Não informado"</formula>
    </cfRule>
  </conditionalFormatting>
  <conditionalFormatting sqref="N4212">
    <cfRule type="cellIs" dxfId="9809" priority="12749" operator="equal">
      <formula>"Não informado"</formula>
    </cfRule>
  </conditionalFormatting>
  <conditionalFormatting sqref="M4212">
    <cfRule type="cellIs" dxfId="9808" priority="12748" operator="equal">
      <formula>"Não informado"</formula>
    </cfRule>
  </conditionalFormatting>
  <conditionalFormatting sqref="M4212">
    <cfRule type="cellIs" dxfId="9807" priority="12747" operator="equal">
      <formula>"Não informado"</formula>
    </cfRule>
  </conditionalFormatting>
  <conditionalFormatting sqref="L4218">
    <cfRule type="cellIs" dxfId="9806" priority="12723" operator="equal">
      <formula>"Não informado"</formula>
    </cfRule>
  </conditionalFormatting>
  <conditionalFormatting sqref="T4212:U4212">
    <cfRule type="cellIs" dxfId="9805" priority="12745" operator="equal">
      <formula>"Não informado"</formula>
    </cfRule>
  </conditionalFormatting>
  <conditionalFormatting sqref="A4213:J4213 P4213:S4213 L4213 V4213">
    <cfRule type="cellIs" dxfId="9804" priority="12744" operator="equal">
      <formula>"Não informado"</formula>
    </cfRule>
  </conditionalFormatting>
  <conditionalFormatting sqref="L4213">
    <cfRule type="cellIs" dxfId="9803" priority="12743" operator="equal">
      <formula>"Não informado"</formula>
    </cfRule>
  </conditionalFormatting>
  <conditionalFormatting sqref="T4213:U4213">
    <cfRule type="cellIs" dxfId="9802" priority="12739" operator="equal">
      <formula>"Não informado"</formula>
    </cfRule>
  </conditionalFormatting>
  <conditionalFormatting sqref="M4213">
    <cfRule type="cellIs" dxfId="9801" priority="12742" operator="equal">
      <formula>"Não informado"</formula>
    </cfRule>
  </conditionalFormatting>
  <conditionalFormatting sqref="M4213">
    <cfRule type="cellIs" dxfId="9800" priority="12741" operator="equal">
      <formula>"Não informado"</formula>
    </cfRule>
  </conditionalFormatting>
  <conditionalFormatting sqref="A4219:J4221 P4219:S4221 L4219:L4221 V4219:V4221">
    <cfRule type="cellIs" dxfId="9799" priority="12717" operator="equal">
      <formula>"Não informado"</formula>
    </cfRule>
  </conditionalFormatting>
  <conditionalFormatting sqref="A4214:J4214 P4214:S4214 L4214 V4214">
    <cfRule type="cellIs" dxfId="9798" priority="12738" operator="equal">
      <formula>"Não informado"</formula>
    </cfRule>
  </conditionalFormatting>
  <conditionalFormatting sqref="L4214">
    <cfRule type="cellIs" dxfId="9797" priority="12737" operator="equal">
      <formula>"Não informado"</formula>
    </cfRule>
  </conditionalFormatting>
  <conditionalFormatting sqref="N4214">
    <cfRule type="cellIs" dxfId="9796" priority="12736" operator="equal">
      <formula>"Não informado"</formula>
    </cfRule>
  </conditionalFormatting>
  <conditionalFormatting sqref="M4214">
    <cfRule type="cellIs" dxfId="9795" priority="12735" operator="equal">
      <formula>"Não informado"</formula>
    </cfRule>
  </conditionalFormatting>
  <conditionalFormatting sqref="M4214">
    <cfRule type="cellIs" dxfId="9794" priority="12734" operator="equal">
      <formula>"Não informado"</formula>
    </cfRule>
  </conditionalFormatting>
  <conditionalFormatting sqref="A4222:J4222 P4222:S4222 L4222 V4222">
    <cfRule type="cellIs" dxfId="9793" priority="12710" operator="equal">
      <formula>"Não informado"</formula>
    </cfRule>
  </conditionalFormatting>
  <conditionalFormatting sqref="T4214:U4214">
    <cfRule type="cellIs" dxfId="9792" priority="12732" operator="equal">
      <formula>"Não informado"</formula>
    </cfRule>
  </conditionalFormatting>
  <conditionalFormatting sqref="A4215:J4217 P4215:S4217 L4215:L4217 V4215:V4217">
    <cfRule type="cellIs" dxfId="9791" priority="12731" operator="equal">
      <formula>"Não informado"</formula>
    </cfRule>
  </conditionalFormatting>
  <conditionalFormatting sqref="L4215:L4217">
    <cfRule type="cellIs" dxfId="9790" priority="12730" operator="equal">
      <formula>"Não informado"</formula>
    </cfRule>
  </conditionalFormatting>
  <conditionalFormatting sqref="N4215:N4217">
    <cfRule type="cellIs" dxfId="9789" priority="12729" operator="equal">
      <formula>"Não informado"</formula>
    </cfRule>
  </conditionalFormatting>
  <conditionalFormatting sqref="M4215:M4217">
    <cfRule type="cellIs" dxfId="9788" priority="12728" operator="equal">
      <formula>"Não informado"</formula>
    </cfRule>
  </conditionalFormatting>
  <conditionalFormatting sqref="M4215:M4217">
    <cfRule type="cellIs" dxfId="9787" priority="12727" operator="equal">
      <formula>"Não informado"</formula>
    </cfRule>
  </conditionalFormatting>
  <conditionalFormatting sqref="A4223:J4225 P4223:S4225 L4223:L4225 V4223:V4225">
    <cfRule type="cellIs" dxfId="9786" priority="12703" operator="equal">
      <formula>"Não informado"</formula>
    </cfRule>
  </conditionalFormatting>
  <conditionalFormatting sqref="T4215:U4217">
    <cfRule type="cellIs" dxfId="9785" priority="12725" operator="equal">
      <formula>"Não informado"</formula>
    </cfRule>
  </conditionalFormatting>
  <conditionalFormatting sqref="A4218:J4218 P4218:S4218 L4218 V4218">
    <cfRule type="cellIs" dxfId="9784" priority="12724" operator="equal">
      <formula>"Não informado"</formula>
    </cfRule>
  </conditionalFormatting>
  <conditionalFormatting sqref="M4033:N4033">
    <cfRule type="cellIs" dxfId="9783" priority="12558" operator="equal">
      <formula>"Não informado"</formula>
    </cfRule>
  </conditionalFormatting>
  <conditionalFormatting sqref="N4218">
    <cfRule type="cellIs" dxfId="9782" priority="12722" operator="equal">
      <formula>"Não informado"</formula>
    </cfRule>
  </conditionalFormatting>
  <conditionalFormatting sqref="M4218">
    <cfRule type="cellIs" dxfId="9781" priority="12721" operator="equal">
      <formula>"Não informado"</formula>
    </cfRule>
  </conditionalFormatting>
  <conditionalFormatting sqref="M4218">
    <cfRule type="cellIs" dxfId="9780" priority="12720" operator="equal">
      <formula>"Não informado"</formula>
    </cfRule>
  </conditionalFormatting>
  <conditionalFormatting sqref="A4226:J4226 P4226:S4226 L4226 V4226">
    <cfRule type="cellIs" dxfId="9779" priority="12696" operator="equal">
      <formula>"Não informado"</formula>
    </cfRule>
  </conditionalFormatting>
  <conditionalFormatting sqref="T4218:U4218">
    <cfRule type="cellIs" dxfId="9778" priority="12718" operator="equal">
      <formula>"Não informado"</formula>
    </cfRule>
  </conditionalFormatting>
  <conditionalFormatting sqref="M4174:N4174">
    <cfRule type="cellIs" dxfId="9777" priority="12552" operator="equal">
      <formula>"Não informado"</formula>
    </cfRule>
  </conditionalFormatting>
  <conditionalFormatting sqref="L4219:L4221">
    <cfRule type="cellIs" dxfId="9776" priority="12716" operator="equal">
      <formula>"Não informado"</formula>
    </cfRule>
  </conditionalFormatting>
  <conditionalFormatting sqref="N4219:N4221">
    <cfRule type="cellIs" dxfId="9775" priority="12715" operator="equal">
      <formula>"Não informado"</formula>
    </cfRule>
  </conditionalFormatting>
  <conditionalFormatting sqref="M4219:M4221">
    <cfRule type="cellIs" dxfId="9774" priority="12714" operator="equal">
      <formula>"Não informado"</formula>
    </cfRule>
  </conditionalFormatting>
  <conditionalFormatting sqref="M4219:M4221">
    <cfRule type="cellIs" dxfId="9773" priority="12713" operator="equal">
      <formula>"Não informado"</formula>
    </cfRule>
  </conditionalFormatting>
  <conditionalFormatting sqref="A4227:J4227 P4227:S4227 L4227 V4227">
    <cfRule type="cellIs" dxfId="9772" priority="12689" operator="equal">
      <formula>"Não informado"</formula>
    </cfRule>
  </conditionalFormatting>
  <conditionalFormatting sqref="T4219:U4221">
    <cfRule type="cellIs" dxfId="9771" priority="12711" operator="equal">
      <formula>"Não informado"</formula>
    </cfRule>
  </conditionalFormatting>
  <conditionalFormatting sqref="M4085:N4085">
    <cfRule type="cellIs" dxfId="9770" priority="12545" operator="equal">
      <formula>"Não informado"</formula>
    </cfRule>
  </conditionalFormatting>
  <conditionalFormatting sqref="L4222">
    <cfRule type="cellIs" dxfId="9769" priority="12709" operator="equal">
      <formula>"Não informado"</formula>
    </cfRule>
  </conditionalFormatting>
  <conditionalFormatting sqref="N4222">
    <cfRule type="cellIs" dxfId="9768" priority="12708" operator="equal">
      <formula>"Não informado"</formula>
    </cfRule>
  </conditionalFormatting>
  <conditionalFormatting sqref="M4222">
    <cfRule type="cellIs" dxfId="9767" priority="12707" operator="equal">
      <formula>"Não informado"</formula>
    </cfRule>
  </conditionalFormatting>
  <conditionalFormatting sqref="M4222">
    <cfRule type="cellIs" dxfId="9766" priority="12706" operator="equal">
      <formula>"Não informado"</formula>
    </cfRule>
  </conditionalFormatting>
  <conditionalFormatting sqref="A4228:J4228 P4228:S4228 L4228 V4228">
    <cfRule type="cellIs" dxfId="9765" priority="12682" operator="equal">
      <formula>"Não informado"</formula>
    </cfRule>
  </conditionalFormatting>
  <conditionalFormatting sqref="T4222:U4222">
    <cfRule type="cellIs" dxfId="9764" priority="12704" operator="equal">
      <formula>"Não informado"</formula>
    </cfRule>
  </conditionalFormatting>
  <conditionalFormatting sqref="M4061">
    <cfRule type="cellIs" dxfId="9763" priority="12538" operator="equal">
      <formula>"Não informado"</formula>
    </cfRule>
  </conditionalFormatting>
  <conditionalFormatting sqref="L4223:L4225">
    <cfRule type="cellIs" dxfId="9762" priority="12702" operator="equal">
      <formula>"Não informado"</formula>
    </cfRule>
  </conditionalFormatting>
  <conditionalFormatting sqref="N4223:N4225">
    <cfRule type="cellIs" dxfId="9761" priority="12701" operator="equal">
      <formula>"Não informado"</formula>
    </cfRule>
  </conditionalFormatting>
  <conditionalFormatting sqref="M4223:M4225">
    <cfRule type="cellIs" dxfId="9760" priority="12700" operator="equal">
      <formula>"Não informado"</formula>
    </cfRule>
  </conditionalFormatting>
  <conditionalFormatting sqref="M4223:M4225">
    <cfRule type="cellIs" dxfId="9759" priority="12699" operator="equal">
      <formula>"Não informado"</formula>
    </cfRule>
  </conditionalFormatting>
  <conditionalFormatting sqref="A4229:J4229 P4229:S4229 L4229 V4229">
    <cfRule type="cellIs" dxfId="9758" priority="12675" operator="equal">
      <formula>"Não informado"</formula>
    </cfRule>
  </conditionalFormatting>
  <conditionalFormatting sqref="T4223:U4225">
    <cfRule type="cellIs" dxfId="9757" priority="12697" operator="equal">
      <formula>"Não informado"</formula>
    </cfRule>
  </conditionalFormatting>
  <conditionalFormatting sqref="N4062">
    <cfRule type="cellIs" dxfId="9756" priority="12531" operator="equal">
      <formula>"Não informado"</formula>
    </cfRule>
  </conditionalFormatting>
  <conditionalFormatting sqref="L4226">
    <cfRule type="cellIs" dxfId="9755" priority="12695" operator="equal">
      <formula>"Não informado"</formula>
    </cfRule>
  </conditionalFormatting>
  <conditionalFormatting sqref="N4226">
    <cfRule type="cellIs" dxfId="9754" priority="12694" operator="equal">
      <formula>"Não informado"</formula>
    </cfRule>
  </conditionalFormatting>
  <conditionalFormatting sqref="M4226">
    <cfRule type="cellIs" dxfId="9753" priority="12693" operator="equal">
      <formula>"Não informado"</formula>
    </cfRule>
  </conditionalFormatting>
  <conditionalFormatting sqref="M4226">
    <cfRule type="cellIs" dxfId="9752" priority="12692" operator="equal">
      <formula>"Não informado"</formula>
    </cfRule>
  </conditionalFormatting>
  <conditionalFormatting sqref="M4230">
    <cfRule type="cellIs" dxfId="9751" priority="12668" operator="equal">
      <formula>"Não informado"</formula>
    </cfRule>
  </conditionalFormatting>
  <conditionalFormatting sqref="T4226:U4226">
    <cfRule type="cellIs" dxfId="9750" priority="12690" operator="equal">
      <formula>"Não informado"</formula>
    </cfRule>
  </conditionalFormatting>
  <conditionalFormatting sqref="M4055">
    <cfRule type="cellIs" dxfId="9749" priority="12524" operator="equal">
      <formula>"Não informado"</formula>
    </cfRule>
  </conditionalFormatting>
  <conditionalFormatting sqref="L4227">
    <cfRule type="cellIs" dxfId="9748" priority="12688" operator="equal">
      <formula>"Não informado"</formula>
    </cfRule>
  </conditionalFormatting>
  <conditionalFormatting sqref="N4227">
    <cfRule type="cellIs" dxfId="9747" priority="12687" operator="equal">
      <formula>"Não informado"</formula>
    </cfRule>
  </conditionalFormatting>
  <conditionalFormatting sqref="M4227">
    <cfRule type="cellIs" dxfId="9746" priority="12686" operator="equal">
      <formula>"Não informado"</formula>
    </cfRule>
  </conditionalFormatting>
  <conditionalFormatting sqref="M4056">
    <cfRule type="cellIs" dxfId="9745" priority="12496" operator="equal">
      <formula>"Não informado"</formula>
    </cfRule>
  </conditionalFormatting>
  <conditionalFormatting sqref="T4227:U4227">
    <cfRule type="cellIs" dxfId="9744" priority="12683" operator="equal">
      <formula>"Não informado"</formula>
    </cfRule>
  </conditionalFormatting>
  <conditionalFormatting sqref="L4228">
    <cfRule type="cellIs" dxfId="9743" priority="12681" operator="equal">
      <formula>"Não informado"</formula>
    </cfRule>
  </conditionalFormatting>
  <conditionalFormatting sqref="N4228">
    <cfRule type="cellIs" dxfId="9742" priority="12680" operator="equal">
      <formula>"Não informado"</formula>
    </cfRule>
  </conditionalFormatting>
  <conditionalFormatting sqref="M4228">
    <cfRule type="cellIs" dxfId="9741" priority="12679" operator="equal">
      <formula>"Não informado"</formula>
    </cfRule>
  </conditionalFormatting>
  <conditionalFormatting sqref="M4228">
    <cfRule type="cellIs" dxfId="9740" priority="12678" operator="equal">
      <formula>"Não informado"</formula>
    </cfRule>
  </conditionalFormatting>
  <conditionalFormatting sqref="M4075:N4075">
    <cfRule type="cellIs" dxfId="9739" priority="12654" operator="equal">
      <formula>"Não informado"</formula>
    </cfRule>
  </conditionalFormatting>
  <conditionalFormatting sqref="T4228:U4228">
    <cfRule type="cellIs" dxfId="9738" priority="12676" operator="equal">
      <formula>"Não informado"</formula>
    </cfRule>
  </conditionalFormatting>
  <conditionalFormatting sqref="N4058">
    <cfRule type="cellIs" dxfId="9737" priority="12510" operator="equal">
      <formula>"Não informado"</formula>
    </cfRule>
  </conditionalFormatting>
  <conditionalFormatting sqref="L4229">
    <cfRule type="cellIs" dxfId="9736" priority="12674" operator="equal">
      <formula>"Não informado"</formula>
    </cfRule>
  </conditionalFormatting>
  <conditionalFormatting sqref="M4103:N4103">
    <cfRule type="cellIs" dxfId="9735" priority="12650" operator="equal">
      <formula>"Não informado"</formula>
    </cfRule>
  </conditionalFormatting>
  <conditionalFormatting sqref="T4229:U4229">
    <cfRule type="cellIs" dxfId="9734" priority="12672" operator="equal">
      <formula>"Não informado"</formula>
    </cfRule>
  </conditionalFormatting>
  <conditionalFormatting sqref="A4230:J4230 P4230:S4230 L4230 V4230">
    <cfRule type="cellIs" dxfId="9733" priority="12671" operator="equal">
      <formula>"Não informado"</formula>
    </cfRule>
  </conditionalFormatting>
  <conditionalFormatting sqref="L4230">
    <cfRule type="cellIs" dxfId="9732" priority="12670" operator="equal">
      <formula>"Não informado"</formula>
    </cfRule>
  </conditionalFormatting>
  <conditionalFormatting sqref="N4230">
    <cfRule type="cellIs" dxfId="9731" priority="12669" operator="equal">
      <formula>"Não informado"</formula>
    </cfRule>
  </conditionalFormatting>
  <conditionalFormatting sqref="M4064:N4064">
    <cfRule type="cellIs" dxfId="9730" priority="12503" operator="equal">
      <formula>"Não informado"</formula>
    </cfRule>
  </conditionalFormatting>
  <conditionalFormatting sqref="M4230">
    <cfRule type="cellIs" dxfId="9729" priority="12667" operator="equal">
      <formula>"Não informado"</formula>
    </cfRule>
  </conditionalFormatting>
  <conditionalFormatting sqref="M4078:N4078">
    <cfRule type="cellIs" dxfId="9728" priority="12643" operator="equal">
      <formula>"Não informado"</formula>
    </cfRule>
  </conditionalFormatting>
  <conditionalFormatting sqref="T4230:U4230">
    <cfRule type="cellIs" dxfId="9727" priority="12665" operator="equal">
      <formula>"Não informado"</formula>
    </cfRule>
  </conditionalFormatting>
  <conditionalFormatting sqref="N4196">
    <cfRule type="cellIs" dxfId="9726" priority="12664" operator="equal">
      <formula>"Não informado"</formula>
    </cfRule>
  </conditionalFormatting>
  <conditionalFormatting sqref="N4197">
    <cfRule type="cellIs" dxfId="9725" priority="12663" operator="equal">
      <formula>"Não informado"</formula>
    </cfRule>
  </conditionalFormatting>
  <conditionalFormatting sqref="M4071:N4071">
    <cfRule type="cellIs" dxfId="9724" priority="12658" operator="equal">
      <formula>"Não informado"</formula>
    </cfRule>
  </conditionalFormatting>
  <conditionalFormatting sqref="M4071:N4071">
    <cfRule type="cellIs" dxfId="9723" priority="12657" operator="equal">
      <formula>"Não informado"</formula>
    </cfRule>
  </conditionalFormatting>
  <conditionalFormatting sqref="M4071:N4071">
    <cfRule type="cellIs" dxfId="9722" priority="12656" operator="equal">
      <formula>"Não informado"</formula>
    </cfRule>
  </conditionalFormatting>
  <conditionalFormatting sqref="M4075:N4075">
    <cfRule type="cellIs" dxfId="9721" priority="12655" operator="equal">
      <formula>"Não informado"</formula>
    </cfRule>
  </conditionalFormatting>
  <conditionalFormatting sqref="M4065:N4065">
    <cfRule type="cellIs" dxfId="9720" priority="12489" operator="equal">
      <formula>"Não informado"</formula>
    </cfRule>
  </conditionalFormatting>
  <conditionalFormatting sqref="M4075:N4075">
    <cfRule type="cellIs" dxfId="9719" priority="12653" operator="equal">
      <formula>"Não informado"</formula>
    </cfRule>
  </conditionalFormatting>
  <conditionalFormatting sqref="M4103:N4103">
    <cfRule type="cellIs" dxfId="9718" priority="12652" operator="equal">
      <formula>"Não informado"</formula>
    </cfRule>
  </conditionalFormatting>
  <conditionalFormatting sqref="M4103:N4103">
    <cfRule type="cellIs" dxfId="9717" priority="12651" operator="equal">
      <formula>"Não informado"</formula>
    </cfRule>
  </conditionalFormatting>
  <conditionalFormatting sqref="M4060:N4060">
    <cfRule type="cellIs" dxfId="9716" priority="12485" operator="equal">
      <formula>"Não informado"</formula>
    </cfRule>
  </conditionalFormatting>
  <conditionalFormatting sqref="M4111:N4111">
    <cfRule type="cellIs" dxfId="9715" priority="12649" operator="equal">
      <formula>"Não informado"</formula>
    </cfRule>
  </conditionalFormatting>
  <conditionalFormatting sqref="M4111:N4111">
    <cfRule type="cellIs" dxfId="9714" priority="12648" operator="equal">
      <formula>"Não informado"</formula>
    </cfRule>
  </conditionalFormatting>
  <conditionalFormatting sqref="M4111:N4111">
    <cfRule type="cellIs" dxfId="9713" priority="12647" operator="equal">
      <formula>"Não informado"</formula>
    </cfRule>
  </conditionalFormatting>
  <conditionalFormatting sqref="M4169:N4169">
    <cfRule type="cellIs" dxfId="9712" priority="12646" operator="equal">
      <formula>"Não informado"</formula>
    </cfRule>
  </conditionalFormatting>
  <conditionalFormatting sqref="M4169:N4169">
    <cfRule type="cellIs" dxfId="9711" priority="12645" operator="equal">
      <formula>"Não informado"</formula>
    </cfRule>
  </conditionalFormatting>
  <conditionalFormatting sqref="M4169:N4169">
    <cfRule type="cellIs" dxfId="9710" priority="12644" operator="equal">
      <formula>"Não informado"</formula>
    </cfRule>
  </conditionalFormatting>
  <conditionalFormatting sqref="M4072:N4072">
    <cfRule type="cellIs" dxfId="9709" priority="12478" operator="equal">
      <formula>"Não informado"</formula>
    </cfRule>
  </conditionalFormatting>
  <conditionalFormatting sqref="M4051">
    <cfRule type="cellIs" dxfId="9708" priority="12642" operator="equal">
      <formula>"Não informado"</formula>
    </cfRule>
  </conditionalFormatting>
  <conditionalFormatting sqref="M4051">
    <cfRule type="cellIs" dxfId="9707" priority="12641" operator="equal">
      <formula>"Não informado"</formula>
    </cfRule>
  </conditionalFormatting>
  <conditionalFormatting sqref="N4051">
    <cfRule type="cellIs" dxfId="9706" priority="12640" operator="equal">
      <formula>"Não informado"</formula>
    </cfRule>
  </conditionalFormatting>
  <conditionalFormatting sqref="N4051">
    <cfRule type="cellIs" dxfId="9705" priority="12639" operator="equal">
      <formula>"Não informado"</formula>
    </cfRule>
  </conditionalFormatting>
  <conditionalFormatting sqref="M4052">
    <cfRule type="cellIs" dxfId="9704" priority="12638" operator="equal">
      <formula>"Não informado"</formula>
    </cfRule>
  </conditionalFormatting>
  <conditionalFormatting sqref="M4052">
    <cfRule type="cellIs" dxfId="9703" priority="12637" operator="equal">
      <formula>"Não informado"</formula>
    </cfRule>
  </conditionalFormatting>
  <conditionalFormatting sqref="N4052">
    <cfRule type="cellIs" dxfId="9702" priority="12636" operator="equal">
      <formula>"Não informado"</formula>
    </cfRule>
  </conditionalFormatting>
  <conditionalFormatting sqref="N4052">
    <cfRule type="cellIs" dxfId="9701" priority="12635" operator="equal">
      <formula>"Não informado"</formula>
    </cfRule>
  </conditionalFormatting>
  <conditionalFormatting sqref="M4054">
    <cfRule type="cellIs" dxfId="9700" priority="12634" operator="equal">
      <formula>"Não informado"</formula>
    </cfRule>
  </conditionalFormatting>
  <conditionalFormatting sqref="M4054">
    <cfRule type="cellIs" dxfId="9699" priority="12633" operator="equal">
      <formula>"Não informado"</formula>
    </cfRule>
  </conditionalFormatting>
  <conditionalFormatting sqref="N4054">
    <cfRule type="cellIs" dxfId="9698" priority="12632" operator="equal">
      <formula>"Não informado"</formula>
    </cfRule>
  </conditionalFormatting>
  <conditionalFormatting sqref="N4054">
    <cfRule type="cellIs" dxfId="9697" priority="12631" operator="equal">
      <formula>"Não informado"</formula>
    </cfRule>
  </conditionalFormatting>
  <conditionalFormatting sqref="M4093">
    <cfRule type="cellIs" dxfId="9696" priority="12630" operator="equal">
      <formula>"Não informado"</formula>
    </cfRule>
  </conditionalFormatting>
  <conditionalFormatting sqref="M4093">
    <cfRule type="cellIs" dxfId="9695" priority="12629" operator="equal">
      <formula>"Não informado"</formula>
    </cfRule>
  </conditionalFormatting>
  <conditionalFormatting sqref="N4093">
    <cfRule type="cellIs" dxfId="9694" priority="12628" operator="equal">
      <formula>"Não informado"</formula>
    </cfRule>
  </conditionalFormatting>
  <conditionalFormatting sqref="N4093">
    <cfRule type="cellIs" dxfId="9693" priority="12627" operator="equal">
      <formula>"Não informado"</formula>
    </cfRule>
  </conditionalFormatting>
  <conditionalFormatting sqref="M4095">
    <cfRule type="cellIs" dxfId="9692" priority="12626" operator="equal">
      <formula>"Não informado"</formula>
    </cfRule>
  </conditionalFormatting>
  <conditionalFormatting sqref="M4095">
    <cfRule type="cellIs" dxfId="9691" priority="12625" operator="equal">
      <formula>"Não informado"</formula>
    </cfRule>
  </conditionalFormatting>
  <conditionalFormatting sqref="N4095">
    <cfRule type="cellIs" dxfId="9690" priority="12624" operator="equal">
      <formula>"Não informado"</formula>
    </cfRule>
  </conditionalFormatting>
  <conditionalFormatting sqref="N4095">
    <cfRule type="cellIs" dxfId="9689" priority="12623" operator="equal">
      <formula>"Não informado"</formula>
    </cfRule>
  </conditionalFormatting>
  <conditionalFormatting sqref="M4097">
    <cfRule type="cellIs" dxfId="9688" priority="12622" operator="equal">
      <formula>"Não informado"</formula>
    </cfRule>
  </conditionalFormatting>
  <conditionalFormatting sqref="M4097">
    <cfRule type="cellIs" dxfId="9687" priority="12621" operator="equal">
      <formula>"Não informado"</formula>
    </cfRule>
  </conditionalFormatting>
  <conditionalFormatting sqref="N4097">
    <cfRule type="cellIs" dxfId="9686" priority="12620" operator="equal">
      <formula>"Não informado"</formula>
    </cfRule>
  </conditionalFormatting>
  <conditionalFormatting sqref="N4097">
    <cfRule type="cellIs" dxfId="9685" priority="12619" operator="equal">
      <formula>"Não informado"</formula>
    </cfRule>
  </conditionalFormatting>
  <conditionalFormatting sqref="N4094">
    <cfRule type="cellIs" dxfId="9684" priority="12618" operator="equal">
      <formula>"Não informado"</formula>
    </cfRule>
  </conditionalFormatting>
  <conditionalFormatting sqref="N4096">
    <cfRule type="cellIs" dxfId="9683" priority="12617" operator="equal">
      <formula>"Não informado"</formula>
    </cfRule>
  </conditionalFormatting>
  <conditionalFormatting sqref="M4094">
    <cfRule type="cellIs" dxfId="9682" priority="12616" operator="equal">
      <formula>"Não informado"</formula>
    </cfRule>
  </conditionalFormatting>
  <conditionalFormatting sqref="M4096">
    <cfRule type="cellIs" dxfId="9681" priority="12615" operator="equal">
      <formula>"Não informado"</formula>
    </cfRule>
  </conditionalFormatting>
  <conditionalFormatting sqref="M4090:N4090">
    <cfRule type="cellIs" dxfId="9680" priority="12614" operator="equal">
      <formula>"Não informado"</formula>
    </cfRule>
  </conditionalFormatting>
  <conditionalFormatting sqref="M4090:N4090">
    <cfRule type="cellIs" dxfId="9679" priority="12613" operator="equal">
      <formula>"Não informado"</formula>
    </cfRule>
  </conditionalFormatting>
  <conditionalFormatting sqref="M4090">
    <cfRule type="cellIs" dxfId="9678" priority="12612" operator="equal">
      <formula>"Não informado"</formula>
    </cfRule>
  </conditionalFormatting>
  <conditionalFormatting sqref="M4090">
    <cfRule type="cellIs" dxfId="9677" priority="12611" operator="equal">
      <formula>"Não informado"</formula>
    </cfRule>
  </conditionalFormatting>
  <conditionalFormatting sqref="N4090">
    <cfRule type="cellIs" dxfId="9676" priority="12610" operator="equal">
      <formula>"Não informado"</formula>
    </cfRule>
  </conditionalFormatting>
  <conditionalFormatting sqref="N4090">
    <cfRule type="cellIs" dxfId="9675" priority="12609" operator="equal">
      <formula>"Não informado"</formula>
    </cfRule>
  </conditionalFormatting>
  <conditionalFormatting sqref="M4090">
    <cfRule type="cellIs" dxfId="9674" priority="12608" operator="equal">
      <formula>"Não informado"</formula>
    </cfRule>
  </conditionalFormatting>
  <conditionalFormatting sqref="M4090">
    <cfRule type="cellIs" dxfId="9673" priority="12607" operator="equal">
      <formula>"Não informado"</formula>
    </cfRule>
  </conditionalFormatting>
  <conditionalFormatting sqref="N4090">
    <cfRule type="cellIs" dxfId="9672" priority="12606" operator="equal">
      <formula>"Não informado"</formula>
    </cfRule>
  </conditionalFormatting>
  <conditionalFormatting sqref="N4090">
    <cfRule type="cellIs" dxfId="9671" priority="12605" operator="equal">
      <formula>"Não informado"</formula>
    </cfRule>
  </conditionalFormatting>
  <conditionalFormatting sqref="M4092:N4092">
    <cfRule type="cellIs" dxfId="9670" priority="12604" operator="equal">
      <formula>"Não informado"</formula>
    </cfRule>
  </conditionalFormatting>
  <conditionalFormatting sqref="M4092:N4092">
    <cfRule type="cellIs" dxfId="9669" priority="12603" operator="equal">
      <formula>"Não informado"</formula>
    </cfRule>
  </conditionalFormatting>
  <conditionalFormatting sqref="M4092">
    <cfRule type="cellIs" dxfId="9668" priority="12602" operator="equal">
      <formula>"Não informado"</formula>
    </cfRule>
  </conditionalFormatting>
  <conditionalFormatting sqref="M4092">
    <cfRule type="cellIs" dxfId="9667" priority="12601" operator="equal">
      <formula>"Não informado"</formula>
    </cfRule>
  </conditionalFormatting>
  <conditionalFormatting sqref="N4092">
    <cfRule type="cellIs" dxfId="9666" priority="12600" operator="equal">
      <formula>"Não informado"</formula>
    </cfRule>
  </conditionalFormatting>
  <conditionalFormatting sqref="N4092">
    <cfRule type="cellIs" dxfId="9665" priority="12599" operator="equal">
      <formula>"Não informado"</formula>
    </cfRule>
  </conditionalFormatting>
  <conditionalFormatting sqref="M4092">
    <cfRule type="cellIs" dxfId="9664" priority="12598" operator="equal">
      <formula>"Não informado"</formula>
    </cfRule>
  </conditionalFormatting>
  <conditionalFormatting sqref="M4092">
    <cfRule type="cellIs" dxfId="9663" priority="12597" operator="equal">
      <formula>"Não informado"</formula>
    </cfRule>
  </conditionalFormatting>
  <conditionalFormatting sqref="N4092">
    <cfRule type="cellIs" dxfId="9662" priority="12596" operator="equal">
      <formula>"Não informado"</formula>
    </cfRule>
  </conditionalFormatting>
  <conditionalFormatting sqref="N4092">
    <cfRule type="cellIs" dxfId="9661" priority="12595" operator="equal">
      <formula>"Não informado"</formula>
    </cfRule>
  </conditionalFormatting>
  <conditionalFormatting sqref="M4098:N4098">
    <cfRule type="cellIs" dxfId="9660" priority="12594" operator="equal">
      <formula>"Não informado"</formula>
    </cfRule>
  </conditionalFormatting>
  <conditionalFormatting sqref="M4098">
    <cfRule type="cellIs" dxfId="9659" priority="12593" operator="equal">
      <formula>"Não informado"</formula>
    </cfRule>
  </conditionalFormatting>
  <conditionalFormatting sqref="M4098">
    <cfRule type="cellIs" dxfId="9658" priority="12592" operator="equal">
      <formula>"Não informado"</formula>
    </cfRule>
  </conditionalFormatting>
  <conditionalFormatting sqref="N4098">
    <cfRule type="cellIs" dxfId="9657" priority="12591" operator="equal">
      <formula>"Não informado"</formula>
    </cfRule>
  </conditionalFormatting>
  <conditionalFormatting sqref="N4098">
    <cfRule type="cellIs" dxfId="9656" priority="12590" operator="equal">
      <formula>"Não informado"</formula>
    </cfRule>
  </conditionalFormatting>
  <conditionalFormatting sqref="M4098">
    <cfRule type="cellIs" dxfId="9655" priority="12589" operator="equal">
      <formula>"Não informado"</formula>
    </cfRule>
  </conditionalFormatting>
  <conditionalFormatting sqref="M4098">
    <cfRule type="cellIs" dxfId="9654" priority="12588" operator="equal">
      <formula>"Não informado"</formula>
    </cfRule>
  </conditionalFormatting>
  <conditionalFormatting sqref="N4098">
    <cfRule type="cellIs" dxfId="9653" priority="12587" operator="equal">
      <formula>"Não informado"</formula>
    </cfRule>
  </conditionalFormatting>
  <conditionalFormatting sqref="N4098">
    <cfRule type="cellIs" dxfId="9652" priority="12586" operator="equal">
      <formula>"Não informado"</formula>
    </cfRule>
  </conditionalFormatting>
  <conditionalFormatting sqref="M4099">
    <cfRule type="cellIs" dxfId="9651" priority="12585" operator="equal">
      <formula>"Não informado"</formula>
    </cfRule>
  </conditionalFormatting>
  <conditionalFormatting sqref="M4099">
    <cfRule type="cellIs" dxfId="9650" priority="12584" operator="equal">
      <formula>"Não informado"</formula>
    </cfRule>
  </conditionalFormatting>
  <conditionalFormatting sqref="N4099">
    <cfRule type="cellIs" dxfId="9649" priority="12583" operator="equal">
      <formula>"Não informado"</formula>
    </cfRule>
  </conditionalFormatting>
  <conditionalFormatting sqref="N4099">
    <cfRule type="cellIs" dxfId="9648" priority="12582" operator="equal">
      <formula>"Não informado"</formula>
    </cfRule>
  </conditionalFormatting>
  <conditionalFormatting sqref="M4100:N4100">
    <cfRule type="cellIs" dxfId="9647" priority="12581" operator="equal">
      <formula>"Não informado"</formula>
    </cfRule>
  </conditionalFormatting>
  <conditionalFormatting sqref="M4033">
    <cfRule type="cellIs" dxfId="9646" priority="12556" operator="equal">
      <formula>"Não informado"</formula>
    </cfRule>
  </conditionalFormatting>
  <conditionalFormatting sqref="M4049:N4049">
    <cfRule type="cellIs" dxfId="9645" priority="12555" operator="equal">
      <formula>"Não informado"</formula>
    </cfRule>
  </conditionalFormatting>
  <conditionalFormatting sqref="N4049">
    <cfRule type="cellIs" dxfId="9644" priority="12554" operator="equal">
      <formula>"Não informado"</formula>
    </cfRule>
  </conditionalFormatting>
  <conditionalFormatting sqref="M4049">
    <cfRule type="cellIs" dxfId="9643" priority="12553" operator="equal">
      <formula>"Não informado"</formula>
    </cfRule>
  </conditionalFormatting>
  <conditionalFormatting sqref="M4044">
    <cfRule type="cellIs" dxfId="9642" priority="12559" operator="equal">
      <formula>"Não informado"</formula>
    </cfRule>
  </conditionalFormatting>
  <conditionalFormatting sqref="N4033">
    <cfRule type="cellIs" dxfId="9641" priority="12557" operator="equal">
      <formula>"Não informado"</formula>
    </cfRule>
  </conditionalFormatting>
  <conditionalFormatting sqref="M4102">
    <cfRule type="cellIs" dxfId="9640" priority="12570" operator="equal">
      <formula>"Não informado"</formula>
    </cfRule>
  </conditionalFormatting>
  <conditionalFormatting sqref="M4102">
    <cfRule type="cellIs" dxfId="9639" priority="12569" operator="equal">
      <formula>"Não informado"</formula>
    </cfRule>
  </conditionalFormatting>
  <conditionalFormatting sqref="N4102">
    <cfRule type="cellIs" dxfId="9638" priority="12568" operator="equal">
      <formula>"Não informado"</formula>
    </cfRule>
  </conditionalFormatting>
  <conditionalFormatting sqref="N4102">
    <cfRule type="cellIs" dxfId="9637" priority="12567" operator="equal">
      <formula>"Não informado"</formula>
    </cfRule>
  </conditionalFormatting>
  <conditionalFormatting sqref="M4037:N4037">
    <cfRule type="cellIs" dxfId="9636" priority="12566" operator="equal">
      <formula>"Não informado"</formula>
    </cfRule>
  </conditionalFormatting>
  <conditionalFormatting sqref="M4080:N4080">
    <cfRule type="cellIs" dxfId="9635" priority="12565" operator="equal">
      <formula>"Não informado"</formula>
    </cfRule>
  </conditionalFormatting>
  <conditionalFormatting sqref="M4080:N4080">
    <cfRule type="cellIs" dxfId="9634" priority="12564" operator="equal">
      <formula>"Não informado"</formula>
    </cfRule>
  </conditionalFormatting>
  <conditionalFormatting sqref="L4043">
    <cfRule type="cellIs" dxfId="9633" priority="12563" operator="equal">
      <formula>"Não informado"</formula>
    </cfRule>
  </conditionalFormatting>
  <conditionalFormatting sqref="M4044:N4044">
    <cfRule type="cellIs" dxfId="9632" priority="12562" operator="equal">
      <formula>"Não informado"</formula>
    </cfRule>
  </conditionalFormatting>
  <conditionalFormatting sqref="M4044:N4044">
    <cfRule type="cellIs" dxfId="9631" priority="12561" operator="equal">
      <formula>"Não informado"</formula>
    </cfRule>
  </conditionalFormatting>
  <conditionalFormatting sqref="M4044">
    <cfRule type="cellIs" dxfId="9630" priority="12560" operator="equal">
      <formula>"Não informado"</formula>
    </cfRule>
  </conditionalFormatting>
  <conditionalFormatting sqref="N4174">
    <cfRule type="cellIs" dxfId="9629" priority="12551" operator="equal">
      <formula>"Não informado"</formula>
    </cfRule>
  </conditionalFormatting>
  <conditionalFormatting sqref="M4174">
    <cfRule type="cellIs" dxfId="9628" priority="12550" operator="equal">
      <formula>"Não informado"</formula>
    </cfRule>
  </conditionalFormatting>
  <conditionalFormatting sqref="M4180:N4180">
    <cfRule type="cellIs" dxfId="9627" priority="12549" operator="equal">
      <formula>"Não informado"</formula>
    </cfRule>
  </conditionalFormatting>
  <conditionalFormatting sqref="N4180">
    <cfRule type="cellIs" dxfId="9626" priority="12548" operator="equal">
      <formula>"Não informado"</formula>
    </cfRule>
  </conditionalFormatting>
  <conditionalFormatting sqref="M4180">
    <cfRule type="cellIs" dxfId="9625" priority="12547" operator="equal">
      <formula>"Não informado"</formula>
    </cfRule>
  </conditionalFormatting>
  <conditionalFormatting sqref="M4050:N4050">
    <cfRule type="cellIs" dxfId="9624" priority="12546" operator="equal">
      <formula>"Não informado"</formula>
    </cfRule>
  </conditionalFormatting>
  <conditionalFormatting sqref="M4053:N4053">
    <cfRule type="cellIs" dxfId="9623" priority="12544" operator="equal">
      <formula>"Não informado"</formula>
    </cfRule>
  </conditionalFormatting>
  <conditionalFormatting sqref="M4053">
    <cfRule type="cellIs" dxfId="9622" priority="12543" operator="equal">
      <formula>"Não informado"</formula>
    </cfRule>
  </conditionalFormatting>
  <conditionalFormatting sqref="M4053">
    <cfRule type="cellIs" dxfId="9621" priority="12542" operator="equal">
      <formula>"Não informado"</formula>
    </cfRule>
  </conditionalFormatting>
  <conditionalFormatting sqref="N4053">
    <cfRule type="cellIs" dxfId="9620" priority="12541" operator="equal">
      <formula>"Não informado"</formula>
    </cfRule>
  </conditionalFormatting>
  <conditionalFormatting sqref="N4053">
    <cfRule type="cellIs" dxfId="9619" priority="12540" operator="equal">
      <formula>"Não informado"</formula>
    </cfRule>
  </conditionalFormatting>
  <conditionalFormatting sqref="M4061:N4061">
    <cfRule type="cellIs" dxfId="9618" priority="12539" operator="equal">
      <formula>"Não informado"</formula>
    </cfRule>
  </conditionalFormatting>
  <conditionalFormatting sqref="M4061">
    <cfRule type="cellIs" dxfId="9617" priority="12537" operator="equal">
      <formula>"Não informado"</formula>
    </cfRule>
  </conditionalFormatting>
  <conditionalFormatting sqref="N4061">
    <cfRule type="cellIs" dxfId="9616" priority="12536" operator="equal">
      <formula>"Não informado"</formula>
    </cfRule>
  </conditionalFormatting>
  <conditionalFormatting sqref="N4061">
    <cfRule type="cellIs" dxfId="9615" priority="12535" operator="equal">
      <formula>"Não informado"</formula>
    </cfRule>
  </conditionalFormatting>
  <conditionalFormatting sqref="M4062:N4062">
    <cfRule type="cellIs" dxfId="9614" priority="12534" operator="equal">
      <formula>"Não informado"</formula>
    </cfRule>
  </conditionalFormatting>
  <conditionalFormatting sqref="M4062">
    <cfRule type="cellIs" dxfId="9613" priority="12533" operator="equal">
      <formula>"Não informado"</formula>
    </cfRule>
  </conditionalFormatting>
  <conditionalFormatting sqref="M4062">
    <cfRule type="cellIs" dxfId="9612" priority="12532" operator="equal">
      <formula>"Não informado"</formula>
    </cfRule>
  </conditionalFormatting>
  <conditionalFormatting sqref="N4062">
    <cfRule type="cellIs" dxfId="9611" priority="12530" operator="equal">
      <formula>"Não informado"</formula>
    </cfRule>
  </conditionalFormatting>
  <conditionalFormatting sqref="N4055">
    <cfRule type="cellIs" dxfId="9610" priority="12529" operator="equal">
      <formula>"Não informado"</formula>
    </cfRule>
  </conditionalFormatting>
  <conditionalFormatting sqref="M4055:N4055">
    <cfRule type="cellIs" dxfId="9609" priority="12528" operator="equal">
      <formula>"Não informado"</formula>
    </cfRule>
  </conditionalFormatting>
  <conditionalFormatting sqref="M4055">
    <cfRule type="cellIs" dxfId="9608" priority="12527" operator="equal">
      <formula>"Não informado"</formula>
    </cfRule>
  </conditionalFormatting>
  <conditionalFormatting sqref="N4055">
    <cfRule type="cellIs" dxfId="9607" priority="12526" operator="equal">
      <formula>"Não informado"</formula>
    </cfRule>
  </conditionalFormatting>
  <conditionalFormatting sqref="N4055">
    <cfRule type="cellIs" dxfId="9606" priority="12523" operator="equal">
      <formula>"Não informado"</formula>
    </cfRule>
  </conditionalFormatting>
  <conditionalFormatting sqref="M4055">
    <cfRule type="cellIs" dxfId="9605" priority="12525" operator="equal">
      <formula>"Não informado"</formula>
    </cfRule>
  </conditionalFormatting>
  <conditionalFormatting sqref="N4055">
    <cfRule type="cellIs" dxfId="9604" priority="12522" operator="equal">
      <formula>"Não informado"</formula>
    </cfRule>
  </conditionalFormatting>
  <conditionalFormatting sqref="M4068:N4068">
    <cfRule type="cellIs" dxfId="9603" priority="12481" operator="equal">
      <formula>"Não informado"</formula>
    </cfRule>
  </conditionalFormatting>
  <conditionalFormatting sqref="M4073:N4073">
    <cfRule type="cellIs" dxfId="9602" priority="12477" operator="equal">
      <formula>"Não informado"</formula>
    </cfRule>
  </conditionalFormatting>
  <conditionalFormatting sqref="M4069:N4069">
    <cfRule type="cellIs" dxfId="9601" priority="12480" operator="equal">
      <formula>"Não informado"</formula>
    </cfRule>
  </conditionalFormatting>
  <conditionalFormatting sqref="M4069:N4069">
    <cfRule type="cellIs" dxfId="9600" priority="12479" operator="equal">
      <formula>"Não informado"</formula>
    </cfRule>
  </conditionalFormatting>
  <conditionalFormatting sqref="M4074:N4074">
    <cfRule type="cellIs" dxfId="9599" priority="12476" operator="equal">
      <formula>"Não informado"</formula>
    </cfRule>
  </conditionalFormatting>
  <conditionalFormatting sqref="M4058:N4058">
    <cfRule type="cellIs" dxfId="9598" priority="12515" operator="equal">
      <formula>"Não informado"</formula>
    </cfRule>
  </conditionalFormatting>
  <conditionalFormatting sqref="M4058">
    <cfRule type="cellIs" dxfId="9597" priority="12512" operator="equal">
      <formula>"Não informado"</formula>
    </cfRule>
  </conditionalFormatting>
  <conditionalFormatting sqref="N4058">
    <cfRule type="cellIs" dxfId="9596" priority="12511" operator="equal">
      <formula>"Não informado"</formula>
    </cfRule>
  </conditionalFormatting>
  <conditionalFormatting sqref="M4058">
    <cfRule type="cellIs" dxfId="9595" priority="12514" operator="equal">
      <formula>"Não informado"</formula>
    </cfRule>
  </conditionalFormatting>
  <conditionalFormatting sqref="M4058">
    <cfRule type="cellIs" dxfId="9594" priority="12513" operator="equal">
      <formula>"Não informado"</formula>
    </cfRule>
  </conditionalFormatting>
  <conditionalFormatting sqref="M4063:N4063">
    <cfRule type="cellIs" dxfId="9593" priority="12509" operator="equal">
      <formula>"Não informado"</formula>
    </cfRule>
  </conditionalFormatting>
  <conditionalFormatting sqref="M4063">
    <cfRule type="cellIs" dxfId="9592" priority="12506" operator="equal">
      <formula>"Não informado"</formula>
    </cfRule>
  </conditionalFormatting>
  <conditionalFormatting sqref="N4063">
    <cfRule type="cellIs" dxfId="9591" priority="12505" operator="equal">
      <formula>"Não informado"</formula>
    </cfRule>
  </conditionalFormatting>
  <conditionalFormatting sqref="M4063">
    <cfRule type="cellIs" dxfId="9590" priority="12508" operator="equal">
      <formula>"Não informado"</formula>
    </cfRule>
  </conditionalFormatting>
  <conditionalFormatting sqref="M4063">
    <cfRule type="cellIs" dxfId="9589" priority="12507" operator="equal">
      <formula>"Não informado"</formula>
    </cfRule>
  </conditionalFormatting>
  <conditionalFormatting sqref="N4063">
    <cfRule type="cellIs" dxfId="9588" priority="12504" operator="equal">
      <formula>"Não informado"</formula>
    </cfRule>
  </conditionalFormatting>
  <conditionalFormatting sqref="M4064">
    <cfRule type="cellIs" dxfId="9587" priority="12500" operator="equal">
      <formula>"Não informado"</formula>
    </cfRule>
  </conditionalFormatting>
  <conditionalFormatting sqref="N4064">
    <cfRule type="cellIs" dxfId="9586" priority="12499" operator="equal">
      <formula>"Não informado"</formula>
    </cfRule>
  </conditionalFormatting>
  <conditionalFormatting sqref="M4064">
    <cfRule type="cellIs" dxfId="9585" priority="12502" operator="equal">
      <formula>"Não informado"</formula>
    </cfRule>
  </conditionalFormatting>
  <conditionalFormatting sqref="M4064">
    <cfRule type="cellIs" dxfId="9584" priority="12501" operator="equal">
      <formula>"Não informado"</formula>
    </cfRule>
  </conditionalFormatting>
  <conditionalFormatting sqref="N4064">
    <cfRule type="cellIs" dxfId="9583" priority="12498" operator="equal">
      <formula>"Não informado"</formula>
    </cfRule>
  </conditionalFormatting>
  <conditionalFormatting sqref="M4056:N4056">
    <cfRule type="cellIs" dxfId="9582" priority="12497" operator="equal">
      <formula>"Não informado"</formula>
    </cfRule>
  </conditionalFormatting>
  <conditionalFormatting sqref="M4056">
    <cfRule type="cellIs" dxfId="9581" priority="12494" operator="equal">
      <formula>"Não informado"</formula>
    </cfRule>
  </conditionalFormatting>
  <conditionalFormatting sqref="N4056">
    <cfRule type="cellIs" dxfId="9580" priority="12493" operator="equal">
      <formula>"Não informado"</formula>
    </cfRule>
  </conditionalFormatting>
  <conditionalFormatting sqref="M4056">
    <cfRule type="cellIs" dxfId="9579" priority="12495" operator="equal">
      <formula>"Não informado"</formula>
    </cfRule>
  </conditionalFormatting>
  <conditionalFormatting sqref="N4056">
    <cfRule type="cellIs" dxfId="9578" priority="12492" operator="equal">
      <formula>"Não informado"</formula>
    </cfRule>
  </conditionalFormatting>
  <conditionalFormatting sqref="M4057:N4057">
    <cfRule type="cellIs" dxfId="9577" priority="12491" operator="equal">
      <formula>"Não informado"</formula>
    </cfRule>
  </conditionalFormatting>
  <conditionalFormatting sqref="M4057:N4057">
    <cfRule type="cellIs" dxfId="9576" priority="12490" operator="equal">
      <formula>"Não informado"</formula>
    </cfRule>
  </conditionalFormatting>
  <conditionalFormatting sqref="M4065:N4065">
    <cfRule type="cellIs" dxfId="9575" priority="12488" operator="equal">
      <formula>"Não informado"</formula>
    </cfRule>
  </conditionalFormatting>
  <conditionalFormatting sqref="M4183:N4183">
    <cfRule type="cellIs" dxfId="9574" priority="12487" operator="equal">
      <formula>"Não informado"</formula>
    </cfRule>
  </conditionalFormatting>
  <conditionalFormatting sqref="M4183:N4183">
    <cfRule type="cellIs" dxfId="9573" priority="12486" operator="equal">
      <formula>"Não informado"</formula>
    </cfRule>
  </conditionalFormatting>
  <conditionalFormatting sqref="M4060:N4060">
    <cfRule type="cellIs" dxfId="9572" priority="12484" operator="equal">
      <formula>"Não informado"</formula>
    </cfRule>
  </conditionalFormatting>
  <conditionalFormatting sqref="M4067:N4067">
    <cfRule type="cellIs" dxfId="9571" priority="12483" operator="equal">
      <formula>"Não informado"</formula>
    </cfRule>
  </conditionalFormatting>
  <conditionalFormatting sqref="M4067:N4067">
    <cfRule type="cellIs" dxfId="9570" priority="12482" operator="equal">
      <formula>"Não informado"</formula>
    </cfRule>
  </conditionalFormatting>
  <conditionalFormatting sqref="M4074:N4074">
    <cfRule type="cellIs" dxfId="9569" priority="12475" operator="equal">
      <formula>"Não informado"</formula>
    </cfRule>
  </conditionalFormatting>
  <conditionalFormatting sqref="M4076:N4076">
    <cfRule type="cellIs" dxfId="9568" priority="12474" operator="equal">
      <formula>"Não informado"</formula>
    </cfRule>
  </conditionalFormatting>
  <conditionalFormatting sqref="M4076:N4076">
    <cfRule type="cellIs" dxfId="9567" priority="12473" operator="equal">
      <formula>"Não informado"</formula>
    </cfRule>
  </conditionalFormatting>
  <conditionalFormatting sqref="M4077:N4077">
    <cfRule type="cellIs" dxfId="9566" priority="12472" operator="equal">
      <formula>"Não informado"</formula>
    </cfRule>
  </conditionalFormatting>
  <conditionalFormatting sqref="N4077">
    <cfRule type="cellIs" dxfId="9565" priority="12471" operator="equal">
      <formula>"Não informado"</formula>
    </cfRule>
  </conditionalFormatting>
  <conditionalFormatting sqref="N4077">
    <cfRule type="cellIs" dxfId="9564" priority="12470" operator="equal">
      <formula>"Não informado"</formula>
    </cfRule>
  </conditionalFormatting>
  <conditionalFormatting sqref="M4077">
    <cfRule type="cellIs" dxfId="9563" priority="12469" operator="equal">
      <formula>"Não informado"</formula>
    </cfRule>
  </conditionalFormatting>
  <conditionalFormatting sqref="M4082">
    <cfRule type="cellIs" dxfId="9562" priority="12461" operator="equal">
      <formula>"Não informado"</formula>
    </cfRule>
  </conditionalFormatting>
  <conditionalFormatting sqref="M4082">
    <cfRule type="cellIs" dxfId="9561" priority="12460" operator="equal">
      <formula>"Não informado"</formula>
    </cfRule>
  </conditionalFormatting>
  <conditionalFormatting sqref="M4083:N4083">
    <cfRule type="cellIs" dxfId="9560" priority="12459" operator="equal">
      <formula>"Não informado"</formula>
    </cfRule>
  </conditionalFormatting>
  <conditionalFormatting sqref="M4083:N4083">
    <cfRule type="cellIs" dxfId="9559" priority="12458" operator="equal">
      <formula>"Não informado"</formula>
    </cfRule>
  </conditionalFormatting>
  <conditionalFormatting sqref="M4086:N4086 N4050:N4078 N4243:N4245 N4102:N4103 N4188:N4230 N4237 N4252 N4233 N4240 N4080:N4100">
    <cfRule type="cellIs" dxfId="9558" priority="12457" operator="equal">
      <formula>"Não informado"</formula>
    </cfRule>
  </conditionalFormatting>
  <conditionalFormatting sqref="M4082:N4082">
    <cfRule type="cellIs" dxfId="9557" priority="12463" operator="equal">
      <formula>"Não informado"</formula>
    </cfRule>
  </conditionalFormatting>
  <conditionalFormatting sqref="M4082">
    <cfRule type="cellIs" dxfId="9556" priority="12462" operator="equal">
      <formula>"Não informado"</formula>
    </cfRule>
  </conditionalFormatting>
  <conditionalFormatting sqref="M4086">
    <cfRule type="cellIs" dxfId="9555" priority="12456" operator="equal">
      <formula>"Não informado"</formula>
    </cfRule>
  </conditionalFormatting>
  <conditionalFormatting sqref="N4087">
    <cfRule type="cellIs" dxfId="9554" priority="12455" operator="equal">
      <formula>"Não informado"</formula>
    </cfRule>
  </conditionalFormatting>
  <conditionalFormatting sqref="M4087">
    <cfRule type="cellIs" dxfId="9553" priority="12454" operator="equal">
      <formula>"Não informado"</formula>
    </cfRule>
  </conditionalFormatting>
  <conditionalFormatting sqref="N4088">
    <cfRule type="cellIs" dxfId="9552" priority="12453" operator="equal">
      <formula>"Não informado"</formula>
    </cfRule>
  </conditionalFormatting>
  <conditionalFormatting sqref="N4088">
    <cfRule type="cellIs" dxfId="9551" priority="12452" operator="equal">
      <formula>"Não informado"</formula>
    </cfRule>
  </conditionalFormatting>
  <conditionalFormatting sqref="M4089:N4089">
    <cfRule type="cellIs" dxfId="9550" priority="12451" operator="equal">
      <formula>"Não informado"</formula>
    </cfRule>
  </conditionalFormatting>
  <conditionalFormatting sqref="M4089">
    <cfRule type="cellIs" dxfId="9549" priority="12450" operator="equal">
      <formula>"Não informado"</formula>
    </cfRule>
  </conditionalFormatting>
  <conditionalFormatting sqref="N4089">
    <cfRule type="cellIs" dxfId="9548" priority="12449" operator="equal">
      <formula>"Não informado"</formula>
    </cfRule>
  </conditionalFormatting>
  <conditionalFormatting sqref="M4089">
    <cfRule type="cellIs" dxfId="9547" priority="12448" operator="equal">
      <formula>"Não informado"</formula>
    </cfRule>
  </conditionalFormatting>
  <conditionalFormatting sqref="M4089">
    <cfRule type="cellIs" dxfId="9546" priority="12447" operator="equal">
      <formula>"Não informado"</formula>
    </cfRule>
  </conditionalFormatting>
  <conditionalFormatting sqref="M4089">
    <cfRule type="cellIs" dxfId="9545" priority="12446" operator="equal">
      <formula>"Não informado"</formula>
    </cfRule>
  </conditionalFormatting>
  <conditionalFormatting sqref="N4089">
    <cfRule type="cellIs" dxfId="9544" priority="12445" operator="equal">
      <formula>"Não informado"</formula>
    </cfRule>
  </conditionalFormatting>
  <conditionalFormatting sqref="N4089">
    <cfRule type="cellIs" dxfId="9543" priority="12444" operator="equal">
      <formula>"Não informado"</formula>
    </cfRule>
  </conditionalFormatting>
  <conditionalFormatting sqref="M4091:N4091 N4090:N4100 M4089:M4100 M4255 M4237 M4243:M4245 M4102:N4103 M4188:N4230 M4252:N4252 M4233:N4233 M4240:N4240">
    <cfRule type="cellIs" dxfId="9542" priority="12443" operator="equal">
      <formula>"Não informado"</formula>
    </cfRule>
  </conditionalFormatting>
  <conditionalFormatting sqref="M4091:N4091 N4090:N4100 M4089:M4100 M4255 M4237 M4243:M4245 M4102:N4103 M4188:N4230 M4252:N4252 M4233:N4233 M4240:N4240">
    <cfRule type="cellIs" dxfId="9541" priority="12442" operator="equal">
      <formula>"Não informado"</formula>
    </cfRule>
  </conditionalFormatting>
  <conditionalFormatting sqref="M4105:N4105">
    <cfRule type="cellIs" dxfId="9540" priority="12441" operator="equal">
      <formula>"Não informado"</formula>
    </cfRule>
  </conditionalFormatting>
  <conditionalFormatting sqref="N4105">
    <cfRule type="cellIs" dxfId="9539" priority="12440" operator="equal">
      <formula>"Não informado"</formula>
    </cfRule>
  </conditionalFormatting>
  <conditionalFormatting sqref="M4105">
    <cfRule type="cellIs" dxfId="9538" priority="12439" operator="equal">
      <formula>"Não informado"</formula>
    </cfRule>
  </conditionalFormatting>
  <conditionalFormatting sqref="M4109">
    <cfRule type="cellIs" dxfId="9537" priority="12438" operator="equal">
      <formula>"Não informado"</formula>
    </cfRule>
  </conditionalFormatting>
  <conditionalFormatting sqref="M4109">
    <cfRule type="cellIs" dxfId="9536" priority="12437" operator="equal">
      <formula>"Não informado"</formula>
    </cfRule>
  </conditionalFormatting>
  <conditionalFormatting sqref="N4109">
    <cfRule type="cellIs" dxfId="9535" priority="12436" operator="equal">
      <formula>"Não informado"</formula>
    </cfRule>
  </conditionalFormatting>
  <conditionalFormatting sqref="N4110">
    <cfRule type="cellIs" dxfId="9534" priority="12435" operator="equal">
      <formula>"Não informado"</formula>
    </cfRule>
  </conditionalFormatting>
  <conditionalFormatting sqref="M4110">
    <cfRule type="cellIs" dxfId="9533" priority="12434" operator="equal">
      <formula>"Não informado"</formula>
    </cfRule>
  </conditionalFormatting>
  <conditionalFormatting sqref="M4171:N4171">
    <cfRule type="cellIs" dxfId="9532" priority="12430" operator="equal">
      <formula>"Não informado"</formula>
    </cfRule>
  </conditionalFormatting>
  <conditionalFormatting sqref="N4171">
    <cfRule type="cellIs" dxfId="9531" priority="12429" operator="equal">
      <formula>"Não informado"</formula>
    </cfRule>
  </conditionalFormatting>
  <conditionalFormatting sqref="M4171">
    <cfRule type="cellIs" dxfId="9530" priority="12428" operator="equal">
      <formula>"Não informado"</formula>
    </cfRule>
  </conditionalFormatting>
  <conditionalFormatting sqref="N4171">
    <cfRule type="cellIs" dxfId="9529" priority="12427" operator="equal">
      <formula>"Não informado"</formula>
    </cfRule>
  </conditionalFormatting>
  <conditionalFormatting sqref="N4171">
    <cfRule type="cellIs" dxfId="9528" priority="12426" operator="equal">
      <formula>"Não informado"</formula>
    </cfRule>
  </conditionalFormatting>
  <conditionalFormatting sqref="L4181">
    <cfRule type="cellIs" dxfId="9527" priority="12425" operator="equal">
      <formula>"Não informado"</formula>
    </cfRule>
  </conditionalFormatting>
  <conditionalFormatting sqref="M697:N697">
    <cfRule type="cellIs" dxfId="9526" priority="12424" operator="equal">
      <formula>"Não informado"</formula>
    </cfRule>
  </conditionalFormatting>
  <conditionalFormatting sqref="N4184">
    <cfRule type="cellIs" dxfId="9525" priority="12423" operator="equal">
      <formula>"Não informado"</formula>
    </cfRule>
  </conditionalFormatting>
  <conditionalFormatting sqref="M4184">
    <cfRule type="cellIs" dxfId="9524" priority="12422" operator="equal">
      <formula>"Não informado"</formula>
    </cfRule>
  </conditionalFormatting>
  <conditionalFormatting sqref="N4184">
    <cfRule type="cellIs" dxfId="9523" priority="12421" operator="equal">
      <formula>"Não informado"</formula>
    </cfRule>
  </conditionalFormatting>
  <conditionalFormatting sqref="R4240:U4240">
    <cfRule type="cellIs" dxfId="9522" priority="12327" operator="equal">
      <formula>"Não informado"</formula>
    </cfRule>
  </conditionalFormatting>
  <conditionalFormatting sqref="P4231:XFD4236 A4231:B4236 H4231:H4236">
    <cfRule type="cellIs" dxfId="9521" priority="12380" operator="equal">
      <formula>"Não informado"</formula>
    </cfRule>
  </conditionalFormatting>
  <conditionalFormatting sqref="P4231:XFD4236 A4231:B4236 H4231:H4236">
    <cfRule type="cellIs" dxfId="9520" priority="12379" operator="equal">
      <formula>"Não informado"</formula>
    </cfRule>
  </conditionalFormatting>
  <conditionalFormatting sqref="C4231:D4236">
    <cfRule type="cellIs" dxfId="9519" priority="12378" operator="equal">
      <formula>"Não informado"</formula>
    </cfRule>
  </conditionalFormatting>
  <conditionalFormatting sqref="L4232:L4236">
    <cfRule type="cellIs" dxfId="9518" priority="12377" operator="equal">
      <formula>"Não informado"</formula>
    </cfRule>
  </conditionalFormatting>
  <conditionalFormatting sqref="W4240:XFD4240 A4240:B4240 E4240:J4240">
    <cfRule type="cellIs" dxfId="9517" priority="12330" operator="equal">
      <formula>"Não informado"</formula>
    </cfRule>
  </conditionalFormatting>
  <conditionalFormatting sqref="P4231:XFD4236 A4231:B4236 H4231:H4236">
    <cfRule type="cellIs" dxfId="9516" priority="12381" operator="equal">
      <formula>"Não informado"</formula>
    </cfRule>
  </conditionalFormatting>
  <conditionalFormatting sqref="M4189">
    <cfRule type="cellIs" dxfId="9515" priority="12402" operator="equal">
      <formula>"Não informado"</formula>
    </cfRule>
  </conditionalFormatting>
  <conditionalFormatting sqref="M4189">
    <cfRule type="cellIs" dxfId="9514" priority="12401" operator="equal">
      <formula>"Não informado"</formula>
    </cfRule>
  </conditionalFormatting>
  <conditionalFormatting sqref="M4189">
    <cfRule type="cellIs" dxfId="9513" priority="12400" operator="equal">
      <formula>"Não informado"</formula>
    </cfRule>
  </conditionalFormatting>
  <conditionalFormatting sqref="N4189">
    <cfRule type="cellIs" dxfId="9512" priority="12399" operator="equal">
      <formula>"Não informado"</formula>
    </cfRule>
  </conditionalFormatting>
  <conditionalFormatting sqref="N4189">
    <cfRule type="cellIs" dxfId="9511" priority="12398" operator="equal">
      <formula>"Não informado"</formula>
    </cfRule>
  </conditionalFormatting>
  <conditionalFormatting sqref="N4190">
    <cfRule type="cellIs" dxfId="9510" priority="12397" operator="equal">
      <formula>"Não informado"</formula>
    </cfRule>
  </conditionalFormatting>
  <conditionalFormatting sqref="M4190">
    <cfRule type="cellIs" dxfId="9509" priority="12396" operator="equal">
      <formula>"Não informado"</formula>
    </cfRule>
  </conditionalFormatting>
  <conditionalFormatting sqref="A4231:J4236 P4231:XFD4236 L4232:L4236">
    <cfRule type="cellIs" dxfId="9508" priority="12395" operator="equal">
      <formula>"Não informado"</formula>
    </cfRule>
  </conditionalFormatting>
  <conditionalFormatting sqref="R4250">
    <cfRule type="cellIs" dxfId="9507" priority="12204" operator="equal">
      <formula>"Não informado"</formula>
    </cfRule>
  </conditionalFormatting>
  <conditionalFormatting sqref="Q4250">
    <cfRule type="cellIs" dxfId="9506" priority="12203" operator="equal">
      <formula>"Não informado"</formula>
    </cfRule>
  </conditionalFormatting>
  <conditionalFormatting sqref="C4231:C4236">
    <cfRule type="cellIs" dxfId="9505" priority="12390" operator="equal">
      <formula>"Não informado"</formula>
    </cfRule>
  </conditionalFormatting>
  <conditionalFormatting sqref="P4231:XFD4236 A4231:J4236">
    <cfRule type="cellIs" dxfId="9504" priority="12391" operator="equal">
      <formula>"Não informado"</formula>
    </cfRule>
  </conditionalFormatting>
  <conditionalFormatting sqref="C4231:C4236">
    <cfRule type="cellIs" dxfId="9503" priority="12389" operator="equal">
      <formula>"Não informado"</formula>
    </cfRule>
  </conditionalFormatting>
  <conditionalFormatting sqref="A4231:J4236 P4231:XFD4236">
    <cfRule type="cellIs" dxfId="9502" priority="12388" operator="equal">
      <formula>"Não informado"</formula>
    </cfRule>
  </conditionalFormatting>
  <conditionalFormatting sqref="A4231:B4236 P4231:XFD4236 E4231:J4236">
    <cfRule type="cellIs" dxfId="9501" priority="12387" operator="equal">
      <formula>"Não informado"</formula>
    </cfRule>
  </conditionalFormatting>
  <conditionalFormatting sqref="A4231:B4236 P4231:XFD4236 E4231:J4236">
    <cfRule type="cellIs" dxfId="9500" priority="12386" operator="equal">
      <formula>"Não informado"</formula>
    </cfRule>
  </conditionalFormatting>
  <conditionalFormatting sqref="P4231:XFD4236 I4231:J4236 A4231:B4236 E4231:G4236">
    <cfRule type="cellIs" dxfId="9499" priority="12384" operator="equal">
      <formula>"Não informado"</formula>
    </cfRule>
  </conditionalFormatting>
  <conditionalFormatting sqref="A4231:B4236 P4231:XFD4236 E4231:J4236">
    <cfRule type="cellIs" dxfId="9498" priority="12385" operator="equal">
      <formula>"Não informado"</formula>
    </cfRule>
  </conditionalFormatting>
  <conditionalFormatting sqref="A4231:B4236 P4231:XFD4236 H4231:H4236">
    <cfRule type="cellIs" dxfId="9497" priority="12383" operator="equal">
      <formula>"Não informado"</formula>
    </cfRule>
  </conditionalFormatting>
  <conditionalFormatting sqref="A4231:B4236 P4231:XFD4236 H4231:H4236">
    <cfRule type="cellIs" dxfId="9496" priority="12382" operator="equal">
      <formula>"Não informado"</formula>
    </cfRule>
  </conditionalFormatting>
  <conditionalFormatting sqref="T3786:V3786">
    <cfRule type="cellIs" dxfId="9495" priority="12176" operator="equal">
      <formula>"Não informado"</formula>
    </cfRule>
  </conditionalFormatting>
  <conditionalFormatting sqref="C4238:D4238">
    <cfRule type="cellIs" dxfId="9494" priority="12350" operator="equal">
      <formula>"Não informado"</formula>
    </cfRule>
  </conditionalFormatting>
  <conditionalFormatting sqref="L4238">
    <cfRule type="cellIs" dxfId="9493" priority="12349" operator="equal">
      <formula>"Não informado"</formula>
    </cfRule>
  </conditionalFormatting>
  <conditionalFormatting sqref="O4250:O4257">
    <cfRule type="cellIs" dxfId="9492" priority="12180" operator="equal">
      <formula>"Não informado"</formula>
    </cfRule>
  </conditionalFormatting>
  <conditionalFormatting sqref="O4250:O4257">
    <cfRule type="cellIs" dxfId="9491" priority="12179" operator="equal">
      <formula>"Não informado"</formula>
    </cfRule>
  </conditionalFormatting>
  <conditionalFormatting sqref="K4250:K4255">
    <cfRule type="cellIs" dxfId="9490" priority="12178" operator="equal">
      <formula>"Não informado"</formula>
    </cfRule>
  </conditionalFormatting>
  <conditionalFormatting sqref="K4250:K4255">
    <cfRule type="cellIs" dxfId="9489" priority="12177" operator="equal">
      <formula>"Não informado"</formula>
    </cfRule>
  </conditionalFormatting>
  <conditionalFormatting sqref="L4250">
    <cfRule type="cellIs" dxfId="9488" priority="12208" operator="equal">
      <formula>"Não informado"</formula>
    </cfRule>
  </conditionalFormatting>
  <conditionalFormatting sqref="L4232">
    <cfRule type="cellIs" dxfId="9487" priority="12363" operator="equal">
      <formula>"Não informado"</formula>
    </cfRule>
  </conditionalFormatting>
  <conditionalFormatting sqref="L4234">
    <cfRule type="cellIs" dxfId="9486" priority="12362" operator="equal">
      <formula>"Não informado"</formula>
    </cfRule>
  </conditionalFormatting>
  <conditionalFormatting sqref="L4236">
    <cfRule type="cellIs" dxfId="9485" priority="12361" operator="equal">
      <formula>"Não informado"</formula>
    </cfRule>
  </conditionalFormatting>
  <conditionalFormatting sqref="L4231">
    <cfRule type="cellIs" dxfId="9484" priority="12360" operator="equal">
      <formula>"Não informado"</formula>
    </cfRule>
  </conditionalFormatting>
  <conditionalFormatting sqref="L4231">
    <cfRule type="cellIs" dxfId="9483" priority="12359" operator="equal">
      <formula>"Não informado"</formula>
    </cfRule>
  </conditionalFormatting>
  <conditionalFormatting sqref="L4233">
    <cfRule type="cellIs" dxfId="9482" priority="12358" operator="equal">
      <formula>"Não informado"</formula>
    </cfRule>
  </conditionalFormatting>
  <conditionalFormatting sqref="L4235">
    <cfRule type="cellIs" dxfId="9481" priority="12357" operator="equal">
      <formula>"Não informado"</formula>
    </cfRule>
  </conditionalFormatting>
  <conditionalFormatting sqref="A4237:J4237 P4237 R4237:XFD4237">
    <cfRule type="cellIs" dxfId="9480" priority="12355" operator="equal">
      <formula>"Não informado"</formula>
    </cfRule>
  </conditionalFormatting>
  <conditionalFormatting sqref="L4237">
    <cfRule type="cellIs" dxfId="9479" priority="12354" operator="equal">
      <formula>"Não informado"</formula>
    </cfRule>
  </conditionalFormatting>
  <conditionalFormatting sqref="A4238:B4238 E4238:J4238 P4238:XFD4238">
    <cfRule type="cellIs" dxfId="9478" priority="12352" operator="equal">
      <formula>"Não informado"</formula>
    </cfRule>
  </conditionalFormatting>
  <conditionalFormatting sqref="T3786:V3786">
    <cfRule type="cellIs" dxfId="9477" priority="12175" operator="equal">
      <formula>"Não informado"</formula>
    </cfRule>
  </conditionalFormatting>
  <conditionalFormatting sqref="C4102:D4102">
    <cfRule type="cellIs" dxfId="9476" priority="12174" operator="equal">
      <formula>"Não informado"</formula>
    </cfRule>
  </conditionalFormatting>
  <conditionalFormatting sqref="A4239:K4239 P4239:XFD4239">
    <cfRule type="cellIs" dxfId="9475" priority="12341" operator="equal">
      <formula>"Não informado"</formula>
    </cfRule>
  </conditionalFormatting>
  <conditionalFormatting sqref="P4239:XFD4239 A4239:J4239">
    <cfRule type="cellIs" dxfId="9474" priority="12339" operator="equal">
      <formula>"Não informado"</formula>
    </cfRule>
  </conditionalFormatting>
  <conditionalFormatting sqref="L4239">
    <cfRule type="cellIs" dxfId="9473" priority="12338" operator="equal">
      <formula>"Não informado"</formula>
    </cfRule>
  </conditionalFormatting>
  <conditionalFormatting sqref="M4252:N4252">
    <cfRule type="cellIs" dxfId="9472" priority="12199" operator="equal">
      <formula>"Não informado"</formula>
    </cfRule>
  </conditionalFormatting>
  <conditionalFormatting sqref="M4252:N4252">
    <cfRule type="cellIs" dxfId="9471" priority="12198" operator="equal">
      <formula>"Não informado"</formula>
    </cfRule>
  </conditionalFormatting>
  <conditionalFormatting sqref="S4251:XFD4254 A4251:J4254">
    <cfRule type="cellIs" dxfId="9470" priority="12196" operator="equal">
      <formula>"Não informado"</formula>
    </cfRule>
  </conditionalFormatting>
  <conditionalFormatting sqref="M4252:N4252">
    <cfRule type="cellIs" dxfId="9469" priority="12187" operator="equal">
      <formula>"Não informado"</formula>
    </cfRule>
  </conditionalFormatting>
  <conditionalFormatting sqref="Q4251:Q4254">
    <cfRule type="cellIs" dxfId="9468" priority="12192" operator="equal">
      <formula>"Não informado"</formula>
    </cfRule>
  </conditionalFormatting>
  <conditionalFormatting sqref="P4240">
    <cfRule type="cellIs" dxfId="9467" priority="12323" operator="equal">
      <formula>"Não informado"</formula>
    </cfRule>
  </conditionalFormatting>
  <conditionalFormatting sqref="Q4240">
    <cfRule type="cellIs" dxfId="9466" priority="12322" operator="equal">
      <formula>"Não informado"</formula>
    </cfRule>
  </conditionalFormatting>
  <conditionalFormatting sqref="C4240:D4240">
    <cfRule type="cellIs" dxfId="9465" priority="12315" operator="equal">
      <formula>"Não informado"</formula>
    </cfRule>
  </conditionalFormatting>
  <conditionalFormatting sqref="C4240:D4240">
    <cfRule type="cellIs" dxfId="9464" priority="12314" operator="equal">
      <formula>"Não informado"</formula>
    </cfRule>
  </conditionalFormatting>
  <conditionalFormatting sqref="L4240">
    <cfRule type="cellIs" dxfId="9463" priority="12313" operator="equal">
      <formula>"Não informado"</formula>
    </cfRule>
  </conditionalFormatting>
  <conditionalFormatting sqref="L4240">
    <cfRule type="cellIs" dxfId="9462" priority="12312" operator="equal">
      <formula>"Não informado"</formula>
    </cfRule>
  </conditionalFormatting>
  <conditionalFormatting sqref="L4240">
    <cfRule type="cellIs" dxfId="9461" priority="12311" operator="equal">
      <formula>"Não informado"</formula>
    </cfRule>
  </conditionalFormatting>
  <conditionalFormatting sqref="L4240">
    <cfRule type="cellIs" dxfId="9460" priority="12310" operator="equal">
      <formula>"Não informado"</formula>
    </cfRule>
  </conditionalFormatting>
  <conditionalFormatting sqref="V4240">
    <cfRule type="cellIs" dxfId="9459" priority="12309" operator="equal">
      <formula>"Não informado"</formula>
    </cfRule>
  </conditionalFormatting>
  <conditionalFormatting sqref="V4240">
    <cfRule type="cellIs" dxfId="9458" priority="12308" operator="equal">
      <formula>"Não informado"</formula>
    </cfRule>
  </conditionalFormatting>
  <conditionalFormatting sqref="V4240">
    <cfRule type="cellIs" dxfId="9457" priority="12307" operator="equal">
      <formula>"Não informado"</formula>
    </cfRule>
  </conditionalFormatting>
  <conditionalFormatting sqref="V4240">
    <cfRule type="cellIs" dxfId="9456" priority="12306" operator="equal">
      <formula>"Não informado"</formula>
    </cfRule>
  </conditionalFormatting>
  <conditionalFormatting sqref="V4240">
    <cfRule type="cellIs" dxfId="9455" priority="12305" operator="equal">
      <formula>"Não informado"</formula>
    </cfRule>
  </conditionalFormatting>
  <conditionalFormatting sqref="V4240">
    <cfRule type="cellIs" dxfId="9454" priority="12304" operator="equal">
      <formula>"Não informado"</formula>
    </cfRule>
  </conditionalFormatting>
  <conditionalFormatting sqref="V4240">
    <cfRule type="cellIs" dxfId="9453" priority="12302" operator="equal">
      <formula>"Não informado"</formula>
    </cfRule>
  </conditionalFormatting>
  <conditionalFormatting sqref="V4240">
    <cfRule type="cellIs" dxfId="9452" priority="12299" operator="equal">
      <formula>"Não informado"</formula>
    </cfRule>
  </conditionalFormatting>
  <conditionalFormatting sqref="V4240">
    <cfRule type="cellIs" dxfId="9451" priority="12303" operator="equal">
      <formula>"Não informado"</formula>
    </cfRule>
  </conditionalFormatting>
  <conditionalFormatting sqref="V4240">
    <cfRule type="cellIs" dxfId="9450" priority="12301" operator="equal">
      <formula>"Não informado"</formula>
    </cfRule>
  </conditionalFormatting>
  <conditionalFormatting sqref="V4240">
    <cfRule type="cellIs" dxfId="9449" priority="12300" operator="equal">
      <formula>"Não informado"</formula>
    </cfRule>
  </conditionalFormatting>
  <conditionalFormatting sqref="V4240">
    <cfRule type="cellIs" dxfId="9448" priority="12298" operator="equal">
      <formula>"Não informado"</formula>
    </cfRule>
  </conditionalFormatting>
  <conditionalFormatting sqref="V4240">
    <cfRule type="cellIs" dxfId="9447" priority="12297" operator="equal">
      <formula>"Não informado"</formula>
    </cfRule>
  </conditionalFormatting>
  <conditionalFormatting sqref="P4241:XFD4241 A4241:B4241 E4241:J4241">
    <cfRule type="cellIs" dxfId="9446" priority="12296" operator="equal">
      <formula>"Não informado"</formula>
    </cfRule>
  </conditionalFormatting>
  <conditionalFormatting sqref="W4241:XFD4241 A4241:B4241 E4241:J4241">
    <cfRule type="cellIs" dxfId="9445" priority="12295" operator="equal">
      <formula>"Não informado"</formula>
    </cfRule>
  </conditionalFormatting>
  <conditionalFormatting sqref="P4241 S4241:V4241">
    <cfRule type="cellIs" dxfId="9444" priority="12294" operator="equal">
      <formula>"Não informado"</formula>
    </cfRule>
  </conditionalFormatting>
  <conditionalFormatting sqref="R4241">
    <cfRule type="cellIs" dxfId="9443" priority="12293" operator="equal">
      <formula>"Não informado"</formula>
    </cfRule>
  </conditionalFormatting>
  <conditionalFormatting sqref="Q4241">
    <cfRule type="cellIs" dxfId="9442" priority="12292" operator="equal">
      <formula>"Não informado"</formula>
    </cfRule>
  </conditionalFormatting>
  <conditionalFormatting sqref="K4243:K4249">
    <cfRule type="cellIs" dxfId="9441" priority="12211" operator="equal">
      <formula>"Não informado"</formula>
    </cfRule>
  </conditionalFormatting>
  <conditionalFormatting sqref="A4250:J4250 S4250:XFD4250 L4250">
    <cfRule type="cellIs" dxfId="9440" priority="12210" operator="equal">
      <formula>"Não informado"</formula>
    </cfRule>
  </conditionalFormatting>
  <conditionalFormatting sqref="S4250:XFD4250 A4250:J4250">
    <cfRule type="cellIs" dxfId="9439" priority="12209" operator="equal">
      <formula>"Não informado"</formula>
    </cfRule>
  </conditionalFormatting>
  <conditionalFormatting sqref="P4250">
    <cfRule type="cellIs" dxfId="9438" priority="12205" operator="equal">
      <formula>"Não informado"</formula>
    </cfRule>
  </conditionalFormatting>
  <conditionalFormatting sqref="P4242:XFD4242 A4242:B4242 E4242:J4242">
    <cfRule type="cellIs" dxfId="9437" priority="12275" operator="equal">
      <formula>"Não informado"</formula>
    </cfRule>
  </conditionalFormatting>
  <conditionalFormatting sqref="W4242:XFD4242 A4242:B4242 E4242:J4242">
    <cfRule type="cellIs" dxfId="9436" priority="12274" operator="equal">
      <formula>"Não informado"</formula>
    </cfRule>
  </conditionalFormatting>
  <conditionalFormatting sqref="P4242 S4242:V4242">
    <cfRule type="cellIs" dxfId="9435" priority="12273" operator="equal">
      <formula>"Não informado"</formula>
    </cfRule>
  </conditionalFormatting>
  <conditionalFormatting sqref="R4242">
    <cfRule type="cellIs" dxfId="9434" priority="12272" operator="equal">
      <formula>"Não informado"</formula>
    </cfRule>
  </conditionalFormatting>
  <conditionalFormatting sqref="Q4242">
    <cfRule type="cellIs" dxfId="9433" priority="12271" operator="equal">
      <formula>"Não informado"</formula>
    </cfRule>
  </conditionalFormatting>
  <conditionalFormatting sqref="P4251:P4254">
    <cfRule type="cellIs" dxfId="9432" priority="12194" operator="equal">
      <formula>"Não informado"</formula>
    </cfRule>
  </conditionalFormatting>
  <conditionalFormatting sqref="R4251:R4254">
    <cfRule type="cellIs" dxfId="9431" priority="12193" operator="equal">
      <formula>"Não informado"</formula>
    </cfRule>
  </conditionalFormatting>
  <conditionalFormatting sqref="C4241:D4241">
    <cfRule type="cellIs" dxfId="9430" priority="12254" operator="equal">
      <formula>"Não informado"</formula>
    </cfRule>
  </conditionalFormatting>
  <conditionalFormatting sqref="C4241:D4241">
    <cfRule type="cellIs" dxfId="9429" priority="12253" operator="equal">
      <formula>"Não informado"</formula>
    </cfRule>
  </conditionalFormatting>
  <conditionalFormatting sqref="C4242:D4242">
    <cfRule type="cellIs" dxfId="9428" priority="12252" operator="equal">
      <formula>"Não informado"</formula>
    </cfRule>
  </conditionalFormatting>
  <conditionalFormatting sqref="C4242:D4242">
    <cfRule type="cellIs" dxfId="9427" priority="12251" operator="equal">
      <formula>"Não informado"</formula>
    </cfRule>
  </conditionalFormatting>
  <conditionalFormatting sqref="L4242">
    <cfRule type="cellIs" dxfId="9426" priority="12250" operator="equal">
      <formula>"Não informado"</formula>
    </cfRule>
  </conditionalFormatting>
  <conditionalFormatting sqref="L4241">
    <cfRule type="cellIs" dxfId="9425" priority="12249" operator="equal">
      <formula>"Não informado"</formula>
    </cfRule>
  </conditionalFormatting>
  <conditionalFormatting sqref="K4240">
    <cfRule type="cellIs" dxfId="9424" priority="12248" operator="equal">
      <formula>"Não informado"</formula>
    </cfRule>
  </conditionalFormatting>
  <conditionalFormatting sqref="A4243:B4243 P4243:XFD4243 E4243:J4243">
    <cfRule type="cellIs" dxfId="9423" priority="12246" operator="equal">
      <formula>"Não informado"</formula>
    </cfRule>
  </conditionalFormatting>
  <conditionalFormatting sqref="C4243:D4243">
    <cfRule type="cellIs" dxfId="9422" priority="12238" operator="equal">
      <formula>"Não informado"</formula>
    </cfRule>
  </conditionalFormatting>
  <conditionalFormatting sqref="C4243:D4243">
    <cfRule type="cellIs" dxfId="9421" priority="12237" operator="equal">
      <formula>"Não informado"</formula>
    </cfRule>
  </conditionalFormatting>
  <conditionalFormatting sqref="K4241:K4242">
    <cfRule type="cellIs" dxfId="9420" priority="12236" operator="equal">
      <formula>"Não informado"</formula>
    </cfRule>
  </conditionalFormatting>
  <conditionalFormatting sqref="P4244:XFD4249 A4244:J4249">
    <cfRule type="cellIs" dxfId="9419" priority="12235" operator="equal">
      <formula>"Não informado"</formula>
    </cfRule>
  </conditionalFormatting>
  <conditionalFormatting sqref="A4251:J4254 S4251:XFD4254 L4251:L4254">
    <cfRule type="cellIs" dxfId="9418" priority="12197" operator="equal">
      <formula>"Não informado"</formula>
    </cfRule>
  </conditionalFormatting>
  <conditionalFormatting sqref="A4244:J4249 P4244:XFD4249">
    <cfRule type="cellIs" dxfId="9417" priority="12231" operator="equal">
      <formula>"Não informado"</formula>
    </cfRule>
  </conditionalFormatting>
  <conditionalFormatting sqref="C4244:C4249">
    <cfRule type="cellIs" dxfId="9416" priority="12229" operator="equal">
      <formula>"Não informado"</formula>
    </cfRule>
  </conditionalFormatting>
  <conditionalFormatting sqref="P4244:XFD4249 A4244:J4249">
    <cfRule type="cellIs" dxfId="9415" priority="12230" operator="equal">
      <formula>"Não informado"</formula>
    </cfRule>
  </conditionalFormatting>
  <conditionalFormatting sqref="C4244:C4249">
    <cfRule type="cellIs" dxfId="9414" priority="12228" operator="equal">
      <formula>"Não informado"</formula>
    </cfRule>
  </conditionalFormatting>
  <conditionalFormatting sqref="A4244:J4249 P4244:XFD4249">
    <cfRule type="cellIs" dxfId="9413" priority="12227" operator="equal">
      <formula>"Não informado"</formula>
    </cfRule>
  </conditionalFormatting>
  <conditionalFormatting sqref="A4244:B4249 P4244:XFD4249 E4244:J4249">
    <cfRule type="cellIs" dxfId="9412" priority="12226" operator="equal">
      <formula>"Não informado"</formula>
    </cfRule>
  </conditionalFormatting>
  <conditionalFormatting sqref="A4244:B4249 P4244:XFD4249 E4244:J4249">
    <cfRule type="cellIs" dxfId="9411" priority="12225" operator="equal">
      <formula>"Não informado"</formula>
    </cfRule>
  </conditionalFormatting>
  <conditionalFormatting sqref="P4244:XFD4249 I4244:J4249 A4244:B4249 E4244:G4249">
    <cfRule type="cellIs" dxfId="9410" priority="12223" operator="equal">
      <formula>"Não informado"</formula>
    </cfRule>
  </conditionalFormatting>
  <conditionalFormatting sqref="P4244:XFD4249 A4244:B4249 H4244:H4249">
    <cfRule type="cellIs" dxfId="9409" priority="12220" operator="equal">
      <formula>"Não informado"</formula>
    </cfRule>
  </conditionalFormatting>
  <conditionalFormatting sqref="A4244:B4249 P4244:XFD4249 E4244:J4249">
    <cfRule type="cellIs" dxfId="9408" priority="12224" operator="equal">
      <formula>"Não informado"</formula>
    </cfRule>
  </conditionalFormatting>
  <conditionalFormatting sqref="A4244:B4249 P4244:XFD4249 H4244:H4249">
    <cfRule type="cellIs" dxfId="9407" priority="12222" operator="equal">
      <formula>"Não informado"</formula>
    </cfRule>
  </conditionalFormatting>
  <conditionalFormatting sqref="A4244:B4249 P4244:XFD4249 H4244:H4249">
    <cfRule type="cellIs" dxfId="9406" priority="12221" operator="equal">
      <formula>"Não informado"</formula>
    </cfRule>
  </conditionalFormatting>
  <conditionalFormatting sqref="P4244:XFD4249 A4244:B4249 H4244:H4249">
    <cfRule type="cellIs" dxfId="9405" priority="12219" operator="equal">
      <formula>"Não informado"</formula>
    </cfRule>
  </conditionalFormatting>
  <conditionalFormatting sqref="P4244:XFD4249 A4244:B4249 H4244:H4249">
    <cfRule type="cellIs" dxfId="9404" priority="12218" operator="equal">
      <formula>"Não informado"</formula>
    </cfRule>
  </conditionalFormatting>
  <conditionalFormatting sqref="C4244:D4249">
    <cfRule type="cellIs" dxfId="9403" priority="12217" operator="equal">
      <formula>"Não informado"</formula>
    </cfRule>
  </conditionalFormatting>
  <conditionalFormatting sqref="N4252">
    <cfRule type="cellIs" dxfId="9402" priority="12200" operator="equal">
      <formula>"Não informado"</formula>
    </cfRule>
  </conditionalFormatting>
  <conditionalFormatting sqref="L4251:L4254">
    <cfRule type="cellIs" dxfId="9401" priority="12195" operator="equal">
      <formula>"Não informado"</formula>
    </cfRule>
  </conditionalFormatting>
  <conditionalFormatting sqref="C4102:D4102">
    <cfRule type="cellIs" dxfId="9400" priority="12173" operator="equal">
      <formula>"Não informado"</formula>
    </cfRule>
  </conditionalFormatting>
  <conditionalFormatting sqref="C4102:D4102">
    <cfRule type="cellIs" dxfId="9399" priority="12172" operator="equal">
      <formula>"Não informado"</formula>
    </cfRule>
  </conditionalFormatting>
  <conditionalFormatting sqref="C4102">
    <cfRule type="cellIs" dxfId="9398" priority="12171" operator="equal">
      <formula>"Não informado"</formula>
    </cfRule>
  </conditionalFormatting>
  <conditionalFormatting sqref="C4102">
    <cfRule type="cellIs" dxfId="9397" priority="12170" operator="equal">
      <formula>"Não informado"</formula>
    </cfRule>
  </conditionalFormatting>
  <conditionalFormatting sqref="C4102:D4102">
    <cfRule type="cellIs" dxfId="9396" priority="12169" operator="equal">
      <formula>"Não informado"</formula>
    </cfRule>
  </conditionalFormatting>
  <conditionalFormatting sqref="C4102:D4102">
    <cfRule type="cellIs" dxfId="9395" priority="12168" operator="equal">
      <formula>"Não informado"</formula>
    </cfRule>
  </conditionalFormatting>
  <conditionalFormatting sqref="C4103:D4103">
    <cfRule type="cellIs" dxfId="9394" priority="12167" operator="equal">
      <formula>"Não informado"</formula>
    </cfRule>
  </conditionalFormatting>
  <conditionalFormatting sqref="C4103:D4103">
    <cfRule type="cellIs" dxfId="9393" priority="12166" operator="equal">
      <formula>"Não informado"</formula>
    </cfRule>
  </conditionalFormatting>
  <conditionalFormatting sqref="C4103:D4103">
    <cfRule type="cellIs" dxfId="9392" priority="12165" operator="equal">
      <formula>"Não informado"</formula>
    </cfRule>
  </conditionalFormatting>
  <conditionalFormatting sqref="C4103">
    <cfRule type="cellIs" dxfId="9391" priority="12164" operator="equal">
      <formula>"Não informado"</formula>
    </cfRule>
  </conditionalFormatting>
  <conditionalFormatting sqref="C4103">
    <cfRule type="cellIs" dxfId="9390" priority="12163" operator="equal">
      <formula>"Não informado"</formula>
    </cfRule>
  </conditionalFormatting>
  <conditionalFormatting sqref="C4103:D4103">
    <cfRule type="cellIs" dxfId="9389" priority="12162" operator="equal">
      <formula>"Não informado"</formula>
    </cfRule>
  </conditionalFormatting>
  <conditionalFormatting sqref="C4103:D4103">
    <cfRule type="cellIs" dxfId="9388" priority="12161" operator="equal">
      <formula>"Não informado"</formula>
    </cfRule>
  </conditionalFormatting>
  <conditionalFormatting sqref="C4104:D4104">
    <cfRule type="cellIs" dxfId="9387" priority="12160" operator="equal">
      <formula>"Não informado"</formula>
    </cfRule>
  </conditionalFormatting>
  <conditionalFormatting sqref="C4104:D4104">
    <cfRule type="cellIs" dxfId="9386" priority="12159" operator="equal">
      <formula>"Não informado"</formula>
    </cfRule>
  </conditionalFormatting>
  <conditionalFormatting sqref="C4104:D4104">
    <cfRule type="cellIs" dxfId="9385" priority="12158" operator="equal">
      <formula>"Não informado"</formula>
    </cfRule>
  </conditionalFormatting>
  <conditionalFormatting sqref="C4104">
    <cfRule type="cellIs" dxfId="9384" priority="12157" operator="equal">
      <formula>"Não informado"</formula>
    </cfRule>
  </conditionalFormatting>
  <conditionalFormatting sqref="C4104">
    <cfRule type="cellIs" dxfId="9383" priority="12156" operator="equal">
      <formula>"Não informado"</formula>
    </cfRule>
  </conditionalFormatting>
  <conditionalFormatting sqref="C4104:D4104">
    <cfRule type="cellIs" dxfId="9382" priority="12155" operator="equal">
      <formula>"Não informado"</formula>
    </cfRule>
  </conditionalFormatting>
  <conditionalFormatting sqref="C4104:D4104">
    <cfRule type="cellIs" dxfId="9381" priority="12154" operator="equal">
      <formula>"Não informado"</formula>
    </cfRule>
  </conditionalFormatting>
  <conditionalFormatting sqref="L4244">
    <cfRule type="cellIs" dxfId="9380" priority="12153" operator="equal">
      <formula>"Não informado"</formula>
    </cfRule>
  </conditionalFormatting>
  <conditionalFormatting sqref="L4245">
    <cfRule type="cellIs" dxfId="9379" priority="12152" operator="equal">
      <formula>"Não informado"</formula>
    </cfRule>
  </conditionalFormatting>
  <conditionalFormatting sqref="L4248">
    <cfRule type="cellIs" dxfId="9378" priority="12151" operator="equal">
      <formula>"Não informado"</formula>
    </cfRule>
  </conditionalFormatting>
  <conditionalFormatting sqref="L4249">
    <cfRule type="cellIs" dxfId="9377" priority="12150" operator="equal">
      <formula>"Não informado"</formula>
    </cfRule>
  </conditionalFormatting>
  <conditionalFormatting sqref="L4246">
    <cfRule type="cellIs" dxfId="9376" priority="12149" operator="equal">
      <formula>"Não informado"</formula>
    </cfRule>
  </conditionalFormatting>
  <conditionalFormatting sqref="L4246">
    <cfRule type="cellIs" dxfId="9375" priority="12148" operator="equal">
      <formula>"Não informado"</formula>
    </cfRule>
  </conditionalFormatting>
  <conditionalFormatting sqref="L4246">
    <cfRule type="cellIs" dxfId="9374" priority="12147" operator="equal">
      <formula>"Não informado"</formula>
    </cfRule>
  </conditionalFormatting>
  <conditionalFormatting sqref="L4246">
    <cfRule type="cellIs" dxfId="9373" priority="12146" operator="equal">
      <formula>"Não informado"</formula>
    </cfRule>
  </conditionalFormatting>
  <conditionalFormatting sqref="L4247">
    <cfRule type="cellIs" dxfId="9372" priority="12145" operator="equal">
      <formula>"Não informado"</formula>
    </cfRule>
  </conditionalFormatting>
  <conditionalFormatting sqref="L4243">
    <cfRule type="cellIs" dxfId="9371" priority="12144" operator="equal">
      <formula>"Não informado"</formula>
    </cfRule>
  </conditionalFormatting>
  <conditionalFormatting sqref="L4257">
    <cfRule type="cellIs" dxfId="9370" priority="12143" operator="equal">
      <formula>"Não informado"</formula>
    </cfRule>
  </conditionalFormatting>
  <conditionalFormatting sqref="L4257">
    <cfRule type="cellIs" dxfId="9369" priority="12142" operator="equal">
      <formula>"Não informado"</formula>
    </cfRule>
  </conditionalFormatting>
  <conditionalFormatting sqref="L4258">
    <cfRule type="cellIs" dxfId="9368" priority="12141" operator="equal">
      <formula>"Não informado"</formula>
    </cfRule>
  </conditionalFormatting>
  <conditionalFormatting sqref="L4258">
    <cfRule type="cellIs" dxfId="9367" priority="12140" operator="equal">
      <formula>"Não informado"</formula>
    </cfRule>
  </conditionalFormatting>
  <conditionalFormatting sqref="P4258:V4258">
    <cfRule type="cellIs" dxfId="9366" priority="12139" operator="equal">
      <formula>"Não informado"</formula>
    </cfRule>
  </conditionalFormatting>
  <conditionalFormatting sqref="O4258">
    <cfRule type="cellIs" dxfId="9365" priority="12138" operator="equal">
      <formula>"Não informado"</formula>
    </cfRule>
  </conditionalFormatting>
  <conditionalFormatting sqref="O4258">
    <cfRule type="cellIs" dxfId="9364" priority="12137" operator="equal">
      <formula>"Não informado"</formula>
    </cfRule>
  </conditionalFormatting>
  <conditionalFormatting sqref="A4259:I4259 K4259">
    <cfRule type="cellIs" dxfId="9363" priority="12136" operator="equal">
      <formula>"Não informado"</formula>
    </cfRule>
  </conditionalFormatting>
  <conditionalFormatting sqref="N4288">
    <cfRule type="cellIs" dxfId="9362" priority="12000" operator="equal">
      <formula>"Não informado"</formula>
    </cfRule>
  </conditionalFormatting>
  <conditionalFormatting sqref="N4235">
    <cfRule type="cellIs" dxfId="9361" priority="11999" operator="equal">
      <formula>"Não informado"</formula>
    </cfRule>
  </conditionalFormatting>
  <conditionalFormatting sqref="P4259:V4259">
    <cfRule type="cellIs" dxfId="9360" priority="12133" operator="equal">
      <formula>"Não informado"</formula>
    </cfRule>
  </conditionalFormatting>
  <conditionalFormatting sqref="O4259">
    <cfRule type="cellIs" dxfId="9359" priority="12132" operator="equal">
      <formula>"Não informado"</formula>
    </cfRule>
  </conditionalFormatting>
  <conditionalFormatting sqref="O4259">
    <cfRule type="cellIs" dxfId="9358" priority="12131" operator="equal">
      <formula>"Não informado"</formula>
    </cfRule>
  </conditionalFormatting>
  <conditionalFormatting sqref="L4259">
    <cfRule type="cellIs" dxfId="9357" priority="12130" operator="equal">
      <formula>"Não informado"</formula>
    </cfRule>
  </conditionalFormatting>
  <conditionalFormatting sqref="L4259">
    <cfRule type="cellIs" dxfId="9356" priority="12129" operator="equal">
      <formula>"Não informado"</formula>
    </cfRule>
  </conditionalFormatting>
  <conditionalFormatting sqref="J4259">
    <cfRule type="cellIs" dxfId="9355" priority="12128" operator="equal">
      <formula>"Não informado"</formula>
    </cfRule>
  </conditionalFormatting>
  <conditionalFormatting sqref="A4260:C4260 K4260 E4260:I4260">
    <cfRule type="cellIs" dxfId="9354" priority="12127" operator="equal">
      <formula>"Não informado"</formula>
    </cfRule>
  </conditionalFormatting>
  <conditionalFormatting sqref="L4260">
    <cfRule type="cellIs" dxfId="9353" priority="12126" operator="equal">
      <formula>"Não informado"</formula>
    </cfRule>
  </conditionalFormatting>
  <conditionalFormatting sqref="L4260">
    <cfRule type="cellIs" dxfId="9352" priority="12125" operator="equal">
      <formula>"Não informado"</formula>
    </cfRule>
  </conditionalFormatting>
  <conditionalFormatting sqref="J4260">
    <cfRule type="cellIs" dxfId="9351" priority="12124" operator="equal">
      <formula>"Não informado"</formula>
    </cfRule>
  </conditionalFormatting>
  <conditionalFormatting sqref="A4261:C4262 K4261:K4262 E4261:I4262">
    <cfRule type="cellIs" dxfId="9350" priority="12123" operator="equal">
      <formula>"Não informado"</formula>
    </cfRule>
  </conditionalFormatting>
  <conditionalFormatting sqref="L4261:L4262">
    <cfRule type="cellIs" dxfId="9349" priority="12122" operator="equal">
      <formula>"Não informado"</formula>
    </cfRule>
  </conditionalFormatting>
  <conditionalFormatting sqref="L4261:L4262">
    <cfRule type="cellIs" dxfId="9348" priority="12121" operator="equal">
      <formula>"Não informado"</formula>
    </cfRule>
  </conditionalFormatting>
  <conditionalFormatting sqref="J4261:J4262">
    <cfRule type="cellIs" dxfId="9347" priority="12120" operator="equal">
      <formula>"Não informado"</formula>
    </cfRule>
  </conditionalFormatting>
  <conditionalFormatting sqref="O4260:O4262">
    <cfRule type="cellIs" dxfId="9346" priority="12119" operator="equal">
      <formula>"Não informado"</formula>
    </cfRule>
  </conditionalFormatting>
  <conditionalFormatting sqref="O4260:O4262">
    <cfRule type="cellIs" dxfId="9345" priority="12118" operator="equal">
      <formula>"Não informado"</formula>
    </cfRule>
  </conditionalFormatting>
  <conditionalFormatting sqref="Q4260:V4262">
    <cfRule type="cellIs" dxfId="9344" priority="12117" operator="equal">
      <formula>"Não informado"</formula>
    </cfRule>
  </conditionalFormatting>
  <conditionalFormatting sqref="D4260:D4262">
    <cfRule type="cellIs" dxfId="9343" priority="12116" operator="equal">
      <formula>"Não informado"</formula>
    </cfRule>
  </conditionalFormatting>
  <conditionalFormatting sqref="A4263:C4263 K4263 E4263:I4263">
    <cfRule type="cellIs" dxfId="9342" priority="12115" operator="equal">
      <formula>"Não informado"</formula>
    </cfRule>
  </conditionalFormatting>
  <conditionalFormatting sqref="L4263">
    <cfRule type="cellIs" dxfId="9341" priority="12114" operator="equal">
      <formula>"Não informado"</formula>
    </cfRule>
  </conditionalFormatting>
  <conditionalFormatting sqref="L4263">
    <cfRule type="cellIs" dxfId="9340" priority="12113" operator="equal">
      <formula>"Não informado"</formula>
    </cfRule>
  </conditionalFormatting>
  <conditionalFormatting sqref="J4263">
    <cfRule type="cellIs" dxfId="9339" priority="12112" operator="equal">
      <formula>"Não informado"</formula>
    </cfRule>
  </conditionalFormatting>
  <conditionalFormatting sqref="D4263">
    <cfRule type="cellIs" dxfId="9338" priority="12111" operator="equal">
      <formula>"Não informado"</formula>
    </cfRule>
  </conditionalFormatting>
  <conditionalFormatting sqref="P4263">
    <cfRule type="cellIs" dxfId="9337" priority="12110" operator="equal">
      <formula>"Não informado"</formula>
    </cfRule>
  </conditionalFormatting>
  <conditionalFormatting sqref="O4263">
    <cfRule type="cellIs" dxfId="9336" priority="12109" operator="equal">
      <formula>"Não informado"</formula>
    </cfRule>
  </conditionalFormatting>
  <conditionalFormatting sqref="O4263">
    <cfRule type="cellIs" dxfId="9335" priority="12108" operator="equal">
      <formula>"Não informado"</formula>
    </cfRule>
  </conditionalFormatting>
  <conditionalFormatting sqref="Q4263:V4263">
    <cfRule type="cellIs" dxfId="9334" priority="12107" operator="equal">
      <formula>"Não informado"</formula>
    </cfRule>
  </conditionalFormatting>
  <conditionalFormatting sqref="P4264:P4265">
    <cfRule type="cellIs" dxfId="9333" priority="12106" operator="equal">
      <formula>"Não informado"</formula>
    </cfRule>
  </conditionalFormatting>
  <conditionalFormatting sqref="O4264:O4265">
    <cfRule type="cellIs" dxfId="9332" priority="12105" operator="equal">
      <formula>"Não informado"</formula>
    </cfRule>
  </conditionalFormatting>
  <conditionalFormatting sqref="O4264:O4265">
    <cfRule type="cellIs" dxfId="9331" priority="12104" operator="equal">
      <formula>"Não informado"</formula>
    </cfRule>
  </conditionalFormatting>
  <conditionalFormatting sqref="Q4264:V4265">
    <cfRule type="cellIs" dxfId="9330" priority="12103" operator="equal">
      <formula>"Não informado"</formula>
    </cfRule>
  </conditionalFormatting>
  <conditionalFormatting sqref="A4264:C4265 K4264:K4265 E4264:I4265">
    <cfRule type="cellIs" dxfId="9329" priority="12102" operator="equal">
      <formula>"Não informado"</formula>
    </cfRule>
  </conditionalFormatting>
  <conditionalFormatting sqref="L4264:L4265">
    <cfRule type="cellIs" dxfId="9328" priority="12101" operator="equal">
      <formula>"Não informado"</formula>
    </cfRule>
  </conditionalFormatting>
  <conditionalFormatting sqref="L4264:L4265">
    <cfRule type="cellIs" dxfId="9327" priority="12100" operator="equal">
      <formula>"Não informado"</formula>
    </cfRule>
  </conditionalFormatting>
  <conditionalFormatting sqref="J4264:J4265">
    <cfRule type="cellIs" dxfId="9326" priority="12099" operator="equal">
      <formula>"Não informado"</formula>
    </cfRule>
  </conditionalFormatting>
  <conditionalFormatting sqref="D4264:D4265">
    <cfRule type="cellIs" dxfId="9325" priority="12098" operator="equal">
      <formula>"Não informado"</formula>
    </cfRule>
  </conditionalFormatting>
  <conditionalFormatting sqref="A4266:C4266 K4266 E4266:I4266">
    <cfRule type="cellIs" dxfId="9324" priority="12097" operator="equal">
      <formula>"Não informado"</formula>
    </cfRule>
  </conditionalFormatting>
  <conditionalFormatting sqref="L4266">
    <cfRule type="cellIs" dxfId="9323" priority="12096" operator="equal">
      <formula>"Não informado"</formula>
    </cfRule>
  </conditionalFormatting>
  <conditionalFormatting sqref="L4266">
    <cfRule type="cellIs" dxfId="9322" priority="12095" operator="equal">
      <formula>"Não informado"</formula>
    </cfRule>
  </conditionalFormatting>
  <conditionalFormatting sqref="J4266">
    <cfRule type="cellIs" dxfId="9321" priority="12094" operator="equal">
      <formula>"Não informado"</formula>
    </cfRule>
  </conditionalFormatting>
  <conditionalFormatting sqref="D4266">
    <cfRule type="cellIs" dxfId="9320" priority="12093" operator="equal">
      <formula>"Não informado"</formula>
    </cfRule>
  </conditionalFormatting>
  <conditionalFormatting sqref="A4267:C4271 K4267:K4271 E4267:I4271">
    <cfRule type="cellIs" dxfId="9319" priority="12092" operator="equal">
      <formula>"Não informado"</formula>
    </cfRule>
  </conditionalFormatting>
  <conditionalFormatting sqref="L4267:L4271">
    <cfRule type="cellIs" dxfId="9318" priority="12091" operator="equal">
      <formula>"Não informado"</formula>
    </cfRule>
  </conditionalFormatting>
  <conditionalFormatting sqref="L4267:L4271">
    <cfRule type="cellIs" dxfId="9317" priority="12090" operator="equal">
      <formula>"Não informado"</formula>
    </cfRule>
  </conditionalFormatting>
  <conditionalFormatting sqref="J4267:J4271">
    <cfRule type="cellIs" dxfId="9316" priority="12089" operator="equal">
      <formula>"Não informado"</formula>
    </cfRule>
  </conditionalFormatting>
  <conditionalFormatting sqref="D4267:D4271">
    <cfRule type="cellIs" dxfId="9315" priority="12088" operator="equal">
      <formula>"Não informado"</formula>
    </cfRule>
  </conditionalFormatting>
  <conditionalFormatting sqref="Q4266:V4271">
    <cfRule type="cellIs" dxfId="9314" priority="12087" operator="equal">
      <formula>"Não informado"</formula>
    </cfRule>
  </conditionalFormatting>
  <conditionalFormatting sqref="A4272:C4272 K4272 E4272:I4272">
    <cfRule type="cellIs" dxfId="9313" priority="12086" operator="equal">
      <formula>"Não informado"</formula>
    </cfRule>
  </conditionalFormatting>
  <conditionalFormatting sqref="L4272">
    <cfRule type="cellIs" dxfId="9312" priority="12085" operator="equal">
      <formula>"Não informado"</formula>
    </cfRule>
  </conditionalFormatting>
  <conditionalFormatting sqref="L4272">
    <cfRule type="cellIs" dxfId="9311" priority="12084" operator="equal">
      <formula>"Não informado"</formula>
    </cfRule>
  </conditionalFormatting>
  <conditionalFormatting sqref="J4272">
    <cfRule type="cellIs" dxfId="9310" priority="12083" operator="equal">
      <formula>"Não informado"</formula>
    </cfRule>
  </conditionalFormatting>
  <conditionalFormatting sqref="D4272">
    <cfRule type="cellIs" dxfId="9309" priority="12082" operator="equal">
      <formula>"Não informado"</formula>
    </cfRule>
  </conditionalFormatting>
  <conditionalFormatting sqref="A4273:C4277 K4273:K4277 E4273:I4277">
    <cfRule type="cellIs" dxfId="9308" priority="12081" operator="equal">
      <formula>"Não informado"</formula>
    </cfRule>
  </conditionalFormatting>
  <conditionalFormatting sqref="L4273:L4277">
    <cfRule type="cellIs" dxfId="9307" priority="12080" operator="equal">
      <formula>"Não informado"</formula>
    </cfRule>
  </conditionalFormatting>
  <conditionalFormatting sqref="L4273:L4277">
    <cfRule type="cellIs" dxfId="9306" priority="12079" operator="equal">
      <formula>"Não informado"</formula>
    </cfRule>
  </conditionalFormatting>
  <conditionalFormatting sqref="J4273:J4277">
    <cfRule type="cellIs" dxfId="9305" priority="12078" operator="equal">
      <formula>"Não informado"</formula>
    </cfRule>
  </conditionalFormatting>
  <conditionalFormatting sqref="D4273:D4277">
    <cfRule type="cellIs" dxfId="9304" priority="12077" operator="equal">
      <formula>"Não informado"</formula>
    </cfRule>
  </conditionalFormatting>
  <conditionalFormatting sqref="Q4272:V4277">
    <cfRule type="cellIs" dxfId="9303" priority="12076" operator="equal">
      <formula>"Não informado"</formula>
    </cfRule>
  </conditionalFormatting>
  <conditionalFormatting sqref="O4278:P4283">
    <cfRule type="cellIs" dxfId="9302" priority="12075" operator="equal">
      <formula>"Não informado"</formula>
    </cfRule>
  </conditionalFormatting>
  <conditionalFormatting sqref="Q4278:V4283">
    <cfRule type="cellIs" dxfId="9301" priority="12074" operator="equal">
      <formula>"Não informado"</formula>
    </cfRule>
  </conditionalFormatting>
  <conditionalFormatting sqref="A4278:C4278 K4278 E4278:I4278">
    <cfRule type="cellIs" dxfId="9300" priority="12073" operator="equal">
      <formula>"Não informado"</formula>
    </cfRule>
  </conditionalFormatting>
  <conditionalFormatting sqref="L4278">
    <cfRule type="cellIs" dxfId="9299" priority="12072" operator="equal">
      <formula>"Não informado"</formula>
    </cfRule>
  </conditionalFormatting>
  <conditionalFormatting sqref="L4278">
    <cfRule type="cellIs" dxfId="9298" priority="12071" operator="equal">
      <formula>"Não informado"</formula>
    </cfRule>
  </conditionalFormatting>
  <conditionalFormatting sqref="J4278">
    <cfRule type="cellIs" dxfId="9297" priority="12070" operator="equal">
      <formula>"Não informado"</formula>
    </cfRule>
  </conditionalFormatting>
  <conditionalFormatting sqref="D4278">
    <cfRule type="cellIs" dxfId="9296" priority="12069" operator="equal">
      <formula>"Não informado"</formula>
    </cfRule>
  </conditionalFormatting>
  <conditionalFormatting sqref="A4279:C4283 K4279:K4283 E4279:I4283">
    <cfRule type="cellIs" dxfId="9295" priority="12068" operator="equal">
      <formula>"Não informado"</formula>
    </cfRule>
  </conditionalFormatting>
  <conditionalFormatting sqref="L4279:L4283">
    <cfRule type="cellIs" dxfId="9294" priority="12067" operator="equal">
      <formula>"Não informado"</formula>
    </cfRule>
  </conditionalFormatting>
  <conditionalFormatting sqref="L4279:L4283">
    <cfRule type="cellIs" dxfId="9293" priority="12066" operator="equal">
      <formula>"Não informado"</formula>
    </cfRule>
  </conditionalFormatting>
  <conditionalFormatting sqref="J4279:J4283">
    <cfRule type="cellIs" dxfId="9292" priority="12065" operator="equal">
      <formula>"Não informado"</formula>
    </cfRule>
  </conditionalFormatting>
  <conditionalFormatting sqref="D4279:D4283">
    <cfRule type="cellIs" dxfId="9291" priority="12064" operator="equal">
      <formula>"Não informado"</formula>
    </cfRule>
  </conditionalFormatting>
  <conditionalFormatting sqref="A4284:C4284">
    <cfRule type="cellIs" dxfId="9290" priority="12063" operator="equal">
      <formula>"Não informado"</formula>
    </cfRule>
  </conditionalFormatting>
  <conditionalFormatting sqref="A4285:C4285">
    <cfRule type="cellIs" dxfId="9289" priority="12062" operator="equal">
      <formula>"Não informado"</formula>
    </cfRule>
  </conditionalFormatting>
  <conditionalFormatting sqref="D4286:J4286">
    <cfRule type="cellIs" dxfId="9288" priority="12061" operator="equal">
      <formula>"Não informado"</formula>
    </cfRule>
  </conditionalFormatting>
  <conditionalFormatting sqref="A4286:C4286">
    <cfRule type="cellIs" dxfId="9287" priority="12060" operator="equal">
      <formula>"Não informado"</formula>
    </cfRule>
  </conditionalFormatting>
  <conditionalFormatting sqref="A4287:C4287">
    <cfRule type="cellIs" dxfId="9286" priority="12059" operator="equal">
      <formula>"Não informado"</formula>
    </cfRule>
  </conditionalFormatting>
  <conditionalFormatting sqref="D4288:J4288">
    <cfRule type="cellIs" dxfId="9285" priority="12058" operator="equal">
      <formula>"Não informado"</formula>
    </cfRule>
  </conditionalFormatting>
  <conditionalFormatting sqref="A4288:C4288">
    <cfRule type="cellIs" dxfId="9284" priority="12057" operator="equal">
      <formula>"Não informado"</formula>
    </cfRule>
  </conditionalFormatting>
  <conditionalFormatting sqref="A4289:C4289">
    <cfRule type="cellIs" dxfId="9283" priority="12056" operator="equal">
      <formula>"Não informado"</formula>
    </cfRule>
  </conditionalFormatting>
  <conditionalFormatting sqref="D4290:J4290">
    <cfRule type="cellIs" dxfId="9282" priority="12055" operator="equal">
      <formula>"Não informado"</formula>
    </cfRule>
  </conditionalFormatting>
  <conditionalFormatting sqref="A4290:C4290">
    <cfRule type="cellIs" dxfId="9281" priority="12054" operator="equal">
      <formula>"Não informado"</formula>
    </cfRule>
  </conditionalFormatting>
  <conditionalFormatting sqref="A4291:C4291">
    <cfRule type="cellIs" dxfId="9280" priority="12053" operator="equal">
      <formula>"Não informado"</formula>
    </cfRule>
  </conditionalFormatting>
  <conditionalFormatting sqref="D4292:J4292">
    <cfRule type="cellIs" dxfId="9279" priority="12052" operator="equal">
      <formula>"Não informado"</formula>
    </cfRule>
  </conditionalFormatting>
  <conditionalFormatting sqref="A4292:C4292">
    <cfRule type="cellIs" dxfId="9278" priority="12051" operator="equal">
      <formula>"Não informado"</formula>
    </cfRule>
  </conditionalFormatting>
  <conditionalFormatting sqref="D4293:J4293">
    <cfRule type="cellIs" dxfId="9277" priority="12050" operator="equal">
      <formula>"Não informado"</formula>
    </cfRule>
  </conditionalFormatting>
  <conditionalFormatting sqref="A4293:C4293">
    <cfRule type="cellIs" dxfId="9276" priority="12049" operator="equal">
      <formula>"Não informado"</formula>
    </cfRule>
  </conditionalFormatting>
  <conditionalFormatting sqref="L4293">
    <cfRule type="cellIs" dxfId="9275" priority="12048" operator="equal">
      <formula>"Não informado"</formula>
    </cfRule>
  </conditionalFormatting>
  <conditionalFormatting sqref="L4293">
    <cfRule type="cellIs" dxfId="9274" priority="12047" operator="equal">
      <formula>"Não informado"</formula>
    </cfRule>
  </conditionalFormatting>
  <conditionalFormatting sqref="D4294:J4294">
    <cfRule type="cellIs" dxfId="9273" priority="12046" operator="equal">
      <formula>"Não informado"</formula>
    </cfRule>
  </conditionalFormatting>
  <conditionalFormatting sqref="A4294:C4294">
    <cfRule type="cellIs" dxfId="9272" priority="12045" operator="equal">
      <formula>"Não informado"</formula>
    </cfRule>
  </conditionalFormatting>
  <conditionalFormatting sqref="L4294">
    <cfRule type="cellIs" dxfId="9271" priority="12044" operator="equal">
      <formula>"Não informado"</formula>
    </cfRule>
  </conditionalFormatting>
  <conditionalFormatting sqref="L4294">
    <cfRule type="cellIs" dxfId="9270" priority="12043" operator="equal">
      <formula>"Não informado"</formula>
    </cfRule>
  </conditionalFormatting>
  <conditionalFormatting sqref="D4295:J4295">
    <cfRule type="cellIs" dxfId="9269" priority="12042" operator="equal">
      <formula>"Não informado"</formula>
    </cfRule>
  </conditionalFormatting>
  <conditionalFormatting sqref="A4295:C4295">
    <cfRule type="cellIs" dxfId="9268" priority="12041" operator="equal">
      <formula>"Não informado"</formula>
    </cfRule>
  </conditionalFormatting>
  <conditionalFormatting sqref="M4287">
    <cfRule type="cellIs" dxfId="9267" priority="12003" operator="equal">
      <formula>"Não informado"</formula>
    </cfRule>
  </conditionalFormatting>
  <conditionalFormatting sqref="N4288">
    <cfRule type="cellIs" dxfId="9266" priority="12002" operator="equal">
      <formula>"Não informado"</formula>
    </cfRule>
  </conditionalFormatting>
  <conditionalFormatting sqref="D4296:J4296">
    <cfRule type="cellIs" dxfId="9265" priority="12038" operator="equal">
      <formula>"Não informado"</formula>
    </cfRule>
  </conditionalFormatting>
  <conditionalFormatting sqref="A4296:C4296">
    <cfRule type="cellIs" dxfId="9264" priority="12037" operator="equal">
      <formula>"Não informado"</formula>
    </cfRule>
  </conditionalFormatting>
  <conditionalFormatting sqref="A4301:J4301">
    <cfRule type="cellIs" dxfId="9263" priority="12026" operator="equal">
      <formula>"Não informado"</formula>
    </cfRule>
  </conditionalFormatting>
  <conditionalFormatting sqref="L4301">
    <cfRule type="cellIs" dxfId="9262" priority="12025" operator="equal">
      <formula>"Não informado"</formula>
    </cfRule>
  </conditionalFormatting>
  <conditionalFormatting sqref="L4301">
    <cfRule type="cellIs" dxfId="9261" priority="12024" operator="equal">
      <formula>"Não informado"</formula>
    </cfRule>
  </conditionalFormatting>
  <conditionalFormatting sqref="A4302:C4302">
    <cfRule type="cellIs" dxfId="9260" priority="12023" operator="equal">
      <formula>"Não informado"</formula>
    </cfRule>
  </conditionalFormatting>
  <conditionalFormatting sqref="A4303:C4303">
    <cfRule type="cellIs" dxfId="9259" priority="12022" operator="equal">
      <formula>"Não informado"</formula>
    </cfRule>
  </conditionalFormatting>
  <conditionalFormatting sqref="L4299">
    <cfRule type="cellIs" dxfId="9258" priority="12031" operator="equal">
      <formula>"Não informado"</formula>
    </cfRule>
  </conditionalFormatting>
  <conditionalFormatting sqref="L4299">
    <cfRule type="cellIs" dxfId="9257" priority="12030" operator="equal">
      <formula>"Não informado"</formula>
    </cfRule>
  </conditionalFormatting>
  <conditionalFormatting sqref="A4300:K4300">
    <cfRule type="cellIs" dxfId="9256" priority="12029" operator="equal">
      <formula>"Não informado"</formula>
    </cfRule>
  </conditionalFormatting>
  <conditionalFormatting sqref="L4300">
    <cfRule type="cellIs" dxfId="9255" priority="12028" operator="equal">
      <formula>"Não informado"</formula>
    </cfRule>
  </conditionalFormatting>
  <conditionalFormatting sqref="L4300">
    <cfRule type="cellIs" dxfId="9254" priority="12027" operator="equal">
      <formula>"Não informado"</formula>
    </cfRule>
  </conditionalFormatting>
  <conditionalFormatting sqref="N4284">
    <cfRule type="cellIs" dxfId="9253" priority="12021" operator="equal">
      <formula>"Não informado"</formula>
    </cfRule>
  </conditionalFormatting>
  <conditionalFormatting sqref="M4284:N4284">
    <cfRule type="cellIs" dxfId="9252" priority="12020" operator="equal">
      <formula>"Não informado"</formula>
    </cfRule>
  </conditionalFormatting>
  <conditionalFormatting sqref="M4284:N4284">
    <cfRule type="cellIs" dxfId="9251" priority="12019" operator="equal">
      <formula>"Não informado"</formula>
    </cfRule>
  </conditionalFormatting>
  <conditionalFormatting sqref="N4284">
    <cfRule type="cellIs" dxfId="9250" priority="12018" operator="equal">
      <formula>"Não informado"</formula>
    </cfRule>
  </conditionalFormatting>
  <conditionalFormatting sqref="M4284:N4284">
    <cfRule type="cellIs" dxfId="9249" priority="12017" operator="equal">
      <formula>"Não informado"</formula>
    </cfRule>
  </conditionalFormatting>
  <conditionalFormatting sqref="M4284">
    <cfRule type="cellIs" dxfId="9248" priority="12016" operator="equal">
      <formula>"Não informado"</formula>
    </cfRule>
  </conditionalFormatting>
  <conditionalFormatting sqref="N4284">
    <cfRule type="cellIs" dxfId="9247" priority="12015" operator="equal">
      <formula>"Não informado"</formula>
    </cfRule>
  </conditionalFormatting>
  <conditionalFormatting sqref="M4284">
    <cfRule type="cellIs" dxfId="9246" priority="12014" operator="equal">
      <formula>"Não informado"</formula>
    </cfRule>
  </conditionalFormatting>
  <conditionalFormatting sqref="M4284">
    <cfRule type="cellIs" dxfId="9245" priority="12013" operator="equal">
      <formula>"Não informado"</formula>
    </cfRule>
  </conditionalFormatting>
  <conditionalFormatting sqref="M4284">
    <cfRule type="cellIs" dxfId="9244" priority="12012" operator="equal">
      <formula>"Não informado"</formula>
    </cfRule>
  </conditionalFormatting>
  <conditionalFormatting sqref="N4284">
    <cfRule type="cellIs" dxfId="9243" priority="12011" operator="equal">
      <formula>"Não informado"</formula>
    </cfRule>
  </conditionalFormatting>
  <conditionalFormatting sqref="N4284">
    <cfRule type="cellIs" dxfId="9242" priority="12010" operator="equal">
      <formula>"Não informado"</formula>
    </cfRule>
  </conditionalFormatting>
  <conditionalFormatting sqref="M4284">
    <cfRule type="cellIs" dxfId="9241" priority="12009" operator="equal">
      <formula>"Não informado"</formula>
    </cfRule>
  </conditionalFormatting>
  <conditionalFormatting sqref="M4284">
    <cfRule type="cellIs" dxfId="9240" priority="12008" operator="equal">
      <formula>"Não informado"</formula>
    </cfRule>
  </conditionalFormatting>
  <conditionalFormatting sqref="M1812:N1812">
    <cfRule type="cellIs" dxfId="9239" priority="12007" operator="equal">
      <formula>"Não informado"</formula>
    </cfRule>
  </conditionalFormatting>
  <conditionalFormatting sqref="N4287">
    <cfRule type="cellIs" dxfId="9238" priority="12006" operator="equal">
      <formula>"Não informado"</formula>
    </cfRule>
  </conditionalFormatting>
  <conditionalFormatting sqref="M4287">
    <cfRule type="cellIs" dxfId="9237" priority="12005" operator="equal">
      <formula>"Não informado"</formula>
    </cfRule>
  </conditionalFormatting>
  <conditionalFormatting sqref="N4287">
    <cfRule type="cellIs" dxfId="9236" priority="12004" operator="equal">
      <formula>"Não informado"</formula>
    </cfRule>
  </conditionalFormatting>
  <conditionalFormatting sqref="M4232">
    <cfRule type="cellIs" dxfId="9235" priority="11885" operator="equal">
      <formula>"Não informado"</formula>
    </cfRule>
  </conditionalFormatting>
  <conditionalFormatting sqref="N4232">
    <cfRule type="cellIs" dxfId="9234" priority="11884" operator="equal">
      <formula>"Não informado"</formula>
    </cfRule>
  </conditionalFormatting>
  <conditionalFormatting sqref="M4288">
    <cfRule type="cellIs" dxfId="9233" priority="12001" operator="equal">
      <formula>"Não informado"</formula>
    </cfRule>
  </conditionalFormatting>
  <conditionalFormatting sqref="M4232">
    <cfRule type="cellIs" dxfId="9232" priority="11882" operator="equal">
      <formula>"Não informado"</formula>
    </cfRule>
  </conditionalFormatting>
  <conditionalFormatting sqref="M4232">
    <cfRule type="cellIs" dxfId="9231" priority="11881" operator="equal">
      <formula>"Não informado"</formula>
    </cfRule>
  </conditionalFormatting>
  <conditionalFormatting sqref="M4235:N4235">
    <cfRule type="cellIs" dxfId="9230" priority="11998" operator="equal">
      <formula>"Não informado"</formula>
    </cfRule>
  </conditionalFormatting>
  <conditionalFormatting sqref="M4235:N4235">
    <cfRule type="cellIs" dxfId="9229" priority="11997" operator="equal">
      <formula>"Não informado"</formula>
    </cfRule>
  </conditionalFormatting>
  <conditionalFormatting sqref="M4235">
    <cfRule type="cellIs" dxfId="9228" priority="11996" operator="equal">
      <formula>"Não informado"</formula>
    </cfRule>
  </conditionalFormatting>
  <conditionalFormatting sqref="M4235">
    <cfRule type="cellIs" dxfId="9227" priority="11995" operator="equal">
      <formula>"Não informado"</formula>
    </cfRule>
  </conditionalFormatting>
  <conditionalFormatting sqref="N4235">
    <cfRule type="cellIs" dxfId="9226" priority="11994" operator="equal">
      <formula>"Não informado"</formula>
    </cfRule>
  </conditionalFormatting>
  <conditionalFormatting sqref="N4235">
    <cfRule type="cellIs" dxfId="9225" priority="11993" operator="equal">
      <formula>"Não informado"</formula>
    </cfRule>
  </conditionalFormatting>
  <conditionalFormatting sqref="N4235">
    <cfRule type="cellIs" dxfId="9224" priority="11992" operator="equal">
      <formula>"Não informado"</formula>
    </cfRule>
  </conditionalFormatting>
  <conditionalFormatting sqref="M4235:N4235">
    <cfRule type="cellIs" dxfId="9223" priority="11991" operator="equal">
      <formula>"Não informado"</formula>
    </cfRule>
  </conditionalFormatting>
  <conditionalFormatting sqref="M4235:N4235">
    <cfRule type="cellIs" dxfId="9222" priority="11990" operator="equal">
      <formula>"Não informado"</formula>
    </cfRule>
  </conditionalFormatting>
  <conditionalFormatting sqref="N4241">
    <cfRule type="cellIs" dxfId="9221" priority="11989" operator="equal">
      <formula>"Não informado"</formula>
    </cfRule>
  </conditionalFormatting>
  <conditionalFormatting sqref="M4241:N4241">
    <cfRule type="cellIs" dxfId="9220" priority="11988" operator="equal">
      <formula>"Não informado"</formula>
    </cfRule>
  </conditionalFormatting>
  <conditionalFormatting sqref="M4241:N4241">
    <cfRule type="cellIs" dxfId="9219" priority="11987" operator="equal">
      <formula>"Não informado"</formula>
    </cfRule>
  </conditionalFormatting>
  <conditionalFormatting sqref="M4241">
    <cfRule type="cellIs" dxfId="9218" priority="11986" operator="equal">
      <formula>"Não informado"</formula>
    </cfRule>
  </conditionalFormatting>
  <conditionalFormatting sqref="M4241">
    <cfRule type="cellIs" dxfId="9217" priority="11985" operator="equal">
      <formula>"Não informado"</formula>
    </cfRule>
  </conditionalFormatting>
  <conditionalFormatting sqref="N4241">
    <cfRule type="cellIs" dxfId="9216" priority="11984" operator="equal">
      <formula>"Não informado"</formula>
    </cfRule>
  </conditionalFormatting>
  <conditionalFormatting sqref="N4241">
    <cfRule type="cellIs" dxfId="9215" priority="11983" operator="equal">
      <formula>"Não informado"</formula>
    </cfRule>
  </conditionalFormatting>
  <conditionalFormatting sqref="N4241">
    <cfRule type="cellIs" dxfId="9214" priority="11982" operator="equal">
      <formula>"Não informado"</formula>
    </cfRule>
  </conditionalFormatting>
  <conditionalFormatting sqref="M4241:N4241">
    <cfRule type="cellIs" dxfId="9213" priority="11981" operator="equal">
      <formula>"Não informado"</formula>
    </cfRule>
  </conditionalFormatting>
  <conditionalFormatting sqref="M4241:N4241">
    <cfRule type="cellIs" dxfId="9212" priority="11980" operator="equal">
      <formula>"Não informado"</formula>
    </cfRule>
  </conditionalFormatting>
  <conditionalFormatting sqref="N4289">
    <cfRule type="cellIs" dxfId="9211" priority="11979" operator="equal">
      <formula>"Não informado"</formula>
    </cfRule>
  </conditionalFormatting>
  <conditionalFormatting sqref="M4289:N4289">
    <cfRule type="cellIs" dxfId="9210" priority="11978" operator="equal">
      <formula>"Não informado"</formula>
    </cfRule>
  </conditionalFormatting>
  <conditionalFormatting sqref="M4289:N4289">
    <cfRule type="cellIs" dxfId="9209" priority="11977" operator="equal">
      <formula>"Não informado"</formula>
    </cfRule>
  </conditionalFormatting>
  <conditionalFormatting sqref="M4289">
    <cfRule type="cellIs" dxfId="9208" priority="11976" operator="equal">
      <formula>"Não informado"</formula>
    </cfRule>
  </conditionalFormatting>
  <conditionalFormatting sqref="M4289">
    <cfRule type="cellIs" dxfId="9207" priority="11975" operator="equal">
      <formula>"Não informado"</formula>
    </cfRule>
  </conditionalFormatting>
  <conditionalFormatting sqref="N4289">
    <cfRule type="cellIs" dxfId="9206" priority="11974" operator="equal">
      <formula>"Não informado"</formula>
    </cfRule>
  </conditionalFormatting>
  <conditionalFormatting sqref="N4289">
    <cfRule type="cellIs" dxfId="9205" priority="11973" operator="equal">
      <formula>"Não informado"</formula>
    </cfRule>
  </conditionalFormatting>
  <conditionalFormatting sqref="N4289">
    <cfRule type="cellIs" dxfId="9204" priority="11972" operator="equal">
      <formula>"Não informado"</formula>
    </cfRule>
  </conditionalFormatting>
  <conditionalFormatting sqref="M4289:N4289">
    <cfRule type="cellIs" dxfId="9203" priority="11971" operator="equal">
      <formula>"Não informado"</formula>
    </cfRule>
  </conditionalFormatting>
  <conditionalFormatting sqref="M4289:N4289">
    <cfRule type="cellIs" dxfId="9202" priority="11970" operator="equal">
      <formula>"Não informado"</formula>
    </cfRule>
  </conditionalFormatting>
  <conditionalFormatting sqref="N4186">
    <cfRule type="cellIs" dxfId="9201" priority="11945" operator="equal">
      <formula>"Não informado"</formula>
    </cfRule>
  </conditionalFormatting>
  <conditionalFormatting sqref="M4186">
    <cfRule type="cellIs" dxfId="9200" priority="11938" operator="equal">
      <formula>"Não informado"</formula>
    </cfRule>
  </conditionalFormatting>
  <conditionalFormatting sqref="M4186">
    <cfRule type="cellIs" dxfId="9199" priority="11937" operator="equal">
      <formula>"Não informado"</formula>
    </cfRule>
  </conditionalFormatting>
  <conditionalFormatting sqref="N4186">
    <cfRule type="cellIs" dxfId="9198" priority="11936" operator="equal">
      <formula>"Não informado"</formula>
    </cfRule>
  </conditionalFormatting>
  <conditionalFormatting sqref="M4186:N4186">
    <cfRule type="cellIs" dxfId="9197" priority="11939" operator="equal">
      <formula>"Não informado"</formula>
    </cfRule>
  </conditionalFormatting>
  <conditionalFormatting sqref="M4186:N4186">
    <cfRule type="cellIs" dxfId="9196" priority="11944" operator="equal">
      <formula>"Não informado"</formula>
    </cfRule>
  </conditionalFormatting>
  <conditionalFormatting sqref="M4186:N4186">
    <cfRule type="cellIs" dxfId="9195" priority="11943" operator="equal">
      <formula>"Não informado"</formula>
    </cfRule>
  </conditionalFormatting>
  <conditionalFormatting sqref="M4186">
    <cfRule type="cellIs" dxfId="9194" priority="11942" operator="equal">
      <formula>"Não informado"</formula>
    </cfRule>
  </conditionalFormatting>
  <conditionalFormatting sqref="N4186">
    <cfRule type="cellIs" dxfId="9193" priority="11941" operator="equal">
      <formula>"Não informado"</formula>
    </cfRule>
  </conditionalFormatting>
  <conditionalFormatting sqref="M4186">
    <cfRule type="cellIs" dxfId="9192" priority="11940" operator="equal">
      <formula>"Não informado"</formula>
    </cfRule>
  </conditionalFormatting>
  <conditionalFormatting sqref="N4187">
    <cfRule type="cellIs" dxfId="9191" priority="11935" operator="equal">
      <formula>"Não informado"</formula>
    </cfRule>
  </conditionalFormatting>
  <conditionalFormatting sqref="M4187">
    <cfRule type="cellIs" dxfId="9190" priority="11928" operator="equal">
      <formula>"Não informado"</formula>
    </cfRule>
  </conditionalFormatting>
  <conditionalFormatting sqref="M4187">
    <cfRule type="cellIs" dxfId="9189" priority="11927" operator="equal">
      <formula>"Não informado"</formula>
    </cfRule>
  </conditionalFormatting>
  <conditionalFormatting sqref="N4187">
    <cfRule type="cellIs" dxfId="9188" priority="11926" operator="equal">
      <formula>"Não informado"</formula>
    </cfRule>
  </conditionalFormatting>
  <conditionalFormatting sqref="M4187:N4187">
    <cfRule type="cellIs" dxfId="9187" priority="11929" operator="equal">
      <formula>"Não informado"</formula>
    </cfRule>
  </conditionalFormatting>
  <conditionalFormatting sqref="M4187:N4187">
    <cfRule type="cellIs" dxfId="9186" priority="11934" operator="equal">
      <formula>"Não informado"</formula>
    </cfRule>
  </conditionalFormatting>
  <conditionalFormatting sqref="M4187:N4187">
    <cfRule type="cellIs" dxfId="9185" priority="11933" operator="equal">
      <formula>"Não informado"</formula>
    </cfRule>
  </conditionalFormatting>
  <conditionalFormatting sqref="M4187">
    <cfRule type="cellIs" dxfId="9184" priority="11932" operator="equal">
      <formula>"Não informado"</formula>
    </cfRule>
  </conditionalFormatting>
  <conditionalFormatting sqref="N4187">
    <cfRule type="cellIs" dxfId="9183" priority="11931" operator="equal">
      <formula>"Não informado"</formula>
    </cfRule>
  </conditionalFormatting>
  <conditionalFormatting sqref="M4187">
    <cfRule type="cellIs" dxfId="9182" priority="11930" operator="equal">
      <formula>"Não informado"</formula>
    </cfRule>
  </conditionalFormatting>
  <conditionalFormatting sqref="N4306">
    <cfRule type="cellIs" dxfId="9181" priority="11925" operator="equal">
      <formula>"Não informado"</formula>
    </cfRule>
  </conditionalFormatting>
  <conditionalFormatting sqref="M4306">
    <cfRule type="cellIs" dxfId="9180" priority="11918" operator="equal">
      <formula>"Não informado"</formula>
    </cfRule>
  </conditionalFormatting>
  <conditionalFormatting sqref="M4306">
    <cfRule type="cellIs" dxfId="9179" priority="11917" operator="equal">
      <formula>"Não informado"</formula>
    </cfRule>
  </conditionalFormatting>
  <conditionalFormatting sqref="N4306">
    <cfRule type="cellIs" dxfId="9178" priority="11916" operator="equal">
      <formula>"Não informado"</formula>
    </cfRule>
  </conditionalFormatting>
  <conditionalFormatting sqref="M4306:N4306">
    <cfRule type="cellIs" dxfId="9177" priority="11919" operator="equal">
      <formula>"Não informado"</formula>
    </cfRule>
  </conditionalFormatting>
  <conditionalFormatting sqref="M4306:N4306">
    <cfRule type="cellIs" dxfId="9176" priority="11924" operator="equal">
      <formula>"Não informado"</formula>
    </cfRule>
  </conditionalFormatting>
  <conditionalFormatting sqref="M4306:N4306">
    <cfRule type="cellIs" dxfId="9175" priority="11923" operator="equal">
      <formula>"Não informado"</formula>
    </cfRule>
  </conditionalFormatting>
  <conditionalFormatting sqref="M4306">
    <cfRule type="cellIs" dxfId="9174" priority="11922" operator="equal">
      <formula>"Não informado"</formula>
    </cfRule>
  </conditionalFormatting>
  <conditionalFormatting sqref="N4306">
    <cfRule type="cellIs" dxfId="9173" priority="11921" operator="equal">
      <formula>"Não informado"</formula>
    </cfRule>
  </conditionalFormatting>
  <conditionalFormatting sqref="M4306">
    <cfRule type="cellIs" dxfId="9172" priority="11920" operator="equal">
      <formula>"Não informado"</formula>
    </cfRule>
  </conditionalFormatting>
  <conditionalFormatting sqref="M4307:N4307">
    <cfRule type="cellIs" dxfId="9171" priority="11915" operator="equal">
      <formula>"Não informado"</formula>
    </cfRule>
  </conditionalFormatting>
  <conditionalFormatting sqref="M4307:N4307">
    <cfRule type="cellIs" dxfId="9170" priority="11914" operator="equal">
      <formula>"Não informado"</formula>
    </cfRule>
  </conditionalFormatting>
  <conditionalFormatting sqref="N4307">
    <cfRule type="cellIs" dxfId="9169" priority="11913" operator="equal">
      <formula>"Não informado"</formula>
    </cfRule>
  </conditionalFormatting>
  <conditionalFormatting sqref="M4307:N4307">
    <cfRule type="cellIs" dxfId="9168" priority="11912" operator="equal">
      <formula>"Não informado"</formula>
    </cfRule>
  </conditionalFormatting>
  <conditionalFormatting sqref="M4307:N4307">
    <cfRule type="cellIs" dxfId="9167" priority="11911" operator="equal">
      <formula>"Não informado"</formula>
    </cfRule>
  </conditionalFormatting>
  <conditionalFormatting sqref="M4308:N4308">
    <cfRule type="cellIs" dxfId="9166" priority="11910" operator="equal">
      <formula>"Não informado"</formula>
    </cfRule>
  </conditionalFormatting>
  <conditionalFormatting sqref="M4308:N4308">
    <cfRule type="cellIs" dxfId="9165" priority="11909" operator="equal">
      <formula>"Não informado"</formula>
    </cfRule>
  </conditionalFormatting>
  <conditionalFormatting sqref="N4308">
    <cfRule type="cellIs" dxfId="9164" priority="11908" operator="equal">
      <formula>"Não informado"</formula>
    </cfRule>
  </conditionalFormatting>
  <conditionalFormatting sqref="M4308:N4308">
    <cfRule type="cellIs" dxfId="9163" priority="11907" operator="equal">
      <formula>"Não informado"</formula>
    </cfRule>
  </conditionalFormatting>
  <conditionalFormatting sqref="M4308:N4308">
    <cfRule type="cellIs" dxfId="9162" priority="11906" operator="equal">
      <formula>"Não informado"</formula>
    </cfRule>
  </conditionalFormatting>
  <conditionalFormatting sqref="M4311:N4311">
    <cfRule type="cellIs" dxfId="9161" priority="11905" operator="equal">
      <formula>"Não informado"</formula>
    </cfRule>
  </conditionalFormatting>
  <conditionalFormatting sqref="M4312:N4312">
    <cfRule type="cellIs" dxfId="9160" priority="11904" operator="equal">
      <formula>"Não informado"</formula>
    </cfRule>
  </conditionalFormatting>
  <conditionalFormatting sqref="M4312:N4312">
    <cfRule type="cellIs" dxfId="9159" priority="11903" operator="equal">
      <formula>"Não informado"</formula>
    </cfRule>
  </conditionalFormatting>
  <conditionalFormatting sqref="N4312">
    <cfRule type="cellIs" dxfId="9158" priority="11902" operator="equal">
      <formula>"Não informado"</formula>
    </cfRule>
  </conditionalFormatting>
  <conditionalFormatting sqref="M4312:N4312">
    <cfRule type="cellIs" dxfId="9157" priority="11901" operator="equal">
      <formula>"Não informado"</formula>
    </cfRule>
  </conditionalFormatting>
  <conditionalFormatting sqref="M4312:N4312">
    <cfRule type="cellIs" dxfId="9156" priority="11900" operator="equal">
      <formula>"Não informado"</formula>
    </cfRule>
  </conditionalFormatting>
  <conditionalFormatting sqref="M4312:N4312">
    <cfRule type="cellIs" dxfId="9155" priority="11899" operator="equal">
      <formula>"Não informado"</formula>
    </cfRule>
  </conditionalFormatting>
  <conditionalFormatting sqref="N4312">
    <cfRule type="cellIs" dxfId="9154" priority="11898" operator="equal">
      <formula>"Não informado"</formula>
    </cfRule>
  </conditionalFormatting>
  <conditionalFormatting sqref="M4312">
    <cfRule type="cellIs" dxfId="9153" priority="11897" operator="equal">
      <formula>"Não informado"</formula>
    </cfRule>
  </conditionalFormatting>
  <conditionalFormatting sqref="M4231:N4231">
    <cfRule type="cellIs" dxfId="9152" priority="11896" operator="equal">
      <formula>"Não informado"</formula>
    </cfRule>
  </conditionalFormatting>
  <conditionalFormatting sqref="M4231:N4231">
    <cfRule type="cellIs" dxfId="9151" priority="11895" operator="equal">
      <formula>"Não informado"</formula>
    </cfRule>
  </conditionalFormatting>
  <conditionalFormatting sqref="M4232:N4232">
    <cfRule type="cellIs" dxfId="9150" priority="11894" operator="equal">
      <formula>"Não informado"</formula>
    </cfRule>
  </conditionalFormatting>
  <conditionalFormatting sqref="M4232:N4232">
    <cfRule type="cellIs" dxfId="9149" priority="11893" operator="equal">
      <formula>"Não informado"</formula>
    </cfRule>
  </conditionalFormatting>
  <conditionalFormatting sqref="M4232:N4232">
    <cfRule type="cellIs" dxfId="9148" priority="11892" operator="equal">
      <formula>"Não informado"</formula>
    </cfRule>
  </conditionalFormatting>
  <conditionalFormatting sqref="M4232">
    <cfRule type="cellIs" dxfId="9147" priority="11891" operator="equal">
      <formula>"Não informado"</formula>
    </cfRule>
  </conditionalFormatting>
  <conditionalFormatting sqref="M4232">
    <cfRule type="cellIs" dxfId="9146" priority="11890" operator="equal">
      <formula>"Não informado"</formula>
    </cfRule>
  </conditionalFormatting>
  <conditionalFormatting sqref="N4232">
    <cfRule type="cellIs" dxfId="9145" priority="11889" operator="equal">
      <formula>"Não informado"</formula>
    </cfRule>
  </conditionalFormatting>
  <conditionalFormatting sqref="N4232">
    <cfRule type="cellIs" dxfId="9144" priority="11888" operator="equal">
      <formula>"Não informado"</formula>
    </cfRule>
  </conditionalFormatting>
  <conditionalFormatting sqref="M4232:N4232">
    <cfRule type="cellIs" dxfId="9143" priority="11887" operator="equal">
      <formula>"Não informado"</formula>
    </cfRule>
  </conditionalFormatting>
  <conditionalFormatting sqref="M4232">
    <cfRule type="cellIs" dxfId="9142" priority="11886" operator="equal">
      <formula>"Não informado"</formula>
    </cfRule>
  </conditionalFormatting>
  <conditionalFormatting sqref="N4232">
    <cfRule type="cellIs" dxfId="9141" priority="11883" operator="equal">
      <formula>"Não informado"</formula>
    </cfRule>
  </conditionalFormatting>
  <conditionalFormatting sqref="N4232">
    <cfRule type="cellIs" dxfId="9140" priority="11880" operator="equal">
      <formula>"Não informado"</formula>
    </cfRule>
  </conditionalFormatting>
  <conditionalFormatting sqref="N4232">
    <cfRule type="cellIs" dxfId="9139" priority="11879" operator="equal">
      <formula>"Não informado"</formula>
    </cfRule>
  </conditionalFormatting>
  <conditionalFormatting sqref="N4232">
    <cfRule type="cellIs" dxfId="9138" priority="11878" operator="equal">
      <formula>"Não informado"</formula>
    </cfRule>
  </conditionalFormatting>
  <conditionalFormatting sqref="M4232:N4232">
    <cfRule type="cellIs" dxfId="9137" priority="11877" operator="equal">
      <formula>"Não informado"</formula>
    </cfRule>
  </conditionalFormatting>
  <conditionalFormatting sqref="M4232:N4232">
    <cfRule type="cellIs" dxfId="9136" priority="11876" operator="equal">
      <formula>"Não informado"</formula>
    </cfRule>
  </conditionalFormatting>
  <conditionalFormatting sqref="M4233:N4233">
    <cfRule type="cellIs" dxfId="9135" priority="11875" operator="equal">
      <formula>"Não informado"</formula>
    </cfRule>
  </conditionalFormatting>
  <conditionalFormatting sqref="M4233:N4233">
    <cfRule type="cellIs" dxfId="9134" priority="11874" operator="equal">
      <formula>"Não informado"</formula>
    </cfRule>
  </conditionalFormatting>
  <conditionalFormatting sqref="M4240:N4240">
    <cfRule type="cellIs" dxfId="9133" priority="11873" operator="equal">
      <formula>"Não informado"</formula>
    </cfRule>
  </conditionalFormatting>
  <conditionalFormatting sqref="M4240:N4240">
    <cfRule type="cellIs" dxfId="9132" priority="11872" operator="equal">
      <formula>"Não informado"</formula>
    </cfRule>
  </conditionalFormatting>
  <conditionalFormatting sqref="M4252:N4252">
    <cfRule type="cellIs" dxfId="9131" priority="11871" operator="equal">
      <formula>"Não informado"</formula>
    </cfRule>
  </conditionalFormatting>
  <conditionalFormatting sqref="M4252:N4252">
    <cfRule type="cellIs" dxfId="9130" priority="11870" operator="equal">
      <formula>"Não informado"</formula>
    </cfRule>
  </conditionalFormatting>
  <conditionalFormatting sqref="M4233:N4233">
    <cfRule type="cellIs" dxfId="9129" priority="11869" operator="equal">
      <formula>"Não informado"</formula>
    </cfRule>
  </conditionalFormatting>
  <conditionalFormatting sqref="M4233:N4233">
    <cfRule type="cellIs" dxfId="9128" priority="11868" operator="equal">
      <formula>"Não informado"</formula>
    </cfRule>
  </conditionalFormatting>
  <conditionalFormatting sqref="N4234">
    <cfRule type="cellIs" dxfId="9127" priority="11867" operator="equal">
      <formula>"Não informado"</formula>
    </cfRule>
  </conditionalFormatting>
  <conditionalFormatting sqref="M4234:N4234">
    <cfRule type="cellIs" dxfId="9126" priority="11866" operator="equal">
      <formula>"Não informado"</formula>
    </cfRule>
  </conditionalFormatting>
  <conditionalFormatting sqref="M4234:N4234">
    <cfRule type="cellIs" dxfId="9125" priority="11865" operator="equal">
      <formula>"Não informado"</formula>
    </cfRule>
  </conditionalFormatting>
  <conditionalFormatting sqref="M4234:N4234">
    <cfRule type="cellIs" dxfId="9124" priority="11864" operator="equal">
      <formula>"Não informado"</formula>
    </cfRule>
  </conditionalFormatting>
  <conditionalFormatting sqref="M4234:N4234">
    <cfRule type="cellIs" dxfId="9123" priority="11863" operator="equal">
      <formula>"Não informado"</formula>
    </cfRule>
  </conditionalFormatting>
  <conditionalFormatting sqref="N4234">
    <cfRule type="cellIs" dxfId="9122" priority="11862" operator="equal">
      <formula>"Não informado"</formula>
    </cfRule>
  </conditionalFormatting>
  <conditionalFormatting sqref="M4236:N4236">
    <cfRule type="cellIs" dxfId="9121" priority="11861" operator="equal">
      <formula>"Não informado"</formula>
    </cfRule>
  </conditionalFormatting>
  <conditionalFormatting sqref="M4236:N4236">
    <cfRule type="cellIs" dxfId="9120" priority="11860" operator="equal">
      <formula>"Não informado"</formula>
    </cfRule>
  </conditionalFormatting>
  <conditionalFormatting sqref="M4238:N4238">
    <cfRule type="cellIs" dxfId="9119" priority="11859" operator="equal">
      <formula>"Não informado"</formula>
    </cfRule>
  </conditionalFormatting>
  <conditionalFormatting sqref="N4238">
    <cfRule type="cellIs" dxfId="9118" priority="11858" operator="equal">
      <formula>"Não informado"</formula>
    </cfRule>
  </conditionalFormatting>
  <conditionalFormatting sqref="M4239:N4239">
    <cfRule type="cellIs" dxfId="9117" priority="11857" operator="equal">
      <formula>"Não informado"</formula>
    </cfRule>
  </conditionalFormatting>
  <conditionalFormatting sqref="N4242">
    <cfRule type="cellIs" dxfId="9116" priority="11856" operator="equal">
      <formula>"Não informado"</formula>
    </cfRule>
  </conditionalFormatting>
  <conditionalFormatting sqref="M4242:N4242">
    <cfRule type="cellIs" dxfId="9115" priority="11855" operator="equal">
      <formula>"Não informado"</formula>
    </cfRule>
  </conditionalFormatting>
  <conditionalFormatting sqref="M4242:N4242">
    <cfRule type="cellIs" dxfId="9114" priority="11854" operator="equal">
      <formula>"Não informado"</formula>
    </cfRule>
  </conditionalFormatting>
  <conditionalFormatting sqref="N4242">
    <cfRule type="cellIs" dxfId="9113" priority="11853" operator="equal">
      <formula>"Não informado"</formula>
    </cfRule>
  </conditionalFormatting>
  <conditionalFormatting sqref="M4242">
    <cfRule type="cellIs" dxfId="9112" priority="11852" operator="equal">
      <formula>"Não informado"</formula>
    </cfRule>
  </conditionalFormatting>
  <conditionalFormatting sqref="N4242">
    <cfRule type="cellIs" dxfId="9111" priority="11851" operator="equal">
      <formula>"Não informado"</formula>
    </cfRule>
  </conditionalFormatting>
  <conditionalFormatting sqref="M4242:N4242">
    <cfRule type="cellIs" dxfId="9110" priority="11850" operator="equal">
      <formula>"Não informado"</formula>
    </cfRule>
  </conditionalFormatting>
  <conditionalFormatting sqref="M4242:N4242">
    <cfRule type="cellIs" dxfId="9109" priority="11849" operator="equal">
      <formula>"Não informado"</formula>
    </cfRule>
  </conditionalFormatting>
  <conditionalFormatting sqref="M4247:N4247">
    <cfRule type="cellIs" dxfId="9108" priority="11842" operator="equal">
      <formula>"Não informado"</formula>
    </cfRule>
  </conditionalFormatting>
  <conditionalFormatting sqref="M4248:N4248">
    <cfRule type="cellIs" dxfId="9107" priority="11841" operator="equal">
      <formula>"Não informado"</formula>
    </cfRule>
  </conditionalFormatting>
  <conditionalFormatting sqref="M4248:N4248">
    <cfRule type="cellIs" dxfId="9106" priority="11840" operator="equal">
      <formula>"Não informado"</formula>
    </cfRule>
  </conditionalFormatting>
  <conditionalFormatting sqref="M4249:N4249">
    <cfRule type="cellIs" dxfId="9105" priority="11839" operator="equal">
      <formula>"Não informado"</formula>
    </cfRule>
  </conditionalFormatting>
  <conditionalFormatting sqref="M4249">
    <cfRule type="cellIs" dxfId="9104" priority="11838" operator="equal">
      <formula>"Não informado"</formula>
    </cfRule>
  </conditionalFormatting>
  <conditionalFormatting sqref="M4249:N4249">
    <cfRule type="cellIs" dxfId="9103" priority="11837" operator="equal">
      <formula>"Não informado"</formula>
    </cfRule>
  </conditionalFormatting>
  <conditionalFormatting sqref="M4250:N4250">
    <cfRule type="cellIs" dxfId="9102" priority="11836" operator="equal">
      <formula>"Não informado"</formula>
    </cfRule>
  </conditionalFormatting>
  <conditionalFormatting sqref="N4251">
    <cfRule type="cellIs" dxfId="9101" priority="11835" operator="equal">
      <formula>"Não informado"</formula>
    </cfRule>
  </conditionalFormatting>
  <conditionalFormatting sqref="M4251:N4251">
    <cfRule type="cellIs" dxfId="9100" priority="11834" operator="equal">
      <formula>"Não informado"</formula>
    </cfRule>
  </conditionalFormatting>
  <conditionalFormatting sqref="N4251">
    <cfRule type="cellIs" dxfId="9099" priority="11833" operator="equal">
      <formula>"Não informado"</formula>
    </cfRule>
  </conditionalFormatting>
  <conditionalFormatting sqref="M4251">
    <cfRule type="cellIs" dxfId="9098" priority="11832" operator="equal">
      <formula>"Não informado"</formula>
    </cfRule>
  </conditionalFormatting>
  <conditionalFormatting sqref="N4253">
    <cfRule type="cellIs" dxfId="9097" priority="11831" operator="equal">
      <formula>"Não informado"</formula>
    </cfRule>
  </conditionalFormatting>
  <conditionalFormatting sqref="M4253:N4253">
    <cfRule type="cellIs" dxfId="9096" priority="11830" operator="equal">
      <formula>"Não informado"</formula>
    </cfRule>
  </conditionalFormatting>
  <conditionalFormatting sqref="M4253:N4253">
    <cfRule type="cellIs" dxfId="9095" priority="11829" operator="equal">
      <formula>"Não informado"</formula>
    </cfRule>
  </conditionalFormatting>
  <conditionalFormatting sqref="M4253">
    <cfRule type="cellIs" dxfId="9094" priority="11825" operator="equal">
      <formula>"Não informado"</formula>
    </cfRule>
  </conditionalFormatting>
  <conditionalFormatting sqref="M4253:N4253">
    <cfRule type="cellIs" dxfId="9093" priority="11828" operator="equal">
      <formula>"Não informado"</formula>
    </cfRule>
  </conditionalFormatting>
  <conditionalFormatting sqref="M4253:N4253">
    <cfRule type="cellIs" dxfId="9092" priority="11827" operator="equal">
      <formula>"Não informado"</formula>
    </cfRule>
  </conditionalFormatting>
  <conditionalFormatting sqref="M4253">
    <cfRule type="cellIs" dxfId="9091" priority="11826" operator="equal">
      <formula>"Não informado"</formula>
    </cfRule>
  </conditionalFormatting>
  <conditionalFormatting sqref="N4254">
    <cfRule type="cellIs" dxfId="9090" priority="11824" operator="equal">
      <formula>"Não informado"</formula>
    </cfRule>
  </conditionalFormatting>
  <conditionalFormatting sqref="M4254:N4254">
    <cfRule type="cellIs" dxfId="9089" priority="11823" operator="equal">
      <formula>"Não informado"</formula>
    </cfRule>
  </conditionalFormatting>
  <conditionalFormatting sqref="M4254:N4254">
    <cfRule type="cellIs" dxfId="9088" priority="11822" operator="equal">
      <formula>"Não informado"</formula>
    </cfRule>
  </conditionalFormatting>
  <conditionalFormatting sqref="N4328">
    <cfRule type="cellIs" dxfId="9087" priority="11809" operator="equal">
      <formula>"Não informado"</formula>
    </cfRule>
  </conditionalFormatting>
  <conditionalFormatting sqref="M4328">
    <cfRule type="cellIs" dxfId="9086" priority="11808" operator="equal">
      <formula>"Não informado"</formula>
    </cfRule>
  </conditionalFormatting>
  <conditionalFormatting sqref="M4328">
    <cfRule type="cellIs" dxfId="9085" priority="11807" operator="equal">
      <formula>"Não informado"</formula>
    </cfRule>
  </conditionalFormatting>
  <conditionalFormatting sqref="M4328">
    <cfRule type="cellIs" dxfId="9084" priority="11806" operator="equal">
      <formula>"Não informado"</formula>
    </cfRule>
  </conditionalFormatting>
  <conditionalFormatting sqref="M4328">
    <cfRule type="cellIs" dxfId="9083" priority="11805" operator="equal">
      <formula>"Não informado"</formula>
    </cfRule>
  </conditionalFormatting>
  <conditionalFormatting sqref="M4327">
    <cfRule type="cellIs" dxfId="9082" priority="11815" operator="equal">
      <formula>"Não informado"</formula>
    </cfRule>
  </conditionalFormatting>
  <conditionalFormatting sqref="M4327">
    <cfRule type="cellIs" dxfId="9081" priority="11814" operator="equal">
      <formula>"Não informado"</formula>
    </cfRule>
  </conditionalFormatting>
  <conditionalFormatting sqref="M4327">
    <cfRule type="cellIs" dxfId="9080" priority="11813" operator="equal">
      <formula>"Não informado"</formula>
    </cfRule>
  </conditionalFormatting>
  <conditionalFormatting sqref="M4327">
    <cfRule type="cellIs" dxfId="9079" priority="11812" operator="equal">
      <formula>"Não informado"</formula>
    </cfRule>
  </conditionalFormatting>
  <conditionalFormatting sqref="M4327">
    <cfRule type="cellIs" dxfId="9078" priority="11811" operator="equal">
      <formula>"Não informado"</formula>
    </cfRule>
  </conditionalFormatting>
  <conditionalFormatting sqref="M4327">
    <cfRule type="cellIs" dxfId="9077" priority="11810" operator="equal">
      <formula>"Não informado"</formula>
    </cfRule>
  </conditionalFormatting>
  <conditionalFormatting sqref="M4328">
    <cfRule type="cellIs" dxfId="9076" priority="11804" operator="equal">
      <formula>"Não informado"</formula>
    </cfRule>
  </conditionalFormatting>
  <conditionalFormatting sqref="M4328">
    <cfRule type="cellIs" dxfId="9075" priority="11803" operator="equal">
      <formula>"Não informado"</formula>
    </cfRule>
  </conditionalFormatting>
  <conditionalFormatting sqref="N4329">
    <cfRule type="cellIs" dxfId="9074" priority="11802" operator="equal">
      <formula>"Não informado"</formula>
    </cfRule>
  </conditionalFormatting>
  <conditionalFormatting sqref="M4329">
    <cfRule type="cellIs" dxfId="9073" priority="11801" operator="equal">
      <formula>"Não informado"</formula>
    </cfRule>
  </conditionalFormatting>
  <conditionalFormatting sqref="M4329">
    <cfRule type="cellIs" dxfId="9072" priority="11800" operator="equal">
      <formula>"Não informado"</formula>
    </cfRule>
  </conditionalFormatting>
  <conditionalFormatting sqref="M4329">
    <cfRule type="cellIs" dxfId="9071" priority="11799" operator="equal">
      <formula>"Não informado"</formula>
    </cfRule>
  </conditionalFormatting>
  <conditionalFormatting sqref="M4329">
    <cfRule type="cellIs" dxfId="9070" priority="11798" operator="equal">
      <formula>"Não informado"</formula>
    </cfRule>
  </conditionalFormatting>
  <conditionalFormatting sqref="M4329">
    <cfRule type="cellIs" dxfId="9069" priority="11797" operator="equal">
      <formula>"Não informado"</formula>
    </cfRule>
  </conditionalFormatting>
  <conditionalFormatting sqref="M4329">
    <cfRule type="cellIs" dxfId="9068" priority="11796" operator="equal">
      <formula>"Não informado"</formula>
    </cfRule>
  </conditionalFormatting>
  <conditionalFormatting sqref="L4342">
    <cfRule type="cellIs" dxfId="9067" priority="11795" operator="equal">
      <formula>"Não informado"</formula>
    </cfRule>
  </conditionalFormatting>
  <conditionalFormatting sqref="L4342">
    <cfRule type="cellIs" dxfId="9066" priority="11794" operator="equal">
      <formula>"Não informado"</formula>
    </cfRule>
  </conditionalFormatting>
  <conditionalFormatting sqref="L4343">
    <cfRule type="cellIs" dxfId="9065" priority="11793" operator="equal">
      <formula>"Não informado"</formula>
    </cfRule>
  </conditionalFormatting>
  <conditionalFormatting sqref="L4343">
    <cfRule type="cellIs" dxfId="9064" priority="11792" operator="equal">
      <formula>"Não informado"</formula>
    </cfRule>
  </conditionalFormatting>
  <conditionalFormatting sqref="L4344">
    <cfRule type="cellIs" dxfId="9063" priority="11791" operator="equal">
      <formula>"Não informado"</formula>
    </cfRule>
  </conditionalFormatting>
  <conditionalFormatting sqref="L4344">
    <cfRule type="cellIs" dxfId="9062" priority="11790" operator="equal">
      <formula>"Não informado"</formula>
    </cfRule>
  </conditionalFormatting>
  <conditionalFormatting sqref="A4344:J4346">
    <cfRule type="cellIs" dxfId="9061" priority="11789" operator="equal">
      <formula>"Não informado"</formula>
    </cfRule>
  </conditionalFormatting>
  <conditionalFormatting sqref="L4345:L4347">
    <cfRule type="cellIs" dxfId="9060" priority="11788" operator="equal">
      <formula>"Não informado"</formula>
    </cfRule>
  </conditionalFormatting>
  <conditionalFormatting sqref="L4345:L4347">
    <cfRule type="cellIs" dxfId="9059" priority="11787" operator="equal">
      <formula>"Não informado"</formula>
    </cfRule>
  </conditionalFormatting>
  <conditionalFormatting sqref="K4347">
    <cfRule type="cellIs" dxfId="9058" priority="11786" operator="equal">
      <formula>"Não informado"</formula>
    </cfRule>
  </conditionalFormatting>
  <conditionalFormatting sqref="A4347:J4347">
    <cfRule type="cellIs" dxfId="9057" priority="11785" operator="equal">
      <formula>"Não informado"</formula>
    </cfRule>
  </conditionalFormatting>
  <conditionalFormatting sqref="L4348">
    <cfRule type="cellIs" dxfId="9056" priority="11784" operator="equal">
      <formula>"Não informado"</formula>
    </cfRule>
  </conditionalFormatting>
  <conditionalFormatting sqref="L4348">
    <cfRule type="cellIs" dxfId="9055" priority="11783" operator="equal">
      <formula>"Não informado"</formula>
    </cfRule>
  </conditionalFormatting>
  <conditionalFormatting sqref="L4349">
    <cfRule type="cellIs" dxfId="9054" priority="11782" operator="equal">
      <formula>"Não informado"</formula>
    </cfRule>
  </conditionalFormatting>
  <conditionalFormatting sqref="L4349">
    <cfRule type="cellIs" dxfId="9053" priority="11781" operator="equal">
      <formula>"Não informado"</formula>
    </cfRule>
  </conditionalFormatting>
  <conditionalFormatting sqref="L4350">
    <cfRule type="cellIs" dxfId="9052" priority="11780" operator="equal">
      <formula>"Não informado"</formula>
    </cfRule>
  </conditionalFormatting>
  <conditionalFormatting sqref="L4350">
    <cfRule type="cellIs" dxfId="9051" priority="11779" operator="equal">
      <formula>"Não informado"</formula>
    </cfRule>
  </conditionalFormatting>
  <conditionalFormatting sqref="A4348:J4350">
    <cfRule type="cellIs" dxfId="9050" priority="11778" operator="equal">
      <formula>"Não informado"</formula>
    </cfRule>
  </conditionalFormatting>
  <conditionalFormatting sqref="A4351:J4353">
    <cfRule type="cellIs" dxfId="9049" priority="11777" operator="equal">
      <formula>"Não informado"</formula>
    </cfRule>
  </conditionalFormatting>
  <conditionalFormatting sqref="L4351:L4353">
    <cfRule type="cellIs" dxfId="9048" priority="11776" operator="equal">
      <formula>"Não informado"</formula>
    </cfRule>
  </conditionalFormatting>
  <conditionalFormatting sqref="L4351:L4353">
    <cfRule type="cellIs" dxfId="9047" priority="11775" operator="equal">
      <formula>"Não informado"</formula>
    </cfRule>
  </conditionalFormatting>
  <conditionalFormatting sqref="A4354:J4354">
    <cfRule type="cellIs" dxfId="9046" priority="11774" operator="equal">
      <formula>"Não informado"</formula>
    </cfRule>
  </conditionalFormatting>
  <conditionalFormatting sqref="L4354">
    <cfRule type="cellIs" dxfId="9045" priority="11773" operator="equal">
      <formula>"Não informado"</formula>
    </cfRule>
  </conditionalFormatting>
  <conditionalFormatting sqref="L4354">
    <cfRule type="cellIs" dxfId="9044" priority="11772" operator="equal">
      <formula>"Não informado"</formula>
    </cfRule>
  </conditionalFormatting>
  <conditionalFormatting sqref="L4355">
    <cfRule type="cellIs" dxfId="9043" priority="11771" operator="equal">
      <formula>"Não informado"</formula>
    </cfRule>
  </conditionalFormatting>
  <conditionalFormatting sqref="L4355">
    <cfRule type="cellIs" dxfId="9042" priority="11770" operator="equal">
      <formula>"Não informado"</formula>
    </cfRule>
  </conditionalFormatting>
  <conditionalFormatting sqref="L4356">
    <cfRule type="cellIs" dxfId="9041" priority="11769" operator="equal">
      <formula>"Não informado"</formula>
    </cfRule>
  </conditionalFormatting>
  <conditionalFormatting sqref="L4356">
    <cfRule type="cellIs" dxfId="9040" priority="11768" operator="equal">
      <formula>"Não informado"</formula>
    </cfRule>
  </conditionalFormatting>
  <conditionalFormatting sqref="L4357">
    <cfRule type="cellIs" dxfId="9039" priority="11767" operator="equal">
      <formula>"Não informado"</formula>
    </cfRule>
  </conditionalFormatting>
  <conditionalFormatting sqref="L4357">
    <cfRule type="cellIs" dxfId="9038" priority="11766" operator="equal">
      <formula>"Não informado"</formula>
    </cfRule>
  </conditionalFormatting>
  <conditionalFormatting sqref="L4358">
    <cfRule type="cellIs" dxfId="9037" priority="11765" operator="equal">
      <formula>"Não informado"</formula>
    </cfRule>
  </conditionalFormatting>
  <conditionalFormatting sqref="L4358">
    <cfRule type="cellIs" dxfId="9036" priority="11764" operator="equal">
      <formula>"Não informado"</formula>
    </cfRule>
  </conditionalFormatting>
  <conditionalFormatting sqref="L4359">
    <cfRule type="cellIs" dxfId="9035" priority="11763" operator="equal">
      <formula>"Não informado"</formula>
    </cfRule>
  </conditionalFormatting>
  <conditionalFormatting sqref="L4359">
    <cfRule type="cellIs" dxfId="9034" priority="11762" operator="equal">
      <formula>"Não informado"</formula>
    </cfRule>
  </conditionalFormatting>
  <conditionalFormatting sqref="A4355:J4359">
    <cfRule type="cellIs" dxfId="9033" priority="11761" operator="equal">
      <formula>"Não informado"</formula>
    </cfRule>
  </conditionalFormatting>
  <conditionalFormatting sqref="K4360:K4361">
    <cfRule type="cellIs" dxfId="9032" priority="11760" operator="equal">
      <formula>"Não informado"</formula>
    </cfRule>
  </conditionalFormatting>
  <conditionalFormatting sqref="L4360:L4361">
    <cfRule type="cellIs" dxfId="9031" priority="11759" operator="equal">
      <formula>"Não informado"</formula>
    </cfRule>
  </conditionalFormatting>
  <conditionalFormatting sqref="L4360:L4361">
    <cfRule type="cellIs" dxfId="9030" priority="11758" operator="equal">
      <formula>"Não informado"</formula>
    </cfRule>
  </conditionalFormatting>
  <conditionalFormatting sqref="A4360:J4361">
    <cfRule type="cellIs" dxfId="9029" priority="11757" operator="equal">
      <formula>"Não informado"</formula>
    </cfRule>
  </conditionalFormatting>
  <conditionalFormatting sqref="K4362">
    <cfRule type="cellIs" dxfId="9028" priority="11756" operator="equal">
      <formula>"Não informado"</formula>
    </cfRule>
  </conditionalFormatting>
  <conditionalFormatting sqref="L4362">
    <cfRule type="cellIs" dxfId="9027" priority="11755" operator="equal">
      <formula>"Não informado"</formula>
    </cfRule>
  </conditionalFormatting>
  <conditionalFormatting sqref="L4362">
    <cfRule type="cellIs" dxfId="9026" priority="11754" operator="equal">
      <formula>"Não informado"</formula>
    </cfRule>
  </conditionalFormatting>
  <conditionalFormatting sqref="A4362:J4362">
    <cfRule type="cellIs" dxfId="9025" priority="11753" operator="equal">
      <formula>"Não informado"</formula>
    </cfRule>
  </conditionalFormatting>
  <conditionalFormatting sqref="L4363:L4365">
    <cfRule type="cellIs" dxfId="9024" priority="11752" operator="equal">
      <formula>"Não informado"</formula>
    </cfRule>
  </conditionalFormatting>
  <conditionalFormatting sqref="L4363:L4365">
    <cfRule type="cellIs" dxfId="9023" priority="11751" operator="equal">
      <formula>"Não informado"</formula>
    </cfRule>
  </conditionalFormatting>
  <conditionalFormatting sqref="A4363:J4365">
    <cfRule type="cellIs" dxfId="9022" priority="11750" operator="equal">
      <formula>"Não informado"</formula>
    </cfRule>
  </conditionalFormatting>
  <conditionalFormatting sqref="L4366">
    <cfRule type="cellIs" dxfId="9021" priority="11749" operator="equal">
      <formula>"Não informado"</formula>
    </cfRule>
  </conditionalFormatting>
  <conditionalFormatting sqref="L4366">
    <cfRule type="cellIs" dxfId="9020" priority="11748" operator="equal">
      <formula>"Não informado"</formula>
    </cfRule>
  </conditionalFormatting>
  <conditionalFormatting sqref="L4367">
    <cfRule type="cellIs" dxfId="9019" priority="11747" operator="equal">
      <formula>"Não informado"</formula>
    </cfRule>
  </conditionalFormatting>
  <conditionalFormatting sqref="L4367">
    <cfRule type="cellIs" dxfId="9018" priority="11746" operator="equal">
      <formula>"Não informado"</formula>
    </cfRule>
  </conditionalFormatting>
  <conditionalFormatting sqref="L4368">
    <cfRule type="cellIs" dxfId="9017" priority="11745" operator="equal">
      <formula>"Não informado"</formula>
    </cfRule>
  </conditionalFormatting>
  <conditionalFormatting sqref="L4368">
    <cfRule type="cellIs" dxfId="9016" priority="11744" operator="equal">
      <formula>"Não informado"</formula>
    </cfRule>
  </conditionalFormatting>
  <conditionalFormatting sqref="A4366:J4368">
    <cfRule type="cellIs" dxfId="9015" priority="11743" operator="equal">
      <formula>"Não informado"</formula>
    </cfRule>
  </conditionalFormatting>
  <conditionalFormatting sqref="A4369:J4369">
    <cfRule type="cellIs" dxfId="9014" priority="11742" operator="equal">
      <formula>"Não informado"</formula>
    </cfRule>
  </conditionalFormatting>
  <conditionalFormatting sqref="L4369">
    <cfRule type="cellIs" dxfId="9013" priority="11741" operator="equal">
      <formula>"Não informado"</formula>
    </cfRule>
  </conditionalFormatting>
  <conditionalFormatting sqref="L4369">
    <cfRule type="cellIs" dxfId="9012" priority="11740" operator="equal">
      <formula>"Não informado"</formula>
    </cfRule>
  </conditionalFormatting>
  <conditionalFormatting sqref="L4370">
    <cfRule type="cellIs" dxfId="9011" priority="11739" operator="equal">
      <formula>"Não informado"</formula>
    </cfRule>
  </conditionalFormatting>
  <conditionalFormatting sqref="L4370">
    <cfRule type="cellIs" dxfId="9010" priority="11738" operator="equal">
      <formula>"Não informado"</formula>
    </cfRule>
  </conditionalFormatting>
  <conditionalFormatting sqref="L4371">
    <cfRule type="cellIs" dxfId="9009" priority="11737" operator="equal">
      <formula>"Não informado"</formula>
    </cfRule>
  </conditionalFormatting>
  <conditionalFormatting sqref="L4371">
    <cfRule type="cellIs" dxfId="9008" priority="11736" operator="equal">
      <formula>"Não informado"</formula>
    </cfRule>
  </conditionalFormatting>
  <conditionalFormatting sqref="A4370:J4371">
    <cfRule type="cellIs" dxfId="9007" priority="11735" operator="equal">
      <formula>"Não informado"</formula>
    </cfRule>
  </conditionalFormatting>
  <conditionalFormatting sqref="L4372">
    <cfRule type="cellIs" dxfId="9006" priority="11734" operator="equal">
      <formula>"Não informado"</formula>
    </cfRule>
  </conditionalFormatting>
  <conditionalFormatting sqref="L4372">
    <cfRule type="cellIs" dxfId="9005" priority="11733" operator="equal">
      <formula>"Não informado"</formula>
    </cfRule>
  </conditionalFormatting>
  <conditionalFormatting sqref="A4372:J4372">
    <cfRule type="cellIs" dxfId="9004" priority="11732" operator="equal">
      <formula>"Não informado"</formula>
    </cfRule>
  </conditionalFormatting>
  <conditionalFormatting sqref="Q4372:V4374">
    <cfRule type="cellIs" dxfId="9003" priority="11731" operator="equal">
      <formula>"Não informado"</formula>
    </cfRule>
  </conditionalFormatting>
  <conditionalFormatting sqref="L4373:L4374">
    <cfRule type="cellIs" dxfId="9002" priority="11730" operator="equal">
      <formula>"Não informado"</formula>
    </cfRule>
  </conditionalFormatting>
  <conditionalFormatting sqref="L4373:L4374">
    <cfRule type="cellIs" dxfId="9001" priority="11729" operator="equal">
      <formula>"Não informado"</formula>
    </cfRule>
  </conditionalFormatting>
  <conditionalFormatting sqref="A4373:J4374">
    <cfRule type="cellIs" dxfId="9000" priority="11728" operator="equal">
      <formula>"Não informado"</formula>
    </cfRule>
  </conditionalFormatting>
  <conditionalFormatting sqref="A4375:J4375">
    <cfRule type="cellIs" dxfId="8999" priority="11727" operator="equal">
      <formula>"Não informado"</formula>
    </cfRule>
  </conditionalFormatting>
  <conditionalFormatting sqref="L4375">
    <cfRule type="cellIs" dxfId="8998" priority="11726" operator="equal">
      <formula>"Não informado"</formula>
    </cfRule>
  </conditionalFormatting>
  <conditionalFormatting sqref="L4375">
    <cfRule type="cellIs" dxfId="8997" priority="11725" operator="equal">
      <formula>"Não informado"</formula>
    </cfRule>
  </conditionalFormatting>
  <conditionalFormatting sqref="Q4375:V4375">
    <cfRule type="cellIs" dxfId="8996" priority="11724" operator="equal">
      <formula>"Não informado"</formula>
    </cfRule>
  </conditionalFormatting>
  <conditionalFormatting sqref="L4381">
    <cfRule type="cellIs" dxfId="8995" priority="11723" operator="equal">
      <formula>"Não informado"</formula>
    </cfRule>
  </conditionalFormatting>
  <conditionalFormatting sqref="L4381">
    <cfRule type="cellIs" dxfId="8994" priority="11722" operator="equal">
      <formula>"Não informado"</formula>
    </cfRule>
  </conditionalFormatting>
  <conditionalFormatting sqref="L4382">
    <cfRule type="cellIs" dxfId="8993" priority="11721" operator="equal">
      <formula>"Não informado"</formula>
    </cfRule>
  </conditionalFormatting>
  <conditionalFormatting sqref="L4382">
    <cfRule type="cellIs" dxfId="8992" priority="11720" operator="equal">
      <formula>"Não informado"</formula>
    </cfRule>
  </conditionalFormatting>
  <conditionalFormatting sqref="L4383">
    <cfRule type="cellIs" dxfId="8991" priority="11719" operator="equal">
      <formula>"Não informado"</formula>
    </cfRule>
  </conditionalFormatting>
  <conditionalFormatting sqref="L4383">
    <cfRule type="cellIs" dxfId="8990" priority="11718" operator="equal">
      <formula>"Não informado"</formula>
    </cfRule>
  </conditionalFormatting>
  <conditionalFormatting sqref="A4387:J4392 P4387:XFD4392">
    <cfRule type="cellIs" dxfId="8989" priority="11701" operator="equal">
      <formula>"Não informado"</formula>
    </cfRule>
  </conditionalFormatting>
  <conditionalFormatting sqref="C4393:C4398">
    <cfRule type="cellIs" dxfId="8988" priority="11656" operator="equal">
      <formula>"Não informado"</formula>
    </cfRule>
  </conditionalFormatting>
  <conditionalFormatting sqref="P4387:XFD4392 A4387:J4392">
    <cfRule type="cellIs" dxfId="8987" priority="11700" operator="equal">
      <formula>"Não informado"</formula>
    </cfRule>
  </conditionalFormatting>
  <conditionalFormatting sqref="P4387:XFD4392 A4387:J4392">
    <cfRule type="cellIs" dxfId="8986" priority="11699" operator="equal">
      <formula>"Não informado"</formula>
    </cfRule>
  </conditionalFormatting>
  <conditionalFormatting sqref="C4387:C4392">
    <cfRule type="cellIs" dxfId="8985" priority="11697" operator="equal">
      <formula>"Não informado"</formula>
    </cfRule>
  </conditionalFormatting>
  <conditionalFormatting sqref="P4387:XFD4392 A4387:J4392">
    <cfRule type="cellIs" dxfId="8984" priority="11698" operator="equal">
      <formula>"Não informado"</formula>
    </cfRule>
  </conditionalFormatting>
  <conditionalFormatting sqref="C4387:C4392">
    <cfRule type="cellIs" dxfId="8983" priority="11696" operator="equal">
      <formula>"Não informado"</formula>
    </cfRule>
  </conditionalFormatting>
  <conditionalFormatting sqref="P4387:XFD4392 A4387:J4392">
    <cfRule type="cellIs" dxfId="8982" priority="11695" operator="equal">
      <formula>"Não informado"</formula>
    </cfRule>
  </conditionalFormatting>
  <conditionalFormatting sqref="A4387:B4392 P4387:XFD4392 E4387:J4392">
    <cfRule type="cellIs" dxfId="8981" priority="11694" operator="equal">
      <formula>"Não informado"</formula>
    </cfRule>
  </conditionalFormatting>
  <conditionalFormatting sqref="A4387:B4392 P4387:XFD4392 E4387:J4392">
    <cfRule type="cellIs" dxfId="8980" priority="11693" operator="equal">
      <formula>"Não informado"</formula>
    </cfRule>
  </conditionalFormatting>
  <conditionalFormatting sqref="P4387:XFD4392 I4387:J4392 A4387:B4392 E4387:G4392">
    <cfRule type="cellIs" dxfId="8979" priority="11691" operator="equal">
      <formula>"Não informado"</formula>
    </cfRule>
  </conditionalFormatting>
  <conditionalFormatting sqref="P4387:XFD4392 A4387:B4392 H4387:H4392">
    <cfRule type="cellIs" dxfId="8978" priority="11688" operator="equal">
      <formula>"Não informado"</formula>
    </cfRule>
  </conditionalFormatting>
  <conditionalFormatting sqref="A4387:B4392 P4387:XFD4392 E4387:J4392">
    <cfRule type="cellIs" dxfId="8977" priority="11692" operator="equal">
      <formula>"Não informado"</formula>
    </cfRule>
  </conditionalFormatting>
  <conditionalFormatting sqref="A4387:B4392 P4387:XFD4392 H4387:H4392">
    <cfRule type="cellIs" dxfId="8976" priority="11690" operator="equal">
      <formula>"Não informado"</formula>
    </cfRule>
  </conditionalFormatting>
  <conditionalFormatting sqref="A4387:B4392 P4387:XFD4392 H4387:H4392">
    <cfRule type="cellIs" dxfId="8975" priority="11689" operator="equal">
      <formula>"Não informado"</formula>
    </cfRule>
  </conditionalFormatting>
  <conditionalFormatting sqref="P4387:XFD4392 A4387:B4392 H4387:H4392">
    <cfRule type="cellIs" dxfId="8974" priority="11687" operator="equal">
      <formula>"Não informado"</formula>
    </cfRule>
  </conditionalFormatting>
  <conditionalFormatting sqref="P4387:XFD4392 A4387:B4392 H4387:H4392">
    <cfRule type="cellIs" dxfId="8973" priority="11686" operator="equal">
      <formula>"Não informado"</formula>
    </cfRule>
  </conditionalFormatting>
  <conditionalFormatting sqref="C4387:D4392">
    <cfRule type="cellIs" dxfId="8972" priority="11685" operator="equal">
      <formula>"Não informado"</formula>
    </cfRule>
  </conditionalFormatting>
  <conditionalFormatting sqref="L4388:L4392">
    <cfRule type="cellIs" dxfId="8971" priority="11683" operator="equal">
      <formula>"Não informado"</formula>
    </cfRule>
  </conditionalFormatting>
  <conditionalFormatting sqref="C4393:C4398">
    <cfRule type="cellIs" dxfId="8970" priority="11654" operator="equal">
      <formula>"Não informado"</formula>
    </cfRule>
  </conditionalFormatting>
  <conditionalFormatting sqref="C4393:C4398">
    <cfRule type="cellIs" dxfId="8969" priority="11653" operator="equal">
      <formula>"Não informado"</formula>
    </cfRule>
  </conditionalFormatting>
  <conditionalFormatting sqref="C4393:C4398">
    <cfRule type="cellIs" dxfId="8968" priority="11652" operator="equal">
      <formula>"Não informado"</formula>
    </cfRule>
  </conditionalFormatting>
  <conditionalFormatting sqref="A4394:J4395 P4393:XFD4398 A4393:B4393 D4393:J4393 D4393:D4398 L4394:L4397 A4396:E4396 G4396:J4396">
    <cfRule type="cellIs" dxfId="8967" priority="11679" operator="equal">
      <formula>"Não informado"</formula>
    </cfRule>
  </conditionalFormatting>
  <conditionalFormatting sqref="A4394:J4395 P4393:XFD4398 A4393:B4393 D4393:J4393 D4393:D4398 A4396:E4396 G4396:J4396">
    <cfRule type="cellIs" dxfId="8966" priority="11678" operator="equal">
      <formula>"Não informado"</formula>
    </cfRule>
  </conditionalFormatting>
  <conditionalFormatting sqref="P4393:XFD4398 A4394:J4395 A4393:B4393 D4393:J4393 D4393:D4398 A4396:E4396 G4396:J4396">
    <cfRule type="cellIs" dxfId="8965" priority="11677" operator="equal">
      <formula>"Não informado"</formula>
    </cfRule>
  </conditionalFormatting>
  <conditionalFormatting sqref="P4393:XFD4398 A4394:J4395 A4393:B4393 D4393:J4393 D4393:D4398 A4396:E4396 G4396:J4396">
    <cfRule type="cellIs" dxfId="8964" priority="11676" operator="equal">
      <formula>"Não informado"</formula>
    </cfRule>
  </conditionalFormatting>
  <conditionalFormatting sqref="C4394:C4398">
    <cfRule type="cellIs" dxfId="8963" priority="11674" operator="equal">
      <formula>"Não informado"</formula>
    </cfRule>
  </conditionalFormatting>
  <conditionalFormatting sqref="P4393:XFD4398 A4394:J4395 A4393:B4393 D4393:J4393 D4393:D4398 A4396:E4396 G4396:J4396">
    <cfRule type="cellIs" dxfId="8962" priority="11675" operator="equal">
      <formula>"Não informado"</formula>
    </cfRule>
  </conditionalFormatting>
  <conditionalFormatting sqref="C4394:C4398">
    <cfRule type="cellIs" dxfId="8961" priority="11673" operator="equal">
      <formula>"Não informado"</formula>
    </cfRule>
  </conditionalFormatting>
  <conditionalFormatting sqref="P4393:XFD4398 A4394:J4395 A4393:B4393 D4393:J4393 D4393:D4398 A4396:E4396 G4396:J4396">
    <cfRule type="cellIs" dxfId="8960" priority="11672" operator="equal">
      <formula>"Não informado"</formula>
    </cfRule>
  </conditionalFormatting>
  <conditionalFormatting sqref="A4393:B4398 P4393:XFD4398 E4393:J4395 E4396 G4396:J4396">
    <cfRule type="cellIs" dxfId="8959" priority="11671" operator="equal">
      <formula>"Não informado"</formula>
    </cfRule>
  </conditionalFormatting>
  <conditionalFormatting sqref="A4393:B4398 P4393:XFD4398 E4393:J4395 E4396 G4396:J4396">
    <cfRule type="cellIs" dxfId="8958" priority="11670" operator="equal">
      <formula>"Não informado"</formula>
    </cfRule>
  </conditionalFormatting>
  <conditionalFormatting sqref="P4393:XFD4398 I4393:J4398 A4393:B4398 E4393:G4395 E4396 G4396">
    <cfRule type="cellIs" dxfId="8957" priority="11668" operator="equal">
      <formula>"Não informado"</formula>
    </cfRule>
  </conditionalFormatting>
  <conditionalFormatting sqref="P4393:XFD4398 A4393:B4398 H4393:H4398">
    <cfRule type="cellIs" dxfId="8956" priority="11665" operator="equal">
      <formula>"Não informado"</formula>
    </cfRule>
  </conditionalFormatting>
  <conditionalFormatting sqref="A4393:B4398 P4393:XFD4398 E4393:J4395 E4396 G4396:J4396">
    <cfRule type="cellIs" dxfId="8955" priority="11669" operator="equal">
      <formula>"Não informado"</formula>
    </cfRule>
  </conditionalFormatting>
  <conditionalFormatting sqref="A4393:B4398 P4393:XFD4398 H4393:H4398">
    <cfRule type="cellIs" dxfId="8954" priority="11667" operator="equal">
      <formula>"Não informado"</formula>
    </cfRule>
  </conditionalFormatting>
  <conditionalFormatting sqref="A4393:B4398 P4393:XFD4398 H4393:H4398">
    <cfRule type="cellIs" dxfId="8953" priority="11666" operator="equal">
      <formula>"Não informado"</formula>
    </cfRule>
  </conditionalFormatting>
  <conditionalFormatting sqref="P4393:XFD4398 A4393:B4398 H4393:H4398">
    <cfRule type="cellIs" dxfId="8952" priority="11664" operator="equal">
      <formula>"Não informado"</formula>
    </cfRule>
  </conditionalFormatting>
  <conditionalFormatting sqref="P4393:XFD4398 A4393:B4398 H4393:H4398">
    <cfRule type="cellIs" dxfId="8951" priority="11663" operator="equal">
      <formula>"Não informado"</formula>
    </cfRule>
  </conditionalFormatting>
  <conditionalFormatting sqref="C4394:D4398 D4393:D4398">
    <cfRule type="cellIs" dxfId="8950" priority="11662" operator="equal">
      <formula>"Não informado"</formula>
    </cfRule>
  </conditionalFormatting>
  <conditionalFormatting sqref="L4394:L4397">
    <cfRule type="cellIs" dxfId="8949" priority="11661" operator="equal">
      <formula>"Não informado"</formula>
    </cfRule>
  </conditionalFormatting>
  <conditionalFormatting sqref="C4393:C4398">
    <cfRule type="cellIs" dxfId="8948" priority="11660" operator="equal">
      <formula>"Não informado"</formula>
    </cfRule>
  </conditionalFormatting>
  <conditionalFormatting sqref="C4393:C4398">
    <cfRule type="cellIs" dxfId="8947" priority="11659" operator="equal">
      <formula>"Não informado"</formula>
    </cfRule>
  </conditionalFormatting>
  <conditionalFormatting sqref="C4393:C4398">
    <cfRule type="cellIs" dxfId="8946" priority="11658" operator="equal">
      <formula>"Não informado"</formula>
    </cfRule>
  </conditionalFormatting>
  <conditionalFormatting sqref="C4393:C4398">
    <cfRule type="cellIs" dxfId="8945" priority="11657" operator="equal">
      <formula>"Não informado"</formula>
    </cfRule>
  </conditionalFormatting>
  <conditionalFormatting sqref="C4393:C4398">
    <cfRule type="cellIs" dxfId="8944" priority="11655" operator="equal">
      <formula>"Não informado"</formula>
    </cfRule>
  </conditionalFormatting>
  <conditionalFormatting sqref="O4410">
    <cfRule type="cellIs" dxfId="8943" priority="11640" operator="equal">
      <formula>"Não informado"</formula>
    </cfRule>
  </conditionalFormatting>
  <conditionalFormatting sqref="C4399">
    <cfRule type="cellIs" dxfId="8942" priority="11636" operator="equal">
      <formula>"Não informado"</formula>
    </cfRule>
  </conditionalFormatting>
  <conditionalFormatting sqref="C4399">
    <cfRule type="cellIs" dxfId="8941" priority="11635" operator="equal">
      <formula>"Não informado"</formula>
    </cfRule>
  </conditionalFormatting>
  <conditionalFormatting sqref="K4410:K4411">
    <cfRule type="cellIs" dxfId="8940" priority="11633" operator="equal">
      <formula>"Não informado"</formula>
    </cfRule>
  </conditionalFormatting>
  <conditionalFormatting sqref="A4399:B4399 E4399:J4399 P4399:R4399 T4399:XFD4399">
    <cfRule type="cellIs" dxfId="8939" priority="11632" operator="equal">
      <formula>"Não informado"</formula>
    </cfRule>
  </conditionalFormatting>
  <conditionalFormatting sqref="C4399:D4399">
    <cfRule type="cellIs" dxfId="8938" priority="11631" operator="equal">
      <formula>"Não informado"</formula>
    </cfRule>
  </conditionalFormatting>
  <conditionalFormatting sqref="C4399:D4399">
    <cfRule type="cellIs" dxfId="8937" priority="11630" operator="equal">
      <formula>"Não informado"</formula>
    </cfRule>
  </conditionalFormatting>
  <conditionalFormatting sqref="K4410:K4411">
    <cfRule type="cellIs" dxfId="8936" priority="11628" operator="equal">
      <formula>"Não informado"</formula>
    </cfRule>
  </conditionalFormatting>
  <conditionalFormatting sqref="A4400:B4408 P4400:XFD4408 E4400:J4408">
    <cfRule type="cellIs" dxfId="8935" priority="11621" operator="equal">
      <formula>"Não informado"</formula>
    </cfRule>
  </conditionalFormatting>
  <conditionalFormatting sqref="P4400:XFD4408">
    <cfRule type="cellIs" dxfId="8934" priority="11620" operator="equal">
      <formula>"Não informado"</formula>
    </cfRule>
  </conditionalFormatting>
  <conditionalFormatting sqref="A4400:B4408">
    <cfRule type="cellIs" dxfId="8933" priority="11619" operator="equal">
      <formula>"Não informado"</formula>
    </cfRule>
  </conditionalFormatting>
  <conditionalFormatting sqref="E4400:H4408">
    <cfRule type="cellIs" dxfId="8932" priority="11618" operator="equal">
      <formula>"Não informado"</formula>
    </cfRule>
  </conditionalFormatting>
  <conditionalFormatting sqref="I4400:J4408">
    <cfRule type="cellIs" dxfId="8931" priority="11617" operator="equal">
      <formula>"Não informado"</formula>
    </cfRule>
  </conditionalFormatting>
  <conditionalFormatting sqref="C4401:D4408">
    <cfRule type="cellIs" dxfId="8930" priority="11616" operator="equal">
      <formula>"Não informado"</formula>
    </cfRule>
  </conditionalFormatting>
  <conditionalFormatting sqref="L4401:L4408">
    <cfRule type="cellIs" dxfId="8929" priority="11615" operator="equal">
      <formula>"Não informado"</formula>
    </cfRule>
  </conditionalFormatting>
  <conditionalFormatting sqref="C4400:C4408">
    <cfRule type="cellIs" dxfId="8928" priority="11608" operator="equal">
      <formula>"Não informado"</formula>
    </cfRule>
  </conditionalFormatting>
  <conditionalFormatting sqref="C4400:C4408">
    <cfRule type="cellIs" dxfId="8927" priority="11607" operator="equal">
      <formula>"Não informado"</formula>
    </cfRule>
  </conditionalFormatting>
  <conditionalFormatting sqref="C4400:D4408">
    <cfRule type="cellIs" dxfId="8926" priority="11606" operator="equal">
      <formula>"Não informado"</formula>
    </cfRule>
  </conditionalFormatting>
  <conditionalFormatting sqref="C4400:D4408">
    <cfRule type="cellIs" dxfId="8925" priority="11605" operator="equal">
      <formula>"Não informado"</formula>
    </cfRule>
  </conditionalFormatting>
  <conditionalFormatting sqref="K4387:K4409">
    <cfRule type="cellIs" dxfId="8924" priority="11604" operator="equal">
      <formula>"Não informado"</formula>
    </cfRule>
  </conditionalFormatting>
  <conditionalFormatting sqref="L4387">
    <cfRule type="cellIs" dxfId="8923" priority="11601" operator="equal">
      <formula>"Não informado"</formula>
    </cfRule>
  </conditionalFormatting>
  <conditionalFormatting sqref="L4393">
    <cfRule type="cellIs" dxfId="8922" priority="11600" operator="equal">
      <formula>"Não informado"</formula>
    </cfRule>
  </conditionalFormatting>
  <conditionalFormatting sqref="L4398">
    <cfRule type="cellIs" dxfId="8921" priority="11599" operator="equal">
      <formula>"Não informado"</formula>
    </cfRule>
  </conditionalFormatting>
  <conditionalFormatting sqref="L4399">
    <cfRule type="cellIs" dxfId="8920" priority="11598" operator="equal">
      <formula>"Não informado"</formula>
    </cfRule>
  </conditionalFormatting>
  <conditionalFormatting sqref="L4400">
    <cfRule type="cellIs" dxfId="8919" priority="11597" operator="equal">
      <formula>"Não informado"</formula>
    </cfRule>
  </conditionalFormatting>
  <conditionalFormatting sqref="N4330">
    <cfRule type="cellIs" dxfId="8918" priority="11596" operator="equal">
      <formula>"Não informado"</formula>
    </cfRule>
  </conditionalFormatting>
  <conditionalFormatting sqref="M4330:N4330">
    <cfRule type="cellIs" dxfId="8917" priority="11595" operator="equal">
      <formula>"Não informado"</formula>
    </cfRule>
  </conditionalFormatting>
  <conditionalFormatting sqref="M4330:N4330">
    <cfRule type="cellIs" dxfId="8916" priority="11594" operator="equal">
      <formula>"Não informado"</formula>
    </cfRule>
  </conditionalFormatting>
  <conditionalFormatting sqref="M4330:N4330">
    <cfRule type="cellIs" dxfId="8915" priority="11591" operator="equal">
      <formula>"Não informado"</formula>
    </cfRule>
  </conditionalFormatting>
  <conditionalFormatting sqref="M4330:N4330">
    <cfRule type="cellIs" dxfId="8914" priority="11593" operator="equal">
      <formula>"Não informado"</formula>
    </cfRule>
  </conditionalFormatting>
  <conditionalFormatting sqref="M4330:N4330">
    <cfRule type="cellIs" dxfId="8913" priority="11592" operator="equal">
      <formula>"Não informado"</formula>
    </cfRule>
  </conditionalFormatting>
  <conditionalFormatting sqref="M4331:N4331">
    <cfRule type="cellIs" dxfId="8912" priority="11590" operator="equal">
      <formula>"Não informado"</formula>
    </cfRule>
  </conditionalFormatting>
  <conditionalFormatting sqref="M4331">
    <cfRule type="cellIs" dxfId="8911" priority="11589" operator="equal">
      <formula>"Não informado"</formula>
    </cfRule>
  </conditionalFormatting>
  <conditionalFormatting sqref="M4334:N4334">
    <cfRule type="cellIs" dxfId="8910" priority="11586" operator="equal">
      <formula>"Não informado"</formula>
    </cfRule>
  </conditionalFormatting>
  <conditionalFormatting sqref="M4334:N4334">
    <cfRule type="cellIs" dxfId="8909" priority="11585" operator="equal">
      <formula>"Não informado"</formula>
    </cfRule>
  </conditionalFormatting>
  <conditionalFormatting sqref="M4334">
    <cfRule type="cellIs" dxfId="8908" priority="11584" operator="equal">
      <formula>"Não informado"</formula>
    </cfRule>
  </conditionalFormatting>
  <conditionalFormatting sqref="M4334">
    <cfRule type="cellIs" dxfId="8907" priority="11583" operator="equal">
      <formula>"Não informado"</formula>
    </cfRule>
  </conditionalFormatting>
  <conditionalFormatting sqref="M4335">
    <cfRule type="cellIs" dxfId="8906" priority="11582" operator="equal">
      <formula>"Não informado"</formula>
    </cfRule>
  </conditionalFormatting>
  <conditionalFormatting sqref="M4335:N4335">
    <cfRule type="cellIs" dxfId="8905" priority="11581" operator="equal">
      <formula>"Não informado"</formula>
    </cfRule>
  </conditionalFormatting>
  <conditionalFormatting sqref="N4376">
    <cfRule type="cellIs" dxfId="8904" priority="11580" operator="equal">
      <formula>"Não informado"</formula>
    </cfRule>
  </conditionalFormatting>
  <conditionalFormatting sqref="N4384">
    <cfRule type="cellIs" dxfId="8903" priority="11579" operator="equal">
      <formula>"Não informado"</formula>
    </cfRule>
  </conditionalFormatting>
  <conditionalFormatting sqref="M4384:N4384">
    <cfRule type="cellIs" dxfId="8902" priority="11578" operator="equal">
      <formula>"Não informado"</formula>
    </cfRule>
  </conditionalFormatting>
  <conditionalFormatting sqref="M4384:N4384">
    <cfRule type="cellIs" dxfId="8901" priority="11577" operator="equal">
      <formula>"Não informado"</formula>
    </cfRule>
  </conditionalFormatting>
  <conditionalFormatting sqref="M4384">
    <cfRule type="cellIs" dxfId="8900" priority="11576" operator="equal">
      <formula>"Não informado"</formula>
    </cfRule>
  </conditionalFormatting>
  <conditionalFormatting sqref="M4384">
    <cfRule type="cellIs" dxfId="8899" priority="11575" operator="equal">
      <formula>"Não informado"</formula>
    </cfRule>
  </conditionalFormatting>
  <conditionalFormatting sqref="N4384">
    <cfRule type="cellIs" dxfId="8898" priority="11574" operator="equal">
      <formula>"Não informado"</formula>
    </cfRule>
  </conditionalFormatting>
  <conditionalFormatting sqref="N4384">
    <cfRule type="cellIs" dxfId="8897" priority="11573" operator="equal">
      <formula>"Não informado"</formula>
    </cfRule>
  </conditionalFormatting>
  <conditionalFormatting sqref="M4385:N4385">
    <cfRule type="cellIs" dxfId="8896" priority="11572" operator="equal">
      <formula>"Não informado"</formula>
    </cfRule>
  </conditionalFormatting>
  <conditionalFormatting sqref="M4385:N4385">
    <cfRule type="cellIs" dxfId="8895" priority="11571" operator="equal">
      <formula>"Não informado"</formula>
    </cfRule>
  </conditionalFormatting>
  <conditionalFormatting sqref="N4385">
    <cfRule type="cellIs" dxfId="8894" priority="11570" operator="equal">
      <formula>"Não informado"</formula>
    </cfRule>
  </conditionalFormatting>
  <conditionalFormatting sqref="M4385">
    <cfRule type="cellIs" dxfId="8893" priority="11569" operator="equal">
      <formula>"Não informado"</formula>
    </cfRule>
  </conditionalFormatting>
  <conditionalFormatting sqref="N4385">
    <cfRule type="cellIs" dxfId="8892" priority="11568" operator="equal">
      <formula>"Não informado"</formula>
    </cfRule>
  </conditionalFormatting>
  <conditionalFormatting sqref="N4385">
    <cfRule type="cellIs" dxfId="8891" priority="11567" operator="equal">
      <formula>"Não informado"</formula>
    </cfRule>
  </conditionalFormatting>
  <conditionalFormatting sqref="M4246:N4246">
    <cfRule type="cellIs" dxfId="8890" priority="11557" operator="equal">
      <formula>"Não informado"</formula>
    </cfRule>
  </conditionalFormatting>
  <conditionalFormatting sqref="N4246">
    <cfRule type="cellIs" dxfId="8889" priority="11556" operator="equal">
      <formula>"Não informado"</formula>
    </cfRule>
  </conditionalFormatting>
  <conditionalFormatting sqref="N4246">
    <cfRule type="cellIs" dxfId="8888" priority="11555" operator="equal">
      <formula>"Não informado"</formula>
    </cfRule>
  </conditionalFormatting>
  <conditionalFormatting sqref="N4246">
    <cfRule type="cellIs" dxfId="8887" priority="11554" operator="equal">
      <formula>"Não informado"</formula>
    </cfRule>
  </conditionalFormatting>
  <conditionalFormatting sqref="M4387:N4387">
    <cfRule type="cellIs" dxfId="8886" priority="11553" operator="equal">
      <formula>"Não informado"</formula>
    </cfRule>
  </conditionalFormatting>
  <conditionalFormatting sqref="N4387">
    <cfRule type="cellIs" dxfId="8885" priority="11552" operator="equal">
      <formula>"Não informado"</formula>
    </cfRule>
  </conditionalFormatting>
  <conditionalFormatting sqref="N4387">
    <cfRule type="cellIs" dxfId="8884" priority="11551" operator="equal">
      <formula>"Não informado"</formula>
    </cfRule>
  </conditionalFormatting>
  <conditionalFormatting sqref="N4387">
    <cfRule type="cellIs" dxfId="8883" priority="11550" operator="equal">
      <formula>"Não informado"</formula>
    </cfRule>
  </conditionalFormatting>
  <conditionalFormatting sqref="M4398:N4398">
    <cfRule type="cellIs" dxfId="8882" priority="11549" operator="equal">
      <formula>"Não informado"</formula>
    </cfRule>
  </conditionalFormatting>
  <conditionalFormatting sqref="N4398">
    <cfRule type="cellIs" dxfId="8881" priority="11548" operator="equal">
      <formula>"Não informado"</formula>
    </cfRule>
  </conditionalFormatting>
  <conditionalFormatting sqref="N4398">
    <cfRule type="cellIs" dxfId="8880" priority="11547" operator="equal">
      <formula>"Não informado"</formula>
    </cfRule>
  </conditionalFormatting>
  <conditionalFormatting sqref="N4398">
    <cfRule type="cellIs" dxfId="8879" priority="11546" operator="equal">
      <formula>"Não informado"</formula>
    </cfRule>
  </conditionalFormatting>
  <conditionalFormatting sqref="N4390">
    <cfRule type="cellIs" dxfId="8878" priority="11545" operator="equal">
      <formula>"Não informado"</formula>
    </cfRule>
  </conditionalFormatting>
  <conditionalFormatting sqref="M4390">
    <cfRule type="cellIs" dxfId="8877" priority="11544" operator="equal">
      <formula>"Não informado"</formula>
    </cfRule>
  </conditionalFormatting>
  <conditionalFormatting sqref="N4390">
    <cfRule type="cellIs" dxfId="8876" priority="11543" operator="equal">
      <formula>"Não informado"</formula>
    </cfRule>
  </conditionalFormatting>
  <conditionalFormatting sqref="M4391:N4391">
    <cfRule type="cellIs" dxfId="8875" priority="11542" operator="equal">
      <formula>"Não informado"</formula>
    </cfRule>
  </conditionalFormatting>
  <conditionalFormatting sqref="M4391">
    <cfRule type="cellIs" dxfId="8874" priority="11536" operator="equal">
      <formula>"Não informado"</formula>
    </cfRule>
  </conditionalFormatting>
  <conditionalFormatting sqref="N4391">
    <cfRule type="cellIs" dxfId="8873" priority="11541" operator="equal">
      <formula>"Não informado"</formula>
    </cfRule>
  </conditionalFormatting>
  <conditionalFormatting sqref="M4391:N4391">
    <cfRule type="cellIs" dxfId="8872" priority="11540" operator="equal">
      <formula>"Não informado"</formula>
    </cfRule>
  </conditionalFormatting>
  <conditionalFormatting sqref="M4391">
    <cfRule type="cellIs" dxfId="8871" priority="11539" operator="equal">
      <formula>"Não informado"</formula>
    </cfRule>
  </conditionalFormatting>
  <conditionalFormatting sqref="N4391">
    <cfRule type="cellIs" dxfId="8870" priority="11538" operator="equal">
      <formula>"Não informado"</formula>
    </cfRule>
  </conditionalFormatting>
  <conditionalFormatting sqref="N4391">
    <cfRule type="cellIs" dxfId="8869" priority="11535" operator="equal">
      <formula>"Não informado"</formula>
    </cfRule>
  </conditionalFormatting>
  <conditionalFormatting sqref="M4391">
    <cfRule type="cellIs" dxfId="8868" priority="11537" operator="equal">
      <formula>"Não informado"</formula>
    </cfRule>
  </conditionalFormatting>
  <conditionalFormatting sqref="N4391">
    <cfRule type="cellIs" dxfId="8867" priority="11534" operator="equal">
      <formula>"Não informado"</formula>
    </cfRule>
  </conditionalFormatting>
  <conditionalFormatting sqref="N4391">
    <cfRule type="cellIs" dxfId="8866" priority="11533" operator="equal">
      <formula>"Não informado"</formula>
    </cfRule>
  </conditionalFormatting>
  <conditionalFormatting sqref="K4464">
    <cfRule type="cellIs" dxfId="8865" priority="11230" operator="equal">
      <formula>"Não informado"</formula>
    </cfRule>
  </conditionalFormatting>
  <conditionalFormatting sqref="O4465">
    <cfRule type="cellIs" dxfId="8864" priority="11228" operator="equal">
      <formula>"Não informado"</formula>
    </cfRule>
  </conditionalFormatting>
  <conditionalFormatting sqref="M4393:N4393">
    <cfRule type="cellIs" dxfId="8863" priority="11512" operator="equal">
      <formula>"Não informado"</formula>
    </cfRule>
  </conditionalFormatting>
  <conditionalFormatting sqref="M4393">
    <cfRule type="cellIs" dxfId="8862" priority="11506" operator="equal">
      <formula>"Não informado"</formula>
    </cfRule>
  </conditionalFormatting>
  <conditionalFormatting sqref="N4393">
    <cfRule type="cellIs" dxfId="8861" priority="11511" operator="equal">
      <formula>"Não informado"</formula>
    </cfRule>
  </conditionalFormatting>
  <conditionalFormatting sqref="M4393:N4393">
    <cfRule type="cellIs" dxfId="8860" priority="11510" operator="equal">
      <formula>"Não informado"</formula>
    </cfRule>
  </conditionalFormatting>
  <conditionalFormatting sqref="M4393">
    <cfRule type="cellIs" dxfId="8859" priority="11509" operator="equal">
      <formula>"Não informado"</formula>
    </cfRule>
  </conditionalFormatting>
  <conditionalFormatting sqref="N4393">
    <cfRule type="cellIs" dxfId="8858" priority="11508" operator="equal">
      <formula>"Não informado"</formula>
    </cfRule>
  </conditionalFormatting>
  <conditionalFormatting sqref="N4393">
    <cfRule type="cellIs" dxfId="8857" priority="11505" operator="equal">
      <formula>"Não informado"</formula>
    </cfRule>
  </conditionalFormatting>
  <conditionalFormatting sqref="M4393">
    <cfRule type="cellIs" dxfId="8856" priority="11507" operator="equal">
      <formula>"Não informado"</formula>
    </cfRule>
  </conditionalFormatting>
  <conditionalFormatting sqref="N4393">
    <cfRule type="cellIs" dxfId="8855" priority="11504" operator="equal">
      <formula>"Não informado"</formula>
    </cfRule>
  </conditionalFormatting>
  <conditionalFormatting sqref="N4393">
    <cfRule type="cellIs" dxfId="8854" priority="11503" operator="equal">
      <formula>"Não informado"</formula>
    </cfRule>
  </conditionalFormatting>
  <conditionalFormatting sqref="N4394">
    <cfRule type="cellIs" dxfId="8853" priority="11502" operator="equal">
      <formula>"Não informado"</formula>
    </cfRule>
  </conditionalFormatting>
  <conditionalFormatting sqref="M4394:N4394">
    <cfRule type="cellIs" dxfId="8852" priority="11501" operator="equal">
      <formula>"Não informado"</formula>
    </cfRule>
  </conditionalFormatting>
  <conditionalFormatting sqref="M4394:N4394">
    <cfRule type="cellIs" dxfId="8851" priority="11500" operator="equal">
      <formula>"Não informado"</formula>
    </cfRule>
  </conditionalFormatting>
  <conditionalFormatting sqref="N4394">
    <cfRule type="cellIs" dxfId="8850" priority="11499" operator="equal">
      <formula>"Não informado"</formula>
    </cfRule>
  </conditionalFormatting>
  <conditionalFormatting sqref="M4394:N4394">
    <cfRule type="cellIs" dxfId="8849" priority="11498" operator="equal">
      <formula>"Não informado"</formula>
    </cfRule>
  </conditionalFormatting>
  <conditionalFormatting sqref="M4394">
    <cfRule type="cellIs" dxfId="8848" priority="11497" operator="equal">
      <formula>"Não informado"</formula>
    </cfRule>
  </conditionalFormatting>
  <conditionalFormatting sqref="N4394">
    <cfRule type="cellIs" dxfId="8847" priority="11496" operator="equal">
      <formula>"Não informado"</formula>
    </cfRule>
  </conditionalFormatting>
  <conditionalFormatting sqref="M4394">
    <cfRule type="cellIs" dxfId="8846" priority="11495" operator="equal">
      <formula>"Não informado"</formula>
    </cfRule>
  </conditionalFormatting>
  <conditionalFormatting sqref="M4394">
    <cfRule type="cellIs" dxfId="8845" priority="11494" operator="equal">
      <formula>"Não informado"</formula>
    </cfRule>
  </conditionalFormatting>
  <conditionalFormatting sqref="M4394">
    <cfRule type="cellIs" dxfId="8844" priority="11493" operator="equal">
      <formula>"Não informado"</formula>
    </cfRule>
  </conditionalFormatting>
  <conditionalFormatting sqref="N4394">
    <cfRule type="cellIs" dxfId="8843" priority="11492" operator="equal">
      <formula>"Não informado"</formula>
    </cfRule>
  </conditionalFormatting>
  <conditionalFormatting sqref="N4394">
    <cfRule type="cellIs" dxfId="8842" priority="11491" operator="equal">
      <formula>"Não informado"</formula>
    </cfRule>
  </conditionalFormatting>
  <conditionalFormatting sqref="M4394">
    <cfRule type="cellIs" dxfId="8841" priority="11490" operator="equal">
      <formula>"Não informado"</formula>
    </cfRule>
  </conditionalFormatting>
  <conditionalFormatting sqref="M4394">
    <cfRule type="cellIs" dxfId="8840" priority="11489" operator="equal">
      <formula>"Não informado"</formula>
    </cfRule>
  </conditionalFormatting>
  <conditionalFormatting sqref="M4395:N4395">
    <cfRule type="cellIs" dxfId="8839" priority="11488" operator="equal">
      <formula>"Não informado"</formula>
    </cfRule>
  </conditionalFormatting>
  <conditionalFormatting sqref="N4395">
    <cfRule type="cellIs" dxfId="8838" priority="11487" operator="equal">
      <formula>"Não informado"</formula>
    </cfRule>
  </conditionalFormatting>
  <conditionalFormatting sqref="M4395:N4395">
    <cfRule type="cellIs" dxfId="8837" priority="11486" operator="equal">
      <formula>"Não informado"</formula>
    </cfRule>
  </conditionalFormatting>
  <conditionalFormatting sqref="M4395:N4395">
    <cfRule type="cellIs" dxfId="8836" priority="11485" operator="equal">
      <formula>"Não informado"</formula>
    </cfRule>
  </conditionalFormatting>
  <conditionalFormatting sqref="M4396:N4396">
    <cfRule type="cellIs" dxfId="8835" priority="11484" operator="equal">
      <formula>"Não informado"</formula>
    </cfRule>
  </conditionalFormatting>
  <conditionalFormatting sqref="N4397">
    <cfRule type="cellIs" dxfId="8834" priority="11483" operator="equal">
      <formula>"Não informado"</formula>
    </cfRule>
  </conditionalFormatting>
  <conditionalFormatting sqref="M4397:N4397">
    <cfRule type="cellIs" dxfId="8833" priority="11482" operator="equal">
      <formula>"Não informado"</formula>
    </cfRule>
  </conditionalFormatting>
  <conditionalFormatting sqref="M4397:N4397">
    <cfRule type="cellIs" dxfId="8832" priority="11481" operator="equal">
      <formula>"Não informado"</formula>
    </cfRule>
  </conditionalFormatting>
  <conditionalFormatting sqref="M4397:N4397">
    <cfRule type="cellIs" dxfId="8831" priority="11480" operator="equal">
      <formula>"Não informado"</formula>
    </cfRule>
  </conditionalFormatting>
  <conditionalFormatting sqref="M4397:N4397">
    <cfRule type="cellIs" dxfId="8830" priority="11479" operator="equal">
      <formula>"Não informado"</formula>
    </cfRule>
  </conditionalFormatting>
  <conditionalFormatting sqref="N4397">
    <cfRule type="cellIs" dxfId="8829" priority="11478" operator="equal">
      <formula>"Não informado"</formula>
    </cfRule>
  </conditionalFormatting>
  <conditionalFormatting sqref="M4386:N4386">
    <cfRule type="cellIs" dxfId="8828" priority="11477" operator="equal">
      <formula>"Não informado"</formula>
    </cfRule>
  </conditionalFormatting>
  <conditionalFormatting sqref="N4386">
    <cfRule type="cellIs" dxfId="8827" priority="11473" operator="equal">
      <formula>"Não informado"</formula>
    </cfRule>
  </conditionalFormatting>
  <conditionalFormatting sqref="M4386:N4386">
    <cfRule type="cellIs" dxfId="8826" priority="11476" operator="equal">
      <formula>"Não informado"</formula>
    </cfRule>
  </conditionalFormatting>
  <conditionalFormatting sqref="M4386">
    <cfRule type="cellIs" dxfId="8825" priority="11475" operator="equal">
      <formula>"Não informado"</formula>
    </cfRule>
  </conditionalFormatting>
  <conditionalFormatting sqref="M4386">
    <cfRule type="cellIs" dxfId="8824" priority="11474" operator="equal">
      <formula>"Não informado"</formula>
    </cfRule>
  </conditionalFormatting>
  <conditionalFormatting sqref="N4386">
    <cfRule type="cellIs" dxfId="8823" priority="11472" operator="equal">
      <formula>"Não informado"</formula>
    </cfRule>
  </conditionalFormatting>
  <conditionalFormatting sqref="N4386">
    <cfRule type="cellIs" dxfId="8822" priority="11471" operator="equal">
      <formula>"Não informado"</formula>
    </cfRule>
  </conditionalFormatting>
  <conditionalFormatting sqref="M4400:N4400">
    <cfRule type="cellIs" dxfId="8821" priority="11470" operator="equal">
      <formula>"Não informado"</formula>
    </cfRule>
  </conditionalFormatting>
  <conditionalFormatting sqref="N4400">
    <cfRule type="cellIs" dxfId="8820" priority="11466" operator="equal">
      <formula>"Não informado"</formula>
    </cfRule>
  </conditionalFormatting>
  <conditionalFormatting sqref="M4400:N4400">
    <cfRule type="cellIs" dxfId="8819" priority="11469" operator="equal">
      <formula>"Não informado"</formula>
    </cfRule>
  </conditionalFormatting>
  <conditionalFormatting sqref="M4400">
    <cfRule type="cellIs" dxfId="8818" priority="11468" operator="equal">
      <formula>"Não informado"</formula>
    </cfRule>
  </conditionalFormatting>
  <conditionalFormatting sqref="M4400">
    <cfRule type="cellIs" dxfId="8817" priority="11467" operator="equal">
      <formula>"Não informado"</formula>
    </cfRule>
  </conditionalFormatting>
  <conditionalFormatting sqref="N4400">
    <cfRule type="cellIs" dxfId="8816" priority="11465" operator="equal">
      <formula>"Não informado"</formula>
    </cfRule>
  </conditionalFormatting>
  <conditionalFormatting sqref="N4400">
    <cfRule type="cellIs" dxfId="8815" priority="11464" operator="equal">
      <formula>"Não informado"</formula>
    </cfRule>
  </conditionalFormatting>
  <conditionalFormatting sqref="M4401:N4401">
    <cfRule type="cellIs" dxfId="8814" priority="11463" operator="equal">
      <formula>"Não informado"</formula>
    </cfRule>
  </conditionalFormatting>
  <conditionalFormatting sqref="N4401">
    <cfRule type="cellIs" dxfId="8813" priority="11459" operator="equal">
      <formula>"Não informado"</formula>
    </cfRule>
  </conditionalFormatting>
  <conditionalFormatting sqref="M4401:N4401">
    <cfRule type="cellIs" dxfId="8812" priority="11462" operator="equal">
      <formula>"Não informado"</formula>
    </cfRule>
  </conditionalFormatting>
  <conditionalFormatting sqref="M4401">
    <cfRule type="cellIs" dxfId="8811" priority="11461" operator="equal">
      <formula>"Não informado"</formula>
    </cfRule>
  </conditionalFormatting>
  <conditionalFormatting sqref="M4401">
    <cfRule type="cellIs" dxfId="8810" priority="11460" operator="equal">
      <formula>"Não informado"</formula>
    </cfRule>
  </conditionalFormatting>
  <conditionalFormatting sqref="N4401">
    <cfRule type="cellIs" dxfId="8809" priority="11458" operator="equal">
      <formula>"Não informado"</formula>
    </cfRule>
  </conditionalFormatting>
  <conditionalFormatting sqref="N4401">
    <cfRule type="cellIs" dxfId="8808" priority="11457" operator="equal">
      <formula>"Não informado"</formula>
    </cfRule>
  </conditionalFormatting>
  <conditionalFormatting sqref="M4402:N4402">
    <cfRule type="cellIs" dxfId="8807" priority="11456" operator="equal">
      <formula>"Não informado"</formula>
    </cfRule>
  </conditionalFormatting>
  <conditionalFormatting sqref="N4402">
    <cfRule type="cellIs" dxfId="8806" priority="11452" operator="equal">
      <formula>"Não informado"</formula>
    </cfRule>
  </conditionalFormatting>
  <conditionalFormatting sqref="M4402:N4402">
    <cfRule type="cellIs" dxfId="8805" priority="11455" operator="equal">
      <formula>"Não informado"</formula>
    </cfRule>
  </conditionalFormatting>
  <conditionalFormatting sqref="M4402">
    <cfRule type="cellIs" dxfId="8804" priority="11454" operator="equal">
      <formula>"Não informado"</formula>
    </cfRule>
  </conditionalFormatting>
  <conditionalFormatting sqref="M4402">
    <cfRule type="cellIs" dxfId="8803" priority="11453" operator="equal">
      <formula>"Não informado"</formula>
    </cfRule>
  </conditionalFormatting>
  <conditionalFormatting sqref="N4402">
    <cfRule type="cellIs" dxfId="8802" priority="11451" operator="equal">
      <formula>"Não informado"</formula>
    </cfRule>
  </conditionalFormatting>
  <conditionalFormatting sqref="N4402">
    <cfRule type="cellIs" dxfId="8801" priority="11450" operator="equal">
      <formula>"Não informado"</formula>
    </cfRule>
  </conditionalFormatting>
  <conditionalFormatting sqref="M4403:N4403">
    <cfRule type="cellIs" dxfId="8800" priority="11449" operator="equal">
      <formula>"Não informado"</formula>
    </cfRule>
  </conditionalFormatting>
  <conditionalFormatting sqref="N4403">
    <cfRule type="cellIs" dxfId="8799" priority="11445" operator="equal">
      <formula>"Não informado"</formula>
    </cfRule>
  </conditionalFormatting>
  <conditionalFormatting sqref="M4403:N4403">
    <cfRule type="cellIs" dxfId="8798" priority="11448" operator="equal">
      <formula>"Não informado"</formula>
    </cfRule>
  </conditionalFormatting>
  <conditionalFormatting sqref="M4403">
    <cfRule type="cellIs" dxfId="8797" priority="11447" operator="equal">
      <formula>"Não informado"</formula>
    </cfRule>
  </conditionalFormatting>
  <conditionalFormatting sqref="M4403">
    <cfRule type="cellIs" dxfId="8796" priority="11446" operator="equal">
      <formula>"Não informado"</formula>
    </cfRule>
  </conditionalFormatting>
  <conditionalFormatting sqref="N4403">
    <cfRule type="cellIs" dxfId="8795" priority="11444" operator="equal">
      <formula>"Não informado"</formula>
    </cfRule>
  </conditionalFormatting>
  <conditionalFormatting sqref="N4403">
    <cfRule type="cellIs" dxfId="8794" priority="11443" operator="equal">
      <formula>"Não informado"</formula>
    </cfRule>
  </conditionalFormatting>
  <conditionalFormatting sqref="M4404:N4404">
    <cfRule type="cellIs" dxfId="8793" priority="11442" operator="equal">
      <formula>"Não informado"</formula>
    </cfRule>
  </conditionalFormatting>
  <conditionalFormatting sqref="N4404">
    <cfRule type="cellIs" dxfId="8792" priority="11438" operator="equal">
      <formula>"Não informado"</formula>
    </cfRule>
  </conditionalFormatting>
  <conditionalFormatting sqref="M4404:N4404">
    <cfRule type="cellIs" dxfId="8791" priority="11441" operator="equal">
      <formula>"Não informado"</formula>
    </cfRule>
  </conditionalFormatting>
  <conditionalFormatting sqref="M4404">
    <cfRule type="cellIs" dxfId="8790" priority="11440" operator="equal">
      <formula>"Não informado"</formula>
    </cfRule>
  </conditionalFormatting>
  <conditionalFormatting sqref="M4404">
    <cfRule type="cellIs" dxfId="8789" priority="11439" operator="equal">
      <formula>"Não informado"</formula>
    </cfRule>
  </conditionalFormatting>
  <conditionalFormatting sqref="N4404">
    <cfRule type="cellIs" dxfId="8788" priority="11437" operator="equal">
      <formula>"Não informado"</formula>
    </cfRule>
  </conditionalFormatting>
  <conditionalFormatting sqref="N4404">
    <cfRule type="cellIs" dxfId="8787" priority="11436" operator="equal">
      <formula>"Não informado"</formula>
    </cfRule>
  </conditionalFormatting>
  <conditionalFormatting sqref="M4405:N4405">
    <cfRule type="cellIs" dxfId="8786" priority="11435" operator="equal">
      <formula>"Não informado"</formula>
    </cfRule>
  </conditionalFormatting>
  <conditionalFormatting sqref="N4405">
    <cfRule type="cellIs" dxfId="8785" priority="11431" operator="equal">
      <formula>"Não informado"</formula>
    </cfRule>
  </conditionalFormatting>
  <conditionalFormatting sqref="M4405:N4405">
    <cfRule type="cellIs" dxfId="8784" priority="11434" operator="equal">
      <formula>"Não informado"</formula>
    </cfRule>
  </conditionalFormatting>
  <conditionalFormatting sqref="M4405">
    <cfRule type="cellIs" dxfId="8783" priority="11433" operator="equal">
      <formula>"Não informado"</formula>
    </cfRule>
  </conditionalFormatting>
  <conditionalFormatting sqref="M4405">
    <cfRule type="cellIs" dxfId="8782" priority="11432" operator="equal">
      <formula>"Não informado"</formula>
    </cfRule>
  </conditionalFormatting>
  <conditionalFormatting sqref="N4405">
    <cfRule type="cellIs" dxfId="8781" priority="11430" operator="equal">
      <formula>"Não informado"</formula>
    </cfRule>
  </conditionalFormatting>
  <conditionalFormatting sqref="N4405">
    <cfRule type="cellIs" dxfId="8780" priority="11429" operator="equal">
      <formula>"Não informado"</formula>
    </cfRule>
  </conditionalFormatting>
  <conditionalFormatting sqref="M4406:N4406">
    <cfRule type="cellIs" dxfId="8779" priority="11428" operator="equal">
      <formula>"Não informado"</formula>
    </cfRule>
  </conditionalFormatting>
  <conditionalFormatting sqref="N4406">
    <cfRule type="cellIs" dxfId="8778" priority="11424" operator="equal">
      <formula>"Não informado"</formula>
    </cfRule>
  </conditionalFormatting>
  <conditionalFormatting sqref="M4406:N4406">
    <cfRule type="cellIs" dxfId="8777" priority="11427" operator="equal">
      <formula>"Não informado"</formula>
    </cfRule>
  </conditionalFormatting>
  <conditionalFormatting sqref="M4406">
    <cfRule type="cellIs" dxfId="8776" priority="11426" operator="equal">
      <formula>"Não informado"</formula>
    </cfRule>
  </conditionalFormatting>
  <conditionalFormatting sqref="M4406">
    <cfRule type="cellIs" dxfId="8775" priority="11425" operator="equal">
      <formula>"Não informado"</formula>
    </cfRule>
  </conditionalFormatting>
  <conditionalFormatting sqref="N4406">
    <cfRule type="cellIs" dxfId="8774" priority="11423" operator="equal">
      <formula>"Não informado"</formula>
    </cfRule>
  </conditionalFormatting>
  <conditionalFormatting sqref="N4406">
    <cfRule type="cellIs" dxfId="8773" priority="11422" operator="equal">
      <formula>"Não informado"</formula>
    </cfRule>
  </conditionalFormatting>
  <conditionalFormatting sqref="M4407:N4407">
    <cfRule type="cellIs" dxfId="8772" priority="11421" operator="equal">
      <formula>"Não informado"</formula>
    </cfRule>
  </conditionalFormatting>
  <conditionalFormatting sqref="N4407">
    <cfRule type="cellIs" dxfId="8771" priority="11417" operator="equal">
      <formula>"Não informado"</formula>
    </cfRule>
  </conditionalFormatting>
  <conditionalFormatting sqref="M4407:N4407">
    <cfRule type="cellIs" dxfId="8770" priority="11420" operator="equal">
      <formula>"Não informado"</formula>
    </cfRule>
  </conditionalFormatting>
  <conditionalFormatting sqref="M4407">
    <cfRule type="cellIs" dxfId="8769" priority="11419" operator="equal">
      <formula>"Não informado"</formula>
    </cfRule>
  </conditionalFormatting>
  <conditionalFormatting sqref="M4407">
    <cfRule type="cellIs" dxfId="8768" priority="11418" operator="equal">
      <formula>"Não informado"</formula>
    </cfRule>
  </conditionalFormatting>
  <conditionalFormatting sqref="N4407">
    <cfRule type="cellIs" dxfId="8767" priority="11416" operator="equal">
      <formula>"Não informado"</formula>
    </cfRule>
  </conditionalFormatting>
  <conditionalFormatting sqref="N4407">
    <cfRule type="cellIs" dxfId="8766" priority="11415" operator="equal">
      <formula>"Não informado"</formula>
    </cfRule>
  </conditionalFormatting>
  <conditionalFormatting sqref="M4408:N4408">
    <cfRule type="cellIs" dxfId="8765" priority="11414" operator="equal">
      <formula>"Não informado"</formula>
    </cfRule>
  </conditionalFormatting>
  <conditionalFormatting sqref="N4408">
    <cfRule type="cellIs" dxfId="8764" priority="11410" operator="equal">
      <formula>"Não informado"</formula>
    </cfRule>
  </conditionalFormatting>
  <conditionalFormatting sqref="M4408:N4408">
    <cfRule type="cellIs" dxfId="8763" priority="11413" operator="equal">
      <formula>"Não informado"</formula>
    </cfRule>
  </conditionalFormatting>
  <conditionalFormatting sqref="M4408">
    <cfRule type="cellIs" dxfId="8762" priority="11412" operator="equal">
      <formula>"Não informado"</formula>
    </cfRule>
  </conditionalFormatting>
  <conditionalFormatting sqref="M4408">
    <cfRule type="cellIs" dxfId="8761" priority="11411" operator="equal">
      <formula>"Não informado"</formula>
    </cfRule>
  </conditionalFormatting>
  <conditionalFormatting sqref="N4408">
    <cfRule type="cellIs" dxfId="8760" priority="11409" operator="equal">
      <formula>"Não informado"</formula>
    </cfRule>
  </conditionalFormatting>
  <conditionalFormatting sqref="N4408">
    <cfRule type="cellIs" dxfId="8759" priority="11408" operator="equal">
      <formula>"Não informado"</formula>
    </cfRule>
  </conditionalFormatting>
  <conditionalFormatting sqref="M4409:N4409">
    <cfRule type="cellIs" dxfId="8758" priority="11407" operator="equal">
      <formula>"Não informado"</formula>
    </cfRule>
  </conditionalFormatting>
  <conditionalFormatting sqref="U4409:V4409">
    <cfRule type="cellIs" dxfId="8757" priority="11406" operator="equal">
      <formula>"Não informado"</formula>
    </cfRule>
  </conditionalFormatting>
  <conditionalFormatting sqref="U4409:V4409">
    <cfRule type="cellIs" dxfId="8756" priority="11405" operator="equal">
      <formula>"Não informado"</formula>
    </cfRule>
  </conditionalFormatting>
  <conditionalFormatting sqref="L4412">
    <cfRule type="cellIs" dxfId="8755" priority="11404" operator="equal">
      <formula>"Não informado"</formula>
    </cfRule>
  </conditionalFormatting>
  <conditionalFormatting sqref="L4412">
    <cfRule type="cellIs" dxfId="8754" priority="11403" operator="equal">
      <formula>"Não informado"</formula>
    </cfRule>
  </conditionalFormatting>
  <conditionalFormatting sqref="L4413">
    <cfRule type="cellIs" dxfId="8753" priority="11402" operator="equal">
      <formula>"Não informado"</formula>
    </cfRule>
  </conditionalFormatting>
  <conditionalFormatting sqref="L4413">
    <cfRule type="cellIs" dxfId="8752" priority="11401" operator="equal">
      <formula>"Não informado"</formula>
    </cfRule>
  </conditionalFormatting>
  <conditionalFormatting sqref="L4414">
    <cfRule type="cellIs" dxfId="8751" priority="11400" operator="equal">
      <formula>"Não informado"</formula>
    </cfRule>
  </conditionalFormatting>
  <conditionalFormatting sqref="L4414">
    <cfRule type="cellIs" dxfId="8750" priority="11399" operator="equal">
      <formula>"Não informado"</formula>
    </cfRule>
  </conditionalFormatting>
  <conditionalFormatting sqref="L4415">
    <cfRule type="cellIs" dxfId="8749" priority="11398" operator="equal">
      <formula>"Não informado"</formula>
    </cfRule>
  </conditionalFormatting>
  <conditionalFormatting sqref="L4415">
    <cfRule type="cellIs" dxfId="8748" priority="11397" operator="equal">
      <formula>"Não informado"</formula>
    </cfRule>
  </conditionalFormatting>
  <conditionalFormatting sqref="L4416">
    <cfRule type="cellIs" dxfId="8747" priority="11396" operator="equal">
      <formula>"Não informado"</formula>
    </cfRule>
  </conditionalFormatting>
  <conditionalFormatting sqref="L4416">
    <cfRule type="cellIs" dxfId="8746" priority="11395" operator="equal">
      <formula>"Não informado"</formula>
    </cfRule>
  </conditionalFormatting>
  <conditionalFormatting sqref="L4417">
    <cfRule type="cellIs" dxfId="8745" priority="11394" operator="equal">
      <formula>"Não informado"</formula>
    </cfRule>
  </conditionalFormatting>
  <conditionalFormatting sqref="L4417">
    <cfRule type="cellIs" dxfId="8744" priority="11393" operator="equal">
      <formula>"Não informado"</formula>
    </cfRule>
  </conditionalFormatting>
  <conditionalFormatting sqref="L4418">
    <cfRule type="cellIs" dxfId="8743" priority="11392" operator="equal">
      <formula>"Não informado"</formula>
    </cfRule>
  </conditionalFormatting>
  <conditionalFormatting sqref="L4418">
    <cfRule type="cellIs" dxfId="8742" priority="11391" operator="equal">
      <formula>"Não informado"</formula>
    </cfRule>
  </conditionalFormatting>
  <conditionalFormatting sqref="L4419">
    <cfRule type="cellIs" dxfId="8741" priority="11390" operator="equal">
      <formula>"Não informado"</formula>
    </cfRule>
  </conditionalFormatting>
  <conditionalFormatting sqref="L4419">
    <cfRule type="cellIs" dxfId="8740" priority="11389" operator="equal">
      <formula>"Não informado"</formula>
    </cfRule>
  </conditionalFormatting>
  <conditionalFormatting sqref="L4420">
    <cfRule type="cellIs" dxfId="8739" priority="11388" operator="equal">
      <formula>"Não informado"</formula>
    </cfRule>
  </conditionalFormatting>
  <conditionalFormatting sqref="L4420">
    <cfRule type="cellIs" dxfId="8738" priority="11387" operator="equal">
      <formula>"Não informado"</formula>
    </cfRule>
  </conditionalFormatting>
  <conditionalFormatting sqref="L4421">
    <cfRule type="cellIs" dxfId="8737" priority="11386" operator="equal">
      <formula>"Não informado"</formula>
    </cfRule>
  </conditionalFormatting>
  <conditionalFormatting sqref="L4421">
    <cfRule type="cellIs" dxfId="8736" priority="11385" operator="equal">
      <formula>"Não informado"</formula>
    </cfRule>
  </conditionalFormatting>
  <conditionalFormatting sqref="L4422">
    <cfRule type="cellIs" dxfId="8735" priority="11384" operator="equal">
      <formula>"Não informado"</formula>
    </cfRule>
  </conditionalFormatting>
  <conditionalFormatting sqref="L4422">
    <cfRule type="cellIs" dxfId="8734" priority="11383" operator="equal">
      <formula>"Não informado"</formula>
    </cfRule>
  </conditionalFormatting>
  <conditionalFormatting sqref="L4424">
    <cfRule type="cellIs" dxfId="8733" priority="11382" operator="equal">
      <formula>"Não informado"</formula>
    </cfRule>
  </conditionalFormatting>
  <conditionalFormatting sqref="L4424">
    <cfRule type="cellIs" dxfId="8732" priority="11381" operator="equal">
      <formula>"Não informado"</formula>
    </cfRule>
  </conditionalFormatting>
  <conditionalFormatting sqref="L4425">
    <cfRule type="cellIs" dxfId="8731" priority="11380" operator="equal">
      <formula>"Não informado"</formula>
    </cfRule>
  </conditionalFormatting>
  <conditionalFormatting sqref="L4425">
    <cfRule type="cellIs" dxfId="8730" priority="11379" operator="equal">
      <formula>"Não informado"</formula>
    </cfRule>
  </conditionalFormatting>
  <conditionalFormatting sqref="L4426">
    <cfRule type="cellIs" dxfId="8729" priority="11378" operator="equal">
      <formula>"Não informado"</formula>
    </cfRule>
  </conditionalFormatting>
  <conditionalFormatting sqref="L4426">
    <cfRule type="cellIs" dxfId="8728" priority="11377" operator="equal">
      <formula>"Não informado"</formula>
    </cfRule>
  </conditionalFormatting>
  <conditionalFormatting sqref="L4427">
    <cfRule type="cellIs" dxfId="8727" priority="11376" operator="equal">
      <formula>"Não informado"</formula>
    </cfRule>
  </conditionalFormatting>
  <conditionalFormatting sqref="L4427">
    <cfRule type="cellIs" dxfId="8726" priority="11375" operator="equal">
      <formula>"Não informado"</formula>
    </cfRule>
  </conditionalFormatting>
  <conditionalFormatting sqref="L4434">
    <cfRule type="cellIs" dxfId="8725" priority="11374" operator="equal">
      <formula>"Não informado"</formula>
    </cfRule>
  </conditionalFormatting>
  <conditionalFormatting sqref="L4434">
    <cfRule type="cellIs" dxfId="8724" priority="11373" operator="equal">
      <formula>"Não informado"</formula>
    </cfRule>
  </conditionalFormatting>
  <conditionalFormatting sqref="L4435">
    <cfRule type="cellIs" dxfId="8723" priority="11372" operator="equal">
      <formula>"Não informado"</formula>
    </cfRule>
  </conditionalFormatting>
  <conditionalFormatting sqref="L4435">
    <cfRule type="cellIs" dxfId="8722" priority="11371" operator="equal">
      <formula>"Não informado"</formula>
    </cfRule>
  </conditionalFormatting>
  <conditionalFormatting sqref="L4436">
    <cfRule type="cellIs" dxfId="8721" priority="11370" operator="equal">
      <formula>"Não informado"</formula>
    </cfRule>
  </conditionalFormatting>
  <conditionalFormatting sqref="L4436">
    <cfRule type="cellIs" dxfId="8720" priority="11369" operator="equal">
      <formula>"Não informado"</formula>
    </cfRule>
  </conditionalFormatting>
  <conditionalFormatting sqref="L4437">
    <cfRule type="cellIs" dxfId="8719" priority="11368" operator="equal">
      <formula>"Não informado"</formula>
    </cfRule>
  </conditionalFormatting>
  <conditionalFormatting sqref="L4437">
    <cfRule type="cellIs" dxfId="8718" priority="11367" operator="equal">
      <formula>"Não informado"</formula>
    </cfRule>
  </conditionalFormatting>
  <conditionalFormatting sqref="L4438">
    <cfRule type="cellIs" dxfId="8717" priority="11366" operator="equal">
      <formula>"Não informado"</formula>
    </cfRule>
  </conditionalFormatting>
  <conditionalFormatting sqref="L4438">
    <cfRule type="cellIs" dxfId="8716" priority="11365" operator="equal">
      <formula>"Não informado"</formula>
    </cfRule>
  </conditionalFormatting>
  <conditionalFormatting sqref="L4439">
    <cfRule type="cellIs" dxfId="8715" priority="11364" operator="equal">
      <formula>"Não informado"</formula>
    </cfRule>
  </conditionalFormatting>
  <conditionalFormatting sqref="L4439">
    <cfRule type="cellIs" dxfId="8714" priority="11363" operator="equal">
      <formula>"Não informado"</formula>
    </cfRule>
  </conditionalFormatting>
  <conditionalFormatting sqref="L4440">
    <cfRule type="cellIs" dxfId="8713" priority="11362" operator="equal">
      <formula>"Não informado"</formula>
    </cfRule>
  </conditionalFormatting>
  <conditionalFormatting sqref="L4440">
    <cfRule type="cellIs" dxfId="8712" priority="11361" operator="equal">
      <formula>"Não informado"</formula>
    </cfRule>
  </conditionalFormatting>
  <conditionalFormatting sqref="L4441">
    <cfRule type="cellIs" dxfId="8711" priority="11360" operator="equal">
      <formula>"Não informado"</formula>
    </cfRule>
  </conditionalFormatting>
  <conditionalFormatting sqref="L4441">
    <cfRule type="cellIs" dxfId="8710" priority="11359" operator="equal">
      <formula>"Não informado"</formula>
    </cfRule>
  </conditionalFormatting>
  <conditionalFormatting sqref="A4442:C4442 E4442:K4442">
    <cfRule type="cellIs" dxfId="8709" priority="11358" operator="equal">
      <formula>"Não informado"</formula>
    </cfRule>
  </conditionalFormatting>
  <conditionalFormatting sqref="L4442">
    <cfRule type="cellIs" dxfId="8708" priority="11357" operator="equal">
      <formula>"Não informado"</formula>
    </cfRule>
  </conditionalFormatting>
  <conditionalFormatting sqref="L4442">
    <cfRule type="cellIs" dxfId="8707" priority="11356" operator="equal">
      <formula>"Não informado"</formula>
    </cfRule>
  </conditionalFormatting>
  <conditionalFormatting sqref="A4445:K4445 A4443:C4444 E4443:K4444">
    <cfRule type="cellIs" dxfId="8706" priority="11355" operator="equal">
      <formula>"Não informado"</formula>
    </cfRule>
  </conditionalFormatting>
  <conditionalFormatting sqref="L4443:L4445">
    <cfRule type="cellIs" dxfId="8705" priority="11354" operator="equal">
      <formula>"Não informado"</formula>
    </cfRule>
  </conditionalFormatting>
  <conditionalFormatting sqref="L4443:L4445">
    <cfRule type="cellIs" dxfId="8704" priority="11353" operator="equal">
      <formula>"Não informado"</formula>
    </cfRule>
  </conditionalFormatting>
  <conditionalFormatting sqref="D4442:D4444">
    <cfRule type="cellIs" dxfId="8703" priority="11352" operator="equal">
      <formula>"Não informado"</formula>
    </cfRule>
  </conditionalFormatting>
  <conditionalFormatting sqref="A4446:K4446">
    <cfRule type="cellIs" dxfId="8702" priority="11351" operator="equal">
      <formula>"Não informado"</formula>
    </cfRule>
  </conditionalFormatting>
  <conditionalFormatting sqref="L4446">
    <cfRule type="cellIs" dxfId="8701" priority="11350" operator="equal">
      <formula>"Não informado"</formula>
    </cfRule>
  </conditionalFormatting>
  <conditionalFormatting sqref="L4446">
    <cfRule type="cellIs" dxfId="8700" priority="11349" operator="equal">
      <formula>"Não informado"</formula>
    </cfRule>
  </conditionalFormatting>
  <conditionalFormatting sqref="A4447:K4449">
    <cfRule type="cellIs" dxfId="8699" priority="11348" operator="equal">
      <formula>"Não informado"</formula>
    </cfRule>
  </conditionalFormatting>
  <conditionalFormatting sqref="L4447:L4449">
    <cfRule type="cellIs" dxfId="8698" priority="11347" operator="equal">
      <formula>"Não informado"</formula>
    </cfRule>
  </conditionalFormatting>
  <conditionalFormatting sqref="L4447:L4449">
    <cfRule type="cellIs" dxfId="8697" priority="11346" operator="equal">
      <formula>"Não informado"</formula>
    </cfRule>
  </conditionalFormatting>
  <conditionalFormatting sqref="A4450:K4450">
    <cfRule type="cellIs" dxfId="8696" priority="11345" operator="equal">
      <formula>"Não informado"</formula>
    </cfRule>
  </conditionalFormatting>
  <conditionalFormatting sqref="L4450">
    <cfRule type="cellIs" dxfId="8695" priority="11344" operator="equal">
      <formula>"Não informado"</formula>
    </cfRule>
  </conditionalFormatting>
  <conditionalFormatting sqref="L4450">
    <cfRule type="cellIs" dxfId="8694" priority="11343" operator="equal">
      <formula>"Não informado"</formula>
    </cfRule>
  </conditionalFormatting>
  <conditionalFormatting sqref="A4451:K4453">
    <cfRule type="cellIs" dxfId="8693" priority="11342" operator="equal">
      <formula>"Não informado"</formula>
    </cfRule>
  </conditionalFormatting>
  <conditionalFormatting sqref="L4451:L4453">
    <cfRule type="cellIs" dxfId="8692" priority="11341" operator="equal">
      <formula>"Não informado"</formula>
    </cfRule>
  </conditionalFormatting>
  <conditionalFormatting sqref="L4451:L4453">
    <cfRule type="cellIs" dxfId="8691" priority="11340" operator="equal">
      <formula>"Não informado"</formula>
    </cfRule>
  </conditionalFormatting>
  <conditionalFormatting sqref="A4454:K4456">
    <cfRule type="cellIs" dxfId="8690" priority="11339" operator="equal">
      <formula>"Não informado"</formula>
    </cfRule>
  </conditionalFormatting>
  <conditionalFormatting sqref="L4454:L4456">
    <cfRule type="cellIs" dxfId="8689" priority="11338" operator="equal">
      <formula>"Não informado"</formula>
    </cfRule>
  </conditionalFormatting>
  <conditionalFormatting sqref="L4454:L4456">
    <cfRule type="cellIs" dxfId="8688" priority="11337" operator="equal">
      <formula>"Não informado"</formula>
    </cfRule>
  </conditionalFormatting>
  <conditionalFormatting sqref="A4457:C4457">
    <cfRule type="cellIs" dxfId="8687" priority="11336" operator="equal">
      <formula>"Não informado"</formula>
    </cfRule>
  </conditionalFormatting>
  <conditionalFormatting sqref="L4457">
    <cfRule type="cellIs" dxfId="8686" priority="11335" operator="equal">
      <formula>"Não informado"</formula>
    </cfRule>
  </conditionalFormatting>
  <conditionalFormatting sqref="L4457">
    <cfRule type="cellIs" dxfId="8685" priority="11334" operator="equal">
      <formula>"Não informado"</formula>
    </cfRule>
  </conditionalFormatting>
  <conditionalFormatting sqref="L4458">
    <cfRule type="cellIs" dxfId="8684" priority="11333" operator="equal">
      <formula>"Não informado"</formula>
    </cfRule>
  </conditionalFormatting>
  <conditionalFormatting sqref="L4458">
    <cfRule type="cellIs" dxfId="8683" priority="11332" operator="equal">
      <formula>"Não informado"</formula>
    </cfRule>
  </conditionalFormatting>
  <conditionalFormatting sqref="D4458:J4458">
    <cfRule type="cellIs" dxfId="8682" priority="11331" operator="equal">
      <formula>"Não informado"</formula>
    </cfRule>
  </conditionalFormatting>
  <conditionalFormatting sqref="A4458:C4458">
    <cfRule type="cellIs" dxfId="8681" priority="11330" operator="equal">
      <formula>"Não informado"</formula>
    </cfRule>
  </conditionalFormatting>
  <conditionalFormatting sqref="A4459:C4459">
    <cfRule type="cellIs" dxfId="8680" priority="11329" operator="equal">
      <formula>"Não informado"</formula>
    </cfRule>
  </conditionalFormatting>
  <conditionalFormatting sqref="N4411">
    <cfRule type="cellIs" dxfId="8679" priority="11328" operator="equal">
      <formula>"Não informado"</formula>
    </cfRule>
  </conditionalFormatting>
  <conditionalFormatting sqref="M4411:N4411">
    <cfRule type="cellIs" dxfId="8678" priority="11327" operator="equal">
      <formula>"Não informado"</formula>
    </cfRule>
  </conditionalFormatting>
  <conditionalFormatting sqref="M4411:N4411">
    <cfRule type="cellIs" dxfId="8677" priority="11326" operator="equal">
      <formula>"Não informado"</formula>
    </cfRule>
  </conditionalFormatting>
  <conditionalFormatting sqref="M4411:N4411">
    <cfRule type="cellIs" dxfId="8676" priority="11325" operator="equal">
      <formula>"Não informado"</formula>
    </cfRule>
  </conditionalFormatting>
  <conditionalFormatting sqref="M4411">
    <cfRule type="cellIs" dxfId="8675" priority="11324" operator="equal">
      <formula>"Não informado"</formula>
    </cfRule>
  </conditionalFormatting>
  <conditionalFormatting sqref="M4411">
    <cfRule type="cellIs" dxfId="8674" priority="11323" operator="equal">
      <formula>"Não informado"</formula>
    </cfRule>
  </conditionalFormatting>
  <conditionalFormatting sqref="N4411">
    <cfRule type="cellIs" dxfId="8673" priority="11322" operator="equal">
      <formula>"Não informado"</formula>
    </cfRule>
  </conditionalFormatting>
  <conditionalFormatting sqref="N4411">
    <cfRule type="cellIs" dxfId="8672" priority="11321" operator="equal">
      <formula>"Não informado"</formula>
    </cfRule>
  </conditionalFormatting>
  <conditionalFormatting sqref="N4428">
    <cfRule type="cellIs" dxfId="8671" priority="11316" operator="equal">
      <formula>"Não informado"</formula>
    </cfRule>
  </conditionalFormatting>
  <conditionalFormatting sqref="M4428:N4428">
    <cfRule type="cellIs" dxfId="8670" priority="11315" operator="equal">
      <formula>"Não informado"</formula>
    </cfRule>
  </conditionalFormatting>
  <conditionalFormatting sqref="M4428:N4428">
    <cfRule type="cellIs" dxfId="8669" priority="11314" operator="equal">
      <formula>"Não informado"</formula>
    </cfRule>
  </conditionalFormatting>
  <conditionalFormatting sqref="M4428:N4428">
    <cfRule type="cellIs" dxfId="8668" priority="11311" operator="equal">
      <formula>"Não informado"</formula>
    </cfRule>
  </conditionalFormatting>
  <conditionalFormatting sqref="M4428:N4428">
    <cfRule type="cellIs" dxfId="8667" priority="11313" operator="equal">
      <formula>"Não informado"</formula>
    </cfRule>
  </conditionalFormatting>
  <conditionalFormatting sqref="M4428:N4428">
    <cfRule type="cellIs" dxfId="8666" priority="11312" operator="equal">
      <formula>"Não informado"</formula>
    </cfRule>
  </conditionalFormatting>
  <conditionalFormatting sqref="M4429:N4429">
    <cfRule type="cellIs" dxfId="8665" priority="11310" operator="equal">
      <formula>"Não informado"</formula>
    </cfRule>
  </conditionalFormatting>
  <conditionalFormatting sqref="M4429">
    <cfRule type="cellIs" dxfId="8664" priority="11309" operator="equal">
      <formula>"Não informado"</formula>
    </cfRule>
  </conditionalFormatting>
  <conditionalFormatting sqref="M4431">
    <cfRule type="cellIs" dxfId="8663" priority="11308" operator="equal">
      <formula>"Não informado"</formula>
    </cfRule>
  </conditionalFormatting>
  <conditionalFormatting sqref="M4431">
    <cfRule type="cellIs" dxfId="8662" priority="11307" operator="equal">
      <formula>"Não informado"</formula>
    </cfRule>
  </conditionalFormatting>
  <conditionalFormatting sqref="M4431">
    <cfRule type="cellIs" dxfId="8661" priority="11306" operator="equal">
      <formula>"Não informado"</formula>
    </cfRule>
  </conditionalFormatting>
  <conditionalFormatting sqref="N4431">
    <cfRule type="cellIs" dxfId="8660" priority="11305" operator="equal">
      <formula>"Não informado"</formula>
    </cfRule>
  </conditionalFormatting>
  <conditionalFormatting sqref="N4431">
    <cfRule type="cellIs" dxfId="8659" priority="11304" operator="equal">
      <formula>"Não informado"</formula>
    </cfRule>
  </conditionalFormatting>
  <conditionalFormatting sqref="M4432">
    <cfRule type="cellIs" dxfId="8658" priority="11303" operator="equal">
      <formula>"Não informado"</formula>
    </cfRule>
  </conditionalFormatting>
  <conditionalFormatting sqref="M4432:N4432">
    <cfRule type="cellIs" dxfId="8657" priority="11302" operator="equal">
      <formula>"Não informado"</formula>
    </cfRule>
  </conditionalFormatting>
  <conditionalFormatting sqref="N4433">
    <cfRule type="cellIs" dxfId="8656" priority="11301" operator="equal">
      <formula>"Não informado"</formula>
    </cfRule>
  </conditionalFormatting>
  <conditionalFormatting sqref="M4433">
    <cfRule type="cellIs" dxfId="8655" priority="11300" operator="equal">
      <formula>"Não informado"</formula>
    </cfRule>
  </conditionalFormatting>
  <conditionalFormatting sqref="N4459">
    <cfRule type="cellIs" dxfId="8654" priority="11299" operator="equal">
      <formula>"Não informado"</formula>
    </cfRule>
  </conditionalFormatting>
  <conditionalFormatting sqref="M4459">
    <cfRule type="cellIs" dxfId="8653" priority="11298" operator="equal">
      <formula>"Não informado"</formula>
    </cfRule>
  </conditionalFormatting>
  <conditionalFormatting sqref="O4460">
    <cfRule type="cellIs" dxfId="8652" priority="11296" operator="equal">
      <formula>"Não informado"</formula>
    </cfRule>
  </conditionalFormatting>
  <conditionalFormatting sqref="M4460">
    <cfRule type="cellIs" dxfId="8651" priority="11295" operator="equal">
      <formula>"Não informado"</formula>
    </cfRule>
  </conditionalFormatting>
  <conditionalFormatting sqref="M4460">
    <cfRule type="cellIs" dxfId="8650" priority="11294" operator="equal">
      <formula>"Não informado"</formula>
    </cfRule>
  </conditionalFormatting>
  <conditionalFormatting sqref="A4460:J4460 P4460:S4460 L4460 V4460">
    <cfRule type="cellIs" dxfId="8649" priority="11293" operator="equal">
      <formula>"Não informado"</formula>
    </cfRule>
  </conditionalFormatting>
  <conditionalFormatting sqref="L4460">
    <cfRule type="cellIs" dxfId="8648" priority="11292" operator="equal">
      <formula>"Não informado"</formula>
    </cfRule>
  </conditionalFormatting>
  <conditionalFormatting sqref="M4460">
    <cfRule type="cellIs" dxfId="8647" priority="11290" operator="equal">
      <formula>"Não informado"</formula>
    </cfRule>
  </conditionalFormatting>
  <conditionalFormatting sqref="M4460">
    <cfRule type="cellIs" dxfId="8646" priority="11289" operator="equal">
      <formula>"Não informado"</formula>
    </cfRule>
  </conditionalFormatting>
  <conditionalFormatting sqref="T4460:U4460">
    <cfRule type="cellIs" dxfId="8645" priority="11288" operator="equal">
      <formula>"Não informado"</formula>
    </cfRule>
  </conditionalFormatting>
  <conditionalFormatting sqref="M4460">
    <cfRule type="cellIs" dxfId="8644" priority="11286" operator="equal">
      <formula>"Não informado"</formula>
    </cfRule>
  </conditionalFormatting>
  <conditionalFormatting sqref="M4460">
    <cfRule type="cellIs" dxfId="8643" priority="11285" operator="equal">
      <formula>"Não informado"</formula>
    </cfRule>
  </conditionalFormatting>
  <conditionalFormatting sqref="K4460">
    <cfRule type="cellIs" dxfId="8642" priority="11284" operator="equal">
      <formula>"Não informado"</formula>
    </cfRule>
  </conditionalFormatting>
  <conditionalFormatting sqref="N4460">
    <cfRule type="cellIs" dxfId="8641" priority="11282" operator="equal">
      <formula>"Não informado"</formula>
    </cfRule>
  </conditionalFormatting>
  <conditionalFormatting sqref="N4460">
    <cfRule type="cellIs" dxfId="8640" priority="11281" operator="equal">
      <formula>"Não informado"</formula>
    </cfRule>
  </conditionalFormatting>
  <conditionalFormatting sqref="N4460">
    <cfRule type="cellIs" dxfId="8639" priority="11280" operator="equal">
      <formula>"Não informado"</formula>
    </cfRule>
  </conditionalFormatting>
  <conditionalFormatting sqref="O4461">
    <cfRule type="cellIs" dxfId="8638" priority="11279" operator="equal">
      <formula>"Não informado"</formula>
    </cfRule>
  </conditionalFormatting>
  <conditionalFormatting sqref="A4461:J4461 P4461:S4461 L4461 V4461">
    <cfRule type="cellIs" dxfId="8637" priority="11276" operator="equal">
      <formula>"Não informado"</formula>
    </cfRule>
  </conditionalFormatting>
  <conditionalFormatting sqref="L4461">
    <cfRule type="cellIs" dxfId="8636" priority="11275" operator="equal">
      <formula>"Não informado"</formula>
    </cfRule>
  </conditionalFormatting>
  <conditionalFormatting sqref="T4461:U4461">
    <cfRule type="cellIs" dxfId="8635" priority="11272" operator="equal">
      <formula>"Não informado"</formula>
    </cfRule>
  </conditionalFormatting>
  <conditionalFormatting sqref="K4461">
    <cfRule type="cellIs" dxfId="8634" priority="11269" operator="equal">
      <formula>"Não informado"</formula>
    </cfRule>
  </conditionalFormatting>
  <conditionalFormatting sqref="O4462">
    <cfRule type="cellIs" dxfId="8633" priority="11264" operator="equal">
      <formula>"Não informado"</formula>
    </cfRule>
  </conditionalFormatting>
  <conditionalFormatting sqref="A4462:J4462 P4462:S4462 L4462 V4462">
    <cfRule type="cellIs" dxfId="8632" priority="11261" operator="equal">
      <formula>"Não informado"</formula>
    </cfRule>
  </conditionalFormatting>
  <conditionalFormatting sqref="L4462">
    <cfRule type="cellIs" dxfId="8631" priority="11260" operator="equal">
      <formula>"Não informado"</formula>
    </cfRule>
  </conditionalFormatting>
  <conditionalFormatting sqref="T4462:U4462">
    <cfRule type="cellIs" dxfId="8630" priority="11257" operator="equal">
      <formula>"Não informado"</formula>
    </cfRule>
  </conditionalFormatting>
  <conditionalFormatting sqref="K4462">
    <cfRule type="cellIs" dxfId="8629" priority="11254" operator="equal">
      <formula>"Não informado"</formula>
    </cfRule>
  </conditionalFormatting>
  <conditionalFormatting sqref="O4463">
    <cfRule type="cellIs" dxfId="8628" priority="11252" operator="equal">
      <formula>"Não informado"</formula>
    </cfRule>
  </conditionalFormatting>
  <conditionalFormatting sqref="A4463:J4463 P4463:S4463 L4463 V4463">
    <cfRule type="cellIs" dxfId="8627" priority="11249" operator="equal">
      <formula>"Não informado"</formula>
    </cfRule>
  </conditionalFormatting>
  <conditionalFormatting sqref="L4463">
    <cfRule type="cellIs" dxfId="8626" priority="11248" operator="equal">
      <formula>"Não informado"</formula>
    </cfRule>
  </conditionalFormatting>
  <conditionalFormatting sqref="T4463:U4463">
    <cfRule type="cellIs" dxfId="8625" priority="11245" operator="equal">
      <formula>"Não informado"</formula>
    </cfRule>
  </conditionalFormatting>
  <conditionalFormatting sqref="K4463">
    <cfRule type="cellIs" dxfId="8624" priority="11242" operator="equal">
      <formula>"Não informado"</formula>
    </cfRule>
  </conditionalFormatting>
  <conditionalFormatting sqref="O4464">
    <cfRule type="cellIs" dxfId="8623" priority="11240" operator="equal">
      <formula>"Não informado"</formula>
    </cfRule>
  </conditionalFormatting>
  <conditionalFormatting sqref="A4464:J4464 P4464:S4464 L4464 V4464">
    <cfRule type="cellIs" dxfId="8622" priority="11237" operator="equal">
      <formula>"Não informado"</formula>
    </cfRule>
  </conditionalFormatting>
  <conditionalFormatting sqref="L4464">
    <cfRule type="cellIs" dxfId="8621" priority="11236" operator="equal">
      <formula>"Não informado"</formula>
    </cfRule>
  </conditionalFormatting>
  <conditionalFormatting sqref="T4464:U4464">
    <cfRule type="cellIs" dxfId="8620" priority="11233" operator="equal">
      <formula>"Não informado"</formula>
    </cfRule>
  </conditionalFormatting>
  <conditionalFormatting sqref="A4465:J4465 P4465:S4465 L4465 V4465">
    <cfRule type="cellIs" dxfId="8619" priority="11225" operator="equal">
      <formula>"Não informado"</formula>
    </cfRule>
  </conditionalFormatting>
  <conditionalFormatting sqref="L4465">
    <cfRule type="cellIs" dxfId="8618" priority="11224" operator="equal">
      <formula>"Não informado"</formula>
    </cfRule>
  </conditionalFormatting>
  <conditionalFormatting sqref="T4465:U4465">
    <cfRule type="cellIs" dxfId="8617" priority="11221" operator="equal">
      <formula>"Não informado"</formula>
    </cfRule>
  </conditionalFormatting>
  <conditionalFormatting sqref="K4465">
    <cfRule type="cellIs" dxfId="8616" priority="11218" operator="equal">
      <formula>"Não informado"</formula>
    </cfRule>
  </conditionalFormatting>
  <conditionalFormatting sqref="O4466">
    <cfRule type="cellIs" dxfId="8615" priority="11216" operator="equal">
      <formula>"Não informado"</formula>
    </cfRule>
  </conditionalFormatting>
  <conditionalFormatting sqref="A4466:J4466 P4466:S4466 L4466 V4466">
    <cfRule type="cellIs" dxfId="8614" priority="11213" operator="equal">
      <formula>"Não informado"</formula>
    </cfRule>
  </conditionalFormatting>
  <conditionalFormatting sqref="L4466">
    <cfRule type="cellIs" dxfId="8613" priority="11212" operator="equal">
      <formula>"Não informado"</formula>
    </cfRule>
  </conditionalFormatting>
  <conditionalFormatting sqref="T4466">
    <cfRule type="cellIs" dxfId="8612" priority="11209" operator="equal">
      <formula>"Não informado"</formula>
    </cfRule>
  </conditionalFormatting>
  <conditionalFormatting sqref="K4466">
    <cfRule type="cellIs" dxfId="8611" priority="11206" operator="equal">
      <formula>"Não informado"</formula>
    </cfRule>
  </conditionalFormatting>
  <conditionalFormatting sqref="U4466">
    <cfRule type="cellIs" dxfId="8610" priority="11204" operator="equal">
      <formula>"Não informado"</formula>
    </cfRule>
  </conditionalFormatting>
  <conditionalFormatting sqref="O4467">
    <cfRule type="cellIs" dxfId="8609" priority="11203" operator="equal">
      <formula>"Não informado"</formula>
    </cfRule>
  </conditionalFormatting>
  <conditionalFormatting sqref="A4467:J4467 P4467:S4467 L4467 V4467">
    <cfRule type="cellIs" dxfId="8608" priority="11200" operator="equal">
      <formula>"Não informado"</formula>
    </cfRule>
  </conditionalFormatting>
  <conditionalFormatting sqref="L4467">
    <cfRule type="cellIs" dxfId="8607" priority="11199" operator="equal">
      <formula>"Não informado"</formula>
    </cfRule>
  </conditionalFormatting>
  <conditionalFormatting sqref="T4467">
    <cfRule type="cellIs" dxfId="8606" priority="11196" operator="equal">
      <formula>"Não informado"</formula>
    </cfRule>
  </conditionalFormatting>
  <conditionalFormatting sqref="K4467">
    <cfRule type="cellIs" dxfId="8605" priority="11193" operator="equal">
      <formula>"Não informado"</formula>
    </cfRule>
  </conditionalFormatting>
  <conditionalFormatting sqref="U4467">
    <cfRule type="cellIs" dxfId="8604" priority="11191" operator="equal">
      <formula>"Não informado"</formula>
    </cfRule>
  </conditionalFormatting>
  <conditionalFormatting sqref="O4468:O4470">
    <cfRule type="cellIs" dxfId="8603" priority="11190" operator="equal">
      <formula>"Não informado"</formula>
    </cfRule>
  </conditionalFormatting>
  <conditionalFormatting sqref="A4468:J4470 P4468:S4470 L4468:L4470 V4468:V4470">
    <cfRule type="cellIs" dxfId="8602" priority="11187" operator="equal">
      <formula>"Não informado"</formula>
    </cfRule>
  </conditionalFormatting>
  <conditionalFormatting sqref="L4468:L4470">
    <cfRule type="cellIs" dxfId="8601" priority="11186" operator="equal">
      <formula>"Não informado"</formula>
    </cfRule>
  </conditionalFormatting>
  <conditionalFormatting sqref="T4468:T4470">
    <cfRule type="cellIs" dxfId="8600" priority="11183" operator="equal">
      <formula>"Não informado"</formula>
    </cfRule>
  </conditionalFormatting>
  <conditionalFormatting sqref="K4468:K4470">
    <cfRule type="cellIs" dxfId="8599" priority="11180" operator="equal">
      <formula>"Não informado"</formula>
    </cfRule>
  </conditionalFormatting>
  <conditionalFormatting sqref="U4468:U4470">
    <cfRule type="cellIs" dxfId="8598" priority="11178" operator="equal">
      <formula>"Não informado"</formula>
    </cfRule>
  </conditionalFormatting>
  <conditionalFormatting sqref="O4471">
    <cfRule type="cellIs" dxfId="8597" priority="11177" operator="equal">
      <formula>"Não informado"</formula>
    </cfRule>
  </conditionalFormatting>
  <conditionalFormatting sqref="A4471:J4471 P4471:S4471 L4471 V4471">
    <cfRule type="cellIs" dxfId="8596" priority="11174" operator="equal">
      <formula>"Não informado"</formula>
    </cfRule>
  </conditionalFormatting>
  <conditionalFormatting sqref="L4471">
    <cfRule type="cellIs" dxfId="8595" priority="11173" operator="equal">
      <formula>"Não informado"</formula>
    </cfRule>
  </conditionalFormatting>
  <conditionalFormatting sqref="T4471">
    <cfRule type="cellIs" dxfId="8594" priority="11170" operator="equal">
      <formula>"Não informado"</formula>
    </cfRule>
  </conditionalFormatting>
  <conditionalFormatting sqref="K4471">
    <cfRule type="cellIs" dxfId="8593" priority="11167" operator="equal">
      <formula>"Não informado"</formula>
    </cfRule>
  </conditionalFormatting>
  <conditionalFormatting sqref="U4471">
    <cfRule type="cellIs" dxfId="8592" priority="11164" operator="equal">
      <formula>"Não informado"</formula>
    </cfRule>
  </conditionalFormatting>
  <conditionalFormatting sqref="O4472:O4475">
    <cfRule type="cellIs" dxfId="8591" priority="11163" operator="equal">
      <formula>"Não informado"</formula>
    </cfRule>
  </conditionalFormatting>
  <conditionalFormatting sqref="A4472:J4475 P4472:S4475 L4472:L4475 V4472:V4475">
    <cfRule type="cellIs" dxfId="8590" priority="11160" operator="equal">
      <formula>"Não informado"</formula>
    </cfRule>
  </conditionalFormatting>
  <conditionalFormatting sqref="L4472:L4475">
    <cfRule type="cellIs" dxfId="8589" priority="11159" operator="equal">
      <formula>"Não informado"</formula>
    </cfRule>
  </conditionalFormatting>
  <conditionalFormatting sqref="T4472:T4475">
    <cfRule type="cellIs" dxfId="8588" priority="11156" operator="equal">
      <formula>"Não informado"</formula>
    </cfRule>
  </conditionalFormatting>
  <conditionalFormatting sqref="K4472:K4475">
    <cfRule type="cellIs" dxfId="8587" priority="11153" operator="equal">
      <formula>"Não informado"</formula>
    </cfRule>
  </conditionalFormatting>
  <conditionalFormatting sqref="U4472:U4475">
    <cfRule type="cellIs" dxfId="8586" priority="11151" operator="equal">
      <formula>"Não informado"</formula>
    </cfRule>
  </conditionalFormatting>
  <conditionalFormatting sqref="O4476:O4478">
    <cfRule type="cellIs" dxfId="8585" priority="11150" operator="equal">
      <formula>"Não informado"</formula>
    </cfRule>
  </conditionalFormatting>
  <conditionalFormatting sqref="A4476:J4478 P4476:S4478 L4476:L4478 V4476:V4478">
    <cfRule type="cellIs" dxfId="8584" priority="11147" operator="equal">
      <formula>"Não informado"</formula>
    </cfRule>
  </conditionalFormatting>
  <conditionalFormatting sqref="L4476:L4478">
    <cfRule type="cellIs" dxfId="8583" priority="11146" operator="equal">
      <formula>"Não informado"</formula>
    </cfRule>
  </conditionalFormatting>
  <conditionalFormatting sqref="T4476:T4478">
    <cfRule type="cellIs" dxfId="8582" priority="11143" operator="equal">
      <formula>"Não informado"</formula>
    </cfRule>
  </conditionalFormatting>
  <conditionalFormatting sqref="K4476:K4478">
    <cfRule type="cellIs" dxfId="8581" priority="11140" operator="equal">
      <formula>"Não informado"</formula>
    </cfRule>
  </conditionalFormatting>
  <conditionalFormatting sqref="U4476:U4478">
    <cfRule type="cellIs" dxfId="8580" priority="11138" operator="equal">
      <formula>"Não informado"</formula>
    </cfRule>
  </conditionalFormatting>
  <conditionalFormatting sqref="O4479">
    <cfRule type="cellIs" dxfId="8579" priority="11137" operator="equal">
      <formula>"Não informado"</formula>
    </cfRule>
  </conditionalFormatting>
  <conditionalFormatting sqref="A4479:J4479 P4479:S4479 L4479 V4479">
    <cfRule type="cellIs" dxfId="8578" priority="11134" operator="equal">
      <formula>"Não informado"</formula>
    </cfRule>
  </conditionalFormatting>
  <conditionalFormatting sqref="L4479">
    <cfRule type="cellIs" dxfId="8577" priority="11133" operator="equal">
      <formula>"Não informado"</formula>
    </cfRule>
  </conditionalFormatting>
  <conditionalFormatting sqref="K4479">
    <cfRule type="cellIs" dxfId="8576" priority="11127" operator="equal">
      <formula>"Não informado"</formula>
    </cfRule>
  </conditionalFormatting>
  <conditionalFormatting sqref="U4479">
    <cfRule type="cellIs" dxfId="8575" priority="11125" operator="equal">
      <formula>"Não informado"</formula>
    </cfRule>
  </conditionalFormatting>
  <conditionalFormatting sqref="T4479">
    <cfRule type="cellIs" dxfId="8574" priority="11124" operator="equal">
      <formula>"Não informado"</formula>
    </cfRule>
  </conditionalFormatting>
  <conditionalFormatting sqref="O4480">
    <cfRule type="cellIs" dxfId="8573" priority="11123" operator="equal">
      <formula>"Não informado"</formula>
    </cfRule>
  </conditionalFormatting>
  <conditionalFormatting sqref="A4480:J4480 P4480:S4480 L4480 V4480">
    <cfRule type="cellIs" dxfId="8572" priority="11120" operator="equal">
      <formula>"Não informado"</formula>
    </cfRule>
  </conditionalFormatting>
  <conditionalFormatting sqref="L4480">
    <cfRule type="cellIs" dxfId="8571" priority="11119" operator="equal">
      <formula>"Não informado"</formula>
    </cfRule>
  </conditionalFormatting>
  <conditionalFormatting sqref="K4480">
    <cfRule type="cellIs" dxfId="8570" priority="11114" operator="equal">
      <formula>"Não informado"</formula>
    </cfRule>
  </conditionalFormatting>
  <conditionalFormatting sqref="U4480">
    <cfRule type="cellIs" dxfId="8569" priority="11112" operator="equal">
      <formula>"Não informado"</formula>
    </cfRule>
  </conditionalFormatting>
  <conditionalFormatting sqref="T4480">
    <cfRule type="cellIs" dxfId="8568" priority="11111" operator="equal">
      <formula>"Não informado"</formula>
    </cfRule>
  </conditionalFormatting>
  <conditionalFormatting sqref="A4481:C4481">
    <cfRule type="cellIs" dxfId="8567" priority="11110" operator="equal">
      <formula>"Não informado"</formula>
    </cfRule>
  </conditionalFormatting>
  <conditionalFormatting sqref="D4481">
    <cfRule type="cellIs" dxfId="8566" priority="11109" operator="equal">
      <formula>"Não informado"</formula>
    </cfRule>
  </conditionalFormatting>
  <conditionalFormatting sqref="L4481">
    <cfRule type="cellIs" dxfId="8565" priority="11108" operator="equal">
      <formula>"Não informado"</formula>
    </cfRule>
  </conditionalFormatting>
  <conditionalFormatting sqref="L4481">
    <cfRule type="cellIs" dxfId="8564" priority="11107" operator="equal">
      <formula>"Não informado"</formula>
    </cfRule>
  </conditionalFormatting>
  <conditionalFormatting sqref="I4481:J4481">
    <cfRule type="cellIs" dxfId="8563" priority="11106" operator="equal">
      <formula>"Não informado"</formula>
    </cfRule>
  </conditionalFormatting>
  <conditionalFormatting sqref="Q4481">
    <cfRule type="cellIs" dxfId="8562" priority="11105" operator="equal">
      <formula>"Não informado"</formula>
    </cfRule>
  </conditionalFormatting>
  <conditionalFormatting sqref="S4481">
    <cfRule type="cellIs" dxfId="8561" priority="11104" operator="equal">
      <formula>"Não informado"</formula>
    </cfRule>
  </conditionalFormatting>
  <conditionalFormatting sqref="A4482:C4482">
    <cfRule type="cellIs" dxfId="8560" priority="11103" operator="equal">
      <formula>"Não informado"</formula>
    </cfRule>
  </conditionalFormatting>
  <conditionalFormatting sqref="A4483:C4483">
    <cfRule type="cellIs" dxfId="8559" priority="11102" operator="equal">
      <formula>"Não informado"</formula>
    </cfRule>
  </conditionalFormatting>
  <conditionalFormatting sqref="A4484:C4484">
    <cfRule type="cellIs" dxfId="8558" priority="11101" operator="equal">
      <formula>"Não informado"</formula>
    </cfRule>
  </conditionalFormatting>
  <conditionalFormatting sqref="L4484">
    <cfRule type="cellIs" dxfId="8557" priority="11100" operator="equal">
      <formula>"Não informado"</formula>
    </cfRule>
  </conditionalFormatting>
  <conditionalFormatting sqref="L4484">
    <cfRule type="cellIs" dxfId="8556" priority="11099" operator="equal">
      <formula>"Não informado"</formula>
    </cfRule>
  </conditionalFormatting>
  <conditionalFormatting sqref="A4485:C4485">
    <cfRule type="cellIs" dxfId="8555" priority="11098" operator="equal">
      <formula>"Não informado"</formula>
    </cfRule>
  </conditionalFormatting>
  <conditionalFormatting sqref="L4485">
    <cfRule type="cellIs" dxfId="8554" priority="11097" operator="equal">
      <formula>"Não informado"</formula>
    </cfRule>
  </conditionalFormatting>
  <conditionalFormatting sqref="L4485">
    <cfRule type="cellIs" dxfId="8553" priority="11096" operator="equal">
      <formula>"Não informado"</formula>
    </cfRule>
  </conditionalFormatting>
  <conditionalFormatting sqref="A4486:C4486">
    <cfRule type="cellIs" dxfId="8552" priority="11095" operator="equal">
      <formula>"Não informado"</formula>
    </cfRule>
  </conditionalFormatting>
  <conditionalFormatting sqref="M4480:N4480">
    <cfRule type="cellIs" dxfId="8551" priority="11094" operator="equal">
      <formula>"Não informado"</formula>
    </cfRule>
  </conditionalFormatting>
  <conditionalFormatting sqref="M4479:N4479">
    <cfRule type="cellIs" dxfId="8550" priority="11093" operator="equal">
      <formula>"Não informado"</formula>
    </cfRule>
  </conditionalFormatting>
  <conditionalFormatting sqref="M4478:N4478">
    <cfRule type="cellIs" dxfId="8549" priority="11092" operator="equal">
      <formula>"Não informado"</formula>
    </cfRule>
  </conditionalFormatting>
  <conditionalFormatting sqref="M4477:N4477">
    <cfRule type="cellIs" dxfId="8548" priority="11091" operator="equal">
      <formula>"Não informado"</formula>
    </cfRule>
  </conditionalFormatting>
  <conditionalFormatting sqref="M3405:N3405">
    <cfRule type="cellIs" dxfId="8547" priority="11090" operator="equal">
      <formula>"Não informado"</formula>
    </cfRule>
  </conditionalFormatting>
  <conditionalFormatting sqref="M4476:N4476">
    <cfRule type="cellIs" dxfId="8546" priority="11089" operator="equal">
      <formula>"Não informado"</formula>
    </cfRule>
  </conditionalFormatting>
  <conditionalFormatting sqref="M4475:N4475">
    <cfRule type="cellIs" dxfId="8545" priority="11088" operator="equal">
      <formula>"Não informado"</formula>
    </cfRule>
  </conditionalFormatting>
  <conditionalFormatting sqref="M4475">
    <cfRule type="cellIs" dxfId="8544" priority="11087" operator="equal">
      <formula>"Não informado"</formula>
    </cfRule>
  </conditionalFormatting>
  <conditionalFormatting sqref="N4474">
    <cfRule type="cellIs" dxfId="8543" priority="11086" operator="equal">
      <formula>"Não informado"</formula>
    </cfRule>
  </conditionalFormatting>
  <conditionalFormatting sqref="M4474:N4474">
    <cfRule type="cellIs" dxfId="8542" priority="11085" operator="equal">
      <formula>"Não informado"</formula>
    </cfRule>
  </conditionalFormatting>
  <conditionalFormatting sqref="M4474:N4474">
    <cfRule type="cellIs" dxfId="8541" priority="11084" operator="equal">
      <formula>"Não informado"</formula>
    </cfRule>
  </conditionalFormatting>
  <conditionalFormatting sqref="M4474">
    <cfRule type="cellIs" dxfId="8540" priority="11082" operator="equal">
      <formula>"Não informado"</formula>
    </cfRule>
  </conditionalFormatting>
  <conditionalFormatting sqref="M4474">
    <cfRule type="cellIs" dxfId="8539" priority="11083" operator="equal">
      <formula>"Não informado"</formula>
    </cfRule>
  </conditionalFormatting>
  <conditionalFormatting sqref="N4474">
    <cfRule type="cellIs" dxfId="8538" priority="11081" operator="equal">
      <formula>"Não informado"</formula>
    </cfRule>
  </conditionalFormatting>
  <conditionalFormatting sqref="N4474">
    <cfRule type="cellIs" dxfId="8537" priority="11080" operator="equal">
      <formula>"Não informado"</formula>
    </cfRule>
  </conditionalFormatting>
  <conditionalFormatting sqref="N4474">
    <cfRule type="cellIs" dxfId="8536" priority="11079" operator="equal">
      <formula>"Não informado"</formula>
    </cfRule>
  </conditionalFormatting>
  <conditionalFormatting sqref="M4474:N4474">
    <cfRule type="cellIs" dxfId="8535" priority="11078" operator="equal">
      <formula>"Não informado"</formula>
    </cfRule>
  </conditionalFormatting>
  <conditionalFormatting sqref="M4474:N4474">
    <cfRule type="cellIs" dxfId="8534" priority="11077" operator="equal">
      <formula>"Não informado"</formula>
    </cfRule>
  </conditionalFormatting>
  <conditionalFormatting sqref="N4473">
    <cfRule type="cellIs" dxfId="8533" priority="11076" operator="equal">
      <formula>"Não informado"</formula>
    </cfRule>
  </conditionalFormatting>
  <conditionalFormatting sqref="M4473:N4473">
    <cfRule type="cellIs" dxfId="8532" priority="11075" operator="equal">
      <formula>"Não informado"</formula>
    </cfRule>
  </conditionalFormatting>
  <conditionalFormatting sqref="M4473:N4473">
    <cfRule type="cellIs" dxfId="8531" priority="11074" operator="equal">
      <formula>"Não informado"</formula>
    </cfRule>
  </conditionalFormatting>
  <conditionalFormatting sqref="N4473">
    <cfRule type="cellIs" dxfId="8530" priority="11071" operator="equal">
      <formula>"Não informado"</formula>
    </cfRule>
  </conditionalFormatting>
  <conditionalFormatting sqref="N4473">
    <cfRule type="cellIs" dxfId="8529" priority="11070" operator="equal">
      <formula>"Não informado"</formula>
    </cfRule>
  </conditionalFormatting>
  <conditionalFormatting sqref="N4473">
    <cfRule type="cellIs" dxfId="8528" priority="11073" operator="equal">
      <formula>"Não informado"</formula>
    </cfRule>
  </conditionalFormatting>
  <conditionalFormatting sqref="M4473">
    <cfRule type="cellIs" dxfId="8527" priority="11072" operator="equal">
      <formula>"Não informado"</formula>
    </cfRule>
  </conditionalFormatting>
  <conditionalFormatting sqref="N4473">
    <cfRule type="cellIs" dxfId="8526" priority="11069" operator="equal">
      <formula>"Não informado"</formula>
    </cfRule>
  </conditionalFormatting>
  <conditionalFormatting sqref="M4473:N4473">
    <cfRule type="cellIs" dxfId="8525" priority="11068" operator="equal">
      <formula>"Não informado"</formula>
    </cfRule>
  </conditionalFormatting>
  <conditionalFormatting sqref="M4473:N4473">
    <cfRule type="cellIs" dxfId="8524" priority="11067" operator="equal">
      <formula>"Não informado"</formula>
    </cfRule>
  </conditionalFormatting>
  <conditionalFormatting sqref="M4472:N4472">
    <cfRule type="cellIs" dxfId="8523" priority="11066" operator="equal">
      <formula>"Não informado"</formula>
    </cfRule>
  </conditionalFormatting>
  <conditionalFormatting sqref="M4472:N4472">
    <cfRule type="cellIs" dxfId="8522" priority="11065" operator="equal">
      <formula>"Não informado"</formula>
    </cfRule>
  </conditionalFormatting>
  <conditionalFormatting sqref="M4471:N4471">
    <cfRule type="cellIs" dxfId="8521" priority="11064" operator="equal">
      <formula>"Não informado"</formula>
    </cfRule>
  </conditionalFormatting>
  <conditionalFormatting sqref="M4471:N4471">
    <cfRule type="cellIs" dxfId="8520" priority="11063" operator="equal">
      <formula>"Não informado"</formula>
    </cfRule>
  </conditionalFormatting>
  <conditionalFormatting sqref="M4471">
    <cfRule type="cellIs" dxfId="8519" priority="11062" operator="equal">
      <formula>"Não informado"</formula>
    </cfRule>
  </conditionalFormatting>
  <conditionalFormatting sqref="M4471:N4471">
    <cfRule type="cellIs" dxfId="8518" priority="11061" operator="equal">
      <formula>"Não informado"</formula>
    </cfRule>
  </conditionalFormatting>
  <conditionalFormatting sqref="M4470:N4470">
    <cfRule type="cellIs" dxfId="8517" priority="11060" operator="equal">
      <formula>"Não informado"</formula>
    </cfRule>
  </conditionalFormatting>
  <conditionalFormatting sqref="M4470:N4470">
    <cfRule type="cellIs" dxfId="8516" priority="11057" operator="equal">
      <formula>"Não informado"</formula>
    </cfRule>
  </conditionalFormatting>
  <conditionalFormatting sqref="M4470:N4470">
    <cfRule type="cellIs" dxfId="8515" priority="11059" operator="equal">
      <formula>"Não informado"</formula>
    </cfRule>
  </conditionalFormatting>
  <conditionalFormatting sqref="M4470">
    <cfRule type="cellIs" dxfId="8514" priority="11058" operator="equal">
      <formula>"Não informado"</formula>
    </cfRule>
  </conditionalFormatting>
  <conditionalFormatting sqref="M4469">
    <cfRule type="cellIs" dxfId="8513" priority="11056" operator="equal">
      <formula>"Não informado"</formula>
    </cfRule>
  </conditionalFormatting>
  <conditionalFormatting sqref="M4469">
    <cfRule type="cellIs" dxfId="8512" priority="11055" operator="equal">
      <formula>"Não informado"</formula>
    </cfRule>
  </conditionalFormatting>
  <conditionalFormatting sqref="M4469">
    <cfRule type="cellIs" dxfId="8511" priority="11054" operator="equal">
      <formula>"Não informado"</formula>
    </cfRule>
  </conditionalFormatting>
  <conditionalFormatting sqref="M4469">
    <cfRule type="cellIs" dxfId="8510" priority="11053" operator="equal">
      <formula>"Não informado"</formula>
    </cfRule>
  </conditionalFormatting>
  <conditionalFormatting sqref="M4469">
    <cfRule type="cellIs" dxfId="8509" priority="11052" operator="equal">
      <formula>"Não informado"</formula>
    </cfRule>
  </conditionalFormatting>
  <conditionalFormatting sqref="M4469">
    <cfRule type="cellIs" dxfId="8508" priority="11051" operator="equal">
      <formula>"Não informado"</formula>
    </cfRule>
  </conditionalFormatting>
  <conditionalFormatting sqref="N4469">
    <cfRule type="cellIs" dxfId="8507" priority="11050" operator="equal">
      <formula>"Não informado"</formula>
    </cfRule>
  </conditionalFormatting>
  <conditionalFormatting sqref="N4469">
    <cfRule type="cellIs" dxfId="8506" priority="11049" operator="equal">
      <formula>"Não informado"</formula>
    </cfRule>
  </conditionalFormatting>
  <conditionalFormatting sqref="N4469">
    <cfRule type="cellIs" dxfId="8505" priority="11048" operator="equal">
      <formula>"Não informado"</formula>
    </cfRule>
  </conditionalFormatting>
  <conditionalFormatting sqref="M4468:N4468">
    <cfRule type="cellIs" dxfId="8504" priority="11047" operator="equal">
      <formula>"Não informado"</formula>
    </cfRule>
  </conditionalFormatting>
  <conditionalFormatting sqref="M4468">
    <cfRule type="cellIs" dxfId="8503" priority="11046" operator="equal">
      <formula>"Não informado"</formula>
    </cfRule>
  </conditionalFormatting>
  <conditionalFormatting sqref="N4468">
    <cfRule type="cellIs" dxfId="8502" priority="11045" operator="equal">
      <formula>"Não informado"</formula>
    </cfRule>
  </conditionalFormatting>
  <conditionalFormatting sqref="N4468">
    <cfRule type="cellIs" dxfId="8501" priority="11044" operator="equal">
      <formula>"Não informado"</formula>
    </cfRule>
  </conditionalFormatting>
  <conditionalFormatting sqref="M4467:N4467">
    <cfRule type="cellIs" dxfId="8500" priority="11043" operator="equal">
      <formula>"Não informado"</formula>
    </cfRule>
  </conditionalFormatting>
  <conditionalFormatting sqref="M4467">
    <cfRule type="cellIs" dxfId="8499" priority="11042" operator="equal">
      <formula>"Não informado"</formula>
    </cfRule>
  </conditionalFormatting>
  <conditionalFormatting sqref="N4467">
    <cfRule type="cellIs" dxfId="8498" priority="11041" operator="equal">
      <formula>"Não informado"</formula>
    </cfRule>
  </conditionalFormatting>
  <conditionalFormatting sqref="N4467">
    <cfRule type="cellIs" dxfId="8497" priority="11040" operator="equal">
      <formula>"Não informado"</formula>
    </cfRule>
  </conditionalFormatting>
  <conditionalFormatting sqref="M4466:N4466">
    <cfRule type="cellIs" dxfId="8496" priority="11039" operator="equal">
      <formula>"Não informado"</formula>
    </cfRule>
  </conditionalFormatting>
  <conditionalFormatting sqref="N4466">
    <cfRule type="cellIs" dxfId="8495" priority="11038" operator="equal">
      <formula>"Não informado"</formula>
    </cfRule>
  </conditionalFormatting>
  <conditionalFormatting sqref="M4466">
    <cfRule type="cellIs" dxfId="8494" priority="11037" operator="equal">
      <formula>"Não informado"</formula>
    </cfRule>
  </conditionalFormatting>
  <conditionalFormatting sqref="M4465:N4465">
    <cfRule type="cellIs" dxfId="8493" priority="11036" operator="equal">
      <formula>"Não informado"</formula>
    </cfRule>
  </conditionalFormatting>
  <conditionalFormatting sqref="M4464:N4464">
    <cfRule type="cellIs" dxfId="8492" priority="11035" operator="equal">
      <formula>"Não informado"</formula>
    </cfRule>
  </conditionalFormatting>
  <conditionalFormatting sqref="M4463:N4463">
    <cfRule type="cellIs" dxfId="8491" priority="11034" operator="equal">
      <formula>"Não informado"</formula>
    </cfRule>
  </conditionalFormatting>
  <conditionalFormatting sqref="N4463">
    <cfRule type="cellIs" dxfId="8490" priority="11033" operator="equal">
      <formula>"Não informado"</formula>
    </cfRule>
  </conditionalFormatting>
  <conditionalFormatting sqref="M4462:N4462">
    <cfRule type="cellIs" dxfId="8489" priority="11032" operator="equal">
      <formula>"Não informado"</formula>
    </cfRule>
  </conditionalFormatting>
  <conditionalFormatting sqref="N4461">
    <cfRule type="cellIs" dxfId="8488" priority="11031" operator="equal">
      <formula>"Não informado"</formula>
    </cfRule>
  </conditionalFormatting>
  <conditionalFormatting sqref="M4461">
    <cfRule type="cellIs" dxfId="8487" priority="11030" operator="equal">
      <formula>"Não informado"</formula>
    </cfRule>
  </conditionalFormatting>
  <conditionalFormatting sqref="D4487:E4487">
    <cfRule type="cellIs" dxfId="8486" priority="11029" operator="equal">
      <formula>"Não informado"</formula>
    </cfRule>
  </conditionalFormatting>
  <conditionalFormatting sqref="A4487:C4487">
    <cfRule type="cellIs" dxfId="8485" priority="11028" operator="equal">
      <formula>"Não informado"</formula>
    </cfRule>
  </conditionalFormatting>
  <conditionalFormatting sqref="L4489">
    <cfRule type="cellIs" dxfId="8484" priority="11027" operator="equal">
      <formula>"Não informado"</formula>
    </cfRule>
  </conditionalFormatting>
  <conditionalFormatting sqref="L4489">
    <cfRule type="cellIs" dxfId="8483" priority="11026" operator="equal">
      <formula>"Não informado"</formula>
    </cfRule>
  </conditionalFormatting>
  <conditionalFormatting sqref="A4490:K4490">
    <cfRule type="cellIs" dxfId="8482" priority="11025" operator="equal">
      <formula>"Não informado"</formula>
    </cfRule>
  </conditionalFormatting>
  <conditionalFormatting sqref="L4490">
    <cfRule type="cellIs" dxfId="8481" priority="11024" operator="equal">
      <formula>"Não informado"</formula>
    </cfRule>
  </conditionalFormatting>
  <conditionalFormatting sqref="L4490">
    <cfRule type="cellIs" dxfId="8480" priority="11023" operator="equal">
      <formula>"Não informado"</formula>
    </cfRule>
  </conditionalFormatting>
  <conditionalFormatting sqref="A4491:K4491">
    <cfRule type="cellIs" dxfId="8479" priority="11022" operator="equal">
      <formula>"Não informado"</formula>
    </cfRule>
  </conditionalFormatting>
  <conditionalFormatting sqref="L4491">
    <cfRule type="cellIs" dxfId="8478" priority="11021" operator="equal">
      <formula>"Não informado"</formula>
    </cfRule>
  </conditionalFormatting>
  <conditionalFormatting sqref="L4491">
    <cfRule type="cellIs" dxfId="8477" priority="11020" operator="equal">
      <formula>"Não informado"</formula>
    </cfRule>
  </conditionalFormatting>
  <conditionalFormatting sqref="A4492:K4492">
    <cfRule type="cellIs" dxfId="8476" priority="11019" operator="equal">
      <formula>"Não informado"</formula>
    </cfRule>
  </conditionalFormatting>
  <conditionalFormatting sqref="L4492">
    <cfRule type="cellIs" dxfId="8475" priority="11018" operator="equal">
      <formula>"Não informado"</formula>
    </cfRule>
  </conditionalFormatting>
  <conditionalFormatting sqref="L4492">
    <cfRule type="cellIs" dxfId="8474" priority="11017" operator="equal">
      <formula>"Não informado"</formula>
    </cfRule>
  </conditionalFormatting>
  <conditionalFormatting sqref="A4493:K4493">
    <cfRule type="cellIs" dxfId="8473" priority="11016" operator="equal">
      <formula>"Não informado"</formula>
    </cfRule>
  </conditionalFormatting>
  <conditionalFormatting sqref="L4493">
    <cfRule type="cellIs" dxfId="8472" priority="11015" operator="equal">
      <formula>"Não informado"</formula>
    </cfRule>
  </conditionalFormatting>
  <conditionalFormatting sqref="L4493">
    <cfRule type="cellIs" dxfId="8471" priority="11014" operator="equal">
      <formula>"Não informado"</formula>
    </cfRule>
  </conditionalFormatting>
  <conditionalFormatting sqref="A4494:K4494">
    <cfRule type="cellIs" dxfId="8470" priority="11013" operator="equal">
      <formula>"Não informado"</formula>
    </cfRule>
  </conditionalFormatting>
  <conditionalFormatting sqref="L4494">
    <cfRule type="cellIs" dxfId="8469" priority="11012" operator="equal">
      <formula>"Não informado"</formula>
    </cfRule>
  </conditionalFormatting>
  <conditionalFormatting sqref="L4494">
    <cfRule type="cellIs" dxfId="8468" priority="11011" operator="equal">
      <formula>"Não informado"</formula>
    </cfRule>
  </conditionalFormatting>
  <conditionalFormatting sqref="A4495:K4495">
    <cfRule type="cellIs" dxfId="8467" priority="11010" operator="equal">
      <formula>"Não informado"</formula>
    </cfRule>
  </conditionalFormatting>
  <conditionalFormatting sqref="L4495">
    <cfRule type="cellIs" dxfId="8466" priority="11009" operator="equal">
      <formula>"Não informado"</formula>
    </cfRule>
  </conditionalFormatting>
  <conditionalFormatting sqref="L4495">
    <cfRule type="cellIs" dxfId="8465" priority="11008" operator="equal">
      <formula>"Não informado"</formula>
    </cfRule>
  </conditionalFormatting>
  <conditionalFormatting sqref="A4496:K4496">
    <cfRule type="cellIs" dxfId="8464" priority="11007" operator="equal">
      <formula>"Não informado"</formula>
    </cfRule>
  </conditionalFormatting>
  <conditionalFormatting sqref="L4496">
    <cfRule type="cellIs" dxfId="8463" priority="11006" operator="equal">
      <formula>"Não informado"</formula>
    </cfRule>
  </conditionalFormatting>
  <conditionalFormatting sqref="L4496">
    <cfRule type="cellIs" dxfId="8462" priority="11005" operator="equal">
      <formula>"Não informado"</formula>
    </cfRule>
  </conditionalFormatting>
  <conditionalFormatting sqref="A4497:K4497">
    <cfRule type="cellIs" dxfId="8461" priority="11004" operator="equal">
      <formula>"Não informado"</formula>
    </cfRule>
  </conditionalFormatting>
  <conditionalFormatting sqref="L4497">
    <cfRule type="cellIs" dxfId="8460" priority="11003" operator="equal">
      <formula>"Não informado"</formula>
    </cfRule>
  </conditionalFormatting>
  <conditionalFormatting sqref="L4497">
    <cfRule type="cellIs" dxfId="8459" priority="11002" operator="equal">
      <formula>"Não informado"</formula>
    </cfRule>
  </conditionalFormatting>
  <conditionalFormatting sqref="A4498:K4498">
    <cfRule type="cellIs" dxfId="8458" priority="11001" operator="equal">
      <formula>"Não informado"</formula>
    </cfRule>
  </conditionalFormatting>
  <conditionalFormatting sqref="L4498">
    <cfRule type="cellIs" dxfId="8457" priority="11000" operator="equal">
      <formula>"Não informado"</formula>
    </cfRule>
  </conditionalFormatting>
  <conditionalFormatting sqref="L4498">
    <cfRule type="cellIs" dxfId="8456" priority="10999" operator="equal">
      <formula>"Não informado"</formula>
    </cfRule>
  </conditionalFormatting>
  <conditionalFormatting sqref="A4499:K4499">
    <cfRule type="cellIs" dxfId="8455" priority="10998" operator="equal">
      <formula>"Não informado"</formula>
    </cfRule>
  </conditionalFormatting>
  <conditionalFormatting sqref="L4499">
    <cfRule type="cellIs" dxfId="8454" priority="10997" operator="equal">
      <formula>"Não informado"</formula>
    </cfRule>
  </conditionalFormatting>
  <conditionalFormatting sqref="L4499">
    <cfRule type="cellIs" dxfId="8453" priority="10996" operator="equal">
      <formula>"Não informado"</formula>
    </cfRule>
  </conditionalFormatting>
  <conditionalFormatting sqref="A4500:K4500">
    <cfRule type="cellIs" dxfId="8452" priority="10995" operator="equal">
      <formula>"Não informado"</formula>
    </cfRule>
  </conditionalFormatting>
  <conditionalFormatting sqref="L4500">
    <cfRule type="cellIs" dxfId="8451" priority="10994" operator="equal">
      <formula>"Não informado"</formula>
    </cfRule>
  </conditionalFormatting>
  <conditionalFormatting sqref="L4500">
    <cfRule type="cellIs" dxfId="8450" priority="10993" operator="equal">
      <formula>"Não informado"</formula>
    </cfRule>
  </conditionalFormatting>
  <conditionalFormatting sqref="A4501:K4501">
    <cfRule type="cellIs" dxfId="8449" priority="10992" operator="equal">
      <formula>"Não informado"</formula>
    </cfRule>
  </conditionalFormatting>
  <conditionalFormatting sqref="L4501">
    <cfRule type="cellIs" dxfId="8448" priority="10991" operator="equal">
      <formula>"Não informado"</formula>
    </cfRule>
  </conditionalFormatting>
  <conditionalFormatting sqref="L4501">
    <cfRule type="cellIs" dxfId="8447" priority="10990" operator="equal">
      <formula>"Não informado"</formula>
    </cfRule>
  </conditionalFormatting>
  <conditionalFormatting sqref="A4502:K4502">
    <cfRule type="cellIs" dxfId="8446" priority="10989" operator="equal">
      <formula>"Não informado"</formula>
    </cfRule>
  </conditionalFormatting>
  <conditionalFormatting sqref="L4502">
    <cfRule type="cellIs" dxfId="8445" priority="10988" operator="equal">
      <formula>"Não informado"</formula>
    </cfRule>
  </conditionalFormatting>
  <conditionalFormatting sqref="L4502">
    <cfRule type="cellIs" dxfId="8444" priority="10987" operator="equal">
      <formula>"Não informado"</formula>
    </cfRule>
  </conditionalFormatting>
  <conditionalFormatting sqref="A4503:K4503">
    <cfRule type="cellIs" dxfId="8443" priority="10986" operator="equal">
      <formula>"Não informado"</formula>
    </cfRule>
  </conditionalFormatting>
  <conditionalFormatting sqref="L4503">
    <cfRule type="cellIs" dxfId="8442" priority="10985" operator="equal">
      <formula>"Não informado"</formula>
    </cfRule>
  </conditionalFormatting>
  <conditionalFormatting sqref="L4503">
    <cfRule type="cellIs" dxfId="8441" priority="10984" operator="equal">
      <formula>"Não informado"</formula>
    </cfRule>
  </conditionalFormatting>
  <conditionalFormatting sqref="A4504:K4504">
    <cfRule type="cellIs" dxfId="8440" priority="10983" operator="equal">
      <formula>"Não informado"</formula>
    </cfRule>
  </conditionalFormatting>
  <conditionalFormatting sqref="L4504">
    <cfRule type="cellIs" dxfId="8439" priority="10982" operator="equal">
      <formula>"Não informado"</formula>
    </cfRule>
  </conditionalFormatting>
  <conditionalFormatting sqref="L4504">
    <cfRule type="cellIs" dxfId="8438" priority="10981" operator="equal">
      <formula>"Não informado"</formula>
    </cfRule>
  </conditionalFormatting>
  <conditionalFormatting sqref="A4505:K4505">
    <cfRule type="cellIs" dxfId="8437" priority="10980" operator="equal">
      <formula>"Não informado"</formula>
    </cfRule>
  </conditionalFormatting>
  <conditionalFormatting sqref="L4505">
    <cfRule type="cellIs" dxfId="8436" priority="10979" operator="equal">
      <formula>"Não informado"</formula>
    </cfRule>
  </conditionalFormatting>
  <conditionalFormatting sqref="L4505">
    <cfRule type="cellIs" dxfId="8435" priority="10978" operator="equal">
      <formula>"Não informado"</formula>
    </cfRule>
  </conditionalFormatting>
  <conditionalFormatting sqref="A4506:K4506">
    <cfRule type="cellIs" dxfId="8434" priority="10977" operator="equal">
      <formula>"Não informado"</formula>
    </cfRule>
  </conditionalFormatting>
  <conditionalFormatting sqref="L4506">
    <cfRule type="cellIs" dxfId="8433" priority="10976" operator="equal">
      <formula>"Não informado"</formula>
    </cfRule>
  </conditionalFormatting>
  <conditionalFormatting sqref="L4506">
    <cfRule type="cellIs" dxfId="8432" priority="10975" operator="equal">
      <formula>"Não informado"</formula>
    </cfRule>
  </conditionalFormatting>
  <conditionalFormatting sqref="A4507:K4507">
    <cfRule type="cellIs" dxfId="8431" priority="10974" operator="equal">
      <formula>"Não informado"</formula>
    </cfRule>
  </conditionalFormatting>
  <conditionalFormatting sqref="L4507">
    <cfRule type="cellIs" dxfId="8430" priority="10973" operator="equal">
      <formula>"Não informado"</formula>
    </cfRule>
  </conditionalFormatting>
  <conditionalFormatting sqref="L4507">
    <cfRule type="cellIs" dxfId="8429" priority="10972" operator="equal">
      <formula>"Não informado"</formula>
    </cfRule>
  </conditionalFormatting>
  <conditionalFormatting sqref="A4508:K4508">
    <cfRule type="cellIs" dxfId="8428" priority="10971" operator="equal">
      <formula>"Não informado"</formula>
    </cfRule>
  </conditionalFormatting>
  <conditionalFormatting sqref="L4508">
    <cfRule type="cellIs" dxfId="8427" priority="10970" operator="equal">
      <formula>"Não informado"</formula>
    </cfRule>
  </conditionalFormatting>
  <conditionalFormatting sqref="L4508">
    <cfRule type="cellIs" dxfId="8426" priority="10969" operator="equal">
      <formula>"Não informado"</formula>
    </cfRule>
  </conditionalFormatting>
  <conditionalFormatting sqref="A4509:K4509">
    <cfRule type="cellIs" dxfId="8425" priority="10968" operator="equal">
      <formula>"Não informado"</formula>
    </cfRule>
  </conditionalFormatting>
  <conditionalFormatting sqref="L4509">
    <cfRule type="cellIs" dxfId="8424" priority="10967" operator="equal">
      <formula>"Não informado"</formula>
    </cfRule>
  </conditionalFormatting>
  <conditionalFormatting sqref="L4509">
    <cfRule type="cellIs" dxfId="8423" priority="10966" operator="equal">
      <formula>"Não informado"</formula>
    </cfRule>
  </conditionalFormatting>
  <conditionalFormatting sqref="A4510:K4510">
    <cfRule type="cellIs" dxfId="8422" priority="10965" operator="equal">
      <formula>"Não informado"</formula>
    </cfRule>
  </conditionalFormatting>
  <conditionalFormatting sqref="L4510">
    <cfRule type="cellIs" dxfId="8421" priority="10964" operator="equal">
      <formula>"Não informado"</formula>
    </cfRule>
  </conditionalFormatting>
  <conditionalFormatting sqref="L4510">
    <cfRule type="cellIs" dxfId="8420" priority="10963" operator="equal">
      <formula>"Não informado"</formula>
    </cfRule>
  </conditionalFormatting>
  <conditionalFormatting sqref="A4511:K4511">
    <cfRule type="cellIs" dxfId="8419" priority="10962" operator="equal">
      <formula>"Não informado"</formula>
    </cfRule>
  </conditionalFormatting>
  <conditionalFormatting sqref="L4511">
    <cfRule type="cellIs" dxfId="8418" priority="10961" operator="equal">
      <formula>"Não informado"</formula>
    </cfRule>
  </conditionalFormatting>
  <conditionalFormatting sqref="L4511">
    <cfRule type="cellIs" dxfId="8417" priority="10960" operator="equal">
      <formula>"Não informado"</formula>
    </cfRule>
  </conditionalFormatting>
  <conditionalFormatting sqref="A4512:K4512">
    <cfRule type="cellIs" dxfId="8416" priority="10959" operator="equal">
      <formula>"Não informado"</formula>
    </cfRule>
  </conditionalFormatting>
  <conditionalFormatting sqref="L4512">
    <cfRule type="cellIs" dxfId="8415" priority="10958" operator="equal">
      <formula>"Não informado"</formula>
    </cfRule>
  </conditionalFormatting>
  <conditionalFormatting sqref="L4512">
    <cfRule type="cellIs" dxfId="8414" priority="10957" operator="equal">
      <formula>"Não informado"</formula>
    </cfRule>
  </conditionalFormatting>
  <conditionalFormatting sqref="A4513:K4513">
    <cfRule type="cellIs" dxfId="8413" priority="10956" operator="equal">
      <formula>"Não informado"</formula>
    </cfRule>
  </conditionalFormatting>
  <conditionalFormatting sqref="L4513">
    <cfRule type="cellIs" dxfId="8412" priority="10955" operator="equal">
      <formula>"Não informado"</formula>
    </cfRule>
  </conditionalFormatting>
  <conditionalFormatting sqref="L4513">
    <cfRule type="cellIs" dxfId="8411" priority="10954" operator="equal">
      <formula>"Não informado"</formula>
    </cfRule>
  </conditionalFormatting>
  <conditionalFormatting sqref="A4514:K4514">
    <cfRule type="cellIs" dxfId="8410" priority="10953" operator="equal">
      <formula>"Não informado"</formula>
    </cfRule>
  </conditionalFormatting>
  <conditionalFormatting sqref="L4514">
    <cfRule type="cellIs" dxfId="8409" priority="10952" operator="equal">
      <formula>"Não informado"</formula>
    </cfRule>
  </conditionalFormatting>
  <conditionalFormatting sqref="L4514">
    <cfRule type="cellIs" dxfId="8408" priority="10951" operator="equal">
      <formula>"Não informado"</formula>
    </cfRule>
  </conditionalFormatting>
  <conditionalFormatting sqref="A4515:K4515">
    <cfRule type="cellIs" dxfId="8407" priority="10950" operator="equal">
      <formula>"Não informado"</formula>
    </cfRule>
  </conditionalFormatting>
  <conditionalFormatting sqref="L4515">
    <cfRule type="cellIs" dxfId="8406" priority="10949" operator="equal">
      <formula>"Não informado"</formula>
    </cfRule>
  </conditionalFormatting>
  <conditionalFormatting sqref="L4515">
    <cfRule type="cellIs" dxfId="8405" priority="10948" operator="equal">
      <formula>"Não informado"</formula>
    </cfRule>
  </conditionalFormatting>
  <conditionalFormatting sqref="C4516">
    <cfRule type="cellIs" dxfId="8404" priority="10947" operator="equal">
      <formula>"Não informado"</formula>
    </cfRule>
  </conditionalFormatting>
  <conditionalFormatting sqref="L4516">
    <cfRule type="cellIs" dxfId="8403" priority="10946" operator="equal">
      <formula>"Não informado"</formula>
    </cfRule>
  </conditionalFormatting>
  <conditionalFormatting sqref="L4516">
    <cfRule type="cellIs" dxfId="8402" priority="10945" operator="equal">
      <formula>"Não informado"</formula>
    </cfRule>
  </conditionalFormatting>
  <conditionalFormatting sqref="A4517:B4517 D4517:K4517">
    <cfRule type="cellIs" dxfId="8401" priority="10944" operator="equal">
      <formula>"Não informado"</formula>
    </cfRule>
  </conditionalFormatting>
  <conditionalFormatting sqref="C4517">
    <cfRule type="cellIs" dxfId="8400" priority="10943" operator="equal">
      <formula>"Não informado"</formula>
    </cfRule>
  </conditionalFormatting>
  <conditionalFormatting sqref="L4517">
    <cfRule type="cellIs" dxfId="8399" priority="10942" operator="equal">
      <formula>"Não informado"</formula>
    </cfRule>
  </conditionalFormatting>
  <conditionalFormatting sqref="L4517">
    <cfRule type="cellIs" dxfId="8398" priority="10941" operator="equal">
      <formula>"Não informado"</formula>
    </cfRule>
  </conditionalFormatting>
  <conditionalFormatting sqref="A4518:B4518 D4518:K4518">
    <cfRule type="cellIs" dxfId="8397" priority="10940" operator="equal">
      <formula>"Não informado"</formula>
    </cfRule>
  </conditionalFormatting>
  <conditionalFormatting sqref="C4518">
    <cfRule type="cellIs" dxfId="8396" priority="10939" operator="equal">
      <formula>"Não informado"</formula>
    </cfRule>
  </conditionalFormatting>
  <conditionalFormatting sqref="L4518">
    <cfRule type="cellIs" dxfId="8395" priority="10938" operator="equal">
      <formula>"Não informado"</formula>
    </cfRule>
  </conditionalFormatting>
  <conditionalFormatting sqref="L4518">
    <cfRule type="cellIs" dxfId="8394" priority="10937" operator="equal">
      <formula>"Não informado"</formula>
    </cfRule>
  </conditionalFormatting>
  <conditionalFormatting sqref="I4519:J4519">
    <cfRule type="cellIs" dxfId="8393" priority="10936" operator="equal">
      <formula>"Não informado"</formula>
    </cfRule>
  </conditionalFormatting>
  <conditionalFormatting sqref="A4519:B4519">
    <cfRule type="cellIs" dxfId="8392" priority="10935" operator="equal">
      <formula>"Não informado"</formula>
    </cfRule>
  </conditionalFormatting>
  <conditionalFormatting sqref="C4519">
    <cfRule type="cellIs" dxfId="8391" priority="10934" operator="equal">
      <formula>"Não informado"</formula>
    </cfRule>
  </conditionalFormatting>
  <conditionalFormatting sqref="A4520:B4520">
    <cfRule type="cellIs" dxfId="8390" priority="10933" operator="equal">
      <formula>"Não informado"</formula>
    </cfRule>
  </conditionalFormatting>
  <conditionalFormatting sqref="C4520">
    <cfRule type="cellIs" dxfId="8389" priority="10932" operator="equal">
      <formula>"Não informado"</formula>
    </cfRule>
  </conditionalFormatting>
  <conditionalFormatting sqref="A4521:B4521">
    <cfRule type="cellIs" dxfId="8388" priority="10931" operator="equal">
      <formula>"Não informado"</formula>
    </cfRule>
  </conditionalFormatting>
  <conditionalFormatting sqref="C4521">
    <cfRule type="cellIs" dxfId="8387" priority="10930" operator="equal">
      <formula>"Não informado"</formula>
    </cfRule>
  </conditionalFormatting>
  <conditionalFormatting sqref="M4521:N4521">
    <cfRule type="cellIs" dxfId="8386" priority="10929" operator="equal">
      <formula>"Não informado"</formula>
    </cfRule>
  </conditionalFormatting>
  <conditionalFormatting sqref="D4522:L4522 O4522:V4522">
    <cfRule type="cellIs" dxfId="8385" priority="10928" operator="equal">
      <formula>"Não informado"</formula>
    </cfRule>
  </conditionalFormatting>
  <conditionalFormatting sqref="A4522:B4522">
    <cfRule type="cellIs" dxfId="8384" priority="10927" operator="equal">
      <formula>"Não informado"</formula>
    </cfRule>
  </conditionalFormatting>
  <conditionalFormatting sqref="C4522">
    <cfRule type="cellIs" dxfId="8383" priority="10926" operator="equal">
      <formula>"Não informado"</formula>
    </cfRule>
  </conditionalFormatting>
  <conditionalFormatting sqref="M4522:N4522">
    <cfRule type="cellIs" dxfId="8382" priority="10925" operator="equal">
      <formula>"Não informado"</formula>
    </cfRule>
  </conditionalFormatting>
  <conditionalFormatting sqref="A4523:B4523">
    <cfRule type="cellIs" dxfId="8381" priority="10924" operator="equal">
      <formula>"Não informado"</formula>
    </cfRule>
  </conditionalFormatting>
  <conditionalFormatting sqref="C4523">
    <cfRule type="cellIs" dxfId="8380" priority="10923" operator="equal">
      <formula>"Não informado"</formula>
    </cfRule>
  </conditionalFormatting>
  <conditionalFormatting sqref="E4523">
    <cfRule type="cellIs" dxfId="8379" priority="10922" operator="equal">
      <formula>"Não informado"</formula>
    </cfRule>
  </conditionalFormatting>
  <conditionalFormatting sqref="L4523">
    <cfRule type="cellIs" dxfId="8378" priority="10921" operator="equal">
      <formula>"Não informado"</formula>
    </cfRule>
  </conditionalFormatting>
  <conditionalFormatting sqref="L4523">
    <cfRule type="cellIs" dxfId="8377" priority="10920" operator="equal">
      <formula>"Não informado"</formula>
    </cfRule>
  </conditionalFormatting>
  <conditionalFormatting sqref="D4524 F4524:K4524 O4524:V4524">
    <cfRule type="cellIs" dxfId="8376" priority="10919" operator="equal">
      <formula>"Não informado"</formula>
    </cfRule>
  </conditionalFormatting>
  <conditionalFormatting sqref="A4524:B4524">
    <cfRule type="cellIs" dxfId="8375" priority="10918" operator="equal">
      <formula>"Não informado"</formula>
    </cfRule>
  </conditionalFormatting>
  <conditionalFormatting sqref="C4524">
    <cfRule type="cellIs" dxfId="8374" priority="10917" operator="equal">
      <formula>"Não informado"</formula>
    </cfRule>
  </conditionalFormatting>
  <conditionalFormatting sqref="E4524">
    <cfRule type="cellIs" dxfId="8373" priority="10916" operator="equal">
      <formula>"Não informado"</formula>
    </cfRule>
  </conditionalFormatting>
  <conditionalFormatting sqref="L4524">
    <cfRule type="cellIs" dxfId="8372" priority="10915" operator="equal">
      <formula>"Não informado"</formula>
    </cfRule>
  </conditionalFormatting>
  <conditionalFormatting sqref="L4524">
    <cfRule type="cellIs" dxfId="8371" priority="10914" operator="equal">
      <formula>"Não informado"</formula>
    </cfRule>
  </conditionalFormatting>
  <conditionalFormatting sqref="N4524">
    <cfRule type="cellIs" dxfId="8370" priority="10913" operator="equal">
      <formula>"Não informado"</formula>
    </cfRule>
  </conditionalFormatting>
  <conditionalFormatting sqref="N4524">
    <cfRule type="cellIs" dxfId="8369" priority="10912" operator="equal">
      <formula>"Não informado"</formula>
    </cfRule>
  </conditionalFormatting>
  <conditionalFormatting sqref="A4525:B4525">
    <cfRule type="cellIs" dxfId="8368" priority="10911" operator="equal">
      <formula>"Não informado"</formula>
    </cfRule>
  </conditionalFormatting>
  <conditionalFormatting sqref="C4525">
    <cfRule type="cellIs" dxfId="8367" priority="10910" operator="equal">
      <formula>"Não informado"</formula>
    </cfRule>
  </conditionalFormatting>
  <conditionalFormatting sqref="D4526:J4528">
    <cfRule type="cellIs" dxfId="8366" priority="10909" operator="equal">
      <formula>"Não informado"</formula>
    </cfRule>
  </conditionalFormatting>
  <conditionalFormatting sqref="A4526:B4528">
    <cfRule type="cellIs" dxfId="8365" priority="10908" operator="equal">
      <formula>"Não informado"</formula>
    </cfRule>
  </conditionalFormatting>
  <conditionalFormatting sqref="C4526:C4528">
    <cfRule type="cellIs" dxfId="8364" priority="10907" operator="equal">
      <formula>"Não informado"</formula>
    </cfRule>
  </conditionalFormatting>
  <conditionalFormatting sqref="D4529:J4529">
    <cfRule type="cellIs" dxfId="8363" priority="10906" operator="equal">
      <formula>"Não informado"</formula>
    </cfRule>
  </conditionalFormatting>
  <conditionalFormatting sqref="A4529:B4529">
    <cfRule type="cellIs" dxfId="8362" priority="10905" operator="equal">
      <formula>"Não informado"</formula>
    </cfRule>
  </conditionalFormatting>
  <conditionalFormatting sqref="C4529">
    <cfRule type="cellIs" dxfId="8361" priority="10904" operator="equal">
      <formula>"Não informado"</formula>
    </cfRule>
  </conditionalFormatting>
  <conditionalFormatting sqref="D4530:J4530">
    <cfRule type="cellIs" dxfId="8360" priority="10903" operator="equal">
      <formula>"Não informado"</formula>
    </cfRule>
  </conditionalFormatting>
  <conditionalFormatting sqref="A4530:B4530">
    <cfRule type="cellIs" dxfId="8359" priority="10902" operator="equal">
      <formula>"Não informado"</formula>
    </cfRule>
  </conditionalFormatting>
  <conditionalFormatting sqref="C4530">
    <cfRule type="cellIs" dxfId="8358" priority="10901" operator="equal">
      <formula>"Não informado"</formula>
    </cfRule>
  </conditionalFormatting>
  <conditionalFormatting sqref="N4528">
    <cfRule type="cellIs" dxfId="8357" priority="10900" operator="equal">
      <formula>"Não informado"</formula>
    </cfRule>
  </conditionalFormatting>
  <conditionalFormatting sqref="M4528">
    <cfRule type="cellIs" dxfId="8356" priority="10899" operator="equal">
      <formula>"Não informado"</formula>
    </cfRule>
  </conditionalFormatting>
  <conditionalFormatting sqref="M4323:N4323">
    <cfRule type="cellIs" dxfId="8355" priority="10898" operator="equal">
      <formula>"Não informado"</formula>
    </cfRule>
  </conditionalFormatting>
  <conditionalFormatting sqref="M4323:N4323">
    <cfRule type="cellIs" dxfId="8354" priority="10897" operator="equal">
      <formula>"Não informado"</formula>
    </cfRule>
  </conditionalFormatting>
  <conditionalFormatting sqref="N4323">
    <cfRule type="cellIs" dxfId="8353" priority="10896" operator="equal">
      <formula>"Não informado"</formula>
    </cfRule>
  </conditionalFormatting>
  <conditionalFormatting sqref="M4482:N4482">
    <cfRule type="cellIs" dxfId="8352" priority="10895" operator="equal">
      <formula>"Não informado"</formula>
    </cfRule>
  </conditionalFormatting>
  <conditionalFormatting sqref="M4482:N4482">
    <cfRule type="cellIs" dxfId="8351" priority="10894" operator="equal">
      <formula>"Não informado"</formula>
    </cfRule>
  </conditionalFormatting>
  <conditionalFormatting sqref="N4482">
    <cfRule type="cellIs" dxfId="8350" priority="10893" operator="equal">
      <formula>"Não informado"</formula>
    </cfRule>
  </conditionalFormatting>
  <conditionalFormatting sqref="M4532:N4532">
    <cfRule type="cellIs" dxfId="8349" priority="10892" operator="equal">
      <formula>"Não informado"</formula>
    </cfRule>
  </conditionalFormatting>
  <conditionalFormatting sqref="M4532:N4532">
    <cfRule type="cellIs" dxfId="8348" priority="10891" operator="equal">
      <formula>"Não informado"</formula>
    </cfRule>
  </conditionalFormatting>
  <conditionalFormatting sqref="N4532">
    <cfRule type="cellIs" dxfId="8347" priority="10890" operator="equal">
      <formula>"Não informado"</formula>
    </cfRule>
  </conditionalFormatting>
  <conditionalFormatting sqref="M4535:N4535">
    <cfRule type="cellIs" dxfId="8346" priority="10877" operator="equal">
      <formula>"Não informado"</formula>
    </cfRule>
  </conditionalFormatting>
  <conditionalFormatting sqref="M4535:N4535">
    <cfRule type="cellIs" dxfId="8345" priority="10876" operator="equal">
      <formula>"Não informado"</formula>
    </cfRule>
  </conditionalFormatting>
  <conditionalFormatting sqref="N4535">
    <cfRule type="cellIs" dxfId="8344" priority="10875" operator="equal">
      <formula>"Não informado"</formula>
    </cfRule>
  </conditionalFormatting>
  <conditionalFormatting sqref="M4535:N4535">
    <cfRule type="cellIs" dxfId="8343" priority="10874" operator="equal">
      <formula>"Não informado"</formula>
    </cfRule>
  </conditionalFormatting>
  <conditionalFormatting sqref="M4535:N4535">
    <cfRule type="cellIs" dxfId="8342" priority="10873" operator="equal">
      <formula>"Não informado"</formula>
    </cfRule>
  </conditionalFormatting>
  <conditionalFormatting sqref="M4536:N4536">
    <cfRule type="cellIs" dxfId="8341" priority="10842" operator="equal">
      <formula>"Não informado"</formula>
    </cfRule>
  </conditionalFormatting>
  <conditionalFormatting sqref="M4536:N4536">
    <cfRule type="cellIs" dxfId="8340" priority="10841" operator="equal">
      <formula>"Não informado"</formula>
    </cfRule>
  </conditionalFormatting>
  <conditionalFormatting sqref="N4536">
    <cfRule type="cellIs" dxfId="8339" priority="10840" operator="equal">
      <formula>"Não informado"</formula>
    </cfRule>
  </conditionalFormatting>
  <conditionalFormatting sqref="M4536:N4536">
    <cfRule type="cellIs" dxfId="8338" priority="10839" operator="equal">
      <formula>"Não informado"</formula>
    </cfRule>
  </conditionalFormatting>
  <conditionalFormatting sqref="M4536:N4536">
    <cfRule type="cellIs" dxfId="8337" priority="10838" operator="equal">
      <formula>"Não informado"</formula>
    </cfRule>
  </conditionalFormatting>
  <conditionalFormatting sqref="M4536">
    <cfRule type="cellIs" dxfId="8336" priority="10837" operator="equal">
      <formula>"Não informado"</formula>
    </cfRule>
  </conditionalFormatting>
  <conditionalFormatting sqref="M4536">
    <cfRule type="cellIs" dxfId="8335" priority="10836" operator="equal">
      <formula>"Não informado"</formula>
    </cfRule>
  </conditionalFormatting>
  <conditionalFormatting sqref="N4536">
    <cfRule type="cellIs" dxfId="8334" priority="10835" operator="equal">
      <formula>"Não informado"</formula>
    </cfRule>
  </conditionalFormatting>
  <conditionalFormatting sqref="N4536">
    <cfRule type="cellIs" dxfId="8333" priority="10834" operator="equal">
      <formula>"Não informado"</formula>
    </cfRule>
  </conditionalFormatting>
  <conditionalFormatting sqref="M4537:N4537 M4540:N4542 M4544:N4544">
    <cfRule type="cellIs" dxfId="8332" priority="10824" operator="equal">
      <formula>"Não informado"</formula>
    </cfRule>
  </conditionalFormatting>
  <conditionalFormatting sqref="M4537:N4537 M4540:N4542 M4544:N4544">
    <cfRule type="cellIs" dxfId="8331" priority="10823" operator="equal">
      <formula>"Não informado"</formula>
    </cfRule>
  </conditionalFormatting>
  <conditionalFormatting sqref="N4537 N4540:N4542 N4544">
    <cfRule type="cellIs" dxfId="8330" priority="10822" operator="equal">
      <formula>"Não informado"</formula>
    </cfRule>
  </conditionalFormatting>
  <conditionalFormatting sqref="M4537:N4537 M4540:N4542 M4544:N4544">
    <cfRule type="cellIs" dxfId="8329" priority="10821" operator="equal">
      <formula>"Não informado"</formula>
    </cfRule>
  </conditionalFormatting>
  <conditionalFormatting sqref="M4537:N4537 M4540:N4542 M4544:N4544">
    <cfRule type="cellIs" dxfId="8328" priority="10820" operator="equal">
      <formula>"Não informado"</formula>
    </cfRule>
  </conditionalFormatting>
  <conditionalFormatting sqref="M4537 M4540:M4542 M4544">
    <cfRule type="cellIs" dxfId="8327" priority="10819" operator="equal">
      <formula>"Não informado"</formula>
    </cfRule>
  </conditionalFormatting>
  <conditionalFormatting sqref="M4537 M4540:M4542 M4544">
    <cfRule type="cellIs" dxfId="8326" priority="10818" operator="equal">
      <formula>"Não informado"</formula>
    </cfRule>
  </conditionalFormatting>
  <conditionalFormatting sqref="N4537 N4540:N4542 N4544">
    <cfRule type="cellIs" dxfId="8325" priority="10817" operator="equal">
      <formula>"Não informado"</formula>
    </cfRule>
  </conditionalFormatting>
  <conditionalFormatting sqref="N4537 N4540:N4542 N4544">
    <cfRule type="cellIs" dxfId="8324" priority="10816" operator="equal">
      <formula>"Não informado"</formula>
    </cfRule>
  </conditionalFormatting>
  <conditionalFormatting sqref="G4538:J4543 A4538:E4543 P4538:XFD4543">
    <cfRule type="cellIs" dxfId="8323" priority="10815" operator="equal">
      <formula>"Não informado"</formula>
    </cfRule>
  </conditionalFormatting>
  <conditionalFormatting sqref="C4538:C4543">
    <cfRule type="cellIs" dxfId="8322" priority="10792" operator="equal">
      <formula>"Não informado"</formula>
    </cfRule>
  </conditionalFormatting>
  <conditionalFormatting sqref="C4538:C4543">
    <cfRule type="cellIs" dxfId="8321" priority="10790" operator="equal">
      <formula>"Não informado"</formula>
    </cfRule>
  </conditionalFormatting>
  <conditionalFormatting sqref="C4538:C4543">
    <cfRule type="cellIs" dxfId="8320" priority="10789" operator="equal">
      <formula>"Não informado"</formula>
    </cfRule>
  </conditionalFormatting>
  <conditionalFormatting sqref="C4538:C4543">
    <cfRule type="cellIs" dxfId="8319" priority="10788" operator="equal">
      <formula>"Não informado"</formula>
    </cfRule>
  </conditionalFormatting>
  <conditionalFormatting sqref="P4538:XFD4543 D4538:D4543">
    <cfRule type="cellIs" dxfId="8318" priority="10814" operator="equal">
      <formula>"Não informado"</formula>
    </cfRule>
  </conditionalFormatting>
  <conditionalFormatting sqref="P4538:XFD4543 D4538:D4543">
    <cfRule type="cellIs" dxfId="8317" priority="10813" operator="equal">
      <formula>"Não informado"</formula>
    </cfRule>
  </conditionalFormatting>
  <conditionalFormatting sqref="P4538:XFD4543 D4538:D4543">
    <cfRule type="cellIs" dxfId="8316" priority="10812" operator="equal">
      <formula>"Não informado"</formula>
    </cfRule>
  </conditionalFormatting>
  <conditionalFormatting sqref="P4538:XFD4543 D4538:D4543">
    <cfRule type="cellIs" dxfId="8315" priority="10811" operator="equal">
      <formula>"Não informado"</formula>
    </cfRule>
  </conditionalFormatting>
  <conditionalFormatting sqref="C4538:C4543">
    <cfRule type="cellIs" dxfId="8314" priority="10809" operator="equal">
      <formula>"Não informado"</formula>
    </cfRule>
  </conditionalFormatting>
  <conditionalFormatting sqref="P4538:XFD4543 D4538:D4543">
    <cfRule type="cellIs" dxfId="8313" priority="10810" operator="equal">
      <formula>"Não informado"</formula>
    </cfRule>
  </conditionalFormatting>
  <conditionalFormatting sqref="C4538:C4543">
    <cfRule type="cellIs" dxfId="8312" priority="10808" operator="equal">
      <formula>"Não informado"</formula>
    </cfRule>
  </conditionalFormatting>
  <conditionalFormatting sqref="P4538:XFD4543 D4538:D4543">
    <cfRule type="cellIs" dxfId="8311" priority="10807" operator="equal">
      <formula>"Não informado"</formula>
    </cfRule>
  </conditionalFormatting>
  <conditionalFormatting sqref="A4538:B4543 P4538:XFD4543">
    <cfRule type="cellIs" dxfId="8310" priority="10806" operator="equal">
      <formula>"Não informado"</formula>
    </cfRule>
  </conditionalFormatting>
  <conditionalFormatting sqref="A4538:B4543 P4538:XFD4543">
    <cfRule type="cellIs" dxfId="8309" priority="10805" operator="equal">
      <formula>"Não informado"</formula>
    </cfRule>
  </conditionalFormatting>
  <conditionalFormatting sqref="P4538:XFD4543 I4538:J4543 A4538:B4543">
    <cfRule type="cellIs" dxfId="8308" priority="10803" operator="equal">
      <formula>"Não informado"</formula>
    </cfRule>
  </conditionalFormatting>
  <conditionalFormatting sqref="P4538:XFD4543 A4538:B4543 H4538:H4543">
    <cfRule type="cellIs" dxfId="8307" priority="10800" operator="equal">
      <formula>"Não informado"</formula>
    </cfRule>
  </conditionalFormatting>
  <conditionalFormatting sqref="A4538:B4543 P4538:XFD4543">
    <cfRule type="cellIs" dxfId="8306" priority="10804" operator="equal">
      <formula>"Não informado"</formula>
    </cfRule>
  </conditionalFormatting>
  <conditionalFormatting sqref="A4538:B4543 P4538:XFD4543 H4538:H4543">
    <cfRule type="cellIs" dxfId="8305" priority="10802" operator="equal">
      <formula>"Não informado"</formula>
    </cfRule>
  </conditionalFormatting>
  <conditionalFormatting sqref="A4538:B4543 P4538:XFD4543 H4538:H4543">
    <cfRule type="cellIs" dxfId="8304" priority="10801" operator="equal">
      <formula>"Não informado"</formula>
    </cfRule>
  </conditionalFormatting>
  <conditionalFormatting sqref="P4538:XFD4543 A4538:B4543 H4538:H4543">
    <cfRule type="cellIs" dxfId="8303" priority="10799" operator="equal">
      <formula>"Não informado"</formula>
    </cfRule>
  </conditionalFormatting>
  <conditionalFormatting sqref="P4538:XFD4543 A4538:B4543 H4538:H4543">
    <cfRule type="cellIs" dxfId="8302" priority="10798" operator="equal">
      <formula>"Não informado"</formula>
    </cfRule>
  </conditionalFormatting>
  <conditionalFormatting sqref="C4538:D4543">
    <cfRule type="cellIs" dxfId="8301" priority="10797" operator="equal">
      <formula>"Não informado"</formula>
    </cfRule>
  </conditionalFormatting>
  <conditionalFormatting sqref="C4538:C4543">
    <cfRule type="cellIs" dxfId="8300" priority="10796" operator="equal">
      <formula>"Não informado"</formula>
    </cfRule>
  </conditionalFormatting>
  <conditionalFormatting sqref="C4538:C4543">
    <cfRule type="cellIs" dxfId="8299" priority="10795" operator="equal">
      <formula>"Não informado"</formula>
    </cfRule>
  </conditionalFormatting>
  <conditionalFormatting sqref="C4538:C4543">
    <cfRule type="cellIs" dxfId="8298" priority="10794" operator="equal">
      <formula>"Não informado"</formula>
    </cfRule>
  </conditionalFormatting>
  <conditionalFormatting sqref="C4538:C4543">
    <cfRule type="cellIs" dxfId="8297" priority="10793" operator="equal">
      <formula>"Não informado"</formula>
    </cfRule>
  </conditionalFormatting>
  <conditionalFormatting sqref="C4538:C4543">
    <cfRule type="cellIs" dxfId="8296" priority="10791" operator="equal">
      <formula>"Não informado"</formula>
    </cfRule>
  </conditionalFormatting>
  <conditionalFormatting sqref="L4539:L4543">
    <cfRule type="cellIs" dxfId="8295" priority="10786" operator="equal">
      <formula>"Não informado"</formula>
    </cfRule>
  </conditionalFormatting>
  <conditionalFormatting sqref="A4544:H4544 P4544:XFD4544 J4544">
    <cfRule type="cellIs" dxfId="8294" priority="10781" operator="equal">
      <formula>"Não informado"</formula>
    </cfRule>
  </conditionalFormatting>
  <conditionalFormatting sqref="C4548">
    <cfRule type="cellIs" dxfId="8293" priority="10601" operator="equal">
      <formula>"Não informado"</formula>
    </cfRule>
  </conditionalFormatting>
  <conditionalFormatting sqref="C4548">
    <cfRule type="cellIs" dxfId="8292" priority="10600" operator="equal">
      <formula>"Não informado"</formula>
    </cfRule>
  </conditionalFormatting>
  <conditionalFormatting sqref="K4548">
    <cfRule type="cellIs" dxfId="8291" priority="10599" operator="equal">
      <formula>"Não informado"</formula>
    </cfRule>
  </conditionalFormatting>
  <conditionalFormatting sqref="O4545:O4548 O4550:O4554">
    <cfRule type="cellIs" dxfId="8290" priority="10598" operator="equal">
      <formula>"Não informado"</formula>
    </cfRule>
  </conditionalFormatting>
  <conditionalFormatting sqref="G4544:H4544 A4544:E4544 P4544:XFD4544 J4544">
    <cfRule type="cellIs" dxfId="8289" priority="10771" operator="equal">
      <formula>"Não informado"</formula>
    </cfRule>
  </conditionalFormatting>
  <conditionalFormatting sqref="C4544">
    <cfRule type="cellIs" dxfId="8288" priority="10748" operator="equal">
      <formula>"Não informado"</formula>
    </cfRule>
  </conditionalFormatting>
  <conditionalFormatting sqref="C4544">
    <cfRule type="cellIs" dxfId="8287" priority="10746" operator="equal">
      <formula>"Não informado"</formula>
    </cfRule>
  </conditionalFormatting>
  <conditionalFormatting sqref="C4544">
    <cfRule type="cellIs" dxfId="8286" priority="10745" operator="equal">
      <formula>"Não informado"</formula>
    </cfRule>
  </conditionalFormatting>
  <conditionalFormatting sqref="C4544">
    <cfRule type="cellIs" dxfId="8285" priority="10744" operator="equal">
      <formula>"Não informado"</formula>
    </cfRule>
  </conditionalFormatting>
  <conditionalFormatting sqref="P4544:XFD4544 D4544">
    <cfRule type="cellIs" dxfId="8284" priority="10770" operator="equal">
      <formula>"Não informado"</formula>
    </cfRule>
  </conditionalFormatting>
  <conditionalFormatting sqref="P4544:XFD4544 D4544">
    <cfRule type="cellIs" dxfId="8283" priority="10769" operator="equal">
      <formula>"Não informado"</formula>
    </cfRule>
  </conditionalFormatting>
  <conditionalFormatting sqref="P4544:XFD4544 D4544">
    <cfRule type="cellIs" dxfId="8282" priority="10768" operator="equal">
      <formula>"Não informado"</formula>
    </cfRule>
  </conditionalFormatting>
  <conditionalFormatting sqref="P4544:XFD4544 D4544">
    <cfRule type="cellIs" dxfId="8281" priority="10767" operator="equal">
      <formula>"Não informado"</formula>
    </cfRule>
  </conditionalFormatting>
  <conditionalFormatting sqref="C4544">
    <cfRule type="cellIs" dxfId="8280" priority="10765" operator="equal">
      <formula>"Não informado"</formula>
    </cfRule>
  </conditionalFormatting>
  <conditionalFormatting sqref="P4544:XFD4544 D4544">
    <cfRule type="cellIs" dxfId="8279" priority="10766" operator="equal">
      <formula>"Não informado"</formula>
    </cfRule>
  </conditionalFormatting>
  <conditionalFormatting sqref="C4544">
    <cfRule type="cellIs" dxfId="8278" priority="10764" operator="equal">
      <formula>"Não informado"</formula>
    </cfRule>
  </conditionalFormatting>
  <conditionalFormatting sqref="P4544:XFD4544 D4544">
    <cfRule type="cellIs" dxfId="8277" priority="10763" operator="equal">
      <formula>"Não informado"</formula>
    </cfRule>
  </conditionalFormatting>
  <conditionalFormatting sqref="A4544:B4544 P4544:XFD4544">
    <cfRule type="cellIs" dxfId="8276" priority="10762" operator="equal">
      <formula>"Não informado"</formula>
    </cfRule>
  </conditionalFormatting>
  <conditionalFormatting sqref="A4544:B4544 P4544:XFD4544">
    <cfRule type="cellIs" dxfId="8275" priority="10761" operator="equal">
      <formula>"Não informado"</formula>
    </cfRule>
  </conditionalFormatting>
  <conditionalFormatting sqref="P4544:XFD4544 J4544 A4544:B4544">
    <cfRule type="cellIs" dxfId="8274" priority="10759" operator="equal">
      <formula>"Não informado"</formula>
    </cfRule>
  </conditionalFormatting>
  <conditionalFormatting sqref="P4544:XFD4544 A4544:B4544 H4544">
    <cfRule type="cellIs" dxfId="8273" priority="10756" operator="equal">
      <formula>"Não informado"</formula>
    </cfRule>
  </conditionalFormatting>
  <conditionalFormatting sqref="A4544:B4544 P4544:XFD4544">
    <cfRule type="cellIs" dxfId="8272" priority="10760" operator="equal">
      <formula>"Não informado"</formula>
    </cfRule>
  </conditionalFormatting>
  <conditionalFormatting sqref="A4544:B4544 P4544:XFD4544 H4544">
    <cfRule type="cellIs" dxfId="8271" priority="10758" operator="equal">
      <formula>"Não informado"</formula>
    </cfRule>
  </conditionalFormatting>
  <conditionalFormatting sqref="A4544:B4544 P4544:XFD4544 H4544">
    <cfRule type="cellIs" dxfId="8270" priority="10757" operator="equal">
      <formula>"Não informado"</formula>
    </cfRule>
  </conditionalFormatting>
  <conditionalFormatting sqref="P4544:XFD4544 A4544:B4544 H4544">
    <cfRule type="cellIs" dxfId="8269" priority="10755" operator="equal">
      <formula>"Não informado"</formula>
    </cfRule>
  </conditionalFormatting>
  <conditionalFormatting sqref="P4544:XFD4544 A4544:B4544 H4544">
    <cfRule type="cellIs" dxfId="8268" priority="10754" operator="equal">
      <formula>"Não informado"</formula>
    </cfRule>
  </conditionalFormatting>
  <conditionalFormatting sqref="C4544:D4544">
    <cfRule type="cellIs" dxfId="8267" priority="10753" operator="equal">
      <formula>"Não informado"</formula>
    </cfRule>
  </conditionalFormatting>
  <conditionalFormatting sqref="C4544">
    <cfRule type="cellIs" dxfId="8266" priority="10752" operator="equal">
      <formula>"Não informado"</formula>
    </cfRule>
  </conditionalFormatting>
  <conditionalFormatting sqref="C4544">
    <cfRule type="cellIs" dxfId="8265" priority="10751" operator="equal">
      <formula>"Não informado"</formula>
    </cfRule>
  </conditionalFormatting>
  <conditionalFormatting sqref="C4544">
    <cfRule type="cellIs" dxfId="8264" priority="10750" operator="equal">
      <formula>"Não informado"</formula>
    </cfRule>
  </conditionalFormatting>
  <conditionalFormatting sqref="C4544">
    <cfRule type="cellIs" dxfId="8263" priority="10749" operator="equal">
      <formula>"Não informado"</formula>
    </cfRule>
  </conditionalFormatting>
  <conditionalFormatting sqref="C4544">
    <cfRule type="cellIs" dxfId="8262" priority="10747" operator="equal">
      <formula>"Não informado"</formula>
    </cfRule>
  </conditionalFormatting>
  <conditionalFormatting sqref="A4545:H4545 P4545:XFD4545">
    <cfRule type="cellIs" dxfId="8261" priority="10741" operator="equal">
      <formula>"Não informado"</formula>
    </cfRule>
  </conditionalFormatting>
  <conditionalFormatting sqref="G4545:H4545 A4545:E4545 P4545:XFD4545">
    <cfRule type="cellIs" dxfId="8260" priority="10740" operator="equal">
      <formula>"Não informado"</formula>
    </cfRule>
  </conditionalFormatting>
  <conditionalFormatting sqref="C4545">
    <cfRule type="cellIs" dxfId="8259" priority="10717" operator="equal">
      <formula>"Não informado"</formula>
    </cfRule>
  </conditionalFormatting>
  <conditionalFormatting sqref="C4545">
    <cfRule type="cellIs" dxfId="8258" priority="10715" operator="equal">
      <formula>"Não informado"</formula>
    </cfRule>
  </conditionalFormatting>
  <conditionalFormatting sqref="C4545">
    <cfRule type="cellIs" dxfId="8257" priority="10714" operator="equal">
      <formula>"Não informado"</formula>
    </cfRule>
  </conditionalFormatting>
  <conditionalFormatting sqref="C4545">
    <cfRule type="cellIs" dxfId="8256" priority="10713" operator="equal">
      <formula>"Não informado"</formula>
    </cfRule>
  </conditionalFormatting>
  <conditionalFormatting sqref="P4545:XFD4545 D4545">
    <cfRule type="cellIs" dxfId="8255" priority="10739" operator="equal">
      <formula>"Não informado"</formula>
    </cfRule>
  </conditionalFormatting>
  <conditionalFormatting sqref="P4545:XFD4545 D4545">
    <cfRule type="cellIs" dxfId="8254" priority="10738" operator="equal">
      <formula>"Não informado"</formula>
    </cfRule>
  </conditionalFormatting>
  <conditionalFormatting sqref="P4545:XFD4545 D4545">
    <cfRule type="cellIs" dxfId="8253" priority="10737" operator="equal">
      <formula>"Não informado"</formula>
    </cfRule>
  </conditionalFormatting>
  <conditionalFormatting sqref="P4545:XFD4545 D4545">
    <cfRule type="cellIs" dxfId="8252" priority="10736" operator="equal">
      <formula>"Não informado"</formula>
    </cfRule>
  </conditionalFormatting>
  <conditionalFormatting sqref="C4545">
    <cfRule type="cellIs" dxfId="8251" priority="10734" operator="equal">
      <formula>"Não informado"</formula>
    </cfRule>
  </conditionalFormatting>
  <conditionalFormatting sqref="P4545:XFD4545 D4545">
    <cfRule type="cellIs" dxfId="8250" priority="10735" operator="equal">
      <formula>"Não informado"</formula>
    </cfRule>
  </conditionalFormatting>
  <conditionalFormatting sqref="C4545">
    <cfRule type="cellIs" dxfId="8249" priority="10733" operator="equal">
      <formula>"Não informado"</formula>
    </cfRule>
  </conditionalFormatting>
  <conditionalFormatting sqref="P4545:XFD4545 D4545">
    <cfRule type="cellIs" dxfId="8248" priority="10732" operator="equal">
      <formula>"Não informado"</formula>
    </cfRule>
  </conditionalFormatting>
  <conditionalFormatting sqref="A4545:B4545 P4545:XFD4545">
    <cfRule type="cellIs" dxfId="8247" priority="10731" operator="equal">
      <formula>"Não informado"</formula>
    </cfRule>
  </conditionalFormatting>
  <conditionalFormatting sqref="A4545:B4545 P4545:XFD4545">
    <cfRule type="cellIs" dxfId="8246" priority="10730" operator="equal">
      <formula>"Não informado"</formula>
    </cfRule>
  </conditionalFormatting>
  <conditionalFormatting sqref="P4545:XFD4545 A4545:B4545">
    <cfRule type="cellIs" dxfId="8245" priority="10728" operator="equal">
      <formula>"Não informado"</formula>
    </cfRule>
  </conditionalFormatting>
  <conditionalFormatting sqref="P4545:XFD4545 A4545:B4545 H4545">
    <cfRule type="cellIs" dxfId="8244" priority="10725" operator="equal">
      <formula>"Não informado"</formula>
    </cfRule>
  </conditionalFormatting>
  <conditionalFormatting sqref="A4545:B4545 P4545:XFD4545">
    <cfRule type="cellIs" dxfId="8243" priority="10729" operator="equal">
      <formula>"Não informado"</formula>
    </cfRule>
  </conditionalFormatting>
  <conditionalFormatting sqref="A4545:B4545 P4545:XFD4545 H4545">
    <cfRule type="cellIs" dxfId="8242" priority="10727" operator="equal">
      <formula>"Não informado"</formula>
    </cfRule>
  </conditionalFormatting>
  <conditionalFormatting sqref="A4545:B4545 P4545:XFD4545 H4545">
    <cfRule type="cellIs" dxfId="8241" priority="10726" operator="equal">
      <formula>"Não informado"</formula>
    </cfRule>
  </conditionalFormatting>
  <conditionalFormatting sqref="P4545:XFD4545 A4545:B4545 H4545">
    <cfRule type="cellIs" dxfId="8240" priority="10724" operator="equal">
      <formula>"Não informado"</formula>
    </cfRule>
  </conditionalFormatting>
  <conditionalFormatting sqref="P4545:XFD4545 A4545:B4545 H4545">
    <cfRule type="cellIs" dxfId="8239" priority="10723" operator="equal">
      <formula>"Não informado"</formula>
    </cfRule>
  </conditionalFormatting>
  <conditionalFormatting sqref="C4545:D4545">
    <cfRule type="cellIs" dxfId="8238" priority="10722" operator="equal">
      <formula>"Não informado"</formula>
    </cfRule>
  </conditionalFormatting>
  <conditionalFormatting sqref="C4545">
    <cfRule type="cellIs" dxfId="8237" priority="10721" operator="equal">
      <formula>"Não informado"</formula>
    </cfRule>
  </conditionalFormatting>
  <conditionalFormatting sqref="C4545">
    <cfRule type="cellIs" dxfId="8236" priority="10720" operator="equal">
      <formula>"Não informado"</formula>
    </cfRule>
  </conditionalFormatting>
  <conditionalFormatting sqref="C4545">
    <cfRule type="cellIs" dxfId="8235" priority="10719" operator="equal">
      <formula>"Não informado"</formula>
    </cfRule>
  </conditionalFormatting>
  <conditionalFormatting sqref="C4545">
    <cfRule type="cellIs" dxfId="8234" priority="10718" operator="equal">
      <formula>"Não informado"</formula>
    </cfRule>
  </conditionalFormatting>
  <conditionalFormatting sqref="C4545">
    <cfRule type="cellIs" dxfId="8233" priority="10716" operator="equal">
      <formula>"Não informado"</formula>
    </cfRule>
  </conditionalFormatting>
  <conditionalFormatting sqref="K4545">
    <cfRule type="cellIs" dxfId="8232" priority="10711" operator="equal">
      <formula>"Não informado"</formula>
    </cfRule>
  </conditionalFormatting>
  <conditionalFormatting sqref="C4548">
    <cfRule type="cellIs" dxfId="8231" priority="10605" operator="equal">
      <formula>"Não informado"</formula>
    </cfRule>
  </conditionalFormatting>
  <conditionalFormatting sqref="C4548">
    <cfRule type="cellIs" dxfId="8230" priority="10604" operator="equal">
      <formula>"Não informado"</formula>
    </cfRule>
  </conditionalFormatting>
  <conditionalFormatting sqref="C4548">
    <cfRule type="cellIs" dxfId="8229" priority="10603" operator="equal">
      <formula>"Não informado"</formula>
    </cfRule>
  </conditionalFormatting>
  <conditionalFormatting sqref="C4548">
    <cfRule type="cellIs" dxfId="8228" priority="10602" operator="equal">
      <formula>"Não informado"</formula>
    </cfRule>
  </conditionalFormatting>
  <conditionalFormatting sqref="A4546:H4546 P4546:XFD4546">
    <cfRule type="cellIs" dxfId="8227" priority="10700" operator="equal">
      <formula>"Não informado"</formula>
    </cfRule>
  </conditionalFormatting>
  <conditionalFormatting sqref="G4546:H4546 A4546:E4546 P4546:XFD4546">
    <cfRule type="cellIs" dxfId="8226" priority="10699" operator="equal">
      <formula>"Não informado"</formula>
    </cfRule>
  </conditionalFormatting>
  <conditionalFormatting sqref="C4546">
    <cfRule type="cellIs" dxfId="8225" priority="10676" operator="equal">
      <formula>"Não informado"</formula>
    </cfRule>
  </conditionalFormatting>
  <conditionalFormatting sqref="C4546">
    <cfRule type="cellIs" dxfId="8224" priority="10674" operator="equal">
      <formula>"Não informado"</formula>
    </cfRule>
  </conditionalFormatting>
  <conditionalFormatting sqref="C4546">
    <cfRule type="cellIs" dxfId="8223" priority="10673" operator="equal">
      <formula>"Não informado"</formula>
    </cfRule>
  </conditionalFormatting>
  <conditionalFormatting sqref="C4546">
    <cfRule type="cellIs" dxfId="8222" priority="10672" operator="equal">
      <formula>"Não informado"</formula>
    </cfRule>
  </conditionalFormatting>
  <conditionalFormatting sqref="P4546:XFD4546 D4546">
    <cfRule type="cellIs" dxfId="8221" priority="10698" operator="equal">
      <formula>"Não informado"</formula>
    </cfRule>
  </conditionalFormatting>
  <conditionalFormatting sqref="P4546:XFD4546 D4546">
    <cfRule type="cellIs" dxfId="8220" priority="10697" operator="equal">
      <formula>"Não informado"</formula>
    </cfRule>
  </conditionalFormatting>
  <conditionalFormatting sqref="P4546:XFD4546 D4546">
    <cfRule type="cellIs" dxfId="8219" priority="10696" operator="equal">
      <formula>"Não informado"</formula>
    </cfRule>
  </conditionalFormatting>
  <conditionalFormatting sqref="P4546:XFD4546 D4546">
    <cfRule type="cellIs" dxfId="8218" priority="10695" operator="equal">
      <formula>"Não informado"</formula>
    </cfRule>
  </conditionalFormatting>
  <conditionalFormatting sqref="C4546">
    <cfRule type="cellIs" dxfId="8217" priority="10693" operator="equal">
      <formula>"Não informado"</formula>
    </cfRule>
  </conditionalFormatting>
  <conditionalFormatting sqref="P4546:XFD4546 D4546">
    <cfRule type="cellIs" dxfId="8216" priority="10694" operator="equal">
      <formula>"Não informado"</formula>
    </cfRule>
  </conditionalFormatting>
  <conditionalFormatting sqref="C4546">
    <cfRule type="cellIs" dxfId="8215" priority="10692" operator="equal">
      <formula>"Não informado"</formula>
    </cfRule>
  </conditionalFormatting>
  <conditionalFormatting sqref="P4546:XFD4546 D4546">
    <cfRule type="cellIs" dxfId="8214" priority="10691" operator="equal">
      <formula>"Não informado"</formula>
    </cfRule>
  </conditionalFormatting>
  <conditionalFormatting sqref="A4546:B4546 P4546:XFD4546">
    <cfRule type="cellIs" dxfId="8213" priority="10690" operator="equal">
      <formula>"Não informado"</formula>
    </cfRule>
  </conditionalFormatting>
  <conditionalFormatting sqref="A4546:B4546 P4546:XFD4546">
    <cfRule type="cellIs" dxfId="8212" priority="10689" operator="equal">
      <formula>"Não informado"</formula>
    </cfRule>
  </conditionalFormatting>
  <conditionalFormatting sqref="P4546:XFD4546 A4546:B4546">
    <cfRule type="cellIs" dxfId="8211" priority="10687" operator="equal">
      <formula>"Não informado"</formula>
    </cfRule>
  </conditionalFormatting>
  <conditionalFormatting sqref="P4546:XFD4546 A4546:B4546 H4546">
    <cfRule type="cellIs" dxfId="8210" priority="10684" operator="equal">
      <formula>"Não informado"</formula>
    </cfRule>
  </conditionalFormatting>
  <conditionalFormatting sqref="A4546:B4546 P4546:XFD4546">
    <cfRule type="cellIs" dxfId="8209" priority="10688" operator="equal">
      <formula>"Não informado"</formula>
    </cfRule>
  </conditionalFormatting>
  <conditionalFormatting sqref="A4546:B4546 P4546:XFD4546 H4546">
    <cfRule type="cellIs" dxfId="8208" priority="10686" operator="equal">
      <formula>"Não informado"</formula>
    </cfRule>
  </conditionalFormatting>
  <conditionalFormatting sqref="A4546:B4546 P4546:XFD4546 H4546">
    <cfRule type="cellIs" dxfId="8207" priority="10685" operator="equal">
      <formula>"Não informado"</formula>
    </cfRule>
  </conditionalFormatting>
  <conditionalFormatting sqref="P4546:XFD4546 A4546:B4546 H4546">
    <cfRule type="cellIs" dxfId="8206" priority="10683" operator="equal">
      <formula>"Não informado"</formula>
    </cfRule>
  </conditionalFormatting>
  <conditionalFormatting sqref="P4546:XFD4546 A4546:B4546 H4546">
    <cfRule type="cellIs" dxfId="8205" priority="10682" operator="equal">
      <formula>"Não informado"</formula>
    </cfRule>
  </conditionalFormatting>
  <conditionalFormatting sqref="C4546:D4546">
    <cfRule type="cellIs" dxfId="8204" priority="10681" operator="equal">
      <formula>"Não informado"</formula>
    </cfRule>
  </conditionalFormatting>
  <conditionalFormatting sqref="C4546">
    <cfRule type="cellIs" dxfId="8203" priority="10680" operator="equal">
      <formula>"Não informado"</formula>
    </cfRule>
  </conditionalFormatting>
  <conditionalFormatting sqref="C4546">
    <cfRule type="cellIs" dxfId="8202" priority="10679" operator="equal">
      <formula>"Não informado"</formula>
    </cfRule>
  </conditionalFormatting>
  <conditionalFormatting sqref="C4546">
    <cfRule type="cellIs" dxfId="8201" priority="10678" operator="equal">
      <formula>"Não informado"</formula>
    </cfRule>
  </conditionalFormatting>
  <conditionalFormatting sqref="C4546">
    <cfRule type="cellIs" dxfId="8200" priority="10677" operator="equal">
      <formula>"Não informado"</formula>
    </cfRule>
  </conditionalFormatting>
  <conditionalFormatting sqref="C4546">
    <cfRule type="cellIs" dxfId="8199" priority="10675" operator="equal">
      <formula>"Não informado"</formula>
    </cfRule>
  </conditionalFormatting>
  <conditionalFormatting sqref="K4546">
    <cfRule type="cellIs" dxfId="8198" priority="10669" operator="equal">
      <formula>"Não informado"</formula>
    </cfRule>
  </conditionalFormatting>
  <conditionalFormatting sqref="N4548">
    <cfRule type="cellIs" dxfId="8197" priority="10668" operator="equal">
      <formula>"Não informado"</formula>
    </cfRule>
  </conditionalFormatting>
  <conditionalFormatting sqref="N4548">
    <cfRule type="cellIs" dxfId="8196" priority="10667" operator="equal">
      <formula>"Não informado"</formula>
    </cfRule>
  </conditionalFormatting>
  <conditionalFormatting sqref="N4548">
    <cfRule type="cellIs" dxfId="8195" priority="10666" operator="equal">
      <formula>"Não informado"</formula>
    </cfRule>
  </conditionalFormatting>
  <conditionalFormatting sqref="N4548">
    <cfRule type="cellIs" dxfId="8194" priority="10665" operator="equal">
      <formula>"Não informado"</formula>
    </cfRule>
  </conditionalFormatting>
  <conditionalFormatting sqref="N4548">
    <cfRule type="cellIs" dxfId="8193" priority="10664" operator="equal">
      <formula>"Não informado"</formula>
    </cfRule>
  </conditionalFormatting>
  <conditionalFormatting sqref="N4548">
    <cfRule type="cellIs" dxfId="8192" priority="10663" operator="equal">
      <formula>"Não informado"</formula>
    </cfRule>
  </conditionalFormatting>
  <conditionalFormatting sqref="N4548">
    <cfRule type="cellIs" dxfId="8191" priority="10662" operator="equal">
      <formula>"Não informado"</formula>
    </cfRule>
  </conditionalFormatting>
  <conditionalFormatting sqref="N4548">
    <cfRule type="cellIs" dxfId="8190" priority="10661" operator="equal">
      <formula>"Não informado"</formula>
    </cfRule>
  </conditionalFormatting>
  <conditionalFormatting sqref="A4547:H4547 P4547:XFD4547">
    <cfRule type="cellIs" dxfId="8189" priority="10660" operator="equal">
      <formula>"Não informado"</formula>
    </cfRule>
  </conditionalFormatting>
  <conditionalFormatting sqref="G4547:H4547 A4547:E4547 P4547:XFD4547">
    <cfRule type="cellIs" dxfId="8188" priority="10659" operator="equal">
      <formula>"Não informado"</formula>
    </cfRule>
  </conditionalFormatting>
  <conditionalFormatting sqref="C4547">
    <cfRule type="cellIs" dxfId="8187" priority="10636" operator="equal">
      <formula>"Não informado"</formula>
    </cfRule>
  </conditionalFormatting>
  <conditionalFormatting sqref="C4547">
    <cfRule type="cellIs" dxfId="8186" priority="10634" operator="equal">
      <formula>"Não informado"</formula>
    </cfRule>
  </conditionalFormatting>
  <conditionalFormatting sqref="C4547">
    <cfRule type="cellIs" dxfId="8185" priority="10633" operator="equal">
      <formula>"Não informado"</formula>
    </cfRule>
  </conditionalFormatting>
  <conditionalFormatting sqref="C4547">
    <cfRule type="cellIs" dxfId="8184" priority="10632" operator="equal">
      <formula>"Não informado"</formula>
    </cfRule>
  </conditionalFormatting>
  <conditionalFormatting sqref="P4547:XFD4547 D4547">
    <cfRule type="cellIs" dxfId="8183" priority="10658" operator="equal">
      <formula>"Não informado"</formula>
    </cfRule>
  </conditionalFormatting>
  <conditionalFormatting sqref="P4547:XFD4547 D4547">
    <cfRule type="cellIs" dxfId="8182" priority="10657" operator="equal">
      <formula>"Não informado"</formula>
    </cfRule>
  </conditionalFormatting>
  <conditionalFormatting sqref="P4547:XFD4547 D4547">
    <cfRule type="cellIs" dxfId="8181" priority="10656" operator="equal">
      <formula>"Não informado"</formula>
    </cfRule>
  </conditionalFormatting>
  <conditionalFormatting sqref="P4547:XFD4547 D4547">
    <cfRule type="cellIs" dxfId="8180" priority="10655" operator="equal">
      <formula>"Não informado"</formula>
    </cfRule>
  </conditionalFormatting>
  <conditionalFormatting sqref="C4547">
    <cfRule type="cellIs" dxfId="8179" priority="10653" operator="equal">
      <formula>"Não informado"</formula>
    </cfRule>
  </conditionalFormatting>
  <conditionalFormatting sqref="P4547:XFD4547 D4547">
    <cfRule type="cellIs" dxfId="8178" priority="10654" operator="equal">
      <formula>"Não informado"</formula>
    </cfRule>
  </conditionalFormatting>
  <conditionalFormatting sqref="C4547">
    <cfRule type="cellIs" dxfId="8177" priority="10652" operator="equal">
      <formula>"Não informado"</formula>
    </cfRule>
  </conditionalFormatting>
  <conditionalFormatting sqref="P4547:XFD4547 D4547">
    <cfRule type="cellIs" dxfId="8176" priority="10651" operator="equal">
      <formula>"Não informado"</formula>
    </cfRule>
  </conditionalFormatting>
  <conditionalFormatting sqref="A4547:B4547 P4547:XFD4547">
    <cfRule type="cellIs" dxfId="8175" priority="10650" operator="equal">
      <formula>"Não informado"</formula>
    </cfRule>
  </conditionalFormatting>
  <conditionalFormatting sqref="A4547:B4547 P4547:XFD4547">
    <cfRule type="cellIs" dxfId="8174" priority="10649" operator="equal">
      <formula>"Não informado"</formula>
    </cfRule>
  </conditionalFormatting>
  <conditionalFormatting sqref="P4547:XFD4547 A4547:B4547">
    <cfRule type="cellIs" dxfId="8173" priority="10647" operator="equal">
      <formula>"Não informado"</formula>
    </cfRule>
  </conditionalFormatting>
  <conditionalFormatting sqref="P4547:XFD4547 A4547:B4547 H4547">
    <cfRule type="cellIs" dxfId="8172" priority="10644" operator="equal">
      <formula>"Não informado"</formula>
    </cfRule>
  </conditionalFormatting>
  <conditionalFormatting sqref="A4547:B4547 P4547:XFD4547">
    <cfRule type="cellIs" dxfId="8171" priority="10648" operator="equal">
      <formula>"Não informado"</formula>
    </cfRule>
  </conditionalFormatting>
  <conditionalFormatting sqref="A4547:B4547 P4547:XFD4547 H4547">
    <cfRule type="cellIs" dxfId="8170" priority="10646" operator="equal">
      <formula>"Não informado"</formula>
    </cfRule>
  </conditionalFormatting>
  <conditionalFormatting sqref="A4547:B4547 P4547:XFD4547 H4547">
    <cfRule type="cellIs" dxfId="8169" priority="10645" operator="equal">
      <formula>"Não informado"</formula>
    </cfRule>
  </conditionalFormatting>
  <conditionalFormatting sqref="P4547:XFD4547 A4547:B4547 H4547">
    <cfRule type="cellIs" dxfId="8168" priority="10643" operator="equal">
      <formula>"Não informado"</formula>
    </cfRule>
  </conditionalFormatting>
  <conditionalFormatting sqref="P4547:XFD4547 A4547:B4547 H4547">
    <cfRule type="cellIs" dxfId="8167" priority="10642" operator="equal">
      <formula>"Não informado"</formula>
    </cfRule>
  </conditionalFormatting>
  <conditionalFormatting sqref="C4547:D4547">
    <cfRule type="cellIs" dxfId="8166" priority="10641" operator="equal">
      <formula>"Não informado"</formula>
    </cfRule>
  </conditionalFormatting>
  <conditionalFormatting sqref="C4547">
    <cfRule type="cellIs" dxfId="8165" priority="10640" operator="equal">
      <formula>"Não informado"</formula>
    </cfRule>
  </conditionalFormatting>
  <conditionalFormatting sqref="C4547">
    <cfRule type="cellIs" dxfId="8164" priority="10639" operator="equal">
      <formula>"Não informado"</formula>
    </cfRule>
  </conditionalFormatting>
  <conditionalFormatting sqref="C4547">
    <cfRule type="cellIs" dxfId="8163" priority="10638" operator="equal">
      <formula>"Não informado"</formula>
    </cfRule>
  </conditionalFormatting>
  <conditionalFormatting sqref="C4547">
    <cfRule type="cellIs" dxfId="8162" priority="10637" operator="equal">
      <formula>"Não informado"</formula>
    </cfRule>
  </conditionalFormatting>
  <conditionalFormatting sqref="C4547">
    <cfRule type="cellIs" dxfId="8161" priority="10635" operator="equal">
      <formula>"Não informado"</formula>
    </cfRule>
  </conditionalFormatting>
  <conditionalFormatting sqref="K4547">
    <cfRule type="cellIs" dxfId="8160" priority="10629" operator="equal">
      <formula>"Não informado"</formula>
    </cfRule>
  </conditionalFormatting>
  <conditionalFormatting sqref="A4548:B4548 P4548 R4548:XFD4548 E4548:J4548">
    <cfRule type="cellIs" dxfId="8159" priority="10621" operator="equal">
      <formula>"Não informado"</formula>
    </cfRule>
  </conditionalFormatting>
  <conditionalFormatting sqref="L4548">
    <cfRule type="cellIs" dxfId="8158" priority="10620" operator="equal">
      <formula>"Não informado"</formula>
    </cfRule>
  </conditionalFormatting>
  <conditionalFormatting sqref="C4548:D4548">
    <cfRule type="cellIs" dxfId="8157" priority="10619" operator="equal">
      <formula>"Não informado"</formula>
    </cfRule>
  </conditionalFormatting>
  <conditionalFormatting sqref="C4548:D4548">
    <cfRule type="cellIs" dxfId="8156" priority="10618" operator="equal">
      <formula>"Não informado"</formula>
    </cfRule>
  </conditionalFormatting>
  <conditionalFormatting sqref="D4548">
    <cfRule type="cellIs" dxfId="8155" priority="10617" operator="equal">
      <formula>"Não informado"</formula>
    </cfRule>
  </conditionalFormatting>
  <conditionalFormatting sqref="D4548">
    <cfRule type="cellIs" dxfId="8154" priority="10616" operator="equal">
      <formula>"Não informado"</formula>
    </cfRule>
  </conditionalFormatting>
  <conditionalFormatting sqref="D4548">
    <cfRule type="cellIs" dxfId="8153" priority="10615" operator="equal">
      <formula>"Não informado"</formula>
    </cfRule>
  </conditionalFormatting>
  <conditionalFormatting sqref="D4548">
    <cfRule type="cellIs" dxfId="8152" priority="10614" operator="equal">
      <formula>"Não informado"</formula>
    </cfRule>
  </conditionalFormatting>
  <conditionalFormatting sqref="C4548">
    <cfRule type="cellIs" dxfId="8151" priority="10612" operator="equal">
      <formula>"Não informado"</formula>
    </cfRule>
  </conditionalFormatting>
  <conditionalFormatting sqref="D4548">
    <cfRule type="cellIs" dxfId="8150" priority="10613" operator="equal">
      <formula>"Não informado"</formula>
    </cfRule>
  </conditionalFormatting>
  <conditionalFormatting sqref="C4548">
    <cfRule type="cellIs" dxfId="8149" priority="10611" operator="equal">
      <formula>"Não informado"</formula>
    </cfRule>
  </conditionalFormatting>
  <conditionalFormatting sqref="D4548">
    <cfRule type="cellIs" dxfId="8148" priority="10610" operator="equal">
      <formula>"Não informado"</formula>
    </cfRule>
  </conditionalFormatting>
  <conditionalFormatting sqref="C4548:D4548">
    <cfRule type="cellIs" dxfId="8147" priority="10609" operator="equal">
      <formula>"Não informado"</formula>
    </cfRule>
  </conditionalFormatting>
  <conditionalFormatting sqref="C4548">
    <cfRule type="cellIs" dxfId="8146" priority="10608" operator="equal">
      <formula>"Não informado"</formula>
    </cfRule>
  </conditionalFormatting>
  <conditionalFormatting sqref="C4548">
    <cfRule type="cellIs" dxfId="8145" priority="10607" operator="equal">
      <formula>"Não informado"</formula>
    </cfRule>
  </conditionalFormatting>
  <conditionalFormatting sqref="C4548">
    <cfRule type="cellIs" dxfId="8144" priority="10606" operator="equal">
      <formula>"Não informado"</formula>
    </cfRule>
  </conditionalFormatting>
  <conditionalFormatting sqref="T4549:XFD4549">
    <cfRule type="cellIs" dxfId="8143" priority="10563" operator="equal">
      <formula>"Não informado"</formula>
    </cfRule>
  </conditionalFormatting>
  <conditionalFormatting sqref="A4549:B4549 P4549:R4549 N4549 E4549:J4549">
    <cfRule type="cellIs" dxfId="8142" priority="10562" operator="equal">
      <formula>"Não informado"</formula>
    </cfRule>
  </conditionalFormatting>
  <conditionalFormatting sqref="A4616:B4616">
    <cfRule type="cellIs" dxfId="8141" priority="10309" operator="equal">
      <formula>"Não informado"</formula>
    </cfRule>
  </conditionalFormatting>
  <conditionalFormatting sqref="M4549">
    <cfRule type="cellIs" dxfId="8140" priority="10559" operator="equal">
      <formula>"Não informado"</formula>
    </cfRule>
  </conditionalFormatting>
  <conditionalFormatting sqref="C4549">
    <cfRule type="cellIs" dxfId="8139" priority="10538" operator="equal">
      <formula>"Não informado"</formula>
    </cfRule>
  </conditionalFormatting>
  <conditionalFormatting sqref="C4549">
    <cfRule type="cellIs" dxfId="8138" priority="10537" operator="equal">
      <formula>"Não informado"</formula>
    </cfRule>
  </conditionalFormatting>
  <conditionalFormatting sqref="C4549">
    <cfRule type="cellIs" dxfId="8137" priority="10542" operator="equal">
      <formula>"Não informado"</formula>
    </cfRule>
  </conditionalFormatting>
  <conditionalFormatting sqref="C4549">
    <cfRule type="cellIs" dxfId="8136" priority="10541" operator="equal">
      <formula>"Não informado"</formula>
    </cfRule>
  </conditionalFormatting>
  <conditionalFormatting sqref="C4549">
    <cfRule type="cellIs" dxfId="8135" priority="10540" operator="equal">
      <formula>"Não informado"</formula>
    </cfRule>
  </conditionalFormatting>
  <conditionalFormatting sqref="C4549">
    <cfRule type="cellIs" dxfId="8134" priority="10539" operator="equal">
      <formula>"Não informado"</formula>
    </cfRule>
  </conditionalFormatting>
  <conditionalFormatting sqref="C4549:D4549">
    <cfRule type="cellIs" dxfId="8133" priority="10556" operator="equal">
      <formula>"Não informado"</formula>
    </cfRule>
  </conditionalFormatting>
  <conditionalFormatting sqref="C4549:D4549">
    <cfRule type="cellIs" dxfId="8132" priority="10555" operator="equal">
      <formula>"Não informado"</formula>
    </cfRule>
  </conditionalFormatting>
  <conditionalFormatting sqref="D4549">
    <cfRule type="cellIs" dxfId="8131" priority="10554" operator="equal">
      <formula>"Não informado"</formula>
    </cfRule>
  </conditionalFormatting>
  <conditionalFormatting sqref="D4549">
    <cfRule type="cellIs" dxfId="8130" priority="10553" operator="equal">
      <formula>"Não informado"</formula>
    </cfRule>
  </conditionalFormatting>
  <conditionalFormatting sqref="D4549">
    <cfRule type="cellIs" dxfId="8129" priority="10552" operator="equal">
      <formula>"Não informado"</formula>
    </cfRule>
  </conditionalFormatting>
  <conditionalFormatting sqref="D4549">
    <cfRule type="cellIs" dxfId="8128" priority="10551" operator="equal">
      <formula>"Não informado"</formula>
    </cfRule>
  </conditionalFormatting>
  <conditionalFormatting sqref="C4549">
    <cfRule type="cellIs" dxfId="8127" priority="10549" operator="equal">
      <formula>"Não informado"</formula>
    </cfRule>
  </conditionalFormatting>
  <conditionalFormatting sqref="D4549">
    <cfRule type="cellIs" dxfId="8126" priority="10550" operator="equal">
      <formula>"Não informado"</formula>
    </cfRule>
  </conditionalFormatting>
  <conditionalFormatting sqref="C4549">
    <cfRule type="cellIs" dxfId="8125" priority="10548" operator="equal">
      <formula>"Não informado"</formula>
    </cfRule>
  </conditionalFormatting>
  <conditionalFormatting sqref="D4549">
    <cfRule type="cellIs" dxfId="8124" priority="10547" operator="equal">
      <formula>"Não informado"</formula>
    </cfRule>
  </conditionalFormatting>
  <conditionalFormatting sqref="C4549:D4549">
    <cfRule type="cellIs" dxfId="8123" priority="10546" operator="equal">
      <formula>"Não informado"</formula>
    </cfRule>
  </conditionalFormatting>
  <conditionalFormatting sqref="C4549">
    <cfRule type="cellIs" dxfId="8122" priority="10545" operator="equal">
      <formula>"Não informado"</formula>
    </cfRule>
  </conditionalFormatting>
  <conditionalFormatting sqref="C4549">
    <cfRule type="cellIs" dxfId="8121" priority="10544" operator="equal">
      <formula>"Não informado"</formula>
    </cfRule>
  </conditionalFormatting>
  <conditionalFormatting sqref="C4549">
    <cfRule type="cellIs" dxfId="8120" priority="10543" operator="equal">
      <formula>"Não informado"</formula>
    </cfRule>
  </conditionalFormatting>
  <conditionalFormatting sqref="K4549">
    <cfRule type="cellIs" dxfId="8119" priority="10536" operator="equal">
      <formula>"Não informado"</formula>
    </cfRule>
  </conditionalFormatting>
  <conditionalFormatting sqref="L4547">
    <cfRule type="cellIs" dxfId="8118" priority="10484" operator="equal">
      <formula>"Não informado"</formula>
    </cfRule>
  </conditionalFormatting>
  <conditionalFormatting sqref="L4546">
    <cfRule type="cellIs" dxfId="8117" priority="10483" operator="equal">
      <formula>"Não informado"</formula>
    </cfRule>
  </conditionalFormatting>
  <conditionalFormatting sqref="L4538">
    <cfRule type="cellIs" dxfId="8116" priority="10482" operator="equal">
      <formula>"Não informado"</formula>
    </cfRule>
  </conditionalFormatting>
  <conditionalFormatting sqref="L4544">
    <cfRule type="cellIs" dxfId="8115" priority="10481" operator="equal">
      <formula>"Não informado"</formula>
    </cfRule>
  </conditionalFormatting>
  <conditionalFormatting sqref="L4545">
    <cfRule type="cellIs" dxfId="8114" priority="10480" operator="equal">
      <formula>"Não informado"</formula>
    </cfRule>
  </conditionalFormatting>
  <conditionalFormatting sqref="L4549">
    <cfRule type="cellIs" dxfId="8113" priority="10479" operator="equal">
      <formula>"Não informado"</formula>
    </cfRule>
  </conditionalFormatting>
  <conditionalFormatting sqref="L4552">
    <cfRule type="cellIs" dxfId="8112" priority="10478" operator="equal">
      <formula>"Não informado"</formula>
    </cfRule>
  </conditionalFormatting>
  <conditionalFormatting sqref="L4552">
    <cfRule type="cellIs" dxfId="8111" priority="10477" operator="equal">
      <formula>"Não informado"</formula>
    </cfRule>
  </conditionalFormatting>
  <conditionalFormatting sqref="L4553">
    <cfRule type="cellIs" dxfId="8110" priority="10476" operator="equal">
      <formula>"Não informado"</formula>
    </cfRule>
  </conditionalFormatting>
  <conditionalFormatting sqref="L4553">
    <cfRule type="cellIs" dxfId="8109" priority="10475" operator="equal">
      <formula>"Não informado"</formula>
    </cfRule>
  </conditionalFormatting>
  <conditionalFormatting sqref="L4554">
    <cfRule type="cellIs" dxfId="8108" priority="10474" operator="equal">
      <formula>"Não informado"</formula>
    </cfRule>
  </conditionalFormatting>
  <conditionalFormatting sqref="L4554">
    <cfRule type="cellIs" dxfId="8107" priority="10473" operator="equal">
      <formula>"Não informado"</formula>
    </cfRule>
  </conditionalFormatting>
  <conditionalFormatting sqref="L4557">
    <cfRule type="cellIs" dxfId="8106" priority="10472" operator="equal">
      <formula>"Não informado"</formula>
    </cfRule>
  </conditionalFormatting>
  <conditionalFormatting sqref="L4557">
    <cfRule type="cellIs" dxfId="8105" priority="10471" operator="equal">
      <formula>"Não informado"</formula>
    </cfRule>
  </conditionalFormatting>
  <conditionalFormatting sqref="L4556">
    <cfRule type="cellIs" dxfId="8104" priority="10468" operator="equal">
      <formula>"Não informado"</formula>
    </cfRule>
  </conditionalFormatting>
  <conditionalFormatting sqref="L4556">
    <cfRule type="cellIs" dxfId="8103" priority="10467" operator="equal">
      <formula>"Não informado"</formula>
    </cfRule>
  </conditionalFormatting>
  <conditionalFormatting sqref="L4558">
    <cfRule type="cellIs" dxfId="8102" priority="10466" operator="equal">
      <formula>"Não informado"</formula>
    </cfRule>
  </conditionalFormatting>
  <conditionalFormatting sqref="L4558">
    <cfRule type="cellIs" dxfId="8101" priority="10465" operator="equal">
      <formula>"Não informado"</formula>
    </cfRule>
  </conditionalFormatting>
  <conditionalFormatting sqref="L4562">
    <cfRule type="cellIs" dxfId="8100" priority="10464" operator="equal">
      <formula>"Não informado"</formula>
    </cfRule>
  </conditionalFormatting>
  <conditionalFormatting sqref="L4562">
    <cfRule type="cellIs" dxfId="8099" priority="10463" operator="equal">
      <formula>"Não informado"</formula>
    </cfRule>
  </conditionalFormatting>
  <conditionalFormatting sqref="L4563">
    <cfRule type="cellIs" dxfId="8098" priority="10462" operator="equal">
      <formula>"Não informado"</formula>
    </cfRule>
  </conditionalFormatting>
  <conditionalFormatting sqref="L4563">
    <cfRule type="cellIs" dxfId="8097" priority="10461" operator="equal">
      <formula>"Não informado"</formula>
    </cfRule>
  </conditionalFormatting>
  <conditionalFormatting sqref="L4564">
    <cfRule type="cellIs" dxfId="8096" priority="10458" operator="equal">
      <formula>"Não informado"</formula>
    </cfRule>
  </conditionalFormatting>
  <conditionalFormatting sqref="L4564">
    <cfRule type="cellIs" dxfId="8095" priority="10457" operator="equal">
      <formula>"Não informado"</formula>
    </cfRule>
  </conditionalFormatting>
  <conditionalFormatting sqref="L4565">
    <cfRule type="cellIs" dxfId="8094" priority="10456" operator="equal">
      <formula>"Não informado"</formula>
    </cfRule>
  </conditionalFormatting>
  <conditionalFormatting sqref="L4565">
    <cfRule type="cellIs" dxfId="8093" priority="10455" operator="equal">
      <formula>"Não informado"</formula>
    </cfRule>
  </conditionalFormatting>
  <conditionalFormatting sqref="L4566">
    <cfRule type="cellIs" dxfId="8092" priority="10454" operator="equal">
      <formula>"Não informado"</formula>
    </cfRule>
  </conditionalFormatting>
  <conditionalFormatting sqref="L4566">
    <cfRule type="cellIs" dxfId="8091" priority="10453" operator="equal">
      <formula>"Não informado"</formula>
    </cfRule>
  </conditionalFormatting>
  <conditionalFormatting sqref="L4567">
    <cfRule type="cellIs" dxfId="8090" priority="10452" operator="equal">
      <formula>"Não informado"</formula>
    </cfRule>
  </conditionalFormatting>
  <conditionalFormatting sqref="L4567">
    <cfRule type="cellIs" dxfId="8089" priority="10451" operator="equal">
      <formula>"Não informado"</formula>
    </cfRule>
  </conditionalFormatting>
  <conditionalFormatting sqref="L4568">
    <cfRule type="cellIs" dxfId="8088" priority="10450" operator="equal">
      <formula>"Não informado"</formula>
    </cfRule>
  </conditionalFormatting>
  <conditionalFormatting sqref="L4568">
    <cfRule type="cellIs" dxfId="8087" priority="10449" operator="equal">
      <formula>"Não informado"</formula>
    </cfRule>
  </conditionalFormatting>
  <conditionalFormatting sqref="L4569">
    <cfRule type="cellIs" dxfId="8086" priority="10448" operator="equal">
      <formula>"Não informado"</formula>
    </cfRule>
  </conditionalFormatting>
  <conditionalFormatting sqref="L4569">
    <cfRule type="cellIs" dxfId="8085" priority="10447" operator="equal">
      <formula>"Não informado"</formula>
    </cfRule>
  </conditionalFormatting>
  <conditionalFormatting sqref="L4570">
    <cfRule type="cellIs" dxfId="8084" priority="10446" operator="equal">
      <formula>"Não informado"</formula>
    </cfRule>
  </conditionalFormatting>
  <conditionalFormatting sqref="L4570">
    <cfRule type="cellIs" dxfId="8083" priority="10445" operator="equal">
      <formula>"Não informado"</formula>
    </cfRule>
  </conditionalFormatting>
  <conditionalFormatting sqref="L4571">
    <cfRule type="cellIs" dxfId="8082" priority="10444" operator="equal">
      <formula>"Não informado"</formula>
    </cfRule>
  </conditionalFormatting>
  <conditionalFormatting sqref="L4571">
    <cfRule type="cellIs" dxfId="8081" priority="10443" operator="equal">
      <formula>"Não informado"</formula>
    </cfRule>
  </conditionalFormatting>
  <conditionalFormatting sqref="L4572">
    <cfRule type="cellIs" dxfId="8080" priority="10442" operator="equal">
      <formula>"Não informado"</formula>
    </cfRule>
  </conditionalFormatting>
  <conditionalFormatting sqref="L4572">
    <cfRule type="cellIs" dxfId="8079" priority="10441" operator="equal">
      <formula>"Não informado"</formula>
    </cfRule>
  </conditionalFormatting>
  <conditionalFormatting sqref="L4573">
    <cfRule type="cellIs" dxfId="8078" priority="10440" operator="equal">
      <formula>"Não informado"</formula>
    </cfRule>
  </conditionalFormatting>
  <conditionalFormatting sqref="L4573">
    <cfRule type="cellIs" dxfId="8077" priority="10439" operator="equal">
      <formula>"Não informado"</formula>
    </cfRule>
  </conditionalFormatting>
  <conditionalFormatting sqref="L4574">
    <cfRule type="cellIs" dxfId="8076" priority="10438" operator="equal">
      <formula>"Não informado"</formula>
    </cfRule>
  </conditionalFormatting>
  <conditionalFormatting sqref="L4574">
    <cfRule type="cellIs" dxfId="8075" priority="10437" operator="equal">
      <formula>"Não informado"</formula>
    </cfRule>
  </conditionalFormatting>
  <conditionalFormatting sqref="L4575">
    <cfRule type="cellIs" dxfId="8074" priority="10436" operator="equal">
      <formula>"Não informado"</formula>
    </cfRule>
  </conditionalFormatting>
  <conditionalFormatting sqref="L4575">
    <cfRule type="cellIs" dxfId="8073" priority="10435" operator="equal">
      <formula>"Não informado"</formula>
    </cfRule>
  </conditionalFormatting>
  <conditionalFormatting sqref="L4576">
    <cfRule type="cellIs" dxfId="8072" priority="10434" operator="equal">
      <formula>"Não informado"</formula>
    </cfRule>
  </conditionalFormatting>
  <conditionalFormatting sqref="L4576">
    <cfRule type="cellIs" dxfId="8071" priority="10433" operator="equal">
      <formula>"Não informado"</formula>
    </cfRule>
  </conditionalFormatting>
  <conditionalFormatting sqref="L4577">
    <cfRule type="cellIs" dxfId="8070" priority="10432" operator="equal">
      <formula>"Não informado"</formula>
    </cfRule>
  </conditionalFormatting>
  <conditionalFormatting sqref="L4577">
    <cfRule type="cellIs" dxfId="8069" priority="10431" operator="equal">
      <formula>"Não informado"</formula>
    </cfRule>
  </conditionalFormatting>
  <conditionalFormatting sqref="L4578">
    <cfRule type="cellIs" dxfId="8068" priority="10430" operator="equal">
      <formula>"Não informado"</formula>
    </cfRule>
  </conditionalFormatting>
  <conditionalFormatting sqref="L4578">
    <cfRule type="cellIs" dxfId="8067" priority="10429" operator="equal">
      <formula>"Não informado"</formula>
    </cfRule>
  </conditionalFormatting>
  <conditionalFormatting sqref="L4579">
    <cfRule type="cellIs" dxfId="8066" priority="10428" operator="equal">
      <formula>"Não informado"</formula>
    </cfRule>
  </conditionalFormatting>
  <conditionalFormatting sqref="L4579">
    <cfRule type="cellIs" dxfId="8065" priority="10427" operator="equal">
      <formula>"Não informado"</formula>
    </cfRule>
  </conditionalFormatting>
  <conditionalFormatting sqref="L4580">
    <cfRule type="cellIs" dxfId="8064" priority="10426" operator="equal">
      <formula>"Não informado"</formula>
    </cfRule>
  </conditionalFormatting>
  <conditionalFormatting sqref="L4580">
    <cfRule type="cellIs" dxfId="8063" priority="10425" operator="equal">
      <formula>"Não informado"</formula>
    </cfRule>
  </conditionalFormatting>
  <conditionalFormatting sqref="L4581">
    <cfRule type="cellIs" dxfId="8062" priority="10424" operator="equal">
      <formula>"Não informado"</formula>
    </cfRule>
  </conditionalFormatting>
  <conditionalFormatting sqref="L4581">
    <cfRule type="cellIs" dxfId="8061" priority="10423" operator="equal">
      <formula>"Não informado"</formula>
    </cfRule>
  </conditionalFormatting>
  <conditionalFormatting sqref="L4582">
    <cfRule type="cellIs" dxfId="8060" priority="10422" operator="equal">
      <formula>"Não informado"</formula>
    </cfRule>
  </conditionalFormatting>
  <conditionalFormatting sqref="L4582">
    <cfRule type="cellIs" dxfId="8059" priority="10421" operator="equal">
      <formula>"Não informado"</formula>
    </cfRule>
  </conditionalFormatting>
  <conditionalFormatting sqref="L4589">
    <cfRule type="cellIs" dxfId="8058" priority="10420" operator="equal">
      <formula>"Não informado"</formula>
    </cfRule>
  </conditionalFormatting>
  <conditionalFormatting sqref="L4589">
    <cfRule type="cellIs" dxfId="8057" priority="10419" operator="equal">
      <formula>"Não informado"</formula>
    </cfRule>
  </conditionalFormatting>
  <conditionalFormatting sqref="L4590">
    <cfRule type="cellIs" dxfId="8056" priority="10418" operator="equal">
      <formula>"Não informado"</formula>
    </cfRule>
  </conditionalFormatting>
  <conditionalFormatting sqref="L4590">
    <cfRule type="cellIs" dxfId="8055" priority="10417" operator="equal">
      <formula>"Não informado"</formula>
    </cfRule>
  </conditionalFormatting>
  <conditionalFormatting sqref="N4538">
    <cfRule type="cellIs" dxfId="8054" priority="10416" operator="equal">
      <formula>"Não informado"</formula>
    </cfRule>
  </conditionalFormatting>
  <conditionalFormatting sqref="M4538:N4538">
    <cfRule type="cellIs" dxfId="8053" priority="10415" operator="equal">
      <formula>"Não informado"</formula>
    </cfRule>
  </conditionalFormatting>
  <conditionalFormatting sqref="M4538:N4538">
    <cfRule type="cellIs" dxfId="8052" priority="10414" operator="equal">
      <formula>"Não informado"</formula>
    </cfRule>
  </conditionalFormatting>
  <conditionalFormatting sqref="M4538:N4538">
    <cfRule type="cellIs" dxfId="8051" priority="10413" operator="equal">
      <formula>"Não informado"</formula>
    </cfRule>
  </conditionalFormatting>
  <conditionalFormatting sqref="M4538:N4538">
    <cfRule type="cellIs" dxfId="8050" priority="10412" operator="equal">
      <formula>"Não informado"</formula>
    </cfRule>
  </conditionalFormatting>
  <conditionalFormatting sqref="N4538">
    <cfRule type="cellIs" dxfId="8049" priority="10411" operator="equal">
      <formula>"Não informado"</formula>
    </cfRule>
  </conditionalFormatting>
  <conditionalFormatting sqref="M4539:N4539">
    <cfRule type="cellIs" dxfId="8048" priority="10410" operator="equal">
      <formula>"Não informado"</formula>
    </cfRule>
  </conditionalFormatting>
  <conditionalFormatting sqref="M4539">
    <cfRule type="cellIs" dxfId="8047" priority="10404" operator="equal">
      <formula>"Não informado"</formula>
    </cfRule>
  </conditionalFormatting>
  <conditionalFormatting sqref="N4539">
    <cfRule type="cellIs" dxfId="8046" priority="10409" operator="equal">
      <formula>"Não informado"</formula>
    </cfRule>
  </conditionalFormatting>
  <conditionalFormatting sqref="M4539:N4539">
    <cfRule type="cellIs" dxfId="8045" priority="10408" operator="equal">
      <formula>"Não informado"</formula>
    </cfRule>
  </conditionalFormatting>
  <conditionalFormatting sqref="M4539">
    <cfRule type="cellIs" dxfId="8044" priority="10407" operator="equal">
      <formula>"Não informado"</formula>
    </cfRule>
  </conditionalFormatting>
  <conditionalFormatting sqref="N4539">
    <cfRule type="cellIs" dxfId="8043" priority="10406" operator="equal">
      <formula>"Não informado"</formula>
    </cfRule>
  </conditionalFormatting>
  <conditionalFormatting sqref="N4539">
    <cfRule type="cellIs" dxfId="8042" priority="10403" operator="equal">
      <formula>"Não informado"</formula>
    </cfRule>
  </conditionalFormatting>
  <conditionalFormatting sqref="M4539">
    <cfRule type="cellIs" dxfId="8041" priority="10405" operator="equal">
      <formula>"Não informado"</formula>
    </cfRule>
  </conditionalFormatting>
  <conditionalFormatting sqref="N4539">
    <cfRule type="cellIs" dxfId="8040" priority="10402" operator="equal">
      <formula>"Não informado"</formula>
    </cfRule>
  </conditionalFormatting>
  <conditionalFormatting sqref="N4539">
    <cfRule type="cellIs" dxfId="8039" priority="10401" operator="equal">
      <formula>"Não informado"</formula>
    </cfRule>
  </conditionalFormatting>
  <conditionalFormatting sqref="M4543:N4543">
    <cfRule type="cellIs" dxfId="8038" priority="10400" operator="equal">
      <formula>"Não informado"</formula>
    </cfRule>
  </conditionalFormatting>
  <conditionalFormatting sqref="M4543:N4543">
    <cfRule type="cellIs" dxfId="8037" priority="10399" operator="equal">
      <formula>"Não informado"</formula>
    </cfRule>
  </conditionalFormatting>
  <conditionalFormatting sqref="M4543:N4543">
    <cfRule type="cellIs" dxfId="8036" priority="10398" operator="equal">
      <formula>"Não informado"</formula>
    </cfRule>
  </conditionalFormatting>
  <conditionalFormatting sqref="M4545:N4545">
    <cfRule type="cellIs" dxfId="8035" priority="10397" operator="equal">
      <formula>"Não informado"</formula>
    </cfRule>
  </conditionalFormatting>
  <conditionalFormatting sqref="M4545:N4545">
    <cfRule type="cellIs" dxfId="8034" priority="10396" operator="equal">
      <formula>"Não informado"</formula>
    </cfRule>
  </conditionalFormatting>
  <conditionalFormatting sqref="M4545">
    <cfRule type="cellIs" dxfId="8033" priority="10395" operator="equal">
      <formula>"Não informado"</formula>
    </cfRule>
  </conditionalFormatting>
  <conditionalFormatting sqref="N4546">
    <cfRule type="cellIs" dxfId="8032" priority="10394" operator="equal">
      <formula>"Não informado"</formula>
    </cfRule>
  </conditionalFormatting>
  <conditionalFormatting sqref="N4546">
    <cfRule type="cellIs" dxfId="8031" priority="10393" operator="equal">
      <formula>"Não informado"</formula>
    </cfRule>
  </conditionalFormatting>
  <conditionalFormatting sqref="M4546">
    <cfRule type="cellIs" dxfId="8030" priority="10392" operator="equal">
      <formula>"Não informado"</formula>
    </cfRule>
  </conditionalFormatting>
  <conditionalFormatting sqref="J4545">
    <cfRule type="cellIs" dxfId="8029" priority="10388" operator="equal">
      <formula>"Não informado"</formula>
    </cfRule>
  </conditionalFormatting>
  <conditionalFormatting sqref="J4545">
    <cfRule type="cellIs" dxfId="8028" priority="10387" operator="equal">
      <formula>"Não informado"</formula>
    </cfRule>
  </conditionalFormatting>
  <conditionalFormatting sqref="J4545">
    <cfRule type="cellIs" dxfId="8027" priority="10386" operator="equal">
      <formula>"Não informado"</formula>
    </cfRule>
  </conditionalFormatting>
  <conditionalFormatting sqref="J4546">
    <cfRule type="cellIs" dxfId="8026" priority="10385" operator="equal">
      <formula>"Não informado"</formula>
    </cfRule>
  </conditionalFormatting>
  <conditionalFormatting sqref="J4546">
    <cfRule type="cellIs" dxfId="8025" priority="10384" operator="equal">
      <formula>"Não informado"</formula>
    </cfRule>
  </conditionalFormatting>
  <conditionalFormatting sqref="J4546">
    <cfRule type="cellIs" dxfId="8024" priority="10383" operator="equal">
      <formula>"Não informado"</formula>
    </cfRule>
  </conditionalFormatting>
  <conditionalFormatting sqref="J4547">
    <cfRule type="cellIs" dxfId="8023" priority="10382" operator="equal">
      <formula>"Não informado"</formula>
    </cfRule>
  </conditionalFormatting>
  <conditionalFormatting sqref="J4547">
    <cfRule type="cellIs" dxfId="8022" priority="10381" operator="equal">
      <formula>"Não informado"</formula>
    </cfRule>
  </conditionalFormatting>
  <conditionalFormatting sqref="J4547">
    <cfRule type="cellIs" dxfId="8021" priority="10380" operator="equal">
      <formula>"Não informado"</formula>
    </cfRule>
  </conditionalFormatting>
  <conditionalFormatting sqref="N4550">
    <cfRule type="cellIs" dxfId="8020" priority="10379" operator="equal">
      <formula>"Não informado"</formula>
    </cfRule>
  </conditionalFormatting>
  <conditionalFormatting sqref="N4550">
    <cfRule type="cellIs" dxfId="8019" priority="10378" operator="equal">
      <formula>"Não informado"</formula>
    </cfRule>
  </conditionalFormatting>
  <conditionalFormatting sqref="M4550">
    <cfRule type="cellIs" dxfId="8018" priority="10377" operator="equal">
      <formula>"Não informado"</formula>
    </cfRule>
  </conditionalFormatting>
  <conditionalFormatting sqref="M4551">
    <cfRule type="cellIs" dxfId="8017" priority="10376" operator="equal">
      <formula>"Não informado"</formula>
    </cfRule>
  </conditionalFormatting>
  <conditionalFormatting sqref="M4551:N4551">
    <cfRule type="cellIs" dxfId="8016" priority="10375" operator="equal">
      <formula>"Não informado"</formula>
    </cfRule>
  </conditionalFormatting>
  <conditionalFormatting sqref="M4551">
    <cfRule type="cellIs" dxfId="8015" priority="10374" operator="equal">
      <formula>"Não informado"</formula>
    </cfRule>
  </conditionalFormatting>
  <conditionalFormatting sqref="M4551:N4551">
    <cfRule type="cellIs" dxfId="8014" priority="10373" operator="equal">
      <formula>"Não informado"</formula>
    </cfRule>
  </conditionalFormatting>
  <conditionalFormatting sqref="M4554">
    <cfRule type="cellIs" dxfId="8013" priority="10372" operator="equal">
      <formula>"Não informado"</formula>
    </cfRule>
  </conditionalFormatting>
  <conditionalFormatting sqref="M4554">
    <cfRule type="cellIs" dxfId="8012" priority="10371" operator="equal">
      <formula>"Não informado"</formula>
    </cfRule>
  </conditionalFormatting>
  <conditionalFormatting sqref="N4554">
    <cfRule type="cellIs" dxfId="8011" priority="10370" operator="equal">
      <formula>"Não informado"</formula>
    </cfRule>
  </conditionalFormatting>
  <conditionalFormatting sqref="N4554">
    <cfRule type="cellIs" dxfId="8010" priority="10369" operator="equal">
      <formula>"Não informado"</formula>
    </cfRule>
  </conditionalFormatting>
  <conditionalFormatting sqref="M4559:N4559">
    <cfRule type="cellIs" dxfId="8009" priority="10368" operator="equal">
      <formula>"Não informado"</formula>
    </cfRule>
  </conditionalFormatting>
  <conditionalFormatting sqref="M4560">
    <cfRule type="cellIs" dxfId="8008" priority="10367" operator="equal">
      <formula>"Não informado"</formula>
    </cfRule>
  </conditionalFormatting>
  <conditionalFormatting sqref="N4560">
    <cfRule type="cellIs" dxfId="8007" priority="10366" operator="equal">
      <formula>"Não informado"</formula>
    </cfRule>
  </conditionalFormatting>
  <conditionalFormatting sqref="M4584:N4584">
    <cfRule type="cellIs" dxfId="8006" priority="10365" operator="equal">
      <formula>"Não informado"</formula>
    </cfRule>
  </conditionalFormatting>
  <conditionalFormatting sqref="M4584:N4584">
    <cfRule type="cellIs" dxfId="8005" priority="10364" operator="equal">
      <formula>"Não informado"</formula>
    </cfRule>
  </conditionalFormatting>
  <conditionalFormatting sqref="M4584:N4584">
    <cfRule type="cellIs" dxfId="8004" priority="10363" operator="equal">
      <formula>"Não informado"</formula>
    </cfRule>
  </conditionalFormatting>
  <conditionalFormatting sqref="M4584:N4584">
    <cfRule type="cellIs" dxfId="8003" priority="10362" operator="equal">
      <formula>"Não informado"</formula>
    </cfRule>
  </conditionalFormatting>
  <conditionalFormatting sqref="M4586:N4586">
    <cfRule type="cellIs" dxfId="8002" priority="10361" operator="equal">
      <formula>"Não informado"</formula>
    </cfRule>
  </conditionalFormatting>
  <conditionalFormatting sqref="M4587:N4587">
    <cfRule type="cellIs" dxfId="8001" priority="10360" operator="equal">
      <formula>"Não informado"</formula>
    </cfRule>
  </conditionalFormatting>
  <conditionalFormatting sqref="M4586:N4586">
    <cfRule type="cellIs" dxfId="8000" priority="10359" operator="equal">
      <formula>"Não informado"</formula>
    </cfRule>
  </conditionalFormatting>
  <conditionalFormatting sqref="L4592">
    <cfRule type="cellIs" dxfId="7999" priority="10356" operator="equal">
      <formula>"Não informado"</formula>
    </cfRule>
  </conditionalFormatting>
  <conditionalFormatting sqref="L4592">
    <cfRule type="cellIs" dxfId="7998" priority="10355" operator="equal">
      <formula>"Não informado"</formula>
    </cfRule>
  </conditionalFormatting>
  <conditionalFormatting sqref="L4593">
    <cfRule type="cellIs" dxfId="7997" priority="10354" operator="equal">
      <formula>"Não informado"</formula>
    </cfRule>
  </conditionalFormatting>
  <conditionalFormatting sqref="L4593">
    <cfRule type="cellIs" dxfId="7996" priority="10353" operator="equal">
      <formula>"Não informado"</formula>
    </cfRule>
  </conditionalFormatting>
  <conditionalFormatting sqref="L4595">
    <cfRule type="cellIs" dxfId="7995" priority="10346" operator="equal">
      <formula>"Não informado"</formula>
    </cfRule>
  </conditionalFormatting>
  <conditionalFormatting sqref="L4595">
    <cfRule type="cellIs" dxfId="7994" priority="10345" operator="equal">
      <formula>"Não informado"</formula>
    </cfRule>
  </conditionalFormatting>
  <conditionalFormatting sqref="L4594">
    <cfRule type="cellIs" dxfId="7993" priority="10348" operator="equal">
      <formula>"Não informado"</formula>
    </cfRule>
  </conditionalFormatting>
  <conditionalFormatting sqref="L4594">
    <cfRule type="cellIs" dxfId="7992" priority="10347" operator="equal">
      <formula>"Não informado"</formula>
    </cfRule>
  </conditionalFormatting>
  <conditionalFormatting sqref="L4596">
    <cfRule type="cellIs" dxfId="7991" priority="10344" operator="equal">
      <formula>"Não informado"</formula>
    </cfRule>
  </conditionalFormatting>
  <conditionalFormatting sqref="L4596">
    <cfRule type="cellIs" dxfId="7990" priority="10343" operator="equal">
      <formula>"Não informado"</formula>
    </cfRule>
  </conditionalFormatting>
  <conditionalFormatting sqref="L4597">
    <cfRule type="cellIs" dxfId="7989" priority="10342" operator="equal">
      <formula>"Não informado"</formula>
    </cfRule>
  </conditionalFormatting>
  <conditionalFormatting sqref="L4597">
    <cfRule type="cellIs" dxfId="7988" priority="10341" operator="equal">
      <formula>"Não informado"</formula>
    </cfRule>
  </conditionalFormatting>
  <conditionalFormatting sqref="L4603">
    <cfRule type="cellIs" dxfId="7987" priority="10340" operator="equal">
      <formula>"Não informado"</formula>
    </cfRule>
  </conditionalFormatting>
  <conditionalFormatting sqref="L4603">
    <cfRule type="cellIs" dxfId="7986" priority="10339" operator="equal">
      <formula>"Não informado"</formula>
    </cfRule>
  </conditionalFormatting>
  <conditionalFormatting sqref="A4604:C4604">
    <cfRule type="cellIs" dxfId="7985" priority="10327" operator="equal">
      <formula>"Não informado"</formula>
    </cfRule>
  </conditionalFormatting>
  <conditionalFormatting sqref="A4605:C4605">
    <cfRule type="cellIs" dxfId="7984" priority="10326" operator="equal">
      <formula>"Não informado"</formula>
    </cfRule>
  </conditionalFormatting>
  <conditionalFormatting sqref="A4606:C4606">
    <cfRule type="cellIs" dxfId="7983" priority="10325" operator="equal">
      <formula>"Não informado"</formula>
    </cfRule>
  </conditionalFormatting>
  <conditionalFormatting sqref="A4607:C4607">
    <cfRule type="cellIs" dxfId="7982" priority="10324" operator="equal">
      <formula>"Não informado"</formula>
    </cfRule>
  </conditionalFormatting>
  <conditionalFormatting sqref="A4608:C4608">
    <cfRule type="cellIs" dxfId="7981" priority="10323" operator="equal">
      <formula>"Não informado"</formula>
    </cfRule>
  </conditionalFormatting>
  <conditionalFormatting sqref="D4609:J4609">
    <cfRule type="cellIs" dxfId="7980" priority="10322" operator="equal">
      <formula>"Não informado"</formula>
    </cfRule>
  </conditionalFormatting>
  <conditionalFormatting sqref="A4609:C4609">
    <cfRule type="cellIs" dxfId="7979" priority="10321" operator="equal">
      <formula>"Não informado"</formula>
    </cfRule>
  </conditionalFormatting>
  <conditionalFormatting sqref="D4610:J4610">
    <cfRule type="cellIs" dxfId="7978" priority="10320" operator="equal">
      <formula>"Não informado"</formula>
    </cfRule>
  </conditionalFormatting>
  <conditionalFormatting sqref="A4610:C4610">
    <cfRule type="cellIs" dxfId="7977" priority="10319" operator="equal">
      <formula>"Não informado"</formula>
    </cfRule>
  </conditionalFormatting>
  <conditionalFormatting sqref="D4611:J4611">
    <cfRule type="cellIs" dxfId="7976" priority="10318" operator="equal">
      <formula>"Não informado"</formula>
    </cfRule>
  </conditionalFormatting>
  <conditionalFormatting sqref="A4611:C4611">
    <cfRule type="cellIs" dxfId="7975" priority="10317" operator="equal">
      <formula>"Não informado"</formula>
    </cfRule>
  </conditionalFormatting>
  <conditionalFormatting sqref="A4612:C4612">
    <cfRule type="cellIs" dxfId="7974" priority="10316" operator="equal">
      <formula>"Não informado"</formula>
    </cfRule>
  </conditionalFormatting>
  <conditionalFormatting sqref="C4613">
    <cfRule type="cellIs" dxfId="7973" priority="10315" operator="equal">
      <formula>"Não informado"</formula>
    </cfRule>
  </conditionalFormatting>
  <conditionalFormatting sqref="A4614:B4614 D4614:J4614">
    <cfRule type="cellIs" dxfId="7972" priority="10314" operator="equal">
      <formula>"Não informado"</formula>
    </cfRule>
  </conditionalFormatting>
  <conditionalFormatting sqref="C4614">
    <cfRule type="cellIs" dxfId="7971" priority="10313" operator="equal">
      <formula>"Não informado"</formula>
    </cfRule>
  </conditionalFormatting>
  <conditionalFormatting sqref="A4615:B4615">
    <cfRule type="cellIs" dxfId="7970" priority="10312" operator="equal">
      <formula>"Não informado"</formula>
    </cfRule>
  </conditionalFormatting>
  <conditionalFormatting sqref="C4615">
    <cfRule type="cellIs" dxfId="7969" priority="10311" operator="equal">
      <formula>"Não informado"</formula>
    </cfRule>
  </conditionalFormatting>
  <conditionalFormatting sqref="D4616:E4616 G4616:J4616">
    <cfRule type="cellIs" dxfId="7968" priority="10310" operator="equal">
      <formula>"Não informado"</formula>
    </cfRule>
  </conditionalFormatting>
  <conditionalFormatting sqref="C4616">
    <cfRule type="cellIs" dxfId="7967" priority="10308" operator="equal">
      <formula>"Não informado"</formula>
    </cfRule>
  </conditionalFormatting>
  <conditionalFormatting sqref="D4617:E4617 G4617:J4617">
    <cfRule type="cellIs" dxfId="7966" priority="10307" operator="equal">
      <formula>"Não informado"</formula>
    </cfRule>
  </conditionalFormatting>
  <conditionalFormatting sqref="A4617:B4617">
    <cfRule type="cellIs" dxfId="7965" priority="10306" operator="equal">
      <formula>"Não informado"</formula>
    </cfRule>
  </conditionalFormatting>
  <conditionalFormatting sqref="C4617">
    <cfRule type="cellIs" dxfId="7964" priority="10305" operator="equal">
      <formula>"Não informado"</formula>
    </cfRule>
  </conditionalFormatting>
  <conditionalFormatting sqref="L4622">
    <cfRule type="cellIs" dxfId="7963" priority="10304" operator="equal">
      <formula>"Não informado"</formula>
    </cfRule>
  </conditionalFormatting>
  <conditionalFormatting sqref="L4622">
    <cfRule type="cellIs" dxfId="7962" priority="10303" operator="equal">
      <formula>"Não informado"</formula>
    </cfRule>
  </conditionalFormatting>
  <conditionalFormatting sqref="A4623:H4623 P4623:XFD4623 K4623:K4629 K4631 J4623:K4623">
    <cfRule type="cellIs" dxfId="7961" priority="10302" operator="equal">
      <formula>"Não informado"</formula>
    </cfRule>
  </conditionalFormatting>
  <conditionalFormatting sqref="L4623">
    <cfRule type="cellIs" dxfId="7960" priority="10301" operator="equal">
      <formula>"Não informado"</formula>
    </cfRule>
  </conditionalFormatting>
  <conditionalFormatting sqref="A4624:J4629 P4624:XFD4629">
    <cfRule type="cellIs" dxfId="7959" priority="10300" operator="equal">
      <formula>"Não informado"</formula>
    </cfRule>
  </conditionalFormatting>
  <conditionalFormatting sqref="G4624:J4629 P4624:XFD4629 A4624:E4629">
    <cfRule type="cellIs" dxfId="7958" priority="10299" operator="equal">
      <formula>"Não informado"</formula>
    </cfRule>
  </conditionalFormatting>
  <conditionalFormatting sqref="C4624:C4629">
    <cfRule type="cellIs" dxfId="7957" priority="10276" operator="equal">
      <formula>"Não informado"</formula>
    </cfRule>
  </conditionalFormatting>
  <conditionalFormatting sqref="C4624:C4629">
    <cfRule type="cellIs" dxfId="7956" priority="10274" operator="equal">
      <formula>"Não informado"</formula>
    </cfRule>
  </conditionalFormatting>
  <conditionalFormatting sqref="C4624:C4629">
    <cfRule type="cellIs" dxfId="7955" priority="10273" operator="equal">
      <formula>"Não informado"</formula>
    </cfRule>
  </conditionalFormatting>
  <conditionalFormatting sqref="C4624:C4629">
    <cfRule type="cellIs" dxfId="7954" priority="10272" operator="equal">
      <formula>"Não informado"</formula>
    </cfRule>
  </conditionalFormatting>
  <conditionalFormatting sqref="P4624:XFD4629 D4624:D4629">
    <cfRule type="cellIs" dxfId="7953" priority="10298" operator="equal">
      <formula>"Não informado"</formula>
    </cfRule>
  </conditionalFormatting>
  <conditionalFormatting sqref="P4624:XFD4629 D4624:D4629">
    <cfRule type="cellIs" dxfId="7952" priority="10297" operator="equal">
      <formula>"Não informado"</formula>
    </cfRule>
  </conditionalFormatting>
  <conditionalFormatting sqref="P4624:XFD4629 D4624:D4629">
    <cfRule type="cellIs" dxfId="7951" priority="10296" operator="equal">
      <formula>"Não informado"</formula>
    </cfRule>
  </conditionalFormatting>
  <conditionalFormatting sqref="P4624:XFD4629 D4624:D4629">
    <cfRule type="cellIs" dxfId="7950" priority="10295" operator="equal">
      <formula>"Não informado"</formula>
    </cfRule>
  </conditionalFormatting>
  <conditionalFormatting sqref="C4624:C4629">
    <cfRule type="cellIs" dxfId="7949" priority="10293" operator="equal">
      <formula>"Não informado"</formula>
    </cfRule>
  </conditionalFormatting>
  <conditionalFormatting sqref="P4624:XFD4629 D4624:D4629">
    <cfRule type="cellIs" dxfId="7948" priority="10294" operator="equal">
      <formula>"Não informado"</formula>
    </cfRule>
  </conditionalFormatting>
  <conditionalFormatting sqref="C4624:C4629">
    <cfRule type="cellIs" dxfId="7947" priority="10292" operator="equal">
      <formula>"Não informado"</formula>
    </cfRule>
  </conditionalFormatting>
  <conditionalFormatting sqref="P4624:XFD4629 D4624:D4629">
    <cfRule type="cellIs" dxfId="7946" priority="10291" operator="equal">
      <formula>"Não informado"</formula>
    </cfRule>
  </conditionalFormatting>
  <conditionalFormatting sqref="A4624:B4629 P4624:XFD4629">
    <cfRule type="cellIs" dxfId="7945" priority="10290" operator="equal">
      <formula>"Não informado"</formula>
    </cfRule>
  </conditionalFormatting>
  <conditionalFormatting sqref="A4624:B4629 P4624:XFD4629">
    <cfRule type="cellIs" dxfId="7944" priority="10289" operator="equal">
      <formula>"Não informado"</formula>
    </cfRule>
  </conditionalFormatting>
  <conditionalFormatting sqref="P4624:XFD4629 I4624:J4629 A4624:B4629">
    <cfRule type="cellIs" dxfId="7943" priority="10287" operator="equal">
      <formula>"Não informado"</formula>
    </cfRule>
  </conditionalFormatting>
  <conditionalFormatting sqref="P4624:XFD4629 A4624:B4629 H4624:H4629">
    <cfRule type="cellIs" dxfId="7942" priority="10284" operator="equal">
      <formula>"Não informado"</formula>
    </cfRule>
  </conditionalFormatting>
  <conditionalFormatting sqref="A4624:B4629 P4624:XFD4629">
    <cfRule type="cellIs" dxfId="7941" priority="10288" operator="equal">
      <formula>"Não informado"</formula>
    </cfRule>
  </conditionalFormatting>
  <conditionalFormatting sqref="A4624:B4629 P4624:XFD4629 H4624:H4629">
    <cfRule type="cellIs" dxfId="7940" priority="10286" operator="equal">
      <formula>"Não informado"</formula>
    </cfRule>
  </conditionalFormatting>
  <conditionalFormatting sqref="A4624:B4629 P4624:XFD4629 H4624:H4629">
    <cfRule type="cellIs" dxfId="7939" priority="10285" operator="equal">
      <formula>"Não informado"</formula>
    </cfRule>
  </conditionalFormatting>
  <conditionalFormatting sqref="P4624:XFD4629 A4624:B4629 H4624:H4629">
    <cfRule type="cellIs" dxfId="7938" priority="10283" operator="equal">
      <formula>"Não informado"</formula>
    </cfRule>
  </conditionalFormatting>
  <conditionalFormatting sqref="P4624:XFD4629 A4624:B4629 H4624:H4629">
    <cfRule type="cellIs" dxfId="7937" priority="10282" operator="equal">
      <formula>"Não informado"</formula>
    </cfRule>
  </conditionalFormatting>
  <conditionalFormatting sqref="C4624:D4629">
    <cfRule type="cellIs" dxfId="7936" priority="10281" operator="equal">
      <formula>"Não informado"</formula>
    </cfRule>
  </conditionalFormatting>
  <conditionalFormatting sqref="C4624:C4629">
    <cfRule type="cellIs" dxfId="7935" priority="10280" operator="equal">
      <formula>"Não informado"</formula>
    </cfRule>
  </conditionalFormatting>
  <conditionalFormatting sqref="C4624:C4629">
    <cfRule type="cellIs" dxfId="7934" priority="10279" operator="equal">
      <formula>"Não informado"</formula>
    </cfRule>
  </conditionalFormatting>
  <conditionalFormatting sqref="C4624:C4629">
    <cfRule type="cellIs" dxfId="7933" priority="10278" operator="equal">
      <formula>"Não informado"</formula>
    </cfRule>
  </conditionalFormatting>
  <conditionalFormatting sqref="C4624:C4629">
    <cfRule type="cellIs" dxfId="7932" priority="10277" operator="equal">
      <formula>"Não informado"</formula>
    </cfRule>
  </conditionalFormatting>
  <conditionalFormatting sqref="C4624:C4629">
    <cfRule type="cellIs" dxfId="7931" priority="10275" operator="equal">
      <formula>"Não informado"</formula>
    </cfRule>
  </conditionalFormatting>
  <conditionalFormatting sqref="L4624">
    <cfRule type="cellIs" dxfId="7930" priority="10267" operator="equal">
      <formula>"Não informado"</formula>
    </cfRule>
  </conditionalFormatting>
  <conditionalFormatting sqref="L4626:L4627">
    <cfRule type="cellIs" dxfId="7929" priority="10265" operator="equal">
      <formula>"Não informado"</formula>
    </cfRule>
  </conditionalFormatting>
  <conditionalFormatting sqref="L4629">
    <cfRule type="cellIs" dxfId="7928" priority="10264" operator="equal">
      <formula>"Não informado"</formula>
    </cfRule>
  </conditionalFormatting>
  <conditionalFormatting sqref="T4630:XFD4630">
    <cfRule type="cellIs" dxfId="7927" priority="10263" operator="equal">
      <formula>"Não informado"</formula>
    </cfRule>
  </conditionalFormatting>
  <conditionalFormatting sqref="A4630:B4630">
    <cfRule type="cellIs" dxfId="7926" priority="10262" operator="equal">
      <formula>"Não informado"</formula>
    </cfRule>
  </conditionalFormatting>
  <conditionalFormatting sqref="E4630">
    <cfRule type="cellIs" dxfId="7925" priority="10261" operator="equal">
      <formula>"Não informado"</formula>
    </cfRule>
  </conditionalFormatting>
  <conditionalFormatting sqref="F4630">
    <cfRule type="cellIs" dxfId="7924" priority="10260" operator="equal">
      <formula>"Não informado"</formula>
    </cfRule>
  </conditionalFormatting>
  <conditionalFormatting sqref="G4630">
    <cfRule type="cellIs" dxfId="7923" priority="10259" operator="equal">
      <formula>"Não informado"</formula>
    </cfRule>
  </conditionalFormatting>
  <conditionalFormatting sqref="H4630">
    <cfRule type="cellIs" dxfId="7922" priority="10258" operator="equal">
      <formula>"Não informado"</formula>
    </cfRule>
  </conditionalFormatting>
  <conditionalFormatting sqref="R4630">
    <cfRule type="cellIs" dxfId="7921" priority="10256" operator="equal">
      <formula>"Não informado"</formula>
    </cfRule>
  </conditionalFormatting>
  <conditionalFormatting sqref="Q4630">
    <cfRule type="cellIs" dxfId="7920" priority="10255" operator="equal">
      <formula>"Não informado"</formula>
    </cfRule>
  </conditionalFormatting>
  <conditionalFormatting sqref="P4630">
    <cfRule type="cellIs" dxfId="7919" priority="10254" operator="equal">
      <formula>"Não informado"</formula>
    </cfRule>
  </conditionalFormatting>
  <conditionalFormatting sqref="J4630">
    <cfRule type="cellIs" dxfId="7918" priority="10248" operator="equal">
      <formula>"Não informado"</formula>
    </cfRule>
  </conditionalFormatting>
  <conditionalFormatting sqref="I4630">
    <cfRule type="cellIs" dxfId="7917" priority="10247" operator="equal">
      <formula>"Não informado"</formula>
    </cfRule>
  </conditionalFormatting>
  <conditionalFormatting sqref="C4630:D4630">
    <cfRule type="cellIs" dxfId="7916" priority="10246" operator="equal">
      <formula>"Não informado"</formula>
    </cfRule>
  </conditionalFormatting>
  <conditionalFormatting sqref="C4630:D4630">
    <cfRule type="cellIs" dxfId="7915" priority="10245" operator="equal">
      <formula>"Não informado"</formula>
    </cfRule>
  </conditionalFormatting>
  <conditionalFormatting sqref="C4630:D4630">
    <cfRule type="cellIs" dxfId="7914" priority="10244" operator="equal">
      <formula>"Não informado"</formula>
    </cfRule>
  </conditionalFormatting>
  <conditionalFormatting sqref="C4630">
    <cfRule type="cellIs" dxfId="7913" priority="10230" operator="equal">
      <formula>"Não informado"</formula>
    </cfRule>
  </conditionalFormatting>
  <conditionalFormatting sqref="C4630">
    <cfRule type="cellIs" dxfId="7912" priority="10228" operator="equal">
      <formula>"Não informado"</formula>
    </cfRule>
  </conditionalFormatting>
  <conditionalFormatting sqref="C4630">
    <cfRule type="cellIs" dxfId="7911" priority="10227" operator="equal">
      <formula>"Não informado"</formula>
    </cfRule>
  </conditionalFormatting>
  <conditionalFormatting sqref="C4630">
    <cfRule type="cellIs" dxfId="7910" priority="10226" operator="equal">
      <formula>"Não informado"</formula>
    </cfRule>
  </conditionalFormatting>
  <conditionalFormatting sqref="D4630">
    <cfRule type="cellIs" dxfId="7909" priority="10243" operator="equal">
      <formula>"Não informado"</formula>
    </cfRule>
  </conditionalFormatting>
  <conditionalFormatting sqref="D4630">
    <cfRule type="cellIs" dxfId="7908" priority="10242" operator="equal">
      <formula>"Não informado"</formula>
    </cfRule>
  </conditionalFormatting>
  <conditionalFormatting sqref="D4630">
    <cfRule type="cellIs" dxfId="7907" priority="10241" operator="equal">
      <formula>"Não informado"</formula>
    </cfRule>
  </conditionalFormatting>
  <conditionalFormatting sqref="D4630">
    <cfRule type="cellIs" dxfId="7906" priority="10240" operator="equal">
      <formula>"Não informado"</formula>
    </cfRule>
  </conditionalFormatting>
  <conditionalFormatting sqref="C4630">
    <cfRule type="cellIs" dxfId="7905" priority="10238" operator="equal">
      <formula>"Não informado"</formula>
    </cfRule>
  </conditionalFormatting>
  <conditionalFormatting sqref="D4630">
    <cfRule type="cellIs" dxfId="7904" priority="10239" operator="equal">
      <formula>"Não informado"</formula>
    </cfRule>
  </conditionalFormatting>
  <conditionalFormatting sqref="C4630">
    <cfRule type="cellIs" dxfId="7903" priority="10237" operator="equal">
      <formula>"Não informado"</formula>
    </cfRule>
  </conditionalFormatting>
  <conditionalFormatting sqref="D4630">
    <cfRule type="cellIs" dxfId="7902" priority="10236" operator="equal">
      <formula>"Não informado"</formula>
    </cfRule>
  </conditionalFormatting>
  <conditionalFormatting sqref="C4630:D4630">
    <cfRule type="cellIs" dxfId="7901" priority="10235" operator="equal">
      <formula>"Não informado"</formula>
    </cfRule>
  </conditionalFormatting>
  <conditionalFormatting sqref="C4630">
    <cfRule type="cellIs" dxfId="7900" priority="10234" operator="equal">
      <formula>"Não informado"</formula>
    </cfRule>
  </conditionalFormatting>
  <conditionalFormatting sqref="C4630">
    <cfRule type="cellIs" dxfId="7899" priority="10233" operator="equal">
      <formula>"Não informado"</formula>
    </cfRule>
  </conditionalFormatting>
  <conditionalFormatting sqref="C4630">
    <cfRule type="cellIs" dxfId="7898" priority="10232" operator="equal">
      <formula>"Não informado"</formula>
    </cfRule>
  </conditionalFormatting>
  <conditionalFormatting sqref="C4630">
    <cfRule type="cellIs" dxfId="7897" priority="10231" operator="equal">
      <formula>"Não informado"</formula>
    </cfRule>
  </conditionalFormatting>
  <conditionalFormatting sqref="C4630">
    <cfRule type="cellIs" dxfId="7896" priority="10229" operator="equal">
      <formula>"Não informado"</formula>
    </cfRule>
  </conditionalFormatting>
  <conditionalFormatting sqref="K4751">
    <cfRule type="cellIs" dxfId="7895" priority="10225" operator="equal">
      <formula>"Não informado"</formula>
    </cfRule>
  </conditionalFormatting>
  <conditionalFormatting sqref="L4630">
    <cfRule type="cellIs" dxfId="7894" priority="10224" operator="equal">
      <formula>"Não informado"</formula>
    </cfRule>
  </conditionalFormatting>
  <conditionalFormatting sqref="L4630">
    <cfRule type="cellIs" dxfId="7893" priority="10223" operator="equal">
      <formula>"Não informado"</formula>
    </cfRule>
  </conditionalFormatting>
  <conditionalFormatting sqref="M4598:N4598">
    <cfRule type="cellIs" dxfId="7892" priority="10222" operator="equal">
      <formula>"Não informado"</formula>
    </cfRule>
  </conditionalFormatting>
  <conditionalFormatting sqref="M4598">
    <cfRule type="cellIs" dxfId="7891" priority="10221" operator="equal">
      <formula>"Não informado"</formula>
    </cfRule>
  </conditionalFormatting>
  <conditionalFormatting sqref="N4598">
    <cfRule type="cellIs" dxfId="7890" priority="10220" operator="equal">
      <formula>"Não informado"</formula>
    </cfRule>
  </conditionalFormatting>
  <conditionalFormatting sqref="M4599:N4599">
    <cfRule type="cellIs" dxfId="7889" priority="10219" operator="equal">
      <formula>"Não informado"</formula>
    </cfRule>
  </conditionalFormatting>
  <conditionalFormatting sqref="M4599:N4599">
    <cfRule type="cellIs" dxfId="7888" priority="10218" operator="equal">
      <formula>"Não informado"</formula>
    </cfRule>
  </conditionalFormatting>
  <conditionalFormatting sqref="N4599">
    <cfRule type="cellIs" dxfId="7887" priority="10217" operator="equal">
      <formula>"Não informado"</formula>
    </cfRule>
  </conditionalFormatting>
  <conditionalFormatting sqref="M4601">
    <cfRule type="cellIs" dxfId="7886" priority="10216" operator="equal">
      <formula>"Não informado"</formula>
    </cfRule>
  </conditionalFormatting>
  <conditionalFormatting sqref="M4601">
    <cfRule type="cellIs" dxfId="7885" priority="10215" operator="equal">
      <formula>"Não informado"</formula>
    </cfRule>
  </conditionalFormatting>
  <conditionalFormatting sqref="N4601">
    <cfRule type="cellIs" dxfId="7884" priority="10214" operator="equal">
      <formula>"Não informado"</formula>
    </cfRule>
  </conditionalFormatting>
  <conditionalFormatting sqref="N4601">
    <cfRule type="cellIs" dxfId="7883" priority="10213" operator="equal">
      <formula>"Não informado"</formula>
    </cfRule>
  </conditionalFormatting>
  <conditionalFormatting sqref="N4604">
    <cfRule type="cellIs" dxfId="7882" priority="10212" operator="equal">
      <formula>"Não informado"</formula>
    </cfRule>
  </conditionalFormatting>
  <conditionalFormatting sqref="M4604">
    <cfRule type="cellIs" dxfId="7881" priority="10205" operator="equal">
      <formula>"Não informado"</formula>
    </cfRule>
  </conditionalFormatting>
  <conditionalFormatting sqref="M4604">
    <cfRule type="cellIs" dxfId="7880" priority="10204" operator="equal">
      <formula>"Não informado"</formula>
    </cfRule>
  </conditionalFormatting>
  <conditionalFormatting sqref="N4604">
    <cfRule type="cellIs" dxfId="7879" priority="10203" operator="equal">
      <formula>"Não informado"</formula>
    </cfRule>
  </conditionalFormatting>
  <conditionalFormatting sqref="M4604:N4604">
    <cfRule type="cellIs" dxfId="7878" priority="10206" operator="equal">
      <formula>"Não informado"</formula>
    </cfRule>
  </conditionalFormatting>
  <conditionalFormatting sqref="M4604:N4604">
    <cfRule type="cellIs" dxfId="7877" priority="10211" operator="equal">
      <formula>"Não informado"</formula>
    </cfRule>
  </conditionalFormatting>
  <conditionalFormatting sqref="M4604:N4604">
    <cfRule type="cellIs" dxfId="7876" priority="10210" operator="equal">
      <formula>"Não informado"</formula>
    </cfRule>
  </conditionalFormatting>
  <conditionalFormatting sqref="M4604">
    <cfRule type="cellIs" dxfId="7875" priority="10209" operator="equal">
      <formula>"Não informado"</formula>
    </cfRule>
  </conditionalFormatting>
  <conditionalFormatting sqref="N4604">
    <cfRule type="cellIs" dxfId="7874" priority="10208" operator="equal">
      <formula>"Não informado"</formula>
    </cfRule>
  </conditionalFormatting>
  <conditionalFormatting sqref="M4604">
    <cfRule type="cellIs" dxfId="7873" priority="10207" operator="equal">
      <formula>"Não informado"</formula>
    </cfRule>
  </conditionalFormatting>
  <conditionalFormatting sqref="N4606">
    <cfRule type="cellIs" dxfId="7872" priority="10200" operator="equal">
      <formula>"Não informado"</formula>
    </cfRule>
  </conditionalFormatting>
  <conditionalFormatting sqref="M4606:N4606">
    <cfRule type="cellIs" dxfId="7871" priority="10199" operator="equal">
      <formula>"Não informado"</formula>
    </cfRule>
  </conditionalFormatting>
  <conditionalFormatting sqref="M4606:N4606">
    <cfRule type="cellIs" dxfId="7870" priority="10198" operator="equal">
      <formula>"Não informado"</formula>
    </cfRule>
  </conditionalFormatting>
  <conditionalFormatting sqref="M4606:N4606">
    <cfRule type="cellIs" dxfId="7869" priority="10195" operator="equal">
      <formula>"Não informado"</formula>
    </cfRule>
  </conditionalFormatting>
  <conditionalFormatting sqref="M4606:N4606">
    <cfRule type="cellIs" dxfId="7868" priority="10197" operator="equal">
      <formula>"Não informado"</formula>
    </cfRule>
  </conditionalFormatting>
  <conditionalFormatting sqref="M4606:N4606">
    <cfRule type="cellIs" dxfId="7867" priority="10196" operator="equal">
      <formula>"Não informado"</formula>
    </cfRule>
  </conditionalFormatting>
  <conditionalFormatting sqref="N4608">
    <cfRule type="cellIs" dxfId="7866" priority="10194" operator="equal">
      <formula>"Não informado"</formula>
    </cfRule>
  </conditionalFormatting>
  <conditionalFormatting sqref="M4608">
    <cfRule type="cellIs" dxfId="7865" priority="10193" operator="equal">
      <formula>"Não informado"</formula>
    </cfRule>
  </conditionalFormatting>
  <conditionalFormatting sqref="N4608">
    <cfRule type="cellIs" dxfId="7864" priority="10192" operator="equal">
      <formula>"Não informado"</formula>
    </cfRule>
  </conditionalFormatting>
  <conditionalFormatting sqref="M4609:N4609">
    <cfRule type="cellIs" dxfId="7863" priority="10191" operator="equal">
      <formula>"Não informado"</formula>
    </cfRule>
  </conditionalFormatting>
  <conditionalFormatting sqref="M4609:N4609">
    <cfRule type="cellIs" dxfId="7862" priority="10190" operator="equal">
      <formula>"Não informado"</formula>
    </cfRule>
  </conditionalFormatting>
  <conditionalFormatting sqref="M4626:N4626">
    <cfRule type="cellIs" dxfId="7861" priority="10182" operator="equal">
      <formula>"Não informado"</formula>
    </cfRule>
  </conditionalFormatting>
  <conditionalFormatting sqref="N4626">
    <cfRule type="cellIs" dxfId="7860" priority="10178" operator="equal">
      <formula>"Não informado"</formula>
    </cfRule>
  </conditionalFormatting>
  <conditionalFormatting sqref="M4626:N4626">
    <cfRule type="cellIs" dxfId="7859" priority="10181" operator="equal">
      <formula>"Não informado"</formula>
    </cfRule>
  </conditionalFormatting>
  <conditionalFormatting sqref="M4626">
    <cfRule type="cellIs" dxfId="7858" priority="10180" operator="equal">
      <formula>"Não informado"</formula>
    </cfRule>
  </conditionalFormatting>
  <conditionalFormatting sqref="M4626">
    <cfRule type="cellIs" dxfId="7857" priority="10179" operator="equal">
      <formula>"Não informado"</formula>
    </cfRule>
  </conditionalFormatting>
  <conditionalFormatting sqref="N4626">
    <cfRule type="cellIs" dxfId="7856" priority="10177" operator="equal">
      <formula>"Não informado"</formula>
    </cfRule>
  </conditionalFormatting>
  <conditionalFormatting sqref="N4626">
    <cfRule type="cellIs" dxfId="7855" priority="10176" operator="equal">
      <formula>"Não informado"</formula>
    </cfRule>
  </conditionalFormatting>
  <conditionalFormatting sqref="M4628:N4628">
    <cfRule type="cellIs" dxfId="7854" priority="10175" operator="equal">
      <formula>"Não informado"</formula>
    </cfRule>
  </conditionalFormatting>
  <conditionalFormatting sqref="N4628">
    <cfRule type="cellIs" dxfId="7853" priority="10171" operator="equal">
      <formula>"Não informado"</formula>
    </cfRule>
  </conditionalFormatting>
  <conditionalFormatting sqref="M4628:N4628">
    <cfRule type="cellIs" dxfId="7852" priority="10174" operator="equal">
      <formula>"Não informado"</formula>
    </cfRule>
  </conditionalFormatting>
  <conditionalFormatting sqref="M4628">
    <cfRule type="cellIs" dxfId="7851" priority="10173" operator="equal">
      <formula>"Não informado"</formula>
    </cfRule>
  </conditionalFormatting>
  <conditionalFormatting sqref="M4628">
    <cfRule type="cellIs" dxfId="7850" priority="10172" operator="equal">
      <formula>"Não informado"</formula>
    </cfRule>
  </conditionalFormatting>
  <conditionalFormatting sqref="N4628">
    <cfRule type="cellIs" dxfId="7849" priority="10170" operator="equal">
      <formula>"Não informado"</formula>
    </cfRule>
  </conditionalFormatting>
  <conditionalFormatting sqref="N4628">
    <cfRule type="cellIs" dxfId="7848" priority="10169" operator="equal">
      <formula>"Não informado"</formula>
    </cfRule>
  </conditionalFormatting>
  <conditionalFormatting sqref="M4611:N4611">
    <cfRule type="cellIs" dxfId="7847" priority="10168" operator="equal">
      <formula>"Não informado"</formula>
    </cfRule>
  </conditionalFormatting>
  <conditionalFormatting sqref="N4611">
    <cfRule type="cellIs" dxfId="7846" priority="10164" operator="equal">
      <formula>"Não informado"</formula>
    </cfRule>
  </conditionalFormatting>
  <conditionalFormatting sqref="M4611:N4611">
    <cfRule type="cellIs" dxfId="7845" priority="10167" operator="equal">
      <formula>"Não informado"</formula>
    </cfRule>
  </conditionalFormatting>
  <conditionalFormatting sqref="M4611">
    <cfRule type="cellIs" dxfId="7844" priority="10166" operator="equal">
      <formula>"Não informado"</formula>
    </cfRule>
  </conditionalFormatting>
  <conditionalFormatting sqref="M4611">
    <cfRule type="cellIs" dxfId="7843" priority="10165" operator="equal">
      <formula>"Não informado"</formula>
    </cfRule>
  </conditionalFormatting>
  <conditionalFormatting sqref="N4611">
    <cfRule type="cellIs" dxfId="7842" priority="10163" operator="equal">
      <formula>"Não informado"</formula>
    </cfRule>
  </conditionalFormatting>
  <conditionalFormatting sqref="N4611">
    <cfRule type="cellIs" dxfId="7841" priority="10162" operator="equal">
      <formula>"Não informado"</formula>
    </cfRule>
  </conditionalFormatting>
  <conditionalFormatting sqref="M4613:N4613">
    <cfRule type="cellIs" dxfId="7840" priority="10161" operator="equal">
      <formula>"Não informado"</formula>
    </cfRule>
  </conditionalFormatting>
  <conditionalFormatting sqref="M4613:N4613">
    <cfRule type="cellIs" dxfId="7839" priority="10160" operator="equal">
      <formula>"Não informado"</formula>
    </cfRule>
  </conditionalFormatting>
  <conditionalFormatting sqref="M4613:N4613">
    <cfRule type="cellIs" dxfId="7838" priority="10159" operator="equal">
      <formula>"Não informado"</formula>
    </cfRule>
  </conditionalFormatting>
  <conditionalFormatting sqref="M4613:N4613">
    <cfRule type="cellIs" dxfId="7837" priority="10158" operator="equal">
      <formula>"Não informado"</formula>
    </cfRule>
  </conditionalFormatting>
  <conditionalFormatting sqref="M4617:N4617">
    <cfRule type="cellIs" dxfId="7836" priority="10157" operator="equal">
      <formula>"Não informado"</formula>
    </cfRule>
  </conditionalFormatting>
  <conditionalFormatting sqref="M4617">
    <cfRule type="cellIs" dxfId="7835" priority="10156" operator="equal">
      <formula>"Não informado"</formula>
    </cfRule>
  </conditionalFormatting>
  <conditionalFormatting sqref="M4619:N4619">
    <cfRule type="cellIs" dxfId="7834" priority="10155" operator="equal">
      <formula>"Não informado"</formula>
    </cfRule>
  </conditionalFormatting>
  <conditionalFormatting sqref="M4619:N4619">
    <cfRule type="cellIs" dxfId="7833" priority="10154" operator="equal">
      <formula>"Não informado"</formula>
    </cfRule>
  </conditionalFormatting>
  <conditionalFormatting sqref="N4619">
    <cfRule type="cellIs" dxfId="7832" priority="10153" operator="equal">
      <formula>"Não informado"</formula>
    </cfRule>
  </conditionalFormatting>
  <conditionalFormatting sqref="M4619:N4619">
    <cfRule type="cellIs" dxfId="7831" priority="10152" operator="equal">
      <formula>"Não informado"</formula>
    </cfRule>
  </conditionalFormatting>
  <conditionalFormatting sqref="M4619:N4619">
    <cfRule type="cellIs" dxfId="7830" priority="10151" operator="equal">
      <formula>"Não informado"</formula>
    </cfRule>
  </conditionalFormatting>
  <conditionalFormatting sqref="M4619">
    <cfRule type="cellIs" dxfId="7829" priority="10150" operator="equal">
      <formula>"Não informado"</formula>
    </cfRule>
  </conditionalFormatting>
  <conditionalFormatting sqref="M4619">
    <cfRule type="cellIs" dxfId="7828" priority="10149" operator="equal">
      <formula>"Não informado"</formula>
    </cfRule>
  </conditionalFormatting>
  <conditionalFormatting sqref="N4619">
    <cfRule type="cellIs" dxfId="7827" priority="10148" operator="equal">
      <formula>"Não informado"</formula>
    </cfRule>
  </conditionalFormatting>
  <conditionalFormatting sqref="N4619">
    <cfRule type="cellIs" dxfId="7826" priority="10147" operator="equal">
      <formula>"Não informado"</formula>
    </cfRule>
  </conditionalFormatting>
  <conditionalFormatting sqref="M4620:N4620">
    <cfRule type="cellIs" dxfId="7825" priority="10146" operator="equal">
      <formula>"Não informado"</formula>
    </cfRule>
  </conditionalFormatting>
  <conditionalFormatting sqref="M4620:N4620">
    <cfRule type="cellIs" dxfId="7824" priority="10145" operator="equal">
      <formula>"Não informado"</formula>
    </cfRule>
  </conditionalFormatting>
  <conditionalFormatting sqref="N4620">
    <cfRule type="cellIs" dxfId="7823" priority="10144" operator="equal">
      <formula>"Não informado"</formula>
    </cfRule>
  </conditionalFormatting>
  <conditionalFormatting sqref="M4620:N4620">
    <cfRule type="cellIs" dxfId="7822" priority="10143" operator="equal">
      <formula>"Não informado"</formula>
    </cfRule>
  </conditionalFormatting>
  <conditionalFormatting sqref="M4620:N4620">
    <cfRule type="cellIs" dxfId="7821" priority="10142" operator="equal">
      <formula>"Não informado"</formula>
    </cfRule>
  </conditionalFormatting>
  <conditionalFormatting sqref="M4620">
    <cfRule type="cellIs" dxfId="7820" priority="10141" operator="equal">
      <formula>"Não informado"</formula>
    </cfRule>
  </conditionalFormatting>
  <conditionalFormatting sqref="M4620">
    <cfRule type="cellIs" dxfId="7819" priority="10140" operator="equal">
      <formula>"Não informado"</formula>
    </cfRule>
  </conditionalFormatting>
  <conditionalFormatting sqref="N4620">
    <cfRule type="cellIs" dxfId="7818" priority="10139" operator="equal">
      <formula>"Não informado"</formula>
    </cfRule>
  </conditionalFormatting>
  <conditionalFormatting sqref="N4620">
    <cfRule type="cellIs" dxfId="7817" priority="10138" operator="equal">
      <formula>"Não informado"</formula>
    </cfRule>
  </conditionalFormatting>
  <conditionalFormatting sqref="M4625:N4625">
    <cfRule type="cellIs" dxfId="7816" priority="10137" operator="equal">
      <formula>"Não informado"</formula>
    </cfRule>
  </conditionalFormatting>
  <conditionalFormatting sqref="M4625:N4625">
    <cfRule type="cellIs" dxfId="7815" priority="10136" operator="equal">
      <formula>"Não informado"</formula>
    </cfRule>
  </conditionalFormatting>
  <conditionalFormatting sqref="N4625">
    <cfRule type="cellIs" dxfId="7814" priority="10135" operator="equal">
      <formula>"Não informado"</formula>
    </cfRule>
  </conditionalFormatting>
  <conditionalFormatting sqref="M4625:N4625">
    <cfRule type="cellIs" dxfId="7813" priority="10134" operator="equal">
      <formula>"Não informado"</formula>
    </cfRule>
  </conditionalFormatting>
  <conditionalFormatting sqref="M4625:N4625">
    <cfRule type="cellIs" dxfId="7812" priority="10133" operator="equal">
      <formula>"Não informado"</formula>
    </cfRule>
  </conditionalFormatting>
  <conditionalFormatting sqref="M4625">
    <cfRule type="cellIs" dxfId="7811" priority="10132" operator="equal">
      <formula>"Não informado"</formula>
    </cfRule>
  </conditionalFormatting>
  <conditionalFormatting sqref="M4625">
    <cfRule type="cellIs" dxfId="7810" priority="10131" operator="equal">
      <formula>"Não informado"</formula>
    </cfRule>
  </conditionalFormatting>
  <conditionalFormatting sqref="N4625">
    <cfRule type="cellIs" dxfId="7809" priority="10130" operator="equal">
      <formula>"Não informado"</formula>
    </cfRule>
  </conditionalFormatting>
  <conditionalFormatting sqref="N4625">
    <cfRule type="cellIs" dxfId="7808" priority="10129" operator="equal">
      <formula>"Não informado"</formula>
    </cfRule>
  </conditionalFormatting>
  <conditionalFormatting sqref="M4629:N4629">
    <cfRule type="cellIs" dxfId="7807" priority="10128" operator="equal">
      <formula>"Não informado"</formula>
    </cfRule>
  </conditionalFormatting>
  <conditionalFormatting sqref="M4629:N4629">
    <cfRule type="cellIs" dxfId="7806" priority="10127" operator="equal">
      <formula>"Não informado"</formula>
    </cfRule>
  </conditionalFormatting>
  <conditionalFormatting sqref="N4629">
    <cfRule type="cellIs" dxfId="7805" priority="10126" operator="equal">
      <formula>"Não informado"</formula>
    </cfRule>
  </conditionalFormatting>
  <conditionalFormatting sqref="M4629:N4629">
    <cfRule type="cellIs" dxfId="7804" priority="10125" operator="equal">
      <formula>"Não informado"</formula>
    </cfRule>
  </conditionalFormatting>
  <conditionalFormatting sqref="M4629:N4629">
    <cfRule type="cellIs" dxfId="7803" priority="10124" operator="equal">
      <formula>"Não informado"</formula>
    </cfRule>
  </conditionalFormatting>
  <conditionalFormatting sqref="M4629">
    <cfRule type="cellIs" dxfId="7802" priority="10123" operator="equal">
      <formula>"Não informado"</formula>
    </cfRule>
  </conditionalFormatting>
  <conditionalFormatting sqref="M4629">
    <cfRule type="cellIs" dxfId="7801" priority="10122" operator="equal">
      <formula>"Não informado"</formula>
    </cfRule>
  </conditionalFormatting>
  <conditionalFormatting sqref="N4629">
    <cfRule type="cellIs" dxfId="7800" priority="10121" operator="equal">
      <formula>"Não informado"</formula>
    </cfRule>
  </conditionalFormatting>
  <conditionalFormatting sqref="N4629">
    <cfRule type="cellIs" dxfId="7799" priority="10120" operator="equal">
      <formula>"Não informado"</formula>
    </cfRule>
  </conditionalFormatting>
  <conditionalFormatting sqref="M4619:N4619">
    <cfRule type="cellIs" dxfId="7798" priority="10119" operator="equal">
      <formula>"Não informado"</formula>
    </cfRule>
  </conditionalFormatting>
  <conditionalFormatting sqref="M4619:N4619">
    <cfRule type="cellIs" dxfId="7797" priority="10118" operator="equal">
      <formula>"Não informado"</formula>
    </cfRule>
  </conditionalFormatting>
  <conditionalFormatting sqref="N4619">
    <cfRule type="cellIs" dxfId="7796" priority="10117" operator="equal">
      <formula>"Não informado"</formula>
    </cfRule>
  </conditionalFormatting>
  <conditionalFormatting sqref="M4619:N4619">
    <cfRule type="cellIs" dxfId="7795" priority="10116" operator="equal">
      <formula>"Não informado"</formula>
    </cfRule>
  </conditionalFormatting>
  <conditionalFormatting sqref="M4619:N4619">
    <cfRule type="cellIs" dxfId="7794" priority="10115" operator="equal">
      <formula>"Não informado"</formula>
    </cfRule>
  </conditionalFormatting>
  <conditionalFormatting sqref="M4619">
    <cfRule type="cellIs" dxfId="7793" priority="10114" operator="equal">
      <formula>"Não informado"</formula>
    </cfRule>
  </conditionalFormatting>
  <conditionalFormatting sqref="M4619">
    <cfRule type="cellIs" dxfId="7792" priority="10113" operator="equal">
      <formula>"Não informado"</formula>
    </cfRule>
  </conditionalFormatting>
  <conditionalFormatting sqref="N4619">
    <cfRule type="cellIs" dxfId="7791" priority="10112" operator="equal">
      <formula>"Não informado"</formula>
    </cfRule>
  </conditionalFormatting>
  <conditionalFormatting sqref="N4619">
    <cfRule type="cellIs" dxfId="7790" priority="10111" operator="equal">
      <formula>"Não informado"</formula>
    </cfRule>
  </conditionalFormatting>
  <conditionalFormatting sqref="M4624:N4624">
    <cfRule type="cellIs" dxfId="7789" priority="10110" operator="equal">
      <formula>"Não informado"</formula>
    </cfRule>
  </conditionalFormatting>
  <conditionalFormatting sqref="M4624:N4624">
    <cfRule type="cellIs" dxfId="7788" priority="10109" operator="equal">
      <formula>"Não informado"</formula>
    </cfRule>
  </conditionalFormatting>
  <conditionalFormatting sqref="M4624">
    <cfRule type="cellIs" dxfId="7787" priority="10106" operator="equal">
      <formula>"Não informado"</formula>
    </cfRule>
  </conditionalFormatting>
  <conditionalFormatting sqref="N4624">
    <cfRule type="cellIs" dxfId="7786" priority="10105" operator="equal">
      <formula>"Não informado"</formula>
    </cfRule>
  </conditionalFormatting>
  <conditionalFormatting sqref="M4624">
    <cfRule type="cellIs" dxfId="7785" priority="10108" operator="equal">
      <formula>"Não informado"</formula>
    </cfRule>
  </conditionalFormatting>
  <conditionalFormatting sqref="M4624">
    <cfRule type="cellIs" dxfId="7784" priority="10107" operator="equal">
      <formula>"Não informado"</formula>
    </cfRule>
  </conditionalFormatting>
  <conditionalFormatting sqref="N4624">
    <cfRule type="cellIs" dxfId="7783" priority="10104" operator="equal">
      <formula>"Não informado"</formula>
    </cfRule>
  </conditionalFormatting>
  <conditionalFormatting sqref="N4624">
    <cfRule type="cellIs" dxfId="7782" priority="10103" operator="equal">
      <formula>"Não informado"</formula>
    </cfRule>
  </conditionalFormatting>
  <conditionalFormatting sqref="M4627:N4627">
    <cfRule type="cellIs" dxfId="7781" priority="10102" operator="equal">
      <formula>"Não informado"</formula>
    </cfRule>
  </conditionalFormatting>
  <conditionalFormatting sqref="M4627:N4627">
    <cfRule type="cellIs" dxfId="7780" priority="10101" operator="equal">
      <formula>"Não informado"</formula>
    </cfRule>
  </conditionalFormatting>
  <conditionalFormatting sqref="M4627">
    <cfRule type="cellIs" dxfId="7779" priority="10098" operator="equal">
      <formula>"Não informado"</formula>
    </cfRule>
  </conditionalFormatting>
  <conditionalFormatting sqref="N4627">
    <cfRule type="cellIs" dxfId="7778" priority="10097" operator="equal">
      <formula>"Não informado"</formula>
    </cfRule>
  </conditionalFormatting>
  <conditionalFormatting sqref="M4627">
    <cfRule type="cellIs" dxfId="7777" priority="10100" operator="equal">
      <formula>"Não informado"</formula>
    </cfRule>
  </conditionalFormatting>
  <conditionalFormatting sqref="M4627">
    <cfRule type="cellIs" dxfId="7776" priority="10099" operator="equal">
      <formula>"Não informado"</formula>
    </cfRule>
  </conditionalFormatting>
  <conditionalFormatting sqref="N4627">
    <cfRule type="cellIs" dxfId="7775" priority="10096" operator="equal">
      <formula>"Não informado"</formula>
    </cfRule>
  </conditionalFormatting>
  <conditionalFormatting sqref="N4627">
    <cfRule type="cellIs" dxfId="7774" priority="10095" operator="equal">
      <formula>"Não informado"</formula>
    </cfRule>
  </conditionalFormatting>
  <conditionalFormatting sqref="L4631">
    <cfRule type="cellIs" dxfId="7773" priority="10094" operator="equal">
      <formula>"Não informado"</formula>
    </cfRule>
  </conditionalFormatting>
  <conditionalFormatting sqref="L4631">
    <cfRule type="cellIs" dxfId="7772" priority="10093" operator="equal">
      <formula>"Não informado"</formula>
    </cfRule>
  </conditionalFormatting>
  <conditionalFormatting sqref="M4632:N4635 P4632:V4635 A4632:K4635">
    <cfRule type="cellIs" dxfId="7771" priority="10092" operator="equal">
      <formula>"Não informado"</formula>
    </cfRule>
  </conditionalFormatting>
  <conditionalFormatting sqref="K4632:K4635">
    <cfRule type="cellIs" dxfId="7770" priority="10091" operator="equal">
      <formula>"Não informado"</formula>
    </cfRule>
  </conditionalFormatting>
  <conditionalFormatting sqref="L4632:L4635">
    <cfRule type="cellIs" dxfId="7769" priority="10090" operator="equal">
      <formula>"Não informado"</formula>
    </cfRule>
  </conditionalFormatting>
  <conditionalFormatting sqref="L4632:L4635">
    <cfRule type="cellIs" dxfId="7768" priority="10089" operator="equal">
      <formula>"Não informado"</formula>
    </cfRule>
  </conditionalFormatting>
  <conditionalFormatting sqref="O4633:O4635">
    <cfRule type="cellIs" dxfId="7767" priority="10088" operator="equal">
      <formula>"Não informado"</formula>
    </cfRule>
  </conditionalFormatting>
  <conditionalFormatting sqref="O4632">
    <cfRule type="cellIs" dxfId="7766" priority="10086" operator="equal">
      <formula>"Não informado"</formula>
    </cfRule>
  </conditionalFormatting>
  <conditionalFormatting sqref="A4636:C4636">
    <cfRule type="cellIs" dxfId="7765" priority="10085" operator="equal">
      <formula>"Não informado"</formula>
    </cfRule>
  </conditionalFormatting>
  <conditionalFormatting sqref="A4637:C4637">
    <cfRule type="cellIs" dxfId="7764" priority="10081" operator="equal">
      <formula>"Não informado"</formula>
    </cfRule>
  </conditionalFormatting>
  <conditionalFormatting sqref="M4637">
    <cfRule type="cellIs" dxfId="7763" priority="10080" operator="equal">
      <formula>"Não informado"</formula>
    </cfRule>
  </conditionalFormatting>
  <conditionalFormatting sqref="M4637">
    <cfRule type="cellIs" dxfId="7762" priority="10079" operator="equal">
      <formula>"Não informado"</formula>
    </cfRule>
  </conditionalFormatting>
  <conditionalFormatting sqref="M4637">
    <cfRule type="cellIs" dxfId="7761" priority="10078" operator="equal">
      <formula>"Não informado"</formula>
    </cfRule>
  </conditionalFormatting>
  <conditionalFormatting sqref="M4637">
    <cfRule type="cellIs" dxfId="7760" priority="10077" operator="equal">
      <formula>"Não informado"</formula>
    </cfRule>
  </conditionalFormatting>
  <conditionalFormatting sqref="M4637">
    <cfRule type="cellIs" dxfId="7759" priority="10076" operator="equal">
      <formula>"Não informado"</formula>
    </cfRule>
  </conditionalFormatting>
  <conditionalFormatting sqref="M4637">
    <cfRule type="cellIs" dxfId="7758" priority="10075" operator="equal">
      <formula>"Não informado"</formula>
    </cfRule>
  </conditionalFormatting>
  <conditionalFormatting sqref="M4637">
    <cfRule type="cellIs" dxfId="7757" priority="10074" operator="equal">
      <formula>"Não informado"</formula>
    </cfRule>
  </conditionalFormatting>
  <conditionalFormatting sqref="M4637">
    <cfRule type="cellIs" dxfId="7756" priority="10073" operator="equal">
      <formula>"Não informado"</formula>
    </cfRule>
  </conditionalFormatting>
  <conditionalFormatting sqref="M4637">
    <cfRule type="cellIs" dxfId="7755" priority="10072" operator="equal">
      <formula>"Não informado"</formula>
    </cfRule>
  </conditionalFormatting>
  <conditionalFormatting sqref="A4638:C4638">
    <cfRule type="cellIs" dxfId="7754" priority="10071" operator="equal">
      <formula>"Não informado"</formula>
    </cfRule>
  </conditionalFormatting>
  <conditionalFormatting sqref="M4638:N4638">
    <cfRule type="cellIs" dxfId="7753" priority="10070" operator="equal">
      <formula>"Não informado"</formula>
    </cfRule>
  </conditionalFormatting>
  <conditionalFormatting sqref="M4638:N4638">
    <cfRule type="cellIs" dxfId="7752" priority="10069" operator="equal">
      <formula>"Não informado"</formula>
    </cfRule>
  </conditionalFormatting>
  <conditionalFormatting sqref="N4638">
    <cfRule type="cellIs" dxfId="7751" priority="10068" operator="equal">
      <formula>"Não informado"</formula>
    </cfRule>
  </conditionalFormatting>
  <conditionalFormatting sqref="M4638:N4638">
    <cfRule type="cellIs" dxfId="7750" priority="10067" operator="equal">
      <formula>"Não informado"</formula>
    </cfRule>
  </conditionalFormatting>
  <conditionalFormatting sqref="M4638:N4638">
    <cfRule type="cellIs" dxfId="7749" priority="10066" operator="equal">
      <formula>"Não informado"</formula>
    </cfRule>
  </conditionalFormatting>
  <conditionalFormatting sqref="M4638">
    <cfRule type="cellIs" dxfId="7748" priority="10065" operator="equal">
      <formula>"Não informado"</formula>
    </cfRule>
  </conditionalFormatting>
  <conditionalFormatting sqref="M4638">
    <cfRule type="cellIs" dxfId="7747" priority="10064" operator="equal">
      <formula>"Não informado"</formula>
    </cfRule>
  </conditionalFormatting>
  <conditionalFormatting sqref="N4638">
    <cfRule type="cellIs" dxfId="7746" priority="10063" operator="equal">
      <formula>"Não informado"</formula>
    </cfRule>
  </conditionalFormatting>
  <conditionalFormatting sqref="N4638">
    <cfRule type="cellIs" dxfId="7745" priority="10062" operator="equal">
      <formula>"Não informado"</formula>
    </cfRule>
  </conditionalFormatting>
  <conditionalFormatting sqref="A4639:B4639">
    <cfRule type="cellIs" dxfId="7744" priority="10061" operator="equal">
      <formula>"Não informado"</formula>
    </cfRule>
  </conditionalFormatting>
  <conditionalFormatting sqref="C4639">
    <cfRule type="cellIs" dxfId="7743" priority="10060" operator="equal">
      <formula>"Não informado"</formula>
    </cfRule>
  </conditionalFormatting>
  <conditionalFormatting sqref="L4639">
    <cfRule type="cellIs" dxfId="7742" priority="10059" operator="equal">
      <formula>"Não informado"</formula>
    </cfRule>
  </conditionalFormatting>
  <conditionalFormatting sqref="L4639">
    <cfRule type="cellIs" dxfId="7741" priority="10058" operator="equal">
      <formula>"Não informado"</formula>
    </cfRule>
  </conditionalFormatting>
  <conditionalFormatting sqref="D4640:J4640">
    <cfRule type="cellIs" dxfId="7740" priority="10057" operator="equal">
      <formula>"Não informado"</formula>
    </cfRule>
  </conditionalFormatting>
  <conditionalFormatting sqref="A4640:B4640">
    <cfRule type="cellIs" dxfId="7739" priority="10056" operator="equal">
      <formula>"Não informado"</formula>
    </cfRule>
  </conditionalFormatting>
  <conditionalFormatting sqref="C4640">
    <cfRule type="cellIs" dxfId="7738" priority="10055" operator="equal">
      <formula>"Não informado"</formula>
    </cfRule>
  </conditionalFormatting>
  <conditionalFormatting sqref="L4640">
    <cfRule type="cellIs" dxfId="7737" priority="10054" operator="equal">
      <formula>"Não informado"</formula>
    </cfRule>
  </conditionalFormatting>
  <conditionalFormatting sqref="L4640">
    <cfRule type="cellIs" dxfId="7736" priority="10053" operator="equal">
      <formula>"Não informado"</formula>
    </cfRule>
  </conditionalFormatting>
  <conditionalFormatting sqref="D4641:J4641 R4641:V4641">
    <cfRule type="cellIs" dxfId="7735" priority="10052" operator="equal">
      <formula>"Não informado"</formula>
    </cfRule>
  </conditionalFormatting>
  <conditionalFormatting sqref="A4641:B4641">
    <cfRule type="cellIs" dxfId="7734" priority="10051" operator="equal">
      <formula>"Não informado"</formula>
    </cfRule>
  </conditionalFormatting>
  <conditionalFormatting sqref="C4641">
    <cfRule type="cellIs" dxfId="7733" priority="10050" operator="equal">
      <formula>"Não informado"</formula>
    </cfRule>
  </conditionalFormatting>
  <conditionalFormatting sqref="L4641">
    <cfRule type="cellIs" dxfId="7732" priority="10049" operator="equal">
      <formula>"Não informado"</formula>
    </cfRule>
  </conditionalFormatting>
  <conditionalFormatting sqref="L4641">
    <cfRule type="cellIs" dxfId="7731" priority="10048" operator="equal">
      <formula>"Não informado"</formula>
    </cfRule>
  </conditionalFormatting>
  <conditionalFormatting sqref="K4640">
    <cfRule type="cellIs" dxfId="7730" priority="10047" operator="equal">
      <formula>"Não informado"</formula>
    </cfRule>
  </conditionalFormatting>
  <conditionalFormatting sqref="K4641">
    <cfRule type="cellIs" dxfId="7729" priority="10046" operator="equal">
      <formula>"Não informado"</formula>
    </cfRule>
  </conditionalFormatting>
  <conditionalFormatting sqref="D4642:J4644">
    <cfRule type="cellIs" dxfId="7728" priority="10045" operator="equal">
      <formula>"Não informado"</formula>
    </cfRule>
  </conditionalFormatting>
  <conditionalFormatting sqref="A4642:B4644">
    <cfRule type="cellIs" dxfId="7727" priority="10044" operator="equal">
      <formula>"Não informado"</formula>
    </cfRule>
  </conditionalFormatting>
  <conditionalFormatting sqref="C4642:C4644">
    <cfRule type="cellIs" dxfId="7726" priority="10043" operator="equal">
      <formula>"Não informado"</formula>
    </cfRule>
  </conditionalFormatting>
  <conditionalFormatting sqref="L4642:L4644">
    <cfRule type="cellIs" dxfId="7725" priority="10042" operator="equal">
      <formula>"Não informado"</formula>
    </cfRule>
  </conditionalFormatting>
  <conditionalFormatting sqref="L4642:L4644">
    <cfRule type="cellIs" dxfId="7724" priority="10041" operator="equal">
      <formula>"Não informado"</formula>
    </cfRule>
  </conditionalFormatting>
  <conditionalFormatting sqref="K4642:K4644">
    <cfRule type="cellIs" dxfId="7723" priority="10040" operator="equal">
      <formula>"Não informado"</formula>
    </cfRule>
  </conditionalFormatting>
  <conditionalFormatting sqref="D4645:J4645 R4645:V4645">
    <cfRule type="cellIs" dxfId="7722" priority="10039" operator="equal">
      <formula>"Não informado"</formula>
    </cfRule>
  </conditionalFormatting>
  <conditionalFormatting sqref="A4645:B4645">
    <cfRule type="cellIs" dxfId="7721" priority="10038" operator="equal">
      <formula>"Não informado"</formula>
    </cfRule>
  </conditionalFormatting>
  <conditionalFormatting sqref="C4645">
    <cfRule type="cellIs" dxfId="7720" priority="10037" operator="equal">
      <formula>"Não informado"</formula>
    </cfRule>
  </conditionalFormatting>
  <conditionalFormatting sqref="L4645">
    <cfRule type="cellIs" dxfId="7719" priority="10036" operator="equal">
      <formula>"Não informado"</formula>
    </cfRule>
  </conditionalFormatting>
  <conditionalFormatting sqref="L4645">
    <cfRule type="cellIs" dxfId="7718" priority="10035" operator="equal">
      <formula>"Não informado"</formula>
    </cfRule>
  </conditionalFormatting>
  <conditionalFormatting sqref="K4645">
    <cfRule type="cellIs" dxfId="7717" priority="10034" operator="equal">
      <formula>"Não informado"</formula>
    </cfRule>
  </conditionalFormatting>
  <conditionalFormatting sqref="Q4645">
    <cfRule type="cellIs" dxfId="7716" priority="10032" operator="equal">
      <formula>"Não informado"</formula>
    </cfRule>
  </conditionalFormatting>
  <conditionalFormatting sqref="Q4641">
    <cfRule type="cellIs" dxfId="7715" priority="10028" operator="equal">
      <formula>"Não informado"</formula>
    </cfRule>
  </conditionalFormatting>
  <conditionalFormatting sqref="D4646:J4646 R4646:V4646">
    <cfRule type="cellIs" dxfId="7714" priority="10027" operator="equal">
      <formula>"Não informado"</formula>
    </cfRule>
  </conditionalFormatting>
  <conditionalFormatting sqref="A4646:B4646">
    <cfRule type="cellIs" dxfId="7713" priority="10026" operator="equal">
      <formula>"Não informado"</formula>
    </cfRule>
  </conditionalFormatting>
  <conditionalFormatting sqref="C4646">
    <cfRule type="cellIs" dxfId="7712" priority="10025" operator="equal">
      <formula>"Não informado"</formula>
    </cfRule>
  </conditionalFormatting>
  <conditionalFormatting sqref="L4646">
    <cfRule type="cellIs" dxfId="7711" priority="10024" operator="equal">
      <formula>"Não informado"</formula>
    </cfRule>
  </conditionalFormatting>
  <conditionalFormatting sqref="L4646">
    <cfRule type="cellIs" dxfId="7710" priority="10023" operator="equal">
      <formula>"Não informado"</formula>
    </cfRule>
  </conditionalFormatting>
  <conditionalFormatting sqref="K4646">
    <cfRule type="cellIs" dxfId="7709" priority="10022" operator="equal">
      <formula>"Não informado"</formula>
    </cfRule>
  </conditionalFormatting>
  <conditionalFormatting sqref="Q4646">
    <cfRule type="cellIs" dxfId="7708" priority="10021" operator="equal">
      <formula>"Não informado"</formula>
    </cfRule>
  </conditionalFormatting>
  <conditionalFormatting sqref="N4647">
    <cfRule type="cellIs" dxfId="7707" priority="10020" operator="equal">
      <formula>"Não informado"</formula>
    </cfRule>
  </conditionalFormatting>
  <conditionalFormatting sqref="Q4647">
    <cfRule type="cellIs" dxfId="7706" priority="10019" operator="equal">
      <formula>"Não informado"</formula>
    </cfRule>
  </conditionalFormatting>
  <conditionalFormatting sqref="M4650:N4650">
    <cfRule type="cellIs" dxfId="7705" priority="10018" operator="equal">
      <formula>"Não informado"</formula>
    </cfRule>
  </conditionalFormatting>
  <conditionalFormatting sqref="M4650:N4650">
    <cfRule type="cellIs" dxfId="7704" priority="10017" operator="equal">
      <formula>"Não informado"</formula>
    </cfRule>
  </conditionalFormatting>
  <conditionalFormatting sqref="N4650">
    <cfRule type="cellIs" dxfId="7703" priority="10016" operator="equal">
      <formula>"Não informado"</formula>
    </cfRule>
  </conditionalFormatting>
  <conditionalFormatting sqref="M4650:N4650">
    <cfRule type="cellIs" dxfId="7702" priority="10015" operator="equal">
      <formula>"Não informado"</formula>
    </cfRule>
  </conditionalFormatting>
  <conditionalFormatting sqref="M4650:N4650">
    <cfRule type="cellIs" dxfId="7701" priority="10014" operator="equal">
      <formula>"Não informado"</formula>
    </cfRule>
  </conditionalFormatting>
  <conditionalFormatting sqref="M4650">
    <cfRule type="cellIs" dxfId="7700" priority="10013" operator="equal">
      <formula>"Não informado"</formula>
    </cfRule>
  </conditionalFormatting>
  <conditionalFormatting sqref="M4650">
    <cfRule type="cellIs" dxfId="7699" priority="10012" operator="equal">
      <formula>"Não informado"</formula>
    </cfRule>
  </conditionalFormatting>
  <conditionalFormatting sqref="N4650">
    <cfRule type="cellIs" dxfId="7698" priority="10011" operator="equal">
      <formula>"Não informado"</formula>
    </cfRule>
  </conditionalFormatting>
  <conditionalFormatting sqref="N4650">
    <cfRule type="cellIs" dxfId="7697" priority="10010" operator="equal">
      <formula>"Não informado"</formula>
    </cfRule>
  </conditionalFormatting>
  <conditionalFormatting sqref="L4625">
    <cfRule type="cellIs" dxfId="7696" priority="10009" operator="equal">
      <formula>"Não informado"</formula>
    </cfRule>
  </conditionalFormatting>
  <conditionalFormatting sqref="L4628">
    <cfRule type="cellIs" dxfId="7695" priority="10008" operator="equal">
      <formula>"Não informado"</formula>
    </cfRule>
  </conditionalFormatting>
  <conditionalFormatting sqref="M4652 M4654:M4671">
    <cfRule type="cellIs" dxfId="7694" priority="10007" operator="equal">
      <formula>"Não informado"</formula>
    </cfRule>
  </conditionalFormatting>
  <conditionalFormatting sqref="K4652:K4671">
    <cfRule type="cellIs" dxfId="7693" priority="10005" operator="equal">
      <formula>"Não informado"</formula>
    </cfRule>
  </conditionalFormatting>
  <conditionalFormatting sqref="L4652:L4671">
    <cfRule type="cellIs" dxfId="7692" priority="10004" operator="equal">
      <formula>"Não informado"</formula>
    </cfRule>
  </conditionalFormatting>
  <conditionalFormatting sqref="L4652:L4671">
    <cfRule type="cellIs" dxfId="7691" priority="10003" operator="equal">
      <formula>"Não informado"</formula>
    </cfRule>
  </conditionalFormatting>
  <conditionalFormatting sqref="L4672">
    <cfRule type="cellIs" dxfId="7690" priority="10002" operator="equal">
      <formula>"Não informado"</formula>
    </cfRule>
  </conditionalFormatting>
  <conditionalFormatting sqref="L4672">
    <cfRule type="cellIs" dxfId="7689" priority="10001" operator="equal">
      <formula>"Não informado"</formula>
    </cfRule>
  </conditionalFormatting>
  <conditionalFormatting sqref="N4652:N4671">
    <cfRule type="cellIs" dxfId="7688" priority="10000" operator="equal">
      <formula>"Não informado"</formula>
    </cfRule>
  </conditionalFormatting>
  <conditionalFormatting sqref="L4673">
    <cfRule type="cellIs" dxfId="7687" priority="9999" operator="equal">
      <formula>"Não informado"</formula>
    </cfRule>
  </conditionalFormatting>
  <conditionalFormatting sqref="L4673">
    <cfRule type="cellIs" dxfId="7686" priority="9998" operator="equal">
      <formula>"Não informado"</formula>
    </cfRule>
  </conditionalFormatting>
  <conditionalFormatting sqref="L4674">
    <cfRule type="cellIs" dxfId="7685" priority="9997" operator="equal">
      <formula>"Não informado"</formula>
    </cfRule>
  </conditionalFormatting>
  <conditionalFormatting sqref="L4674">
    <cfRule type="cellIs" dxfId="7684" priority="9996" operator="equal">
      <formula>"Não informado"</formula>
    </cfRule>
  </conditionalFormatting>
  <conditionalFormatting sqref="L4675">
    <cfRule type="cellIs" dxfId="7683" priority="9995" operator="equal">
      <formula>"Não informado"</formula>
    </cfRule>
  </conditionalFormatting>
  <conditionalFormatting sqref="L4675">
    <cfRule type="cellIs" dxfId="7682" priority="9994" operator="equal">
      <formula>"Não informado"</formula>
    </cfRule>
  </conditionalFormatting>
  <conditionalFormatting sqref="L4676">
    <cfRule type="cellIs" dxfId="7681" priority="9993" operator="equal">
      <formula>"Não informado"</formula>
    </cfRule>
  </conditionalFormatting>
  <conditionalFormatting sqref="L4676">
    <cfRule type="cellIs" dxfId="7680" priority="9992" operator="equal">
      <formula>"Não informado"</formula>
    </cfRule>
  </conditionalFormatting>
  <conditionalFormatting sqref="L4677">
    <cfRule type="cellIs" dxfId="7679" priority="9991" operator="equal">
      <formula>"Não informado"</formula>
    </cfRule>
  </conditionalFormatting>
  <conditionalFormatting sqref="L4677">
    <cfRule type="cellIs" dxfId="7678" priority="9990" operator="equal">
      <formula>"Não informado"</formula>
    </cfRule>
  </conditionalFormatting>
  <conditionalFormatting sqref="L4678">
    <cfRule type="cellIs" dxfId="7677" priority="9989" operator="equal">
      <formula>"Não informado"</formula>
    </cfRule>
  </conditionalFormatting>
  <conditionalFormatting sqref="L4678">
    <cfRule type="cellIs" dxfId="7676" priority="9988" operator="equal">
      <formula>"Não informado"</formula>
    </cfRule>
  </conditionalFormatting>
  <conditionalFormatting sqref="L4679">
    <cfRule type="cellIs" dxfId="7675" priority="9987" operator="equal">
      <formula>"Não informado"</formula>
    </cfRule>
  </conditionalFormatting>
  <conditionalFormatting sqref="L4679">
    <cfRule type="cellIs" dxfId="7674" priority="9986" operator="equal">
      <formula>"Não informado"</formula>
    </cfRule>
  </conditionalFormatting>
  <conditionalFormatting sqref="L4682">
    <cfRule type="cellIs" dxfId="7673" priority="9983" operator="equal">
      <formula>"Não informado"</formula>
    </cfRule>
  </conditionalFormatting>
  <conditionalFormatting sqref="L4682">
    <cfRule type="cellIs" dxfId="7672" priority="9982" operator="equal">
      <formula>"Não informado"</formula>
    </cfRule>
  </conditionalFormatting>
  <conditionalFormatting sqref="L4683">
    <cfRule type="cellIs" dxfId="7671" priority="9981" operator="equal">
      <formula>"Não informado"</formula>
    </cfRule>
  </conditionalFormatting>
  <conditionalFormatting sqref="L4683">
    <cfRule type="cellIs" dxfId="7670" priority="9980" operator="equal">
      <formula>"Não informado"</formula>
    </cfRule>
  </conditionalFormatting>
  <conditionalFormatting sqref="L4684">
    <cfRule type="cellIs" dxfId="7669" priority="9979" operator="equal">
      <formula>"Não informado"</formula>
    </cfRule>
  </conditionalFormatting>
  <conditionalFormatting sqref="L4684">
    <cfRule type="cellIs" dxfId="7668" priority="9978" operator="equal">
      <formula>"Não informado"</formula>
    </cfRule>
  </conditionalFormatting>
  <conditionalFormatting sqref="L4694">
    <cfRule type="cellIs" dxfId="7667" priority="9977" operator="equal">
      <formula>"Não informado"</formula>
    </cfRule>
  </conditionalFormatting>
  <conditionalFormatting sqref="L4694">
    <cfRule type="cellIs" dxfId="7666" priority="9976" operator="equal">
      <formula>"Não informado"</formula>
    </cfRule>
  </conditionalFormatting>
  <conditionalFormatting sqref="A4695:K4695">
    <cfRule type="cellIs" dxfId="7665" priority="9975" operator="equal">
      <formula>"Não informado"</formula>
    </cfRule>
  </conditionalFormatting>
  <conditionalFormatting sqref="L4695">
    <cfRule type="cellIs" dxfId="7664" priority="9974" operator="equal">
      <formula>"Não informado"</formula>
    </cfRule>
  </conditionalFormatting>
  <conditionalFormatting sqref="L4695">
    <cfRule type="cellIs" dxfId="7663" priority="9973" operator="equal">
      <formula>"Não informado"</formula>
    </cfRule>
  </conditionalFormatting>
  <conditionalFormatting sqref="A4696:K4696">
    <cfRule type="cellIs" dxfId="7662" priority="9972" operator="equal">
      <formula>"Não informado"</formula>
    </cfRule>
  </conditionalFormatting>
  <conditionalFormatting sqref="L4696">
    <cfRule type="cellIs" dxfId="7661" priority="9971" operator="equal">
      <formula>"Não informado"</formula>
    </cfRule>
  </conditionalFormatting>
  <conditionalFormatting sqref="L4696">
    <cfRule type="cellIs" dxfId="7660" priority="9970" operator="equal">
      <formula>"Não informado"</formula>
    </cfRule>
  </conditionalFormatting>
  <conditionalFormatting sqref="A4697:K4697">
    <cfRule type="cellIs" dxfId="7659" priority="9969" operator="equal">
      <formula>"Não informado"</formula>
    </cfRule>
  </conditionalFormatting>
  <conditionalFormatting sqref="L4697">
    <cfRule type="cellIs" dxfId="7658" priority="9968" operator="equal">
      <formula>"Não informado"</formula>
    </cfRule>
  </conditionalFormatting>
  <conditionalFormatting sqref="L4697">
    <cfRule type="cellIs" dxfId="7657" priority="9967" operator="equal">
      <formula>"Não informado"</formula>
    </cfRule>
  </conditionalFormatting>
  <conditionalFormatting sqref="A4698:K4698">
    <cfRule type="cellIs" dxfId="7656" priority="9966" operator="equal">
      <formula>"Não informado"</formula>
    </cfRule>
  </conditionalFormatting>
  <conditionalFormatting sqref="L4698">
    <cfRule type="cellIs" dxfId="7655" priority="9963" operator="equal">
      <formula>"Não informado"</formula>
    </cfRule>
  </conditionalFormatting>
  <conditionalFormatting sqref="L4698">
    <cfRule type="cellIs" dxfId="7654" priority="9962" operator="equal">
      <formula>"Não informado"</formula>
    </cfRule>
  </conditionalFormatting>
  <conditionalFormatting sqref="A4699:K4699">
    <cfRule type="cellIs" dxfId="7653" priority="9961" operator="equal">
      <formula>"Não informado"</formula>
    </cfRule>
  </conditionalFormatting>
  <conditionalFormatting sqref="L4699">
    <cfRule type="cellIs" dxfId="7652" priority="9960" operator="equal">
      <formula>"Não informado"</formula>
    </cfRule>
  </conditionalFormatting>
  <conditionalFormatting sqref="L4699">
    <cfRule type="cellIs" dxfId="7651" priority="9959" operator="equal">
      <formula>"Não informado"</formula>
    </cfRule>
  </conditionalFormatting>
  <conditionalFormatting sqref="A4700:K4700">
    <cfRule type="cellIs" dxfId="7650" priority="9958" operator="equal">
      <formula>"Não informado"</formula>
    </cfRule>
  </conditionalFormatting>
  <conditionalFormatting sqref="L4700">
    <cfRule type="cellIs" dxfId="7649" priority="9957" operator="equal">
      <formula>"Não informado"</formula>
    </cfRule>
  </conditionalFormatting>
  <conditionalFormatting sqref="L4700">
    <cfRule type="cellIs" dxfId="7648" priority="9956" operator="equal">
      <formula>"Não informado"</formula>
    </cfRule>
  </conditionalFormatting>
  <conditionalFormatting sqref="A4701:K4701">
    <cfRule type="cellIs" dxfId="7647" priority="9955" operator="equal">
      <formula>"Não informado"</formula>
    </cfRule>
  </conditionalFormatting>
  <conditionalFormatting sqref="L4701">
    <cfRule type="cellIs" dxfId="7646" priority="9954" operator="equal">
      <formula>"Não informado"</formula>
    </cfRule>
  </conditionalFormatting>
  <conditionalFormatting sqref="L4701">
    <cfRule type="cellIs" dxfId="7645" priority="9953" operator="equal">
      <formula>"Não informado"</formula>
    </cfRule>
  </conditionalFormatting>
  <conditionalFormatting sqref="A4702:K4702">
    <cfRule type="cellIs" dxfId="7644" priority="9952" operator="equal">
      <formula>"Não informado"</formula>
    </cfRule>
  </conditionalFormatting>
  <conditionalFormatting sqref="L4702">
    <cfRule type="cellIs" dxfId="7643" priority="9951" operator="equal">
      <formula>"Não informado"</formula>
    </cfRule>
  </conditionalFormatting>
  <conditionalFormatting sqref="L4702">
    <cfRule type="cellIs" dxfId="7642" priority="9950" operator="equal">
      <formula>"Não informado"</formula>
    </cfRule>
  </conditionalFormatting>
  <conditionalFormatting sqref="A4703:K4703">
    <cfRule type="cellIs" dxfId="7641" priority="9949" operator="equal">
      <formula>"Não informado"</formula>
    </cfRule>
  </conditionalFormatting>
  <conditionalFormatting sqref="L4703">
    <cfRule type="cellIs" dxfId="7640" priority="9948" operator="equal">
      <formula>"Não informado"</formula>
    </cfRule>
  </conditionalFormatting>
  <conditionalFormatting sqref="L4703">
    <cfRule type="cellIs" dxfId="7639" priority="9947" operator="equal">
      <formula>"Não informado"</formula>
    </cfRule>
  </conditionalFormatting>
  <conditionalFormatting sqref="A4704:K4704">
    <cfRule type="cellIs" dxfId="7638" priority="9946" operator="equal">
      <formula>"Não informado"</formula>
    </cfRule>
  </conditionalFormatting>
  <conditionalFormatting sqref="L4704">
    <cfRule type="cellIs" dxfId="7637" priority="9945" operator="equal">
      <formula>"Não informado"</formula>
    </cfRule>
  </conditionalFormatting>
  <conditionalFormatting sqref="L4704">
    <cfRule type="cellIs" dxfId="7636" priority="9944" operator="equal">
      <formula>"Não informado"</formula>
    </cfRule>
  </conditionalFormatting>
  <conditionalFormatting sqref="A4705:K4705">
    <cfRule type="cellIs" dxfId="7635" priority="9943" operator="equal">
      <formula>"Não informado"</formula>
    </cfRule>
  </conditionalFormatting>
  <conditionalFormatting sqref="L4705">
    <cfRule type="cellIs" dxfId="7634" priority="9942" operator="equal">
      <formula>"Não informado"</formula>
    </cfRule>
  </conditionalFormatting>
  <conditionalFormatting sqref="L4705">
    <cfRule type="cellIs" dxfId="7633" priority="9941" operator="equal">
      <formula>"Não informado"</formula>
    </cfRule>
  </conditionalFormatting>
  <conditionalFormatting sqref="A4706:K4706">
    <cfRule type="cellIs" dxfId="7632" priority="9940" operator="equal">
      <formula>"Não informado"</formula>
    </cfRule>
  </conditionalFormatting>
  <conditionalFormatting sqref="L4706">
    <cfRule type="cellIs" dxfId="7631" priority="9939" operator="equal">
      <formula>"Não informado"</formula>
    </cfRule>
  </conditionalFormatting>
  <conditionalFormatting sqref="L4706">
    <cfRule type="cellIs" dxfId="7630" priority="9938" operator="equal">
      <formula>"Não informado"</formula>
    </cfRule>
  </conditionalFormatting>
  <conditionalFormatting sqref="A4707:K4707">
    <cfRule type="cellIs" dxfId="7629" priority="9937" operator="equal">
      <formula>"Não informado"</formula>
    </cfRule>
  </conditionalFormatting>
  <conditionalFormatting sqref="L4707">
    <cfRule type="cellIs" dxfId="7628" priority="9936" operator="equal">
      <formula>"Não informado"</formula>
    </cfRule>
  </conditionalFormatting>
  <conditionalFormatting sqref="L4707">
    <cfRule type="cellIs" dxfId="7627" priority="9935" operator="equal">
      <formula>"Não informado"</formula>
    </cfRule>
  </conditionalFormatting>
  <conditionalFormatting sqref="A4708:K4708">
    <cfRule type="cellIs" dxfId="7626" priority="9934" operator="equal">
      <formula>"Não informado"</formula>
    </cfRule>
  </conditionalFormatting>
  <conditionalFormatting sqref="L4708">
    <cfRule type="cellIs" dxfId="7625" priority="9933" operator="equal">
      <formula>"Não informado"</formula>
    </cfRule>
  </conditionalFormatting>
  <conditionalFormatting sqref="L4708">
    <cfRule type="cellIs" dxfId="7624" priority="9932" operator="equal">
      <formula>"Não informado"</formula>
    </cfRule>
  </conditionalFormatting>
  <conditionalFormatting sqref="A4709:K4709">
    <cfRule type="cellIs" dxfId="7623" priority="9931" operator="equal">
      <formula>"Não informado"</formula>
    </cfRule>
  </conditionalFormatting>
  <conditionalFormatting sqref="L4709">
    <cfRule type="cellIs" dxfId="7622" priority="9928" operator="equal">
      <formula>"Não informado"</formula>
    </cfRule>
  </conditionalFormatting>
  <conditionalFormatting sqref="L4709">
    <cfRule type="cellIs" dxfId="7621" priority="9927" operator="equal">
      <formula>"Não informado"</formula>
    </cfRule>
  </conditionalFormatting>
  <conditionalFormatting sqref="A4710:K4710">
    <cfRule type="cellIs" dxfId="7620" priority="9926" operator="equal">
      <formula>"Não informado"</formula>
    </cfRule>
  </conditionalFormatting>
  <conditionalFormatting sqref="L4710">
    <cfRule type="cellIs" dxfId="7619" priority="9923" operator="equal">
      <formula>"Não informado"</formula>
    </cfRule>
  </conditionalFormatting>
  <conditionalFormatting sqref="L4710">
    <cfRule type="cellIs" dxfId="7618" priority="9922" operator="equal">
      <formula>"Não informado"</formula>
    </cfRule>
  </conditionalFormatting>
  <conditionalFormatting sqref="A4711:K4711">
    <cfRule type="cellIs" dxfId="7617" priority="9921" operator="equal">
      <formula>"Não informado"</formula>
    </cfRule>
  </conditionalFormatting>
  <conditionalFormatting sqref="L4711">
    <cfRule type="cellIs" dxfId="7616" priority="9920" operator="equal">
      <formula>"Não informado"</formula>
    </cfRule>
  </conditionalFormatting>
  <conditionalFormatting sqref="L4711">
    <cfRule type="cellIs" dxfId="7615" priority="9919" operator="equal">
      <formula>"Não informado"</formula>
    </cfRule>
  </conditionalFormatting>
  <conditionalFormatting sqref="A4712:K4712">
    <cfRule type="cellIs" dxfId="7614" priority="9918" operator="equal">
      <formula>"Não informado"</formula>
    </cfRule>
  </conditionalFormatting>
  <conditionalFormatting sqref="L4712">
    <cfRule type="cellIs" dxfId="7613" priority="9917" operator="equal">
      <formula>"Não informado"</formula>
    </cfRule>
  </conditionalFormatting>
  <conditionalFormatting sqref="L4712">
    <cfRule type="cellIs" dxfId="7612" priority="9916" operator="equal">
      <formula>"Não informado"</formula>
    </cfRule>
  </conditionalFormatting>
  <conditionalFormatting sqref="A4713:K4713">
    <cfRule type="cellIs" dxfId="7611" priority="9915" operator="equal">
      <formula>"Não informado"</formula>
    </cfRule>
  </conditionalFormatting>
  <conditionalFormatting sqref="L4713">
    <cfRule type="cellIs" dxfId="7610" priority="9914" operator="equal">
      <formula>"Não informado"</formula>
    </cfRule>
  </conditionalFormatting>
  <conditionalFormatting sqref="L4713">
    <cfRule type="cellIs" dxfId="7609" priority="9913" operator="equal">
      <formula>"Não informado"</formula>
    </cfRule>
  </conditionalFormatting>
  <conditionalFormatting sqref="L4718">
    <cfRule type="cellIs" dxfId="7608" priority="9912" operator="equal">
      <formula>"Não informado"</formula>
    </cfRule>
  </conditionalFormatting>
  <conditionalFormatting sqref="L4718">
    <cfRule type="cellIs" dxfId="7607" priority="9911" operator="equal">
      <formula>"Não informado"</formula>
    </cfRule>
  </conditionalFormatting>
  <conditionalFormatting sqref="L4719">
    <cfRule type="cellIs" dxfId="7606" priority="9910" operator="equal">
      <formula>"Não informado"</formula>
    </cfRule>
  </conditionalFormatting>
  <conditionalFormatting sqref="L4719">
    <cfRule type="cellIs" dxfId="7605" priority="9909" operator="equal">
      <formula>"Não informado"</formula>
    </cfRule>
  </conditionalFormatting>
  <conditionalFormatting sqref="M4681:N4681">
    <cfRule type="cellIs" dxfId="7604" priority="9899" operator="equal">
      <formula>"Não informado"</formula>
    </cfRule>
  </conditionalFormatting>
  <conditionalFormatting sqref="M4681:N4681">
    <cfRule type="cellIs" dxfId="7603" priority="9898" operator="equal">
      <formula>"Não informado"</formula>
    </cfRule>
  </conditionalFormatting>
  <conditionalFormatting sqref="N4681">
    <cfRule type="cellIs" dxfId="7602" priority="9897" operator="equal">
      <formula>"Não informado"</formula>
    </cfRule>
  </conditionalFormatting>
  <conditionalFormatting sqref="M4681:N4681">
    <cfRule type="cellIs" dxfId="7601" priority="9896" operator="equal">
      <formula>"Não informado"</formula>
    </cfRule>
  </conditionalFormatting>
  <conditionalFormatting sqref="M4681:N4681">
    <cfRule type="cellIs" dxfId="7600" priority="9895" operator="equal">
      <formula>"Não informado"</formula>
    </cfRule>
  </conditionalFormatting>
  <conditionalFormatting sqref="M4681">
    <cfRule type="cellIs" dxfId="7599" priority="9894" operator="equal">
      <formula>"Não informado"</formula>
    </cfRule>
  </conditionalFormatting>
  <conditionalFormatting sqref="M4681">
    <cfRule type="cellIs" dxfId="7598" priority="9893" operator="equal">
      <formula>"Não informado"</formula>
    </cfRule>
  </conditionalFormatting>
  <conditionalFormatting sqref="N4681">
    <cfRule type="cellIs" dxfId="7597" priority="9892" operator="equal">
      <formula>"Não informado"</formula>
    </cfRule>
  </conditionalFormatting>
  <conditionalFormatting sqref="N4681">
    <cfRule type="cellIs" dxfId="7596" priority="9891" operator="equal">
      <formula>"Não informado"</formula>
    </cfRule>
  </conditionalFormatting>
  <conditionalFormatting sqref="A4720:L4720 N4715:N4716 K4719:K4739 P4720:XFD4720 N4718:N4719">
    <cfRule type="cellIs" dxfId="7595" priority="9890" operator="equal">
      <formula>"Não informado"</formula>
    </cfRule>
  </conditionalFormatting>
  <conditionalFormatting sqref="C4721">
    <cfRule type="cellIs" dxfId="7594" priority="9861" operator="equal">
      <formula>"Não informado"</formula>
    </cfRule>
  </conditionalFormatting>
  <conditionalFormatting sqref="C4721">
    <cfRule type="cellIs" dxfId="7593" priority="9860" operator="equal">
      <formula>"Não informado"</formula>
    </cfRule>
  </conditionalFormatting>
  <conditionalFormatting sqref="C4723:C4725">
    <cfRule type="cellIs" dxfId="7592" priority="9774" operator="equal">
      <formula>"Não informado"</formula>
    </cfRule>
  </conditionalFormatting>
  <conditionalFormatting sqref="C4721">
    <cfRule type="cellIs" dxfId="7591" priority="9865" operator="equal">
      <formula>"Não informado"</formula>
    </cfRule>
  </conditionalFormatting>
  <conditionalFormatting sqref="C4721">
    <cfRule type="cellIs" dxfId="7590" priority="9864" operator="equal">
      <formula>"Não informado"</formula>
    </cfRule>
  </conditionalFormatting>
  <conditionalFormatting sqref="C4721">
    <cfRule type="cellIs" dxfId="7589" priority="9863" operator="equal">
      <formula>"Não informado"</formula>
    </cfRule>
  </conditionalFormatting>
  <conditionalFormatting sqref="C4721">
    <cfRule type="cellIs" dxfId="7588" priority="9862" operator="equal">
      <formula>"Não informado"</formula>
    </cfRule>
  </conditionalFormatting>
  <conditionalFormatting sqref="L4724:L4725">
    <cfRule type="cellIs" dxfId="7587" priority="9802" operator="equal">
      <formula>"Não informado"</formula>
    </cfRule>
  </conditionalFormatting>
  <conditionalFormatting sqref="A4721:B4721 P4721 R4721:XFD4721 E4721:J4721">
    <cfRule type="cellIs" dxfId="7586" priority="9881" operator="equal">
      <formula>"Não informado"</formula>
    </cfRule>
  </conditionalFormatting>
  <conditionalFormatting sqref="C4721:D4721">
    <cfRule type="cellIs" dxfId="7585" priority="9879" operator="equal">
      <formula>"Não informado"</formula>
    </cfRule>
  </conditionalFormatting>
  <conditionalFormatting sqref="C4721:D4721">
    <cfRule type="cellIs" dxfId="7584" priority="9878" operator="equal">
      <formula>"Não informado"</formula>
    </cfRule>
  </conditionalFormatting>
  <conditionalFormatting sqref="D4721">
    <cfRule type="cellIs" dxfId="7583" priority="9877" operator="equal">
      <formula>"Não informado"</formula>
    </cfRule>
  </conditionalFormatting>
  <conditionalFormatting sqref="D4721">
    <cfRule type="cellIs" dxfId="7582" priority="9876" operator="equal">
      <formula>"Não informado"</formula>
    </cfRule>
  </conditionalFormatting>
  <conditionalFormatting sqref="D4721">
    <cfRule type="cellIs" dxfId="7581" priority="9875" operator="equal">
      <formula>"Não informado"</formula>
    </cfRule>
  </conditionalFormatting>
  <conditionalFormatting sqref="D4721">
    <cfRule type="cellIs" dxfId="7580" priority="9874" operator="equal">
      <formula>"Não informado"</formula>
    </cfRule>
  </conditionalFormatting>
  <conditionalFormatting sqref="C4721">
    <cfRule type="cellIs" dxfId="7579" priority="9872" operator="equal">
      <formula>"Não informado"</formula>
    </cfRule>
  </conditionalFormatting>
  <conditionalFormatting sqref="D4721">
    <cfRule type="cellIs" dxfId="7578" priority="9873" operator="equal">
      <formula>"Não informado"</formula>
    </cfRule>
  </conditionalFormatting>
  <conditionalFormatting sqref="C4721">
    <cfRule type="cellIs" dxfId="7577" priority="9871" operator="equal">
      <formula>"Não informado"</formula>
    </cfRule>
  </conditionalFormatting>
  <conditionalFormatting sqref="D4721">
    <cfRule type="cellIs" dxfId="7576" priority="9870" operator="equal">
      <formula>"Não informado"</formula>
    </cfRule>
  </conditionalFormatting>
  <conditionalFormatting sqref="C4721:D4721">
    <cfRule type="cellIs" dxfId="7575" priority="9869" operator="equal">
      <formula>"Não informado"</formula>
    </cfRule>
  </conditionalFormatting>
  <conditionalFormatting sqref="C4721">
    <cfRule type="cellIs" dxfId="7574" priority="9868" operator="equal">
      <formula>"Não informado"</formula>
    </cfRule>
  </conditionalFormatting>
  <conditionalFormatting sqref="C4721">
    <cfRule type="cellIs" dxfId="7573" priority="9867" operator="equal">
      <formula>"Não informado"</formula>
    </cfRule>
  </conditionalFormatting>
  <conditionalFormatting sqref="C4721">
    <cfRule type="cellIs" dxfId="7572" priority="9866" operator="equal">
      <formula>"Não informado"</formula>
    </cfRule>
  </conditionalFormatting>
  <conditionalFormatting sqref="C4722">
    <cfRule type="cellIs" dxfId="7571" priority="9837" operator="equal">
      <formula>"Não informado"</formula>
    </cfRule>
  </conditionalFormatting>
  <conditionalFormatting sqref="C4722">
    <cfRule type="cellIs" dxfId="7570" priority="9836" operator="equal">
      <formula>"Não informado"</formula>
    </cfRule>
  </conditionalFormatting>
  <conditionalFormatting sqref="C4722">
    <cfRule type="cellIs" dxfId="7569" priority="9841" operator="equal">
      <formula>"Não informado"</formula>
    </cfRule>
  </conditionalFormatting>
  <conditionalFormatting sqref="C4722">
    <cfRule type="cellIs" dxfId="7568" priority="9840" operator="equal">
      <formula>"Não informado"</formula>
    </cfRule>
  </conditionalFormatting>
  <conditionalFormatting sqref="C4722">
    <cfRule type="cellIs" dxfId="7567" priority="9839" operator="equal">
      <formula>"Não informado"</formula>
    </cfRule>
  </conditionalFormatting>
  <conditionalFormatting sqref="C4722">
    <cfRule type="cellIs" dxfId="7566" priority="9838" operator="equal">
      <formula>"Não informado"</formula>
    </cfRule>
  </conditionalFormatting>
  <conditionalFormatting sqref="A4722:B4722 P4722 R4722:XFD4722 E4722:J4722">
    <cfRule type="cellIs" dxfId="7565" priority="9857" operator="equal">
      <formula>"Não informado"</formula>
    </cfRule>
  </conditionalFormatting>
  <conditionalFormatting sqref="C4722:D4722 D4722:D4725">
    <cfRule type="cellIs" dxfId="7564" priority="9855" operator="equal">
      <formula>"Não informado"</formula>
    </cfRule>
  </conditionalFormatting>
  <conditionalFormatting sqref="C4722:D4722 D4722:D4725">
    <cfRule type="cellIs" dxfId="7563" priority="9854" operator="equal">
      <formula>"Não informado"</formula>
    </cfRule>
  </conditionalFormatting>
  <conditionalFormatting sqref="D4722:D4725">
    <cfRule type="cellIs" dxfId="7562" priority="9853" operator="equal">
      <formula>"Não informado"</formula>
    </cfRule>
  </conditionalFormatting>
  <conditionalFormatting sqref="D4722:D4725">
    <cfRule type="cellIs" dxfId="7561" priority="9852" operator="equal">
      <formula>"Não informado"</formula>
    </cfRule>
  </conditionalFormatting>
  <conditionalFormatting sqref="D4722:D4725">
    <cfRule type="cellIs" dxfId="7560" priority="9851" operator="equal">
      <formula>"Não informado"</formula>
    </cfRule>
  </conditionalFormatting>
  <conditionalFormatting sqref="D4722:D4725">
    <cfRule type="cellIs" dxfId="7559" priority="9850" operator="equal">
      <formula>"Não informado"</formula>
    </cfRule>
  </conditionalFormatting>
  <conditionalFormatting sqref="C4722">
    <cfRule type="cellIs" dxfId="7558" priority="9848" operator="equal">
      <formula>"Não informado"</formula>
    </cfRule>
  </conditionalFormatting>
  <conditionalFormatting sqref="D4722:D4725">
    <cfRule type="cellIs" dxfId="7557" priority="9849" operator="equal">
      <formula>"Não informado"</formula>
    </cfRule>
  </conditionalFormatting>
  <conditionalFormatting sqref="C4722">
    <cfRule type="cellIs" dxfId="7556" priority="9847" operator="equal">
      <formula>"Não informado"</formula>
    </cfRule>
  </conditionalFormatting>
  <conditionalFormatting sqref="D4722:D4725">
    <cfRule type="cellIs" dxfId="7555" priority="9846" operator="equal">
      <formula>"Não informado"</formula>
    </cfRule>
  </conditionalFormatting>
  <conditionalFormatting sqref="C4722:D4722 D4722:D4725">
    <cfRule type="cellIs" dxfId="7554" priority="9845" operator="equal">
      <formula>"Não informado"</formula>
    </cfRule>
  </conditionalFormatting>
  <conditionalFormatting sqref="C4722">
    <cfRule type="cellIs" dxfId="7553" priority="9844" operator="equal">
      <formula>"Não informado"</formula>
    </cfRule>
  </conditionalFormatting>
  <conditionalFormatting sqref="C4722">
    <cfRule type="cellIs" dxfId="7552" priority="9843" operator="equal">
      <formula>"Não informado"</formula>
    </cfRule>
  </conditionalFormatting>
  <conditionalFormatting sqref="C4722">
    <cfRule type="cellIs" dxfId="7551" priority="9842" operator="equal">
      <formula>"Não informado"</formula>
    </cfRule>
  </conditionalFormatting>
  <conditionalFormatting sqref="Q4722">
    <cfRule type="cellIs" dxfId="7550" priority="9834" operator="equal">
      <formula>"Não informado"</formula>
    </cfRule>
  </conditionalFormatting>
  <conditionalFormatting sqref="A4723:B4725 E4723:J4725 P4723:XFD4725">
    <cfRule type="cellIs" dxfId="7549" priority="9833" operator="equal">
      <formula>"Não informado"</formula>
    </cfRule>
  </conditionalFormatting>
  <conditionalFormatting sqref="A4723:B4725 P4723:XFD4725 E4723:J4725">
    <cfRule type="cellIs" dxfId="7548" priority="9831" operator="equal">
      <formula>"Não informado"</formula>
    </cfRule>
  </conditionalFormatting>
  <conditionalFormatting sqref="G4723:J4725 P4723:XFD4725 A4723:B4725 E4723:E4725">
    <cfRule type="cellIs" dxfId="7547" priority="9830" operator="equal">
      <formula>"Não informado"</formula>
    </cfRule>
  </conditionalFormatting>
  <conditionalFormatting sqref="D4723:D4725">
    <cfRule type="cellIs" dxfId="7546" priority="9787" operator="equal">
      <formula>"Não informado"</formula>
    </cfRule>
  </conditionalFormatting>
  <conditionalFormatting sqref="C4723:C4725">
    <cfRule type="cellIs" dxfId="7545" priority="9785" operator="equal">
      <formula>"Não informado"</formula>
    </cfRule>
  </conditionalFormatting>
  <conditionalFormatting sqref="C4723:C4725">
    <cfRule type="cellIs" dxfId="7544" priority="9784" operator="equal">
      <formula>"Não informado"</formula>
    </cfRule>
  </conditionalFormatting>
  <conditionalFormatting sqref="D4723:D4725">
    <cfRule type="cellIs" dxfId="7543" priority="9783" operator="equal">
      <formula>"Não informado"</formula>
    </cfRule>
  </conditionalFormatting>
  <conditionalFormatting sqref="P4723:XFD4725">
    <cfRule type="cellIs" dxfId="7542" priority="9829" operator="equal">
      <formula>"Não informado"</formula>
    </cfRule>
  </conditionalFormatting>
  <conditionalFormatting sqref="P4723:XFD4725">
    <cfRule type="cellIs" dxfId="7541" priority="9828" operator="equal">
      <formula>"Não informado"</formula>
    </cfRule>
  </conditionalFormatting>
  <conditionalFormatting sqref="P4723:XFD4725">
    <cfRule type="cellIs" dxfId="7540" priority="9827" operator="equal">
      <formula>"Não informado"</formula>
    </cfRule>
  </conditionalFormatting>
  <conditionalFormatting sqref="P4723:XFD4725">
    <cfRule type="cellIs" dxfId="7539" priority="9826" operator="equal">
      <formula>"Não informado"</formula>
    </cfRule>
  </conditionalFormatting>
  <conditionalFormatting sqref="P4723:XFD4725">
    <cfRule type="cellIs" dxfId="7538" priority="9825" operator="equal">
      <formula>"Não informado"</formula>
    </cfRule>
  </conditionalFormatting>
  <conditionalFormatting sqref="P4723:XFD4725">
    <cfRule type="cellIs" dxfId="7537" priority="9822" operator="equal">
      <formula>"Não informado"</formula>
    </cfRule>
  </conditionalFormatting>
  <conditionalFormatting sqref="A4723:B4725 P4723:XFD4725">
    <cfRule type="cellIs" dxfId="7536" priority="9821" operator="equal">
      <formula>"Não informado"</formula>
    </cfRule>
  </conditionalFormatting>
  <conditionalFormatting sqref="A4723:B4725 P4723:XFD4725">
    <cfRule type="cellIs" dxfId="7535" priority="9820" operator="equal">
      <formula>"Não informado"</formula>
    </cfRule>
  </conditionalFormatting>
  <conditionalFormatting sqref="P4723:XFD4725 I4723:J4725 A4723:B4725">
    <cfRule type="cellIs" dxfId="7534" priority="9818" operator="equal">
      <formula>"Não informado"</formula>
    </cfRule>
  </conditionalFormatting>
  <conditionalFormatting sqref="P4723:XFD4725 A4723:B4725 H4723:H4725">
    <cfRule type="cellIs" dxfId="7533" priority="9815" operator="equal">
      <formula>"Não informado"</formula>
    </cfRule>
  </conditionalFormatting>
  <conditionalFormatting sqref="A4723:B4725 P4723:XFD4725">
    <cfRule type="cellIs" dxfId="7532" priority="9819" operator="equal">
      <formula>"Não informado"</formula>
    </cfRule>
  </conditionalFormatting>
  <conditionalFormatting sqref="A4723:B4725 P4723:XFD4725 H4723:H4725">
    <cfRule type="cellIs" dxfId="7531" priority="9817" operator="equal">
      <formula>"Não informado"</formula>
    </cfRule>
  </conditionalFormatting>
  <conditionalFormatting sqref="A4723:B4725 P4723:XFD4725 H4723:H4725">
    <cfRule type="cellIs" dxfId="7530" priority="9816" operator="equal">
      <formula>"Não informado"</formula>
    </cfRule>
  </conditionalFormatting>
  <conditionalFormatting sqref="P4723:XFD4725 A4723:B4725 H4723:H4725">
    <cfRule type="cellIs" dxfId="7529" priority="9814" operator="equal">
      <formula>"Não informado"</formula>
    </cfRule>
  </conditionalFormatting>
  <conditionalFormatting sqref="P4723:XFD4725 A4723:B4725 H4723:H4725">
    <cfRule type="cellIs" dxfId="7528" priority="9813" operator="equal">
      <formula>"Não informado"</formula>
    </cfRule>
  </conditionalFormatting>
  <conditionalFormatting sqref="C4723:D4725">
    <cfRule type="cellIs" dxfId="7527" priority="9792" operator="equal">
      <formula>"Não informado"</formula>
    </cfRule>
  </conditionalFormatting>
  <conditionalFormatting sqref="C4723:D4725">
    <cfRule type="cellIs" dxfId="7526" priority="9791" operator="equal">
      <formula>"Não informado"</formula>
    </cfRule>
  </conditionalFormatting>
  <conditionalFormatting sqref="D4723:D4725">
    <cfRule type="cellIs" dxfId="7525" priority="9790" operator="equal">
      <formula>"Não informado"</formula>
    </cfRule>
  </conditionalFormatting>
  <conditionalFormatting sqref="D4723:D4725">
    <cfRule type="cellIs" dxfId="7524" priority="9789" operator="equal">
      <formula>"Não informado"</formula>
    </cfRule>
  </conditionalFormatting>
  <conditionalFormatting sqref="D4723:D4725">
    <cfRule type="cellIs" dxfId="7523" priority="9788" operator="equal">
      <formula>"Não informado"</formula>
    </cfRule>
  </conditionalFormatting>
  <conditionalFormatting sqref="D4723:D4725">
    <cfRule type="cellIs" dxfId="7522" priority="9786" operator="equal">
      <formula>"Não informado"</formula>
    </cfRule>
  </conditionalFormatting>
  <conditionalFormatting sqref="C4723:C4725">
    <cfRule type="cellIs" dxfId="7521" priority="9773" operator="equal">
      <formula>"Não informado"</formula>
    </cfRule>
  </conditionalFormatting>
  <conditionalFormatting sqref="C4723:C4725">
    <cfRule type="cellIs" dxfId="7520" priority="9778" operator="equal">
      <formula>"Não informado"</formula>
    </cfRule>
  </conditionalFormatting>
  <conditionalFormatting sqref="C4723:C4725">
    <cfRule type="cellIs" dxfId="7519" priority="9777" operator="equal">
      <formula>"Não informado"</formula>
    </cfRule>
  </conditionalFormatting>
  <conditionalFormatting sqref="C4723:C4725">
    <cfRule type="cellIs" dxfId="7518" priority="9776" operator="equal">
      <formula>"Não informado"</formula>
    </cfRule>
  </conditionalFormatting>
  <conditionalFormatting sqref="C4723:C4725">
    <cfRule type="cellIs" dxfId="7517" priority="9775" operator="equal">
      <formula>"Não informado"</formula>
    </cfRule>
  </conditionalFormatting>
  <conditionalFormatting sqref="C4723:D4725">
    <cfRule type="cellIs" dxfId="7516" priority="9782" operator="equal">
      <formula>"Não informado"</formula>
    </cfRule>
  </conditionalFormatting>
  <conditionalFormatting sqref="C4723:C4725">
    <cfRule type="cellIs" dxfId="7515" priority="9781" operator="equal">
      <formula>"Não informado"</formula>
    </cfRule>
  </conditionalFormatting>
  <conditionalFormatting sqref="C4723:C4725">
    <cfRule type="cellIs" dxfId="7514" priority="9780" operator="equal">
      <formula>"Não informado"</formula>
    </cfRule>
  </conditionalFormatting>
  <conditionalFormatting sqref="C4723:C4725">
    <cfRule type="cellIs" dxfId="7513" priority="9779" operator="equal">
      <formula>"Não informado"</formula>
    </cfRule>
  </conditionalFormatting>
  <conditionalFormatting sqref="A4726:B4726 E4726:J4726 P4726:XFD4726">
    <cfRule type="cellIs" dxfId="7512" priority="9772" operator="equal">
      <formula>"Não informado"</formula>
    </cfRule>
  </conditionalFormatting>
  <conditionalFormatting sqref="P4728:Q4728 Q4728:Q4731 P4729:R4740">
    <cfRule type="cellIs" dxfId="7511" priority="9641" operator="equal">
      <formula>"Não informado"</formula>
    </cfRule>
  </conditionalFormatting>
  <conditionalFormatting sqref="C4726">
    <cfRule type="cellIs" dxfId="7510" priority="9724" operator="equal">
      <formula>"Não informado"</formula>
    </cfRule>
  </conditionalFormatting>
  <conditionalFormatting sqref="D4726">
    <cfRule type="cellIs" dxfId="7509" priority="9770" operator="equal">
      <formula>"Não informado"</formula>
    </cfRule>
  </conditionalFormatting>
  <conditionalFormatting sqref="D4726">
    <cfRule type="cellIs" dxfId="7508" priority="9769" operator="equal">
      <formula>"Não informado"</formula>
    </cfRule>
  </conditionalFormatting>
  <conditionalFormatting sqref="D4726">
    <cfRule type="cellIs" dxfId="7507" priority="9768" operator="equal">
      <formula>"Não informado"</formula>
    </cfRule>
  </conditionalFormatting>
  <conditionalFormatting sqref="D4726">
    <cfRule type="cellIs" dxfId="7506" priority="9767" operator="equal">
      <formula>"Não informado"</formula>
    </cfRule>
  </conditionalFormatting>
  <conditionalFormatting sqref="D4726">
    <cfRule type="cellIs" dxfId="7505" priority="9766" operator="equal">
      <formula>"Não informado"</formula>
    </cfRule>
  </conditionalFormatting>
  <conditionalFormatting sqref="D4726">
    <cfRule type="cellIs" dxfId="7504" priority="9765" operator="equal">
      <formula>"Não informado"</formula>
    </cfRule>
  </conditionalFormatting>
  <conditionalFormatting sqref="D4726">
    <cfRule type="cellIs" dxfId="7503" priority="9764" operator="equal">
      <formula>"Não informado"</formula>
    </cfRule>
  </conditionalFormatting>
  <conditionalFormatting sqref="D4726">
    <cfRule type="cellIs" dxfId="7502" priority="9763" operator="equal">
      <formula>"Não informado"</formula>
    </cfRule>
  </conditionalFormatting>
  <conditionalFormatting sqref="D4726">
    <cfRule type="cellIs" dxfId="7501" priority="9762" operator="equal">
      <formula>"Não informado"</formula>
    </cfRule>
  </conditionalFormatting>
  <conditionalFormatting sqref="A4726:B4726 E4726:J4726 P4726:XFD4726">
    <cfRule type="cellIs" dxfId="7500" priority="9761" operator="equal">
      <formula>"Não informado"</formula>
    </cfRule>
  </conditionalFormatting>
  <conditionalFormatting sqref="A4726:B4726 P4726:XFD4726 E4726:J4726">
    <cfRule type="cellIs" dxfId="7499" priority="9760" operator="equal">
      <formula>"Não informado"</formula>
    </cfRule>
  </conditionalFormatting>
  <conditionalFormatting sqref="G4726:J4726 P4726:XFD4726 A4726:B4726 E4726">
    <cfRule type="cellIs" dxfId="7498" priority="9759" operator="equal">
      <formula>"Não informado"</formula>
    </cfRule>
  </conditionalFormatting>
  <conditionalFormatting sqref="D4726">
    <cfRule type="cellIs" dxfId="7497" priority="9737" operator="equal">
      <formula>"Não informado"</formula>
    </cfRule>
  </conditionalFormatting>
  <conditionalFormatting sqref="C4726">
    <cfRule type="cellIs" dxfId="7496" priority="9735" operator="equal">
      <formula>"Não informado"</formula>
    </cfRule>
  </conditionalFormatting>
  <conditionalFormatting sqref="C4726">
    <cfRule type="cellIs" dxfId="7495" priority="9734" operator="equal">
      <formula>"Não informado"</formula>
    </cfRule>
  </conditionalFormatting>
  <conditionalFormatting sqref="D4726">
    <cfRule type="cellIs" dxfId="7494" priority="9733" operator="equal">
      <formula>"Não informado"</formula>
    </cfRule>
  </conditionalFormatting>
  <conditionalFormatting sqref="P4726:XFD4726">
    <cfRule type="cellIs" dxfId="7493" priority="9758" operator="equal">
      <formula>"Não informado"</formula>
    </cfRule>
  </conditionalFormatting>
  <conditionalFormatting sqref="P4726:XFD4726">
    <cfRule type="cellIs" dxfId="7492" priority="9757" operator="equal">
      <formula>"Não informado"</formula>
    </cfRule>
  </conditionalFormatting>
  <conditionalFormatting sqref="P4726:XFD4726">
    <cfRule type="cellIs" dxfId="7491" priority="9756" operator="equal">
      <formula>"Não informado"</formula>
    </cfRule>
  </conditionalFormatting>
  <conditionalFormatting sqref="P4726:XFD4726">
    <cfRule type="cellIs" dxfId="7490" priority="9755" operator="equal">
      <formula>"Não informado"</formula>
    </cfRule>
  </conditionalFormatting>
  <conditionalFormatting sqref="P4726:XFD4726">
    <cfRule type="cellIs" dxfId="7489" priority="9754" operator="equal">
      <formula>"Não informado"</formula>
    </cfRule>
  </conditionalFormatting>
  <conditionalFormatting sqref="P4726:XFD4726">
    <cfRule type="cellIs" dxfId="7488" priority="9753" operator="equal">
      <formula>"Não informado"</formula>
    </cfRule>
  </conditionalFormatting>
  <conditionalFormatting sqref="A4726:B4726 P4726:XFD4726">
    <cfRule type="cellIs" dxfId="7487" priority="9752" operator="equal">
      <formula>"Não informado"</formula>
    </cfRule>
  </conditionalFormatting>
  <conditionalFormatting sqref="A4726:B4726 P4726:XFD4726">
    <cfRule type="cellIs" dxfId="7486" priority="9751" operator="equal">
      <formula>"Não informado"</formula>
    </cfRule>
  </conditionalFormatting>
  <conditionalFormatting sqref="P4726:XFD4726 I4726:J4726 A4726:B4726">
    <cfRule type="cellIs" dxfId="7485" priority="9749" operator="equal">
      <formula>"Não informado"</formula>
    </cfRule>
  </conditionalFormatting>
  <conditionalFormatting sqref="P4726:XFD4726 A4726:B4726 H4726">
    <cfRule type="cellIs" dxfId="7484" priority="9746" operator="equal">
      <formula>"Não informado"</formula>
    </cfRule>
  </conditionalFormatting>
  <conditionalFormatting sqref="A4726:B4726 P4726:XFD4726">
    <cfRule type="cellIs" dxfId="7483" priority="9750" operator="equal">
      <formula>"Não informado"</formula>
    </cfRule>
  </conditionalFormatting>
  <conditionalFormatting sqref="A4726:B4726 P4726:XFD4726 H4726">
    <cfRule type="cellIs" dxfId="7482" priority="9748" operator="equal">
      <formula>"Não informado"</formula>
    </cfRule>
  </conditionalFormatting>
  <conditionalFormatting sqref="A4726:B4726 P4726:XFD4726 H4726">
    <cfRule type="cellIs" dxfId="7481" priority="9747" operator="equal">
      <formula>"Não informado"</formula>
    </cfRule>
  </conditionalFormatting>
  <conditionalFormatting sqref="P4726:XFD4726 A4726:B4726 H4726">
    <cfRule type="cellIs" dxfId="7480" priority="9745" operator="equal">
      <formula>"Não informado"</formula>
    </cfRule>
  </conditionalFormatting>
  <conditionalFormatting sqref="P4726:XFD4726 A4726:B4726 H4726">
    <cfRule type="cellIs" dxfId="7479" priority="9744" operator="equal">
      <formula>"Não informado"</formula>
    </cfRule>
  </conditionalFormatting>
  <conditionalFormatting sqref="C4726:D4726">
    <cfRule type="cellIs" dxfId="7478" priority="9742" operator="equal">
      <formula>"Não informado"</formula>
    </cfRule>
  </conditionalFormatting>
  <conditionalFormatting sqref="C4726:D4726">
    <cfRule type="cellIs" dxfId="7477" priority="9741" operator="equal">
      <formula>"Não informado"</formula>
    </cfRule>
  </conditionalFormatting>
  <conditionalFormatting sqref="D4726">
    <cfRule type="cellIs" dxfId="7476" priority="9740" operator="equal">
      <formula>"Não informado"</formula>
    </cfRule>
  </conditionalFormatting>
  <conditionalFormatting sqref="D4726">
    <cfRule type="cellIs" dxfId="7475" priority="9739" operator="equal">
      <formula>"Não informado"</formula>
    </cfRule>
  </conditionalFormatting>
  <conditionalFormatting sqref="D4726">
    <cfRule type="cellIs" dxfId="7474" priority="9738" operator="equal">
      <formula>"Não informado"</formula>
    </cfRule>
  </conditionalFormatting>
  <conditionalFormatting sqref="D4726">
    <cfRule type="cellIs" dxfId="7473" priority="9736" operator="equal">
      <formula>"Não informado"</formula>
    </cfRule>
  </conditionalFormatting>
  <conditionalFormatting sqref="C4726">
    <cfRule type="cellIs" dxfId="7472" priority="9723" operator="equal">
      <formula>"Não informado"</formula>
    </cfRule>
  </conditionalFormatting>
  <conditionalFormatting sqref="C4726">
    <cfRule type="cellIs" dxfId="7471" priority="9728" operator="equal">
      <formula>"Não informado"</formula>
    </cfRule>
  </conditionalFormatting>
  <conditionalFormatting sqref="C4726">
    <cfRule type="cellIs" dxfId="7470" priority="9727" operator="equal">
      <formula>"Não informado"</formula>
    </cfRule>
  </conditionalFormatting>
  <conditionalFormatting sqref="C4726">
    <cfRule type="cellIs" dxfId="7469" priority="9726" operator="equal">
      <formula>"Não informado"</formula>
    </cfRule>
  </conditionalFormatting>
  <conditionalFormatting sqref="C4726">
    <cfRule type="cellIs" dxfId="7468" priority="9725" operator="equal">
      <formula>"Não informado"</formula>
    </cfRule>
  </conditionalFormatting>
  <conditionalFormatting sqref="C4726:D4726">
    <cfRule type="cellIs" dxfId="7467" priority="9732" operator="equal">
      <formula>"Não informado"</formula>
    </cfRule>
  </conditionalFormatting>
  <conditionalFormatting sqref="C4726">
    <cfRule type="cellIs" dxfId="7466" priority="9731" operator="equal">
      <formula>"Não informado"</formula>
    </cfRule>
  </conditionalFormatting>
  <conditionalFormatting sqref="C4726">
    <cfRule type="cellIs" dxfId="7465" priority="9730" operator="equal">
      <formula>"Não informado"</formula>
    </cfRule>
  </conditionalFormatting>
  <conditionalFormatting sqref="C4726">
    <cfRule type="cellIs" dxfId="7464" priority="9729" operator="equal">
      <formula>"Não informado"</formula>
    </cfRule>
  </conditionalFormatting>
  <conditionalFormatting sqref="A4727:B4727 E4727:J4727 P4727:XFD4727">
    <cfRule type="cellIs" dxfId="7463" priority="9722" operator="equal">
      <formula>"Não informado"</formula>
    </cfRule>
  </conditionalFormatting>
  <conditionalFormatting sqref="C4727">
    <cfRule type="cellIs" dxfId="7462" priority="9674" operator="equal">
      <formula>"Não informado"</formula>
    </cfRule>
  </conditionalFormatting>
  <conditionalFormatting sqref="D4727">
    <cfRule type="cellIs" dxfId="7461" priority="9720" operator="equal">
      <formula>"Não informado"</formula>
    </cfRule>
  </conditionalFormatting>
  <conditionalFormatting sqref="D4727">
    <cfRule type="cellIs" dxfId="7460" priority="9719" operator="equal">
      <formula>"Não informado"</formula>
    </cfRule>
  </conditionalFormatting>
  <conditionalFormatting sqref="D4727">
    <cfRule type="cellIs" dxfId="7459" priority="9718" operator="equal">
      <formula>"Não informado"</formula>
    </cfRule>
  </conditionalFormatting>
  <conditionalFormatting sqref="D4727">
    <cfRule type="cellIs" dxfId="7458" priority="9717" operator="equal">
      <formula>"Não informado"</formula>
    </cfRule>
  </conditionalFormatting>
  <conditionalFormatting sqref="D4727">
    <cfRule type="cellIs" dxfId="7457" priority="9716" operator="equal">
      <formula>"Não informado"</formula>
    </cfRule>
  </conditionalFormatting>
  <conditionalFormatting sqref="D4727">
    <cfRule type="cellIs" dxfId="7456" priority="9715" operator="equal">
      <formula>"Não informado"</formula>
    </cfRule>
  </conditionalFormatting>
  <conditionalFormatting sqref="D4727">
    <cfRule type="cellIs" dxfId="7455" priority="9714" operator="equal">
      <formula>"Não informado"</formula>
    </cfRule>
  </conditionalFormatting>
  <conditionalFormatting sqref="D4727">
    <cfRule type="cellIs" dxfId="7454" priority="9713" operator="equal">
      <formula>"Não informado"</formula>
    </cfRule>
  </conditionalFormatting>
  <conditionalFormatting sqref="D4727">
    <cfRule type="cellIs" dxfId="7453" priority="9712" operator="equal">
      <formula>"Não informado"</formula>
    </cfRule>
  </conditionalFormatting>
  <conditionalFormatting sqref="A4727:B4727 E4727:J4727 P4727:XFD4727">
    <cfRule type="cellIs" dxfId="7452" priority="9711" operator="equal">
      <formula>"Não informado"</formula>
    </cfRule>
  </conditionalFormatting>
  <conditionalFormatting sqref="A4727:B4727 P4727:XFD4727 E4727:J4727">
    <cfRule type="cellIs" dxfId="7451" priority="9710" operator="equal">
      <formula>"Não informado"</formula>
    </cfRule>
  </conditionalFormatting>
  <conditionalFormatting sqref="G4727:J4727 P4727:XFD4727 A4727:B4727 E4727">
    <cfRule type="cellIs" dxfId="7450" priority="9709" operator="equal">
      <formula>"Não informado"</formula>
    </cfRule>
  </conditionalFormatting>
  <conditionalFormatting sqref="D4727">
    <cfRule type="cellIs" dxfId="7449" priority="9687" operator="equal">
      <formula>"Não informado"</formula>
    </cfRule>
  </conditionalFormatting>
  <conditionalFormatting sqref="C4727">
    <cfRule type="cellIs" dxfId="7448" priority="9685" operator="equal">
      <formula>"Não informado"</formula>
    </cfRule>
  </conditionalFormatting>
  <conditionalFormatting sqref="C4727">
    <cfRule type="cellIs" dxfId="7447" priority="9684" operator="equal">
      <formula>"Não informado"</formula>
    </cfRule>
  </conditionalFormatting>
  <conditionalFormatting sqref="D4727">
    <cfRule type="cellIs" dxfId="7446" priority="9683" operator="equal">
      <formula>"Não informado"</formula>
    </cfRule>
  </conditionalFormatting>
  <conditionalFormatting sqref="P4727:XFD4727">
    <cfRule type="cellIs" dxfId="7445" priority="9708" operator="equal">
      <formula>"Não informado"</formula>
    </cfRule>
  </conditionalFormatting>
  <conditionalFormatting sqref="P4727:XFD4727">
    <cfRule type="cellIs" dxfId="7444" priority="9707" operator="equal">
      <formula>"Não informado"</formula>
    </cfRule>
  </conditionalFormatting>
  <conditionalFormatting sqref="P4727:XFD4727">
    <cfRule type="cellIs" dxfId="7443" priority="9706" operator="equal">
      <formula>"Não informado"</formula>
    </cfRule>
  </conditionalFormatting>
  <conditionalFormatting sqref="P4727:XFD4727">
    <cfRule type="cellIs" dxfId="7442" priority="9705" operator="equal">
      <formula>"Não informado"</formula>
    </cfRule>
  </conditionalFormatting>
  <conditionalFormatting sqref="P4727:XFD4727">
    <cfRule type="cellIs" dxfId="7441" priority="9704" operator="equal">
      <formula>"Não informado"</formula>
    </cfRule>
  </conditionalFormatting>
  <conditionalFormatting sqref="P4727:XFD4727">
    <cfRule type="cellIs" dxfId="7440" priority="9703" operator="equal">
      <formula>"Não informado"</formula>
    </cfRule>
  </conditionalFormatting>
  <conditionalFormatting sqref="A4727:B4727 P4727:XFD4727">
    <cfRule type="cellIs" dxfId="7439" priority="9702" operator="equal">
      <formula>"Não informado"</formula>
    </cfRule>
  </conditionalFormatting>
  <conditionalFormatting sqref="A4727:B4727 P4727:XFD4727">
    <cfRule type="cellIs" dxfId="7438" priority="9701" operator="equal">
      <formula>"Não informado"</formula>
    </cfRule>
  </conditionalFormatting>
  <conditionalFormatting sqref="P4727:XFD4727 I4727:J4727 A4727:B4727">
    <cfRule type="cellIs" dxfId="7437" priority="9699" operator="equal">
      <formula>"Não informado"</formula>
    </cfRule>
  </conditionalFormatting>
  <conditionalFormatting sqref="P4727:XFD4727 A4727:B4727 H4727">
    <cfRule type="cellIs" dxfId="7436" priority="9696" operator="equal">
      <formula>"Não informado"</formula>
    </cfRule>
  </conditionalFormatting>
  <conditionalFormatting sqref="A4727:B4727 P4727:XFD4727">
    <cfRule type="cellIs" dxfId="7435" priority="9700" operator="equal">
      <formula>"Não informado"</formula>
    </cfRule>
  </conditionalFormatting>
  <conditionalFormatting sqref="A4727:B4727 P4727:XFD4727 H4727">
    <cfRule type="cellIs" dxfId="7434" priority="9698" operator="equal">
      <formula>"Não informado"</formula>
    </cfRule>
  </conditionalFormatting>
  <conditionalFormatting sqref="A4727:B4727 P4727:XFD4727 H4727">
    <cfRule type="cellIs" dxfId="7433" priority="9697" operator="equal">
      <formula>"Não informado"</formula>
    </cfRule>
  </conditionalFormatting>
  <conditionalFormatting sqref="P4727:XFD4727 A4727:B4727 H4727">
    <cfRule type="cellIs" dxfId="7432" priority="9695" operator="equal">
      <formula>"Não informado"</formula>
    </cfRule>
  </conditionalFormatting>
  <conditionalFormatting sqref="P4727:XFD4727 A4727:B4727 H4727">
    <cfRule type="cellIs" dxfId="7431" priority="9694" operator="equal">
      <formula>"Não informado"</formula>
    </cfRule>
  </conditionalFormatting>
  <conditionalFormatting sqref="C4727:D4727">
    <cfRule type="cellIs" dxfId="7430" priority="9692" operator="equal">
      <formula>"Não informado"</formula>
    </cfRule>
  </conditionalFormatting>
  <conditionalFormatting sqref="C4727:D4727">
    <cfRule type="cellIs" dxfId="7429" priority="9691" operator="equal">
      <formula>"Não informado"</formula>
    </cfRule>
  </conditionalFormatting>
  <conditionalFormatting sqref="D4727">
    <cfRule type="cellIs" dxfId="7428" priority="9690" operator="equal">
      <formula>"Não informado"</formula>
    </cfRule>
  </conditionalFormatting>
  <conditionalFormatting sqref="D4727">
    <cfRule type="cellIs" dxfId="7427" priority="9689" operator="equal">
      <formula>"Não informado"</formula>
    </cfRule>
  </conditionalFormatting>
  <conditionalFormatting sqref="D4727">
    <cfRule type="cellIs" dxfId="7426" priority="9688" operator="equal">
      <formula>"Não informado"</formula>
    </cfRule>
  </conditionalFormatting>
  <conditionalFormatting sqref="D4727">
    <cfRule type="cellIs" dxfId="7425" priority="9686" operator="equal">
      <formula>"Não informado"</formula>
    </cfRule>
  </conditionalFormatting>
  <conditionalFormatting sqref="C4727">
    <cfRule type="cellIs" dxfId="7424" priority="9673" operator="equal">
      <formula>"Não informado"</formula>
    </cfRule>
  </conditionalFormatting>
  <conditionalFormatting sqref="C4727">
    <cfRule type="cellIs" dxfId="7423" priority="9678" operator="equal">
      <formula>"Não informado"</formula>
    </cfRule>
  </conditionalFormatting>
  <conditionalFormatting sqref="C4727">
    <cfRule type="cellIs" dxfId="7422" priority="9677" operator="equal">
      <formula>"Não informado"</formula>
    </cfRule>
  </conditionalFormatting>
  <conditionalFormatting sqref="C4727">
    <cfRule type="cellIs" dxfId="7421" priority="9676" operator="equal">
      <formula>"Não informado"</formula>
    </cfRule>
  </conditionalFormatting>
  <conditionalFormatting sqref="C4727">
    <cfRule type="cellIs" dxfId="7420" priority="9675" operator="equal">
      <formula>"Não informado"</formula>
    </cfRule>
  </conditionalFormatting>
  <conditionalFormatting sqref="C4727:D4727">
    <cfRule type="cellIs" dxfId="7419" priority="9682" operator="equal">
      <formula>"Não informado"</formula>
    </cfRule>
  </conditionalFormatting>
  <conditionalFormatting sqref="C4727">
    <cfRule type="cellIs" dxfId="7418" priority="9681" operator="equal">
      <formula>"Não informado"</formula>
    </cfRule>
  </conditionalFormatting>
  <conditionalFormatting sqref="C4727">
    <cfRule type="cellIs" dxfId="7417" priority="9680" operator="equal">
      <formula>"Não informado"</formula>
    </cfRule>
  </conditionalFormatting>
  <conditionalFormatting sqref="C4727">
    <cfRule type="cellIs" dxfId="7416" priority="9679" operator="equal">
      <formula>"Não informado"</formula>
    </cfRule>
  </conditionalFormatting>
  <conditionalFormatting sqref="S4728:XFD4740 A4728:B4740 E4728:J4740">
    <cfRule type="cellIs" dxfId="7415" priority="9671" operator="equal">
      <formula>"Não informado"</formula>
    </cfRule>
  </conditionalFormatting>
  <conditionalFormatting sqref="W4728:XFD4740 A4728:B4740 E4728:J4740">
    <cfRule type="cellIs" dxfId="7414" priority="9670" operator="equal">
      <formula>"Não informado"</formula>
    </cfRule>
  </conditionalFormatting>
  <conditionalFormatting sqref="S4728:V4740">
    <cfRule type="cellIs" dxfId="7413" priority="9669" operator="equal">
      <formula>"Não informado"</formula>
    </cfRule>
  </conditionalFormatting>
  <conditionalFormatting sqref="D4728:D4731">
    <cfRule type="cellIs" dxfId="7412" priority="9666" operator="equal">
      <formula>"Não informado"</formula>
    </cfRule>
  </conditionalFormatting>
  <conditionalFormatting sqref="D4728:D4731">
    <cfRule type="cellIs" dxfId="7411" priority="9665" operator="equal">
      <formula>"Não informado"</formula>
    </cfRule>
  </conditionalFormatting>
  <conditionalFormatting sqref="L4729:L4740">
    <cfRule type="cellIs" dxfId="7410" priority="9664" operator="equal">
      <formula>"Não informado"</formula>
    </cfRule>
  </conditionalFormatting>
  <conditionalFormatting sqref="P4728:Q4728 Q4728:Q4731 P4729:R4740">
    <cfRule type="cellIs" dxfId="7409" priority="9652" operator="equal">
      <formula>"Não informado"</formula>
    </cfRule>
  </conditionalFormatting>
  <conditionalFormatting sqref="P4728:Q4728 Q4728:Q4731 P4729:R4740">
    <cfRule type="cellIs" dxfId="7408" priority="9648" operator="equal">
      <formula>"Não informado"</formula>
    </cfRule>
  </conditionalFormatting>
  <conditionalFormatting sqref="P4728:Q4728 Q4728:Q4731 P4729:R4740">
    <cfRule type="cellIs" dxfId="7407" priority="9654" operator="equal">
      <formula>"Não informado"</formula>
    </cfRule>
  </conditionalFormatting>
  <conditionalFormatting sqref="P4728:Q4728 Q4728:Q4731 P4729:R4740">
    <cfRule type="cellIs" dxfId="7406" priority="9653" operator="equal">
      <formula>"Não informado"</formula>
    </cfRule>
  </conditionalFormatting>
  <conditionalFormatting sqref="P4728:Q4728 Q4728:Q4731 P4729:R4740">
    <cfRule type="cellIs" dxfId="7405" priority="9651" operator="equal">
      <formula>"Não informado"</formula>
    </cfRule>
  </conditionalFormatting>
  <conditionalFormatting sqref="P4728:Q4728 Q4728:Q4731 P4729:R4740">
    <cfRule type="cellIs" dxfId="7404" priority="9650" operator="equal">
      <formula>"Não informado"</formula>
    </cfRule>
  </conditionalFormatting>
  <conditionalFormatting sqref="P4728:Q4728 Q4728:Q4731 P4729:R4740">
    <cfRule type="cellIs" dxfId="7403" priority="9649" operator="equal">
      <formula>"Não informado"</formula>
    </cfRule>
  </conditionalFormatting>
  <conditionalFormatting sqref="P4728:Q4728 Q4728:Q4731 P4729:R4740">
    <cfRule type="cellIs" dxfId="7402" priority="9647" operator="equal">
      <formula>"Não informado"</formula>
    </cfRule>
  </conditionalFormatting>
  <conditionalFormatting sqref="P4728:Q4728 Q4728:Q4731 P4729:R4740">
    <cfRule type="cellIs" dxfId="7401" priority="9646" operator="equal">
      <formula>"Não informado"</formula>
    </cfRule>
  </conditionalFormatting>
  <conditionalFormatting sqref="P4728:Q4728 Q4728:Q4731 P4729:R4740">
    <cfRule type="cellIs" dxfId="7400" priority="9645" operator="equal">
      <formula>"Não informado"</formula>
    </cfRule>
  </conditionalFormatting>
  <conditionalFormatting sqref="P4728:Q4728 Q4728:Q4731 P4729:R4740">
    <cfRule type="cellIs" dxfId="7399" priority="9644" operator="equal">
      <formula>"Não informado"</formula>
    </cfRule>
  </conditionalFormatting>
  <conditionalFormatting sqref="P4728:Q4728 Q4728:Q4731 P4729:R4740">
    <cfRule type="cellIs" dxfId="7398" priority="9643" operator="equal">
      <formula>"Não informado"</formula>
    </cfRule>
  </conditionalFormatting>
  <conditionalFormatting sqref="P4728:Q4728 Q4728:Q4731 P4729:R4740">
    <cfRule type="cellIs" dxfId="7397" priority="9638" operator="equal">
      <formula>"Não informado"</formula>
    </cfRule>
  </conditionalFormatting>
  <conditionalFormatting sqref="P4728:Q4728 Q4728:Q4731 P4729:R4740">
    <cfRule type="cellIs" dxfId="7396" priority="9642" operator="equal">
      <formula>"Não informado"</formula>
    </cfRule>
  </conditionalFormatting>
  <conditionalFormatting sqref="P4728:Q4728 Q4728:Q4731 P4729:R4740">
    <cfRule type="cellIs" dxfId="7395" priority="9640" operator="equal">
      <formula>"Não informado"</formula>
    </cfRule>
  </conditionalFormatting>
  <conditionalFormatting sqref="P4728:Q4728 Q4728:Q4731 P4729:R4740">
    <cfRule type="cellIs" dxfId="7394" priority="9639" operator="equal">
      <formula>"Não informado"</formula>
    </cfRule>
  </conditionalFormatting>
  <conditionalFormatting sqref="P4728:Q4728 Q4728:Q4731 P4729:R4740">
    <cfRule type="cellIs" dxfId="7393" priority="9637" operator="equal">
      <formula>"Não informado"</formula>
    </cfRule>
  </conditionalFormatting>
  <conditionalFormatting sqref="P4728:Q4728 Q4728:Q4731 P4729:R4740">
    <cfRule type="cellIs" dxfId="7392" priority="9636" operator="equal">
      <formula>"Não informado"</formula>
    </cfRule>
  </conditionalFormatting>
  <conditionalFormatting sqref="C4728:C4731">
    <cfRule type="cellIs" dxfId="7391" priority="9623" operator="equal">
      <formula>"Não informado"</formula>
    </cfRule>
  </conditionalFormatting>
  <conditionalFormatting sqref="C4728:C4731">
    <cfRule type="cellIs" dxfId="7390" priority="9633" operator="equal">
      <formula>"Não informado"</formula>
    </cfRule>
  </conditionalFormatting>
  <conditionalFormatting sqref="C4728:C4731">
    <cfRule type="cellIs" dxfId="7389" priority="9632" operator="equal">
      <formula>"Não informado"</formula>
    </cfRule>
  </conditionalFormatting>
  <conditionalFormatting sqref="C4728:C4731">
    <cfRule type="cellIs" dxfId="7388" priority="9635" operator="equal">
      <formula>"Não informado"</formula>
    </cfRule>
  </conditionalFormatting>
  <conditionalFormatting sqref="C4728:C4731">
    <cfRule type="cellIs" dxfId="7387" priority="9634" operator="equal">
      <formula>"Não informado"</formula>
    </cfRule>
  </conditionalFormatting>
  <conditionalFormatting sqref="C4728:C4731">
    <cfRule type="cellIs" dxfId="7386" priority="9622" operator="equal">
      <formula>"Não informado"</formula>
    </cfRule>
  </conditionalFormatting>
  <conditionalFormatting sqref="C4728:C4731">
    <cfRule type="cellIs" dxfId="7385" priority="9627" operator="equal">
      <formula>"Não informado"</formula>
    </cfRule>
  </conditionalFormatting>
  <conditionalFormatting sqref="C4728:C4731">
    <cfRule type="cellIs" dxfId="7384" priority="9626" operator="equal">
      <formula>"Não informado"</formula>
    </cfRule>
  </conditionalFormatting>
  <conditionalFormatting sqref="C4728:C4731">
    <cfRule type="cellIs" dxfId="7383" priority="9625" operator="equal">
      <formula>"Não informado"</formula>
    </cfRule>
  </conditionalFormatting>
  <conditionalFormatting sqref="C4728:C4731">
    <cfRule type="cellIs" dxfId="7382" priority="9624" operator="equal">
      <formula>"Não informado"</formula>
    </cfRule>
  </conditionalFormatting>
  <conditionalFormatting sqref="C4728:C4731">
    <cfRule type="cellIs" dxfId="7381" priority="9631" operator="equal">
      <formula>"Não informado"</formula>
    </cfRule>
  </conditionalFormatting>
  <conditionalFormatting sqref="C4728:C4731">
    <cfRule type="cellIs" dxfId="7380" priority="9630" operator="equal">
      <formula>"Não informado"</formula>
    </cfRule>
  </conditionalFormatting>
  <conditionalFormatting sqref="C4728:C4731">
    <cfRule type="cellIs" dxfId="7379" priority="9629" operator="equal">
      <formula>"Não informado"</formula>
    </cfRule>
  </conditionalFormatting>
  <conditionalFormatting sqref="C4728:C4731">
    <cfRule type="cellIs" dxfId="7378" priority="9628" operator="equal">
      <formula>"Não informado"</formula>
    </cfRule>
  </conditionalFormatting>
  <conditionalFormatting sqref="D4729:D4732 D4736">
    <cfRule type="cellIs" dxfId="7377" priority="9621" operator="equal">
      <formula>"Não informado"</formula>
    </cfRule>
  </conditionalFormatting>
  <conditionalFormatting sqref="D4729:D4732 D4736">
    <cfRule type="cellIs" dxfId="7376" priority="9620" operator="equal">
      <formula>"Não informado"</formula>
    </cfRule>
  </conditionalFormatting>
  <conditionalFormatting sqref="C4729:C4732 C4736">
    <cfRule type="cellIs" dxfId="7375" priority="9607" operator="equal">
      <formula>"Não informado"</formula>
    </cfRule>
  </conditionalFormatting>
  <conditionalFormatting sqref="C4729:C4732 C4736">
    <cfRule type="cellIs" dxfId="7374" priority="9617" operator="equal">
      <formula>"Não informado"</formula>
    </cfRule>
  </conditionalFormatting>
  <conditionalFormatting sqref="C4729:C4732 C4736">
    <cfRule type="cellIs" dxfId="7373" priority="9616" operator="equal">
      <formula>"Não informado"</formula>
    </cfRule>
  </conditionalFormatting>
  <conditionalFormatting sqref="C4729:C4732 C4736">
    <cfRule type="cellIs" dxfId="7372" priority="9619" operator="equal">
      <formula>"Não informado"</formula>
    </cfRule>
  </conditionalFormatting>
  <conditionalFormatting sqref="C4729:C4732 C4736">
    <cfRule type="cellIs" dxfId="7371" priority="9618" operator="equal">
      <formula>"Não informado"</formula>
    </cfRule>
  </conditionalFormatting>
  <conditionalFormatting sqref="C4729:C4732 C4736">
    <cfRule type="cellIs" dxfId="7370" priority="9606" operator="equal">
      <formula>"Não informado"</formula>
    </cfRule>
  </conditionalFormatting>
  <conditionalFormatting sqref="C4729:C4732 C4736">
    <cfRule type="cellIs" dxfId="7369" priority="9611" operator="equal">
      <formula>"Não informado"</formula>
    </cfRule>
  </conditionalFormatting>
  <conditionalFormatting sqref="C4729:C4732 C4736">
    <cfRule type="cellIs" dxfId="7368" priority="9610" operator="equal">
      <formula>"Não informado"</formula>
    </cfRule>
  </conditionalFormatting>
  <conditionalFormatting sqref="C4729:C4732 C4736">
    <cfRule type="cellIs" dxfId="7367" priority="9609" operator="equal">
      <formula>"Não informado"</formula>
    </cfRule>
  </conditionalFormatting>
  <conditionalFormatting sqref="C4729:C4732 C4736">
    <cfRule type="cellIs" dxfId="7366" priority="9608" operator="equal">
      <formula>"Não informado"</formula>
    </cfRule>
  </conditionalFormatting>
  <conditionalFormatting sqref="C4729:C4732 C4736">
    <cfRule type="cellIs" dxfId="7365" priority="9615" operator="equal">
      <formula>"Não informado"</formula>
    </cfRule>
  </conditionalFormatting>
  <conditionalFormatting sqref="C4729:C4732 C4736">
    <cfRule type="cellIs" dxfId="7364" priority="9614" operator="equal">
      <formula>"Não informado"</formula>
    </cfRule>
  </conditionalFormatting>
  <conditionalFormatting sqref="C4729:C4732 C4736">
    <cfRule type="cellIs" dxfId="7363" priority="9613" operator="equal">
      <formula>"Não informado"</formula>
    </cfRule>
  </conditionalFormatting>
  <conditionalFormatting sqref="C4729:C4732 C4736">
    <cfRule type="cellIs" dxfId="7362" priority="9612" operator="equal">
      <formula>"Não informado"</formula>
    </cfRule>
  </conditionalFormatting>
  <conditionalFormatting sqref="L4740">
    <cfRule type="cellIs" dxfId="7361" priority="9551" operator="equal">
      <formula>"Não informado"</formula>
    </cfRule>
  </conditionalFormatting>
  <conditionalFormatting sqref="L4740">
    <cfRule type="cellIs" dxfId="7360" priority="9550" operator="equal">
      <formula>"Não informado"</formula>
    </cfRule>
  </conditionalFormatting>
  <conditionalFormatting sqref="A4741:J4743 L4742:L4743 P4741:XFD4743">
    <cfRule type="cellIs" dxfId="7359" priority="9542" operator="equal">
      <formula>"Não informado"</formula>
    </cfRule>
  </conditionalFormatting>
  <conditionalFormatting sqref="A4741:B4743 P4741:XFD4743 E4741:J4743">
    <cfRule type="cellIs" dxfId="7358" priority="9541" operator="equal">
      <formula>"Não informado"</formula>
    </cfRule>
  </conditionalFormatting>
  <conditionalFormatting sqref="P4741:XFD4743">
    <cfRule type="cellIs" dxfId="7357" priority="9540" operator="equal">
      <formula>"Não informado"</formula>
    </cfRule>
  </conditionalFormatting>
  <conditionalFormatting sqref="A4741:B4743">
    <cfRule type="cellIs" dxfId="7356" priority="9539" operator="equal">
      <formula>"Não informado"</formula>
    </cfRule>
  </conditionalFormatting>
  <conditionalFormatting sqref="E4741:H4743">
    <cfRule type="cellIs" dxfId="7355" priority="9538" operator="equal">
      <formula>"Não informado"</formula>
    </cfRule>
  </conditionalFormatting>
  <conditionalFormatting sqref="I4741:J4743">
    <cfRule type="cellIs" dxfId="7354" priority="9537" operator="equal">
      <formula>"Não informado"</formula>
    </cfRule>
  </conditionalFormatting>
  <conditionalFormatting sqref="C4741:D4743">
    <cfRule type="cellIs" dxfId="7353" priority="9536" operator="equal">
      <formula>"Não informado"</formula>
    </cfRule>
  </conditionalFormatting>
  <conditionalFormatting sqref="L4742:L4743">
    <cfRule type="cellIs" dxfId="7352" priority="9535" operator="equal">
      <formula>"Não informado"</formula>
    </cfRule>
  </conditionalFormatting>
  <conditionalFormatting sqref="C4741:C4743">
    <cfRule type="cellIs" dxfId="7351" priority="9534" operator="equal">
      <formula>"Não informado"</formula>
    </cfRule>
  </conditionalFormatting>
  <conditionalFormatting sqref="C4741:C4743">
    <cfRule type="cellIs" dxfId="7350" priority="9533" operator="equal">
      <formula>"Não informado"</formula>
    </cfRule>
  </conditionalFormatting>
  <conditionalFormatting sqref="C4741:D4743">
    <cfRule type="cellIs" dxfId="7349" priority="9532" operator="equal">
      <formula>"Não informado"</formula>
    </cfRule>
  </conditionalFormatting>
  <conditionalFormatting sqref="C4741:D4743">
    <cfRule type="cellIs" dxfId="7348" priority="9531" operator="equal">
      <formula>"Não informado"</formula>
    </cfRule>
  </conditionalFormatting>
  <conditionalFormatting sqref="K4740:K4743">
    <cfRule type="cellIs" dxfId="7347" priority="9522" operator="equal">
      <formula>"Não informado"</formula>
    </cfRule>
  </conditionalFormatting>
  <conditionalFormatting sqref="K4740:K4743">
    <cfRule type="cellIs" dxfId="7346" priority="9521" operator="equal">
      <formula>"Não informado"</formula>
    </cfRule>
  </conditionalFormatting>
  <conditionalFormatting sqref="C4744">
    <cfRule type="cellIs" dxfId="7345" priority="9519" operator="equal">
      <formula>"Não informado"</formula>
    </cfRule>
  </conditionalFormatting>
  <conditionalFormatting sqref="C4744">
    <cfRule type="cellIs" dxfId="7344" priority="9518" operator="equal">
      <formula>"Não informado"</formula>
    </cfRule>
  </conditionalFormatting>
  <conditionalFormatting sqref="A4744:B4744 F4744:J4744 P4744:R4744 T4744:XFD4744">
    <cfRule type="cellIs" dxfId="7343" priority="9517" operator="equal">
      <formula>"Não informado"</formula>
    </cfRule>
  </conditionalFormatting>
  <conditionalFormatting sqref="C4744:D4744">
    <cfRule type="cellIs" dxfId="7342" priority="9516" operator="equal">
      <formula>"Não informado"</formula>
    </cfRule>
  </conditionalFormatting>
  <conditionalFormatting sqref="C4744:D4744">
    <cfRule type="cellIs" dxfId="7341" priority="9515" operator="equal">
      <formula>"Não informado"</formula>
    </cfRule>
  </conditionalFormatting>
  <conditionalFormatting sqref="E4744">
    <cfRule type="cellIs" dxfId="7340" priority="9512" operator="equal">
      <formula>"Não informado"</formula>
    </cfRule>
  </conditionalFormatting>
  <conditionalFormatting sqref="A4745:B4745 P4745:Q4745 E4745:J4745 T4745:XFD4745">
    <cfRule type="cellIs" dxfId="7339" priority="9510" operator="equal">
      <formula>"Não informado"</formula>
    </cfRule>
  </conditionalFormatting>
  <conditionalFormatting sqref="A4745:B4745 E4745:J4745">
    <cfRule type="cellIs" dxfId="7338" priority="9509" operator="equal">
      <formula>"Não informado"</formula>
    </cfRule>
  </conditionalFormatting>
  <conditionalFormatting sqref="A4745:B4745 E4745:J4745">
    <cfRule type="cellIs" dxfId="7337" priority="9508" operator="equal">
      <formula>"Não informado"</formula>
    </cfRule>
  </conditionalFormatting>
  <conditionalFormatting sqref="P4745:Q4745 A4745:B4745 E4745:J4745 T4745:V4745">
    <cfRule type="cellIs" dxfId="7336" priority="9507" operator="equal">
      <formula>"Não informado"</formula>
    </cfRule>
  </conditionalFormatting>
  <conditionalFormatting sqref="C4745:D4745">
    <cfRule type="cellIs" dxfId="7335" priority="9506" operator="equal">
      <formula>"Não informado"</formula>
    </cfRule>
  </conditionalFormatting>
  <conditionalFormatting sqref="C4745:D4745">
    <cfRule type="cellIs" dxfId="7334" priority="9505" operator="equal">
      <formula>"Não informado"</formula>
    </cfRule>
  </conditionalFormatting>
  <conditionalFormatting sqref="C4745:D4745">
    <cfRule type="cellIs" dxfId="7333" priority="9504" operator="equal">
      <formula>"Não informado"</formula>
    </cfRule>
  </conditionalFormatting>
  <conditionalFormatting sqref="R4745">
    <cfRule type="cellIs" dxfId="7332" priority="9503" operator="equal">
      <formula>"Não informado"</formula>
    </cfRule>
  </conditionalFormatting>
  <conditionalFormatting sqref="R4745">
    <cfRule type="cellIs" dxfId="7331" priority="9502" operator="equal">
      <formula>"Não informado"</formula>
    </cfRule>
  </conditionalFormatting>
  <conditionalFormatting sqref="K4744">
    <cfRule type="cellIs" dxfId="7330" priority="9471" operator="equal">
      <formula>"Não informado"</formula>
    </cfRule>
  </conditionalFormatting>
  <conditionalFormatting sqref="K4744">
    <cfRule type="cellIs" dxfId="7329" priority="9470" operator="equal">
      <formula>"Não informado"</formula>
    </cfRule>
  </conditionalFormatting>
  <conditionalFormatting sqref="C4748">
    <cfRule type="cellIs" dxfId="7328" priority="9336" operator="equal">
      <formula>"Não informado"</formula>
    </cfRule>
  </conditionalFormatting>
  <conditionalFormatting sqref="A4746:H4746 P4746:XFD4746">
    <cfRule type="cellIs" dxfId="7327" priority="9469" operator="equal">
      <formula>"Não informado"</formula>
    </cfRule>
  </conditionalFormatting>
  <conditionalFormatting sqref="G4746:H4746 A4746:E4746 P4746:XFD4746">
    <cfRule type="cellIs" dxfId="7326" priority="9468" operator="equal">
      <formula>"Não informado"</formula>
    </cfRule>
  </conditionalFormatting>
  <conditionalFormatting sqref="C4746">
    <cfRule type="cellIs" dxfId="7325" priority="9445" operator="equal">
      <formula>"Não informado"</formula>
    </cfRule>
  </conditionalFormatting>
  <conditionalFormatting sqref="C4746">
    <cfRule type="cellIs" dxfId="7324" priority="9443" operator="equal">
      <formula>"Não informado"</formula>
    </cfRule>
  </conditionalFormatting>
  <conditionalFormatting sqref="C4746">
    <cfRule type="cellIs" dxfId="7323" priority="9442" operator="equal">
      <formula>"Não informado"</formula>
    </cfRule>
  </conditionalFormatting>
  <conditionalFormatting sqref="C4746">
    <cfRule type="cellIs" dxfId="7322" priority="9441" operator="equal">
      <formula>"Não informado"</formula>
    </cfRule>
  </conditionalFormatting>
  <conditionalFormatting sqref="P4746:XFD4746 D4746">
    <cfRule type="cellIs" dxfId="7321" priority="9467" operator="equal">
      <formula>"Não informado"</formula>
    </cfRule>
  </conditionalFormatting>
  <conditionalFormatting sqref="P4746:XFD4746 D4746">
    <cfRule type="cellIs" dxfId="7320" priority="9466" operator="equal">
      <formula>"Não informado"</formula>
    </cfRule>
  </conditionalFormatting>
  <conditionalFormatting sqref="P4746:XFD4746 D4746">
    <cfRule type="cellIs" dxfId="7319" priority="9465" operator="equal">
      <formula>"Não informado"</formula>
    </cfRule>
  </conditionalFormatting>
  <conditionalFormatting sqref="P4746:XFD4746 D4746">
    <cfRule type="cellIs" dxfId="7318" priority="9464" operator="equal">
      <formula>"Não informado"</formula>
    </cfRule>
  </conditionalFormatting>
  <conditionalFormatting sqref="C4746">
    <cfRule type="cellIs" dxfId="7317" priority="9462" operator="equal">
      <formula>"Não informado"</formula>
    </cfRule>
  </conditionalFormatting>
  <conditionalFormatting sqref="P4746:XFD4746 D4746">
    <cfRule type="cellIs" dxfId="7316" priority="9463" operator="equal">
      <formula>"Não informado"</formula>
    </cfRule>
  </conditionalFormatting>
  <conditionalFormatting sqref="C4746">
    <cfRule type="cellIs" dxfId="7315" priority="9461" operator="equal">
      <formula>"Não informado"</formula>
    </cfRule>
  </conditionalFormatting>
  <conditionalFormatting sqref="P4746:XFD4746 D4746">
    <cfRule type="cellIs" dxfId="7314" priority="9460" operator="equal">
      <formula>"Não informado"</formula>
    </cfRule>
  </conditionalFormatting>
  <conditionalFormatting sqref="A4746:B4746 P4746:XFD4746">
    <cfRule type="cellIs" dxfId="7313" priority="9459" operator="equal">
      <formula>"Não informado"</formula>
    </cfRule>
  </conditionalFormatting>
  <conditionalFormatting sqref="A4746:B4746 P4746:XFD4746">
    <cfRule type="cellIs" dxfId="7312" priority="9458" operator="equal">
      <formula>"Não informado"</formula>
    </cfRule>
  </conditionalFormatting>
  <conditionalFormatting sqref="P4746:XFD4746 A4746:B4746">
    <cfRule type="cellIs" dxfId="7311" priority="9456" operator="equal">
      <formula>"Não informado"</formula>
    </cfRule>
  </conditionalFormatting>
  <conditionalFormatting sqref="P4746:XFD4746 A4746:B4746 H4746">
    <cfRule type="cellIs" dxfId="7310" priority="9453" operator="equal">
      <formula>"Não informado"</formula>
    </cfRule>
  </conditionalFormatting>
  <conditionalFormatting sqref="A4746:B4746 P4746:XFD4746">
    <cfRule type="cellIs" dxfId="7309" priority="9457" operator="equal">
      <formula>"Não informado"</formula>
    </cfRule>
  </conditionalFormatting>
  <conditionalFormatting sqref="A4746:B4746 P4746:XFD4746 H4746">
    <cfRule type="cellIs" dxfId="7308" priority="9455" operator="equal">
      <formula>"Não informado"</formula>
    </cfRule>
  </conditionalFormatting>
  <conditionalFormatting sqref="A4746:B4746 P4746:XFD4746 H4746">
    <cfRule type="cellIs" dxfId="7307" priority="9454" operator="equal">
      <formula>"Não informado"</formula>
    </cfRule>
  </conditionalFormatting>
  <conditionalFormatting sqref="P4746:XFD4746 A4746:B4746 H4746">
    <cfRule type="cellIs" dxfId="7306" priority="9452" operator="equal">
      <formula>"Não informado"</formula>
    </cfRule>
  </conditionalFormatting>
  <conditionalFormatting sqref="P4746:XFD4746 A4746:B4746 H4746">
    <cfRule type="cellIs" dxfId="7305" priority="9451" operator="equal">
      <formula>"Não informado"</formula>
    </cfRule>
  </conditionalFormatting>
  <conditionalFormatting sqref="C4746:D4746">
    <cfRule type="cellIs" dxfId="7304" priority="9450" operator="equal">
      <formula>"Não informado"</formula>
    </cfRule>
  </conditionalFormatting>
  <conditionalFormatting sqref="C4746">
    <cfRule type="cellIs" dxfId="7303" priority="9449" operator="equal">
      <formula>"Não informado"</formula>
    </cfRule>
  </conditionalFormatting>
  <conditionalFormatting sqref="C4746">
    <cfRule type="cellIs" dxfId="7302" priority="9448" operator="equal">
      <formula>"Não informado"</formula>
    </cfRule>
  </conditionalFormatting>
  <conditionalFormatting sqref="C4746">
    <cfRule type="cellIs" dxfId="7301" priority="9447" operator="equal">
      <formula>"Não informado"</formula>
    </cfRule>
  </conditionalFormatting>
  <conditionalFormatting sqref="C4746">
    <cfRule type="cellIs" dxfId="7300" priority="9446" operator="equal">
      <formula>"Não informado"</formula>
    </cfRule>
  </conditionalFormatting>
  <conditionalFormatting sqref="C4746">
    <cfRule type="cellIs" dxfId="7299" priority="9444" operator="equal">
      <formula>"Não informado"</formula>
    </cfRule>
  </conditionalFormatting>
  <conditionalFormatting sqref="C4748">
    <cfRule type="cellIs" dxfId="7298" priority="9335" operator="equal">
      <formula>"Não informado"</formula>
    </cfRule>
  </conditionalFormatting>
  <conditionalFormatting sqref="C4748">
    <cfRule type="cellIs" dxfId="7297" priority="9334" operator="equal">
      <formula>"Não informado"</formula>
    </cfRule>
  </conditionalFormatting>
  <conditionalFormatting sqref="C4748">
    <cfRule type="cellIs" dxfId="7296" priority="9333" operator="equal">
      <formula>"Não informado"</formula>
    </cfRule>
  </conditionalFormatting>
  <conditionalFormatting sqref="C4748">
    <cfRule type="cellIs" dxfId="7295" priority="9332" operator="equal">
      <formula>"Não informado"</formula>
    </cfRule>
  </conditionalFormatting>
  <conditionalFormatting sqref="J4746">
    <cfRule type="cellIs" dxfId="7294" priority="9434" operator="equal">
      <formula>"Não informado"</formula>
    </cfRule>
  </conditionalFormatting>
  <conditionalFormatting sqref="J4746">
    <cfRule type="cellIs" dxfId="7293" priority="9433" operator="equal">
      <formula>"Não informado"</formula>
    </cfRule>
  </conditionalFormatting>
  <conditionalFormatting sqref="J4746">
    <cfRule type="cellIs" dxfId="7292" priority="9432" operator="equal">
      <formula>"Não informado"</formula>
    </cfRule>
  </conditionalFormatting>
  <conditionalFormatting sqref="A4747:B4747 P4747:XFD4747 E4747:H4747">
    <cfRule type="cellIs" dxfId="7291" priority="9431" operator="equal">
      <formula>"Não informado"</formula>
    </cfRule>
  </conditionalFormatting>
  <conditionalFormatting sqref="G4747:H4747 A4747:B4747 P4747:XFD4747 E4747">
    <cfRule type="cellIs" dxfId="7290" priority="9430" operator="equal">
      <formula>"Não informado"</formula>
    </cfRule>
  </conditionalFormatting>
  <conditionalFormatting sqref="P4747:XFD4747">
    <cfRule type="cellIs" dxfId="7289" priority="9429" operator="equal">
      <formula>"Não informado"</formula>
    </cfRule>
  </conditionalFormatting>
  <conditionalFormatting sqref="P4747:XFD4747">
    <cfRule type="cellIs" dxfId="7288" priority="9428" operator="equal">
      <formula>"Não informado"</formula>
    </cfRule>
  </conditionalFormatting>
  <conditionalFormatting sqref="P4747:XFD4747">
    <cfRule type="cellIs" dxfId="7287" priority="9427" operator="equal">
      <formula>"Não informado"</formula>
    </cfRule>
  </conditionalFormatting>
  <conditionalFormatting sqref="P4747:XFD4747">
    <cfRule type="cellIs" dxfId="7286" priority="9426" operator="equal">
      <formula>"Não informado"</formula>
    </cfRule>
  </conditionalFormatting>
  <conditionalFormatting sqref="P4747:XFD4747">
    <cfRule type="cellIs" dxfId="7285" priority="9425" operator="equal">
      <formula>"Não informado"</formula>
    </cfRule>
  </conditionalFormatting>
  <conditionalFormatting sqref="P4747:XFD4747">
    <cfRule type="cellIs" dxfId="7284" priority="9422" operator="equal">
      <formula>"Não informado"</formula>
    </cfRule>
  </conditionalFormatting>
  <conditionalFormatting sqref="A4747:B4747 P4747:XFD4747">
    <cfRule type="cellIs" dxfId="7283" priority="9421" operator="equal">
      <formula>"Não informado"</formula>
    </cfRule>
  </conditionalFormatting>
  <conditionalFormatting sqref="A4747:B4747 P4747:XFD4747">
    <cfRule type="cellIs" dxfId="7282" priority="9420" operator="equal">
      <formula>"Não informado"</formula>
    </cfRule>
  </conditionalFormatting>
  <conditionalFormatting sqref="P4747:XFD4747 A4747:B4747">
    <cfRule type="cellIs" dxfId="7281" priority="9418" operator="equal">
      <formula>"Não informado"</formula>
    </cfRule>
  </conditionalFormatting>
  <conditionalFormatting sqref="P4747:XFD4747 A4747:B4747 H4747">
    <cfRule type="cellIs" dxfId="7280" priority="9415" operator="equal">
      <formula>"Não informado"</formula>
    </cfRule>
  </conditionalFormatting>
  <conditionalFormatting sqref="A4747:B4747 P4747:XFD4747">
    <cfRule type="cellIs" dxfId="7279" priority="9419" operator="equal">
      <formula>"Não informado"</formula>
    </cfRule>
  </conditionalFormatting>
  <conditionalFormatting sqref="A4747:B4747 P4747:XFD4747 H4747">
    <cfRule type="cellIs" dxfId="7278" priority="9417" operator="equal">
      <formula>"Não informado"</formula>
    </cfRule>
  </conditionalFormatting>
  <conditionalFormatting sqref="A4747:B4747 P4747:XFD4747 H4747">
    <cfRule type="cellIs" dxfId="7277" priority="9416" operator="equal">
      <formula>"Não informado"</formula>
    </cfRule>
  </conditionalFormatting>
  <conditionalFormatting sqref="P4747:XFD4747 A4747:B4747 H4747">
    <cfRule type="cellIs" dxfId="7276" priority="9414" operator="equal">
      <formula>"Não informado"</formula>
    </cfRule>
  </conditionalFormatting>
  <conditionalFormatting sqref="P4747:XFD4747 A4747:B4747 H4747">
    <cfRule type="cellIs" dxfId="7275" priority="9413" operator="equal">
      <formula>"Não informado"</formula>
    </cfRule>
  </conditionalFormatting>
  <conditionalFormatting sqref="J4747">
    <cfRule type="cellIs" dxfId="7274" priority="9396" operator="equal">
      <formula>"Não informado"</formula>
    </cfRule>
  </conditionalFormatting>
  <conditionalFormatting sqref="J4747">
    <cfRule type="cellIs" dxfId="7273" priority="9395" operator="equal">
      <formula>"Não informado"</formula>
    </cfRule>
  </conditionalFormatting>
  <conditionalFormatting sqref="J4747">
    <cfRule type="cellIs" dxfId="7272" priority="9394" operator="equal">
      <formula>"Não informado"</formula>
    </cfRule>
  </conditionalFormatting>
  <conditionalFormatting sqref="C4747:D4747">
    <cfRule type="cellIs" dxfId="7271" priority="9393" operator="equal">
      <formula>"Não informado"</formula>
    </cfRule>
  </conditionalFormatting>
  <conditionalFormatting sqref="C4747:D4747">
    <cfRule type="cellIs" dxfId="7270" priority="9392" operator="equal">
      <formula>"Não informado"</formula>
    </cfRule>
  </conditionalFormatting>
  <conditionalFormatting sqref="C4747">
    <cfRule type="cellIs" dxfId="7269" priority="9378" operator="equal">
      <formula>"Não informado"</formula>
    </cfRule>
  </conditionalFormatting>
  <conditionalFormatting sqref="C4747">
    <cfRule type="cellIs" dxfId="7268" priority="9376" operator="equal">
      <formula>"Não informado"</formula>
    </cfRule>
  </conditionalFormatting>
  <conditionalFormatting sqref="C4747">
    <cfRule type="cellIs" dxfId="7267" priority="9375" operator="equal">
      <formula>"Não informado"</formula>
    </cfRule>
  </conditionalFormatting>
  <conditionalFormatting sqref="C4747">
    <cfRule type="cellIs" dxfId="7266" priority="9374" operator="equal">
      <formula>"Não informado"</formula>
    </cfRule>
  </conditionalFormatting>
  <conditionalFormatting sqref="D4747">
    <cfRule type="cellIs" dxfId="7265" priority="9391" operator="equal">
      <formula>"Não informado"</formula>
    </cfRule>
  </conditionalFormatting>
  <conditionalFormatting sqref="D4747">
    <cfRule type="cellIs" dxfId="7264" priority="9390" operator="equal">
      <formula>"Não informado"</formula>
    </cfRule>
  </conditionalFormatting>
  <conditionalFormatting sqref="D4747">
    <cfRule type="cellIs" dxfId="7263" priority="9389" operator="equal">
      <formula>"Não informado"</formula>
    </cfRule>
  </conditionalFormatting>
  <conditionalFormatting sqref="D4747">
    <cfRule type="cellIs" dxfId="7262" priority="9388" operator="equal">
      <formula>"Não informado"</formula>
    </cfRule>
  </conditionalFormatting>
  <conditionalFormatting sqref="C4747">
    <cfRule type="cellIs" dxfId="7261" priority="9386" operator="equal">
      <formula>"Não informado"</formula>
    </cfRule>
  </conditionalFormatting>
  <conditionalFormatting sqref="D4747">
    <cfRule type="cellIs" dxfId="7260" priority="9387" operator="equal">
      <formula>"Não informado"</formula>
    </cfRule>
  </conditionalFormatting>
  <conditionalFormatting sqref="C4747">
    <cfRule type="cellIs" dxfId="7259" priority="9385" operator="equal">
      <formula>"Não informado"</formula>
    </cfRule>
  </conditionalFormatting>
  <conditionalFormatting sqref="D4747">
    <cfRule type="cellIs" dxfId="7258" priority="9384" operator="equal">
      <formula>"Não informado"</formula>
    </cfRule>
  </conditionalFormatting>
  <conditionalFormatting sqref="C4747:D4747">
    <cfRule type="cellIs" dxfId="7257" priority="9383" operator="equal">
      <formula>"Não informado"</formula>
    </cfRule>
  </conditionalFormatting>
  <conditionalFormatting sqref="C4747">
    <cfRule type="cellIs" dxfId="7256" priority="9382" operator="equal">
      <formula>"Não informado"</formula>
    </cfRule>
  </conditionalFormatting>
  <conditionalFormatting sqref="C4747">
    <cfRule type="cellIs" dxfId="7255" priority="9381" operator="equal">
      <formula>"Não informado"</formula>
    </cfRule>
  </conditionalFormatting>
  <conditionalFormatting sqref="C4747">
    <cfRule type="cellIs" dxfId="7254" priority="9380" operator="equal">
      <formula>"Não informado"</formula>
    </cfRule>
  </conditionalFormatting>
  <conditionalFormatting sqref="C4747">
    <cfRule type="cellIs" dxfId="7253" priority="9379" operator="equal">
      <formula>"Não informado"</formula>
    </cfRule>
  </conditionalFormatting>
  <conditionalFormatting sqref="C4747">
    <cfRule type="cellIs" dxfId="7252" priority="9377" operator="equal">
      <formula>"Não informado"</formula>
    </cfRule>
  </conditionalFormatting>
  <conditionalFormatting sqref="K4746">
    <cfRule type="cellIs" dxfId="7251" priority="9373" operator="equal">
      <formula>"Não informado"</formula>
    </cfRule>
  </conditionalFormatting>
  <conditionalFormatting sqref="K4747">
    <cfRule type="cellIs" dxfId="7250" priority="9372" operator="equal">
      <formula>"Não informado"</formula>
    </cfRule>
  </conditionalFormatting>
  <conditionalFormatting sqref="M5536 M5538:M5563 M5583 M5598 M5576 M5585 M5588 M5590:M5594 M5568:M5574">
    <cfRule type="cellIs" dxfId="7249" priority="9371" operator="equal">
      <formula>"Não informado"</formula>
    </cfRule>
  </conditionalFormatting>
  <conditionalFormatting sqref="A4748:B4748 P4748:XFD4748 E4748:H4748">
    <cfRule type="cellIs" dxfId="7248" priority="9370" operator="equal">
      <formula>"Não informado"</formula>
    </cfRule>
  </conditionalFormatting>
  <conditionalFormatting sqref="G4748:H4748 A4748:B4748 P4748:XFD4748 E4748">
    <cfRule type="cellIs" dxfId="7247" priority="9369" operator="equal">
      <formula>"Não informado"</formula>
    </cfRule>
  </conditionalFormatting>
  <conditionalFormatting sqref="P4748:XFD4748">
    <cfRule type="cellIs" dxfId="7246" priority="9368" operator="equal">
      <formula>"Não informado"</formula>
    </cfRule>
  </conditionalFormatting>
  <conditionalFormatting sqref="P4748:XFD4748">
    <cfRule type="cellIs" dxfId="7245" priority="9367" operator="equal">
      <formula>"Não informado"</formula>
    </cfRule>
  </conditionalFormatting>
  <conditionalFormatting sqref="P4748:XFD4748">
    <cfRule type="cellIs" dxfId="7244" priority="9366" operator="equal">
      <formula>"Não informado"</formula>
    </cfRule>
  </conditionalFormatting>
  <conditionalFormatting sqref="P4748:XFD4748">
    <cfRule type="cellIs" dxfId="7243" priority="9365" operator="equal">
      <formula>"Não informado"</formula>
    </cfRule>
  </conditionalFormatting>
  <conditionalFormatting sqref="P4748:XFD4748">
    <cfRule type="cellIs" dxfId="7242" priority="9364" operator="equal">
      <formula>"Não informado"</formula>
    </cfRule>
  </conditionalFormatting>
  <conditionalFormatting sqref="P4748:XFD4748">
    <cfRule type="cellIs" dxfId="7241" priority="9363" operator="equal">
      <formula>"Não informado"</formula>
    </cfRule>
  </conditionalFormatting>
  <conditionalFormatting sqref="A4748:B4748 P4748:XFD4748">
    <cfRule type="cellIs" dxfId="7240" priority="9362" operator="equal">
      <formula>"Não informado"</formula>
    </cfRule>
  </conditionalFormatting>
  <conditionalFormatting sqref="A4748:B4748 P4748:XFD4748">
    <cfRule type="cellIs" dxfId="7239" priority="9361" operator="equal">
      <formula>"Não informado"</formula>
    </cfRule>
  </conditionalFormatting>
  <conditionalFormatting sqref="P4748:XFD4748 A4748:B4748">
    <cfRule type="cellIs" dxfId="7238" priority="9359" operator="equal">
      <formula>"Não informado"</formula>
    </cfRule>
  </conditionalFormatting>
  <conditionalFormatting sqref="P4748:XFD4748 A4748:B4748 H4748">
    <cfRule type="cellIs" dxfId="7237" priority="9356" operator="equal">
      <formula>"Não informado"</formula>
    </cfRule>
  </conditionalFormatting>
  <conditionalFormatting sqref="A4748:B4748 P4748:XFD4748">
    <cfRule type="cellIs" dxfId="7236" priority="9360" operator="equal">
      <formula>"Não informado"</formula>
    </cfRule>
  </conditionalFormatting>
  <conditionalFormatting sqref="A4748:B4748 P4748:XFD4748 H4748">
    <cfRule type="cellIs" dxfId="7235" priority="9358" operator="equal">
      <formula>"Não informado"</formula>
    </cfRule>
  </conditionalFormatting>
  <conditionalFormatting sqref="A4748:B4748 P4748:XFD4748 H4748">
    <cfRule type="cellIs" dxfId="7234" priority="9357" operator="equal">
      <formula>"Não informado"</formula>
    </cfRule>
  </conditionalFormatting>
  <conditionalFormatting sqref="P4748:XFD4748 A4748:B4748 H4748">
    <cfRule type="cellIs" dxfId="7233" priority="9355" operator="equal">
      <formula>"Não informado"</formula>
    </cfRule>
  </conditionalFormatting>
  <conditionalFormatting sqref="P4748:XFD4748 A4748:B4748 H4748">
    <cfRule type="cellIs" dxfId="7232" priority="9354" operator="equal">
      <formula>"Não informado"</formula>
    </cfRule>
  </conditionalFormatting>
  <conditionalFormatting sqref="J4748">
    <cfRule type="cellIs" dxfId="7231" priority="9352" operator="equal">
      <formula>"Não informado"</formula>
    </cfRule>
  </conditionalFormatting>
  <conditionalFormatting sqref="J4748">
    <cfRule type="cellIs" dxfId="7230" priority="9351" operator="equal">
      <formula>"Não informado"</formula>
    </cfRule>
  </conditionalFormatting>
  <conditionalFormatting sqref="J4748">
    <cfRule type="cellIs" dxfId="7229" priority="9350" operator="equal">
      <formula>"Não informado"</formula>
    </cfRule>
  </conditionalFormatting>
  <conditionalFormatting sqref="C4748:D4748">
    <cfRule type="cellIs" dxfId="7228" priority="9349" operator="equal">
      <formula>"Não informado"</formula>
    </cfRule>
  </conditionalFormatting>
  <conditionalFormatting sqref="C4748:D4748">
    <cfRule type="cellIs" dxfId="7227" priority="9348" operator="equal">
      <formula>"Não informado"</formula>
    </cfRule>
  </conditionalFormatting>
  <conditionalFormatting sqref="C4748">
    <cfRule type="cellIs" dxfId="7226" priority="9331" operator="equal">
      <formula>"Não informado"</formula>
    </cfRule>
  </conditionalFormatting>
  <conditionalFormatting sqref="C4748">
    <cfRule type="cellIs" dxfId="7225" priority="9330" operator="equal">
      <formula>"Não informado"</formula>
    </cfRule>
  </conditionalFormatting>
  <conditionalFormatting sqref="D4748">
    <cfRule type="cellIs" dxfId="7224" priority="9347" operator="equal">
      <formula>"Não informado"</formula>
    </cfRule>
  </conditionalFormatting>
  <conditionalFormatting sqref="D4748">
    <cfRule type="cellIs" dxfId="7223" priority="9346" operator="equal">
      <formula>"Não informado"</formula>
    </cfRule>
  </conditionalFormatting>
  <conditionalFormatting sqref="D4748">
    <cfRule type="cellIs" dxfId="7222" priority="9345" operator="equal">
      <formula>"Não informado"</formula>
    </cfRule>
  </conditionalFormatting>
  <conditionalFormatting sqref="D4748">
    <cfRule type="cellIs" dxfId="7221" priority="9344" operator="equal">
      <formula>"Não informado"</formula>
    </cfRule>
  </conditionalFormatting>
  <conditionalFormatting sqref="C4748">
    <cfRule type="cellIs" dxfId="7220" priority="9342" operator="equal">
      <formula>"Não informado"</formula>
    </cfRule>
  </conditionalFormatting>
  <conditionalFormatting sqref="D4748">
    <cfRule type="cellIs" dxfId="7219" priority="9343" operator="equal">
      <formula>"Não informado"</formula>
    </cfRule>
  </conditionalFormatting>
  <conditionalFormatting sqref="C4748">
    <cfRule type="cellIs" dxfId="7218" priority="9341" operator="equal">
      <formula>"Não informado"</formula>
    </cfRule>
  </conditionalFormatting>
  <conditionalFormatting sqref="D4748">
    <cfRule type="cellIs" dxfId="7217" priority="9340" operator="equal">
      <formula>"Não informado"</formula>
    </cfRule>
  </conditionalFormatting>
  <conditionalFormatting sqref="C4748:D4748">
    <cfRule type="cellIs" dxfId="7216" priority="9339" operator="equal">
      <formula>"Não informado"</formula>
    </cfRule>
  </conditionalFormatting>
  <conditionalFormatting sqref="C4748">
    <cfRule type="cellIs" dxfId="7215" priority="9338" operator="equal">
      <formula>"Não informado"</formula>
    </cfRule>
  </conditionalFormatting>
  <conditionalFormatting sqref="C4748">
    <cfRule type="cellIs" dxfId="7214" priority="9337" operator="equal">
      <formula>"Não informado"</formula>
    </cfRule>
  </conditionalFormatting>
  <conditionalFormatting sqref="K4748">
    <cfRule type="cellIs" dxfId="7213" priority="9329" operator="equal">
      <formula>"Não informado"</formula>
    </cfRule>
  </conditionalFormatting>
  <conditionalFormatting sqref="M4748">
    <cfRule type="cellIs" dxfId="7212" priority="9328" operator="equal">
      <formula>"Não informado"</formula>
    </cfRule>
  </conditionalFormatting>
  <conditionalFormatting sqref="R4728:R4731">
    <cfRule type="cellIs" dxfId="7211" priority="9268" operator="equal">
      <formula>"Não informado"</formula>
    </cfRule>
  </conditionalFormatting>
  <conditionalFormatting sqref="R4728:R4731">
    <cfRule type="cellIs" dxfId="7210" priority="9267" operator="equal">
      <formula>"Não informado"</formula>
    </cfRule>
  </conditionalFormatting>
  <conditionalFormatting sqref="T4749:XFD4749">
    <cfRule type="cellIs" dxfId="7209" priority="9265" operator="equal">
      <formula>"Não informado"</formula>
    </cfRule>
  </conditionalFormatting>
  <conditionalFormatting sqref="A4749:B4749">
    <cfRule type="cellIs" dxfId="7208" priority="9264" operator="equal">
      <formula>"Não informado"</formula>
    </cfRule>
  </conditionalFormatting>
  <conditionalFormatting sqref="E4749">
    <cfRule type="cellIs" dxfId="7207" priority="9263" operator="equal">
      <formula>"Não informado"</formula>
    </cfRule>
  </conditionalFormatting>
  <conditionalFormatting sqref="F4749">
    <cfRule type="cellIs" dxfId="7206" priority="9262" operator="equal">
      <formula>"Não informado"</formula>
    </cfRule>
  </conditionalFormatting>
  <conditionalFormatting sqref="G4749">
    <cfRule type="cellIs" dxfId="7205" priority="9261" operator="equal">
      <formula>"Não informado"</formula>
    </cfRule>
  </conditionalFormatting>
  <conditionalFormatting sqref="H4749">
    <cfRule type="cellIs" dxfId="7204" priority="9260" operator="equal">
      <formula>"Não informado"</formula>
    </cfRule>
  </conditionalFormatting>
  <conditionalFormatting sqref="J4749">
    <cfRule type="cellIs" dxfId="7203" priority="9256" operator="equal">
      <formula>"Não informado"</formula>
    </cfRule>
  </conditionalFormatting>
  <conditionalFormatting sqref="I4749">
    <cfRule type="cellIs" dxfId="7202" priority="9255" operator="equal">
      <formula>"Não informado"</formula>
    </cfRule>
  </conditionalFormatting>
  <conditionalFormatting sqref="C4749:D4749">
    <cfRule type="cellIs" dxfId="7201" priority="9254" operator="equal">
      <formula>"Não informado"</formula>
    </cfRule>
  </conditionalFormatting>
  <conditionalFormatting sqref="C4749:D4749">
    <cfRule type="cellIs" dxfId="7200" priority="9253" operator="equal">
      <formula>"Não informado"</formula>
    </cfRule>
  </conditionalFormatting>
  <conditionalFormatting sqref="C4749:D4749">
    <cfRule type="cellIs" dxfId="7199" priority="9252" operator="equal">
      <formula>"Não informado"</formula>
    </cfRule>
  </conditionalFormatting>
  <conditionalFormatting sqref="C4749">
    <cfRule type="cellIs" dxfId="7198" priority="9238" operator="equal">
      <formula>"Não informado"</formula>
    </cfRule>
  </conditionalFormatting>
  <conditionalFormatting sqref="C4749">
    <cfRule type="cellIs" dxfId="7197" priority="9236" operator="equal">
      <formula>"Não informado"</formula>
    </cfRule>
  </conditionalFormatting>
  <conditionalFormatting sqref="C4749">
    <cfRule type="cellIs" dxfId="7196" priority="9235" operator="equal">
      <formula>"Não informado"</formula>
    </cfRule>
  </conditionalFormatting>
  <conditionalFormatting sqref="C4749">
    <cfRule type="cellIs" dxfId="7195" priority="9234" operator="equal">
      <formula>"Não informado"</formula>
    </cfRule>
  </conditionalFormatting>
  <conditionalFormatting sqref="D4749">
    <cfRule type="cellIs" dxfId="7194" priority="9251" operator="equal">
      <formula>"Não informado"</formula>
    </cfRule>
  </conditionalFormatting>
  <conditionalFormatting sqref="D4749">
    <cfRule type="cellIs" dxfId="7193" priority="9250" operator="equal">
      <formula>"Não informado"</formula>
    </cfRule>
  </conditionalFormatting>
  <conditionalFormatting sqref="D4749">
    <cfRule type="cellIs" dxfId="7192" priority="9249" operator="equal">
      <formula>"Não informado"</formula>
    </cfRule>
  </conditionalFormatting>
  <conditionalFormatting sqref="D4749">
    <cfRule type="cellIs" dxfId="7191" priority="9248" operator="equal">
      <formula>"Não informado"</formula>
    </cfRule>
  </conditionalFormatting>
  <conditionalFormatting sqref="C4749">
    <cfRule type="cellIs" dxfId="7190" priority="9246" operator="equal">
      <formula>"Não informado"</formula>
    </cfRule>
  </conditionalFormatting>
  <conditionalFormatting sqref="D4749">
    <cfRule type="cellIs" dxfId="7189" priority="9247" operator="equal">
      <formula>"Não informado"</formula>
    </cfRule>
  </conditionalFormatting>
  <conditionalFormatting sqref="C4749">
    <cfRule type="cellIs" dxfId="7188" priority="9245" operator="equal">
      <formula>"Não informado"</formula>
    </cfRule>
  </conditionalFormatting>
  <conditionalFormatting sqref="D4749">
    <cfRule type="cellIs" dxfId="7187" priority="9244" operator="equal">
      <formula>"Não informado"</formula>
    </cfRule>
  </conditionalFormatting>
  <conditionalFormatting sqref="C4749:D4749">
    <cfRule type="cellIs" dxfId="7186" priority="9243" operator="equal">
      <formula>"Não informado"</formula>
    </cfRule>
  </conditionalFormatting>
  <conditionalFormatting sqref="C4749">
    <cfRule type="cellIs" dxfId="7185" priority="9242" operator="equal">
      <formula>"Não informado"</formula>
    </cfRule>
  </conditionalFormatting>
  <conditionalFormatting sqref="C4749">
    <cfRule type="cellIs" dxfId="7184" priority="9241" operator="equal">
      <formula>"Não informado"</formula>
    </cfRule>
  </conditionalFormatting>
  <conditionalFormatting sqref="C4749">
    <cfRule type="cellIs" dxfId="7183" priority="9240" operator="equal">
      <formula>"Não informado"</formula>
    </cfRule>
  </conditionalFormatting>
  <conditionalFormatting sqref="C4749">
    <cfRule type="cellIs" dxfId="7182" priority="9239" operator="equal">
      <formula>"Não informado"</formula>
    </cfRule>
  </conditionalFormatting>
  <conditionalFormatting sqref="C4749">
    <cfRule type="cellIs" dxfId="7181" priority="9237" operator="equal">
      <formula>"Não informado"</formula>
    </cfRule>
  </conditionalFormatting>
  <conditionalFormatting sqref="P4749">
    <cfRule type="cellIs" dxfId="7180" priority="9227" operator="equal">
      <formula>"Não informado"</formula>
    </cfRule>
  </conditionalFormatting>
  <conditionalFormatting sqref="Q4749">
    <cfRule type="cellIs" dxfId="7179" priority="9226" operator="equal">
      <formula>"Não informado"</formula>
    </cfRule>
  </conditionalFormatting>
  <conditionalFormatting sqref="R4749">
    <cfRule type="cellIs" dxfId="7178" priority="9225" operator="equal">
      <formula>"Não informado"</formula>
    </cfRule>
  </conditionalFormatting>
  <conditionalFormatting sqref="C4750">
    <cfRule type="cellIs" dxfId="7177" priority="9201" operator="equal">
      <formula>"Não informado"</formula>
    </cfRule>
  </conditionalFormatting>
  <conditionalFormatting sqref="C4750">
    <cfRule type="cellIs" dxfId="7176" priority="9200" operator="equal">
      <formula>"Não informado"</formula>
    </cfRule>
  </conditionalFormatting>
  <conditionalFormatting sqref="C4750">
    <cfRule type="cellIs" dxfId="7175" priority="9205" operator="equal">
      <formula>"Não informado"</formula>
    </cfRule>
  </conditionalFormatting>
  <conditionalFormatting sqref="C4750">
    <cfRule type="cellIs" dxfId="7174" priority="9204" operator="equal">
      <formula>"Não informado"</formula>
    </cfRule>
  </conditionalFormatting>
  <conditionalFormatting sqref="C4750">
    <cfRule type="cellIs" dxfId="7173" priority="9203" operator="equal">
      <formula>"Não informado"</formula>
    </cfRule>
  </conditionalFormatting>
  <conditionalFormatting sqref="C4750">
    <cfRule type="cellIs" dxfId="7172" priority="9202" operator="equal">
      <formula>"Não informado"</formula>
    </cfRule>
  </conditionalFormatting>
  <conditionalFormatting sqref="A4750:B4750 P4750 R4750:XFD4750 E4750:J4750">
    <cfRule type="cellIs" dxfId="7171" priority="9221" operator="equal">
      <formula>"Não informado"</formula>
    </cfRule>
  </conditionalFormatting>
  <conditionalFormatting sqref="C4750:D4750">
    <cfRule type="cellIs" dxfId="7170" priority="9219" operator="equal">
      <formula>"Não informado"</formula>
    </cfRule>
  </conditionalFormatting>
  <conditionalFormatting sqref="C4750:D4750">
    <cfRule type="cellIs" dxfId="7169" priority="9218" operator="equal">
      <formula>"Não informado"</formula>
    </cfRule>
  </conditionalFormatting>
  <conditionalFormatting sqref="D4750">
    <cfRule type="cellIs" dxfId="7168" priority="9217" operator="equal">
      <formula>"Não informado"</formula>
    </cfRule>
  </conditionalFormatting>
  <conditionalFormatting sqref="D4750">
    <cfRule type="cellIs" dxfId="7167" priority="9216" operator="equal">
      <formula>"Não informado"</formula>
    </cfRule>
  </conditionalFormatting>
  <conditionalFormatting sqref="D4750">
    <cfRule type="cellIs" dxfId="7166" priority="9215" operator="equal">
      <formula>"Não informado"</formula>
    </cfRule>
  </conditionalFormatting>
  <conditionalFormatting sqref="D4750">
    <cfRule type="cellIs" dxfId="7165" priority="9214" operator="equal">
      <formula>"Não informado"</formula>
    </cfRule>
  </conditionalFormatting>
  <conditionalFormatting sqref="C4750">
    <cfRule type="cellIs" dxfId="7164" priority="9212" operator="equal">
      <formula>"Não informado"</formula>
    </cfRule>
  </conditionalFormatting>
  <conditionalFormatting sqref="D4750">
    <cfRule type="cellIs" dxfId="7163" priority="9213" operator="equal">
      <formula>"Não informado"</formula>
    </cfRule>
  </conditionalFormatting>
  <conditionalFormatting sqref="C4750">
    <cfRule type="cellIs" dxfId="7162" priority="9211" operator="equal">
      <formula>"Não informado"</formula>
    </cfRule>
  </conditionalFormatting>
  <conditionalFormatting sqref="D4750">
    <cfRule type="cellIs" dxfId="7161" priority="9210" operator="equal">
      <formula>"Não informado"</formula>
    </cfRule>
  </conditionalFormatting>
  <conditionalFormatting sqref="C4750:D4750">
    <cfRule type="cellIs" dxfId="7160" priority="9209" operator="equal">
      <formula>"Não informado"</formula>
    </cfRule>
  </conditionalFormatting>
  <conditionalFormatting sqref="C4750">
    <cfRule type="cellIs" dxfId="7159" priority="9208" operator="equal">
      <formula>"Não informado"</formula>
    </cfRule>
  </conditionalFormatting>
  <conditionalFormatting sqref="C4750">
    <cfRule type="cellIs" dxfId="7158" priority="9207" operator="equal">
      <formula>"Não informado"</formula>
    </cfRule>
  </conditionalFormatting>
  <conditionalFormatting sqref="C4750">
    <cfRule type="cellIs" dxfId="7157" priority="9206" operator="equal">
      <formula>"Não informado"</formula>
    </cfRule>
  </conditionalFormatting>
  <conditionalFormatting sqref="N4726 N4744:N4745 N4748">
    <cfRule type="cellIs" dxfId="7156" priority="9197" operator="equal">
      <formula>"Não informado"</formula>
    </cfRule>
  </conditionalFormatting>
  <conditionalFormatting sqref="N4751:N4753 N4768:N4769 N4757:N4762 N4765">
    <cfRule type="cellIs" dxfId="7155" priority="9196" operator="equal">
      <formula>"Não informado"</formula>
    </cfRule>
  </conditionalFormatting>
  <conditionalFormatting sqref="O4715:O4748">
    <cfRule type="cellIs" dxfId="7154" priority="9195" operator="equal">
      <formula>"Não informado"</formula>
    </cfRule>
  </conditionalFormatting>
  <conditionalFormatting sqref="L4722">
    <cfRule type="cellIs" dxfId="7153" priority="9194" operator="equal">
      <formula>"Não informado"</formula>
    </cfRule>
  </conditionalFormatting>
  <conditionalFormatting sqref="L4723">
    <cfRule type="cellIs" dxfId="7152" priority="9193" operator="equal">
      <formula>"Não informado"</formula>
    </cfRule>
  </conditionalFormatting>
  <conditionalFormatting sqref="L4727">
    <cfRule type="cellIs" dxfId="7151" priority="9192" operator="equal">
      <formula>"Não informado"</formula>
    </cfRule>
  </conditionalFormatting>
  <conditionalFormatting sqref="L4748">
    <cfRule type="cellIs" dxfId="7150" priority="9191" operator="equal">
      <formula>"Não informado"</formula>
    </cfRule>
  </conditionalFormatting>
  <conditionalFormatting sqref="L4750">
    <cfRule type="cellIs" dxfId="7149" priority="9190" operator="equal">
      <formula>"Não informado"</formula>
    </cfRule>
  </conditionalFormatting>
  <conditionalFormatting sqref="L4745">
    <cfRule type="cellIs" dxfId="7148" priority="9189" operator="equal">
      <formula>"Não informado"</formula>
    </cfRule>
  </conditionalFormatting>
  <conditionalFormatting sqref="L4728">
    <cfRule type="cellIs" dxfId="7147" priority="9188" operator="equal">
      <formula>"Não informado"</formula>
    </cfRule>
  </conditionalFormatting>
  <conditionalFormatting sqref="L4741">
    <cfRule type="cellIs" dxfId="7146" priority="9187" operator="equal">
      <formula>"Não informado"</formula>
    </cfRule>
  </conditionalFormatting>
  <conditionalFormatting sqref="L4744">
    <cfRule type="cellIs" dxfId="7145" priority="9186" operator="equal">
      <formula>"Não informado"</formula>
    </cfRule>
  </conditionalFormatting>
  <conditionalFormatting sqref="L4747">
    <cfRule type="cellIs" dxfId="7144" priority="9185" operator="equal">
      <formula>"Não informado"</formula>
    </cfRule>
  </conditionalFormatting>
  <conditionalFormatting sqref="L4749">
    <cfRule type="cellIs" dxfId="7143" priority="9184" operator="equal">
      <formula>"Não informado"</formula>
    </cfRule>
  </conditionalFormatting>
  <conditionalFormatting sqref="L4726">
    <cfRule type="cellIs" dxfId="7142" priority="9183" operator="equal">
      <formula>"Não informado"</formula>
    </cfRule>
  </conditionalFormatting>
  <conditionalFormatting sqref="L4721">
    <cfRule type="cellIs" dxfId="7141" priority="9182" operator="equal">
      <formula>"Não informado"</formula>
    </cfRule>
  </conditionalFormatting>
  <conditionalFormatting sqref="L4746">
    <cfRule type="cellIs" dxfId="7140" priority="9181" operator="equal">
      <formula>"Não informado"</formula>
    </cfRule>
  </conditionalFormatting>
  <conditionalFormatting sqref="L4757">
    <cfRule type="cellIs" dxfId="7139" priority="9159" operator="equal">
      <formula>"Não informado"</formula>
    </cfRule>
  </conditionalFormatting>
  <conditionalFormatting sqref="L4757">
    <cfRule type="cellIs" dxfId="7138" priority="9158" operator="equal">
      <formula>"Não informado"</formula>
    </cfRule>
  </conditionalFormatting>
  <conditionalFormatting sqref="A4758:D4759 F4758:K4759">
    <cfRule type="cellIs" dxfId="7137" priority="9157" operator="equal">
      <formula>"Não informado"</formula>
    </cfRule>
  </conditionalFormatting>
  <conditionalFormatting sqref="L4758:L4759">
    <cfRule type="cellIs" dxfId="7136" priority="9156" operator="equal">
      <formula>"Não informado"</formula>
    </cfRule>
  </conditionalFormatting>
  <conditionalFormatting sqref="L4758:L4759">
    <cfRule type="cellIs" dxfId="7135" priority="9155" operator="equal">
      <formula>"Não informado"</formula>
    </cfRule>
  </conditionalFormatting>
  <conditionalFormatting sqref="A4760:D4760 F4760:K4760">
    <cfRule type="cellIs" dxfId="7134" priority="9154" operator="equal">
      <formula>"Não informado"</formula>
    </cfRule>
  </conditionalFormatting>
  <conditionalFormatting sqref="L4760">
    <cfRule type="cellIs" dxfId="7133" priority="9153" operator="equal">
      <formula>"Não informado"</formula>
    </cfRule>
  </conditionalFormatting>
  <conditionalFormatting sqref="L4760">
    <cfRule type="cellIs" dxfId="7132" priority="9152" operator="equal">
      <formula>"Não informado"</formula>
    </cfRule>
  </conditionalFormatting>
  <conditionalFormatting sqref="L4761">
    <cfRule type="cellIs" dxfId="7131" priority="9151" operator="equal">
      <formula>"Não informado"</formula>
    </cfRule>
  </conditionalFormatting>
  <conditionalFormatting sqref="L4761">
    <cfRule type="cellIs" dxfId="7130" priority="9150" operator="equal">
      <formula>"Não informado"</formula>
    </cfRule>
  </conditionalFormatting>
  <conditionalFormatting sqref="A4761:D4761 F4761:J4761">
    <cfRule type="cellIs" dxfId="7129" priority="9149" operator="equal">
      <formula>"Não informado"</formula>
    </cfRule>
  </conditionalFormatting>
  <conditionalFormatting sqref="E4758:E4761">
    <cfRule type="cellIs" dxfId="7128" priority="9148" operator="equal">
      <formula>"Não informado"</formula>
    </cfRule>
  </conditionalFormatting>
  <conditionalFormatting sqref="A4762:D4762 F4762:J4762">
    <cfRule type="cellIs" dxfId="7127" priority="9147" operator="equal">
      <formula>"Não informado"</formula>
    </cfRule>
  </conditionalFormatting>
  <conditionalFormatting sqref="E4762">
    <cfRule type="cellIs" dxfId="7126" priority="9146" operator="equal">
      <formula>"Não informado"</formula>
    </cfRule>
  </conditionalFormatting>
  <conditionalFormatting sqref="L4762">
    <cfRule type="cellIs" dxfId="7125" priority="9145" operator="equal">
      <formula>"Não informado"</formula>
    </cfRule>
  </conditionalFormatting>
  <conditionalFormatting sqref="L4762">
    <cfRule type="cellIs" dxfId="7124" priority="9144" operator="equal">
      <formula>"Não informado"</formula>
    </cfRule>
  </conditionalFormatting>
  <conditionalFormatting sqref="A4763:C4763">
    <cfRule type="cellIs" dxfId="7123" priority="9143" operator="equal">
      <formula>"Não informado"</formula>
    </cfRule>
  </conditionalFormatting>
  <conditionalFormatting sqref="D4764:J4764">
    <cfRule type="cellIs" dxfId="7122" priority="9142" operator="equal">
      <formula>"Não informado"</formula>
    </cfRule>
  </conditionalFormatting>
  <conditionalFormatting sqref="A4764:C4764">
    <cfRule type="cellIs" dxfId="7121" priority="9141" operator="equal">
      <formula>"Não informado"</formula>
    </cfRule>
  </conditionalFormatting>
  <conditionalFormatting sqref="D4765:J4765">
    <cfRule type="cellIs" dxfId="7120" priority="9140" operator="equal">
      <formula>"Não informado"</formula>
    </cfRule>
  </conditionalFormatting>
  <conditionalFormatting sqref="A4765:C4765">
    <cfRule type="cellIs" dxfId="7119" priority="9139" operator="equal">
      <formula>"Não informado"</formula>
    </cfRule>
  </conditionalFormatting>
  <conditionalFormatting sqref="D4766:J4766">
    <cfRule type="cellIs" dxfId="7118" priority="9138" operator="equal">
      <formula>"Não informado"</formula>
    </cfRule>
  </conditionalFormatting>
  <conditionalFormatting sqref="A4766:C4766">
    <cfRule type="cellIs" dxfId="7117" priority="9137" operator="equal">
      <formula>"Não informado"</formula>
    </cfRule>
  </conditionalFormatting>
  <conditionalFormatting sqref="D4767:J4767">
    <cfRule type="cellIs" dxfId="7116" priority="9133" operator="equal">
      <formula>"Não informado"</formula>
    </cfRule>
  </conditionalFormatting>
  <conditionalFormatting sqref="A4767:C4767">
    <cfRule type="cellIs" dxfId="7115" priority="9132" operator="equal">
      <formula>"Não informado"</formula>
    </cfRule>
  </conditionalFormatting>
  <conditionalFormatting sqref="D4768:J4768">
    <cfRule type="cellIs" dxfId="7114" priority="9129" operator="equal">
      <formula>"Não informado"</formula>
    </cfRule>
  </conditionalFormatting>
  <conditionalFormatting sqref="A4768:C4768">
    <cfRule type="cellIs" dxfId="7113" priority="9128" operator="equal">
      <formula>"Não informado"</formula>
    </cfRule>
  </conditionalFormatting>
  <conditionalFormatting sqref="L4768">
    <cfRule type="cellIs" dxfId="7112" priority="9127" operator="equal">
      <formula>"Não informado"</formula>
    </cfRule>
  </conditionalFormatting>
  <conditionalFormatting sqref="L4768">
    <cfRule type="cellIs" dxfId="7111" priority="9126" operator="equal">
      <formula>"Não informado"</formula>
    </cfRule>
  </conditionalFormatting>
  <conditionalFormatting sqref="D4769:J4769">
    <cfRule type="cellIs" dxfId="7110" priority="9125" operator="equal">
      <formula>"Não informado"</formula>
    </cfRule>
  </conditionalFormatting>
  <conditionalFormatting sqref="A4769:C4769">
    <cfRule type="cellIs" dxfId="7109" priority="9124" operator="equal">
      <formula>"Não informado"</formula>
    </cfRule>
  </conditionalFormatting>
  <conditionalFormatting sqref="L4769">
    <cfRule type="cellIs" dxfId="7108" priority="9123" operator="equal">
      <formula>"Não informado"</formula>
    </cfRule>
  </conditionalFormatting>
  <conditionalFormatting sqref="L4769">
    <cfRule type="cellIs" dxfId="7107" priority="9122" operator="equal">
      <formula>"Não informado"</formula>
    </cfRule>
  </conditionalFormatting>
  <conditionalFormatting sqref="A4770:C4770">
    <cfRule type="cellIs" dxfId="7106" priority="9121" operator="equal">
      <formula>"Não informado"</formula>
    </cfRule>
  </conditionalFormatting>
  <conditionalFormatting sqref="A4771:C4771">
    <cfRule type="cellIs" dxfId="7105" priority="9120" operator="equal">
      <formula>"Não informado"</formula>
    </cfRule>
  </conditionalFormatting>
  <conditionalFormatting sqref="L4771">
    <cfRule type="cellIs" dxfId="7104" priority="9119" operator="equal">
      <formula>"Não informado"</formula>
    </cfRule>
  </conditionalFormatting>
  <conditionalFormatting sqref="L4771">
    <cfRule type="cellIs" dxfId="7103" priority="9118" operator="equal">
      <formula>"Não informado"</formula>
    </cfRule>
  </conditionalFormatting>
  <conditionalFormatting sqref="D4772:J4772">
    <cfRule type="cellIs" dxfId="7102" priority="9117" operator="equal">
      <formula>"Não informado"</formula>
    </cfRule>
  </conditionalFormatting>
  <conditionalFormatting sqref="A4772:C4772">
    <cfRule type="cellIs" dxfId="7101" priority="9116" operator="equal">
      <formula>"Não informado"</formula>
    </cfRule>
  </conditionalFormatting>
  <conditionalFormatting sqref="L4772">
    <cfRule type="cellIs" dxfId="7100" priority="9115" operator="equal">
      <formula>"Não informado"</formula>
    </cfRule>
  </conditionalFormatting>
  <conditionalFormatting sqref="L4772">
    <cfRule type="cellIs" dxfId="7099" priority="9114" operator="equal">
      <formula>"Não informado"</formula>
    </cfRule>
  </conditionalFormatting>
  <conditionalFormatting sqref="D4773:J4773">
    <cfRule type="cellIs" dxfId="7098" priority="9113" operator="equal">
      <formula>"Não informado"</formula>
    </cfRule>
  </conditionalFormatting>
  <conditionalFormatting sqref="A4773:C4773">
    <cfRule type="cellIs" dxfId="7097" priority="9112" operator="equal">
      <formula>"Não informado"</formula>
    </cfRule>
  </conditionalFormatting>
  <conditionalFormatting sqref="L4773">
    <cfRule type="cellIs" dxfId="7096" priority="9111" operator="equal">
      <formula>"Não informado"</formula>
    </cfRule>
  </conditionalFormatting>
  <conditionalFormatting sqref="L4773">
    <cfRule type="cellIs" dxfId="7095" priority="9110" operator="equal">
      <formula>"Não informado"</formula>
    </cfRule>
  </conditionalFormatting>
  <conditionalFormatting sqref="D4774:J4774">
    <cfRule type="cellIs" dxfId="7094" priority="9109" operator="equal">
      <formula>"Não informado"</formula>
    </cfRule>
  </conditionalFormatting>
  <conditionalFormatting sqref="A4774:C4774">
    <cfRule type="cellIs" dxfId="7093" priority="9108" operator="equal">
      <formula>"Não informado"</formula>
    </cfRule>
  </conditionalFormatting>
  <conditionalFormatting sqref="L4774">
    <cfRule type="cellIs" dxfId="7092" priority="9107" operator="equal">
      <formula>"Não informado"</formula>
    </cfRule>
  </conditionalFormatting>
  <conditionalFormatting sqref="L4774">
    <cfRule type="cellIs" dxfId="7091" priority="9106" operator="equal">
      <formula>"Não informado"</formula>
    </cfRule>
  </conditionalFormatting>
  <conditionalFormatting sqref="D4775:J4775">
    <cfRule type="cellIs" dxfId="7090" priority="9105" operator="equal">
      <formula>"Não informado"</formula>
    </cfRule>
  </conditionalFormatting>
  <conditionalFormatting sqref="A4775:C4775">
    <cfRule type="cellIs" dxfId="7089" priority="9104" operator="equal">
      <formula>"Não informado"</formula>
    </cfRule>
  </conditionalFormatting>
  <conditionalFormatting sqref="L4775">
    <cfRule type="cellIs" dxfId="7088" priority="9103" operator="equal">
      <formula>"Não informado"</formula>
    </cfRule>
  </conditionalFormatting>
  <conditionalFormatting sqref="L4775">
    <cfRule type="cellIs" dxfId="7087" priority="9102" operator="equal">
      <formula>"Não informado"</formula>
    </cfRule>
  </conditionalFormatting>
  <conditionalFormatting sqref="D4776:J4776">
    <cfRule type="cellIs" dxfId="7086" priority="9101" operator="equal">
      <formula>"Não informado"</formula>
    </cfRule>
  </conditionalFormatting>
  <conditionalFormatting sqref="A4776:C4776">
    <cfRule type="cellIs" dxfId="7085" priority="9100" operator="equal">
      <formula>"Não informado"</formula>
    </cfRule>
  </conditionalFormatting>
  <conditionalFormatting sqref="L4776">
    <cfRule type="cellIs" dxfId="7084" priority="9099" operator="equal">
      <formula>"Não informado"</formula>
    </cfRule>
  </conditionalFormatting>
  <conditionalFormatting sqref="L4776">
    <cfRule type="cellIs" dxfId="7083" priority="9098" operator="equal">
      <formula>"Não informado"</formula>
    </cfRule>
  </conditionalFormatting>
  <conditionalFormatting sqref="D4777:J4777">
    <cfRule type="cellIs" dxfId="7082" priority="9097" operator="equal">
      <formula>"Não informado"</formula>
    </cfRule>
  </conditionalFormatting>
  <conditionalFormatting sqref="A4777:C4777">
    <cfRule type="cellIs" dxfId="7081" priority="9096" operator="equal">
      <formula>"Não informado"</formula>
    </cfRule>
  </conditionalFormatting>
  <conditionalFormatting sqref="L4777">
    <cfRule type="cellIs" dxfId="7080" priority="9095" operator="equal">
      <formula>"Não informado"</formula>
    </cfRule>
  </conditionalFormatting>
  <conditionalFormatting sqref="L4777">
    <cfRule type="cellIs" dxfId="7079" priority="9094" operator="equal">
      <formula>"Não informado"</formula>
    </cfRule>
  </conditionalFormatting>
  <conditionalFormatting sqref="D4778:J4778">
    <cfRule type="cellIs" dxfId="7078" priority="9093" operator="equal">
      <formula>"Não informado"</formula>
    </cfRule>
  </conditionalFormatting>
  <conditionalFormatting sqref="A4778:C4778">
    <cfRule type="cellIs" dxfId="7077" priority="9092" operator="equal">
      <formula>"Não informado"</formula>
    </cfRule>
  </conditionalFormatting>
  <conditionalFormatting sqref="L4778">
    <cfRule type="cellIs" dxfId="7076" priority="9091" operator="equal">
      <formula>"Não informado"</formula>
    </cfRule>
  </conditionalFormatting>
  <conditionalFormatting sqref="L4778">
    <cfRule type="cellIs" dxfId="7075" priority="9090" operator="equal">
      <formula>"Não informado"</formula>
    </cfRule>
  </conditionalFormatting>
  <conditionalFormatting sqref="K4779">
    <cfRule type="cellIs" dxfId="7074" priority="9089" operator="equal">
      <formula>"Não informado"</formula>
    </cfRule>
  </conditionalFormatting>
  <conditionalFormatting sqref="D4779:J4779">
    <cfRule type="cellIs" dxfId="7073" priority="9088" operator="equal">
      <formula>"Não informado"</formula>
    </cfRule>
  </conditionalFormatting>
  <conditionalFormatting sqref="A4779:C4779">
    <cfRule type="cellIs" dxfId="7072" priority="9087" operator="equal">
      <formula>"Não informado"</formula>
    </cfRule>
  </conditionalFormatting>
  <conditionalFormatting sqref="L4779">
    <cfRule type="cellIs" dxfId="7071" priority="9086" operator="equal">
      <formula>"Não informado"</formula>
    </cfRule>
  </conditionalFormatting>
  <conditionalFormatting sqref="L4779">
    <cfRule type="cellIs" dxfId="7070" priority="9085" operator="equal">
      <formula>"Não informado"</formula>
    </cfRule>
  </conditionalFormatting>
  <conditionalFormatting sqref="K4780">
    <cfRule type="cellIs" dxfId="7069" priority="9084" operator="equal">
      <formula>"Não informado"</formula>
    </cfRule>
  </conditionalFormatting>
  <conditionalFormatting sqref="D4780:J4780">
    <cfRule type="cellIs" dxfId="7068" priority="9083" operator="equal">
      <formula>"Não informado"</formula>
    </cfRule>
  </conditionalFormatting>
  <conditionalFormatting sqref="A4780:C4780">
    <cfRule type="cellIs" dxfId="7067" priority="9082" operator="equal">
      <formula>"Não informado"</formula>
    </cfRule>
  </conditionalFormatting>
  <conditionalFormatting sqref="A4838:C4838">
    <cfRule type="cellIs" dxfId="7066" priority="8933" operator="equal">
      <formula>"Não informado"</formula>
    </cfRule>
  </conditionalFormatting>
  <conditionalFormatting sqref="C4839">
    <cfRule type="cellIs" dxfId="7065" priority="8932" operator="equal">
      <formula>"Não informado"</formula>
    </cfRule>
  </conditionalFormatting>
  <conditionalFormatting sqref="L4780">
    <cfRule type="cellIs" dxfId="7064" priority="9079" operator="equal">
      <formula>"Não informado"</formula>
    </cfRule>
  </conditionalFormatting>
  <conditionalFormatting sqref="L4780">
    <cfRule type="cellIs" dxfId="7063" priority="9078" operator="equal">
      <formula>"Não informado"</formula>
    </cfRule>
  </conditionalFormatting>
  <conditionalFormatting sqref="K4781">
    <cfRule type="cellIs" dxfId="7062" priority="9077" operator="equal">
      <formula>"Não informado"</formula>
    </cfRule>
  </conditionalFormatting>
  <conditionalFormatting sqref="D4781:J4781">
    <cfRule type="cellIs" dxfId="7061" priority="9076" operator="equal">
      <formula>"Não informado"</formula>
    </cfRule>
  </conditionalFormatting>
  <conditionalFormatting sqref="A4781:C4781">
    <cfRule type="cellIs" dxfId="7060" priority="9075" operator="equal">
      <formula>"Não informado"</formula>
    </cfRule>
  </conditionalFormatting>
  <conditionalFormatting sqref="L4781">
    <cfRule type="cellIs" dxfId="7059" priority="9074" operator="equal">
      <formula>"Não informado"</formula>
    </cfRule>
  </conditionalFormatting>
  <conditionalFormatting sqref="L4781">
    <cfRule type="cellIs" dxfId="7058" priority="9073" operator="equal">
      <formula>"Não informado"</formula>
    </cfRule>
  </conditionalFormatting>
  <conditionalFormatting sqref="K4782">
    <cfRule type="cellIs" dxfId="7057" priority="9072" operator="equal">
      <formula>"Não informado"</formula>
    </cfRule>
  </conditionalFormatting>
  <conditionalFormatting sqref="D4782:J4782">
    <cfRule type="cellIs" dxfId="7056" priority="9071" operator="equal">
      <formula>"Não informado"</formula>
    </cfRule>
  </conditionalFormatting>
  <conditionalFormatting sqref="A4782:C4782">
    <cfRule type="cellIs" dxfId="7055" priority="9070" operator="equal">
      <formula>"Não informado"</formula>
    </cfRule>
  </conditionalFormatting>
  <conditionalFormatting sqref="L4782">
    <cfRule type="cellIs" dxfId="7054" priority="9069" operator="equal">
      <formula>"Não informado"</formula>
    </cfRule>
  </conditionalFormatting>
  <conditionalFormatting sqref="L4782">
    <cfRule type="cellIs" dxfId="7053" priority="9068" operator="equal">
      <formula>"Não informado"</formula>
    </cfRule>
  </conditionalFormatting>
  <conditionalFormatting sqref="K4783">
    <cfRule type="cellIs" dxfId="7052" priority="9067" operator="equal">
      <formula>"Não informado"</formula>
    </cfRule>
  </conditionalFormatting>
  <conditionalFormatting sqref="D4783:J4783">
    <cfRule type="cellIs" dxfId="7051" priority="9066" operator="equal">
      <formula>"Não informado"</formula>
    </cfRule>
  </conditionalFormatting>
  <conditionalFormatting sqref="A4783:C4783">
    <cfRule type="cellIs" dxfId="7050" priority="9065" operator="equal">
      <formula>"Não informado"</formula>
    </cfRule>
  </conditionalFormatting>
  <conditionalFormatting sqref="L4783">
    <cfRule type="cellIs" dxfId="7049" priority="9064" operator="equal">
      <formula>"Não informado"</formula>
    </cfRule>
  </conditionalFormatting>
  <conditionalFormatting sqref="L4783">
    <cfRule type="cellIs" dxfId="7048" priority="9063" operator="equal">
      <formula>"Não informado"</formula>
    </cfRule>
  </conditionalFormatting>
  <conditionalFormatting sqref="D4784:J4784">
    <cfRule type="cellIs" dxfId="7047" priority="9062" operator="equal">
      <formula>"Não informado"</formula>
    </cfRule>
  </conditionalFormatting>
  <conditionalFormatting sqref="A4784:C4784">
    <cfRule type="cellIs" dxfId="7046" priority="9061" operator="equal">
      <formula>"Não informado"</formula>
    </cfRule>
  </conditionalFormatting>
  <conditionalFormatting sqref="L4784">
    <cfRule type="cellIs" dxfId="7045" priority="9058" operator="equal">
      <formula>"Não informado"</formula>
    </cfRule>
  </conditionalFormatting>
  <conditionalFormatting sqref="L4784">
    <cfRule type="cellIs" dxfId="7044" priority="9057" operator="equal">
      <formula>"Não informado"</formula>
    </cfRule>
  </conditionalFormatting>
  <conditionalFormatting sqref="D4785:J4785">
    <cfRule type="cellIs" dxfId="7043" priority="9056" operator="equal">
      <formula>"Não informado"</formula>
    </cfRule>
  </conditionalFormatting>
  <conditionalFormatting sqref="A4785:C4785">
    <cfRule type="cellIs" dxfId="7042" priority="9055" operator="equal">
      <formula>"Não informado"</formula>
    </cfRule>
  </conditionalFormatting>
  <conditionalFormatting sqref="L4785">
    <cfRule type="cellIs" dxfId="7041" priority="9054" operator="equal">
      <formula>"Não informado"</formula>
    </cfRule>
  </conditionalFormatting>
  <conditionalFormatting sqref="L4785">
    <cfRule type="cellIs" dxfId="7040" priority="9053" operator="equal">
      <formula>"Não informado"</formula>
    </cfRule>
  </conditionalFormatting>
  <conditionalFormatting sqref="D4786:J4786">
    <cfRule type="cellIs" dxfId="7039" priority="9052" operator="equal">
      <formula>"Não informado"</formula>
    </cfRule>
  </conditionalFormatting>
  <conditionalFormatting sqref="A4786:C4786">
    <cfRule type="cellIs" dxfId="7038" priority="9051" operator="equal">
      <formula>"Não informado"</formula>
    </cfRule>
  </conditionalFormatting>
  <conditionalFormatting sqref="L4786">
    <cfRule type="cellIs" dxfId="7037" priority="9050" operator="equal">
      <formula>"Não informado"</formula>
    </cfRule>
  </conditionalFormatting>
  <conditionalFormatting sqref="L4786">
    <cfRule type="cellIs" dxfId="7036" priority="9049" operator="equal">
      <formula>"Não informado"</formula>
    </cfRule>
  </conditionalFormatting>
  <conditionalFormatting sqref="D4787:J4787">
    <cfRule type="cellIs" dxfId="7035" priority="9048" operator="equal">
      <formula>"Não informado"</formula>
    </cfRule>
  </conditionalFormatting>
  <conditionalFormatting sqref="A4787:C4787">
    <cfRule type="cellIs" dxfId="7034" priority="9047" operator="equal">
      <formula>"Não informado"</formula>
    </cfRule>
  </conditionalFormatting>
  <conditionalFormatting sqref="L4787">
    <cfRule type="cellIs" dxfId="7033" priority="9046" operator="equal">
      <formula>"Não informado"</formula>
    </cfRule>
  </conditionalFormatting>
  <conditionalFormatting sqref="L4787">
    <cfRule type="cellIs" dxfId="7032" priority="9045" operator="equal">
      <formula>"Não informado"</formula>
    </cfRule>
  </conditionalFormatting>
  <conditionalFormatting sqref="K4788">
    <cfRule type="cellIs" dxfId="7031" priority="9044" operator="equal">
      <formula>"Não informado"</formula>
    </cfRule>
  </conditionalFormatting>
  <conditionalFormatting sqref="D4788:J4788">
    <cfRule type="cellIs" dxfId="7030" priority="9043" operator="equal">
      <formula>"Não informado"</formula>
    </cfRule>
  </conditionalFormatting>
  <conditionalFormatting sqref="A4788:C4788">
    <cfRule type="cellIs" dxfId="7029" priority="9042" operator="equal">
      <formula>"Não informado"</formula>
    </cfRule>
  </conditionalFormatting>
  <conditionalFormatting sqref="L4788">
    <cfRule type="cellIs" dxfId="7028" priority="9041" operator="equal">
      <formula>"Não informado"</formula>
    </cfRule>
  </conditionalFormatting>
  <conditionalFormatting sqref="L4788">
    <cfRule type="cellIs" dxfId="7027" priority="9040" operator="equal">
      <formula>"Não informado"</formula>
    </cfRule>
  </conditionalFormatting>
  <conditionalFormatting sqref="D4789:J4789">
    <cfRule type="cellIs" dxfId="7026" priority="9039" operator="equal">
      <formula>"Não informado"</formula>
    </cfRule>
  </conditionalFormatting>
  <conditionalFormatting sqref="A4789:C4789">
    <cfRule type="cellIs" dxfId="7025" priority="9038" operator="equal">
      <formula>"Não informado"</formula>
    </cfRule>
  </conditionalFormatting>
  <conditionalFormatting sqref="L4789">
    <cfRule type="cellIs" dxfId="7024" priority="9037" operator="equal">
      <formula>"Não informado"</formula>
    </cfRule>
  </conditionalFormatting>
  <conditionalFormatting sqref="L4789">
    <cfRule type="cellIs" dxfId="7023" priority="9036" operator="equal">
      <formula>"Não informado"</formula>
    </cfRule>
  </conditionalFormatting>
  <conditionalFormatting sqref="D4790:J4790">
    <cfRule type="cellIs" dxfId="7022" priority="9035" operator="equal">
      <formula>"Não informado"</formula>
    </cfRule>
  </conditionalFormatting>
  <conditionalFormatting sqref="A4790:C4790">
    <cfRule type="cellIs" dxfId="7021" priority="9034" operator="equal">
      <formula>"Não informado"</formula>
    </cfRule>
  </conditionalFormatting>
  <conditionalFormatting sqref="L4790">
    <cfRule type="cellIs" dxfId="7020" priority="9033" operator="equal">
      <formula>"Não informado"</formula>
    </cfRule>
  </conditionalFormatting>
  <conditionalFormatting sqref="L4790">
    <cfRule type="cellIs" dxfId="7019" priority="9032" operator="equal">
      <formula>"Não informado"</formula>
    </cfRule>
  </conditionalFormatting>
  <conditionalFormatting sqref="D4791:J4791">
    <cfRule type="cellIs" dxfId="7018" priority="9031" operator="equal">
      <formula>"Não informado"</formula>
    </cfRule>
  </conditionalFormatting>
  <conditionalFormatting sqref="A4791:C4791">
    <cfRule type="cellIs" dxfId="7017" priority="9030" operator="equal">
      <formula>"Não informado"</formula>
    </cfRule>
  </conditionalFormatting>
  <conditionalFormatting sqref="L4791">
    <cfRule type="cellIs" dxfId="7016" priority="9029" operator="equal">
      <formula>"Não informado"</formula>
    </cfRule>
  </conditionalFormatting>
  <conditionalFormatting sqref="L4791">
    <cfRule type="cellIs" dxfId="7015" priority="9028" operator="equal">
      <formula>"Não informado"</formula>
    </cfRule>
  </conditionalFormatting>
  <conditionalFormatting sqref="D4792:J4792">
    <cfRule type="cellIs" dxfId="7014" priority="9027" operator="equal">
      <formula>"Não informado"</formula>
    </cfRule>
  </conditionalFormatting>
  <conditionalFormatting sqref="A4792:C4792">
    <cfRule type="cellIs" dxfId="7013" priority="9026" operator="equal">
      <formula>"Não informado"</formula>
    </cfRule>
  </conditionalFormatting>
  <conditionalFormatting sqref="L4792">
    <cfRule type="cellIs" dxfId="7012" priority="9025" operator="equal">
      <formula>"Não informado"</formula>
    </cfRule>
  </conditionalFormatting>
  <conditionalFormatting sqref="L4792">
    <cfRule type="cellIs" dxfId="7011" priority="9024" operator="equal">
      <formula>"Não informado"</formula>
    </cfRule>
  </conditionalFormatting>
  <conditionalFormatting sqref="D4793:J4793">
    <cfRule type="cellIs" dxfId="7010" priority="9023" operator="equal">
      <formula>"Não informado"</formula>
    </cfRule>
  </conditionalFormatting>
  <conditionalFormatting sqref="A4793:C4793">
    <cfRule type="cellIs" dxfId="7009" priority="9022" operator="equal">
      <formula>"Não informado"</formula>
    </cfRule>
  </conditionalFormatting>
  <conditionalFormatting sqref="L4793">
    <cfRule type="cellIs" dxfId="7008" priority="9021" operator="equal">
      <formula>"Não informado"</formula>
    </cfRule>
  </conditionalFormatting>
  <conditionalFormatting sqref="L4793">
    <cfRule type="cellIs" dxfId="7007" priority="9020" operator="equal">
      <formula>"Não informado"</formula>
    </cfRule>
  </conditionalFormatting>
  <conditionalFormatting sqref="D4794:J4794">
    <cfRule type="cellIs" dxfId="7006" priority="9019" operator="equal">
      <formula>"Não informado"</formula>
    </cfRule>
  </conditionalFormatting>
  <conditionalFormatting sqref="A4794:C4794">
    <cfRule type="cellIs" dxfId="7005" priority="9018" operator="equal">
      <formula>"Não informado"</formula>
    </cfRule>
  </conditionalFormatting>
  <conditionalFormatting sqref="L4794">
    <cfRule type="cellIs" dxfId="7004" priority="9017" operator="equal">
      <formula>"Não informado"</formula>
    </cfRule>
  </conditionalFormatting>
  <conditionalFormatting sqref="L4794">
    <cfRule type="cellIs" dxfId="7003" priority="9016" operator="equal">
      <formula>"Não informado"</formula>
    </cfRule>
  </conditionalFormatting>
  <conditionalFormatting sqref="D4795:J4795">
    <cfRule type="cellIs" dxfId="7002" priority="9015" operator="equal">
      <formula>"Não informado"</formula>
    </cfRule>
  </conditionalFormatting>
  <conditionalFormatting sqref="A4795:C4795">
    <cfRule type="cellIs" dxfId="7001" priority="9014" operator="equal">
      <formula>"Não informado"</formula>
    </cfRule>
  </conditionalFormatting>
  <conditionalFormatting sqref="L4795">
    <cfRule type="cellIs" dxfId="7000" priority="9013" operator="equal">
      <formula>"Não informado"</formula>
    </cfRule>
  </conditionalFormatting>
  <conditionalFormatting sqref="L4795">
    <cfRule type="cellIs" dxfId="6999" priority="9012" operator="equal">
      <formula>"Não informado"</formula>
    </cfRule>
  </conditionalFormatting>
  <conditionalFormatting sqref="A4796:C4796">
    <cfRule type="cellIs" dxfId="6998" priority="9011" operator="equal">
      <formula>"Não informado"</formula>
    </cfRule>
  </conditionalFormatting>
  <conditionalFormatting sqref="A4797:C4797">
    <cfRule type="cellIs" dxfId="6997" priority="9010" operator="equal">
      <formula>"Não informado"</formula>
    </cfRule>
  </conditionalFormatting>
  <conditionalFormatting sqref="D4798:J4798">
    <cfRule type="cellIs" dxfId="6996" priority="9009" operator="equal">
      <formula>"Não informado"</formula>
    </cfRule>
  </conditionalFormatting>
  <conditionalFormatting sqref="A4798:C4798">
    <cfRule type="cellIs" dxfId="6995" priority="9008" operator="equal">
      <formula>"Não informado"</formula>
    </cfRule>
  </conditionalFormatting>
  <conditionalFormatting sqref="A4799:C4799">
    <cfRule type="cellIs" dxfId="6994" priority="9007" operator="equal">
      <formula>"Não informado"</formula>
    </cfRule>
  </conditionalFormatting>
  <conditionalFormatting sqref="D4800:E4800">
    <cfRule type="cellIs" dxfId="6993" priority="9006" operator="equal">
      <formula>"Não informado"</formula>
    </cfRule>
  </conditionalFormatting>
  <conditionalFormatting sqref="A4800:C4800">
    <cfRule type="cellIs" dxfId="6992" priority="9005" operator="equal">
      <formula>"Não informado"</formula>
    </cfRule>
  </conditionalFormatting>
  <conditionalFormatting sqref="F4801:J4801">
    <cfRule type="cellIs" dxfId="6991" priority="9004" operator="equal">
      <formula>"Não informado"</formula>
    </cfRule>
  </conditionalFormatting>
  <conditionalFormatting sqref="D4801:E4801">
    <cfRule type="cellIs" dxfId="6990" priority="9003" operator="equal">
      <formula>"Não informado"</formula>
    </cfRule>
  </conditionalFormatting>
  <conditionalFormatting sqref="A4801:C4801">
    <cfRule type="cellIs" dxfId="6989" priority="9002" operator="equal">
      <formula>"Não informado"</formula>
    </cfRule>
  </conditionalFormatting>
  <conditionalFormatting sqref="L4802">
    <cfRule type="cellIs" dxfId="6988" priority="9001" operator="equal">
      <formula>"Não informado"</formula>
    </cfRule>
  </conditionalFormatting>
  <conditionalFormatting sqref="L4802">
    <cfRule type="cellIs" dxfId="6987" priority="9000" operator="equal">
      <formula>"Não informado"</formula>
    </cfRule>
  </conditionalFormatting>
  <conditionalFormatting sqref="L4803">
    <cfRule type="cellIs" dxfId="6986" priority="8999" operator="equal">
      <formula>"Não informado"</formula>
    </cfRule>
  </conditionalFormatting>
  <conditionalFormatting sqref="L4803">
    <cfRule type="cellIs" dxfId="6985" priority="8998" operator="equal">
      <formula>"Não informado"</formula>
    </cfRule>
  </conditionalFormatting>
  <conditionalFormatting sqref="K4804">
    <cfRule type="cellIs" dxfId="6984" priority="8997" operator="equal">
      <formula>"Não informado"</formula>
    </cfRule>
  </conditionalFormatting>
  <conditionalFormatting sqref="L4804">
    <cfRule type="cellIs" dxfId="6983" priority="8996" operator="equal">
      <formula>"Não informado"</formula>
    </cfRule>
  </conditionalFormatting>
  <conditionalFormatting sqref="L4804">
    <cfRule type="cellIs" dxfId="6982" priority="8995" operator="equal">
      <formula>"Não informado"</formula>
    </cfRule>
  </conditionalFormatting>
  <conditionalFormatting sqref="A4805:J4805">
    <cfRule type="cellIs" dxfId="6981" priority="8994" operator="equal">
      <formula>"Não informado"</formula>
    </cfRule>
  </conditionalFormatting>
  <conditionalFormatting sqref="K4805">
    <cfRule type="cellIs" dxfId="6980" priority="8993" operator="equal">
      <formula>"Não informado"</formula>
    </cfRule>
  </conditionalFormatting>
  <conditionalFormatting sqref="L4805">
    <cfRule type="cellIs" dxfId="6979" priority="8992" operator="equal">
      <formula>"Não informado"</formula>
    </cfRule>
  </conditionalFormatting>
  <conditionalFormatting sqref="L4805">
    <cfRule type="cellIs" dxfId="6978" priority="8991" operator="equal">
      <formula>"Não informado"</formula>
    </cfRule>
  </conditionalFormatting>
  <conditionalFormatting sqref="A4806:J4806">
    <cfRule type="cellIs" dxfId="6977" priority="8990" operator="equal">
      <formula>"Não informado"</formula>
    </cfRule>
  </conditionalFormatting>
  <conditionalFormatting sqref="K4806">
    <cfRule type="cellIs" dxfId="6976" priority="8989" operator="equal">
      <formula>"Não informado"</formula>
    </cfRule>
  </conditionalFormatting>
  <conditionalFormatting sqref="L4806">
    <cfRule type="cellIs" dxfId="6975" priority="8988" operator="equal">
      <formula>"Não informado"</formula>
    </cfRule>
  </conditionalFormatting>
  <conditionalFormatting sqref="L4806">
    <cfRule type="cellIs" dxfId="6974" priority="8987" operator="equal">
      <formula>"Não informado"</formula>
    </cfRule>
  </conditionalFormatting>
  <conditionalFormatting sqref="A4807:J4807">
    <cfRule type="cellIs" dxfId="6973" priority="8986" operator="equal">
      <formula>"Não informado"</formula>
    </cfRule>
  </conditionalFormatting>
  <conditionalFormatting sqref="K4807">
    <cfRule type="cellIs" dxfId="6972" priority="8985" operator="equal">
      <formula>"Não informado"</formula>
    </cfRule>
  </conditionalFormatting>
  <conditionalFormatting sqref="L4807">
    <cfRule type="cellIs" dxfId="6971" priority="8984" operator="equal">
      <formula>"Não informado"</formula>
    </cfRule>
  </conditionalFormatting>
  <conditionalFormatting sqref="L4807">
    <cfRule type="cellIs" dxfId="6970" priority="8983" operator="equal">
      <formula>"Não informado"</formula>
    </cfRule>
  </conditionalFormatting>
  <conditionalFormatting sqref="A4808:C4808">
    <cfRule type="cellIs" dxfId="6969" priority="8982" operator="equal">
      <formula>"Não informado"</formula>
    </cfRule>
  </conditionalFormatting>
  <conditionalFormatting sqref="F4808:H4808">
    <cfRule type="cellIs" dxfId="6968" priority="8981" operator="equal">
      <formula>"Não informado"</formula>
    </cfRule>
  </conditionalFormatting>
  <conditionalFormatting sqref="L4808">
    <cfRule type="cellIs" dxfId="6967" priority="8980" operator="equal">
      <formula>"Não informado"</formula>
    </cfRule>
  </conditionalFormatting>
  <conditionalFormatting sqref="L4808">
    <cfRule type="cellIs" dxfId="6966" priority="8979" operator="equal">
      <formula>"Não informado"</formula>
    </cfRule>
  </conditionalFormatting>
  <conditionalFormatting sqref="D4809:E4809 I4809:J4809">
    <cfRule type="cellIs" dxfId="6965" priority="8978" operator="equal">
      <formula>"Não informado"</formula>
    </cfRule>
  </conditionalFormatting>
  <conditionalFormatting sqref="A4809:C4809">
    <cfRule type="cellIs" dxfId="6964" priority="8977" operator="equal">
      <formula>"Não informado"</formula>
    </cfRule>
  </conditionalFormatting>
  <conditionalFormatting sqref="F4809:H4809">
    <cfRule type="cellIs" dxfId="6963" priority="8976" operator="equal">
      <formula>"Não informado"</formula>
    </cfRule>
  </conditionalFormatting>
  <conditionalFormatting sqref="L4809">
    <cfRule type="cellIs" dxfId="6962" priority="8975" operator="equal">
      <formula>"Não informado"</formula>
    </cfRule>
  </conditionalFormatting>
  <conditionalFormatting sqref="L4809">
    <cfRule type="cellIs" dxfId="6961" priority="8974" operator="equal">
      <formula>"Não informado"</formula>
    </cfRule>
  </conditionalFormatting>
  <conditionalFormatting sqref="A4810:C4810">
    <cfRule type="cellIs" dxfId="6960" priority="8973" operator="equal">
      <formula>"Não informado"</formula>
    </cfRule>
  </conditionalFormatting>
  <conditionalFormatting sqref="A4811:C4811">
    <cfRule type="cellIs" dxfId="6959" priority="8972" operator="equal">
      <formula>"Não informado"</formula>
    </cfRule>
  </conditionalFormatting>
  <conditionalFormatting sqref="L4811">
    <cfRule type="cellIs" dxfId="6958" priority="8971" operator="equal">
      <formula>"Não informado"</formula>
    </cfRule>
  </conditionalFormatting>
  <conditionalFormatting sqref="L4811">
    <cfRule type="cellIs" dxfId="6957" priority="8970" operator="equal">
      <formula>"Não informado"</formula>
    </cfRule>
  </conditionalFormatting>
  <conditionalFormatting sqref="D4812:K4812">
    <cfRule type="cellIs" dxfId="6956" priority="8969" operator="equal">
      <formula>"Não informado"</formula>
    </cfRule>
  </conditionalFormatting>
  <conditionalFormatting sqref="A4812:C4812">
    <cfRule type="cellIs" dxfId="6955" priority="8968" operator="equal">
      <formula>"Não informado"</formula>
    </cfRule>
  </conditionalFormatting>
  <conditionalFormatting sqref="L4812">
    <cfRule type="cellIs" dxfId="6954" priority="8967" operator="equal">
      <formula>"Não informado"</formula>
    </cfRule>
  </conditionalFormatting>
  <conditionalFormatting sqref="L4812">
    <cfRule type="cellIs" dxfId="6953" priority="8966" operator="equal">
      <formula>"Não informado"</formula>
    </cfRule>
  </conditionalFormatting>
  <conditionalFormatting sqref="D4813:K4813">
    <cfRule type="cellIs" dxfId="6952" priority="8965" operator="equal">
      <formula>"Não informado"</formula>
    </cfRule>
  </conditionalFormatting>
  <conditionalFormatting sqref="A4813:C4813">
    <cfRule type="cellIs" dxfId="6951" priority="8964" operator="equal">
      <formula>"Não informado"</formula>
    </cfRule>
  </conditionalFormatting>
  <conditionalFormatting sqref="L4813">
    <cfRule type="cellIs" dxfId="6950" priority="8963" operator="equal">
      <formula>"Não informado"</formula>
    </cfRule>
  </conditionalFormatting>
  <conditionalFormatting sqref="L4813">
    <cfRule type="cellIs" dxfId="6949" priority="8962" operator="equal">
      <formula>"Não informado"</formula>
    </cfRule>
  </conditionalFormatting>
  <conditionalFormatting sqref="D4814:K4814">
    <cfRule type="cellIs" dxfId="6948" priority="8961" operator="equal">
      <formula>"Não informado"</formula>
    </cfRule>
  </conditionalFormatting>
  <conditionalFormatting sqref="A4814:C4814">
    <cfRule type="cellIs" dxfId="6947" priority="8960" operator="equal">
      <formula>"Não informado"</formula>
    </cfRule>
  </conditionalFormatting>
  <conditionalFormatting sqref="L4814">
    <cfRule type="cellIs" dxfId="6946" priority="8959" operator="equal">
      <formula>"Não informado"</formula>
    </cfRule>
  </conditionalFormatting>
  <conditionalFormatting sqref="L4814">
    <cfRule type="cellIs" dxfId="6945" priority="8958" operator="equal">
      <formula>"Não informado"</formula>
    </cfRule>
  </conditionalFormatting>
  <conditionalFormatting sqref="D4815:K4815">
    <cfRule type="cellIs" dxfId="6944" priority="8957" operator="equal">
      <formula>"Não informado"</formula>
    </cfRule>
  </conditionalFormatting>
  <conditionalFormatting sqref="A4815:C4815">
    <cfRule type="cellIs" dxfId="6943" priority="8956" operator="equal">
      <formula>"Não informado"</formula>
    </cfRule>
  </conditionalFormatting>
  <conditionalFormatting sqref="L4815">
    <cfRule type="cellIs" dxfId="6942" priority="8955" operator="equal">
      <formula>"Não informado"</formula>
    </cfRule>
  </conditionalFormatting>
  <conditionalFormatting sqref="L4815">
    <cfRule type="cellIs" dxfId="6941" priority="8954" operator="equal">
      <formula>"Não informado"</formula>
    </cfRule>
  </conditionalFormatting>
  <conditionalFormatting sqref="D4816:K4816">
    <cfRule type="cellIs" dxfId="6940" priority="8953" operator="equal">
      <formula>"Não informado"</formula>
    </cfRule>
  </conditionalFormatting>
  <conditionalFormatting sqref="A4816:C4816">
    <cfRule type="cellIs" dxfId="6939" priority="8952" operator="equal">
      <formula>"Não informado"</formula>
    </cfRule>
  </conditionalFormatting>
  <conditionalFormatting sqref="L4816">
    <cfRule type="cellIs" dxfId="6938" priority="8951" operator="equal">
      <formula>"Não informado"</formula>
    </cfRule>
  </conditionalFormatting>
  <conditionalFormatting sqref="L4816">
    <cfRule type="cellIs" dxfId="6937" priority="8950" operator="equal">
      <formula>"Não informado"</formula>
    </cfRule>
  </conditionalFormatting>
  <conditionalFormatting sqref="D4817:K4817">
    <cfRule type="cellIs" dxfId="6936" priority="8949" operator="equal">
      <formula>"Não informado"</formula>
    </cfRule>
  </conditionalFormatting>
  <conditionalFormatting sqref="A4817:C4817">
    <cfRule type="cellIs" dxfId="6935" priority="8948" operator="equal">
      <formula>"Não informado"</formula>
    </cfRule>
  </conditionalFormatting>
  <conditionalFormatting sqref="L4817">
    <cfRule type="cellIs" dxfId="6934" priority="8947" operator="equal">
      <formula>"Não informado"</formula>
    </cfRule>
  </conditionalFormatting>
  <conditionalFormatting sqref="L4817">
    <cfRule type="cellIs" dxfId="6933" priority="8946" operator="equal">
      <formula>"Não informado"</formula>
    </cfRule>
  </conditionalFormatting>
  <conditionalFormatting sqref="D4818:K4818">
    <cfRule type="cellIs" dxfId="6932" priority="8945" operator="equal">
      <formula>"Não informado"</formula>
    </cfRule>
  </conditionalFormatting>
  <conditionalFormatting sqref="A4818:C4818">
    <cfRule type="cellIs" dxfId="6931" priority="8944" operator="equal">
      <formula>"Não informado"</formula>
    </cfRule>
  </conditionalFormatting>
  <conditionalFormatting sqref="L4818">
    <cfRule type="cellIs" dxfId="6930" priority="8943" operator="equal">
      <formula>"Não informado"</formula>
    </cfRule>
  </conditionalFormatting>
  <conditionalFormatting sqref="L4818">
    <cfRule type="cellIs" dxfId="6929" priority="8942" operator="equal">
      <formula>"Não informado"</formula>
    </cfRule>
  </conditionalFormatting>
  <conditionalFormatting sqref="D4819:K4819 K4835">
    <cfRule type="cellIs" dxfId="6928" priority="8941" operator="equal">
      <formula>"Não informado"</formula>
    </cfRule>
  </conditionalFormatting>
  <conditionalFormatting sqref="A4819:C4819">
    <cfRule type="cellIs" dxfId="6927" priority="8940" operator="equal">
      <formula>"Não informado"</formula>
    </cfRule>
  </conditionalFormatting>
  <conditionalFormatting sqref="L4819">
    <cfRule type="cellIs" dxfId="6926" priority="8939" operator="equal">
      <formula>"Não informado"</formula>
    </cfRule>
  </conditionalFormatting>
  <conditionalFormatting sqref="L4819">
    <cfRule type="cellIs" dxfId="6925" priority="8938" operator="equal">
      <formula>"Não informado"</formula>
    </cfRule>
  </conditionalFormatting>
  <conditionalFormatting sqref="A4836:C4836">
    <cfRule type="cellIs" dxfId="6924" priority="8937" operator="equal">
      <formula>"Não informado"</formula>
    </cfRule>
  </conditionalFormatting>
  <conditionalFormatting sqref="D4837:J4837">
    <cfRule type="cellIs" dxfId="6923" priority="8936" operator="equal">
      <formula>"Não informado"</formula>
    </cfRule>
  </conditionalFormatting>
  <conditionalFormatting sqref="A4837:C4837">
    <cfRule type="cellIs" dxfId="6922" priority="8935" operator="equal">
      <formula>"Não informado"</formula>
    </cfRule>
  </conditionalFormatting>
  <conditionalFormatting sqref="D4838:J4838">
    <cfRule type="cellIs" dxfId="6921" priority="8934" operator="equal">
      <formula>"Não informado"</formula>
    </cfRule>
  </conditionalFormatting>
  <conditionalFormatting sqref="A4841:D4841 F4841:J4841">
    <cfRule type="cellIs" dxfId="6920" priority="8931" operator="equal">
      <formula>"Não informado"</formula>
    </cfRule>
  </conditionalFormatting>
  <conditionalFormatting sqref="A4842:D4842 F4842:J4842">
    <cfRule type="cellIs" dxfId="6919" priority="8930" operator="equal">
      <formula>"Não informado"</formula>
    </cfRule>
  </conditionalFormatting>
  <conditionalFormatting sqref="K4843:L4843">
    <cfRule type="cellIs" dxfId="6918" priority="8929" operator="equal">
      <formula>"Não informado"</formula>
    </cfRule>
  </conditionalFormatting>
  <conditionalFormatting sqref="A4843:D4843 F4843:J4843">
    <cfRule type="cellIs" dxfId="6917" priority="8928" operator="equal">
      <formula>"Não informado"</formula>
    </cfRule>
  </conditionalFormatting>
  <conditionalFormatting sqref="A4844:D4844 F4844:J4844">
    <cfRule type="cellIs" dxfId="6916" priority="8927" operator="equal">
      <formula>"Não informado"</formula>
    </cfRule>
  </conditionalFormatting>
  <conditionalFormatting sqref="A4845:D4845 F4845:J4845">
    <cfRule type="cellIs" dxfId="6915" priority="8926" operator="equal">
      <formula>"Não informado"</formula>
    </cfRule>
  </conditionalFormatting>
  <conditionalFormatting sqref="L4845">
    <cfRule type="cellIs" dxfId="6914" priority="8925" operator="equal">
      <formula>"Não informado"</formula>
    </cfRule>
  </conditionalFormatting>
  <conditionalFormatting sqref="L4846">
    <cfRule type="cellIs" dxfId="6913" priority="8924" operator="equal">
      <formula>"Não informado"</formula>
    </cfRule>
  </conditionalFormatting>
  <conditionalFormatting sqref="L4846">
    <cfRule type="cellIs" dxfId="6912" priority="8923" operator="equal">
      <formula>"Não informado"</formula>
    </cfRule>
  </conditionalFormatting>
  <conditionalFormatting sqref="A4846:D4846">
    <cfRule type="cellIs" dxfId="6911" priority="8922" operator="equal">
      <formula>"Não informado"</formula>
    </cfRule>
  </conditionalFormatting>
  <conditionalFormatting sqref="L4847">
    <cfRule type="cellIs" dxfId="6910" priority="8921" operator="equal">
      <formula>"Não informado"</formula>
    </cfRule>
  </conditionalFormatting>
  <conditionalFormatting sqref="L4847">
    <cfRule type="cellIs" dxfId="6909" priority="8920" operator="equal">
      <formula>"Não informado"</formula>
    </cfRule>
  </conditionalFormatting>
  <conditionalFormatting sqref="E4847:J4847">
    <cfRule type="cellIs" dxfId="6908" priority="8919" operator="equal">
      <formula>"Não informado"</formula>
    </cfRule>
  </conditionalFormatting>
  <conditionalFormatting sqref="A4847:D4847">
    <cfRule type="cellIs" dxfId="6907" priority="8918" operator="equal">
      <formula>"Não informado"</formula>
    </cfRule>
  </conditionalFormatting>
  <conditionalFormatting sqref="A4848:C4848">
    <cfRule type="cellIs" dxfId="6906" priority="8917" operator="equal">
      <formula>"Não informado"</formula>
    </cfRule>
  </conditionalFormatting>
  <conditionalFormatting sqref="J4848">
    <cfRule type="cellIs" dxfId="6905" priority="8916" operator="equal">
      <formula>"Não informado"</formula>
    </cfRule>
  </conditionalFormatting>
  <conditionalFormatting sqref="L4848">
    <cfRule type="cellIs" dxfId="6904" priority="8915" operator="equal">
      <formula>"Não informado"</formula>
    </cfRule>
  </conditionalFormatting>
  <conditionalFormatting sqref="L4848">
    <cfRule type="cellIs" dxfId="6903" priority="8914" operator="equal">
      <formula>"Não informado"</formula>
    </cfRule>
  </conditionalFormatting>
  <conditionalFormatting sqref="D4849 G4849:H4849">
    <cfRule type="cellIs" dxfId="6902" priority="8913" operator="equal">
      <formula>"Não informado"</formula>
    </cfRule>
  </conditionalFormatting>
  <conditionalFormatting sqref="A4849:C4849">
    <cfRule type="cellIs" dxfId="6901" priority="8912" operator="equal">
      <formula>"Não informado"</formula>
    </cfRule>
  </conditionalFormatting>
  <conditionalFormatting sqref="L4849">
    <cfRule type="cellIs" dxfId="6900" priority="8911" operator="equal">
      <formula>"Não informado"</formula>
    </cfRule>
  </conditionalFormatting>
  <conditionalFormatting sqref="L4849">
    <cfRule type="cellIs" dxfId="6899" priority="8910" operator="equal">
      <formula>"Não informado"</formula>
    </cfRule>
  </conditionalFormatting>
  <conditionalFormatting sqref="E4849">
    <cfRule type="cellIs" dxfId="6898" priority="8909" operator="equal">
      <formula>"Não informado"</formula>
    </cfRule>
  </conditionalFormatting>
  <conditionalFormatting sqref="F4849">
    <cfRule type="cellIs" dxfId="6897" priority="8908" operator="equal">
      <formula>"Não informado"</formula>
    </cfRule>
  </conditionalFormatting>
  <conditionalFormatting sqref="M4681:N4681">
    <cfRule type="cellIs" dxfId="6896" priority="8898" operator="equal">
      <formula>"Não informado"</formula>
    </cfRule>
  </conditionalFormatting>
  <conditionalFormatting sqref="M4681:N4681">
    <cfRule type="cellIs" dxfId="6895" priority="8897" operator="equal">
      <formula>"Não informado"</formula>
    </cfRule>
  </conditionalFormatting>
  <conditionalFormatting sqref="N4681">
    <cfRule type="cellIs" dxfId="6894" priority="8896" operator="equal">
      <formula>"Não informado"</formula>
    </cfRule>
  </conditionalFormatting>
  <conditionalFormatting sqref="M4681:N4681">
    <cfRule type="cellIs" dxfId="6893" priority="8895" operator="equal">
      <formula>"Não informado"</formula>
    </cfRule>
  </conditionalFormatting>
  <conditionalFormatting sqref="M4681:N4681">
    <cfRule type="cellIs" dxfId="6892" priority="8894" operator="equal">
      <formula>"Não informado"</formula>
    </cfRule>
  </conditionalFormatting>
  <conditionalFormatting sqref="M4681">
    <cfRule type="cellIs" dxfId="6891" priority="8893" operator="equal">
      <formula>"Não informado"</formula>
    </cfRule>
  </conditionalFormatting>
  <conditionalFormatting sqref="M4681">
    <cfRule type="cellIs" dxfId="6890" priority="8892" operator="equal">
      <formula>"Não informado"</formula>
    </cfRule>
  </conditionalFormatting>
  <conditionalFormatting sqref="N4681">
    <cfRule type="cellIs" dxfId="6889" priority="8891" operator="equal">
      <formula>"Não informado"</formula>
    </cfRule>
  </conditionalFormatting>
  <conditionalFormatting sqref="N4681">
    <cfRule type="cellIs" dxfId="6888" priority="8890" operator="equal">
      <formula>"Não informado"</formula>
    </cfRule>
  </conditionalFormatting>
  <conditionalFormatting sqref="M4724:N4724">
    <cfRule type="cellIs" dxfId="6887" priority="8889" operator="equal">
      <formula>"Não informado"</formula>
    </cfRule>
  </conditionalFormatting>
  <conditionalFormatting sqref="M4724:N4724">
    <cfRule type="cellIs" dxfId="6886" priority="8888" operator="equal">
      <formula>"Não informado"</formula>
    </cfRule>
  </conditionalFormatting>
  <conditionalFormatting sqref="M4724:N4724">
    <cfRule type="cellIs" dxfId="6885" priority="8887" operator="equal">
      <formula>"Não informado"</formula>
    </cfRule>
  </conditionalFormatting>
  <conditionalFormatting sqref="N4724">
    <cfRule type="cellIs" dxfId="6884" priority="8886" operator="equal">
      <formula>"Não informado"</formula>
    </cfRule>
  </conditionalFormatting>
  <conditionalFormatting sqref="M4724:N4724">
    <cfRule type="cellIs" dxfId="6883" priority="8885" operator="equal">
      <formula>"Não informado"</formula>
    </cfRule>
  </conditionalFormatting>
  <conditionalFormatting sqref="M4724:N4724">
    <cfRule type="cellIs" dxfId="6882" priority="8884" operator="equal">
      <formula>"Não informado"</formula>
    </cfRule>
  </conditionalFormatting>
  <conditionalFormatting sqref="M4724">
    <cfRule type="cellIs" dxfId="6881" priority="8883" operator="equal">
      <formula>"Não informado"</formula>
    </cfRule>
  </conditionalFormatting>
  <conditionalFormatting sqref="M4724">
    <cfRule type="cellIs" dxfId="6880" priority="8882" operator="equal">
      <formula>"Não informado"</formula>
    </cfRule>
  </conditionalFormatting>
  <conditionalFormatting sqref="N4724">
    <cfRule type="cellIs" dxfId="6879" priority="8881" operator="equal">
      <formula>"Não informado"</formula>
    </cfRule>
  </conditionalFormatting>
  <conditionalFormatting sqref="N4724">
    <cfRule type="cellIs" dxfId="6878" priority="8880" operator="equal">
      <formula>"Não informado"</formula>
    </cfRule>
  </conditionalFormatting>
  <conditionalFormatting sqref="M4741:N4741">
    <cfRule type="cellIs" dxfId="6877" priority="8879" operator="equal">
      <formula>"Não informado"</formula>
    </cfRule>
  </conditionalFormatting>
  <conditionalFormatting sqref="M4741:N4741">
    <cfRule type="cellIs" dxfId="6876" priority="8878" operator="equal">
      <formula>"Não informado"</formula>
    </cfRule>
  </conditionalFormatting>
  <conditionalFormatting sqref="M4741:N4741">
    <cfRule type="cellIs" dxfId="6875" priority="8877" operator="equal">
      <formula>"Não informado"</formula>
    </cfRule>
  </conditionalFormatting>
  <conditionalFormatting sqref="N4741">
    <cfRule type="cellIs" dxfId="6874" priority="8876" operator="equal">
      <formula>"Não informado"</formula>
    </cfRule>
  </conditionalFormatting>
  <conditionalFormatting sqref="M4741:N4741">
    <cfRule type="cellIs" dxfId="6873" priority="8875" operator="equal">
      <formula>"Não informado"</formula>
    </cfRule>
  </conditionalFormatting>
  <conditionalFormatting sqref="M4741:N4741">
    <cfRule type="cellIs" dxfId="6872" priority="8874" operator="equal">
      <formula>"Não informado"</formula>
    </cfRule>
  </conditionalFormatting>
  <conditionalFormatting sqref="M4741">
    <cfRule type="cellIs" dxfId="6871" priority="8873" operator="equal">
      <formula>"Não informado"</formula>
    </cfRule>
  </conditionalFormatting>
  <conditionalFormatting sqref="M4741">
    <cfRule type="cellIs" dxfId="6870" priority="8872" operator="equal">
      <formula>"Não informado"</formula>
    </cfRule>
  </conditionalFormatting>
  <conditionalFormatting sqref="N4741">
    <cfRule type="cellIs" dxfId="6869" priority="8871" operator="equal">
      <formula>"Não informado"</formula>
    </cfRule>
  </conditionalFormatting>
  <conditionalFormatting sqref="N4741">
    <cfRule type="cellIs" dxfId="6868" priority="8870" operator="equal">
      <formula>"Não informado"</formula>
    </cfRule>
  </conditionalFormatting>
  <conditionalFormatting sqref="N4740">
    <cfRule type="cellIs" dxfId="6867" priority="8753" operator="equal">
      <formula>"Não informado"</formula>
    </cfRule>
  </conditionalFormatting>
  <conditionalFormatting sqref="N4740">
    <cfRule type="cellIs" dxfId="6866" priority="8752" operator="equal">
      <formula>"Não informado"</formula>
    </cfRule>
  </conditionalFormatting>
  <conditionalFormatting sqref="M4750:N4750">
    <cfRule type="cellIs" dxfId="6865" priority="8751" operator="equal">
      <formula>"Não informado"</formula>
    </cfRule>
  </conditionalFormatting>
  <conditionalFormatting sqref="M4750:N4750">
    <cfRule type="cellIs" dxfId="6864" priority="8750" operator="equal">
      <formula>"Não informado"</formula>
    </cfRule>
  </conditionalFormatting>
  <conditionalFormatting sqref="M4750">
    <cfRule type="cellIs" dxfId="6863" priority="8749" operator="equal">
      <formula>"Não informado"</formula>
    </cfRule>
  </conditionalFormatting>
  <conditionalFormatting sqref="M4750">
    <cfRule type="cellIs" dxfId="6862" priority="8748" operator="equal">
      <formula>"Não informado"</formula>
    </cfRule>
  </conditionalFormatting>
  <conditionalFormatting sqref="N4750">
    <cfRule type="cellIs" dxfId="6861" priority="8747" operator="equal">
      <formula>"Não informado"</formula>
    </cfRule>
  </conditionalFormatting>
  <conditionalFormatting sqref="N4750">
    <cfRule type="cellIs" dxfId="6860" priority="8746" operator="equal">
      <formula>"Não informado"</formula>
    </cfRule>
  </conditionalFormatting>
  <conditionalFormatting sqref="N4750">
    <cfRule type="cellIs" dxfId="6859" priority="8745" operator="equal">
      <formula>"Não informado"</formula>
    </cfRule>
  </conditionalFormatting>
  <conditionalFormatting sqref="M4722:N4722">
    <cfRule type="cellIs" dxfId="6858" priority="8744" operator="equal">
      <formula>"Não informado"</formula>
    </cfRule>
  </conditionalFormatting>
  <conditionalFormatting sqref="M4723">
    <cfRule type="cellIs" dxfId="6857" priority="8734" operator="equal">
      <formula>"Não informado"</formula>
    </cfRule>
  </conditionalFormatting>
  <conditionalFormatting sqref="M4723">
    <cfRule type="cellIs" dxfId="6856" priority="8733" operator="equal">
      <formula>"Não informado"</formula>
    </cfRule>
  </conditionalFormatting>
  <conditionalFormatting sqref="N4723">
    <cfRule type="cellIs" dxfId="6855" priority="8732" operator="equal">
      <formula>"Não informado"</formula>
    </cfRule>
  </conditionalFormatting>
  <conditionalFormatting sqref="N4723">
    <cfRule type="cellIs" dxfId="6854" priority="8731" operator="equal">
      <formula>"Não informado"</formula>
    </cfRule>
  </conditionalFormatting>
  <conditionalFormatting sqref="N4723">
    <cfRule type="cellIs" dxfId="6853" priority="8730" operator="equal">
      <formula>"Não informado"</formula>
    </cfRule>
  </conditionalFormatting>
  <conditionalFormatting sqref="M4727:N4727">
    <cfRule type="cellIs" dxfId="6852" priority="8729" operator="equal">
      <formula>"Não informado"</formula>
    </cfRule>
  </conditionalFormatting>
  <conditionalFormatting sqref="N4727">
    <cfRule type="cellIs" dxfId="6851" priority="8728" operator="equal">
      <formula>"Não informado"</formula>
    </cfRule>
  </conditionalFormatting>
  <conditionalFormatting sqref="M4727:N4727">
    <cfRule type="cellIs" dxfId="6850" priority="8727" operator="equal">
      <formula>"Não informado"</formula>
    </cfRule>
  </conditionalFormatting>
  <conditionalFormatting sqref="M4727">
    <cfRule type="cellIs" dxfId="6849" priority="8726" operator="equal">
      <formula>"Não informado"</formula>
    </cfRule>
  </conditionalFormatting>
  <conditionalFormatting sqref="N4727">
    <cfRule type="cellIs" dxfId="6848" priority="8725" operator="equal">
      <formula>"Não informado"</formula>
    </cfRule>
  </conditionalFormatting>
  <conditionalFormatting sqref="M3255">
    <cfRule type="cellIs" dxfId="6847" priority="8830" operator="equal">
      <formula>"Não informado"</formula>
    </cfRule>
  </conditionalFormatting>
  <conditionalFormatting sqref="N4846">
    <cfRule type="cellIs" dxfId="6846" priority="8829" operator="equal">
      <formula>"Não informado"</formula>
    </cfRule>
  </conditionalFormatting>
  <conditionalFormatting sqref="N4847">
    <cfRule type="cellIs" dxfId="6845" priority="8828" operator="equal">
      <formula>"Não informado"</formula>
    </cfRule>
  </conditionalFormatting>
  <conditionalFormatting sqref="M4651">
    <cfRule type="cellIs" dxfId="6844" priority="8827" operator="equal">
      <formula>"Não informado"</formula>
    </cfRule>
  </conditionalFormatting>
  <conditionalFormatting sqref="M4651:N4651">
    <cfRule type="cellIs" dxfId="6843" priority="8826" operator="equal">
      <formula>"Não informado"</formula>
    </cfRule>
  </conditionalFormatting>
  <conditionalFormatting sqref="M4651">
    <cfRule type="cellIs" dxfId="6842" priority="8825" operator="equal">
      <formula>"Não informado"</formula>
    </cfRule>
  </conditionalFormatting>
  <conditionalFormatting sqref="M4651:N4651">
    <cfRule type="cellIs" dxfId="6841" priority="8824" operator="equal">
      <formula>"Não informado"</formula>
    </cfRule>
  </conditionalFormatting>
  <conditionalFormatting sqref="M4672:N4672">
    <cfRule type="cellIs" dxfId="6840" priority="8823" operator="equal">
      <formula>"Não informado"</formula>
    </cfRule>
  </conditionalFormatting>
  <conditionalFormatting sqref="N4680">
    <cfRule type="cellIs" dxfId="6839" priority="8821" operator="equal">
      <formula>"Não informado"</formula>
    </cfRule>
  </conditionalFormatting>
  <conditionalFormatting sqref="M4680:N4680">
    <cfRule type="cellIs" dxfId="6838" priority="8820" operator="equal">
      <formula>"Não informado"</formula>
    </cfRule>
  </conditionalFormatting>
  <conditionalFormatting sqref="M4680:N4680">
    <cfRule type="cellIs" dxfId="6837" priority="8819" operator="equal">
      <formula>"Não informado"</formula>
    </cfRule>
  </conditionalFormatting>
  <conditionalFormatting sqref="M4680:N4680">
    <cfRule type="cellIs" dxfId="6836" priority="8816" operator="equal">
      <formula>"Não informado"</formula>
    </cfRule>
  </conditionalFormatting>
  <conditionalFormatting sqref="M4680:N4680">
    <cfRule type="cellIs" dxfId="6835" priority="8818" operator="equal">
      <formula>"Não informado"</formula>
    </cfRule>
  </conditionalFormatting>
  <conditionalFormatting sqref="M4680:N4680">
    <cfRule type="cellIs" dxfId="6834" priority="8817" operator="equal">
      <formula>"Não informado"</formula>
    </cfRule>
  </conditionalFormatting>
  <conditionalFormatting sqref="M4308:N4308">
    <cfRule type="cellIs" dxfId="6833" priority="8809" operator="equal">
      <formula>"Não informado"</formula>
    </cfRule>
  </conditionalFormatting>
  <conditionalFormatting sqref="M4308:N4308">
    <cfRule type="cellIs" dxfId="6832" priority="8808" operator="equal">
      <formula>"Não informado"</formula>
    </cfRule>
  </conditionalFormatting>
  <conditionalFormatting sqref="N4308">
    <cfRule type="cellIs" dxfId="6831" priority="8807" operator="equal">
      <formula>"Não informado"</formula>
    </cfRule>
  </conditionalFormatting>
  <conditionalFormatting sqref="M4688:N4688">
    <cfRule type="cellIs" dxfId="6830" priority="8804" operator="equal">
      <formula>"Não informado"</formula>
    </cfRule>
  </conditionalFormatting>
  <conditionalFormatting sqref="M4308:N4308">
    <cfRule type="cellIs" dxfId="6829" priority="8806" operator="equal">
      <formula>"Não informado"</formula>
    </cfRule>
  </conditionalFormatting>
  <conditionalFormatting sqref="M4308:N4308">
    <cfRule type="cellIs" dxfId="6828" priority="8805" operator="equal">
      <formula>"Não informado"</formula>
    </cfRule>
  </conditionalFormatting>
  <conditionalFormatting sqref="M4688:N4688">
    <cfRule type="cellIs" dxfId="6827" priority="8803" operator="equal">
      <formula>"Não informado"</formula>
    </cfRule>
  </conditionalFormatting>
  <conditionalFormatting sqref="N4688">
    <cfRule type="cellIs" dxfId="6826" priority="8802" operator="equal">
      <formula>"Não informado"</formula>
    </cfRule>
  </conditionalFormatting>
  <conditionalFormatting sqref="M4688:N4688">
    <cfRule type="cellIs" dxfId="6825" priority="8801" operator="equal">
      <formula>"Não informado"</formula>
    </cfRule>
  </conditionalFormatting>
  <conditionalFormatting sqref="M4688:N4688">
    <cfRule type="cellIs" dxfId="6824" priority="8800" operator="equal">
      <formula>"Não informado"</formula>
    </cfRule>
  </conditionalFormatting>
  <conditionalFormatting sqref="N4689">
    <cfRule type="cellIs" dxfId="6823" priority="8799" operator="equal">
      <formula>"Não informado"</formula>
    </cfRule>
  </conditionalFormatting>
  <conditionalFormatting sqref="M4689">
    <cfRule type="cellIs" dxfId="6822" priority="8792" operator="equal">
      <formula>"Não informado"</formula>
    </cfRule>
  </conditionalFormatting>
  <conditionalFormatting sqref="M4689">
    <cfRule type="cellIs" dxfId="6821" priority="8791" operator="equal">
      <formula>"Não informado"</formula>
    </cfRule>
  </conditionalFormatting>
  <conditionalFormatting sqref="N4689">
    <cfRule type="cellIs" dxfId="6820" priority="8790" operator="equal">
      <formula>"Não informado"</formula>
    </cfRule>
  </conditionalFormatting>
  <conditionalFormatting sqref="M4689:N4689">
    <cfRule type="cellIs" dxfId="6819" priority="8793" operator="equal">
      <formula>"Não informado"</formula>
    </cfRule>
  </conditionalFormatting>
  <conditionalFormatting sqref="M4689:N4689">
    <cfRule type="cellIs" dxfId="6818" priority="8798" operator="equal">
      <formula>"Não informado"</formula>
    </cfRule>
  </conditionalFormatting>
  <conditionalFormatting sqref="M4689:N4689">
    <cfRule type="cellIs" dxfId="6817" priority="8797" operator="equal">
      <formula>"Não informado"</formula>
    </cfRule>
  </conditionalFormatting>
  <conditionalFormatting sqref="M4689">
    <cfRule type="cellIs" dxfId="6816" priority="8796" operator="equal">
      <formula>"Não informado"</formula>
    </cfRule>
  </conditionalFormatting>
  <conditionalFormatting sqref="N4689">
    <cfRule type="cellIs" dxfId="6815" priority="8795" operator="equal">
      <formula>"Não informado"</formula>
    </cfRule>
  </conditionalFormatting>
  <conditionalFormatting sqref="M4689">
    <cfRule type="cellIs" dxfId="6814" priority="8794" operator="equal">
      <formula>"Não informado"</formula>
    </cfRule>
  </conditionalFormatting>
  <conditionalFormatting sqref="M4716:N4716">
    <cfRule type="cellIs" dxfId="6813" priority="8789" operator="equal">
      <formula>"Não informado"</formula>
    </cfRule>
  </conditionalFormatting>
  <conditionalFormatting sqref="N4716">
    <cfRule type="cellIs" dxfId="6812" priority="8788" operator="equal">
      <formula>"Não informado"</formula>
    </cfRule>
  </conditionalFormatting>
  <conditionalFormatting sqref="M4716">
    <cfRule type="cellIs" dxfId="6811" priority="8787" operator="equal">
      <formula>"Não informado"</formula>
    </cfRule>
  </conditionalFormatting>
  <conditionalFormatting sqref="M4841:N4841">
    <cfRule type="cellIs" dxfId="6810" priority="8786" operator="equal">
      <formula>"Não informado"</formula>
    </cfRule>
  </conditionalFormatting>
  <conditionalFormatting sqref="N4841">
    <cfRule type="cellIs" dxfId="6809" priority="8785" operator="equal">
      <formula>"Não informado"</formula>
    </cfRule>
  </conditionalFormatting>
  <conditionalFormatting sqref="M4841">
    <cfRule type="cellIs" dxfId="6808" priority="8784" operator="equal">
      <formula>"Não informado"</formula>
    </cfRule>
  </conditionalFormatting>
  <conditionalFormatting sqref="M4720:N4720">
    <cfRule type="cellIs" dxfId="6807" priority="8781" operator="equal">
      <formula>"Não informado"</formula>
    </cfRule>
  </conditionalFormatting>
  <conditionalFormatting sqref="M4721:N4721">
    <cfRule type="cellIs" dxfId="6806" priority="8780" operator="equal">
      <formula>"Não informado"</formula>
    </cfRule>
  </conditionalFormatting>
  <conditionalFormatting sqref="M4725:N4725">
    <cfRule type="cellIs" dxfId="6805" priority="8772" operator="equal">
      <formula>"Não informado"</formula>
    </cfRule>
  </conditionalFormatting>
  <conditionalFormatting sqref="N4725">
    <cfRule type="cellIs" dxfId="6804" priority="8768" operator="equal">
      <formula>"Não informado"</formula>
    </cfRule>
  </conditionalFormatting>
  <conditionalFormatting sqref="M4725:N4725">
    <cfRule type="cellIs" dxfId="6803" priority="8771" operator="equal">
      <formula>"Não informado"</formula>
    </cfRule>
  </conditionalFormatting>
  <conditionalFormatting sqref="M4725">
    <cfRule type="cellIs" dxfId="6802" priority="8770" operator="equal">
      <formula>"Não informado"</formula>
    </cfRule>
  </conditionalFormatting>
  <conditionalFormatting sqref="M4725">
    <cfRule type="cellIs" dxfId="6801" priority="8769" operator="equal">
      <formula>"Não informado"</formula>
    </cfRule>
  </conditionalFormatting>
  <conditionalFormatting sqref="N4725">
    <cfRule type="cellIs" dxfId="6800" priority="8767" operator="equal">
      <formula>"Não informado"</formula>
    </cfRule>
  </conditionalFormatting>
  <conditionalFormatting sqref="N4725">
    <cfRule type="cellIs" dxfId="6799" priority="8766" operator="equal">
      <formula>"Não informado"</formula>
    </cfRule>
  </conditionalFormatting>
  <conditionalFormatting sqref="M4730:N4730">
    <cfRule type="cellIs" dxfId="6798" priority="8765" operator="equal">
      <formula>"Não informado"</formula>
    </cfRule>
  </conditionalFormatting>
  <conditionalFormatting sqref="N4730">
    <cfRule type="cellIs" dxfId="6797" priority="8761" operator="equal">
      <formula>"Não informado"</formula>
    </cfRule>
  </conditionalFormatting>
  <conditionalFormatting sqref="M4730:N4730">
    <cfRule type="cellIs" dxfId="6796" priority="8764" operator="equal">
      <formula>"Não informado"</formula>
    </cfRule>
  </conditionalFormatting>
  <conditionalFormatting sqref="M4730">
    <cfRule type="cellIs" dxfId="6795" priority="8763" operator="equal">
      <formula>"Não informado"</formula>
    </cfRule>
  </conditionalFormatting>
  <conditionalFormatting sqref="M4730">
    <cfRule type="cellIs" dxfId="6794" priority="8762" operator="equal">
      <formula>"Não informado"</formula>
    </cfRule>
  </conditionalFormatting>
  <conditionalFormatting sqref="N4730">
    <cfRule type="cellIs" dxfId="6793" priority="8760" operator="equal">
      <formula>"Não informado"</formula>
    </cfRule>
  </conditionalFormatting>
  <conditionalFormatting sqref="N4730">
    <cfRule type="cellIs" dxfId="6792" priority="8759" operator="equal">
      <formula>"Não informado"</formula>
    </cfRule>
  </conditionalFormatting>
  <conditionalFormatting sqref="M4740:N4740">
    <cfRule type="cellIs" dxfId="6791" priority="8758" operator="equal">
      <formula>"Não informado"</formula>
    </cfRule>
  </conditionalFormatting>
  <conditionalFormatting sqref="N4740">
    <cfRule type="cellIs" dxfId="6790" priority="8754" operator="equal">
      <formula>"Não informado"</formula>
    </cfRule>
  </conditionalFormatting>
  <conditionalFormatting sqref="M4740:N4740">
    <cfRule type="cellIs" dxfId="6789" priority="8757" operator="equal">
      <formula>"Não informado"</formula>
    </cfRule>
  </conditionalFormatting>
  <conditionalFormatting sqref="M4740">
    <cfRule type="cellIs" dxfId="6788" priority="8756" operator="equal">
      <formula>"Não informado"</formula>
    </cfRule>
  </conditionalFormatting>
  <conditionalFormatting sqref="M4740">
    <cfRule type="cellIs" dxfId="6787" priority="8755" operator="equal">
      <formula>"Não informado"</formula>
    </cfRule>
  </conditionalFormatting>
  <conditionalFormatting sqref="N4722">
    <cfRule type="cellIs" dxfId="6786" priority="8740" operator="equal">
      <formula>"Não informado"</formula>
    </cfRule>
  </conditionalFormatting>
  <conditionalFormatting sqref="M4722:N4722">
    <cfRule type="cellIs" dxfId="6785" priority="8743" operator="equal">
      <formula>"Não informado"</formula>
    </cfRule>
  </conditionalFormatting>
  <conditionalFormatting sqref="M4722">
    <cfRule type="cellIs" dxfId="6784" priority="8742" operator="equal">
      <formula>"Não informado"</formula>
    </cfRule>
  </conditionalFormatting>
  <conditionalFormatting sqref="M4722">
    <cfRule type="cellIs" dxfId="6783" priority="8741" operator="equal">
      <formula>"Não informado"</formula>
    </cfRule>
  </conditionalFormatting>
  <conditionalFormatting sqref="N4722">
    <cfRule type="cellIs" dxfId="6782" priority="8739" operator="equal">
      <formula>"Não informado"</formula>
    </cfRule>
  </conditionalFormatting>
  <conditionalFormatting sqref="N4722">
    <cfRule type="cellIs" dxfId="6781" priority="8738" operator="equal">
      <formula>"Não informado"</formula>
    </cfRule>
  </conditionalFormatting>
  <conditionalFormatting sqref="M4723:N4723">
    <cfRule type="cellIs" dxfId="6780" priority="8737" operator="equal">
      <formula>"Não informado"</formula>
    </cfRule>
  </conditionalFormatting>
  <conditionalFormatting sqref="M4723:N4723">
    <cfRule type="cellIs" dxfId="6779" priority="8736" operator="equal">
      <formula>"Não informado"</formula>
    </cfRule>
  </conditionalFormatting>
  <conditionalFormatting sqref="M4723">
    <cfRule type="cellIs" dxfId="6778" priority="8735" operator="equal">
      <formula>"Não informado"</formula>
    </cfRule>
  </conditionalFormatting>
  <conditionalFormatting sqref="M4727">
    <cfRule type="cellIs" dxfId="6777" priority="8723" operator="equal">
      <formula>"Não informado"</formula>
    </cfRule>
  </conditionalFormatting>
  <conditionalFormatting sqref="N4727">
    <cfRule type="cellIs" dxfId="6776" priority="8722" operator="equal">
      <formula>"Não informado"</formula>
    </cfRule>
  </conditionalFormatting>
  <conditionalFormatting sqref="M4727">
    <cfRule type="cellIs" dxfId="6775" priority="8724" operator="equal">
      <formula>"Não informado"</formula>
    </cfRule>
  </conditionalFormatting>
  <conditionalFormatting sqref="N4727">
    <cfRule type="cellIs" dxfId="6774" priority="8721" operator="equal">
      <formula>"Não informado"</formula>
    </cfRule>
  </conditionalFormatting>
  <conditionalFormatting sqref="N4727">
    <cfRule type="cellIs" dxfId="6773" priority="8720" operator="equal">
      <formula>"Não informado"</formula>
    </cfRule>
  </conditionalFormatting>
  <conditionalFormatting sqref="M4838:N4838">
    <cfRule type="cellIs" dxfId="6772" priority="8719" operator="equal">
      <formula>"Não informado"</formula>
    </cfRule>
  </conditionalFormatting>
  <conditionalFormatting sqref="M4838">
    <cfRule type="cellIs" dxfId="6771" priority="8713" operator="equal">
      <formula>"Não informado"</formula>
    </cfRule>
  </conditionalFormatting>
  <conditionalFormatting sqref="N4838">
    <cfRule type="cellIs" dxfId="6770" priority="8718" operator="equal">
      <formula>"Não informado"</formula>
    </cfRule>
  </conditionalFormatting>
  <conditionalFormatting sqref="M4838:N4838">
    <cfRule type="cellIs" dxfId="6769" priority="8717" operator="equal">
      <formula>"Não informado"</formula>
    </cfRule>
  </conditionalFormatting>
  <conditionalFormatting sqref="M4838">
    <cfRule type="cellIs" dxfId="6768" priority="8716" operator="equal">
      <formula>"Não informado"</formula>
    </cfRule>
  </conditionalFormatting>
  <conditionalFormatting sqref="N4838">
    <cfRule type="cellIs" dxfId="6767" priority="8715" operator="equal">
      <formula>"Não informado"</formula>
    </cfRule>
  </conditionalFormatting>
  <conditionalFormatting sqref="N4838">
    <cfRule type="cellIs" dxfId="6766" priority="8712" operator="equal">
      <formula>"Não informado"</formula>
    </cfRule>
  </conditionalFormatting>
  <conditionalFormatting sqref="M4838">
    <cfRule type="cellIs" dxfId="6765" priority="8714" operator="equal">
      <formula>"Não informado"</formula>
    </cfRule>
  </conditionalFormatting>
  <conditionalFormatting sqref="N4838">
    <cfRule type="cellIs" dxfId="6764" priority="8711" operator="equal">
      <formula>"Não informado"</formula>
    </cfRule>
  </conditionalFormatting>
  <conditionalFormatting sqref="N4838">
    <cfRule type="cellIs" dxfId="6763" priority="8710" operator="equal">
      <formula>"Não informado"</formula>
    </cfRule>
  </conditionalFormatting>
  <conditionalFormatting sqref="M1301:N1301">
    <cfRule type="cellIs" dxfId="6762" priority="8709" operator="equal">
      <formula>"Não informado"</formula>
    </cfRule>
  </conditionalFormatting>
  <conditionalFormatting sqref="M4728:N4728">
    <cfRule type="cellIs" dxfId="6761" priority="8708" operator="equal">
      <formula>"Não informado"</formula>
    </cfRule>
  </conditionalFormatting>
  <conditionalFormatting sqref="M4731:N4731">
    <cfRule type="cellIs" dxfId="6760" priority="8707" operator="equal">
      <formula>"Não informado"</formula>
    </cfRule>
  </conditionalFormatting>
  <conditionalFormatting sqref="M4733:N4733">
    <cfRule type="cellIs" dxfId="6759" priority="8706" operator="equal">
      <formula>"Não informado"</formula>
    </cfRule>
  </conditionalFormatting>
  <conditionalFormatting sqref="M4737:N4737">
    <cfRule type="cellIs" dxfId="6758" priority="8704" operator="equal">
      <formula>"Não informado"</formula>
    </cfRule>
  </conditionalFormatting>
  <conditionalFormatting sqref="M4729:N4729">
    <cfRule type="cellIs" dxfId="6757" priority="8703" operator="equal">
      <formula>"Não informado"</formula>
    </cfRule>
  </conditionalFormatting>
  <conditionalFormatting sqref="M4729:N4729">
    <cfRule type="cellIs" dxfId="6756" priority="8702" operator="equal">
      <formula>"Não informado"</formula>
    </cfRule>
  </conditionalFormatting>
  <conditionalFormatting sqref="M4729:N4729">
    <cfRule type="cellIs" dxfId="6755" priority="8701" operator="equal">
      <formula>"Não informado"</formula>
    </cfRule>
  </conditionalFormatting>
  <conditionalFormatting sqref="M4729">
    <cfRule type="cellIs" dxfId="6754" priority="8700" operator="equal">
      <formula>"Não informado"</formula>
    </cfRule>
  </conditionalFormatting>
  <conditionalFormatting sqref="M4729">
    <cfRule type="cellIs" dxfId="6753" priority="8699" operator="equal">
      <formula>"Não informado"</formula>
    </cfRule>
  </conditionalFormatting>
  <conditionalFormatting sqref="N4729">
    <cfRule type="cellIs" dxfId="6752" priority="8698" operator="equal">
      <formula>"Não informado"</formula>
    </cfRule>
  </conditionalFormatting>
  <conditionalFormatting sqref="N4729">
    <cfRule type="cellIs" dxfId="6751" priority="8697" operator="equal">
      <formula>"Não informado"</formula>
    </cfRule>
  </conditionalFormatting>
  <conditionalFormatting sqref="M4729:N4729">
    <cfRule type="cellIs" dxfId="6750" priority="8696" operator="equal">
      <formula>"Não informado"</formula>
    </cfRule>
  </conditionalFormatting>
  <conditionalFormatting sqref="M4729">
    <cfRule type="cellIs" dxfId="6749" priority="8695" operator="equal">
      <formula>"Não informado"</formula>
    </cfRule>
  </conditionalFormatting>
  <conditionalFormatting sqref="M4729">
    <cfRule type="cellIs" dxfId="6748" priority="8694" operator="equal">
      <formula>"Não informado"</formula>
    </cfRule>
  </conditionalFormatting>
  <conditionalFormatting sqref="N4729">
    <cfRule type="cellIs" dxfId="6747" priority="8693" operator="equal">
      <formula>"Não informado"</formula>
    </cfRule>
  </conditionalFormatting>
  <conditionalFormatting sqref="N4729">
    <cfRule type="cellIs" dxfId="6746" priority="8692" operator="equal">
      <formula>"Não informado"</formula>
    </cfRule>
  </conditionalFormatting>
  <conditionalFormatting sqref="M4729">
    <cfRule type="cellIs" dxfId="6745" priority="8691" operator="equal">
      <formula>"Não informado"</formula>
    </cfRule>
  </conditionalFormatting>
  <conditionalFormatting sqref="M4729">
    <cfRule type="cellIs" dxfId="6744" priority="8690" operator="equal">
      <formula>"Não informado"</formula>
    </cfRule>
  </conditionalFormatting>
  <conditionalFormatting sqref="N4729">
    <cfRule type="cellIs" dxfId="6743" priority="8689" operator="equal">
      <formula>"Não informado"</formula>
    </cfRule>
  </conditionalFormatting>
  <conditionalFormatting sqref="N4729">
    <cfRule type="cellIs" dxfId="6742" priority="8688" operator="equal">
      <formula>"Não informado"</formula>
    </cfRule>
  </conditionalFormatting>
  <conditionalFormatting sqref="N4729">
    <cfRule type="cellIs" dxfId="6741" priority="8687" operator="equal">
      <formula>"Não informado"</formula>
    </cfRule>
  </conditionalFormatting>
  <conditionalFormatting sqref="M4729:N4729">
    <cfRule type="cellIs" dxfId="6740" priority="8686" operator="equal">
      <formula>"Não informado"</formula>
    </cfRule>
  </conditionalFormatting>
  <conditionalFormatting sqref="M4729:N4729">
    <cfRule type="cellIs" dxfId="6739" priority="8685" operator="equal">
      <formula>"Não informado"</formula>
    </cfRule>
  </conditionalFormatting>
  <conditionalFormatting sqref="M4735:N4735">
    <cfRule type="cellIs" dxfId="6738" priority="8684" operator="equal">
      <formula>"Não informado"</formula>
    </cfRule>
  </conditionalFormatting>
  <conditionalFormatting sqref="M4735:N4735">
    <cfRule type="cellIs" dxfId="6737" priority="8683" operator="equal">
      <formula>"Não informado"</formula>
    </cfRule>
  </conditionalFormatting>
  <conditionalFormatting sqref="M4735:N4735">
    <cfRule type="cellIs" dxfId="6736" priority="8682" operator="equal">
      <formula>"Não informado"</formula>
    </cfRule>
  </conditionalFormatting>
  <conditionalFormatting sqref="M4735">
    <cfRule type="cellIs" dxfId="6735" priority="8681" operator="equal">
      <formula>"Não informado"</formula>
    </cfRule>
  </conditionalFormatting>
  <conditionalFormatting sqref="M4735">
    <cfRule type="cellIs" dxfId="6734" priority="8680" operator="equal">
      <formula>"Não informado"</formula>
    </cfRule>
  </conditionalFormatting>
  <conditionalFormatting sqref="N4735">
    <cfRule type="cellIs" dxfId="6733" priority="8679" operator="equal">
      <formula>"Não informado"</formula>
    </cfRule>
  </conditionalFormatting>
  <conditionalFormatting sqref="N4735">
    <cfRule type="cellIs" dxfId="6732" priority="8678" operator="equal">
      <formula>"Não informado"</formula>
    </cfRule>
  </conditionalFormatting>
  <conditionalFormatting sqref="M4735:N4735">
    <cfRule type="cellIs" dxfId="6731" priority="8677" operator="equal">
      <formula>"Não informado"</formula>
    </cfRule>
  </conditionalFormatting>
  <conditionalFormatting sqref="M4735">
    <cfRule type="cellIs" dxfId="6730" priority="8676" operator="equal">
      <formula>"Não informado"</formula>
    </cfRule>
  </conditionalFormatting>
  <conditionalFormatting sqref="M4735">
    <cfRule type="cellIs" dxfId="6729" priority="8675" operator="equal">
      <formula>"Não informado"</formula>
    </cfRule>
  </conditionalFormatting>
  <conditionalFormatting sqref="N4735">
    <cfRule type="cellIs" dxfId="6728" priority="8674" operator="equal">
      <formula>"Não informado"</formula>
    </cfRule>
  </conditionalFormatting>
  <conditionalFormatting sqref="N4735">
    <cfRule type="cellIs" dxfId="6727" priority="8673" operator="equal">
      <formula>"Não informado"</formula>
    </cfRule>
  </conditionalFormatting>
  <conditionalFormatting sqref="M4735">
    <cfRule type="cellIs" dxfId="6726" priority="8672" operator="equal">
      <formula>"Não informado"</formula>
    </cfRule>
  </conditionalFormatting>
  <conditionalFormatting sqref="M4735">
    <cfRule type="cellIs" dxfId="6725" priority="8671" operator="equal">
      <formula>"Não informado"</formula>
    </cfRule>
  </conditionalFormatting>
  <conditionalFormatting sqref="N4735">
    <cfRule type="cellIs" dxfId="6724" priority="8670" operator="equal">
      <formula>"Não informado"</formula>
    </cfRule>
  </conditionalFormatting>
  <conditionalFormatting sqref="N4735">
    <cfRule type="cellIs" dxfId="6723" priority="8669" operator="equal">
      <formula>"Não informado"</formula>
    </cfRule>
  </conditionalFormatting>
  <conditionalFormatting sqref="N4735">
    <cfRule type="cellIs" dxfId="6722" priority="8668" operator="equal">
      <formula>"Não informado"</formula>
    </cfRule>
  </conditionalFormatting>
  <conditionalFormatting sqref="M4735:N4735">
    <cfRule type="cellIs" dxfId="6721" priority="8667" operator="equal">
      <formula>"Não informado"</formula>
    </cfRule>
  </conditionalFormatting>
  <conditionalFormatting sqref="M4735:N4735">
    <cfRule type="cellIs" dxfId="6720" priority="8666" operator="equal">
      <formula>"Não informado"</formula>
    </cfRule>
  </conditionalFormatting>
  <conditionalFormatting sqref="M4738:N4738">
    <cfRule type="cellIs" dxfId="6719" priority="8665" operator="equal">
      <formula>"Não informado"</formula>
    </cfRule>
  </conditionalFormatting>
  <conditionalFormatting sqref="M4738:N4738">
    <cfRule type="cellIs" dxfId="6718" priority="8664" operator="equal">
      <formula>"Não informado"</formula>
    </cfRule>
  </conditionalFormatting>
  <conditionalFormatting sqref="M4738:N4738">
    <cfRule type="cellIs" dxfId="6717" priority="8663" operator="equal">
      <formula>"Não informado"</formula>
    </cfRule>
  </conditionalFormatting>
  <conditionalFormatting sqref="M4738">
    <cfRule type="cellIs" dxfId="6716" priority="8662" operator="equal">
      <formula>"Não informado"</formula>
    </cfRule>
  </conditionalFormatting>
  <conditionalFormatting sqref="M4738">
    <cfRule type="cellIs" dxfId="6715" priority="8661" operator="equal">
      <formula>"Não informado"</formula>
    </cfRule>
  </conditionalFormatting>
  <conditionalFormatting sqref="N4738">
    <cfRule type="cellIs" dxfId="6714" priority="8660" operator="equal">
      <formula>"Não informado"</formula>
    </cfRule>
  </conditionalFormatting>
  <conditionalFormatting sqref="N4738">
    <cfRule type="cellIs" dxfId="6713" priority="8659" operator="equal">
      <formula>"Não informado"</formula>
    </cfRule>
  </conditionalFormatting>
  <conditionalFormatting sqref="M4738:N4738">
    <cfRule type="cellIs" dxfId="6712" priority="8658" operator="equal">
      <formula>"Não informado"</formula>
    </cfRule>
  </conditionalFormatting>
  <conditionalFormatting sqref="M4738">
    <cfRule type="cellIs" dxfId="6711" priority="8657" operator="equal">
      <formula>"Não informado"</formula>
    </cfRule>
  </conditionalFormatting>
  <conditionalFormatting sqref="M4738">
    <cfRule type="cellIs" dxfId="6710" priority="8656" operator="equal">
      <formula>"Não informado"</formula>
    </cfRule>
  </conditionalFormatting>
  <conditionalFormatting sqref="N4738">
    <cfRule type="cellIs" dxfId="6709" priority="8655" operator="equal">
      <formula>"Não informado"</formula>
    </cfRule>
  </conditionalFormatting>
  <conditionalFormatting sqref="N4738">
    <cfRule type="cellIs" dxfId="6708" priority="8654" operator="equal">
      <formula>"Não informado"</formula>
    </cfRule>
  </conditionalFormatting>
  <conditionalFormatting sqref="M4738">
    <cfRule type="cellIs" dxfId="6707" priority="8653" operator="equal">
      <formula>"Não informado"</formula>
    </cfRule>
  </conditionalFormatting>
  <conditionalFormatting sqref="M4738">
    <cfRule type="cellIs" dxfId="6706" priority="8652" operator="equal">
      <formula>"Não informado"</formula>
    </cfRule>
  </conditionalFormatting>
  <conditionalFormatting sqref="N4738">
    <cfRule type="cellIs" dxfId="6705" priority="8651" operator="equal">
      <formula>"Não informado"</formula>
    </cfRule>
  </conditionalFormatting>
  <conditionalFormatting sqref="N4738">
    <cfRule type="cellIs" dxfId="6704" priority="8650" operator="equal">
      <formula>"Não informado"</formula>
    </cfRule>
  </conditionalFormatting>
  <conditionalFormatting sqref="N4738">
    <cfRule type="cellIs" dxfId="6703" priority="8649" operator="equal">
      <formula>"Não informado"</formula>
    </cfRule>
  </conditionalFormatting>
  <conditionalFormatting sqref="M4738:N4738">
    <cfRule type="cellIs" dxfId="6702" priority="8648" operator="equal">
      <formula>"Não informado"</formula>
    </cfRule>
  </conditionalFormatting>
  <conditionalFormatting sqref="M4738:N4738">
    <cfRule type="cellIs" dxfId="6701" priority="8647" operator="equal">
      <formula>"Não informado"</formula>
    </cfRule>
  </conditionalFormatting>
  <conditionalFormatting sqref="M4732">
    <cfRule type="cellIs" dxfId="6700" priority="8646" operator="equal">
      <formula>"Não informado"</formula>
    </cfRule>
  </conditionalFormatting>
  <conditionalFormatting sqref="M4732">
    <cfRule type="cellIs" dxfId="6699" priority="8645" operator="equal">
      <formula>"Não informado"</formula>
    </cfRule>
  </conditionalFormatting>
  <conditionalFormatting sqref="N4732">
    <cfRule type="cellIs" dxfId="6698" priority="8644" operator="equal">
      <formula>"Não informado"</formula>
    </cfRule>
  </conditionalFormatting>
  <conditionalFormatting sqref="N4732">
    <cfRule type="cellIs" dxfId="6697" priority="8643" operator="equal">
      <formula>"Não informado"</formula>
    </cfRule>
  </conditionalFormatting>
  <conditionalFormatting sqref="N4734">
    <cfRule type="cellIs" dxfId="6696" priority="8642" operator="equal">
      <formula>"Não informado"</formula>
    </cfRule>
  </conditionalFormatting>
  <conditionalFormatting sqref="M4734:N4734">
    <cfRule type="cellIs" dxfId="6695" priority="8641" operator="equal">
      <formula>"Não informado"</formula>
    </cfRule>
  </conditionalFormatting>
  <conditionalFormatting sqref="M4734:N4734">
    <cfRule type="cellIs" dxfId="6694" priority="8640" operator="equal">
      <formula>"Não informado"</formula>
    </cfRule>
  </conditionalFormatting>
  <conditionalFormatting sqref="M4734">
    <cfRule type="cellIs" dxfId="6693" priority="8639" operator="equal">
      <formula>"Não informado"</formula>
    </cfRule>
  </conditionalFormatting>
  <conditionalFormatting sqref="M4734">
    <cfRule type="cellIs" dxfId="6692" priority="8638" operator="equal">
      <formula>"Não informado"</formula>
    </cfRule>
  </conditionalFormatting>
  <conditionalFormatting sqref="N4734">
    <cfRule type="cellIs" dxfId="6691" priority="8637" operator="equal">
      <formula>"Não informado"</formula>
    </cfRule>
  </conditionalFormatting>
  <conditionalFormatting sqref="N4734">
    <cfRule type="cellIs" dxfId="6690" priority="8636" operator="equal">
      <formula>"Não informado"</formula>
    </cfRule>
  </conditionalFormatting>
  <conditionalFormatting sqref="N4734">
    <cfRule type="cellIs" dxfId="6689" priority="8635" operator="equal">
      <formula>"Não informado"</formula>
    </cfRule>
  </conditionalFormatting>
  <conditionalFormatting sqref="M4734:N4734">
    <cfRule type="cellIs" dxfId="6688" priority="8634" operator="equal">
      <formula>"Não informado"</formula>
    </cfRule>
  </conditionalFormatting>
  <conditionalFormatting sqref="M4734:N4734">
    <cfRule type="cellIs" dxfId="6687" priority="8633" operator="equal">
      <formula>"Não informado"</formula>
    </cfRule>
  </conditionalFormatting>
  <conditionalFormatting sqref="N4739">
    <cfRule type="cellIs" dxfId="6686" priority="8632" operator="equal">
      <formula>"Não informado"</formula>
    </cfRule>
  </conditionalFormatting>
  <conditionalFormatting sqref="M4739:N4739">
    <cfRule type="cellIs" dxfId="6685" priority="8631" operator="equal">
      <formula>"Não informado"</formula>
    </cfRule>
  </conditionalFormatting>
  <conditionalFormatting sqref="M4739:N4739">
    <cfRule type="cellIs" dxfId="6684" priority="8630" operator="equal">
      <formula>"Não informado"</formula>
    </cfRule>
  </conditionalFormatting>
  <conditionalFormatting sqref="M4739">
    <cfRule type="cellIs" dxfId="6683" priority="8629" operator="equal">
      <formula>"Não informado"</formula>
    </cfRule>
  </conditionalFormatting>
  <conditionalFormatting sqref="M4739">
    <cfRule type="cellIs" dxfId="6682" priority="8628" operator="equal">
      <formula>"Não informado"</formula>
    </cfRule>
  </conditionalFormatting>
  <conditionalFormatting sqref="N4739">
    <cfRule type="cellIs" dxfId="6681" priority="8627" operator="equal">
      <formula>"Não informado"</formula>
    </cfRule>
  </conditionalFormatting>
  <conditionalFormatting sqref="N4739">
    <cfRule type="cellIs" dxfId="6680" priority="8626" operator="equal">
      <formula>"Não informado"</formula>
    </cfRule>
  </conditionalFormatting>
  <conditionalFormatting sqref="N4739">
    <cfRule type="cellIs" dxfId="6679" priority="8625" operator="equal">
      <formula>"Não informado"</formula>
    </cfRule>
  </conditionalFormatting>
  <conditionalFormatting sqref="M4739:N4739">
    <cfRule type="cellIs" dxfId="6678" priority="8624" operator="equal">
      <formula>"Não informado"</formula>
    </cfRule>
  </conditionalFormatting>
  <conditionalFormatting sqref="M4739:N4739">
    <cfRule type="cellIs" dxfId="6677" priority="8623" operator="equal">
      <formula>"Não informado"</formula>
    </cfRule>
  </conditionalFormatting>
  <conditionalFormatting sqref="M4736:N4736">
    <cfRule type="cellIs" dxfId="6676" priority="8622" operator="equal">
      <formula>"Não informado"</formula>
    </cfRule>
  </conditionalFormatting>
  <conditionalFormatting sqref="M4736:N4736">
    <cfRule type="cellIs" dxfId="6675" priority="8621" operator="equal">
      <formula>"Não informado"</formula>
    </cfRule>
  </conditionalFormatting>
  <conditionalFormatting sqref="N4743">
    <cfRule type="cellIs" dxfId="6674" priority="8620" operator="equal">
      <formula>"Não informado"</formula>
    </cfRule>
  </conditionalFormatting>
  <conditionalFormatting sqref="M4743:N4743">
    <cfRule type="cellIs" dxfId="6673" priority="8619" operator="equal">
      <formula>"Não informado"</formula>
    </cfRule>
  </conditionalFormatting>
  <conditionalFormatting sqref="M4743:N4743">
    <cfRule type="cellIs" dxfId="6672" priority="8618" operator="equal">
      <formula>"Não informado"</formula>
    </cfRule>
  </conditionalFormatting>
  <conditionalFormatting sqref="M4743:N4743">
    <cfRule type="cellIs" dxfId="6671" priority="8617" operator="equal">
      <formula>"Não informado"</formula>
    </cfRule>
  </conditionalFormatting>
  <conditionalFormatting sqref="M4743:N4743">
    <cfRule type="cellIs" dxfId="6670" priority="8616" operator="equal">
      <formula>"Não informado"</formula>
    </cfRule>
  </conditionalFormatting>
  <conditionalFormatting sqref="N4743">
    <cfRule type="cellIs" dxfId="6669" priority="8615" operator="equal">
      <formula>"Não informado"</formula>
    </cfRule>
  </conditionalFormatting>
  <conditionalFormatting sqref="M4747:N4747">
    <cfRule type="cellIs" dxfId="6668" priority="8613" operator="equal">
      <formula>"Não informado"</formula>
    </cfRule>
  </conditionalFormatting>
  <conditionalFormatting sqref="M4754:N4754">
    <cfRule type="cellIs" dxfId="6667" priority="8612" operator="equal">
      <formula>"Não informado"</formula>
    </cfRule>
  </conditionalFormatting>
  <conditionalFormatting sqref="M4756:N4756">
    <cfRule type="cellIs" dxfId="6666" priority="8610" operator="equal">
      <formula>"Não informado"</formula>
    </cfRule>
  </conditionalFormatting>
  <conditionalFormatting sqref="M4763:N4763">
    <cfRule type="cellIs" dxfId="6665" priority="8609" operator="equal">
      <formula>"Não informado"</formula>
    </cfRule>
  </conditionalFormatting>
  <conditionalFormatting sqref="M4763:N4763">
    <cfRule type="cellIs" dxfId="6664" priority="8608" operator="equal">
      <formula>"Não informado"</formula>
    </cfRule>
  </conditionalFormatting>
  <conditionalFormatting sqref="M4763">
    <cfRule type="cellIs" dxfId="6663" priority="8607" operator="equal">
      <formula>"Não informado"</formula>
    </cfRule>
  </conditionalFormatting>
  <conditionalFormatting sqref="M4764:N4764">
    <cfRule type="cellIs" dxfId="6662" priority="8606" operator="equal">
      <formula>"Não informado"</formula>
    </cfRule>
  </conditionalFormatting>
  <conditionalFormatting sqref="N4766">
    <cfRule type="cellIs" dxfId="6661" priority="8605" operator="equal">
      <formula>"Não informado"</formula>
    </cfRule>
  </conditionalFormatting>
  <conditionalFormatting sqref="M4766:N4766">
    <cfRule type="cellIs" dxfId="6660" priority="8604" operator="equal">
      <formula>"Não informado"</formula>
    </cfRule>
  </conditionalFormatting>
  <conditionalFormatting sqref="M4766:N4766">
    <cfRule type="cellIs" dxfId="6659" priority="8603" operator="equal">
      <formula>"Não informado"</formula>
    </cfRule>
  </conditionalFormatting>
  <conditionalFormatting sqref="M4766:N4766">
    <cfRule type="cellIs" dxfId="6658" priority="8600" operator="equal">
      <formula>"Não informado"</formula>
    </cfRule>
  </conditionalFormatting>
  <conditionalFormatting sqref="M4766:N4766">
    <cfRule type="cellIs" dxfId="6657" priority="8602" operator="equal">
      <formula>"Não informado"</formula>
    </cfRule>
  </conditionalFormatting>
  <conditionalFormatting sqref="M4766:N4766">
    <cfRule type="cellIs" dxfId="6656" priority="8601" operator="equal">
      <formula>"Não informado"</formula>
    </cfRule>
  </conditionalFormatting>
  <conditionalFormatting sqref="M4767:N4767">
    <cfRule type="cellIs" dxfId="6655" priority="8599" operator="equal">
      <formula>"Não informado"</formula>
    </cfRule>
  </conditionalFormatting>
  <conditionalFormatting sqref="M4770">
    <cfRule type="cellIs" dxfId="6654" priority="8597" operator="equal">
      <formula>"Não informado"</formula>
    </cfRule>
  </conditionalFormatting>
  <conditionalFormatting sqref="M4770">
    <cfRule type="cellIs" dxfId="6653" priority="8596" operator="equal">
      <formula>"Não informado"</formula>
    </cfRule>
  </conditionalFormatting>
  <conditionalFormatting sqref="N4770">
    <cfRule type="cellIs" dxfId="6652" priority="8595" operator="equal">
      <formula>"Não informado"</formula>
    </cfRule>
  </conditionalFormatting>
  <conditionalFormatting sqref="M1153:N1153">
    <cfRule type="cellIs" dxfId="6651" priority="8594" operator="equal">
      <formula>"Não informado"</formula>
    </cfRule>
  </conditionalFormatting>
  <conditionalFormatting sqref="M4796:N4796">
    <cfRule type="cellIs" dxfId="6650" priority="8593" operator="equal">
      <formula>"Não informado"</formula>
    </cfRule>
  </conditionalFormatting>
  <conditionalFormatting sqref="M4798:N4798">
    <cfRule type="cellIs" dxfId="6649" priority="8592" operator="equal">
      <formula>"Não informado"</formula>
    </cfRule>
  </conditionalFormatting>
  <conditionalFormatting sqref="N4636">
    <cfRule type="cellIs" dxfId="6648" priority="8591" operator="equal">
      <formula>"Não informado"</formula>
    </cfRule>
  </conditionalFormatting>
  <conditionalFormatting sqref="M4636">
    <cfRule type="cellIs" dxfId="6647" priority="8590" operator="equal">
      <formula>"Não informado"</formula>
    </cfRule>
  </conditionalFormatting>
  <conditionalFormatting sqref="N4636">
    <cfRule type="cellIs" dxfId="6646" priority="8589" operator="equal">
      <formula>"Não informado"</formula>
    </cfRule>
  </conditionalFormatting>
  <conditionalFormatting sqref="N4836">
    <cfRule type="cellIs" dxfId="6645" priority="8588" operator="equal">
      <formula>"Não informado"</formula>
    </cfRule>
  </conditionalFormatting>
  <conditionalFormatting sqref="M4836">
    <cfRule type="cellIs" dxfId="6644" priority="8587" operator="equal">
      <formula>"Não informado"</formula>
    </cfRule>
  </conditionalFormatting>
  <conditionalFormatting sqref="N4836">
    <cfRule type="cellIs" dxfId="6643" priority="8586" operator="equal">
      <formula>"Não informado"</formula>
    </cfRule>
  </conditionalFormatting>
  <conditionalFormatting sqref="N4837">
    <cfRule type="cellIs" dxfId="6642" priority="8585" operator="equal">
      <formula>"Não informado"</formula>
    </cfRule>
  </conditionalFormatting>
  <conditionalFormatting sqref="M4837">
    <cfRule type="cellIs" dxfId="6641" priority="8584" operator="equal">
      <formula>"Não informado"</formula>
    </cfRule>
  </conditionalFormatting>
  <conditionalFormatting sqref="N4837">
    <cfRule type="cellIs" dxfId="6640" priority="8583" operator="equal">
      <formula>"Não informado"</formula>
    </cfRule>
  </conditionalFormatting>
  <conditionalFormatting sqref="N4839">
    <cfRule type="cellIs" dxfId="6639" priority="8582" operator="equal">
      <formula>"Não informado"</formula>
    </cfRule>
  </conditionalFormatting>
  <conditionalFormatting sqref="M4839">
    <cfRule type="cellIs" dxfId="6638" priority="8581" operator="equal">
      <formula>"Não informado"</formula>
    </cfRule>
  </conditionalFormatting>
  <conditionalFormatting sqref="M4839">
    <cfRule type="cellIs" dxfId="6637" priority="8580" operator="equal">
      <formula>"Não informado"</formula>
    </cfRule>
  </conditionalFormatting>
  <conditionalFormatting sqref="M4839">
    <cfRule type="cellIs" dxfId="6636" priority="8579" operator="equal">
      <formula>"Não informado"</formula>
    </cfRule>
  </conditionalFormatting>
  <conditionalFormatting sqref="M4839">
    <cfRule type="cellIs" dxfId="6635" priority="8578" operator="equal">
      <formula>"Não informado"</formula>
    </cfRule>
  </conditionalFormatting>
  <conditionalFormatting sqref="M4839">
    <cfRule type="cellIs" dxfId="6634" priority="8577" operator="equal">
      <formula>"Não informado"</formula>
    </cfRule>
  </conditionalFormatting>
  <conditionalFormatting sqref="M4839">
    <cfRule type="cellIs" dxfId="6633" priority="8576" operator="equal">
      <formula>"Não informado"</formula>
    </cfRule>
  </conditionalFormatting>
  <conditionalFormatting sqref="N4848">
    <cfRule type="cellIs" dxfId="6632" priority="8575" operator="equal">
      <formula>"Não informado"</formula>
    </cfRule>
  </conditionalFormatting>
  <conditionalFormatting sqref="M4848">
    <cfRule type="cellIs" dxfId="6631" priority="8574" operator="equal">
      <formula>"Não informado"</formula>
    </cfRule>
  </conditionalFormatting>
  <conditionalFormatting sqref="M4848">
    <cfRule type="cellIs" dxfId="6630" priority="8573" operator="equal">
      <formula>"Não informado"</formula>
    </cfRule>
  </conditionalFormatting>
  <conditionalFormatting sqref="M4848">
    <cfRule type="cellIs" dxfId="6629" priority="8572" operator="equal">
      <formula>"Não informado"</formula>
    </cfRule>
  </conditionalFormatting>
  <conditionalFormatting sqref="M4848">
    <cfRule type="cellIs" dxfId="6628" priority="8571" operator="equal">
      <formula>"Não informado"</formula>
    </cfRule>
  </conditionalFormatting>
  <conditionalFormatting sqref="M4848">
    <cfRule type="cellIs" dxfId="6627" priority="8570" operator="equal">
      <formula>"Não informado"</formula>
    </cfRule>
  </conditionalFormatting>
  <conditionalFormatting sqref="M4848">
    <cfRule type="cellIs" dxfId="6626" priority="8569" operator="equal">
      <formula>"Não informado"</formula>
    </cfRule>
  </conditionalFormatting>
  <conditionalFormatting sqref="N4848:N4851">
    <cfRule type="cellIs" dxfId="6625" priority="8568" operator="equal">
      <formula>"Não informado"</formula>
    </cfRule>
  </conditionalFormatting>
  <conditionalFormatting sqref="M4849">
    <cfRule type="cellIs" dxfId="6624" priority="8567" operator="equal">
      <formula>"Não informado"</formula>
    </cfRule>
  </conditionalFormatting>
  <conditionalFormatting sqref="M4849">
    <cfRule type="cellIs" dxfId="6623" priority="8566" operator="equal">
      <formula>"Não informado"</formula>
    </cfRule>
  </conditionalFormatting>
  <conditionalFormatting sqref="M4849">
    <cfRule type="cellIs" dxfId="6622" priority="8565" operator="equal">
      <formula>"Não informado"</formula>
    </cfRule>
  </conditionalFormatting>
  <conditionalFormatting sqref="M4849">
    <cfRule type="cellIs" dxfId="6621" priority="8564" operator="equal">
      <formula>"Não informado"</formula>
    </cfRule>
  </conditionalFormatting>
  <conditionalFormatting sqref="M4849">
    <cfRule type="cellIs" dxfId="6620" priority="8563" operator="equal">
      <formula>"Não informado"</formula>
    </cfRule>
  </conditionalFormatting>
  <conditionalFormatting sqref="M4849">
    <cfRule type="cellIs" dxfId="6619" priority="8562" operator="equal">
      <formula>"Não informado"</formula>
    </cfRule>
  </conditionalFormatting>
  <conditionalFormatting sqref="M4716:N4716">
    <cfRule type="cellIs" dxfId="6618" priority="8561" operator="equal">
      <formula>"Não informado"</formula>
    </cfRule>
  </conditionalFormatting>
  <conditionalFormatting sqref="N4716">
    <cfRule type="cellIs" dxfId="6617" priority="8560" operator="equal">
      <formula>"Não informado"</formula>
    </cfRule>
  </conditionalFormatting>
  <conditionalFormatting sqref="M4716">
    <cfRule type="cellIs" dxfId="6616" priority="8559" operator="equal">
      <formula>"Não informado"</formula>
    </cfRule>
  </conditionalFormatting>
  <conditionalFormatting sqref="M4841:N4841">
    <cfRule type="cellIs" dxfId="6615" priority="8558" operator="equal">
      <formula>"Não informado"</formula>
    </cfRule>
  </conditionalFormatting>
  <conditionalFormatting sqref="N4841">
    <cfRule type="cellIs" dxfId="6614" priority="8557" operator="equal">
      <formula>"Não informado"</formula>
    </cfRule>
  </conditionalFormatting>
  <conditionalFormatting sqref="M4841">
    <cfRule type="cellIs" dxfId="6613" priority="8556" operator="equal">
      <formula>"Não informado"</formula>
    </cfRule>
  </conditionalFormatting>
  <conditionalFormatting sqref="M4844:N4844">
    <cfRule type="cellIs" dxfId="6612" priority="8555" operator="equal">
      <formula>"Não informado"</formula>
    </cfRule>
  </conditionalFormatting>
  <conditionalFormatting sqref="M4717:N4717">
    <cfRule type="cellIs" dxfId="6611" priority="8554" operator="equal">
      <formula>"Não informado"</formula>
    </cfRule>
  </conditionalFormatting>
  <conditionalFormatting sqref="M4845:N4845">
    <cfRule type="cellIs" dxfId="6610" priority="8553" operator="equal">
      <formula>"Não informado"</formula>
    </cfRule>
  </conditionalFormatting>
  <conditionalFormatting sqref="A4850:B4850 E4850:J4850 P4850:R4850 T4850:XFD4850">
    <cfRule type="cellIs" dxfId="6609" priority="8550" operator="equal">
      <formula>"Não informado"</formula>
    </cfRule>
  </conditionalFormatting>
  <conditionalFormatting sqref="C4850">
    <cfRule type="cellIs" dxfId="6608" priority="8549" operator="equal">
      <formula>"Não informado"</formula>
    </cfRule>
  </conditionalFormatting>
  <conditionalFormatting sqref="C4850">
    <cfRule type="cellIs" dxfId="6607" priority="8548" operator="equal">
      <formula>"Não informado"</formula>
    </cfRule>
  </conditionalFormatting>
  <conditionalFormatting sqref="C4850:D4850">
    <cfRule type="cellIs" dxfId="6606" priority="8547" operator="equal">
      <formula>"Não informado"</formula>
    </cfRule>
  </conditionalFormatting>
  <conditionalFormatting sqref="C4850:D4850">
    <cfRule type="cellIs" dxfId="6605" priority="8546" operator="equal">
      <formula>"Não informado"</formula>
    </cfRule>
  </conditionalFormatting>
  <conditionalFormatting sqref="P4851:R4851">
    <cfRule type="cellIs" dxfId="6604" priority="8542" operator="equal">
      <formula>"Não informado"</formula>
    </cfRule>
  </conditionalFormatting>
  <conditionalFormatting sqref="T4851:XFD4851 G4851">
    <cfRule type="cellIs" dxfId="6603" priority="8541" operator="equal">
      <formula>"Não informado"</formula>
    </cfRule>
  </conditionalFormatting>
  <conditionalFormatting sqref="A4851:B4851 H4851:J4851">
    <cfRule type="cellIs" dxfId="6602" priority="8540" operator="equal">
      <formula>"Não informado"</formula>
    </cfRule>
  </conditionalFormatting>
  <conditionalFormatting sqref="C4851">
    <cfRule type="cellIs" dxfId="6601" priority="8534" operator="equal">
      <formula>"Não informado"</formula>
    </cfRule>
  </conditionalFormatting>
  <conditionalFormatting sqref="C4851">
    <cfRule type="cellIs" dxfId="6600" priority="8533" operator="equal">
      <formula>"Não informado"</formula>
    </cfRule>
  </conditionalFormatting>
  <conditionalFormatting sqref="C4851:D4851">
    <cfRule type="cellIs" dxfId="6599" priority="8532" operator="equal">
      <formula>"Não informado"</formula>
    </cfRule>
  </conditionalFormatting>
  <conditionalFormatting sqref="C4851:D4851">
    <cfRule type="cellIs" dxfId="6598" priority="8531" operator="equal">
      <formula>"Não informado"</formula>
    </cfRule>
  </conditionalFormatting>
  <conditionalFormatting sqref="E4851">
    <cfRule type="cellIs" dxfId="6597" priority="8530" operator="equal">
      <formula>"Não informado"</formula>
    </cfRule>
  </conditionalFormatting>
  <conditionalFormatting sqref="F4851">
    <cfRule type="cellIs" dxfId="6596" priority="8529" operator="equal">
      <formula>"Não informado"</formula>
    </cfRule>
  </conditionalFormatting>
  <conditionalFormatting sqref="A4852:B4852 E4852:J4852">
    <cfRule type="cellIs" dxfId="6595" priority="8528" operator="equal">
      <formula>"Não informado"</formula>
    </cfRule>
  </conditionalFormatting>
  <conditionalFormatting sqref="C4852">
    <cfRule type="cellIs" dxfId="6594" priority="8526" operator="equal">
      <formula>"Não informado"</formula>
    </cfRule>
  </conditionalFormatting>
  <conditionalFormatting sqref="C4852">
    <cfRule type="cellIs" dxfId="6593" priority="8525" operator="equal">
      <formula>"Não informado"</formula>
    </cfRule>
  </conditionalFormatting>
  <conditionalFormatting sqref="C4852:D4852">
    <cfRule type="cellIs" dxfId="6592" priority="8524" operator="equal">
      <formula>"Não informado"</formula>
    </cfRule>
  </conditionalFormatting>
  <conditionalFormatting sqref="C4852:D4852">
    <cfRule type="cellIs" dxfId="6591" priority="8523" operator="equal">
      <formula>"Não informado"</formula>
    </cfRule>
  </conditionalFormatting>
  <conditionalFormatting sqref="A4853:B4853 P4853 R4853:U4853 E4853:J4853 W4853:XFD4853">
    <cfRule type="cellIs" dxfId="6590" priority="8522" operator="equal">
      <formula>"Não informado"</formula>
    </cfRule>
  </conditionalFormatting>
  <conditionalFormatting sqref="C4853">
    <cfRule type="cellIs" dxfId="6589" priority="8493" operator="equal">
      <formula>"Não informado"</formula>
    </cfRule>
  </conditionalFormatting>
  <conditionalFormatting sqref="C4853">
    <cfRule type="cellIs" dxfId="6588" priority="8492" operator="equal">
      <formula>"Não informado"</formula>
    </cfRule>
  </conditionalFormatting>
  <conditionalFormatting sqref="C4853:D4853">
    <cfRule type="cellIs" dxfId="6587" priority="8491" operator="equal">
      <formula>"Não informado"</formula>
    </cfRule>
  </conditionalFormatting>
  <conditionalFormatting sqref="C4853:D4853">
    <cfRule type="cellIs" dxfId="6586" priority="8490" operator="equal">
      <formula>"Não informado"</formula>
    </cfRule>
  </conditionalFormatting>
  <conditionalFormatting sqref="A4854:B4854 P4854 R4854:XFD4854 E4854:J4854">
    <cfRule type="cellIs" dxfId="6585" priority="8489" operator="equal">
      <formula>"Não informado"</formula>
    </cfRule>
  </conditionalFormatting>
  <conditionalFormatting sqref="C4854">
    <cfRule type="cellIs" dxfId="6584" priority="8480" operator="equal">
      <formula>"Não informado"</formula>
    </cfRule>
  </conditionalFormatting>
  <conditionalFormatting sqref="C4854">
    <cfRule type="cellIs" dxfId="6583" priority="8479" operator="equal">
      <formula>"Não informado"</formula>
    </cfRule>
  </conditionalFormatting>
  <conditionalFormatting sqref="C4854:D4854">
    <cfRule type="cellIs" dxfId="6582" priority="8478" operator="equal">
      <formula>"Não informado"</formula>
    </cfRule>
  </conditionalFormatting>
  <conditionalFormatting sqref="C4854:D4854">
    <cfRule type="cellIs" dxfId="6581" priority="8477" operator="equal">
      <formula>"Não informado"</formula>
    </cfRule>
  </conditionalFormatting>
  <conditionalFormatting sqref="A4855:B4860 E4855:J4860 P4855:XFD4860">
    <cfRule type="cellIs" dxfId="6580" priority="8474" operator="equal">
      <formula>"Não informado"</formula>
    </cfRule>
  </conditionalFormatting>
  <conditionalFormatting sqref="A4855:B4860 E4855:J4860 P4855:XFD4860">
    <cfRule type="cellIs" dxfId="6579" priority="8464" operator="equal">
      <formula>"Não informado"</formula>
    </cfRule>
  </conditionalFormatting>
  <conditionalFormatting sqref="A4855:B4860 P4855:XFD4860 E4855:J4860">
    <cfRule type="cellIs" dxfId="6578" priority="8463" operator="equal">
      <formula>"Não informado"</formula>
    </cfRule>
  </conditionalFormatting>
  <conditionalFormatting sqref="G4855:J4860 P4855:XFD4860 A4855:B4860 E4855:E4860">
    <cfRule type="cellIs" dxfId="6577" priority="8462" operator="equal">
      <formula>"Não informado"</formula>
    </cfRule>
  </conditionalFormatting>
  <conditionalFormatting sqref="P4855:XFD4860">
    <cfRule type="cellIs" dxfId="6576" priority="8461" operator="equal">
      <formula>"Não informado"</formula>
    </cfRule>
  </conditionalFormatting>
  <conditionalFormatting sqref="P4855:XFD4860">
    <cfRule type="cellIs" dxfId="6575" priority="8460" operator="equal">
      <formula>"Não informado"</formula>
    </cfRule>
  </conditionalFormatting>
  <conditionalFormatting sqref="P4855:XFD4860">
    <cfRule type="cellIs" dxfId="6574" priority="8459" operator="equal">
      <formula>"Não informado"</formula>
    </cfRule>
  </conditionalFormatting>
  <conditionalFormatting sqref="P4855:XFD4860">
    <cfRule type="cellIs" dxfId="6573" priority="8458" operator="equal">
      <formula>"Não informado"</formula>
    </cfRule>
  </conditionalFormatting>
  <conditionalFormatting sqref="P4855:XFD4860">
    <cfRule type="cellIs" dxfId="6572" priority="8457" operator="equal">
      <formula>"Não informado"</formula>
    </cfRule>
  </conditionalFormatting>
  <conditionalFormatting sqref="P4855:XFD4860">
    <cfRule type="cellIs" dxfId="6571" priority="8456" operator="equal">
      <formula>"Não informado"</formula>
    </cfRule>
  </conditionalFormatting>
  <conditionalFormatting sqref="A4855:B4860 P4855:XFD4860">
    <cfRule type="cellIs" dxfId="6570" priority="8455" operator="equal">
      <formula>"Não informado"</formula>
    </cfRule>
  </conditionalFormatting>
  <conditionalFormatting sqref="A4855:B4860 P4855:XFD4860">
    <cfRule type="cellIs" dxfId="6569" priority="8454" operator="equal">
      <formula>"Não informado"</formula>
    </cfRule>
  </conditionalFormatting>
  <conditionalFormatting sqref="P4855:XFD4860 I4855:J4860 A4855:B4860">
    <cfRule type="cellIs" dxfId="6568" priority="8452" operator="equal">
      <formula>"Não informado"</formula>
    </cfRule>
  </conditionalFormatting>
  <conditionalFormatting sqref="P4855:XFD4860 A4855:B4860 H4855:H4860">
    <cfRule type="cellIs" dxfId="6567" priority="8449" operator="equal">
      <formula>"Não informado"</formula>
    </cfRule>
  </conditionalFormatting>
  <conditionalFormatting sqref="A4855:B4860 P4855:XFD4860">
    <cfRule type="cellIs" dxfId="6566" priority="8453" operator="equal">
      <formula>"Não informado"</formula>
    </cfRule>
  </conditionalFormatting>
  <conditionalFormatting sqref="A4855:B4860 P4855:XFD4860 H4855:H4860">
    <cfRule type="cellIs" dxfId="6565" priority="8451" operator="equal">
      <formula>"Não informado"</formula>
    </cfRule>
  </conditionalFormatting>
  <conditionalFormatting sqref="A4855:B4860 P4855:XFD4860 H4855:H4860">
    <cfRule type="cellIs" dxfId="6564" priority="8450" operator="equal">
      <formula>"Não informado"</formula>
    </cfRule>
  </conditionalFormatting>
  <conditionalFormatting sqref="P4855:XFD4860 A4855:B4860 H4855:H4860">
    <cfRule type="cellIs" dxfId="6563" priority="8448" operator="equal">
      <formula>"Não informado"</formula>
    </cfRule>
  </conditionalFormatting>
  <conditionalFormatting sqref="P4855:XFD4860 A4855:B4860 H4855:H4860">
    <cfRule type="cellIs" dxfId="6562" priority="8447" operator="equal">
      <formula>"Não informado"</formula>
    </cfRule>
  </conditionalFormatting>
  <conditionalFormatting sqref="C4855:C4860">
    <cfRule type="cellIs" dxfId="6561" priority="8414" operator="equal">
      <formula>"Não informado"</formula>
    </cfRule>
  </conditionalFormatting>
  <conditionalFormatting sqref="C4855:C4860">
    <cfRule type="cellIs" dxfId="6560" priority="8413" operator="equal">
      <formula>"Não informado"</formula>
    </cfRule>
  </conditionalFormatting>
  <conditionalFormatting sqref="C4855:D4860">
    <cfRule type="cellIs" dxfId="6559" priority="8412" operator="equal">
      <formula>"Não informado"</formula>
    </cfRule>
  </conditionalFormatting>
  <conditionalFormatting sqref="C4855:D4860">
    <cfRule type="cellIs" dxfId="6558" priority="8411" operator="equal">
      <formula>"Não informado"</formula>
    </cfRule>
  </conditionalFormatting>
  <conditionalFormatting sqref="A4861:L4861 W4861:XFD4861 P4861:U4861">
    <cfRule type="cellIs" dxfId="6557" priority="8410" operator="equal">
      <formula>"Não informado"</formula>
    </cfRule>
  </conditionalFormatting>
  <conditionalFormatting sqref="V4861">
    <cfRule type="cellIs" dxfId="6556" priority="8409" operator="equal">
      <formula>"Não informado"</formula>
    </cfRule>
  </conditionalFormatting>
  <conditionalFormatting sqref="A4862:B4862 E4862:J4862 P4862:R4862 T4862:XFD4862">
    <cfRule type="cellIs" dxfId="6555" priority="8408" operator="equal">
      <formula>"Não informado"</formula>
    </cfRule>
  </conditionalFormatting>
  <conditionalFormatting sqref="C4862">
    <cfRule type="cellIs" dxfId="6554" priority="8407" operator="equal">
      <formula>"Não informado"</formula>
    </cfRule>
  </conditionalFormatting>
  <conditionalFormatting sqref="C4862">
    <cfRule type="cellIs" dxfId="6553" priority="8406" operator="equal">
      <formula>"Não informado"</formula>
    </cfRule>
  </conditionalFormatting>
  <conditionalFormatting sqref="C4862:D4862">
    <cfRule type="cellIs" dxfId="6552" priority="8405" operator="equal">
      <formula>"Não informado"</formula>
    </cfRule>
  </conditionalFormatting>
  <conditionalFormatting sqref="C4862:D4862">
    <cfRule type="cellIs" dxfId="6551" priority="8404" operator="equal">
      <formula>"Não informado"</formula>
    </cfRule>
  </conditionalFormatting>
  <conditionalFormatting sqref="M4863:M4865 M4867:M4870">
    <cfRule type="cellIs" dxfId="6550" priority="8403" operator="equal">
      <formula>"Não informado"</formula>
    </cfRule>
  </conditionalFormatting>
  <conditionalFormatting sqref="N4865 N4869">
    <cfRule type="cellIs" dxfId="6549" priority="8402" operator="equal">
      <formula>"Não informado"</formula>
    </cfRule>
  </conditionalFormatting>
  <conditionalFormatting sqref="N4863:N4865 N4867:N4870">
    <cfRule type="cellIs" dxfId="6548" priority="8401" operator="equal">
      <formula>"Não informado"</formula>
    </cfRule>
  </conditionalFormatting>
  <conditionalFormatting sqref="O4853:O4863">
    <cfRule type="cellIs" dxfId="6547" priority="8400" operator="equal">
      <formula>"Não informado"</formula>
    </cfRule>
  </conditionalFormatting>
  <conditionalFormatting sqref="L4858">
    <cfRule type="cellIs" dxfId="6546" priority="8399" operator="equal">
      <formula>"Não informado"</formula>
    </cfRule>
  </conditionalFormatting>
  <conditionalFormatting sqref="L4858">
    <cfRule type="cellIs" dxfId="6545" priority="8398" operator="equal">
      <formula>"Não informado"</formula>
    </cfRule>
  </conditionalFormatting>
  <conditionalFormatting sqref="L4860">
    <cfRule type="cellIs" dxfId="6544" priority="8397" operator="equal">
      <formula>"Não informado"</formula>
    </cfRule>
  </conditionalFormatting>
  <conditionalFormatting sqref="L4860">
    <cfRule type="cellIs" dxfId="6543" priority="8396" operator="equal">
      <formula>"Não informado"</formula>
    </cfRule>
  </conditionalFormatting>
  <conditionalFormatting sqref="L4853">
    <cfRule type="cellIs" dxfId="6542" priority="8395" operator="equal">
      <formula>"Não informado"</formula>
    </cfRule>
  </conditionalFormatting>
  <conditionalFormatting sqref="L4854">
    <cfRule type="cellIs" dxfId="6541" priority="8394" operator="equal">
      <formula>"Não informado"</formula>
    </cfRule>
  </conditionalFormatting>
  <conditionalFormatting sqref="L4855">
    <cfRule type="cellIs" dxfId="6540" priority="8393" operator="equal">
      <formula>"Não informado"</formula>
    </cfRule>
  </conditionalFormatting>
  <conditionalFormatting sqref="L4856">
    <cfRule type="cellIs" dxfId="6539" priority="8392" operator="equal">
      <formula>"Não informado"</formula>
    </cfRule>
  </conditionalFormatting>
  <conditionalFormatting sqref="L4857">
    <cfRule type="cellIs" dxfId="6538" priority="8391" operator="equal">
      <formula>"Não informado"</formula>
    </cfRule>
  </conditionalFormatting>
  <conditionalFormatting sqref="L4859">
    <cfRule type="cellIs" dxfId="6537" priority="8390" operator="equal">
      <formula>"Não informado"</formula>
    </cfRule>
  </conditionalFormatting>
  <conditionalFormatting sqref="L4852">
    <cfRule type="cellIs" dxfId="6536" priority="8389" operator="equal">
      <formula>"Não informado"</formula>
    </cfRule>
  </conditionalFormatting>
  <conditionalFormatting sqref="L4852">
    <cfRule type="cellIs" dxfId="6535" priority="8388" operator="equal">
      <formula>"Não informado"</formula>
    </cfRule>
  </conditionalFormatting>
  <conditionalFormatting sqref="L4850">
    <cfRule type="cellIs" dxfId="6534" priority="8387" operator="equal">
      <formula>"Não informado"</formula>
    </cfRule>
  </conditionalFormatting>
  <conditionalFormatting sqref="L4850">
    <cfRule type="cellIs" dxfId="6533" priority="8386" operator="equal">
      <formula>"Não informado"</formula>
    </cfRule>
  </conditionalFormatting>
  <conditionalFormatting sqref="L4862">
    <cfRule type="cellIs" dxfId="6532" priority="8385" operator="equal">
      <formula>"Não informado"</formula>
    </cfRule>
  </conditionalFormatting>
  <conditionalFormatting sqref="L4851">
    <cfRule type="cellIs" dxfId="6531" priority="8384" operator="equal">
      <formula>"Não informado"</formula>
    </cfRule>
  </conditionalFormatting>
  <conditionalFormatting sqref="L4863">
    <cfRule type="cellIs" dxfId="6530" priority="8383" operator="equal">
      <formula>"Não informado"</formula>
    </cfRule>
  </conditionalFormatting>
  <conditionalFormatting sqref="L4863">
    <cfRule type="cellIs" dxfId="6529" priority="8382" operator="equal">
      <formula>"Não informado"</formula>
    </cfRule>
  </conditionalFormatting>
  <conditionalFormatting sqref="L4864">
    <cfRule type="cellIs" dxfId="6528" priority="8381" operator="equal">
      <formula>"Não informado"</formula>
    </cfRule>
  </conditionalFormatting>
  <conditionalFormatting sqref="L4864">
    <cfRule type="cellIs" dxfId="6527" priority="8380" operator="equal">
      <formula>"Não informado"</formula>
    </cfRule>
  </conditionalFormatting>
  <conditionalFormatting sqref="P4864:R4864 T4864:V4864">
    <cfRule type="cellIs" dxfId="6526" priority="8379" operator="equal">
      <formula>"Não informado"</formula>
    </cfRule>
  </conditionalFormatting>
  <conditionalFormatting sqref="O4864">
    <cfRule type="cellIs" dxfId="6525" priority="8378" operator="equal">
      <formula>"Não informado"</formula>
    </cfRule>
  </conditionalFormatting>
  <conditionalFormatting sqref="L4865">
    <cfRule type="cellIs" dxfId="6524" priority="8377" operator="equal">
      <formula>"Não informado"</formula>
    </cfRule>
  </conditionalFormatting>
  <conditionalFormatting sqref="L4865">
    <cfRule type="cellIs" dxfId="6523" priority="8376" operator="equal">
      <formula>"Não informado"</formula>
    </cfRule>
  </conditionalFormatting>
  <conditionalFormatting sqref="P4865:R4865 T4865:V4865">
    <cfRule type="cellIs" dxfId="6522" priority="8375" operator="equal">
      <formula>"Não informado"</formula>
    </cfRule>
  </conditionalFormatting>
  <conditionalFormatting sqref="O4865">
    <cfRule type="cellIs" dxfId="6521" priority="8374" operator="equal">
      <formula>"Não informado"</formula>
    </cfRule>
  </conditionalFormatting>
  <conditionalFormatting sqref="L4866">
    <cfRule type="cellIs" dxfId="6520" priority="8373" operator="equal">
      <formula>"Não informado"</formula>
    </cfRule>
  </conditionalFormatting>
  <conditionalFormatting sqref="L4866">
    <cfRule type="cellIs" dxfId="6519" priority="8372" operator="equal">
      <formula>"Não informado"</formula>
    </cfRule>
  </conditionalFormatting>
  <conditionalFormatting sqref="L4867">
    <cfRule type="cellIs" dxfId="6518" priority="8371" operator="equal">
      <formula>"Não informado"</formula>
    </cfRule>
  </conditionalFormatting>
  <conditionalFormatting sqref="L4867">
    <cfRule type="cellIs" dxfId="6517" priority="8370" operator="equal">
      <formula>"Não informado"</formula>
    </cfRule>
  </conditionalFormatting>
  <conditionalFormatting sqref="L4868">
    <cfRule type="cellIs" dxfId="6516" priority="8369" operator="equal">
      <formula>"Não informado"</formula>
    </cfRule>
  </conditionalFormatting>
  <conditionalFormatting sqref="L4868">
    <cfRule type="cellIs" dxfId="6515" priority="8368" operator="equal">
      <formula>"Não informado"</formula>
    </cfRule>
  </conditionalFormatting>
  <conditionalFormatting sqref="L4869">
    <cfRule type="cellIs" dxfId="6514" priority="8367" operator="equal">
      <formula>"Não informado"</formula>
    </cfRule>
  </conditionalFormatting>
  <conditionalFormatting sqref="L4869">
    <cfRule type="cellIs" dxfId="6513" priority="8366" operator="equal">
      <formula>"Não informado"</formula>
    </cfRule>
  </conditionalFormatting>
  <conditionalFormatting sqref="S4863:S4865">
    <cfRule type="cellIs" dxfId="6512" priority="8365" operator="equal">
      <formula>"Não informado"</formula>
    </cfRule>
  </conditionalFormatting>
  <conditionalFormatting sqref="D4885:J4885">
    <cfRule type="cellIs" dxfId="6511" priority="8357" operator="equal">
      <formula>"Não informado"</formula>
    </cfRule>
  </conditionalFormatting>
  <conditionalFormatting sqref="A4885:C4885">
    <cfRule type="cellIs" dxfId="6510" priority="8356" operator="equal">
      <formula>"Não informado"</formula>
    </cfRule>
  </conditionalFormatting>
  <conditionalFormatting sqref="L4880">
    <cfRule type="cellIs" dxfId="6509" priority="8362" operator="equal">
      <formula>"Não informado"</formula>
    </cfRule>
  </conditionalFormatting>
  <conditionalFormatting sqref="L4880">
    <cfRule type="cellIs" dxfId="6508" priority="8361" operator="equal">
      <formula>"Não informado"</formula>
    </cfRule>
  </conditionalFormatting>
  <conditionalFormatting sqref="A4884:C4884">
    <cfRule type="cellIs" dxfId="6507" priority="8360" operator="equal">
      <formula>"Não informado"</formula>
    </cfRule>
  </conditionalFormatting>
  <conditionalFormatting sqref="L4884">
    <cfRule type="cellIs" dxfId="6506" priority="8359" operator="equal">
      <formula>"Não informado"</formula>
    </cfRule>
  </conditionalFormatting>
  <conditionalFormatting sqref="L4884">
    <cfRule type="cellIs" dxfId="6505" priority="8358" operator="equal">
      <formula>"Não informado"</formula>
    </cfRule>
  </conditionalFormatting>
  <conditionalFormatting sqref="L4885">
    <cfRule type="cellIs" dxfId="6504" priority="8355" operator="equal">
      <formula>"Não informado"</formula>
    </cfRule>
  </conditionalFormatting>
  <conditionalFormatting sqref="L4885">
    <cfRule type="cellIs" dxfId="6503" priority="8354" operator="equal">
      <formula>"Não informado"</formula>
    </cfRule>
  </conditionalFormatting>
  <conditionalFormatting sqref="D4886:J4886">
    <cfRule type="cellIs" dxfId="6502" priority="8353" operator="equal">
      <formula>"Não informado"</formula>
    </cfRule>
  </conditionalFormatting>
  <conditionalFormatting sqref="A4886:C4886">
    <cfRule type="cellIs" dxfId="6501" priority="8352" operator="equal">
      <formula>"Não informado"</formula>
    </cfRule>
  </conditionalFormatting>
  <conditionalFormatting sqref="L4886">
    <cfRule type="cellIs" dxfId="6500" priority="8351" operator="equal">
      <formula>"Não informado"</formula>
    </cfRule>
  </conditionalFormatting>
  <conditionalFormatting sqref="L4886">
    <cfRule type="cellIs" dxfId="6499" priority="8350" operator="equal">
      <formula>"Não informado"</formula>
    </cfRule>
  </conditionalFormatting>
  <conditionalFormatting sqref="A4887:C4887">
    <cfRule type="cellIs" dxfId="6498" priority="8348" operator="equal">
      <formula>"Não informado"</formula>
    </cfRule>
  </conditionalFormatting>
  <conditionalFormatting sqref="A4888:C4888">
    <cfRule type="cellIs" dxfId="6497" priority="8347" operator="equal">
      <formula>"Não informado"</formula>
    </cfRule>
  </conditionalFormatting>
  <conditionalFormatting sqref="I4889:J4889">
    <cfRule type="cellIs" dxfId="6496" priority="8346" operator="equal">
      <formula>"Não informado"</formula>
    </cfRule>
  </conditionalFormatting>
  <conditionalFormatting sqref="L4889">
    <cfRule type="cellIs" dxfId="6495" priority="8345" operator="equal">
      <formula>"Não informado"</formula>
    </cfRule>
  </conditionalFormatting>
  <conditionalFormatting sqref="M4889">
    <cfRule type="cellIs" dxfId="6494" priority="8344" operator="equal">
      <formula>"Não informado"</formula>
    </cfRule>
  </conditionalFormatting>
  <conditionalFormatting sqref="M4889">
    <cfRule type="cellIs" dxfId="6493" priority="8343" operator="equal">
      <formula>"Não informado"</formula>
    </cfRule>
  </conditionalFormatting>
  <conditionalFormatting sqref="M4889">
    <cfRule type="cellIs" dxfId="6492" priority="8342" operator="equal">
      <formula>"Não informado"</formula>
    </cfRule>
  </conditionalFormatting>
  <conditionalFormatting sqref="M4889">
    <cfRule type="cellIs" dxfId="6491" priority="8341" operator="equal">
      <formula>"Não informado"</formula>
    </cfRule>
  </conditionalFormatting>
  <conditionalFormatting sqref="N4889">
    <cfRule type="cellIs" dxfId="6490" priority="8340" operator="equal">
      <formula>"Não informado"</formula>
    </cfRule>
  </conditionalFormatting>
  <conditionalFormatting sqref="N4889">
    <cfRule type="cellIs" dxfId="6489" priority="8339" operator="equal">
      <formula>"Não informado"</formula>
    </cfRule>
  </conditionalFormatting>
  <conditionalFormatting sqref="N4889">
    <cfRule type="cellIs" dxfId="6488" priority="8338" operator="equal">
      <formula>"Não informado"</formula>
    </cfRule>
  </conditionalFormatting>
  <conditionalFormatting sqref="N4889">
    <cfRule type="cellIs" dxfId="6487" priority="8337" operator="equal">
      <formula>"Não informado"</formula>
    </cfRule>
  </conditionalFormatting>
  <conditionalFormatting sqref="N4889">
    <cfRule type="cellIs" dxfId="6486" priority="8336" operator="equal">
      <formula>"Não informado"</formula>
    </cfRule>
  </conditionalFormatting>
  <conditionalFormatting sqref="A4890:H4890">
    <cfRule type="cellIs" dxfId="6485" priority="8335" operator="equal">
      <formula>"Não informado"</formula>
    </cfRule>
  </conditionalFormatting>
  <conditionalFormatting sqref="I4890:J4890">
    <cfRule type="cellIs" dxfId="6484" priority="8334" operator="equal">
      <formula>"Não informado"</formula>
    </cfRule>
  </conditionalFormatting>
  <conditionalFormatting sqref="L4890">
    <cfRule type="cellIs" dxfId="6483" priority="8333" operator="equal">
      <formula>"Não informado"</formula>
    </cfRule>
  </conditionalFormatting>
  <conditionalFormatting sqref="A4891:H4891">
    <cfRule type="cellIs" dxfId="6482" priority="8332" operator="equal">
      <formula>"Não informado"</formula>
    </cfRule>
  </conditionalFormatting>
  <conditionalFormatting sqref="I4891:J4891">
    <cfRule type="cellIs" dxfId="6481" priority="8331" operator="equal">
      <formula>"Não informado"</formula>
    </cfRule>
  </conditionalFormatting>
  <conditionalFormatting sqref="L4891">
    <cfRule type="cellIs" dxfId="6480" priority="8330" operator="equal">
      <formula>"Não informado"</formula>
    </cfRule>
  </conditionalFormatting>
  <conditionalFormatting sqref="L4892">
    <cfRule type="cellIs" dxfId="6479" priority="8328" operator="equal">
      <formula>"Não informado"</formula>
    </cfRule>
  </conditionalFormatting>
  <conditionalFormatting sqref="L4893">
    <cfRule type="cellIs" dxfId="6478" priority="8327" operator="equal">
      <formula>"Não informado"</formula>
    </cfRule>
  </conditionalFormatting>
  <conditionalFormatting sqref="L4894">
    <cfRule type="cellIs" dxfId="6477" priority="8325" operator="equal">
      <formula>"Não informado"</formula>
    </cfRule>
  </conditionalFormatting>
  <conditionalFormatting sqref="L4896">
    <cfRule type="cellIs" dxfId="6476" priority="8324" operator="equal">
      <formula>"Não informado"</formula>
    </cfRule>
  </conditionalFormatting>
  <conditionalFormatting sqref="L4898">
    <cfRule type="cellIs" dxfId="6475" priority="8323" operator="equal">
      <formula>"Não informado"</formula>
    </cfRule>
  </conditionalFormatting>
  <conditionalFormatting sqref="L4899">
    <cfRule type="cellIs" dxfId="6474" priority="8322" operator="equal">
      <formula>"Não informado"</formula>
    </cfRule>
  </conditionalFormatting>
  <conditionalFormatting sqref="L4900">
    <cfRule type="cellIs" dxfId="6473" priority="8321" operator="equal">
      <formula>"Não informado"</formula>
    </cfRule>
  </conditionalFormatting>
  <conditionalFormatting sqref="L4901">
    <cfRule type="cellIs" dxfId="6472" priority="8320" operator="equal">
      <formula>"Não informado"</formula>
    </cfRule>
  </conditionalFormatting>
  <conditionalFormatting sqref="L4902">
    <cfRule type="cellIs" dxfId="6471" priority="8319" operator="equal">
      <formula>"Não informado"</formula>
    </cfRule>
  </conditionalFormatting>
  <conditionalFormatting sqref="L4903">
    <cfRule type="cellIs" dxfId="6470" priority="8318" operator="equal">
      <formula>"Não informado"</formula>
    </cfRule>
  </conditionalFormatting>
  <conditionalFormatting sqref="L4904">
    <cfRule type="cellIs" dxfId="6469" priority="8316" operator="equal">
      <formula>"Não informado"</formula>
    </cfRule>
  </conditionalFormatting>
  <conditionalFormatting sqref="L4905">
    <cfRule type="cellIs" dxfId="6468" priority="8315" operator="equal">
      <formula>"Não informado"</formula>
    </cfRule>
  </conditionalFormatting>
  <conditionalFormatting sqref="D4906:J4906">
    <cfRule type="cellIs" dxfId="6467" priority="8310" operator="equal">
      <formula>"Não informado"</formula>
    </cfRule>
  </conditionalFormatting>
  <conditionalFormatting sqref="A4906:C4906">
    <cfRule type="cellIs" dxfId="6466" priority="8309" operator="equal">
      <formula>"Não informado"</formula>
    </cfRule>
  </conditionalFormatting>
  <conditionalFormatting sqref="L4906">
    <cfRule type="cellIs" dxfId="6465" priority="8308" operator="equal">
      <formula>"Não informado"</formula>
    </cfRule>
  </conditionalFormatting>
  <conditionalFormatting sqref="L4906">
    <cfRule type="cellIs" dxfId="6464" priority="8307" operator="equal">
      <formula>"Não informado"</formula>
    </cfRule>
  </conditionalFormatting>
  <conditionalFormatting sqref="D4907:J4907">
    <cfRule type="cellIs" dxfId="6463" priority="8306" operator="equal">
      <formula>"Não informado"</formula>
    </cfRule>
  </conditionalFormatting>
  <conditionalFormatting sqref="L4907">
    <cfRule type="cellIs" dxfId="6462" priority="8304" operator="equal">
      <formula>"Não informado"</formula>
    </cfRule>
  </conditionalFormatting>
  <conditionalFormatting sqref="L4907">
    <cfRule type="cellIs" dxfId="6461" priority="8303" operator="equal">
      <formula>"Não informado"</formula>
    </cfRule>
  </conditionalFormatting>
  <conditionalFormatting sqref="A4907:C4907">
    <cfRule type="cellIs" dxfId="6460" priority="8302" operator="equal">
      <formula>"Não informado"</formula>
    </cfRule>
  </conditionalFormatting>
  <conditionalFormatting sqref="A4908:C4908">
    <cfRule type="cellIs" dxfId="6459" priority="8301" operator="equal">
      <formula>"Não informado"</formula>
    </cfRule>
  </conditionalFormatting>
  <conditionalFormatting sqref="D4909:J4909">
    <cfRule type="cellIs" dxfId="6458" priority="8300" operator="equal">
      <formula>"Não informado"</formula>
    </cfRule>
  </conditionalFormatting>
  <conditionalFormatting sqref="A4909:C4909">
    <cfRule type="cellIs" dxfId="6457" priority="8299" operator="equal">
      <formula>"Não informado"</formula>
    </cfRule>
  </conditionalFormatting>
  <conditionalFormatting sqref="D4910">
    <cfRule type="cellIs" dxfId="6456" priority="8298" operator="equal">
      <formula>"Não informado"</formula>
    </cfRule>
  </conditionalFormatting>
  <conditionalFormatting sqref="A4910:C4910">
    <cfRule type="cellIs" dxfId="6455" priority="8297" operator="equal">
      <formula>"Não informado"</formula>
    </cfRule>
  </conditionalFormatting>
  <conditionalFormatting sqref="E4911:J4911">
    <cfRule type="cellIs" dxfId="6454" priority="8296" operator="equal">
      <formula>"Não informado"</formula>
    </cfRule>
  </conditionalFormatting>
  <conditionalFormatting sqref="D4911">
    <cfRule type="cellIs" dxfId="6453" priority="8295" operator="equal">
      <formula>"Não informado"</formula>
    </cfRule>
  </conditionalFormatting>
  <conditionalFormatting sqref="A4911:C4911">
    <cfRule type="cellIs" dxfId="6452" priority="8294" operator="equal">
      <formula>"Não informado"</formula>
    </cfRule>
  </conditionalFormatting>
  <conditionalFormatting sqref="P4912:XFD4917 A4912:J4917">
    <cfRule type="cellIs" dxfId="6451" priority="8293" operator="equal">
      <formula>"Não informado"</formula>
    </cfRule>
  </conditionalFormatting>
  <conditionalFormatting sqref="A4912:B4917 E4912:J4917 P4912:XFD4917">
    <cfRule type="cellIs" dxfId="6450" priority="8292" operator="equal">
      <formula>"Não informado"</formula>
    </cfRule>
  </conditionalFormatting>
  <conditionalFormatting sqref="A4912:B4917 E4912:J4917 P4912:XFD4917">
    <cfRule type="cellIs" dxfId="6449" priority="8291" operator="equal">
      <formula>"Não informado"</formula>
    </cfRule>
  </conditionalFormatting>
  <conditionalFormatting sqref="A4912:B4917 P4912:XFD4917 E4912:J4917">
    <cfRule type="cellIs" dxfId="6448" priority="8290" operator="equal">
      <formula>"Não informado"</formula>
    </cfRule>
  </conditionalFormatting>
  <conditionalFormatting sqref="G4912:J4917 P4912:XFD4917 A4912:B4917 E4912:E4917">
    <cfRule type="cellIs" dxfId="6447" priority="8289" operator="equal">
      <formula>"Não informado"</formula>
    </cfRule>
  </conditionalFormatting>
  <conditionalFormatting sqref="P4912:XFD4917">
    <cfRule type="cellIs" dxfId="6446" priority="8288" operator="equal">
      <formula>"Não informado"</formula>
    </cfRule>
  </conditionalFormatting>
  <conditionalFormatting sqref="P4912:XFD4917">
    <cfRule type="cellIs" dxfId="6445" priority="8287" operator="equal">
      <formula>"Não informado"</formula>
    </cfRule>
  </conditionalFormatting>
  <conditionalFormatting sqref="P4912:XFD4917">
    <cfRule type="cellIs" dxfId="6444" priority="8286" operator="equal">
      <formula>"Não informado"</formula>
    </cfRule>
  </conditionalFormatting>
  <conditionalFormatting sqref="P4912:XFD4917">
    <cfRule type="cellIs" dxfId="6443" priority="8285" operator="equal">
      <formula>"Não informado"</formula>
    </cfRule>
  </conditionalFormatting>
  <conditionalFormatting sqref="P4912:XFD4917">
    <cfRule type="cellIs" dxfId="6442" priority="8284" operator="equal">
      <formula>"Não informado"</formula>
    </cfRule>
  </conditionalFormatting>
  <conditionalFormatting sqref="P4912:XFD4917">
    <cfRule type="cellIs" dxfId="6441" priority="8283" operator="equal">
      <formula>"Não informado"</formula>
    </cfRule>
  </conditionalFormatting>
  <conditionalFormatting sqref="A4912:B4917 P4912:XFD4917">
    <cfRule type="cellIs" dxfId="6440" priority="8282" operator="equal">
      <formula>"Não informado"</formula>
    </cfRule>
  </conditionalFormatting>
  <conditionalFormatting sqref="A4912:B4917 P4912:XFD4917">
    <cfRule type="cellIs" dxfId="6439" priority="8281" operator="equal">
      <formula>"Não informado"</formula>
    </cfRule>
  </conditionalFormatting>
  <conditionalFormatting sqref="P4912:XFD4917 I4912:J4917 A4912:B4917">
    <cfRule type="cellIs" dxfId="6438" priority="8279" operator="equal">
      <formula>"Não informado"</formula>
    </cfRule>
  </conditionalFormatting>
  <conditionalFormatting sqref="P4912:XFD4917 A4912:B4917 H4912:H4917">
    <cfRule type="cellIs" dxfId="6437" priority="8276" operator="equal">
      <formula>"Não informado"</formula>
    </cfRule>
  </conditionalFormatting>
  <conditionalFormatting sqref="A4912:B4917 P4912:XFD4917">
    <cfRule type="cellIs" dxfId="6436" priority="8280" operator="equal">
      <formula>"Não informado"</formula>
    </cfRule>
  </conditionalFormatting>
  <conditionalFormatting sqref="A4912:B4917 P4912:XFD4917 H4912:H4917">
    <cfRule type="cellIs" dxfId="6435" priority="8278" operator="equal">
      <formula>"Não informado"</formula>
    </cfRule>
  </conditionalFormatting>
  <conditionalFormatting sqref="A4912:B4917 P4912:XFD4917 H4912:H4917">
    <cfRule type="cellIs" dxfId="6434" priority="8277" operator="equal">
      <formula>"Não informado"</formula>
    </cfRule>
  </conditionalFormatting>
  <conditionalFormatting sqref="P4912:XFD4917 A4912:B4917 H4912:H4917">
    <cfRule type="cellIs" dxfId="6433" priority="8275" operator="equal">
      <formula>"Não informado"</formula>
    </cfRule>
  </conditionalFormatting>
  <conditionalFormatting sqref="P4912:XFD4917 A4912:B4917 H4912:H4917">
    <cfRule type="cellIs" dxfId="6432" priority="8274" operator="equal">
      <formula>"Não informado"</formula>
    </cfRule>
  </conditionalFormatting>
  <conditionalFormatting sqref="C4912:C4917">
    <cfRule type="cellIs" dxfId="6431" priority="8273" operator="equal">
      <formula>"Não informado"</formula>
    </cfRule>
  </conditionalFormatting>
  <conditionalFormatting sqref="C4912:C4917">
    <cfRule type="cellIs" dxfId="6430" priority="8272" operator="equal">
      <formula>"Não informado"</formula>
    </cfRule>
  </conditionalFormatting>
  <conditionalFormatting sqref="C4912:D4917">
    <cfRule type="cellIs" dxfId="6429" priority="8271" operator="equal">
      <formula>"Não informado"</formula>
    </cfRule>
  </conditionalFormatting>
  <conditionalFormatting sqref="C4912:D4917">
    <cfRule type="cellIs" dxfId="6428" priority="8270" operator="equal">
      <formula>"Não informado"</formula>
    </cfRule>
  </conditionalFormatting>
  <conditionalFormatting sqref="L4913">
    <cfRule type="cellIs" dxfId="6427" priority="8266" operator="equal">
      <formula>"Não informado"</formula>
    </cfRule>
  </conditionalFormatting>
  <conditionalFormatting sqref="L4913">
    <cfRule type="cellIs" dxfId="6426" priority="8265" operator="equal">
      <formula>"Não informado"</formula>
    </cfRule>
  </conditionalFormatting>
  <conditionalFormatting sqref="K4912:K4915">
    <cfRule type="cellIs" dxfId="6425" priority="8264" operator="equal">
      <formula>"Não informado"</formula>
    </cfRule>
  </conditionalFormatting>
  <conditionalFormatting sqref="A4918:J4918 P4918:XFD4918">
    <cfRule type="cellIs" dxfId="6424" priority="8263" operator="equal">
      <formula>"Não informado"</formula>
    </cfRule>
  </conditionalFormatting>
  <conditionalFormatting sqref="P4918:XFD4918 A4918:J4918">
    <cfRule type="cellIs" dxfId="6423" priority="8262" operator="equal">
      <formula>"Não informado"</formula>
    </cfRule>
  </conditionalFormatting>
  <conditionalFormatting sqref="A4918:B4918 E4918:J4918 P4918:XFD4918">
    <cfRule type="cellIs" dxfId="6422" priority="8261" operator="equal">
      <formula>"Não informado"</formula>
    </cfRule>
  </conditionalFormatting>
  <conditionalFormatting sqref="A4918:B4918 E4918:J4918 P4918:XFD4918">
    <cfRule type="cellIs" dxfId="6421" priority="8260" operator="equal">
      <formula>"Não informado"</formula>
    </cfRule>
  </conditionalFormatting>
  <conditionalFormatting sqref="A4918:B4918 P4918:XFD4918 E4918:J4918">
    <cfRule type="cellIs" dxfId="6420" priority="8259" operator="equal">
      <formula>"Não informado"</formula>
    </cfRule>
  </conditionalFormatting>
  <conditionalFormatting sqref="G4918:J4918 P4918:XFD4918 A4918:B4918 E4918">
    <cfRule type="cellIs" dxfId="6419" priority="8258" operator="equal">
      <formula>"Não informado"</formula>
    </cfRule>
  </conditionalFormatting>
  <conditionalFormatting sqref="P4918:XFD4918">
    <cfRule type="cellIs" dxfId="6418" priority="8257" operator="equal">
      <formula>"Não informado"</formula>
    </cfRule>
  </conditionalFormatting>
  <conditionalFormatting sqref="P4918:XFD4918">
    <cfRule type="cellIs" dxfId="6417" priority="8256" operator="equal">
      <formula>"Não informado"</formula>
    </cfRule>
  </conditionalFormatting>
  <conditionalFormatting sqref="P4918:XFD4918">
    <cfRule type="cellIs" dxfId="6416" priority="8255" operator="equal">
      <formula>"Não informado"</formula>
    </cfRule>
  </conditionalFormatting>
  <conditionalFormatting sqref="P4918:XFD4918">
    <cfRule type="cellIs" dxfId="6415" priority="8254" operator="equal">
      <formula>"Não informado"</formula>
    </cfRule>
  </conditionalFormatting>
  <conditionalFormatting sqref="P4918:XFD4918">
    <cfRule type="cellIs" dxfId="6414" priority="8253" operator="equal">
      <formula>"Não informado"</formula>
    </cfRule>
  </conditionalFormatting>
  <conditionalFormatting sqref="P4918:XFD4918">
    <cfRule type="cellIs" dxfId="6413" priority="8252" operator="equal">
      <formula>"Não informado"</formula>
    </cfRule>
  </conditionalFormatting>
  <conditionalFormatting sqref="A4918:B4918 P4918:XFD4918">
    <cfRule type="cellIs" dxfId="6412" priority="8251" operator="equal">
      <formula>"Não informado"</formula>
    </cfRule>
  </conditionalFormatting>
  <conditionalFormatting sqref="A4918:B4918 P4918:XFD4918">
    <cfRule type="cellIs" dxfId="6411" priority="8250" operator="equal">
      <formula>"Não informado"</formula>
    </cfRule>
  </conditionalFormatting>
  <conditionalFormatting sqref="P4918:XFD4918 I4918:J4918 A4918:B4918">
    <cfRule type="cellIs" dxfId="6410" priority="8248" operator="equal">
      <formula>"Não informado"</formula>
    </cfRule>
  </conditionalFormatting>
  <conditionalFormatting sqref="P4918:XFD4918 A4918:B4918 H4918">
    <cfRule type="cellIs" dxfId="6409" priority="8245" operator="equal">
      <formula>"Não informado"</formula>
    </cfRule>
  </conditionalFormatting>
  <conditionalFormatting sqref="A4918:B4918 P4918:XFD4918">
    <cfRule type="cellIs" dxfId="6408" priority="8249" operator="equal">
      <formula>"Não informado"</formula>
    </cfRule>
  </conditionalFormatting>
  <conditionalFormatting sqref="A4918:B4918 P4918:XFD4918 H4918">
    <cfRule type="cellIs" dxfId="6407" priority="8247" operator="equal">
      <formula>"Não informado"</formula>
    </cfRule>
  </conditionalFormatting>
  <conditionalFormatting sqref="A4918:B4918 P4918:XFD4918 H4918">
    <cfRule type="cellIs" dxfId="6406" priority="8246" operator="equal">
      <formula>"Não informado"</formula>
    </cfRule>
  </conditionalFormatting>
  <conditionalFormatting sqref="P4918:XFD4918 A4918:B4918 H4918">
    <cfRule type="cellIs" dxfId="6405" priority="8244" operator="equal">
      <formula>"Não informado"</formula>
    </cfRule>
  </conditionalFormatting>
  <conditionalFormatting sqref="P4918:XFD4918 A4918:B4918 H4918">
    <cfRule type="cellIs" dxfId="6404" priority="8243" operator="equal">
      <formula>"Não informado"</formula>
    </cfRule>
  </conditionalFormatting>
  <conditionalFormatting sqref="C4918">
    <cfRule type="cellIs" dxfId="6403" priority="8242" operator="equal">
      <formula>"Não informado"</formula>
    </cfRule>
  </conditionalFormatting>
  <conditionalFormatting sqref="C4918">
    <cfRule type="cellIs" dxfId="6402" priority="8241" operator="equal">
      <formula>"Não informado"</formula>
    </cfRule>
  </conditionalFormatting>
  <conditionalFormatting sqref="C4918:D4918">
    <cfRule type="cellIs" dxfId="6401" priority="8240" operator="equal">
      <formula>"Não informado"</formula>
    </cfRule>
  </conditionalFormatting>
  <conditionalFormatting sqref="C4918:D4918">
    <cfRule type="cellIs" dxfId="6400" priority="8239" operator="equal">
      <formula>"Não informado"</formula>
    </cfRule>
  </conditionalFormatting>
  <conditionalFormatting sqref="C4934">
    <cfRule type="cellIs" dxfId="6399" priority="8143" operator="equal">
      <formula>"Não informado"</formula>
    </cfRule>
  </conditionalFormatting>
  <conditionalFormatting sqref="K4916:K4918 K4920:K4921">
    <cfRule type="cellIs" dxfId="6398" priority="8234" operator="equal">
      <formula>"Não informado"</formula>
    </cfRule>
  </conditionalFormatting>
  <conditionalFormatting sqref="A4919:B4919 E4919:J4919 R4919 P4919 L4919 T4919:XFD4919">
    <cfRule type="cellIs" dxfId="6397" priority="8233" operator="equal">
      <formula>"Não informado"</formula>
    </cfRule>
  </conditionalFormatting>
  <conditionalFormatting sqref="Q4919">
    <cfRule type="cellIs" dxfId="6396" priority="8232" operator="equal">
      <formula>"Não informado"</formula>
    </cfRule>
  </conditionalFormatting>
  <conditionalFormatting sqref="C4919:D4919">
    <cfRule type="cellIs" dxfId="6395" priority="8229" operator="equal">
      <formula>"Não informado"</formula>
    </cfRule>
  </conditionalFormatting>
  <conditionalFormatting sqref="C4919:D4919">
    <cfRule type="cellIs" dxfId="6394" priority="8228" operator="equal">
      <formula>"Não informado"</formula>
    </cfRule>
  </conditionalFormatting>
  <conditionalFormatting sqref="C4919">
    <cfRule type="cellIs" dxfId="6393" priority="8227" operator="equal">
      <formula>"Não informado"</formula>
    </cfRule>
  </conditionalFormatting>
  <conditionalFormatting sqref="C4919">
    <cfRule type="cellIs" dxfId="6392" priority="8226" operator="equal">
      <formula>"Não informado"</formula>
    </cfRule>
  </conditionalFormatting>
  <conditionalFormatting sqref="C4919:D4919">
    <cfRule type="cellIs" dxfId="6391" priority="8225" operator="equal">
      <formula>"Não informado"</formula>
    </cfRule>
  </conditionalFormatting>
  <conditionalFormatting sqref="C4919:D4919">
    <cfRule type="cellIs" dxfId="6390" priority="8224" operator="equal">
      <formula>"Não informado"</formula>
    </cfRule>
  </conditionalFormatting>
  <conditionalFormatting sqref="K4919">
    <cfRule type="cellIs" dxfId="6389" priority="8223" operator="equal">
      <formula>"Não informado"</formula>
    </cfRule>
  </conditionalFormatting>
  <conditionalFormatting sqref="M4921:M4924">
    <cfRule type="cellIs" dxfId="6388" priority="8222" operator="equal">
      <formula>"Não informado"</formula>
    </cfRule>
  </conditionalFormatting>
  <conditionalFormatting sqref="D4733">
    <cfRule type="cellIs" dxfId="6387" priority="8221" operator="equal">
      <formula>"Não informado"</formula>
    </cfRule>
  </conditionalFormatting>
  <conditionalFormatting sqref="D4733">
    <cfRule type="cellIs" dxfId="6386" priority="8220" operator="equal">
      <formula>"Não informado"</formula>
    </cfRule>
  </conditionalFormatting>
  <conditionalFormatting sqref="C4733">
    <cfRule type="cellIs" dxfId="6385" priority="8207" operator="equal">
      <formula>"Não informado"</formula>
    </cfRule>
  </conditionalFormatting>
  <conditionalFormatting sqref="C4733">
    <cfRule type="cellIs" dxfId="6384" priority="8217" operator="equal">
      <formula>"Não informado"</formula>
    </cfRule>
  </conditionalFormatting>
  <conditionalFormatting sqref="C4733">
    <cfRule type="cellIs" dxfId="6383" priority="8216" operator="equal">
      <formula>"Não informado"</formula>
    </cfRule>
  </conditionalFormatting>
  <conditionalFormatting sqref="C4733">
    <cfRule type="cellIs" dxfId="6382" priority="8219" operator="equal">
      <formula>"Não informado"</formula>
    </cfRule>
  </conditionalFormatting>
  <conditionalFormatting sqref="C4733">
    <cfRule type="cellIs" dxfId="6381" priority="8218" operator="equal">
      <formula>"Não informado"</formula>
    </cfRule>
  </conditionalFormatting>
  <conditionalFormatting sqref="C4733">
    <cfRule type="cellIs" dxfId="6380" priority="8206" operator="equal">
      <formula>"Não informado"</formula>
    </cfRule>
  </conditionalFormatting>
  <conditionalFormatting sqref="C4733">
    <cfRule type="cellIs" dxfId="6379" priority="8211" operator="equal">
      <formula>"Não informado"</formula>
    </cfRule>
  </conditionalFormatting>
  <conditionalFormatting sqref="C4733">
    <cfRule type="cellIs" dxfId="6378" priority="8210" operator="equal">
      <formula>"Não informado"</formula>
    </cfRule>
  </conditionalFormatting>
  <conditionalFormatting sqref="C4733">
    <cfRule type="cellIs" dxfId="6377" priority="8209" operator="equal">
      <formula>"Não informado"</formula>
    </cfRule>
  </conditionalFormatting>
  <conditionalFormatting sqref="C4733">
    <cfRule type="cellIs" dxfId="6376" priority="8208" operator="equal">
      <formula>"Não informado"</formula>
    </cfRule>
  </conditionalFormatting>
  <conditionalFormatting sqref="C4733">
    <cfRule type="cellIs" dxfId="6375" priority="8215" operator="equal">
      <formula>"Não informado"</formula>
    </cfRule>
  </conditionalFormatting>
  <conditionalFormatting sqref="C4733">
    <cfRule type="cellIs" dxfId="6374" priority="8214" operator="equal">
      <formula>"Não informado"</formula>
    </cfRule>
  </conditionalFormatting>
  <conditionalFormatting sqref="C4733">
    <cfRule type="cellIs" dxfId="6373" priority="8213" operator="equal">
      <formula>"Não informado"</formula>
    </cfRule>
  </conditionalFormatting>
  <conditionalFormatting sqref="C4733">
    <cfRule type="cellIs" dxfId="6372" priority="8212" operator="equal">
      <formula>"Não informado"</formula>
    </cfRule>
  </conditionalFormatting>
  <conditionalFormatting sqref="D4734">
    <cfRule type="cellIs" dxfId="6371" priority="8205" operator="equal">
      <formula>"Não informado"</formula>
    </cfRule>
  </conditionalFormatting>
  <conditionalFormatting sqref="D4734">
    <cfRule type="cellIs" dxfId="6370" priority="8204" operator="equal">
      <formula>"Não informado"</formula>
    </cfRule>
  </conditionalFormatting>
  <conditionalFormatting sqref="C4734">
    <cfRule type="cellIs" dxfId="6369" priority="8191" operator="equal">
      <formula>"Não informado"</formula>
    </cfRule>
  </conditionalFormatting>
  <conditionalFormatting sqref="C4734">
    <cfRule type="cellIs" dxfId="6368" priority="8201" operator="equal">
      <formula>"Não informado"</formula>
    </cfRule>
  </conditionalFormatting>
  <conditionalFormatting sqref="C4734">
    <cfRule type="cellIs" dxfId="6367" priority="8200" operator="equal">
      <formula>"Não informado"</formula>
    </cfRule>
  </conditionalFormatting>
  <conditionalFormatting sqref="C4734">
    <cfRule type="cellIs" dxfId="6366" priority="8203" operator="equal">
      <formula>"Não informado"</formula>
    </cfRule>
  </conditionalFormatting>
  <conditionalFormatting sqref="C4734">
    <cfRule type="cellIs" dxfId="6365" priority="8202" operator="equal">
      <formula>"Não informado"</formula>
    </cfRule>
  </conditionalFormatting>
  <conditionalFormatting sqref="C4734">
    <cfRule type="cellIs" dxfId="6364" priority="8190" operator="equal">
      <formula>"Não informado"</formula>
    </cfRule>
  </conditionalFormatting>
  <conditionalFormatting sqref="C4734">
    <cfRule type="cellIs" dxfId="6363" priority="8195" operator="equal">
      <formula>"Não informado"</formula>
    </cfRule>
  </conditionalFormatting>
  <conditionalFormatting sqref="C4734">
    <cfRule type="cellIs" dxfId="6362" priority="8194" operator="equal">
      <formula>"Não informado"</formula>
    </cfRule>
  </conditionalFormatting>
  <conditionalFormatting sqref="C4734">
    <cfRule type="cellIs" dxfId="6361" priority="8193" operator="equal">
      <formula>"Não informado"</formula>
    </cfRule>
  </conditionalFormatting>
  <conditionalFormatting sqref="C4734">
    <cfRule type="cellIs" dxfId="6360" priority="8192" operator="equal">
      <formula>"Não informado"</formula>
    </cfRule>
  </conditionalFormatting>
  <conditionalFormatting sqref="C4734">
    <cfRule type="cellIs" dxfId="6359" priority="8199" operator="equal">
      <formula>"Não informado"</formula>
    </cfRule>
  </conditionalFormatting>
  <conditionalFormatting sqref="C4734">
    <cfRule type="cellIs" dxfId="6358" priority="8198" operator="equal">
      <formula>"Não informado"</formula>
    </cfRule>
  </conditionalFormatting>
  <conditionalFormatting sqref="C4734">
    <cfRule type="cellIs" dxfId="6357" priority="8197" operator="equal">
      <formula>"Não informado"</formula>
    </cfRule>
  </conditionalFormatting>
  <conditionalFormatting sqref="C4734">
    <cfRule type="cellIs" dxfId="6356" priority="8196" operator="equal">
      <formula>"Não informado"</formula>
    </cfRule>
  </conditionalFormatting>
  <conditionalFormatting sqref="D4735">
    <cfRule type="cellIs" dxfId="6355" priority="8189" operator="equal">
      <formula>"Não informado"</formula>
    </cfRule>
  </conditionalFormatting>
  <conditionalFormatting sqref="D4735">
    <cfRule type="cellIs" dxfId="6354" priority="8188" operator="equal">
      <formula>"Não informado"</formula>
    </cfRule>
  </conditionalFormatting>
  <conditionalFormatting sqref="C4735">
    <cfRule type="cellIs" dxfId="6353" priority="8175" operator="equal">
      <formula>"Não informado"</formula>
    </cfRule>
  </conditionalFormatting>
  <conditionalFormatting sqref="C4735">
    <cfRule type="cellIs" dxfId="6352" priority="8185" operator="equal">
      <formula>"Não informado"</formula>
    </cfRule>
  </conditionalFormatting>
  <conditionalFormatting sqref="C4735">
    <cfRule type="cellIs" dxfId="6351" priority="8184" operator="equal">
      <formula>"Não informado"</formula>
    </cfRule>
  </conditionalFormatting>
  <conditionalFormatting sqref="C4735">
    <cfRule type="cellIs" dxfId="6350" priority="8187" operator="equal">
      <formula>"Não informado"</formula>
    </cfRule>
  </conditionalFormatting>
  <conditionalFormatting sqref="C4735">
    <cfRule type="cellIs" dxfId="6349" priority="8186" operator="equal">
      <formula>"Não informado"</formula>
    </cfRule>
  </conditionalFormatting>
  <conditionalFormatting sqref="C4735">
    <cfRule type="cellIs" dxfId="6348" priority="8174" operator="equal">
      <formula>"Não informado"</formula>
    </cfRule>
  </conditionalFormatting>
  <conditionalFormatting sqref="C4735">
    <cfRule type="cellIs" dxfId="6347" priority="8179" operator="equal">
      <formula>"Não informado"</formula>
    </cfRule>
  </conditionalFormatting>
  <conditionalFormatting sqref="C4735">
    <cfRule type="cellIs" dxfId="6346" priority="8178" operator="equal">
      <formula>"Não informado"</formula>
    </cfRule>
  </conditionalFormatting>
  <conditionalFormatting sqref="C4735">
    <cfRule type="cellIs" dxfId="6345" priority="8177" operator="equal">
      <formula>"Não informado"</formula>
    </cfRule>
  </conditionalFormatting>
  <conditionalFormatting sqref="C4735">
    <cfRule type="cellIs" dxfId="6344" priority="8176" operator="equal">
      <formula>"Não informado"</formula>
    </cfRule>
  </conditionalFormatting>
  <conditionalFormatting sqref="C4735">
    <cfRule type="cellIs" dxfId="6343" priority="8183" operator="equal">
      <formula>"Não informado"</formula>
    </cfRule>
  </conditionalFormatting>
  <conditionalFormatting sqref="C4735">
    <cfRule type="cellIs" dxfId="6342" priority="8182" operator="equal">
      <formula>"Não informado"</formula>
    </cfRule>
  </conditionalFormatting>
  <conditionalFormatting sqref="C4735">
    <cfRule type="cellIs" dxfId="6341" priority="8181" operator="equal">
      <formula>"Não informado"</formula>
    </cfRule>
  </conditionalFormatting>
  <conditionalFormatting sqref="C4735">
    <cfRule type="cellIs" dxfId="6340" priority="8180" operator="equal">
      <formula>"Não informado"</formula>
    </cfRule>
  </conditionalFormatting>
  <conditionalFormatting sqref="R4732">
    <cfRule type="cellIs" dxfId="6339" priority="8173" operator="equal">
      <formula>"Não informado"</formula>
    </cfRule>
  </conditionalFormatting>
  <conditionalFormatting sqref="R4732">
    <cfRule type="cellIs" dxfId="6338" priority="8172" operator="equal">
      <formula>"Não informado"</formula>
    </cfRule>
  </conditionalFormatting>
  <conditionalFormatting sqref="R4733">
    <cfRule type="cellIs" dxfId="6337" priority="8171" operator="equal">
      <formula>"Não informado"</formula>
    </cfRule>
  </conditionalFormatting>
  <conditionalFormatting sqref="R4733">
    <cfRule type="cellIs" dxfId="6336" priority="8170" operator="equal">
      <formula>"Não informado"</formula>
    </cfRule>
  </conditionalFormatting>
  <conditionalFormatting sqref="R4734">
    <cfRule type="cellIs" dxfId="6335" priority="8169" operator="equal">
      <formula>"Não informado"</formula>
    </cfRule>
  </conditionalFormatting>
  <conditionalFormatting sqref="R4734">
    <cfRule type="cellIs" dxfId="6334" priority="8168" operator="equal">
      <formula>"Não informado"</formula>
    </cfRule>
  </conditionalFormatting>
  <conditionalFormatting sqref="R4735">
    <cfRule type="cellIs" dxfId="6333" priority="8167" operator="equal">
      <formula>"Não informado"</formula>
    </cfRule>
  </conditionalFormatting>
  <conditionalFormatting sqref="R4735">
    <cfRule type="cellIs" dxfId="6332" priority="8166" operator="equal">
      <formula>"Não informado"</formula>
    </cfRule>
  </conditionalFormatting>
  <conditionalFormatting sqref="L4921">
    <cfRule type="cellIs" dxfId="6331" priority="8165" operator="equal">
      <formula>"Não informado"</formula>
    </cfRule>
  </conditionalFormatting>
  <conditionalFormatting sqref="L4921">
    <cfRule type="cellIs" dxfId="6330" priority="8164" operator="equal">
      <formula>"Não informado"</formula>
    </cfRule>
  </conditionalFormatting>
  <conditionalFormatting sqref="L4922">
    <cfRule type="cellIs" dxfId="6329" priority="8163" operator="equal">
      <formula>"Não informado"</formula>
    </cfRule>
  </conditionalFormatting>
  <conditionalFormatting sqref="L4922">
    <cfRule type="cellIs" dxfId="6328" priority="8162" operator="equal">
      <formula>"Não informado"</formula>
    </cfRule>
  </conditionalFormatting>
  <conditionalFormatting sqref="L4923">
    <cfRule type="cellIs" dxfId="6327" priority="8161" operator="equal">
      <formula>"Não informado"</formula>
    </cfRule>
  </conditionalFormatting>
  <conditionalFormatting sqref="L4923">
    <cfRule type="cellIs" dxfId="6326" priority="8160" operator="equal">
      <formula>"Não informado"</formula>
    </cfRule>
  </conditionalFormatting>
  <conditionalFormatting sqref="L4924">
    <cfRule type="cellIs" dxfId="6325" priority="8159" operator="equal">
      <formula>"Não informado"</formula>
    </cfRule>
  </conditionalFormatting>
  <conditionalFormatting sqref="L4924">
    <cfRule type="cellIs" dxfId="6324" priority="8158" operator="equal">
      <formula>"Não informado"</formula>
    </cfRule>
  </conditionalFormatting>
  <conditionalFormatting sqref="P4965:XFD4970 A4965:B4970 H4965:H4970">
    <cfRule type="cellIs" dxfId="6323" priority="8071" operator="equal">
      <formula>"Não informado"</formula>
    </cfRule>
  </conditionalFormatting>
  <conditionalFormatting sqref="L4927">
    <cfRule type="cellIs" dxfId="6322" priority="8156" operator="equal">
      <formula>"Não informado"</formula>
    </cfRule>
  </conditionalFormatting>
  <conditionalFormatting sqref="A4930:B4930">
    <cfRule type="cellIs" dxfId="6321" priority="8155" operator="equal">
      <formula>"Não informado"</formula>
    </cfRule>
  </conditionalFormatting>
  <conditionalFormatting sqref="L4930">
    <cfRule type="cellIs" dxfId="6320" priority="8154" operator="equal">
      <formula>"Não informado"</formula>
    </cfRule>
  </conditionalFormatting>
  <conditionalFormatting sqref="M4947">
    <cfRule type="cellIs" dxfId="6319" priority="8107" operator="equal">
      <formula>"Não informado"</formula>
    </cfRule>
  </conditionalFormatting>
  <conditionalFormatting sqref="M4947">
    <cfRule type="cellIs" dxfId="6318" priority="8106" operator="equal">
      <formula>"Não informado"</formula>
    </cfRule>
  </conditionalFormatting>
  <conditionalFormatting sqref="C4931">
    <cfRule type="cellIs" dxfId="6317" priority="8151" operator="equal">
      <formula>"Não informado"</formula>
    </cfRule>
  </conditionalFormatting>
  <conditionalFormatting sqref="A4931:B4931">
    <cfRule type="cellIs" dxfId="6316" priority="8150" operator="equal">
      <formula>"Não informado"</formula>
    </cfRule>
  </conditionalFormatting>
  <conditionalFormatting sqref="C4932">
    <cfRule type="cellIs" dxfId="6315" priority="8149" operator="equal">
      <formula>"Não informado"</formula>
    </cfRule>
  </conditionalFormatting>
  <conditionalFormatting sqref="A4932:B4932">
    <cfRule type="cellIs" dxfId="6314" priority="8148" operator="equal">
      <formula>"Não informado"</formula>
    </cfRule>
  </conditionalFormatting>
  <conditionalFormatting sqref="D4933:J4933">
    <cfRule type="cellIs" dxfId="6313" priority="8147" operator="equal">
      <formula>"Não informado"</formula>
    </cfRule>
  </conditionalFormatting>
  <conditionalFormatting sqref="C4933">
    <cfRule type="cellIs" dxfId="6312" priority="8146" operator="equal">
      <formula>"Não informado"</formula>
    </cfRule>
  </conditionalFormatting>
  <conditionalFormatting sqref="A4933:B4933">
    <cfRule type="cellIs" dxfId="6311" priority="8145" operator="equal">
      <formula>"Não informado"</formula>
    </cfRule>
  </conditionalFormatting>
  <conditionalFormatting sqref="D4934:J4934">
    <cfRule type="cellIs" dxfId="6310" priority="8144" operator="equal">
      <formula>"Não informado"</formula>
    </cfRule>
  </conditionalFormatting>
  <conditionalFormatting sqref="A4934:B4934">
    <cfRule type="cellIs" dxfId="6309" priority="8142" operator="equal">
      <formula>"Não informado"</formula>
    </cfRule>
  </conditionalFormatting>
  <conditionalFormatting sqref="D4935:J4935">
    <cfRule type="cellIs" dxfId="6308" priority="8141" operator="equal">
      <formula>"Não informado"</formula>
    </cfRule>
  </conditionalFormatting>
  <conditionalFormatting sqref="C4935">
    <cfRule type="cellIs" dxfId="6307" priority="8140" operator="equal">
      <formula>"Não informado"</formula>
    </cfRule>
  </conditionalFormatting>
  <conditionalFormatting sqref="A4935:B4935">
    <cfRule type="cellIs" dxfId="6306" priority="8139" operator="equal">
      <formula>"Não informado"</formula>
    </cfRule>
  </conditionalFormatting>
  <conditionalFormatting sqref="C4936">
    <cfRule type="cellIs" dxfId="6305" priority="8138" operator="equal">
      <formula>"Não informado"</formula>
    </cfRule>
  </conditionalFormatting>
  <conditionalFormatting sqref="A4936:B4936">
    <cfRule type="cellIs" dxfId="6304" priority="8137" operator="equal">
      <formula>"Não informado"</formula>
    </cfRule>
  </conditionalFormatting>
  <conditionalFormatting sqref="D4937:J4937">
    <cfRule type="cellIs" dxfId="6303" priority="8136" operator="equal">
      <formula>"Não informado"</formula>
    </cfRule>
  </conditionalFormatting>
  <conditionalFormatting sqref="C4937">
    <cfRule type="cellIs" dxfId="6302" priority="8135" operator="equal">
      <formula>"Não informado"</formula>
    </cfRule>
  </conditionalFormatting>
  <conditionalFormatting sqref="A4937:B4937">
    <cfRule type="cellIs" dxfId="6301" priority="8134" operator="equal">
      <formula>"Não informado"</formula>
    </cfRule>
  </conditionalFormatting>
  <conditionalFormatting sqref="E4938:J4938">
    <cfRule type="cellIs" dxfId="6300" priority="8133" operator="equal">
      <formula>"Não informado"</formula>
    </cfRule>
  </conditionalFormatting>
  <conditionalFormatting sqref="C4938">
    <cfRule type="cellIs" dxfId="6299" priority="8132" operator="equal">
      <formula>"Não informado"</formula>
    </cfRule>
  </conditionalFormatting>
  <conditionalFormatting sqref="A4938:B4938">
    <cfRule type="cellIs" dxfId="6298" priority="8131" operator="equal">
      <formula>"Não informado"</formula>
    </cfRule>
  </conditionalFormatting>
  <conditionalFormatting sqref="D4939:J4939">
    <cfRule type="cellIs" dxfId="6297" priority="8130" operator="equal">
      <formula>"Não informado"</formula>
    </cfRule>
  </conditionalFormatting>
  <conditionalFormatting sqref="C4939">
    <cfRule type="cellIs" dxfId="6296" priority="8129" operator="equal">
      <formula>"Não informado"</formula>
    </cfRule>
  </conditionalFormatting>
  <conditionalFormatting sqref="A4939:B4939">
    <cfRule type="cellIs" dxfId="6295" priority="8128" operator="equal">
      <formula>"Não informado"</formula>
    </cfRule>
  </conditionalFormatting>
  <conditionalFormatting sqref="D4938">
    <cfRule type="cellIs" dxfId="6294" priority="8127" operator="equal">
      <formula>"Não informado"</formula>
    </cfRule>
  </conditionalFormatting>
  <conditionalFormatting sqref="D4940:J4940">
    <cfRule type="cellIs" dxfId="6293" priority="8126" operator="equal">
      <formula>"Não informado"</formula>
    </cfRule>
  </conditionalFormatting>
  <conditionalFormatting sqref="C4940">
    <cfRule type="cellIs" dxfId="6292" priority="8125" operator="equal">
      <formula>"Não informado"</formula>
    </cfRule>
  </conditionalFormatting>
  <conditionalFormatting sqref="A4940:B4940">
    <cfRule type="cellIs" dxfId="6291" priority="8124" operator="equal">
      <formula>"Não informado"</formula>
    </cfRule>
  </conditionalFormatting>
  <conditionalFormatting sqref="D4941:J4941">
    <cfRule type="cellIs" dxfId="6290" priority="8123" operator="equal">
      <formula>"Não informado"</formula>
    </cfRule>
  </conditionalFormatting>
  <conditionalFormatting sqref="C4941">
    <cfRule type="cellIs" dxfId="6289" priority="8122" operator="equal">
      <formula>"Não informado"</formula>
    </cfRule>
  </conditionalFormatting>
  <conditionalFormatting sqref="A4941:B4941">
    <cfRule type="cellIs" dxfId="6288" priority="8121" operator="equal">
      <formula>"Não informado"</formula>
    </cfRule>
  </conditionalFormatting>
  <conditionalFormatting sqref="C4942">
    <cfRule type="cellIs" dxfId="6287" priority="8120" operator="equal">
      <formula>"Não informado"</formula>
    </cfRule>
  </conditionalFormatting>
  <conditionalFormatting sqref="A4942:B4942">
    <cfRule type="cellIs" dxfId="6286" priority="8119" operator="equal">
      <formula>"Não informado"</formula>
    </cfRule>
  </conditionalFormatting>
  <conditionalFormatting sqref="C4943">
    <cfRule type="cellIs" dxfId="6285" priority="8118" operator="equal">
      <formula>"Não informado"</formula>
    </cfRule>
  </conditionalFormatting>
  <conditionalFormatting sqref="A4943:B4943">
    <cfRule type="cellIs" dxfId="6284" priority="8117" operator="equal">
      <formula>"Não informado"</formula>
    </cfRule>
  </conditionalFormatting>
  <conditionalFormatting sqref="D4944:J4944">
    <cfRule type="cellIs" dxfId="6283" priority="8116" operator="equal">
      <formula>"Não informado"</formula>
    </cfRule>
  </conditionalFormatting>
  <conditionalFormatting sqref="C4944">
    <cfRule type="cellIs" dxfId="6282" priority="8115" operator="equal">
      <formula>"Não informado"</formula>
    </cfRule>
  </conditionalFormatting>
  <conditionalFormatting sqref="A4944:B4944">
    <cfRule type="cellIs" dxfId="6281" priority="8114" operator="equal">
      <formula>"Não informado"</formula>
    </cfRule>
  </conditionalFormatting>
  <conditionalFormatting sqref="C4945">
    <cfRule type="cellIs" dxfId="6280" priority="8113" operator="equal">
      <formula>"Não informado"</formula>
    </cfRule>
  </conditionalFormatting>
  <conditionalFormatting sqref="A4945:B4945">
    <cfRule type="cellIs" dxfId="6279" priority="8112" operator="equal">
      <formula>"Não informado"</formula>
    </cfRule>
  </conditionalFormatting>
  <conditionalFormatting sqref="C4946">
    <cfRule type="cellIs" dxfId="6278" priority="8111" operator="equal">
      <formula>"Não informado"</formula>
    </cfRule>
  </conditionalFormatting>
  <conditionalFormatting sqref="A4946:B4946">
    <cfRule type="cellIs" dxfId="6277" priority="8110" operator="equal">
      <formula>"Não informado"</formula>
    </cfRule>
  </conditionalFormatting>
  <conditionalFormatting sqref="C4947">
    <cfRule type="cellIs" dxfId="6276" priority="8109" operator="equal">
      <formula>"Não informado"</formula>
    </cfRule>
  </conditionalFormatting>
  <conditionalFormatting sqref="A4947:B4947">
    <cfRule type="cellIs" dxfId="6275" priority="8108" operator="equal">
      <formula>"Não informado"</formula>
    </cfRule>
  </conditionalFormatting>
  <conditionalFormatting sqref="N4947">
    <cfRule type="cellIs" dxfId="6274" priority="8105" operator="equal">
      <formula>"Não informado"</formula>
    </cfRule>
  </conditionalFormatting>
  <conditionalFormatting sqref="N4947">
    <cfRule type="cellIs" dxfId="6273" priority="8104" operator="equal">
      <formula>"Não informado"</formula>
    </cfRule>
  </conditionalFormatting>
  <conditionalFormatting sqref="C4948">
    <cfRule type="cellIs" dxfId="6272" priority="8103" operator="equal">
      <formula>"Não informado"</formula>
    </cfRule>
  </conditionalFormatting>
  <conditionalFormatting sqref="A4948:B4948">
    <cfRule type="cellIs" dxfId="6271" priority="8102" operator="equal">
      <formula>"Não informado"</formula>
    </cfRule>
  </conditionalFormatting>
  <conditionalFormatting sqref="C4949">
    <cfRule type="cellIs" dxfId="6270" priority="8101" operator="equal">
      <formula>"Não informado"</formula>
    </cfRule>
  </conditionalFormatting>
  <conditionalFormatting sqref="A4949:B4949">
    <cfRule type="cellIs" dxfId="6269" priority="8100" operator="equal">
      <formula>"Não informado"</formula>
    </cfRule>
  </conditionalFormatting>
  <conditionalFormatting sqref="M4951">
    <cfRule type="cellIs" dxfId="6268" priority="8099" operator="equal">
      <formula>"Não informado"</formula>
    </cfRule>
  </conditionalFormatting>
  <conditionalFormatting sqref="N4951">
    <cfRule type="cellIs" dxfId="6267" priority="8098" operator="equal">
      <formula>"Não informado"</formula>
    </cfRule>
  </conditionalFormatting>
  <conditionalFormatting sqref="M4953:N4953">
    <cfRule type="cellIs" dxfId="6266" priority="8097" operator="equal">
      <formula>"Não informado"</formula>
    </cfRule>
  </conditionalFormatting>
  <conditionalFormatting sqref="A4965:J4970 P4965:XFD4970">
    <cfRule type="cellIs" dxfId="6265" priority="8091" operator="equal">
      <formula>"Não informado"</formula>
    </cfRule>
  </conditionalFormatting>
  <conditionalFormatting sqref="P4965:XFD4970 A4965:J4970">
    <cfRule type="cellIs" dxfId="6264" priority="8090" operator="equal">
      <formula>"Não informado"</formula>
    </cfRule>
  </conditionalFormatting>
  <conditionalFormatting sqref="A4965:B4970 E4965:J4970 P4965:XFD4970">
    <cfRule type="cellIs" dxfId="6263" priority="8089" operator="equal">
      <formula>"Não informado"</formula>
    </cfRule>
  </conditionalFormatting>
  <conditionalFormatting sqref="A4965:B4970 E4965:J4970 P4965:XFD4970">
    <cfRule type="cellIs" dxfId="6262" priority="8088" operator="equal">
      <formula>"Não informado"</formula>
    </cfRule>
  </conditionalFormatting>
  <conditionalFormatting sqref="A4965:B4970 P4965:XFD4970 E4965:J4970">
    <cfRule type="cellIs" dxfId="6261" priority="8087" operator="equal">
      <formula>"Não informado"</formula>
    </cfRule>
  </conditionalFormatting>
  <conditionalFormatting sqref="G4965:J4970 P4965:XFD4970 A4965:B4970 E4965:E4970">
    <cfRule type="cellIs" dxfId="6260" priority="8086" operator="equal">
      <formula>"Não informado"</formula>
    </cfRule>
  </conditionalFormatting>
  <conditionalFormatting sqref="P4965:XFD4970">
    <cfRule type="cellIs" dxfId="6259" priority="8085" operator="equal">
      <formula>"Não informado"</formula>
    </cfRule>
  </conditionalFormatting>
  <conditionalFormatting sqref="P4965:XFD4970">
    <cfRule type="cellIs" dxfId="6258" priority="8084" operator="equal">
      <formula>"Não informado"</formula>
    </cfRule>
  </conditionalFormatting>
  <conditionalFormatting sqref="P4965:XFD4970">
    <cfRule type="cellIs" dxfId="6257" priority="8083" operator="equal">
      <formula>"Não informado"</formula>
    </cfRule>
  </conditionalFormatting>
  <conditionalFormatting sqref="P4965:XFD4970">
    <cfRule type="cellIs" dxfId="6256" priority="8082" operator="equal">
      <formula>"Não informado"</formula>
    </cfRule>
  </conditionalFormatting>
  <conditionalFormatting sqref="P4965:XFD4970">
    <cfRule type="cellIs" dxfId="6255" priority="8081" operator="equal">
      <formula>"Não informado"</formula>
    </cfRule>
  </conditionalFormatting>
  <conditionalFormatting sqref="P4965:XFD4970">
    <cfRule type="cellIs" dxfId="6254" priority="8080" operator="equal">
      <formula>"Não informado"</formula>
    </cfRule>
  </conditionalFormatting>
  <conditionalFormatting sqref="A4965:B4970 P4965:XFD4970">
    <cfRule type="cellIs" dxfId="6253" priority="8079" operator="equal">
      <formula>"Não informado"</formula>
    </cfRule>
  </conditionalFormatting>
  <conditionalFormatting sqref="A4965:B4970 P4965:XFD4970">
    <cfRule type="cellIs" dxfId="6252" priority="8078" operator="equal">
      <formula>"Não informado"</formula>
    </cfRule>
  </conditionalFormatting>
  <conditionalFormatting sqref="P4965:XFD4970 I4965:J4970 A4965:B4970">
    <cfRule type="cellIs" dxfId="6251" priority="8076" operator="equal">
      <formula>"Não informado"</formula>
    </cfRule>
  </conditionalFormatting>
  <conditionalFormatting sqref="P4965:XFD4970 A4965:B4970 H4965:H4970">
    <cfRule type="cellIs" dxfId="6250" priority="8073" operator="equal">
      <formula>"Não informado"</formula>
    </cfRule>
  </conditionalFormatting>
  <conditionalFormatting sqref="A4965:B4970 P4965:XFD4970">
    <cfRule type="cellIs" dxfId="6249" priority="8077" operator="equal">
      <formula>"Não informado"</formula>
    </cfRule>
  </conditionalFormatting>
  <conditionalFormatting sqref="A4965:B4970 P4965:XFD4970 H4965:H4970">
    <cfRule type="cellIs" dxfId="6248" priority="8075" operator="equal">
      <formula>"Não informado"</formula>
    </cfRule>
  </conditionalFormatting>
  <conditionalFormatting sqref="A4965:B4970 P4965:XFD4970 H4965:H4970">
    <cfRule type="cellIs" dxfId="6247" priority="8074" operator="equal">
      <formula>"Não informado"</formula>
    </cfRule>
  </conditionalFormatting>
  <conditionalFormatting sqref="P4965:XFD4970 A4965:B4970 H4965:H4970">
    <cfRule type="cellIs" dxfId="6246" priority="8072" operator="equal">
      <formula>"Não informado"</formula>
    </cfRule>
  </conditionalFormatting>
  <conditionalFormatting sqref="C4965:C4970">
    <cfRule type="cellIs" dxfId="6245" priority="8070" operator="equal">
      <formula>"Não informado"</formula>
    </cfRule>
  </conditionalFormatting>
  <conditionalFormatting sqref="C4965:C4970">
    <cfRule type="cellIs" dxfId="6244" priority="8069" operator="equal">
      <formula>"Não informado"</formula>
    </cfRule>
  </conditionalFormatting>
  <conditionalFormatting sqref="C4965:D4970">
    <cfRule type="cellIs" dxfId="6243" priority="8068" operator="equal">
      <formula>"Não informado"</formula>
    </cfRule>
  </conditionalFormatting>
  <conditionalFormatting sqref="C4965:D4970">
    <cfRule type="cellIs" dxfId="6242" priority="8067" operator="equal">
      <formula>"Não informado"</formula>
    </cfRule>
  </conditionalFormatting>
  <conditionalFormatting sqref="D4737">
    <cfRule type="cellIs" dxfId="6241" priority="8062" operator="equal">
      <formula>"Não informado"</formula>
    </cfRule>
  </conditionalFormatting>
  <conditionalFormatting sqref="D4737">
    <cfRule type="cellIs" dxfId="6240" priority="8061" operator="equal">
      <formula>"Não informado"</formula>
    </cfRule>
  </conditionalFormatting>
  <conditionalFormatting sqref="C4737">
    <cfRule type="cellIs" dxfId="6239" priority="8048" operator="equal">
      <formula>"Não informado"</formula>
    </cfRule>
  </conditionalFormatting>
  <conditionalFormatting sqref="C4737">
    <cfRule type="cellIs" dxfId="6238" priority="8058" operator="equal">
      <formula>"Não informado"</formula>
    </cfRule>
  </conditionalFormatting>
  <conditionalFormatting sqref="C4737">
    <cfRule type="cellIs" dxfId="6237" priority="8057" operator="equal">
      <formula>"Não informado"</formula>
    </cfRule>
  </conditionalFormatting>
  <conditionalFormatting sqref="C4737">
    <cfRule type="cellIs" dxfId="6236" priority="8060" operator="equal">
      <formula>"Não informado"</formula>
    </cfRule>
  </conditionalFormatting>
  <conditionalFormatting sqref="C4737">
    <cfRule type="cellIs" dxfId="6235" priority="8059" operator="equal">
      <formula>"Não informado"</formula>
    </cfRule>
  </conditionalFormatting>
  <conditionalFormatting sqref="C4737">
    <cfRule type="cellIs" dxfId="6234" priority="8047" operator="equal">
      <formula>"Não informado"</formula>
    </cfRule>
  </conditionalFormatting>
  <conditionalFormatting sqref="C4737">
    <cfRule type="cellIs" dxfId="6233" priority="8052" operator="equal">
      <formula>"Não informado"</formula>
    </cfRule>
  </conditionalFormatting>
  <conditionalFormatting sqref="C4737">
    <cfRule type="cellIs" dxfId="6232" priority="8051" operator="equal">
      <formula>"Não informado"</formula>
    </cfRule>
  </conditionalFormatting>
  <conditionalFormatting sqref="C4737">
    <cfRule type="cellIs" dxfId="6231" priority="8050" operator="equal">
      <formula>"Não informado"</formula>
    </cfRule>
  </conditionalFormatting>
  <conditionalFormatting sqref="C4737">
    <cfRule type="cellIs" dxfId="6230" priority="8049" operator="equal">
      <formula>"Não informado"</formula>
    </cfRule>
  </conditionalFormatting>
  <conditionalFormatting sqref="C4737">
    <cfRule type="cellIs" dxfId="6229" priority="8056" operator="equal">
      <formula>"Não informado"</formula>
    </cfRule>
  </conditionalFormatting>
  <conditionalFormatting sqref="C4737">
    <cfRule type="cellIs" dxfId="6228" priority="8055" operator="equal">
      <formula>"Não informado"</formula>
    </cfRule>
  </conditionalFormatting>
  <conditionalFormatting sqref="C4737">
    <cfRule type="cellIs" dxfId="6227" priority="8054" operator="equal">
      <formula>"Não informado"</formula>
    </cfRule>
  </conditionalFormatting>
  <conditionalFormatting sqref="C4737">
    <cfRule type="cellIs" dxfId="6226" priority="8053" operator="equal">
      <formula>"Não informado"</formula>
    </cfRule>
  </conditionalFormatting>
  <conditionalFormatting sqref="D4738">
    <cfRule type="cellIs" dxfId="6225" priority="8046" operator="equal">
      <formula>"Não informado"</formula>
    </cfRule>
  </conditionalFormatting>
  <conditionalFormatting sqref="D4738">
    <cfRule type="cellIs" dxfId="6224" priority="8045" operator="equal">
      <formula>"Não informado"</formula>
    </cfRule>
  </conditionalFormatting>
  <conditionalFormatting sqref="C4738">
    <cfRule type="cellIs" dxfId="6223" priority="8032" operator="equal">
      <formula>"Não informado"</formula>
    </cfRule>
  </conditionalFormatting>
  <conditionalFormatting sqref="C4738">
    <cfRule type="cellIs" dxfId="6222" priority="8042" operator="equal">
      <formula>"Não informado"</formula>
    </cfRule>
  </conditionalFormatting>
  <conditionalFormatting sqref="C4738">
    <cfRule type="cellIs" dxfId="6221" priority="8041" operator="equal">
      <formula>"Não informado"</formula>
    </cfRule>
  </conditionalFormatting>
  <conditionalFormatting sqref="C4738">
    <cfRule type="cellIs" dxfId="6220" priority="8044" operator="equal">
      <formula>"Não informado"</formula>
    </cfRule>
  </conditionalFormatting>
  <conditionalFormatting sqref="C4738">
    <cfRule type="cellIs" dxfId="6219" priority="8043" operator="equal">
      <formula>"Não informado"</formula>
    </cfRule>
  </conditionalFormatting>
  <conditionalFormatting sqref="C4738">
    <cfRule type="cellIs" dxfId="6218" priority="8031" operator="equal">
      <formula>"Não informado"</formula>
    </cfRule>
  </conditionalFormatting>
  <conditionalFormatting sqref="C4738">
    <cfRule type="cellIs" dxfId="6217" priority="8036" operator="equal">
      <formula>"Não informado"</formula>
    </cfRule>
  </conditionalFormatting>
  <conditionalFormatting sqref="C4738">
    <cfRule type="cellIs" dxfId="6216" priority="8035" operator="equal">
      <formula>"Não informado"</formula>
    </cfRule>
  </conditionalFormatting>
  <conditionalFormatting sqref="C4738">
    <cfRule type="cellIs" dxfId="6215" priority="8034" operator="equal">
      <formula>"Não informado"</formula>
    </cfRule>
  </conditionalFormatting>
  <conditionalFormatting sqref="C4738">
    <cfRule type="cellIs" dxfId="6214" priority="8033" operator="equal">
      <formula>"Não informado"</formula>
    </cfRule>
  </conditionalFormatting>
  <conditionalFormatting sqref="C4738">
    <cfRule type="cellIs" dxfId="6213" priority="8040" operator="equal">
      <formula>"Não informado"</formula>
    </cfRule>
  </conditionalFormatting>
  <conditionalFormatting sqref="C4738">
    <cfRule type="cellIs" dxfId="6212" priority="8039" operator="equal">
      <formula>"Não informado"</formula>
    </cfRule>
  </conditionalFormatting>
  <conditionalFormatting sqref="C4738">
    <cfRule type="cellIs" dxfId="6211" priority="8038" operator="equal">
      <formula>"Não informado"</formula>
    </cfRule>
  </conditionalFormatting>
  <conditionalFormatting sqref="C4738">
    <cfRule type="cellIs" dxfId="6210" priority="8037" operator="equal">
      <formula>"Não informado"</formula>
    </cfRule>
  </conditionalFormatting>
  <conditionalFormatting sqref="D4739">
    <cfRule type="cellIs" dxfId="6209" priority="8030" operator="equal">
      <formula>"Não informado"</formula>
    </cfRule>
  </conditionalFormatting>
  <conditionalFormatting sqref="D4739">
    <cfRule type="cellIs" dxfId="6208" priority="8029" operator="equal">
      <formula>"Não informado"</formula>
    </cfRule>
  </conditionalFormatting>
  <conditionalFormatting sqref="C4739">
    <cfRule type="cellIs" dxfId="6207" priority="8016" operator="equal">
      <formula>"Não informado"</formula>
    </cfRule>
  </conditionalFormatting>
  <conditionalFormatting sqref="C4739">
    <cfRule type="cellIs" dxfId="6206" priority="8026" operator="equal">
      <formula>"Não informado"</formula>
    </cfRule>
  </conditionalFormatting>
  <conditionalFormatting sqref="C4739">
    <cfRule type="cellIs" dxfId="6205" priority="8025" operator="equal">
      <formula>"Não informado"</formula>
    </cfRule>
  </conditionalFormatting>
  <conditionalFormatting sqref="C4739">
    <cfRule type="cellIs" dxfId="6204" priority="8028" operator="equal">
      <formula>"Não informado"</formula>
    </cfRule>
  </conditionalFormatting>
  <conditionalFormatting sqref="C4739">
    <cfRule type="cellIs" dxfId="6203" priority="8027" operator="equal">
      <formula>"Não informado"</formula>
    </cfRule>
  </conditionalFormatting>
  <conditionalFormatting sqref="C4739">
    <cfRule type="cellIs" dxfId="6202" priority="8015" operator="equal">
      <formula>"Não informado"</formula>
    </cfRule>
  </conditionalFormatting>
  <conditionalFormatting sqref="C4739">
    <cfRule type="cellIs" dxfId="6201" priority="8020" operator="equal">
      <formula>"Não informado"</formula>
    </cfRule>
  </conditionalFormatting>
  <conditionalFormatting sqref="C4739">
    <cfRule type="cellIs" dxfId="6200" priority="8019" operator="equal">
      <formula>"Não informado"</formula>
    </cfRule>
  </conditionalFormatting>
  <conditionalFormatting sqref="C4739">
    <cfRule type="cellIs" dxfId="6199" priority="8018" operator="equal">
      <formula>"Não informado"</formula>
    </cfRule>
  </conditionalFormatting>
  <conditionalFormatting sqref="C4739">
    <cfRule type="cellIs" dxfId="6198" priority="8017" operator="equal">
      <formula>"Não informado"</formula>
    </cfRule>
  </conditionalFormatting>
  <conditionalFormatting sqref="C4739">
    <cfRule type="cellIs" dxfId="6197" priority="8024" operator="equal">
      <formula>"Não informado"</formula>
    </cfRule>
  </conditionalFormatting>
  <conditionalFormatting sqref="C4739">
    <cfRule type="cellIs" dxfId="6196" priority="8023" operator="equal">
      <formula>"Não informado"</formula>
    </cfRule>
  </conditionalFormatting>
  <conditionalFormatting sqref="C4739">
    <cfRule type="cellIs" dxfId="6195" priority="8022" operator="equal">
      <formula>"Não informado"</formula>
    </cfRule>
  </conditionalFormatting>
  <conditionalFormatting sqref="C4739">
    <cfRule type="cellIs" dxfId="6194" priority="8021" operator="equal">
      <formula>"Não informado"</formula>
    </cfRule>
  </conditionalFormatting>
  <conditionalFormatting sqref="D4740">
    <cfRule type="cellIs" dxfId="6193" priority="8014" operator="equal">
      <formula>"Não informado"</formula>
    </cfRule>
  </conditionalFormatting>
  <conditionalFormatting sqref="D4740">
    <cfRule type="cellIs" dxfId="6192" priority="8013" operator="equal">
      <formula>"Não informado"</formula>
    </cfRule>
  </conditionalFormatting>
  <conditionalFormatting sqref="C4740">
    <cfRule type="cellIs" dxfId="6191" priority="8000" operator="equal">
      <formula>"Não informado"</formula>
    </cfRule>
  </conditionalFormatting>
  <conditionalFormatting sqref="C4740">
    <cfRule type="cellIs" dxfId="6190" priority="8010" operator="equal">
      <formula>"Não informado"</formula>
    </cfRule>
  </conditionalFormatting>
  <conditionalFormatting sqref="C4740">
    <cfRule type="cellIs" dxfId="6189" priority="8009" operator="equal">
      <formula>"Não informado"</formula>
    </cfRule>
  </conditionalFormatting>
  <conditionalFormatting sqref="C4740">
    <cfRule type="cellIs" dxfId="6188" priority="8012" operator="equal">
      <formula>"Não informado"</formula>
    </cfRule>
  </conditionalFormatting>
  <conditionalFormatting sqref="C4740">
    <cfRule type="cellIs" dxfId="6187" priority="8011" operator="equal">
      <formula>"Não informado"</formula>
    </cfRule>
  </conditionalFormatting>
  <conditionalFormatting sqref="C4740">
    <cfRule type="cellIs" dxfId="6186" priority="7999" operator="equal">
      <formula>"Não informado"</formula>
    </cfRule>
  </conditionalFormatting>
  <conditionalFormatting sqref="C4740">
    <cfRule type="cellIs" dxfId="6185" priority="8004" operator="equal">
      <formula>"Não informado"</formula>
    </cfRule>
  </conditionalFormatting>
  <conditionalFormatting sqref="C4740">
    <cfRule type="cellIs" dxfId="6184" priority="8003" operator="equal">
      <formula>"Não informado"</formula>
    </cfRule>
  </conditionalFormatting>
  <conditionalFormatting sqref="C4740">
    <cfRule type="cellIs" dxfId="6183" priority="8002" operator="equal">
      <formula>"Não informado"</formula>
    </cfRule>
  </conditionalFormatting>
  <conditionalFormatting sqref="C4740">
    <cfRule type="cellIs" dxfId="6182" priority="8001" operator="equal">
      <formula>"Não informado"</formula>
    </cfRule>
  </conditionalFormatting>
  <conditionalFormatting sqref="C4740">
    <cfRule type="cellIs" dxfId="6181" priority="8008" operator="equal">
      <formula>"Não informado"</formula>
    </cfRule>
  </conditionalFormatting>
  <conditionalFormatting sqref="C4740">
    <cfRule type="cellIs" dxfId="6180" priority="8007" operator="equal">
      <formula>"Não informado"</formula>
    </cfRule>
  </conditionalFormatting>
  <conditionalFormatting sqref="C4740">
    <cfRule type="cellIs" dxfId="6179" priority="8006" operator="equal">
      <formula>"Não informado"</formula>
    </cfRule>
  </conditionalFormatting>
  <conditionalFormatting sqref="C4740">
    <cfRule type="cellIs" dxfId="6178" priority="8005" operator="equal">
      <formula>"Não informado"</formula>
    </cfRule>
  </conditionalFormatting>
  <conditionalFormatting sqref="R4736">
    <cfRule type="cellIs" dxfId="6177" priority="7998" operator="equal">
      <formula>"Não informado"</formula>
    </cfRule>
  </conditionalFormatting>
  <conditionalFormatting sqref="R4736">
    <cfRule type="cellIs" dxfId="6176" priority="7997" operator="equal">
      <formula>"Não informado"</formula>
    </cfRule>
  </conditionalFormatting>
  <conditionalFormatting sqref="R4737">
    <cfRule type="cellIs" dxfId="6175" priority="7996" operator="equal">
      <formula>"Não informado"</formula>
    </cfRule>
  </conditionalFormatting>
  <conditionalFormatting sqref="R4737">
    <cfRule type="cellIs" dxfId="6174" priority="7995" operator="equal">
      <formula>"Não informado"</formula>
    </cfRule>
  </conditionalFormatting>
  <conditionalFormatting sqref="R4738">
    <cfRule type="cellIs" dxfId="6173" priority="7994" operator="equal">
      <formula>"Não informado"</formula>
    </cfRule>
  </conditionalFormatting>
  <conditionalFormatting sqref="R4738">
    <cfRule type="cellIs" dxfId="6172" priority="7993" operator="equal">
      <formula>"Não informado"</formula>
    </cfRule>
  </conditionalFormatting>
  <conditionalFormatting sqref="R4739">
    <cfRule type="cellIs" dxfId="6171" priority="7992" operator="equal">
      <formula>"Não informado"</formula>
    </cfRule>
  </conditionalFormatting>
  <conditionalFormatting sqref="R4739">
    <cfRule type="cellIs" dxfId="6170" priority="7991" operator="equal">
      <formula>"Não informado"</formula>
    </cfRule>
  </conditionalFormatting>
  <conditionalFormatting sqref="R4740">
    <cfRule type="cellIs" dxfId="6169" priority="7990" operator="equal">
      <formula>"Não informado"</formula>
    </cfRule>
  </conditionalFormatting>
  <conditionalFormatting sqref="R4740">
    <cfRule type="cellIs" dxfId="6168" priority="7989" operator="equal">
      <formula>"Não informado"</formula>
    </cfRule>
  </conditionalFormatting>
  <conditionalFormatting sqref="L4914">
    <cfRule type="cellIs" dxfId="6167" priority="7988" operator="equal">
      <formula>"Não informado"</formula>
    </cfRule>
  </conditionalFormatting>
  <conditionalFormatting sqref="L4914">
    <cfRule type="cellIs" dxfId="6166" priority="7987" operator="equal">
      <formula>"Não informado"</formula>
    </cfRule>
  </conditionalFormatting>
  <conditionalFormatting sqref="L4965">
    <cfRule type="cellIs" dxfId="6165" priority="7986" operator="equal">
      <formula>"Não informado"</formula>
    </cfRule>
  </conditionalFormatting>
  <conditionalFormatting sqref="L4965">
    <cfRule type="cellIs" dxfId="6164" priority="7985" operator="equal">
      <formula>"Não informado"</formula>
    </cfRule>
  </conditionalFormatting>
  <conditionalFormatting sqref="L4968">
    <cfRule type="cellIs" dxfId="6163" priority="7984" operator="equal">
      <formula>"Não informado"</formula>
    </cfRule>
  </conditionalFormatting>
  <conditionalFormatting sqref="L4968">
    <cfRule type="cellIs" dxfId="6162" priority="7983" operator="equal">
      <formula>"Não informado"</formula>
    </cfRule>
  </conditionalFormatting>
  <conditionalFormatting sqref="L4969">
    <cfRule type="cellIs" dxfId="6161" priority="7982" operator="equal">
      <formula>"Não informado"</formula>
    </cfRule>
  </conditionalFormatting>
  <conditionalFormatting sqref="L4969">
    <cfRule type="cellIs" dxfId="6160" priority="7981" operator="equal">
      <formula>"Não informado"</formula>
    </cfRule>
  </conditionalFormatting>
  <conditionalFormatting sqref="L4970">
    <cfRule type="cellIs" dxfId="6159" priority="7980" operator="equal">
      <formula>"Não informado"</formula>
    </cfRule>
  </conditionalFormatting>
  <conditionalFormatting sqref="L4970">
    <cfRule type="cellIs" dxfId="6158" priority="7979" operator="equal">
      <formula>"Não informado"</formula>
    </cfRule>
  </conditionalFormatting>
  <conditionalFormatting sqref="L4915">
    <cfRule type="cellIs" dxfId="6157" priority="7978" operator="equal">
      <formula>"Não informado"</formula>
    </cfRule>
  </conditionalFormatting>
  <conditionalFormatting sqref="L4916">
    <cfRule type="cellIs" dxfId="6156" priority="7977" operator="equal">
      <formula>"Não informado"</formula>
    </cfRule>
  </conditionalFormatting>
  <conditionalFormatting sqref="L4917">
    <cfRule type="cellIs" dxfId="6155" priority="7976" operator="equal">
      <formula>"Não informado"</formula>
    </cfRule>
  </conditionalFormatting>
  <conditionalFormatting sqref="L4966">
    <cfRule type="cellIs" dxfId="6154" priority="7975" operator="equal">
      <formula>"Não informado"</formula>
    </cfRule>
  </conditionalFormatting>
  <conditionalFormatting sqref="L4967">
    <cfRule type="cellIs" dxfId="6153" priority="7974" operator="equal">
      <formula>"Não informado"</formula>
    </cfRule>
  </conditionalFormatting>
  <conditionalFormatting sqref="L4918">
    <cfRule type="cellIs" dxfId="6152" priority="7973" operator="equal">
      <formula>"Não informado"</formula>
    </cfRule>
  </conditionalFormatting>
  <conditionalFormatting sqref="L4912">
    <cfRule type="cellIs" dxfId="6151" priority="7972" operator="equal">
      <formula>"Não informado"</formula>
    </cfRule>
  </conditionalFormatting>
  <conditionalFormatting sqref="M4955">
    <cfRule type="cellIs" dxfId="6150" priority="7971" operator="equal">
      <formula>"Não informado"</formula>
    </cfRule>
  </conditionalFormatting>
  <conditionalFormatting sqref="M4955">
    <cfRule type="cellIs" dxfId="6149" priority="7970" operator="equal">
      <formula>"Não informado"</formula>
    </cfRule>
  </conditionalFormatting>
  <conditionalFormatting sqref="M4955">
    <cfRule type="cellIs" dxfId="6148" priority="7969" operator="equal">
      <formula>"Não informado"</formula>
    </cfRule>
  </conditionalFormatting>
  <conditionalFormatting sqref="M4955">
    <cfRule type="cellIs" dxfId="6147" priority="7968" operator="equal">
      <formula>"Não informado"</formula>
    </cfRule>
  </conditionalFormatting>
  <conditionalFormatting sqref="M4956">
    <cfRule type="cellIs" dxfId="6146" priority="7967" operator="equal">
      <formula>"Não informado"</formula>
    </cfRule>
  </conditionalFormatting>
  <conditionalFormatting sqref="M4956">
    <cfRule type="cellIs" dxfId="6145" priority="7966" operator="equal">
      <formula>"Não informado"</formula>
    </cfRule>
  </conditionalFormatting>
  <conditionalFormatting sqref="M4956">
    <cfRule type="cellIs" dxfId="6144" priority="7965" operator="equal">
      <formula>"Não informado"</formula>
    </cfRule>
  </conditionalFormatting>
  <conditionalFormatting sqref="M4956">
    <cfRule type="cellIs" dxfId="6143" priority="7964" operator="equal">
      <formula>"Não informado"</formula>
    </cfRule>
  </conditionalFormatting>
  <conditionalFormatting sqref="M4957">
    <cfRule type="cellIs" dxfId="6142" priority="7963" operator="equal">
      <formula>"Não informado"</formula>
    </cfRule>
  </conditionalFormatting>
  <conditionalFormatting sqref="M4957">
    <cfRule type="cellIs" dxfId="6141" priority="7962" operator="equal">
      <formula>"Não informado"</formula>
    </cfRule>
  </conditionalFormatting>
  <conditionalFormatting sqref="M4957">
    <cfRule type="cellIs" dxfId="6140" priority="7961" operator="equal">
      <formula>"Não informado"</formula>
    </cfRule>
  </conditionalFormatting>
  <conditionalFormatting sqref="M4957">
    <cfRule type="cellIs" dxfId="6139" priority="7960" operator="equal">
      <formula>"Não informado"</formula>
    </cfRule>
  </conditionalFormatting>
  <conditionalFormatting sqref="M4958">
    <cfRule type="cellIs" dxfId="6138" priority="7959" operator="equal">
      <formula>"Não informado"</formula>
    </cfRule>
  </conditionalFormatting>
  <conditionalFormatting sqref="M4958">
    <cfRule type="cellIs" dxfId="6137" priority="7958" operator="equal">
      <formula>"Não informado"</formula>
    </cfRule>
  </conditionalFormatting>
  <conditionalFormatting sqref="M4958">
    <cfRule type="cellIs" dxfId="6136" priority="7957" operator="equal">
      <formula>"Não informado"</formula>
    </cfRule>
  </conditionalFormatting>
  <conditionalFormatting sqref="M4958">
    <cfRule type="cellIs" dxfId="6135" priority="7956" operator="equal">
      <formula>"Não informado"</formula>
    </cfRule>
  </conditionalFormatting>
  <conditionalFormatting sqref="M4959">
    <cfRule type="cellIs" dxfId="6134" priority="7955" operator="equal">
      <formula>"Não informado"</formula>
    </cfRule>
  </conditionalFormatting>
  <conditionalFormatting sqref="M4959">
    <cfRule type="cellIs" dxfId="6133" priority="7954" operator="equal">
      <formula>"Não informado"</formula>
    </cfRule>
  </conditionalFormatting>
  <conditionalFormatting sqref="M4959">
    <cfRule type="cellIs" dxfId="6132" priority="7953" operator="equal">
      <formula>"Não informado"</formula>
    </cfRule>
  </conditionalFormatting>
  <conditionalFormatting sqref="M4959">
    <cfRule type="cellIs" dxfId="6131" priority="7952" operator="equal">
      <formula>"Não informado"</formula>
    </cfRule>
  </conditionalFormatting>
  <conditionalFormatting sqref="M4960">
    <cfRule type="cellIs" dxfId="6130" priority="7951" operator="equal">
      <formula>"Não informado"</formula>
    </cfRule>
  </conditionalFormatting>
  <conditionalFormatting sqref="M4960">
    <cfRule type="cellIs" dxfId="6129" priority="7950" operator="equal">
      <formula>"Não informado"</formula>
    </cfRule>
  </conditionalFormatting>
  <conditionalFormatting sqref="M4960">
    <cfRule type="cellIs" dxfId="6128" priority="7949" operator="equal">
      <formula>"Não informado"</formula>
    </cfRule>
  </conditionalFormatting>
  <conditionalFormatting sqref="M4960">
    <cfRule type="cellIs" dxfId="6127" priority="7948" operator="equal">
      <formula>"Não informado"</formula>
    </cfRule>
  </conditionalFormatting>
  <conditionalFormatting sqref="M4961">
    <cfRule type="cellIs" dxfId="6126" priority="7947" operator="equal">
      <formula>"Não informado"</formula>
    </cfRule>
  </conditionalFormatting>
  <conditionalFormatting sqref="M4961">
    <cfRule type="cellIs" dxfId="6125" priority="7946" operator="equal">
      <formula>"Não informado"</formula>
    </cfRule>
  </conditionalFormatting>
  <conditionalFormatting sqref="M4961">
    <cfRule type="cellIs" dxfId="6124" priority="7945" operator="equal">
      <formula>"Não informado"</formula>
    </cfRule>
  </conditionalFormatting>
  <conditionalFormatting sqref="M4961">
    <cfRule type="cellIs" dxfId="6123" priority="7944" operator="equal">
      <formula>"Não informado"</formula>
    </cfRule>
  </conditionalFormatting>
  <conditionalFormatting sqref="M4961">
    <cfRule type="cellIs" dxfId="6122" priority="7943" operator="equal">
      <formula>"Não informado"</formula>
    </cfRule>
  </conditionalFormatting>
  <conditionalFormatting sqref="M4961">
    <cfRule type="cellIs" dxfId="6121" priority="7942" operator="equal">
      <formula>"Não informado"</formula>
    </cfRule>
  </conditionalFormatting>
  <conditionalFormatting sqref="M4962">
    <cfRule type="cellIs" dxfId="6120" priority="7941" operator="equal">
      <formula>"Não informado"</formula>
    </cfRule>
  </conditionalFormatting>
  <conditionalFormatting sqref="M4962">
    <cfRule type="cellIs" dxfId="6119" priority="7940" operator="equal">
      <formula>"Não informado"</formula>
    </cfRule>
  </conditionalFormatting>
  <conditionalFormatting sqref="M4962">
    <cfRule type="cellIs" dxfId="6118" priority="7939" operator="equal">
      <formula>"Não informado"</formula>
    </cfRule>
  </conditionalFormatting>
  <conditionalFormatting sqref="M4962">
    <cfRule type="cellIs" dxfId="6117" priority="7938" operator="equal">
      <formula>"Não informado"</formula>
    </cfRule>
  </conditionalFormatting>
  <conditionalFormatting sqref="M4853:N4853">
    <cfRule type="cellIs" dxfId="6116" priority="7937" operator="equal">
      <formula>"Não informado"</formula>
    </cfRule>
  </conditionalFormatting>
  <conditionalFormatting sqref="M4854:N4854">
    <cfRule type="cellIs" dxfId="6115" priority="7936" operator="equal">
      <formula>"Não informado"</formula>
    </cfRule>
  </conditionalFormatting>
  <conditionalFormatting sqref="N4854">
    <cfRule type="cellIs" dxfId="6114" priority="7932" operator="equal">
      <formula>"Não informado"</formula>
    </cfRule>
  </conditionalFormatting>
  <conditionalFormatting sqref="M4854:N4854">
    <cfRule type="cellIs" dxfId="6113" priority="7935" operator="equal">
      <formula>"Não informado"</formula>
    </cfRule>
  </conditionalFormatting>
  <conditionalFormatting sqref="M4854">
    <cfRule type="cellIs" dxfId="6112" priority="7934" operator="equal">
      <formula>"Não informado"</formula>
    </cfRule>
  </conditionalFormatting>
  <conditionalFormatting sqref="M4854">
    <cfRule type="cellIs" dxfId="6111" priority="7933" operator="equal">
      <formula>"Não informado"</formula>
    </cfRule>
  </conditionalFormatting>
  <conditionalFormatting sqref="N4854">
    <cfRule type="cellIs" dxfId="6110" priority="7931" operator="equal">
      <formula>"Não informado"</formula>
    </cfRule>
  </conditionalFormatting>
  <conditionalFormatting sqref="N4854">
    <cfRule type="cellIs" dxfId="6109" priority="7930" operator="equal">
      <formula>"Não informado"</formula>
    </cfRule>
  </conditionalFormatting>
  <conditionalFormatting sqref="M4855:N4855">
    <cfRule type="cellIs" dxfId="6108" priority="7929" operator="equal">
      <formula>"Não informado"</formula>
    </cfRule>
  </conditionalFormatting>
  <conditionalFormatting sqref="N4855">
    <cfRule type="cellIs" dxfId="6107" priority="7925" operator="equal">
      <formula>"Não informado"</formula>
    </cfRule>
  </conditionalFormatting>
  <conditionalFormatting sqref="M4855:N4855">
    <cfRule type="cellIs" dxfId="6106" priority="7928" operator="equal">
      <formula>"Não informado"</formula>
    </cfRule>
  </conditionalFormatting>
  <conditionalFormatting sqref="M4855">
    <cfRule type="cellIs" dxfId="6105" priority="7927" operator="equal">
      <formula>"Não informado"</formula>
    </cfRule>
  </conditionalFormatting>
  <conditionalFormatting sqref="M4855">
    <cfRule type="cellIs" dxfId="6104" priority="7926" operator="equal">
      <formula>"Não informado"</formula>
    </cfRule>
  </conditionalFormatting>
  <conditionalFormatting sqref="N4855">
    <cfRule type="cellIs" dxfId="6103" priority="7924" operator="equal">
      <formula>"Não informado"</formula>
    </cfRule>
  </conditionalFormatting>
  <conditionalFormatting sqref="N4855">
    <cfRule type="cellIs" dxfId="6102" priority="7923" operator="equal">
      <formula>"Não informado"</formula>
    </cfRule>
  </conditionalFormatting>
  <conditionalFormatting sqref="M4918:N4918">
    <cfRule type="cellIs" dxfId="6101" priority="7922" operator="equal">
      <formula>"Não informado"</formula>
    </cfRule>
  </conditionalFormatting>
  <conditionalFormatting sqref="N4918">
    <cfRule type="cellIs" dxfId="6100" priority="7918" operator="equal">
      <formula>"Não informado"</formula>
    </cfRule>
  </conditionalFormatting>
  <conditionalFormatting sqref="M4918:N4918">
    <cfRule type="cellIs" dxfId="6099" priority="7921" operator="equal">
      <formula>"Não informado"</formula>
    </cfRule>
  </conditionalFormatting>
  <conditionalFormatting sqref="M4918">
    <cfRule type="cellIs" dxfId="6098" priority="7920" operator="equal">
      <formula>"Não informado"</formula>
    </cfRule>
  </conditionalFormatting>
  <conditionalFormatting sqref="M4918">
    <cfRule type="cellIs" dxfId="6097" priority="7919" operator="equal">
      <formula>"Não informado"</formula>
    </cfRule>
  </conditionalFormatting>
  <conditionalFormatting sqref="N4918">
    <cfRule type="cellIs" dxfId="6096" priority="7917" operator="equal">
      <formula>"Não informado"</formula>
    </cfRule>
  </conditionalFormatting>
  <conditionalFormatting sqref="N4918">
    <cfRule type="cellIs" dxfId="6095" priority="7916" operator="equal">
      <formula>"Não informado"</formula>
    </cfRule>
  </conditionalFormatting>
  <conditionalFormatting sqref="N4856">
    <cfRule type="cellIs" dxfId="6094" priority="7915" operator="equal">
      <formula>"Não informado"</formula>
    </cfRule>
  </conditionalFormatting>
  <conditionalFormatting sqref="M4856:N4856">
    <cfRule type="cellIs" dxfId="6093" priority="7914" operator="equal">
      <formula>"Não informado"</formula>
    </cfRule>
  </conditionalFormatting>
  <conditionalFormatting sqref="M4856:N4856">
    <cfRule type="cellIs" dxfId="6092" priority="7913" operator="equal">
      <formula>"Não informado"</formula>
    </cfRule>
  </conditionalFormatting>
  <conditionalFormatting sqref="M4856:N4856">
    <cfRule type="cellIs" dxfId="6091" priority="7912" operator="equal">
      <formula>"Não informado"</formula>
    </cfRule>
  </conditionalFormatting>
  <conditionalFormatting sqref="M4856:N4856">
    <cfRule type="cellIs" dxfId="6090" priority="7911" operator="equal">
      <formula>"Não informado"</formula>
    </cfRule>
  </conditionalFormatting>
  <conditionalFormatting sqref="N4856">
    <cfRule type="cellIs" dxfId="6089" priority="7910" operator="equal">
      <formula>"Não informado"</formula>
    </cfRule>
  </conditionalFormatting>
  <conditionalFormatting sqref="N4858">
    <cfRule type="cellIs" dxfId="6088" priority="7909" operator="equal">
      <formula>"Não informado"</formula>
    </cfRule>
  </conditionalFormatting>
  <conditionalFormatting sqref="M4858:N4858">
    <cfRule type="cellIs" dxfId="6087" priority="7908" operator="equal">
      <formula>"Não informado"</formula>
    </cfRule>
  </conditionalFormatting>
  <conditionalFormatting sqref="M4858:N4858">
    <cfRule type="cellIs" dxfId="6086" priority="7907" operator="equal">
      <formula>"Não informado"</formula>
    </cfRule>
  </conditionalFormatting>
  <conditionalFormatting sqref="M4858:N4858">
    <cfRule type="cellIs" dxfId="6085" priority="7906" operator="equal">
      <formula>"Não informado"</formula>
    </cfRule>
  </conditionalFormatting>
  <conditionalFormatting sqref="M4858:N4858">
    <cfRule type="cellIs" dxfId="6084" priority="7905" operator="equal">
      <formula>"Não informado"</formula>
    </cfRule>
  </conditionalFormatting>
  <conditionalFormatting sqref="N4858">
    <cfRule type="cellIs" dxfId="6083" priority="7904" operator="equal">
      <formula>"Não informado"</formula>
    </cfRule>
  </conditionalFormatting>
  <conditionalFormatting sqref="N4915">
    <cfRule type="cellIs" dxfId="6082" priority="7903" operator="equal">
      <formula>"Não informado"</formula>
    </cfRule>
  </conditionalFormatting>
  <conditionalFormatting sqref="M4915:N4915">
    <cfRule type="cellIs" dxfId="6081" priority="7902" operator="equal">
      <formula>"Não informado"</formula>
    </cfRule>
  </conditionalFormatting>
  <conditionalFormatting sqref="M4915:N4915">
    <cfRule type="cellIs" dxfId="6080" priority="7901" operator="equal">
      <formula>"Não informado"</formula>
    </cfRule>
  </conditionalFormatting>
  <conditionalFormatting sqref="M4915:N4915">
    <cfRule type="cellIs" dxfId="6079" priority="7900" operator="equal">
      <formula>"Não informado"</formula>
    </cfRule>
  </conditionalFormatting>
  <conditionalFormatting sqref="M4915:N4915">
    <cfRule type="cellIs" dxfId="6078" priority="7899" operator="equal">
      <formula>"Não informado"</formula>
    </cfRule>
  </conditionalFormatting>
  <conditionalFormatting sqref="N4915">
    <cfRule type="cellIs" dxfId="6077" priority="7898" operator="equal">
      <formula>"Não informado"</formula>
    </cfRule>
  </conditionalFormatting>
  <conditionalFormatting sqref="M4857:N4857">
    <cfRule type="cellIs" dxfId="6076" priority="7891" operator="equal">
      <formula>"Não informado"</formula>
    </cfRule>
  </conditionalFormatting>
  <conditionalFormatting sqref="M4857:N4857">
    <cfRule type="cellIs" dxfId="6075" priority="7890" operator="equal">
      <formula>"Não informado"</formula>
    </cfRule>
  </conditionalFormatting>
  <conditionalFormatting sqref="M4857">
    <cfRule type="cellIs" dxfId="6074" priority="7887" operator="equal">
      <formula>"Não informado"</formula>
    </cfRule>
  </conditionalFormatting>
  <conditionalFormatting sqref="N4857">
    <cfRule type="cellIs" dxfId="6073" priority="7886" operator="equal">
      <formula>"Não informado"</formula>
    </cfRule>
  </conditionalFormatting>
  <conditionalFormatting sqref="M4857">
    <cfRule type="cellIs" dxfId="6072" priority="7889" operator="equal">
      <formula>"Não informado"</formula>
    </cfRule>
  </conditionalFormatting>
  <conditionalFormatting sqref="M4857">
    <cfRule type="cellIs" dxfId="6071" priority="7888" operator="equal">
      <formula>"Não informado"</formula>
    </cfRule>
  </conditionalFormatting>
  <conditionalFormatting sqref="N4857">
    <cfRule type="cellIs" dxfId="6070" priority="7885" operator="equal">
      <formula>"Não informado"</formula>
    </cfRule>
  </conditionalFormatting>
  <conditionalFormatting sqref="N4857">
    <cfRule type="cellIs" dxfId="6069" priority="7884" operator="equal">
      <formula>"Não informado"</formula>
    </cfRule>
  </conditionalFormatting>
  <conditionalFormatting sqref="M4967:N4967">
    <cfRule type="cellIs" dxfId="6068" priority="7883" operator="equal">
      <formula>"Não informado"</formula>
    </cfRule>
  </conditionalFormatting>
  <conditionalFormatting sqref="M4967:N4967">
    <cfRule type="cellIs" dxfId="6067" priority="7882" operator="equal">
      <formula>"Não informado"</formula>
    </cfRule>
  </conditionalFormatting>
  <conditionalFormatting sqref="M4967">
    <cfRule type="cellIs" dxfId="6066" priority="7879" operator="equal">
      <formula>"Não informado"</formula>
    </cfRule>
  </conditionalFormatting>
  <conditionalFormatting sqref="N4967">
    <cfRule type="cellIs" dxfId="6065" priority="7878" operator="equal">
      <formula>"Não informado"</formula>
    </cfRule>
  </conditionalFormatting>
  <conditionalFormatting sqref="M4967">
    <cfRule type="cellIs" dxfId="6064" priority="7881" operator="equal">
      <formula>"Não informado"</formula>
    </cfRule>
  </conditionalFormatting>
  <conditionalFormatting sqref="M4967">
    <cfRule type="cellIs" dxfId="6063" priority="7880" operator="equal">
      <formula>"Não informado"</formula>
    </cfRule>
  </conditionalFormatting>
  <conditionalFormatting sqref="N4967">
    <cfRule type="cellIs" dxfId="6062" priority="7877" operator="equal">
      <formula>"Não informado"</formula>
    </cfRule>
  </conditionalFormatting>
  <conditionalFormatting sqref="N4967">
    <cfRule type="cellIs" dxfId="6061" priority="7876" operator="equal">
      <formula>"Não informado"</formula>
    </cfRule>
  </conditionalFormatting>
  <conditionalFormatting sqref="M4966:N4966">
    <cfRule type="cellIs" dxfId="6060" priority="7848" operator="equal">
      <formula>"Não informado"</formula>
    </cfRule>
  </conditionalFormatting>
  <conditionalFormatting sqref="M4917:N4917">
    <cfRule type="cellIs" dxfId="6059" priority="7855" operator="equal">
      <formula>"Não informado"</formula>
    </cfRule>
  </conditionalFormatting>
  <conditionalFormatting sqref="N4859">
    <cfRule type="cellIs" dxfId="6058" priority="7873" operator="equal">
      <formula>"Não informado"</formula>
    </cfRule>
  </conditionalFormatting>
  <conditionalFormatting sqref="M4859:N4859">
    <cfRule type="cellIs" dxfId="6057" priority="7872" operator="equal">
      <formula>"Não informado"</formula>
    </cfRule>
  </conditionalFormatting>
  <conditionalFormatting sqref="M4859:N4859">
    <cfRule type="cellIs" dxfId="6056" priority="7871" operator="equal">
      <formula>"Não informado"</formula>
    </cfRule>
  </conditionalFormatting>
  <conditionalFormatting sqref="M4859:N4859">
    <cfRule type="cellIs" dxfId="6055" priority="7870" operator="equal">
      <formula>"Não informado"</formula>
    </cfRule>
  </conditionalFormatting>
  <conditionalFormatting sqref="M4859">
    <cfRule type="cellIs" dxfId="6054" priority="7869" operator="equal">
      <formula>"Não informado"</formula>
    </cfRule>
  </conditionalFormatting>
  <conditionalFormatting sqref="M4859">
    <cfRule type="cellIs" dxfId="6053" priority="7868" operator="equal">
      <formula>"Não informado"</formula>
    </cfRule>
  </conditionalFormatting>
  <conditionalFormatting sqref="N4859">
    <cfRule type="cellIs" dxfId="6052" priority="7867" operator="equal">
      <formula>"Não informado"</formula>
    </cfRule>
  </conditionalFormatting>
  <conditionalFormatting sqref="N4859">
    <cfRule type="cellIs" dxfId="6051" priority="7866" operator="equal">
      <formula>"Não informado"</formula>
    </cfRule>
  </conditionalFormatting>
  <conditionalFormatting sqref="N4860">
    <cfRule type="cellIs" dxfId="6050" priority="7865" operator="equal">
      <formula>"Não informado"</formula>
    </cfRule>
  </conditionalFormatting>
  <conditionalFormatting sqref="M4860:N4860">
    <cfRule type="cellIs" dxfId="6049" priority="7864" operator="equal">
      <formula>"Não informado"</formula>
    </cfRule>
  </conditionalFormatting>
  <conditionalFormatting sqref="M4860:N4860">
    <cfRule type="cellIs" dxfId="6048" priority="7863" operator="equal">
      <formula>"Não informado"</formula>
    </cfRule>
  </conditionalFormatting>
  <conditionalFormatting sqref="M4860:N4860">
    <cfRule type="cellIs" dxfId="6047" priority="7862" operator="equal">
      <formula>"Não informado"</formula>
    </cfRule>
  </conditionalFormatting>
  <conditionalFormatting sqref="M4860">
    <cfRule type="cellIs" dxfId="6046" priority="7861" operator="equal">
      <formula>"Não informado"</formula>
    </cfRule>
  </conditionalFormatting>
  <conditionalFormatting sqref="M4860">
    <cfRule type="cellIs" dxfId="6045" priority="7860" operator="equal">
      <formula>"Não informado"</formula>
    </cfRule>
  </conditionalFormatting>
  <conditionalFormatting sqref="N4860">
    <cfRule type="cellIs" dxfId="6044" priority="7859" operator="equal">
      <formula>"Não informado"</formula>
    </cfRule>
  </conditionalFormatting>
  <conditionalFormatting sqref="N4860">
    <cfRule type="cellIs" dxfId="6043" priority="7858" operator="equal">
      <formula>"Não informado"</formula>
    </cfRule>
  </conditionalFormatting>
  <conditionalFormatting sqref="N4917">
    <cfRule type="cellIs" dxfId="6042" priority="7857" operator="equal">
      <formula>"Não informado"</formula>
    </cfRule>
  </conditionalFormatting>
  <conditionalFormatting sqref="M4917:N4917">
    <cfRule type="cellIs" dxfId="6041" priority="7856" operator="equal">
      <formula>"Não informado"</formula>
    </cfRule>
  </conditionalFormatting>
  <conditionalFormatting sqref="M4917:N4917">
    <cfRule type="cellIs" dxfId="6040" priority="7854" operator="equal">
      <formula>"Não informado"</formula>
    </cfRule>
  </conditionalFormatting>
  <conditionalFormatting sqref="M4917">
    <cfRule type="cellIs" dxfId="6039" priority="7853" operator="equal">
      <formula>"Não informado"</formula>
    </cfRule>
  </conditionalFormatting>
  <conditionalFormatting sqref="M4917">
    <cfRule type="cellIs" dxfId="6038" priority="7852" operator="equal">
      <formula>"Não informado"</formula>
    </cfRule>
  </conditionalFormatting>
  <conditionalFormatting sqref="N4917">
    <cfRule type="cellIs" dxfId="6037" priority="7851" operator="equal">
      <formula>"Não informado"</formula>
    </cfRule>
  </conditionalFormatting>
  <conditionalFormatting sqref="N4917">
    <cfRule type="cellIs" dxfId="6036" priority="7850" operator="equal">
      <formula>"Não informado"</formula>
    </cfRule>
  </conditionalFormatting>
  <conditionalFormatting sqref="N4966">
    <cfRule type="cellIs" dxfId="6035" priority="7849" operator="equal">
      <formula>"Não informado"</formula>
    </cfRule>
  </conditionalFormatting>
  <conditionalFormatting sqref="M4966:N4966">
    <cfRule type="cellIs" dxfId="6034" priority="7847" operator="equal">
      <formula>"Não informado"</formula>
    </cfRule>
  </conditionalFormatting>
  <conditionalFormatting sqref="M4966:N4966">
    <cfRule type="cellIs" dxfId="6033" priority="7846" operator="equal">
      <formula>"Não informado"</formula>
    </cfRule>
  </conditionalFormatting>
  <conditionalFormatting sqref="M4966">
    <cfRule type="cellIs" dxfId="6032" priority="7845" operator="equal">
      <formula>"Não informado"</formula>
    </cfRule>
  </conditionalFormatting>
  <conditionalFormatting sqref="M4966">
    <cfRule type="cellIs" dxfId="6031" priority="7844" operator="equal">
      <formula>"Não informado"</formula>
    </cfRule>
  </conditionalFormatting>
  <conditionalFormatting sqref="N4966">
    <cfRule type="cellIs" dxfId="6030" priority="7843" operator="equal">
      <formula>"Não informado"</formula>
    </cfRule>
  </conditionalFormatting>
  <conditionalFormatting sqref="N4966">
    <cfRule type="cellIs" dxfId="6029" priority="7842" operator="equal">
      <formula>"Não informado"</formula>
    </cfRule>
  </conditionalFormatting>
  <conditionalFormatting sqref="M4861:N4861">
    <cfRule type="cellIs" dxfId="6028" priority="7841" operator="equal">
      <formula>"Não informado"</formula>
    </cfRule>
  </conditionalFormatting>
  <conditionalFormatting sqref="M4862:N4862">
    <cfRule type="cellIs" dxfId="6027" priority="7840" operator="equal">
      <formula>"Não informado"</formula>
    </cfRule>
  </conditionalFormatting>
  <conditionalFormatting sqref="M4871">
    <cfRule type="cellIs" dxfId="6026" priority="7839" operator="equal">
      <formula>"Não informado"</formula>
    </cfRule>
  </conditionalFormatting>
  <conditionalFormatting sqref="M4872:N4872">
    <cfRule type="cellIs" dxfId="6025" priority="7838" operator="equal">
      <formula>"Não informado"</formula>
    </cfRule>
  </conditionalFormatting>
  <conditionalFormatting sqref="M4874:N4874">
    <cfRule type="cellIs" dxfId="6024" priority="7837" operator="equal">
      <formula>"Não informado"</formula>
    </cfRule>
  </conditionalFormatting>
  <conditionalFormatting sqref="N4876">
    <cfRule type="cellIs" dxfId="6023" priority="7836" operator="equal">
      <formula>"Não informado"</formula>
    </cfRule>
  </conditionalFormatting>
  <conditionalFormatting sqref="M4876">
    <cfRule type="cellIs" dxfId="6022" priority="7835" operator="equal">
      <formula>"Não informado"</formula>
    </cfRule>
  </conditionalFormatting>
  <conditionalFormatting sqref="N4876">
    <cfRule type="cellIs" dxfId="6021" priority="7834" operator="equal">
      <formula>"Não informado"</formula>
    </cfRule>
  </conditionalFormatting>
  <conditionalFormatting sqref="N4914">
    <cfRule type="cellIs" dxfId="6020" priority="7716" operator="equal">
      <formula>"Não informado"</formula>
    </cfRule>
  </conditionalFormatting>
  <conditionalFormatting sqref="M4883:N4883">
    <cfRule type="cellIs" dxfId="6019" priority="7830" operator="equal">
      <formula>"Não informado"</formula>
    </cfRule>
  </conditionalFormatting>
  <conditionalFormatting sqref="M4888:N4888">
    <cfRule type="cellIs" dxfId="6018" priority="7829" operator="equal">
      <formula>"Não informado"</formula>
    </cfRule>
  </conditionalFormatting>
  <conditionalFormatting sqref="M4888:N4888">
    <cfRule type="cellIs" dxfId="6017" priority="7828" operator="equal">
      <formula>"Não informado"</formula>
    </cfRule>
  </conditionalFormatting>
  <conditionalFormatting sqref="N4888">
    <cfRule type="cellIs" dxfId="6016" priority="7827" operator="equal">
      <formula>"Não informado"</formula>
    </cfRule>
  </conditionalFormatting>
  <conditionalFormatting sqref="M4897:N4897">
    <cfRule type="cellIs" dxfId="6015" priority="7822" operator="equal">
      <formula>"Não informado"</formula>
    </cfRule>
  </conditionalFormatting>
  <conditionalFormatting sqref="M4897:N4897">
    <cfRule type="cellIs" dxfId="6014" priority="7821" operator="equal">
      <formula>"Não informado"</formula>
    </cfRule>
  </conditionalFormatting>
  <conditionalFormatting sqref="N4897">
    <cfRule type="cellIs" dxfId="6013" priority="7820" operator="equal">
      <formula>"Não informado"</formula>
    </cfRule>
  </conditionalFormatting>
  <conditionalFormatting sqref="M4897:N4897">
    <cfRule type="cellIs" dxfId="6012" priority="7819" operator="equal">
      <formula>"Não informado"</formula>
    </cfRule>
  </conditionalFormatting>
  <conditionalFormatting sqref="M4897:N4897">
    <cfRule type="cellIs" dxfId="6011" priority="7818" operator="equal">
      <formula>"Não informado"</formula>
    </cfRule>
  </conditionalFormatting>
  <conditionalFormatting sqref="M4897:N4897">
    <cfRule type="cellIs" dxfId="6010" priority="7817" operator="equal">
      <formula>"Não informado"</formula>
    </cfRule>
  </conditionalFormatting>
  <conditionalFormatting sqref="M4897">
    <cfRule type="cellIs" dxfId="6009" priority="7816" operator="equal">
      <formula>"Não informado"</formula>
    </cfRule>
  </conditionalFormatting>
  <conditionalFormatting sqref="N4897">
    <cfRule type="cellIs" dxfId="6008" priority="7815" operator="equal">
      <formula>"Não informado"</formula>
    </cfRule>
  </conditionalFormatting>
  <conditionalFormatting sqref="M4832:N4833 W4832:XFD4833 P4831:P4833">
    <cfRule type="cellIs" dxfId="6007" priority="7814" operator="equal">
      <formula>"Não informado"</formula>
    </cfRule>
  </conditionalFormatting>
  <conditionalFormatting sqref="M4830:N4831 W4830:XFD4831 P4829:P4831">
    <cfRule type="cellIs" dxfId="6006" priority="7809" operator="equal">
      <formula>"Não informado"</formula>
    </cfRule>
  </conditionalFormatting>
  <conditionalFormatting sqref="P4823:P4824 W4824:XFD4825">
    <cfRule type="cellIs" dxfId="6005" priority="7794" operator="equal">
      <formula>"Não informado"</formula>
    </cfRule>
  </conditionalFormatting>
  <conditionalFormatting sqref="D4824:K4825">
    <cfRule type="cellIs" dxfId="6004" priority="7793" operator="equal">
      <formula>"Não informado"</formula>
    </cfRule>
  </conditionalFormatting>
  <conditionalFormatting sqref="W4828:XFD4829 M4829:N4829 P4827:P4829">
    <cfRule type="cellIs" dxfId="6003" priority="7804" operator="equal">
      <formula>"Não informado"</formula>
    </cfRule>
  </conditionalFormatting>
  <conditionalFormatting sqref="P4821:P4822 W4822:XFD4823">
    <cfRule type="cellIs" dxfId="6002" priority="7789" operator="equal">
      <formula>"Não informado"</formula>
    </cfRule>
  </conditionalFormatting>
  <conditionalFormatting sqref="D4822:K4823">
    <cfRule type="cellIs" dxfId="6001" priority="7788" operator="equal">
      <formula>"Não informado"</formula>
    </cfRule>
  </conditionalFormatting>
  <conditionalFormatting sqref="P4825:P4826 W4826:XFD4827">
    <cfRule type="cellIs" dxfId="6000" priority="7799" operator="equal">
      <formula>"Não informado"</formula>
    </cfRule>
  </conditionalFormatting>
  <conditionalFormatting sqref="W4821:XFD4821">
    <cfRule type="cellIs" dxfId="5999" priority="7784" operator="equal">
      <formula>"Não informado"</formula>
    </cfRule>
  </conditionalFormatting>
  <conditionalFormatting sqref="D4821:K4821">
    <cfRule type="cellIs" dxfId="5998" priority="7783" operator="equal">
      <formula>"Não informado"</formula>
    </cfRule>
  </conditionalFormatting>
  <conditionalFormatting sqref="D4826:K4827">
    <cfRule type="cellIs" dxfId="5997" priority="7798" operator="equal">
      <formula>"Não informado"</formula>
    </cfRule>
  </conditionalFormatting>
  <conditionalFormatting sqref="A4826:C4827">
    <cfRule type="cellIs" dxfId="5996" priority="7797" operator="equal">
      <formula>"Não informado"</formula>
    </cfRule>
  </conditionalFormatting>
  <conditionalFormatting sqref="M4820:N4820 P4820:XFD4820">
    <cfRule type="cellIs" dxfId="5995" priority="7779" operator="equal">
      <formula>"Não informado"</formula>
    </cfRule>
  </conditionalFormatting>
  <conditionalFormatting sqref="D4820:J4827">
    <cfRule type="cellIs" dxfId="5994" priority="7778" operator="equal">
      <formula>"Não informado"</formula>
    </cfRule>
  </conditionalFormatting>
  <conditionalFormatting sqref="A4824:C4825">
    <cfRule type="cellIs" dxfId="5993" priority="7792" operator="equal">
      <formula>"Não informado"</formula>
    </cfRule>
  </conditionalFormatting>
  <conditionalFormatting sqref="P4833">
    <cfRule type="cellIs" dxfId="5992" priority="7774" operator="equal">
      <formula>"Não informado"</formula>
    </cfRule>
  </conditionalFormatting>
  <conditionalFormatting sqref="P4820">
    <cfRule type="cellIs" dxfId="5991" priority="7773" operator="equal">
      <formula>"Não informado"</formula>
    </cfRule>
  </conditionalFormatting>
  <conditionalFormatting sqref="A4822:C4823">
    <cfRule type="cellIs" dxfId="5990" priority="7787" operator="equal">
      <formula>"Não informado"</formula>
    </cfRule>
  </conditionalFormatting>
  <conditionalFormatting sqref="D4828:J4828">
    <cfRule type="cellIs" dxfId="5989" priority="7769" operator="equal">
      <formula>"Não informado"</formula>
    </cfRule>
  </conditionalFormatting>
  <conditionalFormatting sqref="A4828:C4828">
    <cfRule type="cellIs" dxfId="5988" priority="7768" operator="equal">
      <formula>"Não informado"</formula>
    </cfRule>
  </conditionalFormatting>
  <conditionalFormatting sqref="A4821:C4821">
    <cfRule type="cellIs" dxfId="5987" priority="7782" operator="equal">
      <formula>"Não informado"</formula>
    </cfRule>
  </conditionalFormatting>
  <conditionalFormatting sqref="A4829:C4834 A4835:B4835">
    <cfRule type="cellIs" dxfId="5986" priority="7764" operator="equal">
      <formula>"Não informado"</formula>
    </cfRule>
  </conditionalFormatting>
  <conditionalFormatting sqref="D4829:J4834 E4835:J4835">
    <cfRule type="cellIs" dxfId="5985" priority="7763" operator="equal">
      <formula>"Não informado"</formula>
    </cfRule>
  </conditionalFormatting>
  <conditionalFormatting sqref="A4820:C4827">
    <cfRule type="cellIs" dxfId="5984" priority="7777" operator="equal">
      <formula>"Não informado"</formula>
    </cfRule>
  </conditionalFormatting>
  <conditionalFormatting sqref="L4820">
    <cfRule type="cellIs" dxfId="5983" priority="7776" operator="equal">
      <formula>"Não informado"</formula>
    </cfRule>
  </conditionalFormatting>
  <conditionalFormatting sqref="L4820">
    <cfRule type="cellIs" dxfId="5982" priority="7775" operator="equal">
      <formula>"Não informado"</formula>
    </cfRule>
  </conditionalFormatting>
  <conditionalFormatting sqref="Q4821:V4835">
    <cfRule type="cellIs" dxfId="5981" priority="7772" operator="equal">
      <formula>"Não informado"</formula>
    </cfRule>
  </conditionalFormatting>
  <conditionalFormatting sqref="L4821:L4835">
    <cfRule type="cellIs" dxfId="5980" priority="7771" operator="equal">
      <formula>"Não informado"</formula>
    </cfRule>
  </conditionalFormatting>
  <conditionalFormatting sqref="L4821:L4835">
    <cfRule type="cellIs" dxfId="5979" priority="7770" operator="equal">
      <formula>"Não informado"</formula>
    </cfRule>
  </conditionalFormatting>
  <conditionalFormatting sqref="D4828:J4828">
    <cfRule type="cellIs" dxfId="5978" priority="7767" operator="equal">
      <formula>"Não informado"</formula>
    </cfRule>
  </conditionalFormatting>
  <conditionalFormatting sqref="A4828:C4828">
    <cfRule type="cellIs" dxfId="5977" priority="7766" operator="equal">
      <formula>"Não informado"</formula>
    </cfRule>
  </conditionalFormatting>
  <conditionalFormatting sqref="D4829:J4834 E4835:J4835">
    <cfRule type="cellIs" dxfId="5976" priority="7765" operator="equal">
      <formula>"Não informado"</formula>
    </cfRule>
  </conditionalFormatting>
  <conditionalFormatting sqref="A4829:C4834 A4835:B4835">
    <cfRule type="cellIs" dxfId="5975" priority="7762" operator="equal">
      <formula>"Não informado"</formula>
    </cfRule>
  </conditionalFormatting>
  <conditionalFormatting sqref="K4820">
    <cfRule type="cellIs" dxfId="5974" priority="7761" operator="equal">
      <formula>"Não informado"</formula>
    </cfRule>
  </conditionalFormatting>
  <conditionalFormatting sqref="O4820">
    <cfRule type="cellIs" dxfId="5973" priority="7760" operator="equal">
      <formula>"Não informado"</formula>
    </cfRule>
  </conditionalFormatting>
  <conditionalFormatting sqref="C4835">
    <cfRule type="cellIs" dxfId="5972" priority="7755" operator="equal">
      <formula>"Não informado"</formula>
    </cfRule>
  </conditionalFormatting>
  <conditionalFormatting sqref="K4828">
    <cfRule type="cellIs" dxfId="5971" priority="7759" operator="equal">
      <formula>"Não informado"</formula>
    </cfRule>
  </conditionalFormatting>
  <conditionalFormatting sqref="K4829:K4834">
    <cfRule type="cellIs" dxfId="5970" priority="7758" operator="equal">
      <formula>"Não informado"</formula>
    </cfRule>
  </conditionalFormatting>
  <conditionalFormatting sqref="O4829:O4834">
    <cfRule type="cellIs" dxfId="5969" priority="7757" operator="equal">
      <formula>"Não informado"</formula>
    </cfRule>
  </conditionalFormatting>
  <conditionalFormatting sqref="D4835">
    <cfRule type="cellIs" dxfId="5968" priority="7756" operator="equal">
      <formula>"Não informado"</formula>
    </cfRule>
  </conditionalFormatting>
  <conditionalFormatting sqref="N4908">
    <cfRule type="cellIs" dxfId="5967" priority="7754" operator="equal">
      <formula>"Não informado"</formula>
    </cfRule>
  </conditionalFormatting>
  <conditionalFormatting sqref="M4908">
    <cfRule type="cellIs" dxfId="5966" priority="7747" operator="equal">
      <formula>"Não informado"</formula>
    </cfRule>
  </conditionalFormatting>
  <conditionalFormatting sqref="M4908">
    <cfRule type="cellIs" dxfId="5965" priority="7746" operator="equal">
      <formula>"Não informado"</formula>
    </cfRule>
  </conditionalFormatting>
  <conditionalFormatting sqref="N4908">
    <cfRule type="cellIs" dxfId="5964" priority="7745" operator="equal">
      <formula>"Não informado"</formula>
    </cfRule>
  </conditionalFormatting>
  <conditionalFormatting sqref="M4908:N4908">
    <cfRule type="cellIs" dxfId="5963" priority="7748" operator="equal">
      <formula>"Não informado"</formula>
    </cfRule>
  </conditionalFormatting>
  <conditionalFormatting sqref="M4908:N4908">
    <cfRule type="cellIs" dxfId="5962" priority="7753" operator="equal">
      <formula>"Não informado"</formula>
    </cfRule>
  </conditionalFormatting>
  <conditionalFormatting sqref="M4908:N4908">
    <cfRule type="cellIs" dxfId="5961" priority="7752" operator="equal">
      <formula>"Não informado"</formula>
    </cfRule>
  </conditionalFormatting>
  <conditionalFormatting sqref="M4908">
    <cfRule type="cellIs" dxfId="5960" priority="7751" operator="equal">
      <formula>"Não informado"</formula>
    </cfRule>
  </conditionalFormatting>
  <conditionalFormatting sqref="N4908">
    <cfRule type="cellIs" dxfId="5959" priority="7750" operator="equal">
      <formula>"Não informado"</formula>
    </cfRule>
  </conditionalFormatting>
  <conditionalFormatting sqref="M4908">
    <cfRule type="cellIs" dxfId="5958" priority="7749" operator="equal">
      <formula>"Não informado"</formula>
    </cfRule>
  </conditionalFormatting>
  <conditionalFormatting sqref="M4911:N4911">
    <cfRule type="cellIs" dxfId="5957" priority="7744" operator="equal">
      <formula>"Não informado"</formula>
    </cfRule>
  </conditionalFormatting>
  <conditionalFormatting sqref="M4913:N4913">
    <cfRule type="cellIs" dxfId="5956" priority="7741" operator="equal">
      <formula>"Não informado"</formula>
    </cfRule>
  </conditionalFormatting>
  <conditionalFormatting sqref="M4913:N4913">
    <cfRule type="cellIs" dxfId="5955" priority="7740" operator="equal">
      <formula>"Não informado"</formula>
    </cfRule>
  </conditionalFormatting>
  <conditionalFormatting sqref="M4913:N4913">
    <cfRule type="cellIs" dxfId="5954" priority="7739" operator="equal">
      <formula>"Não informado"</formula>
    </cfRule>
  </conditionalFormatting>
  <conditionalFormatting sqref="M4913">
    <cfRule type="cellIs" dxfId="5953" priority="7738" operator="equal">
      <formula>"Não informado"</formula>
    </cfRule>
  </conditionalFormatting>
  <conditionalFormatting sqref="M4913">
    <cfRule type="cellIs" dxfId="5952" priority="7737" operator="equal">
      <formula>"Não informado"</formula>
    </cfRule>
  </conditionalFormatting>
  <conditionalFormatting sqref="N4913">
    <cfRule type="cellIs" dxfId="5951" priority="7736" operator="equal">
      <formula>"Não informado"</formula>
    </cfRule>
  </conditionalFormatting>
  <conditionalFormatting sqref="N4913">
    <cfRule type="cellIs" dxfId="5950" priority="7735" operator="equal">
      <formula>"Não informado"</formula>
    </cfRule>
  </conditionalFormatting>
  <conditionalFormatting sqref="M4913:N4913">
    <cfRule type="cellIs" dxfId="5949" priority="7734" operator="equal">
      <formula>"Não informado"</formula>
    </cfRule>
  </conditionalFormatting>
  <conditionalFormatting sqref="M4913">
    <cfRule type="cellIs" dxfId="5948" priority="7733" operator="equal">
      <formula>"Não informado"</formula>
    </cfRule>
  </conditionalFormatting>
  <conditionalFormatting sqref="M4913">
    <cfRule type="cellIs" dxfId="5947" priority="7732" operator="equal">
      <formula>"Não informado"</formula>
    </cfRule>
  </conditionalFormatting>
  <conditionalFormatting sqref="N4913">
    <cfRule type="cellIs" dxfId="5946" priority="7731" operator="equal">
      <formula>"Não informado"</formula>
    </cfRule>
  </conditionalFormatting>
  <conditionalFormatting sqref="N4913">
    <cfRule type="cellIs" dxfId="5945" priority="7730" operator="equal">
      <formula>"Não informado"</formula>
    </cfRule>
  </conditionalFormatting>
  <conditionalFormatting sqref="M4913">
    <cfRule type="cellIs" dxfId="5944" priority="7729" operator="equal">
      <formula>"Não informado"</formula>
    </cfRule>
  </conditionalFormatting>
  <conditionalFormatting sqref="M4913">
    <cfRule type="cellIs" dxfId="5943" priority="7728" operator="equal">
      <formula>"Não informado"</formula>
    </cfRule>
  </conditionalFormatting>
  <conditionalFormatting sqref="N4913">
    <cfRule type="cellIs" dxfId="5942" priority="7727" operator="equal">
      <formula>"Não informado"</formula>
    </cfRule>
  </conditionalFormatting>
  <conditionalFormatting sqref="N4913">
    <cfRule type="cellIs" dxfId="5941" priority="7726" operator="equal">
      <formula>"Não informado"</formula>
    </cfRule>
  </conditionalFormatting>
  <conditionalFormatting sqref="N4913">
    <cfRule type="cellIs" dxfId="5940" priority="7725" operator="equal">
      <formula>"Não informado"</formula>
    </cfRule>
  </conditionalFormatting>
  <conditionalFormatting sqref="M4913:N4913">
    <cfRule type="cellIs" dxfId="5939" priority="7724" operator="equal">
      <formula>"Não informado"</formula>
    </cfRule>
  </conditionalFormatting>
  <conditionalFormatting sqref="M4913:N4913">
    <cfRule type="cellIs" dxfId="5938" priority="7723" operator="equal">
      <formula>"Não informado"</formula>
    </cfRule>
  </conditionalFormatting>
  <conditionalFormatting sqref="M4914:N4914">
    <cfRule type="cellIs" dxfId="5937" priority="7722" operator="equal">
      <formula>"Não informado"</formula>
    </cfRule>
  </conditionalFormatting>
  <conditionalFormatting sqref="M4914:N4914">
    <cfRule type="cellIs" dxfId="5936" priority="7721" operator="equal">
      <formula>"Não informado"</formula>
    </cfRule>
  </conditionalFormatting>
  <conditionalFormatting sqref="M4914:N4914">
    <cfRule type="cellIs" dxfId="5935" priority="7720" operator="equal">
      <formula>"Não informado"</formula>
    </cfRule>
  </conditionalFormatting>
  <conditionalFormatting sqref="M4914">
    <cfRule type="cellIs" dxfId="5934" priority="7719" operator="equal">
      <formula>"Não informado"</formula>
    </cfRule>
  </conditionalFormatting>
  <conditionalFormatting sqref="M4914">
    <cfRule type="cellIs" dxfId="5933" priority="7718" operator="equal">
      <formula>"Não informado"</formula>
    </cfRule>
  </conditionalFormatting>
  <conditionalFormatting sqref="N4914">
    <cfRule type="cellIs" dxfId="5932" priority="7717" operator="equal">
      <formula>"Não informado"</formula>
    </cfRule>
  </conditionalFormatting>
  <conditionalFormatting sqref="M4914:N4914">
    <cfRule type="cellIs" dxfId="5931" priority="7715" operator="equal">
      <formula>"Não informado"</formula>
    </cfRule>
  </conditionalFormatting>
  <conditionalFormatting sqref="M4914">
    <cfRule type="cellIs" dxfId="5930" priority="7714" operator="equal">
      <formula>"Não informado"</formula>
    </cfRule>
  </conditionalFormatting>
  <conditionalFormatting sqref="M4914">
    <cfRule type="cellIs" dxfId="5929" priority="7713" operator="equal">
      <formula>"Não informado"</formula>
    </cfRule>
  </conditionalFormatting>
  <conditionalFormatting sqref="N4914">
    <cfRule type="cellIs" dxfId="5928" priority="7712" operator="equal">
      <formula>"Não informado"</formula>
    </cfRule>
  </conditionalFormatting>
  <conditionalFormatting sqref="N4914">
    <cfRule type="cellIs" dxfId="5927" priority="7711" operator="equal">
      <formula>"Não informado"</formula>
    </cfRule>
  </conditionalFormatting>
  <conditionalFormatting sqref="M4914">
    <cfRule type="cellIs" dxfId="5926" priority="7710" operator="equal">
      <formula>"Não informado"</formula>
    </cfRule>
  </conditionalFormatting>
  <conditionalFormatting sqref="M4914">
    <cfRule type="cellIs" dxfId="5925" priority="7709" operator="equal">
      <formula>"Não informado"</formula>
    </cfRule>
  </conditionalFormatting>
  <conditionalFormatting sqref="N4914">
    <cfRule type="cellIs" dxfId="5924" priority="7708" operator="equal">
      <formula>"Não informado"</formula>
    </cfRule>
  </conditionalFormatting>
  <conditionalFormatting sqref="N4914">
    <cfRule type="cellIs" dxfId="5923" priority="7707" operator="equal">
      <formula>"Não informado"</formula>
    </cfRule>
  </conditionalFormatting>
  <conditionalFormatting sqref="N4914">
    <cfRule type="cellIs" dxfId="5922" priority="7706" operator="equal">
      <formula>"Não informado"</formula>
    </cfRule>
  </conditionalFormatting>
  <conditionalFormatting sqref="M4914:N4914">
    <cfRule type="cellIs" dxfId="5921" priority="7705" operator="equal">
      <formula>"Não informado"</formula>
    </cfRule>
  </conditionalFormatting>
  <conditionalFormatting sqref="M4914:N4914">
    <cfRule type="cellIs" dxfId="5920" priority="7704" operator="equal">
      <formula>"Não informado"</formula>
    </cfRule>
  </conditionalFormatting>
  <conditionalFormatting sqref="M4742">
    <cfRule type="cellIs" dxfId="5919" priority="7671" operator="equal">
      <formula>"Não informado"</formula>
    </cfRule>
  </conditionalFormatting>
  <conditionalFormatting sqref="M4742">
    <cfRule type="cellIs" dxfId="5918" priority="7670" operator="equal">
      <formula>"Não informado"</formula>
    </cfRule>
  </conditionalFormatting>
  <conditionalFormatting sqref="N4742">
    <cfRule type="cellIs" dxfId="5917" priority="7669" operator="equal">
      <formula>"Não informado"</formula>
    </cfRule>
  </conditionalFormatting>
  <conditionalFormatting sqref="N4742">
    <cfRule type="cellIs" dxfId="5916" priority="7668" operator="equal">
      <formula>"Não informado"</formula>
    </cfRule>
  </conditionalFormatting>
  <conditionalFormatting sqref="M4842:N4842">
    <cfRule type="cellIs" dxfId="5915" priority="7657" operator="equal">
      <formula>"Não informado"</formula>
    </cfRule>
  </conditionalFormatting>
  <conditionalFormatting sqref="M4842:N4842">
    <cfRule type="cellIs" dxfId="5914" priority="7656" operator="equal">
      <formula>"Não informado"</formula>
    </cfRule>
  </conditionalFormatting>
  <conditionalFormatting sqref="M4842:N4842">
    <cfRule type="cellIs" dxfId="5913" priority="7655" operator="equal">
      <formula>"Não informado"</formula>
    </cfRule>
  </conditionalFormatting>
  <conditionalFormatting sqref="N4842">
    <cfRule type="cellIs" dxfId="5912" priority="7654" operator="equal">
      <formula>"Não informado"</formula>
    </cfRule>
  </conditionalFormatting>
  <conditionalFormatting sqref="M4842:N4842">
    <cfRule type="cellIs" dxfId="5911" priority="7653" operator="equal">
      <formula>"Não informado"</formula>
    </cfRule>
  </conditionalFormatting>
  <conditionalFormatting sqref="M4919:N4919">
    <cfRule type="cellIs" dxfId="5910" priority="7684" operator="equal">
      <formula>"Não informado"</formula>
    </cfRule>
  </conditionalFormatting>
  <conditionalFormatting sqref="N4919">
    <cfRule type="cellIs" dxfId="5909" priority="7683" operator="equal">
      <formula>"Não informado"</formula>
    </cfRule>
  </conditionalFormatting>
  <conditionalFormatting sqref="N4919">
    <cfRule type="cellIs" dxfId="5908" priority="7682" operator="equal">
      <formula>"Não informado"</formula>
    </cfRule>
  </conditionalFormatting>
  <conditionalFormatting sqref="M4919">
    <cfRule type="cellIs" dxfId="5907" priority="7681" operator="equal">
      <formula>"Não informado"</formula>
    </cfRule>
  </conditionalFormatting>
  <conditionalFormatting sqref="M4920:N4920">
    <cfRule type="cellIs" dxfId="5906" priority="7680" operator="equal">
      <formula>"Não informado"</formula>
    </cfRule>
  </conditionalFormatting>
  <conditionalFormatting sqref="L4925">
    <cfRule type="cellIs" dxfId="5905" priority="7679" operator="equal">
      <formula>"Não informado"</formula>
    </cfRule>
  </conditionalFormatting>
  <conditionalFormatting sqref="L4925">
    <cfRule type="cellIs" dxfId="5904" priority="7678" operator="equal">
      <formula>"Não informado"</formula>
    </cfRule>
  </conditionalFormatting>
  <conditionalFormatting sqref="M4742:N4742">
    <cfRule type="cellIs" dxfId="5903" priority="7677" operator="equal">
      <formula>"Não informado"</formula>
    </cfRule>
  </conditionalFormatting>
  <conditionalFormatting sqref="M4742:N4742">
    <cfRule type="cellIs" dxfId="5902" priority="7676" operator="equal">
      <formula>"Não informado"</formula>
    </cfRule>
  </conditionalFormatting>
  <conditionalFormatting sqref="M4742:N4742">
    <cfRule type="cellIs" dxfId="5901" priority="7675" operator="equal">
      <formula>"Não informado"</formula>
    </cfRule>
  </conditionalFormatting>
  <conditionalFormatting sqref="N4742">
    <cfRule type="cellIs" dxfId="5900" priority="7674" operator="equal">
      <formula>"Não informado"</formula>
    </cfRule>
  </conditionalFormatting>
  <conditionalFormatting sqref="M4742:N4742">
    <cfRule type="cellIs" dxfId="5899" priority="7673" operator="equal">
      <formula>"Não informado"</formula>
    </cfRule>
  </conditionalFormatting>
  <conditionalFormatting sqref="M4742:N4742">
    <cfRule type="cellIs" dxfId="5898" priority="7672" operator="equal">
      <formula>"Não informado"</formula>
    </cfRule>
  </conditionalFormatting>
  <conditionalFormatting sqref="M4842:N4842">
    <cfRule type="cellIs" dxfId="5897" priority="7652" operator="equal">
      <formula>"Não informado"</formula>
    </cfRule>
  </conditionalFormatting>
  <conditionalFormatting sqref="M4842">
    <cfRule type="cellIs" dxfId="5896" priority="7651" operator="equal">
      <formula>"Não informado"</formula>
    </cfRule>
  </conditionalFormatting>
  <conditionalFormatting sqref="M4842">
    <cfRule type="cellIs" dxfId="5895" priority="7650" operator="equal">
      <formula>"Não informado"</formula>
    </cfRule>
  </conditionalFormatting>
  <conditionalFormatting sqref="N4842">
    <cfRule type="cellIs" dxfId="5894" priority="7649" operator="equal">
      <formula>"Não informado"</formula>
    </cfRule>
  </conditionalFormatting>
  <conditionalFormatting sqref="N4842">
    <cfRule type="cellIs" dxfId="5893" priority="7648" operator="equal">
      <formula>"Não informado"</formula>
    </cfRule>
  </conditionalFormatting>
  <conditionalFormatting sqref="M4930:N4930">
    <cfRule type="cellIs" dxfId="5892" priority="7607" operator="equal">
      <formula>"Não informado"</formula>
    </cfRule>
  </conditionalFormatting>
  <conditionalFormatting sqref="N4930">
    <cfRule type="cellIs" dxfId="5891" priority="7606" operator="equal">
      <formula>"Não informado"</formula>
    </cfRule>
  </conditionalFormatting>
  <conditionalFormatting sqref="N4930">
    <cfRule type="cellIs" dxfId="5890" priority="7605" operator="equal">
      <formula>"Não informado"</formula>
    </cfRule>
  </conditionalFormatting>
  <conditionalFormatting sqref="N4930">
    <cfRule type="cellIs" dxfId="5889" priority="7604" operator="equal">
      <formula>"Não informado"</formula>
    </cfRule>
  </conditionalFormatting>
  <conditionalFormatting sqref="N4931">
    <cfRule type="cellIs" dxfId="5888" priority="7603" operator="equal">
      <formula>"Não informado"</formula>
    </cfRule>
  </conditionalFormatting>
  <conditionalFormatting sqref="M4931:N4931">
    <cfRule type="cellIs" dxfId="5887" priority="7602" operator="equal">
      <formula>"Não informado"</formula>
    </cfRule>
  </conditionalFormatting>
  <conditionalFormatting sqref="N4943">
    <cfRule type="cellIs" dxfId="5886" priority="7601" operator="equal">
      <formula>"Não informado"</formula>
    </cfRule>
  </conditionalFormatting>
  <conditionalFormatting sqref="M4943">
    <cfRule type="cellIs" dxfId="5885" priority="7600" operator="equal">
      <formula>"Não informado"</formula>
    </cfRule>
  </conditionalFormatting>
  <conditionalFormatting sqref="M4947:N4947">
    <cfRule type="cellIs" dxfId="5884" priority="7599" operator="equal">
      <formula>"Não informado"</formula>
    </cfRule>
  </conditionalFormatting>
  <conditionalFormatting sqref="M4947:N4947">
    <cfRule type="cellIs" dxfId="5883" priority="7598" operator="equal">
      <formula>"Não informado"</formula>
    </cfRule>
  </conditionalFormatting>
  <conditionalFormatting sqref="M4947:N4947">
    <cfRule type="cellIs" dxfId="5882" priority="7597" operator="equal">
      <formula>"Não informado"</formula>
    </cfRule>
  </conditionalFormatting>
  <conditionalFormatting sqref="M4957:N4957">
    <cfRule type="cellIs" dxfId="5881" priority="7596" operator="equal">
      <formula>"Não informado"</formula>
    </cfRule>
  </conditionalFormatting>
  <conditionalFormatting sqref="M4957:N4957">
    <cfRule type="cellIs" dxfId="5880" priority="7595" operator="equal">
      <formula>"Não informado"</formula>
    </cfRule>
  </conditionalFormatting>
  <conditionalFormatting sqref="M4957:N4957">
    <cfRule type="cellIs" dxfId="5879" priority="7594" operator="equal">
      <formula>"Não informado"</formula>
    </cfRule>
  </conditionalFormatting>
  <conditionalFormatting sqref="M4965:N4965">
    <cfRule type="cellIs" dxfId="5878" priority="7593" operator="equal">
      <formula>"Não informado"</formula>
    </cfRule>
  </conditionalFormatting>
  <conditionalFormatting sqref="M4965:N4965">
    <cfRule type="cellIs" dxfId="5877" priority="7592" operator="equal">
      <formula>"Não informado"</formula>
    </cfRule>
  </conditionalFormatting>
  <conditionalFormatting sqref="M4965:N4965">
    <cfRule type="cellIs" dxfId="5876" priority="7591" operator="equal">
      <formula>"Não informado"</formula>
    </cfRule>
  </conditionalFormatting>
  <conditionalFormatting sqref="M4965">
    <cfRule type="cellIs" dxfId="5875" priority="7590" operator="equal">
      <formula>"Não informado"</formula>
    </cfRule>
  </conditionalFormatting>
  <conditionalFormatting sqref="M4965">
    <cfRule type="cellIs" dxfId="5874" priority="7589" operator="equal">
      <formula>"Não informado"</formula>
    </cfRule>
  </conditionalFormatting>
  <conditionalFormatting sqref="N4965">
    <cfRule type="cellIs" dxfId="5873" priority="7588" operator="equal">
      <formula>"Não informado"</formula>
    </cfRule>
  </conditionalFormatting>
  <conditionalFormatting sqref="N4965">
    <cfRule type="cellIs" dxfId="5872" priority="7587" operator="equal">
      <formula>"Não informado"</formula>
    </cfRule>
  </conditionalFormatting>
  <conditionalFormatting sqref="M4965:N4965">
    <cfRule type="cellIs" dxfId="5871" priority="7586" operator="equal">
      <formula>"Não informado"</formula>
    </cfRule>
  </conditionalFormatting>
  <conditionalFormatting sqref="M4965">
    <cfRule type="cellIs" dxfId="5870" priority="7585" operator="equal">
      <formula>"Não informado"</formula>
    </cfRule>
  </conditionalFormatting>
  <conditionalFormatting sqref="M4965">
    <cfRule type="cellIs" dxfId="5869" priority="7584" operator="equal">
      <formula>"Não informado"</formula>
    </cfRule>
  </conditionalFormatting>
  <conditionalFormatting sqref="N4965">
    <cfRule type="cellIs" dxfId="5868" priority="7583" operator="equal">
      <formula>"Não informado"</formula>
    </cfRule>
  </conditionalFormatting>
  <conditionalFormatting sqref="N4965">
    <cfRule type="cellIs" dxfId="5867" priority="7582" operator="equal">
      <formula>"Não informado"</formula>
    </cfRule>
  </conditionalFormatting>
  <conditionalFormatting sqref="M4965">
    <cfRule type="cellIs" dxfId="5866" priority="7581" operator="equal">
      <formula>"Não informado"</formula>
    </cfRule>
  </conditionalFormatting>
  <conditionalFormatting sqref="M4965">
    <cfRule type="cellIs" dxfId="5865" priority="7580" operator="equal">
      <formula>"Não informado"</formula>
    </cfRule>
  </conditionalFormatting>
  <conditionalFormatting sqref="N4965">
    <cfRule type="cellIs" dxfId="5864" priority="7579" operator="equal">
      <formula>"Não informado"</formula>
    </cfRule>
  </conditionalFormatting>
  <conditionalFormatting sqref="N4965">
    <cfRule type="cellIs" dxfId="5863" priority="7578" operator="equal">
      <formula>"Não informado"</formula>
    </cfRule>
  </conditionalFormatting>
  <conditionalFormatting sqref="N4965">
    <cfRule type="cellIs" dxfId="5862" priority="7577" operator="equal">
      <formula>"Não informado"</formula>
    </cfRule>
  </conditionalFormatting>
  <conditionalFormatting sqref="M4965:N4965">
    <cfRule type="cellIs" dxfId="5861" priority="7576" operator="equal">
      <formula>"Não informado"</formula>
    </cfRule>
  </conditionalFormatting>
  <conditionalFormatting sqref="M4965:N4965">
    <cfRule type="cellIs" dxfId="5860" priority="7575" operator="equal">
      <formula>"Não informado"</formula>
    </cfRule>
  </conditionalFormatting>
  <conditionalFormatting sqref="N4969">
    <cfRule type="cellIs" dxfId="5859" priority="7574" operator="equal">
      <formula>"Não informado"</formula>
    </cfRule>
  </conditionalFormatting>
  <conditionalFormatting sqref="M4969">
    <cfRule type="cellIs" dxfId="5858" priority="7573" operator="equal">
      <formula>"Não informado"</formula>
    </cfRule>
  </conditionalFormatting>
  <conditionalFormatting sqref="M4969">
    <cfRule type="cellIs" dxfId="5857" priority="7572" operator="equal">
      <formula>"Não informado"</formula>
    </cfRule>
  </conditionalFormatting>
  <conditionalFormatting sqref="M4969">
    <cfRule type="cellIs" dxfId="5856" priority="7571" operator="equal">
      <formula>"Não informado"</formula>
    </cfRule>
  </conditionalFormatting>
  <conditionalFormatting sqref="M4969">
    <cfRule type="cellIs" dxfId="5855" priority="7570" operator="equal">
      <formula>"Não informado"</formula>
    </cfRule>
  </conditionalFormatting>
  <conditionalFormatting sqref="M4969">
    <cfRule type="cellIs" dxfId="5854" priority="7569" operator="equal">
      <formula>"Não informado"</formula>
    </cfRule>
  </conditionalFormatting>
  <conditionalFormatting sqref="M4969">
    <cfRule type="cellIs" dxfId="5853" priority="7568" operator="equal">
      <formula>"Não informado"</formula>
    </cfRule>
  </conditionalFormatting>
  <conditionalFormatting sqref="M4969">
    <cfRule type="cellIs" dxfId="5852" priority="7567" operator="equal">
      <formula>"Não informado"</formula>
    </cfRule>
  </conditionalFormatting>
  <conditionalFormatting sqref="M4969">
    <cfRule type="cellIs" dxfId="5851" priority="7566" operator="equal">
      <formula>"Não informado"</formula>
    </cfRule>
  </conditionalFormatting>
  <conditionalFormatting sqref="M4969">
    <cfRule type="cellIs" dxfId="5850" priority="7565" operator="equal">
      <formula>"Não informado"</formula>
    </cfRule>
  </conditionalFormatting>
  <conditionalFormatting sqref="M4079:N4079">
    <cfRule type="cellIs" dxfId="5849" priority="7545" operator="equal">
      <formula>"Não informado"</formula>
    </cfRule>
  </conditionalFormatting>
  <conditionalFormatting sqref="M4079:N4079">
    <cfRule type="cellIs" dxfId="5848" priority="7544" operator="equal">
      <formula>"Não informado"</formula>
    </cfRule>
  </conditionalFormatting>
  <conditionalFormatting sqref="M4101:N4101">
    <cfRule type="cellIs" dxfId="5847" priority="7543" operator="equal">
      <formula>"Não informado"</formula>
    </cfRule>
  </conditionalFormatting>
  <conditionalFormatting sqref="L4968">
    <cfRule type="cellIs" dxfId="5846" priority="7561" operator="equal">
      <formula>"Não informado"</formula>
    </cfRule>
  </conditionalFormatting>
  <conditionalFormatting sqref="L4968">
    <cfRule type="cellIs" dxfId="5845" priority="7560" operator="equal">
      <formula>"Não informado"</formula>
    </cfRule>
  </conditionalFormatting>
  <conditionalFormatting sqref="N4280">
    <cfRule type="cellIs" dxfId="5844" priority="7559" operator="equal">
      <formula>"Não informado"</formula>
    </cfRule>
  </conditionalFormatting>
  <conditionalFormatting sqref="M4280">
    <cfRule type="cellIs" dxfId="5843" priority="7558" operator="equal">
      <formula>"Não informado"</formula>
    </cfRule>
  </conditionalFormatting>
  <conditionalFormatting sqref="N4274">
    <cfRule type="cellIs" dxfId="5842" priority="7556" operator="equal">
      <formula>"Não informado"</formula>
    </cfRule>
  </conditionalFormatting>
  <conditionalFormatting sqref="M4274">
    <cfRule type="cellIs" dxfId="5841" priority="7557" operator="equal">
      <formula>"Não informado"</formula>
    </cfRule>
  </conditionalFormatting>
  <conditionalFormatting sqref="M4866:N4866">
    <cfRule type="cellIs" dxfId="5840" priority="7555" operator="equal">
      <formula>"Não informado"</formula>
    </cfRule>
  </conditionalFormatting>
  <conditionalFormatting sqref="M2546">
    <cfRule type="cellIs" dxfId="5839" priority="7554" operator="equal">
      <formula>"Não informado"</formula>
    </cfRule>
  </conditionalFormatting>
  <conditionalFormatting sqref="M2323">
    <cfRule type="cellIs" dxfId="5838" priority="7553" operator="equal">
      <formula>"Não informado"</formula>
    </cfRule>
  </conditionalFormatting>
  <conditionalFormatting sqref="M3578:N3578">
    <cfRule type="cellIs" dxfId="5837" priority="7552" operator="equal">
      <formula>"Não informado"</formula>
    </cfRule>
  </conditionalFormatting>
  <conditionalFormatting sqref="M3579:N3579">
    <cfRule type="cellIs" dxfId="5836" priority="7551" operator="equal">
      <formula>"Não informado"</formula>
    </cfRule>
  </conditionalFormatting>
  <conditionalFormatting sqref="M3629:N3629">
    <cfRule type="cellIs" dxfId="5835" priority="7550" operator="equal">
      <formula>"Não informado"</formula>
    </cfRule>
  </conditionalFormatting>
  <conditionalFormatting sqref="M3644:N3644">
    <cfRule type="cellIs" dxfId="5834" priority="7549" operator="equal">
      <formula>"Não informado"</formula>
    </cfRule>
  </conditionalFormatting>
  <conditionalFormatting sqref="M3748:N3748">
    <cfRule type="cellIs" dxfId="5833" priority="7548" operator="equal">
      <formula>"Não informado"</formula>
    </cfRule>
  </conditionalFormatting>
  <conditionalFormatting sqref="M3841:N3841">
    <cfRule type="cellIs" dxfId="5832" priority="7547" operator="equal">
      <formula>"Não informado"</formula>
    </cfRule>
  </conditionalFormatting>
  <conditionalFormatting sqref="M3861:N3861">
    <cfRule type="cellIs" dxfId="5831" priority="7546" operator="equal">
      <formula>"Não informado"</formula>
    </cfRule>
  </conditionalFormatting>
  <conditionalFormatting sqref="M4101:N4101">
    <cfRule type="cellIs" dxfId="5830" priority="7542" operator="equal">
      <formula>"Não informado"</formula>
    </cfRule>
  </conditionalFormatting>
  <conditionalFormatting sqref="M4104:N4104">
    <cfRule type="cellIs" dxfId="5829" priority="7541" operator="equal">
      <formula>"Não informado"</formula>
    </cfRule>
  </conditionalFormatting>
  <conditionalFormatting sqref="M4104:N4104">
    <cfRule type="cellIs" dxfId="5828" priority="7540" operator="equal">
      <formula>"Não informado"</formula>
    </cfRule>
  </conditionalFormatting>
  <conditionalFormatting sqref="M4290:N4290">
    <cfRule type="cellIs" dxfId="5827" priority="7539" operator="equal">
      <formula>"Não informado"</formula>
    </cfRule>
  </conditionalFormatting>
  <conditionalFormatting sqref="M4290:N4290">
    <cfRule type="cellIs" dxfId="5826" priority="7538" operator="equal">
      <formula>"Não informado"</formula>
    </cfRule>
  </conditionalFormatting>
  <conditionalFormatting sqref="M4318:N4318">
    <cfRule type="cellIs" dxfId="5825" priority="7537" operator="equal">
      <formula>"Não informado"</formula>
    </cfRule>
  </conditionalFormatting>
  <conditionalFormatting sqref="M4333:N4333">
    <cfRule type="cellIs" dxfId="5824" priority="7536" operator="equal">
      <formula>"Não informado"</formula>
    </cfRule>
  </conditionalFormatting>
  <conditionalFormatting sqref="M4336:N4336">
    <cfRule type="cellIs" dxfId="5823" priority="7535" operator="equal">
      <formula>"Não informado"</formula>
    </cfRule>
  </conditionalFormatting>
  <conditionalFormatting sqref="M4337:N4337">
    <cfRule type="cellIs" dxfId="5822" priority="7534" operator="equal">
      <formula>"Não informado"</formula>
    </cfRule>
  </conditionalFormatting>
  <conditionalFormatting sqref="M4338:N4338">
    <cfRule type="cellIs" dxfId="5821" priority="7533" operator="equal">
      <formula>"Não informado"</formula>
    </cfRule>
  </conditionalFormatting>
  <conditionalFormatting sqref="M4555:N4555">
    <cfRule type="cellIs" dxfId="5820" priority="7532" operator="equal">
      <formula>"Não informado"</formula>
    </cfRule>
  </conditionalFormatting>
  <conditionalFormatting sqref="M4600:N4600">
    <cfRule type="cellIs" dxfId="5819" priority="7531" operator="equal">
      <formula>"Não informado"</formula>
    </cfRule>
  </conditionalFormatting>
  <conditionalFormatting sqref="M4610:N4610">
    <cfRule type="cellIs" dxfId="5818" priority="7530" operator="equal">
      <formula>"Não informado"</formula>
    </cfRule>
  </conditionalFormatting>
  <conditionalFormatting sqref="M4755:N4755">
    <cfRule type="cellIs" dxfId="5817" priority="7529" operator="equal">
      <formula>"Não informado"</formula>
    </cfRule>
  </conditionalFormatting>
  <conditionalFormatting sqref="M4755:N4755">
    <cfRule type="cellIs" dxfId="5816" priority="7528" operator="equal">
      <formula>"Não informado"</formula>
    </cfRule>
  </conditionalFormatting>
  <conditionalFormatting sqref="A5005:C5005">
    <cfRule type="cellIs" dxfId="5815" priority="7489" operator="equal">
      <formula>"Não informado"</formula>
    </cfRule>
  </conditionalFormatting>
  <conditionalFormatting sqref="A5006:C5006">
    <cfRule type="cellIs" dxfId="5814" priority="7488" operator="equal">
      <formula>"Não informado"</formula>
    </cfRule>
  </conditionalFormatting>
  <conditionalFormatting sqref="A5007:C5007">
    <cfRule type="cellIs" dxfId="5813" priority="7487" operator="equal">
      <formula>"Não informado"</formula>
    </cfRule>
  </conditionalFormatting>
  <conditionalFormatting sqref="A5008:C5008">
    <cfRule type="cellIs" dxfId="5812" priority="7486" operator="equal">
      <formula>"Não informado"</formula>
    </cfRule>
  </conditionalFormatting>
  <conditionalFormatting sqref="D5009:J5009">
    <cfRule type="cellIs" dxfId="5811" priority="7485" operator="equal">
      <formula>"Não informado"</formula>
    </cfRule>
  </conditionalFormatting>
  <conditionalFormatting sqref="M3900:N3900">
    <cfRule type="cellIs" dxfId="5810" priority="7521" operator="equal">
      <formula>"Não informado"</formula>
    </cfRule>
  </conditionalFormatting>
  <conditionalFormatting sqref="M3900">
    <cfRule type="cellIs" dxfId="5809" priority="7520" operator="equal">
      <formula>"Não informado"</formula>
    </cfRule>
  </conditionalFormatting>
  <conditionalFormatting sqref="M3998:N3998">
    <cfRule type="cellIs" dxfId="5808" priority="7519" operator="equal">
      <formula>"Não informado"</formula>
    </cfRule>
  </conditionalFormatting>
  <conditionalFormatting sqref="M3998">
    <cfRule type="cellIs" dxfId="5807" priority="7518" operator="equal">
      <formula>"Não informado"</formula>
    </cfRule>
  </conditionalFormatting>
  <conditionalFormatting sqref="M3999">
    <cfRule type="cellIs" dxfId="5806" priority="7517" operator="equal">
      <formula>"Não informado"</formula>
    </cfRule>
  </conditionalFormatting>
  <conditionalFormatting sqref="M4707">
    <cfRule type="cellIs" dxfId="5805" priority="7516" operator="equal">
      <formula>"Não informado"</formula>
    </cfRule>
  </conditionalFormatting>
  <conditionalFormatting sqref="M2140">
    <cfRule type="cellIs" dxfId="5804" priority="7515" operator="equal">
      <formula>"Não informado"</formula>
    </cfRule>
  </conditionalFormatting>
  <conditionalFormatting sqref="M4293">
    <cfRule type="cellIs" dxfId="5803" priority="7514" operator="equal">
      <formula>"Não informado"</formula>
    </cfRule>
  </conditionalFormatting>
  <conditionalFormatting sqref="M4107">
    <cfRule type="cellIs" dxfId="5802" priority="7513" operator="equal">
      <formula>"Não informado"</formula>
    </cfRule>
  </conditionalFormatting>
  <conditionalFormatting sqref="M4653">
    <cfRule type="cellIs" dxfId="5801" priority="7512" operator="equal">
      <formula>"Não informado"</formula>
    </cfRule>
  </conditionalFormatting>
  <conditionalFormatting sqref="M1924">
    <cfRule type="cellIs" dxfId="5800" priority="7509" operator="equal">
      <formula>"Não informado"</formula>
    </cfRule>
  </conditionalFormatting>
  <conditionalFormatting sqref="M4996">
    <cfRule type="cellIs" dxfId="5799" priority="7508" operator="equal">
      <formula>"Não informado"</formula>
    </cfRule>
  </conditionalFormatting>
  <conditionalFormatting sqref="N4972:N4981 N4996">
    <cfRule type="cellIs" dxfId="5798" priority="7507" operator="equal">
      <formula>"Não informado"</formula>
    </cfRule>
  </conditionalFormatting>
  <conditionalFormatting sqref="P4972:P4996">
    <cfRule type="cellIs" dxfId="5797" priority="7506" operator="equal">
      <formula>"Não informado"</formula>
    </cfRule>
  </conditionalFormatting>
  <conditionalFormatting sqref="D4972:D4996">
    <cfRule type="cellIs" dxfId="5796" priority="7505" operator="equal">
      <formula>"Não informado"</formula>
    </cfRule>
  </conditionalFormatting>
  <conditionalFormatting sqref="E4997:J4997 A4997:C4997">
    <cfRule type="cellIs" dxfId="5795" priority="7504" operator="equal">
      <formula>"Não informado"</formula>
    </cfRule>
  </conditionalFormatting>
  <conditionalFormatting sqref="D4997">
    <cfRule type="cellIs" dxfId="5794" priority="7503" operator="equal">
      <formula>"Não informado"</formula>
    </cfRule>
  </conditionalFormatting>
  <conditionalFormatting sqref="E4998:J4998 A4998:C4998">
    <cfRule type="cellIs" dxfId="5793" priority="7502" operator="equal">
      <formula>"Não informado"</formula>
    </cfRule>
  </conditionalFormatting>
  <conditionalFormatting sqref="D4998">
    <cfRule type="cellIs" dxfId="5792" priority="7501" operator="equal">
      <formula>"Não informado"</formula>
    </cfRule>
  </conditionalFormatting>
  <conditionalFormatting sqref="E4999:J4999 A4999:C4999">
    <cfRule type="cellIs" dxfId="5791" priority="7500" operator="equal">
      <formula>"Não informado"</formula>
    </cfRule>
  </conditionalFormatting>
  <conditionalFormatting sqref="D4999">
    <cfRule type="cellIs" dxfId="5790" priority="7499" operator="equal">
      <formula>"Não informado"</formula>
    </cfRule>
  </conditionalFormatting>
  <conditionalFormatting sqref="E5000:J5000 A5000:C5000">
    <cfRule type="cellIs" dxfId="5789" priority="7498" operator="equal">
      <formula>"Não informado"</formula>
    </cfRule>
  </conditionalFormatting>
  <conditionalFormatting sqref="D5000">
    <cfRule type="cellIs" dxfId="5788" priority="7497" operator="equal">
      <formula>"Não informado"</formula>
    </cfRule>
  </conditionalFormatting>
  <conditionalFormatting sqref="E5001:J5001 A5001:C5001">
    <cfRule type="cellIs" dxfId="5787" priority="7496" operator="equal">
      <formula>"Não informado"</formula>
    </cfRule>
  </conditionalFormatting>
  <conditionalFormatting sqref="D5001">
    <cfRule type="cellIs" dxfId="5786" priority="7495" operator="equal">
      <formula>"Não informado"</formula>
    </cfRule>
  </conditionalFormatting>
  <conditionalFormatting sqref="A5002:C5002">
    <cfRule type="cellIs" dxfId="5785" priority="7494" operator="equal">
      <formula>"Não informado"</formula>
    </cfRule>
  </conditionalFormatting>
  <conditionalFormatting sqref="D5003:J5003">
    <cfRule type="cellIs" dxfId="5784" priority="7493" operator="equal">
      <formula>"Não informado"</formula>
    </cfRule>
  </conditionalFormatting>
  <conditionalFormatting sqref="A5003:C5003">
    <cfRule type="cellIs" dxfId="5783" priority="7492" operator="equal">
      <formula>"Não informado"</formula>
    </cfRule>
  </conditionalFormatting>
  <conditionalFormatting sqref="A5004:C5004">
    <cfRule type="cellIs" dxfId="5782" priority="7491" operator="equal">
      <formula>"Não informado"</formula>
    </cfRule>
  </conditionalFormatting>
  <conditionalFormatting sqref="D5005:J5005">
    <cfRule type="cellIs" dxfId="5781" priority="7490" operator="equal">
      <formula>"Não informado"</formula>
    </cfRule>
  </conditionalFormatting>
  <conditionalFormatting sqref="A5009:C5009">
    <cfRule type="cellIs" dxfId="5780" priority="7484" operator="equal">
      <formula>"Não informado"</formula>
    </cfRule>
  </conditionalFormatting>
  <conditionalFormatting sqref="A5010:C5010">
    <cfRule type="cellIs" dxfId="5779" priority="7483" operator="equal">
      <formula>"Não informado"</formula>
    </cfRule>
  </conditionalFormatting>
  <conditionalFormatting sqref="A5011:C5011">
    <cfRule type="cellIs" dxfId="5778" priority="7482" operator="equal">
      <formula>"Não informado"</formula>
    </cfRule>
  </conditionalFormatting>
  <conditionalFormatting sqref="D5012:J5012">
    <cfRule type="cellIs" dxfId="5777" priority="7481" operator="equal">
      <formula>"Não informado"</formula>
    </cfRule>
  </conditionalFormatting>
  <conditionalFormatting sqref="A5012:C5012">
    <cfRule type="cellIs" dxfId="5776" priority="7480" operator="equal">
      <formula>"Não informado"</formula>
    </cfRule>
  </conditionalFormatting>
  <conditionalFormatting sqref="D5013:J5013">
    <cfRule type="cellIs" dxfId="5775" priority="7479" operator="equal">
      <formula>"Não informado"</formula>
    </cfRule>
  </conditionalFormatting>
  <conditionalFormatting sqref="A5013:C5013">
    <cfRule type="cellIs" dxfId="5774" priority="7478" operator="equal">
      <formula>"Não informado"</formula>
    </cfRule>
  </conditionalFormatting>
  <conditionalFormatting sqref="D5014:J5014">
    <cfRule type="cellIs" dxfId="5773" priority="7477" operator="equal">
      <formula>"Não informado"</formula>
    </cfRule>
  </conditionalFormatting>
  <conditionalFormatting sqref="A5014:C5014">
    <cfRule type="cellIs" dxfId="5772" priority="7476" operator="equal">
      <formula>"Não informado"</formula>
    </cfRule>
  </conditionalFormatting>
  <conditionalFormatting sqref="D5015:J5015">
    <cfRule type="cellIs" dxfId="5771" priority="7475" operator="equal">
      <formula>"Não informado"</formula>
    </cfRule>
  </conditionalFormatting>
  <conditionalFormatting sqref="A5015:C5015">
    <cfRule type="cellIs" dxfId="5770" priority="7474" operator="equal">
      <formula>"Não informado"</formula>
    </cfRule>
  </conditionalFormatting>
  <conditionalFormatting sqref="D5016:J5016">
    <cfRule type="cellIs" dxfId="5769" priority="7473" operator="equal">
      <formula>"Não informado"</formula>
    </cfRule>
  </conditionalFormatting>
  <conditionalFormatting sqref="A5016:C5016">
    <cfRule type="cellIs" dxfId="5768" priority="7472" operator="equal">
      <formula>"Não informado"</formula>
    </cfRule>
  </conditionalFormatting>
  <conditionalFormatting sqref="D5017:J5017">
    <cfRule type="cellIs" dxfId="5767" priority="7471" operator="equal">
      <formula>"Não informado"</formula>
    </cfRule>
  </conditionalFormatting>
  <conditionalFormatting sqref="A5017:C5017">
    <cfRule type="cellIs" dxfId="5766" priority="7470" operator="equal">
      <formula>"Não informado"</formula>
    </cfRule>
  </conditionalFormatting>
  <conditionalFormatting sqref="D5018:J5018">
    <cfRule type="cellIs" dxfId="5765" priority="7469" operator="equal">
      <formula>"Não informado"</formula>
    </cfRule>
  </conditionalFormatting>
  <conditionalFormatting sqref="A5018:C5018">
    <cfRule type="cellIs" dxfId="5764" priority="7468" operator="equal">
      <formula>"Não informado"</formula>
    </cfRule>
  </conditionalFormatting>
  <conditionalFormatting sqref="D5019:J5019">
    <cfRule type="cellIs" dxfId="5763" priority="7467" operator="equal">
      <formula>"Não informado"</formula>
    </cfRule>
  </conditionalFormatting>
  <conditionalFormatting sqref="A5019:C5019">
    <cfRule type="cellIs" dxfId="5762" priority="7466" operator="equal">
      <formula>"Não informado"</formula>
    </cfRule>
  </conditionalFormatting>
  <conditionalFormatting sqref="D5020:J5020">
    <cfRule type="cellIs" dxfId="5761" priority="7465" operator="equal">
      <formula>"Não informado"</formula>
    </cfRule>
  </conditionalFormatting>
  <conditionalFormatting sqref="A5020:C5020">
    <cfRule type="cellIs" dxfId="5760" priority="7464" operator="equal">
      <formula>"Não informado"</formula>
    </cfRule>
  </conditionalFormatting>
  <conditionalFormatting sqref="A5021:C5021">
    <cfRule type="cellIs" dxfId="5759" priority="7463" operator="equal">
      <formula>"Não informado"</formula>
    </cfRule>
  </conditionalFormatting>
  <conditionalFormatting sqref="D5022:J5022">
    <cfRule type="cellIs" dxfId="5758" priority="7462" operator="equal">
      <formula>"Não informado"</formula>
    </cfRule>
  </conditionalFormatting>
  <conditionalFormatting sqref="A5022:C5022">
    <cfRule type="cellIs" dxfId="5757" priority="7461" operator="equal">
      <formula>"Não informado"</formula>
    </cfRule>
  </conditionalFormatting>
  <conditionalFormatting sqref="D5023:J5023">
    <cfRule type="cellIs" dxfId="5756" priority="7460" operator="equal">
      <formula>"Não informado"</formula>
    </cfRule>
  </conditionalFormatting>
  <conditionalFormatting sqref="A5023:C5023">
    <cfRule type="cellIs" dxfId="5755" priority="7459" operator="equal">
      <formula>"Não informado"</formula>
    </cfRule>
  </conditionalFormatting>
  <conditionalFormatting sqref="D5024:J5024">
    <cfRule type="cellIs" dxfId="5754" priority="7458" operator="equal">
      <formula>"Não informado"</formula>
    </cfRule>
  </conditionalFormatting>
  <conditionalFormatting sqref="A5024:C5024">
    <cfRule type="cellIs" dxfId="5753" priority="7457" operator="equal">
      <formula>"Não informado"</formula>
    </cfRule>
  </conditionalFormatting>
  <conditionalFormatting sqref="D5025:J5025">
    <cfRule type="cellIs" dxfId="5752" priority="7456" operator="equal">
      <formula>"Não informado"</formula>
    </cfRule>
  </conditionalFormatting>
  <conditionalFormatting sqref="A5025:C5025">
    <cfRule type="cellIs" dxfId="5751" priority="7455" operator="equal">
      <formula>"Não informado"</formula>
    </cfRule>
  </conditionalFormatting>
  <conditionalFormatting sqref="D5026:J5026">
    <cfRule type="cellIs" dxfId="5750" priority="7454" operator="equal">
      <formula>"Não informado"</formula>
    </cfRule>
  </conditionalFormatting>
  <conditionalFormatting sqref="A5026:C5026">
    <cfRule type="cellIs" dxfId="5749" priority="7453" operator="equal">
      <formula>"Não informado"</formula>
    </cfRule>
  </conditionalFormatting>
  <conditionalFormatting sqref="D5027:J5027">
    <cfRule type="cellIs" dxfId="5748" priority="7452" operator="equal">
      <formula>"Não informado"</formula>
    </cfRule>
  </conditionalFormatting>
  <conditionalFormatting sqref="A5027:C5027">
    <cfRule type="cellIs" dxfId="5747" priority="7451" operator="equal">
      <formula>"Não informado"</formula>
    </cfRule>
  </conditionalFormatting>
  <conditionalFormatting sqref="D5028:J5028">
    <cfRule type="cellIs" dxfId="5746" priority="7450" operator="equal">
      <formula>"Não informado"</formula>
    </cfRule>
  </conditionalFormatting>
  <conditionalFormatting sqref="A5028:C5028">
    <cfRule type="cellIs" dxfId="5745" priority="7449" operator="equal">
      <formula>"Não informado"</formula>
    </cfRule>
  </conditionalFormatting>
  <conditionalFormatting sqref="I5029:J5029">
    <cfRule type="cellIs" dxfId="5744" priority="7448" operator="equal">
      <formula>"Não informado"</formula>
    </cfRule>
  </conditionalFormatting>
  <conditionalFormatting sqref="K5048:K5057">
    <cfRule type="cellIs" dxfId="5743" priority="7447" operator="equal">
      <formula>"Não informado"</formula>
    </cfRule>
  </conditionalFormatting>
  <conditionalFormatting sqref="M5048:M5057">
    <cfRule type="cellIs" dxfId="5742" priority="7446" operator="equal">
      <formula>"Não informado"</formula>
    </cfRule>
  </conditionalFormatting>
  <conditionalFormatting sqref="N5048:N5057">
    <cfRule type="cellIs" dxfId="5741" priority="7445" operator="equal">
      <formula>"Não informado"</formula>
    </cfRule>
  </conditionalFormatting>
  <conditionalFormatting sqref="O5048:O5057">
    <cfRule type="cellIs" dxfId="5740" priority="7444" operator="equal">
      <formula>"Não informado"</formula>
    </cfRule>
  </conditionalFormatting>
  <conditionalFormatting sqref="P5048:P5057">
    <cfRule type="cellIs" dxfId="5739" priority="7443" operator="equal">
      <formula>"Não informado"</formula>
    </cfRule>
  </conditionalFormatting>
  <conditionalFormatting sqref="D5048:D5057">
    <cfRule type="cellIs" dxfId="5738" priority="7442" operator="equal">
      <formula>"Não informado"</formula>
    </cfRule>
  </conditionalFormatting>
  <conditionalFormatting sqref="O5064">
    <cfRule type="cellIs" dxfId="5737" priority="7436" operator="equal">
      <formula>"Não informado"</formula>
    </cfRule>
  </conditionalFormatting>
  <conditionalFormatting sqref="O5065">
    <cfRule type="cellIs" dxfId="5736" priority="7435" operator="equal">
      <formula>"Não informado"</formula>
    </cfRule>
  </conditionalFormatting>
  <conditionalFormatting sqref="O5066">
    <cfRule type="cellIs" dxfId="5735" priority="7434" operator="equal">
      <formula>"Não informado"</formula>
    </cfRule>
  </conditionalFormatting>
  <conditionalFormatting sqref="P5064">
    <cfRule type="cellIs" dxfId="5734" priority="7431" operator="equal">
      <formula>"Não informado"</formula>
    </cfRule>
  </conditionalFormatting>
  <conditionalFormatting sqref="R5060 R5069:R5071 R5075 R5077:R5078 R5080">
    <cfRule type="cellIs" dxfId="5733" priority="7430" operator="equal">
      <formula>"Não informado"</formula>
    </cfRule>
  </conditionalFormatting>
  <conditionalFormatting sqref="R5058">
    <cfRule type="cellIs" dxfId="5732" priority="7429" operator="equal">
      <formula>"Não informado"</formula>
    </cfRule>
  </conditionalFormatting>
  <conditionalFormatting sqref="R5059">
    <cfRule type="cellIs" dxfId="5731" priority="7428" operator="equal">
      <formula>"Não informado"</formula>
    </cfRule>
  </conditionalFormatting>
  <conditionalFormatting sqref="R5061">
    <cfRule type="cellIs" dxfId="5730" priority="7426" operator="equal">
      <formula>"Não informado"</formula>
    </cfRule>
  </conditionalFormatting>
  <conditionalFormatting sqref="R5062">
    <cfRule type="cellIs" dxfId="5729" priority="7425" operator="equal">
      <formula>"Não informado"</formula>
    </cfRule>
  </conditionalFormatting>
  <conditionalFormatting sqref="R5063">
    <cfRule type="cellIs" dxfId="5728" priority="7424" operator="equal">
      <formula>"Não informado"</formula>
    </cfRule>
  </conditionalFormatting>
  <conditionalFormatting sqref="R5064">
    <cfRule type="cellIs" dxfId="5727" priority="7423" operator="equal">
      <formula>"Não informado"</formula>
    </cfRule>
  </conditionalFormatting>
  <conditionalFormatting sqref="R5065">
    <cfRule type="cellIs" dxfId="5726" priority="7422" operator="equal">
      <formula>"Não informado"</formula>
    </cfRule>
  </conditionalFormatting>
  <conditionalFormatting sqref="R5066">
    <cfRule type="cellIs" dxfId="5725" priority="7421" operator="equal">
      <formula>"Não informado"</formula>
    </cfRule>
  </conditionalFormatting>
  <conditionalFormatting sqref="R5067">
    <cfRule type="cellIs" dxfId="5724" priority="7419" operator="equal">
      <formula>"Não informado"</formula>
    </cfRule>
  </conditionalFormatting>
  <conditionalFormatting sqref="R5068">
    <cfRule type="cellIs" dxfId="5723" priority="7418" operator="equal">
      <formula>"Não informado"</formula>
    </cfRule>
  </conditionalFormatting>
  <conditionalFormatting sqref="R5072">
    <cfRule type="cellIs" dxfId="5722" priority="7417" operator="equal">
      <formula>"Não informado"</formula>
    </cfRule>
  </conditionalFormatting>
  <conditionalFormatting sqref="R5073">
    <cfRule type="cellIs" dxfId="5721" priority="7416" operator="equal">
      <formula>"Não informado"</formula>
    </cfRule>
  </conditionalFormatting>
  <conditionalFormatting sqref="R5074">
    <cfRule type="cellIs" dxfId="5720" priority="7414" operator="equal">
      <formula>"Não informado"</formula>
    </cfRule>
  </conditionalFormatting>
  <conditionalFormatting sqref="R5076">
    <cfRule type="cellIs" dxfId="5719" priority="7412" operator="equal">
      <formula>"Não informado"</formula>
    </cfRule>
  </conditionalFormatting>
  <conditionalFormatting sqref="R5079">
    <cfRule type="cellIs" dxfId="5718" priority="7411" operator="equal">
      <formula>"Não informado"</formula>
    </cfRule>
  </conditionalFormatting>
  <conditionalFormatting sqref="R5081">
    <cfRule type="cellIs" dxfId="5717" priority="7410" operator="equal">
      <formula>"Não informado"</formula>
    </cfRule>
  </conditionalFormatting>
  <conditionalFormatting sqref="R5082">
    <cfRule type="cellIs" dxfId="5716" priority="7409" operator="equal">
      <formula>"Não informado"</formula>
    </cfRule>
  </conditionalFormatting>
  <conditionalFormatting sqref="T5058:T5060">
    <cfRule type="cellIs" dxfId="5715" priority="7408" operator="equal">
      <formula>"Não informado"</formula>
    </cfRule>
  </conditionalFormatting>
  <conditionalFormatting sqref="T5061">
    <cfRule type="cellIs" dxfId="5714" priority="7406" operator="equal">
      <formula>"Não informado"</formula>
    </cfRule>
  </conditionalFormatting>
  <conditionalFormatting sqref="T5062">
    <cfRule type="cellIs" dxfId="5713" priority="7405" operator="equal">
      <formula>"Não informado"</formula>
    </cfRule>
  </conditionalFormatting>
  <conditionalFormatting sqref="T5063">
    <cfRule type="cellIs" dxfId="5712" priority="7404" operator="equal">
      <formula>"Não informado"</formula>
    </cfRule>
  </conditionalFormatting>
  <conditionalFormatting sqref="T5064">
    <cfRule type="cellIs" dxfId="5711" priority="7403" operator="equal">
      <formula>"Não informado"</formula>
    </cfRule>
  </conditionalFormatting>
  <conditionalFormatting sqref="T5065">
    <cfRule type="cellIs" dxfId="5710" priority="7402" operator="equal">
      <formula>"Não informado"</formula>
    </cfRule>
  </conditionalFormatting>
  <conditionalFormatting sqref="T5066">
    <cfRule type="cellIs" dxfId="5709" priority="7401" operator="equal">
      <formula>"Não informado"</formula>
    </cfRule>
  </conditionalFormatting>
  <conditionalFormatting sqref="T5067">
    <cfRule type="cellIs" dxfId="5708" priority="7399" operator="equal">
      <formula>"Não informado"</formula>
    </cfRule>
  </conditionalFormatting>
  <conditionalFormatting sqref="T5068">
    <cfRule type="cellIs" dxfId="5707" priority="7398" operator="equal">
      <formula>"Não informado"</formula>
    </cfRule>
  </conditionalFormatting>
  <conditionalFormatting sqref="A5084:J5084">
    <cfRule type="cellIs" dxfId="5706" priority="7396" operator="equal">
      <formula>"Não informado"</formula>
    </cfRule>
  </conditionalFormatting>
  <conditionalFormatting sqref="A5085:J5085">
    <cfRule type="cellIs" dxfId="5705" priority="7395" operator="equal">
      <formula>"Não informado"</formula>
    </cfRule>
  </conditionalFormatting>
  <conditionalFormatting sqref="A5086:C5086">
    <cfRule type="cellIs" dxfId="5704" priority="7394" operator="equal">
      <formula>"Não informado"</formula>
    </cfRule>
  </conditionalFormatting>
  <conditionalFormatting sqref="D5087:J5087">
    <cfRule type="cellIs" dxfId="5703" priority="7393" operator="equal">
      <formula>"Não informado"</formula>
    </cfRule>
  </conditionalFormatting>
  <conditionalFormatting sqref="A5087:C5087">
    <cfRule type="cellIs" dxfId="5702" priority="7392" operator="equal">
      <formula>"Não informado"</formula>
    </cfRule>
  </conditionalFormatting>
  <conditionalFormatting sqref="D5088:J5088">
    <cfRule type="cellIs" dxfId="5701" priority="7391" operator="equal">
      <formula>"Não informado"</formula>
    </cfRule>
  </conditionalFormatting>
  <conditionalFormatting sqref="A5088:C5088">
    <cfRule type="cellIs" dxfId="5700" priority="7390" operator="equal">
      <formula>"Não informado"</formula>
    </cfRule>
  </conditionalFormatting>
  <conditionalFormatting sqref="A5089:C5089">
    <cfRule type="cellIs" dxfId="5699" priority="7389" operator="equal">
      <formula>"Não informado"</formula>
    </cfRule>
  </conditionalFormatting>
  <conditionalFormatting sqref="F5089:H5089">
    <cfRule type="cellIs" dxfId="5698" priority="7388" operator="equal">
      <formula>"Não informado"</formula>
    </cfRule>
  </conditionalFormatting>
  <conditionalFormatting sqref="D5090:E5090 I5090:J5090">
    <cfRule type="cellIs" dxfId="5697" priority="7387" operator="equal">
      <formula>"Não informado"</formula>
    </cfRule>
  </conditionalFormatting>
  <conditionalFormatting sqref="A5090:C5090">
    <cfRule type="cellIs" dxfId="5696" priority="7386" operator="equal">
      <formula>"Não informado"</formula>
    </cfRule>
  </conditionalFormatting>
  <conditionalFormatting sqref="F5090:H5090">
    <cfRule type="cellIs" dxfId="5695" priority="7385" operator="equal">
      <formula>"Não informado"</formula>
    </cfRule>
  </conditionalFormatting>
  <conditionalFormatting sqref="D5091:E5091 I5091:J5091">
    <cfRule type="cellIs" dxfId="5694" priority="7384" operator="equal">
      <formula>"Não informado"</formula>
    </cfRule>
  </conditionalFormatting>
  <conditionalFormatting sqref="A5091:C5091">
    <cfRule type="cellIs" dxfId="5693" priority="7383" operator="equal">
      <formula>"Não informado"</formula>
    </cfRule>
  </conditionalFormatting>
  <conditionalFormatting sqref="F5091:H5091">
    <cfRule type="cellIs" dxfId="5692" priority="7382" operator="equal">
      <formula>"Não informado"</formula>
    </cfRule>
  </conditionalFormatting>
  <conditionalFormatting sqref="A5092:C5092">
    <cfRule type="cellIs" dxfId="5691" priority="7381" operator="equal">
      <formula>"Não informado"</formula>
    </cfRule>
  </conditionalFormatting>
  <conditionalFormatting sqref="E5092">
    <cfRule type="cellIs" dxfId="5690" priority="7380" operator="equal">
      <formula>"Não informado"</formula>
    </cfRule>
  </conditionalFormatting>
  <conditionalFormatting sqref="D5093 F5093:J5093">
    <cfRule type="cellIs" dxfId="5689" priority="7379" operator="equal">
      <formula>"Não informado"</formula>
    </cfRule>
  </conditionalFormatting>
  <conditionalFormatting sqref="A5093:C5093">
    <cfRule type="cellIs" dxfId="5688" priority="7378" operator="equal">
      <formula>"Não informado"</formula>
    </cfRule>
  </conditionalFormatting>
  <conditionalFormatting sqref="E5093">
    <cfRule type="cellIs" dxfId="5687" priority="7377" operator="equal">
      <formula>"Não informado"</formula>
    </cfRule>
  </conditionalFormatting>
  <conditionalFormatting sqref="D5094 F5094:J5094">
    <cfRule type="cellIs" dxfId="5686" priority="7376" operator="equal">
      <formula>"Não informado"</formula>
    </cfRule>
  </conditionalFormatting>
  <conditionalFormatting sqref="A5094:C5094">
    <cfRule type="cellIs" dxfId="5685" priority="7375" operator="equal">
      <formula>"Não informado"</formula>
    </cfRule>
  </conditionalFormatting>
  <conditionalFormatting sqref="E5094">
    <cfRule type="cellIs" dxfId="5684" priority="7374" operator="equal">
      <formula>"Não informado"</formula>
    </cfRule>
  </conditionalFormatting>
  <conditionalFormatting sqref="S5092:S5093">
    <cfRule type="cellIs" dxfId="5683" priority="7373" operator="equal">
      <formula>"Não informado"</formula>
    </cfRule>
  </conditionalFormatting>
  <conditionalFormatting sqref="D5095 F5095:J5095">
    <cfRule type="cellIs" dxfId="5682" priority="7372" operator="equal">
      <formula>"Não informado"</formula>
    </cfRule>
  </conditionalFormatting>
  <conditionalFormatting sqref="A5095:C5095">
    <cfRule type="cellIs" dxfId="5681" priority="7371" operator="equal">
      <formula>"Não informado"</formula>
    </cfRule>
  </conditionalFormatting>
  <conditionalFormatting sqref="E5095">
    <cfRule type="cellIs" dxfId="5680" priority="7370" operator="equal">
      <formula>"Não informado"</formula>
    </cfRule>
  </conditionalFormatting>
  <conditionalFormatting sqref="D5096 F5096:J5096">
    <cfRule type="cellIs" dxfId="5679" priority="7369" operator="equal">
      <formula>"Não informado"</formula>
    </cfRule>
  </conditionalFormatting>
  <conditionalFormatting sqref="A5096:C5096">
    <cfRule type="cellIs" dxfId="5678" priority="7368" operator="equal">
      <formula>"Não informado"</formula>
    </cfRule>
  </conditionalFormatting>
  <conditionalFormatting sqref="E5096">
    <cfRule type="cellIs" dxfId="5677" priority="7367" operator="equal">
      <formula>"Não informado"</formula>
    </cfRule>
  </conditionalFormatting>
  <conditionalFormatting sqref="D5097 F5097:J5097">
    <cfRule type="cellIs" dxfId="5676" priority="7366" operator="equal">
      <formula>"Não informado"</formula>
    </cfRule>
  </conditionalFormatting>
  <conditionalFormatting sqref="E5097">
    <cfRule type="cellIs" dxfId="5675" priority="7364" operator="equal">
      <formula>"Não informado"</formula>
    </cfRule>
  </conditionalFormatting>
  <conditionalFormatting sqref="A5097:C5097">
    <cfRule type="cellIs" dxfId="5674" priority="7363" operator="equal">
      <formula>"Não informado"</formula>
    </cfRule>
  </conditionalFormatting>
  <conditionalFormatting sqref="A5098:C5098">
    <cfRule type="cellIs" dxfId="5673" priority="7362" operator="equal">
      <formula>"Não informado"</formula>
    </cfRule>
  </conditionalFormatting>
  <conditionalFormatting sqref="D5099:J5099">
    <cfRule type="cellIs" dxfId="5672" priority="7361" operator="equal">
      <formula>"Não informado"</formula>
    </cfRule>
  </conditionalFormatting>
  <conditionalFormatting sqref="A5099:C5099">
    <cfRule type="cellIs" dxfId="5671" priority="7360" operator="equal">
      <formula>"Não informado"</formula>
    </cfRule>
  </conditionalFormatting>
  <conditionalFormatting sqref="D5100:J5100">
    <cfRule type="cellIs" dxfId="5670" priority="7359" operator="equal">
      <formula>"Não informado"</formula>
    </cfRule>
  </conditionalFormatting>
  <conditionalFormatting sqref="A5100:C5100">
    <cfRule type="cellIs" dxfId="5669" priority="7358" operator="equal">
      <formula>"Não informado"</formula>
    </cfRule>
  </conditionalFormatting>
  <conditionalFormatting sqref="D5101:J5101">
    <cfRule type="cellIs" dxfId="5668" priority="7357" operator="equal">
      <formula>"Não informado"</formula>
    </cfRule>
  </conditionalFormatting>
  <conditionalFormatting sqref="A5101:C5101">
    <cfRule type="cellIs" dxfId="5667" priority="7356" operator="equal">
      <formula>"Não informado"</formula>
    </cfRule>
  </conditionalFormatting>
  <conditionalFormatting sqref="D5102:J5102">
    <cfRule type="cellIs" dxfId="5666" priority="7355" operator="equal">
      <formula>"Não informado"</formula>
    </cfRule>
  </conditionalFormatting>
  <conditionalFormatting sqref="A5102:C5102">
    <cfRule type="cellIs" dxfId="5665" priority="7354" operator="equal">
      <formula>"Não informado"</formula>
    </cfRule>
  </conditionalFormatting>
  <conditionalFormatting sqref="A5103:C5103">
    <cfRule type="cellIs" dxfId="5664" priority="7353" operator="equal">
      <formula>"Não informado"</formula>
    </cfRule>
  </conditionalFormatting>
  <conditionalFormatting sqref="A5104:C5104">
    <cfRule type="cellIs" dxfId="5663" priority="7352" operator="equal">
      <formula>"Não informado"</formula>
    </cfRule>
  </conditionalFormatting>
  <conditionalFormatting sqref="D5105">
    <cfRule type="cellIs" dxfId="5662" priority="7351" operator="equal">
      <formula>"Não informado"</formula>
    </cfRule>
  </conditionalFormatting>
  <conditionalFormatting sqref="A5105:C5105">
    <cfRule type="cellIs" dxfId="5661" priority="7350" operator="equal">
      <formula>"Não informado"</formula>
    </cfRule>
  </conditionalFormatting>
  <conditionalFormatting sqref="A5106:C5106">
    <cfRule type="cellIs" dxfId="5660" priority="7349" operator="equal">
      <formula>"Não informado"</formula>
    </cfRule>
  </conditionalFormatting>
  <conditionalFormatting sqref="D5107:J5107">
    <cfRule type="cellIs" dxfId="5659" priority="7348" operator="equal">
      <formula>"Não informado"</formula>
    </cfRule>
  </conditionalFormatting>
  <conditionalFormatting sqref="A5107:C5107">
    <cfRule type="cellIs" dxfId="5658" priority="7347" operator="equal">
      <formula>"Não informado"</formula>
    </cfRule>
  </conditionalFormatting>
  <conditionalFormatting sqref="A5108:C5108">
    <cfRule type="cellIs" dxfId="5657" priority="7346" operator="equal">
      <formula>"Não informado"</formula>
    </cfRule>
  </conditionalFormatting>
  <conditionalFormatting sqref="A5110:C5110">
    <cfRule type="cellIs" dxfId="5656" priority="7345" operator="equal">
      <formula>"Não informado"</formula>
    </cfRule>
  </conditionalFormatting>
  <conditionalFormatting sqref="A5109:C5109">
    <cfRule type="cellIs" dxfId="5655" priority="7344" operator="equal">
      <formula>"Não informado"</formula>
    </cfRule>
  </conditionalFormatting>
  <conditionalFormatting sqref="D5111:J5112">
    <cfRule type="cellIs" dxfId="5654" priority="7343" operator="equal">
      <formula>"Não informado"</formula>
    </cfRule>
  </conditionalFormatting>
  <conditionalFormatting sqref="A5111:C5112">
    <cfRule type="cellIs" dxfId="5653" priority="7342" operator="equal">
      <formula>"Não informado"</formula>
    </cfRule>
  </conditionalFormatting>
  <conditionalFormatting sqref="K5113:L5113">
    <cfRule type="cellIs" dxfId="5652" priority="7341" operator="equal">
      <formula>"Não informado"</formula>
    </cfRule>
  </conditionalFormatting>
  <conditionalFormatting sqref="D5113:J5113">
    <cfRule type="cellIs" dxfId="5651" priority="7340" operator="equal">
      <formula>"Não informado"</formula>
    </cfRule>
  </conditionalFormatting>
  <conditionalFormatting sqref="A5113:C5113">
    <cfRule type="cellIs" dxfId="5650" priority="7339" operator="equal">
      <formula>"Não informado"</formula>
    </cfRule>
  </conditionalFormatting>
  <conditionalFormatting sqref="K5114:L5114">
    <cfRule type="cellIs" dxfId="5649" priority="7338" operator="equal">
      <formula>"Não informado"</formula>
    </cfRule>
  </conditionalFormatting>
  <conditionalFormatting sqref="D5114:J5114">
    <cfRule type="cellIs" dxfId="5648" priority="7337" operator="equal">
      <formula>"Não informado"</formula>
    </cfRule>
  </conditionalFormatting>
  <conditionalFormatting sqref="A5114:C5114">
    <cfRule type="cellIs" dxfId="5647" priority="7336" operator="equal">
      <formula>"Não informado"</formula>
    </cfRule>
  </conditionalFormatting>
  <conditionalFormatting sqref="K5116:L5116">
    <cfRule type="cellIs" dxfId="5646" priority="7335" operator="equal">
      <formula>"Não informado"</formula>
    </cfRule>
  </conditionalFormatting>
  <conditionalFormatting sqref="D5116:J5116">
    <cfRule type="cellIs" dxfId="5645" priority="7334" operator="equal">
      <formula>"Não informado"</formula>
    </cfRule>
  </conditionalFormatting>
  <conditionalFormatting sqref="A5116:C5116">
    <cfRule type="cellIs" dxfId="5644" priority="7333" operator="equal">
      <formula>"Não informado"</formula>
    </cfRule>
  </conditionalFormatting>
  <conditionalFormatting sqref="D5115:J5115">
    <cfRule type="cellIs" dxfId="5643" priority="7332" operator="equal">
      <formula>"Não informado"</formula>
    </cfRule>
  </conditionalFormatting>
  <conditionalFormatting sqref="A5115:C5115">
    <cfRule type="cellIs" dxfId="5642" priority="7331" operator="equal">
      <formula>"Não informado"</formula>
    </cfRule>
  </conditionalFormatting>
  <conditionalFormatting sqref="L5115">
    <cfRule type="cellIs" dxfId="5641" priority="7330" operator="equal">
      <formula>"Não informado"</formula>
    </cfRule>
  </conditionalFormatting>
  <conditionalFormatting sqref="K5117:L5117">
    <cfRule type="cellIs" dxfId="5640" priority="7328" operator="equal">
      <formula>"Não informado"</formula>
    </cfRule>
  </conditionalFormatting>
  <conditionalFormatting sqref="D5117:J5117">
    <cfRule type="cellIs" dxfId="5639" priority="7327" operator="equal">
      <formula>"Não informado"</formula>
    </cfRule>
  </conditionalFormatting>
  <conditionalFormatting sqref="A5117:C5117">
    <cfRule type="cellIs" dxfId="5638" priority="7326" operator="equal">
      <formula>"Não informado"</formula>
    </cfRule>
  </conditionalFormatting>
  <conditionalFormatting sqref="K5118">
    <cfRule type="cellIs" dxfId="5637" priority="7325" operator="equal">
      <formula>"Não informado"</formula>
    </cfRule>
  </conditionalFormatting>
  <conditionalFormatting sqref="D5118:J5118">
    <cfRule type="cellIs" dxfId="5636" priority="7324" operator="equal">
      <formula>"Não informado"</formula>
    </cfRule>
  </conditionalFormatting>
  <conditionalFormatting sqref="A5118:C5118">
    <cfRule type="cellIs" dxfId="5635" priority="7323" operator="equal">
      <formula>"Não informado"</formula>
    </cfRule>
  </conditionalFormatting>
  <conditionalFormatting sqref="L5118">
    <cfRule type="cellIs" dxfId="5634" priority="7322" operator="equal">
      <formula>"Não informado"</formula>
    </cfRule>
  </conditionalFormatting>
  <conditionalFormatting sqref="K5119:K5120">
    <cfRule type="cellIs" dxfId="5633" priority="7321" operator="equal">
      <formula>"Não informado"</formula>
    </cfRule>
  </conditionalFormatting>
  <conditionalFormatting sqref="D5119:J5120">
    <cfRule type="cellIs" dxfId="5632" priority="7320" operator="equal">
      <formula>"Não informado"</formula>
    </cfRule>
  </conditionalFormatting>
  <conditionalFormatting sqref="A5119:C5120">
    <cfRule type="cellIs" dxfId="5631" priority="7319" operator="equal">
      <formula>"Não informado"</formula>
    </cfRule>
  </conditionalFormatting>
  <conditionalFormatting sqref="L5119:L5120">
    <cfRule type="cellIs" dxfId="5630" priority="7318" operator="equal">
      <formula>"Não informado"</formula>
    </cfRule>
  </conditionalFormatting>
  <conditionalFormatting sqref="K5121:L5121">
    <cfRule type="cellIs" dxfId="5629" priority="7316" operator="equal">
      <formula>"Não informado"</formula>
    </cfRule>
  </conditionalFormatting>
  <conditionalFormatting sqref="D5121:J5121">
    <cfRule type="cellIs" dxfId="5628" priority="7315" operator="equal">
      <formula>"Não informado"</formula>
    </cfRule>
  </conditionalFormatting>
  <conditionalFormatting sqref="A5121:C5121">
    <cfRule type="cellIs" dxfId="5627" priority="7314" operator="equal">
      <formula>"Não informado"</formula>
    </cfRule>
  </conditionalFormatting>
  <conditionalFormatting sqref="K5122:L5124">
    <cfRule type="cellIs" dxfId="5626" priority="7312" operator="equal">
      <formula>"Não informado"</formula>
    </cfRule>
  </conditionalFormatting>
  <conditionalFormatting sqref="D5122:J5124">
    <cfRule type="cellIs" dxfId="5625" priority="7311" operator="equal">
      <formula>"Não informado"</formula>
    </cfRule>
  </conditionalFormatting>
  <conditionalFormatting sqref="A5122:C5124">
    <cfRule type="cellIs" dxfId="5624" priority="7310" operator="equal">
      <formula>"Não informado"</formula>
    </cfRule>
  </conditionalFormatting>
  <conditionalFormatting sqref="K5125:L5127">
    <cfRule type="cellIs" dxfId="5623" priority="7308" operator="equal">
      <formula>"Não informado"</formula>
    </cfRule>
  </conditionalFormatting>
  <conditionalFormatting sqref="D5125:J5127">
    <cfRule type="cellIs" dxfId="5622" priority="7307" operator="equal">
      <formula>"Não informado"</formula>
    </cfRule>
  </conditionalFormatting>
  <conditionalFormatting sqref="A5125:C5127">
    <cfRule type="cellIs" dxfId="5621" priority="7306" operator="equal">
      <formula>"Não informado"</formula>
    </cfRule>
  </conditionalFormatting>
  <conditionalFormatting sqref="D5128:J5128">
    <cfRule type="cellIs" dxfId="5620" priority="7305" operator="equal">
      <formula>"Não informado"</formula>
    </cfRule>
  </conditionalFormatting>
  <conditionalFormatting sqref="A5128:C5128">
    <cfRule type="cellIs" dxfId="5619" priority="7304" operator="equal">
      <formula>"Não informado"</formula>
    </cfRule>
  </conditionalFormatting>
  <conditionalFormatting sqref="L5128">
    <cfRule type="cellIs" dxfId="5618" priority="7303" operator="equal">
      <formula>"Não informado"</formula>
    </cfRule>
  </conditionalFormatting>
  <conditionalFormatting sqref="Q5128:V5128">
    <cfRule type="cellIs" dxfId="5617" priority="7302" operator="equal">
      <formula>"Não informado"</formula>
    </cfRule>
  </conditionalFormatting>
  <conditionalFormatting sqref="K5129">
    <cfRule type="cellIs" dxfId="5616" priority="7301" operator="equal">
      <formula>"Não informado"</formula>
    </cfRule>
  </conditionalFormatting>
  <conditionalFormatting sqref="D5129:J5129">
    <cfRule type="cellIs" dxfId="5615" priority="7300" operator="equal">
      <formula>"Não informado"</formula>
    </cfRule>
  </conditionalFormatting>
  <conditionalFormatting sqref="A5129:C5129">
    <cfRule type="cellIs" dxfId="5614" priority="7299" operator="equal">
      <formula>"Não informado"</formula>
    </cfRule>
  </conditionalFormatting>
  <conditionalFormatting sqref="L5129">
    <cfRule type="cellIs" dxfId="5613" priority="7298" operator="equal">
      <formula>"Não informado"</formula>
    </cfRule>
  </conditionalFormatting>
  <conditionalFormatting sqref="K5130:K5131">
    <cfRule type="cellIs" dxfId="5612" priority="7297" operator="equal">
      <formula>"Não informado"</formula>
    </cfRule>
  </conditionalFormatting>
  <conditionalFormatting sqref="D5130:J5131">
    <cfRule type="cellIs" dxfId="5611" priority="7296" operator="equal">
      <formula>"Não informado"</formula>
    </cfRule>
  </conditionalFormatting>
  <conditionalFormatting sqref="A5130:C5131">
    <cfRule type="cellIs" dxfId="5610" priority="7295" operator="equal">
      <formula>"Não informado"</formula>
    </cfRule>
  </conditionalFormatting>
  <conditionalFormatting sqref="L5130:L5131">
    <cfRule type="cellIs" dxfId="5609" priority="7294" operator="equal">
      <formula>"Não informado"</formula>
    </cfRule>
  </conditionalFormatting>
  <conditionalFormatting sqref="O5132">
    <cfRule type="cellIs" dxfId="5608" priority="7293" operator="equal">
      <formula>"Não informado"</formula>
    </cfRule>
  </conditionalFormatting>
  <conditionalFormatting sqref="Q5132:V5132">
    <cfRule type="cellIs" dxfId="5607" priority="7292" operator="equal">
      <formula>"Não informado"</formula>
    </cfRule>
  </conditionalFormatting>
  <conditionalFormatting sqref="D5132:J5132">
    <cfRule type="cellIs" dxfId="5606" priority="7291" operator="equal">
      <formula>"Não informado"</formula>
    </cfRule>
  </conditionalFormatting>
  <conditionalFormatting sqref="A5132:C5132">
    <cfRule type="cellIs" dxfId="5605" priority="7290" operator="equal">
      <formula>"Não informado"</formula>
    </cfRule>
  </conditionalFormatting>
  <conditionalFormatting sqref="L5132">
    <cfRule type="cellIs" dxfId="5604" priority="7289" operator="equal">
      <formula>"Não informado"</formula>
    </cfRule>
  </conditionalFormatting>
  <conditionalFormatting sqref="K5132">
    <cfRule type="cellIs" dxfId="5603" priority="7288" operator="equal">
      <formula>"Não informado"</formula>
    </cfRule>
  </conditionalFormatting>
  <conditionalFormatting sqref="P5133 M5133:N5133">
    <cfRule type="cellIs" dxfId="5602" priority="7287" operator="equal">
      <formula>"Não informado"</formula>
    </cfRule>
  </conditionalFormatting>
  <conditionalFormatting sqref="O5133">
    <cfRule type="cellIs" dxfId="5601" priority="7286" operator="equal">
      <formula>"Não informado"</formula>
    </cfRule>
  </conditionalFormatting>
  <conditionalFormatting sqref="Q5133:V5133">
    <cfRule type="cellIs" dxfId="5600" priority="7285" operator="equal">
      <formula>"Não informado"</formula>
    </cfRule>
  </conditionalFormatting>
  <conditionalFormatting sqref="D5133:J5133">
    <cfRule type="cellIs" dxfId="5599" priority="7284" operator="equal">
      <formula>"Não informado"</formula>
    </cfRule>
  </conditionalFormatting>
  <conditionalFormatting sqref="A5133:C5133">
    <cfRule type="cellIs" dxfId="5598" priority="7283" operator="equal">
      <formula>"Não informado"</formula>
    </cfRule>
  </conditionalFormatting>
  <conditionalFormatting sqref="L5133">
    <cfRule type="cellIs" dxfId="5597" priority="7282" operator="equal">
      <formula>"Não informado"</formula>
    </cfRule>
  </conditionalFormatting>
  <conditionalFormatting sqref="K5133">
    <cfRule type="cellIs" dxfId="5596" priority="7281" operator="equal">
      <formula>"Não informado"</formula>
    </cfRule>
  </conditionalFormatting>
  <conditionalFormatting sqref="D5134:J5136">
    <cfRule type="cellIs" dxfId="5595" priority="7280" operator="equal">
      <formula>"Não informado"</formula>
    </cfRule>
  </conditionalFormatting>
  <conditionalFormatting sqref="A5134:C5136">
    <cfRule type="cellIs" dxfId="5594" priority="7279" operator="equal">
      <formula>"Não informado"</formula>
    </cfRule>
  </conditionalFormatting>
  <conditionalFormatting sqref="L5134">
    <cfRule type="cellIs" dxfId="5593" priority="7278" operator="equal">
      <formula>"Não informado"</formula>
    </cfRule>
  </conditionalFormatting>
  <conditionalFormatting sqref="K5134">
    <cfRule type="cellIs" dxfId="5592" priority="7277" operator="equal">
      <formula>"Não informado"</formula>
    </cfRule>
  </conditionalFormatting>
  <conditionalFormatting sqref="P5134">
    <cfRule type="cellIs" dxfId="5591" priority="7276" operator="equal">
      <formula>"Não informado"</formula>
    </cfRule>
  </conditionalFormatting>
  <conditionalFormatting sqref="O5134">
    <cfRule type="cellIs" dxfId="5590" priority="7275" operator="equal">
      <formula>"Não informado"</formula>
    </cfRule>
  </conditionalFormatting>
  <conditionalFormatting sqref="Q5134:V5134">
    <cfRule type="cellIs" dxfId="5589" priority="7274" operator="equal">
      <formula>"Não informado"</formula>
    </cfRule>
  </conditionalFormatting>
  <conditionalFormatting sqref="P5135">
    <cfRule type="cellIs" dxfId="5588" priority="7273" operator="equal">
      <formula>"Não informado"</formula>
    </cfRule>
  </conditionalFormatting>
  <conditionalFormatting sqref="O5135">
    <cfRule type="cellIs" dxfId="5587" priority="7272" operator="equal">
      <formula>"Não informado"</formula>
    </cfRule>
  </conditionalFormatting>
  <conditionalFormatting sqref="Q5135:V5135">
    <cfRule type="cellIs" dxfId="5586" priority="7271" operator="equal">
      <formula>"Não informado"</formula>
    </cfRule>
  </conditionalFormatting>
  <conditionalFormatting sqref="D5137:J5137">
    <cfRule type="cellIs" dxfId="5585" priority="7270" operator="equal">
      <formula>"Não informado"</formula>
    </cfRule>
  </conditionalFormatting>
  <conditionalFormatting sqref="A5137:C5137">
    <cfRule type="cellIs" dxfId="5584" priority="7269" operator="equal">
      <formula>"Não informado"</formula>
    </cfRule>
  </conditionalFormatting>
  <conditionalFormatting sqref="L5135:L5137">
    <cfRule type="cellIs" dxfId="5583" priority="7268" operator="equal">
      <formula>"Não informado"</formula>
    </cfRule>
  </conditionalFormatting>
  <conditionalFormatting sqref="Q5136:V5137">
    <cfRule type="cellIs" dxfId="5582" priority="7267" operator="equal">
      <formula>"Não informado"</formula>
    </cfRule>
  </conditionalFormatting>
  <conditionalFormatting sqref="O5136:O5137">
    <cfRule type="cellIs" dxfId="5581" priority="7266" operator="equal">
      <formula>"Não informado"</formula>
    </cfRule>
  </conditionalFormatting>
  <conditionalFormatting sqref="K5138">
    <cfRule type="cellIs" dxfId="5580" priority="7265" operator="equal">
      <formula>"Não informado"</formula>
    </cfRule>
  </conditionalFormatting>
  <conditionalFormatting sqref="K5140">
    <cfRule type="cellIs" dxfId="5579" priority="7264" operator="equal">
      <formula>"Não informado"</formula>
    </cfRule>
  </conditionalFormatting>
  <conditionalFormatting sqref="D5138:J5141">
    <cfRule type="cellIs" dxfId="5578" priority="7263" operator="equal">
      <formula>"Não informado"</formula>
    </cfRule>
  </conditionalFormatting>
  <conditionalFormatting sqref="A5138:C5141">
    <cfRule type="cellIs" dxfId="5577" priority="7262" operator="equal">
      <formula>"Não informado"</formula>
    </cfRule>
  </conditionalFormatting>
  <conditionalFormatting sqref="L5138:L5141">
    <cfRule type="cellIs" dxfId="5576" priority="7261" operator="equal">
      <formula>"Não informado"</formula>
    </cfRule>
  </conditionalFormatting>
  <conditionalFormatting sqref="P5138:P5141">
    <cfRule type="cellIs" dxfId="5575" priority="7260" operator="equal">
      <formula>"Não informado"</formula>
    </cfRule>
  </conditionalFormatting>
  <conditionalFormatting sqref="Q5138:V5141">
    <cfRule type="cellIs" dxfId="5574" priority="7259" operator="equal">
      <formula>"Não informado"</formula>
    </cfRule>
  </conditionalFormatting>
  <conditionalFormatting sqref="O5138:O5141">
    <cfRule type="cellIs" dxfId="5573" priority="7258" operator="equal">
      <formula>"Não informado"</formula>
    </cfRule>
  </conditionalFormatting>
  <conditionalFormatting sqref="K5142 M5142:N5142">
    <cfRule type="cellIs" dxfId="5572" priority="7257" operator="equal">
      <formula>"Não informado"</formula>
    </cfRule>
  </conditionalFormatting>
  <conditionalFormatting sqref="D5142:J5142">
    <cfRule type="cellIs" dxfId="5571" priority="7256" operator="equal">
      <formula>"Não informado"</formula>
    </cfRule>
  </conditionalFormatting>
  <conditionalFormatting sqref="A5142:C5142">
    <cfRule type="cellIs" dxfId="5570" priority="7255" operator="equal">
      <formula>"Não informado"</formula>
    </cfRule>
  </conditionalFormatting>
  <conditionalFormatting sqref="L5142">
    <cfRule type="cellIs" dxfId="5569" priority="7254" operator="equal">
      <formula>"Não informado"</formula>
    </cfRule>
  </conditionalFormatting>
  <conditionalFormatting sqref="P5142">
    <cfRule type="cellIs" dxfId="5568" priority="7253" operator="equal">
      <formula>"Não informado"</formula>
    </cfRule>
  </conditionalFormatting>
  <conditionalFormatting sqref="Q5142:V5142">
    <cfRule type="cellIs" dxfId="5567" priority="7252" operator="equal">
      <formula>"Não informado"</formula>
    </cfRule>
  </conditionalFormatting>
  <conditionalFormatting sqref="O5142">
    <cfRule type="cellIs" dxfId="5566" priority="7251" operator="equal">
      <formula>"Não informado"</formula>
    </cfRule>
  </conditionalFormatting>
  <conditionalFormatting sqref="K5143:K5145 M5143:N5145">
    <cfRule type="cellIs" dxfId="5565" priority="7250" operator="equal">
      <formula>"Não informado"</formula>
    </cfRule>
  </conditionalFormatting>
  <conditionalFormatting sqref="D5143:J5145">
    <cfRule type="cellIs" dxfId="5564" priority="7249" operator="equal">
      <formula>"Não informado"</formula>
    </cfRule>
  </conditionalFormatting>
  <conditionalFormatting sqref="A5143:C5145">
    <cfRule type="cellIs" dxfId="5563" priority="7248" operator="equal">
      <formula>"Não informado"</formula>
    </cfRule>
  </conditionalFormatting>
  <conditionalFormatting sqref="L5143:L5145">
    <cfRule type="cellIs" dxfId="5562" priority="7247" operator="equal">
      <formula>"Não informado"</formula>
    </cfRule>
  </conditionalFormatting>
  <conditionalFormatting sqref="P5143:P5145">
    <cfRule type="cellIs" dxfId="5561" priority="7246" operator="equal">
      <formula>"Não informado"</formula>
    </cfRule>
  </conditionalFormatting>
  <conditionalFormatting sqref="Q5143:V5145">
    <cfRule type="cellIs" dxfId="5560" priority="7245" operator="equal">
      <formula>"Não informado"</formula>
    </cfRule>
  </conditionalFormatting>
  <conditionalFormatting sqref="O5143:O5145">
    <cfRule type="cellIs" dxfId="5559" priority="7244" operator="equal">
      <formula>"Não informado"</formula>
    </cfRule>
  </conditionalFormatting>
  <conditionalFormatting sqref="K5146 M5146:N5146">
    <cfRule type="cellIs" dxfId="5558" priority="7243" operator="equal">
      <formula>"Não informado"</formula>
    </cfRule>
  </conditionalFormatting>
  <conditionalFormatting sqref="D5146:J5146">
    <cfRule type="cellIs" dxfId="5557" priority="7242" operator="equal">
      <formula>"Não informado"</formula>
    </cfRule>
  </conditionalFormatting>
  <conditionalFormatting sqref="A5146:C5146">
    <cfRule type="cellIs" dxfId="5556" priority="7241" operator="equal">
      <formula>"Não informado"</formula>
    </cfRule>
  </conditionalFormatting>
  <conditionalFormatting sqref="L5146">
    <cfRule type="cellIs" dxfId="5555" priority="7240" operator="equal">
      <formula>"Não informado"</formula>
    </cfRule>
  </conditionalFormatting>
  <conditionalFormatting sqref="P5146">
    <cfRule type="cellIs" dxfId="5554" priority="7239" operator="equal">
      <formula>"Não informado"</formula>
    </cfRule>
  </conditionalFormatting>
  <conditionalFormatting sqref="Q5146:V5146">
    <cfRule type="cellIs" dxfId="5553" priority="7238" operator="equal">
      <formula>"Não informado"</formula>
    </cfRule>
  </conditionalFormatting>
  <conditionalFormatting sqref="O5146">
    <cfRule type="cellIs" dxfId="5552" priority="7237" operator="equal">
      <formula>"Não informado"</formula>
    </cfRule>
  </conditionalFormatting>
  <conditionalFormatting sqref="K5147 M5147:N5147">
    <cfRule type="cellIs" dxfId="5551" priority="7236" operator="equal">
      <formula>"Não informado"</formula>
    </cfRule>
  </conditionalFormatting>
  <conditionalFormatting sqref="D5147:J5147">
    <cfRule type="cellIs" dxfId="5550" priority="7235" operator="equal">
      <formula>"Não informado"</formula>
    </cfRule>
  </conditionalFormatting>
  <conditionalFormatting sqref="A5147:C5147">
    <cfRule type="cellIs" dxfId="5549" priority="7234" operator="equal">
      <formula>"Não informado"</formula>
    </cfRule>
  </conditionalFormatting>
  <conditionalFormatting sqref="L5147">
    <cfRule type="cellIs" dxfId="5548" priority="7233" operator="equal">
      <formula>"Não informado"</formula>
    </cfRule>
  </conditionalFormatting>
  <conditionalFormatting sqref="P5147">
    <cfRule type="cellIs" dxfId="5547" priority="7232" operator="equal">
      <formula>"Não informado"</formula>
    </cfRule>
  </conditionalFormatting>
  <conditionalFormatting sqref="Q5147:V5147">
    <cfRule type="cellIs" dxfId="5546" priority="7231" operator="equal">
      <formula>"Não informado"</formula>
    </cfRule>
  </conditionalFormatting>
  <conditionalFormatting sqref="O5147">
    <cfRule type="cellIs" dxfId="5545" priority="7230" operator="equal">
      <formula>"Não informado"</formula>
    </cfRule>
  </conditionalFormatting>
  <conditionalFormatting sqref="M5148:N5149 K5148:K5149">
    <cfRule type="cellIs" dxfId="5544" priority="7229" operator="equal">
      <formula>"Não informado"</formula>
    </cfRule>
  </conditionalFormatting>
  <conditionalFormatting sqref="D5148:J5149">
    <cfRule type="cellIs" dxfId="5543" priority="7228" operator="equal">
      <formula>"Não informado"</formula>
    </cfRule>
  </conditionalFormatting>
  <conditionalFormatting sqref="A5148:C5149">
    <cfRule type="cellIs" dxfId="5542" priority="7227" operator="equal">
      <formula>"Não informado"</formula>
    </cfRule>
  </conditionalFormatting>
  <conditionalFormatting sqref="L5148:L5149">
    <cfRule type="cellIs" dxfId="5541" priority="7226" operator="equal">
      <formula>"Não informado"</formula>
    </cfRule>
  </conditionalFormatting>
  <conditionalFormatting sqref="P5148:P5149">
    <cfRule type="cellIs" dxfId="5540" priority="7225" operator="equal">
      <formula>"Não informado"</formula>
    </cfRule>
  </conditionalFormatting>
  <conditionalFormatting sqref="Q5148:V5149">
    <cfRule type="cellIs" dxfId="5539" priority="7224" operator="equal">
      <formula>"Não informado"</formula>
    </cfRule>
  </conditionalFormatting>
  <conditionalFormatting sqref="O5148:O5149">
    <cfRule type="cellIs" dxfId="5538" priority="7223" operator="equal">
      <formula>"Não informado"</formula>
    </cfRule>
  </conditionalFormatting>
  <conditionalFormatting sqref="M5150:N5150 K5150">
    <cfRule type="cellIs" dxfId="5537" priority="7222" operator="equal">
      <formula>"Não informado"</formula>
    </cfRule>
  </conditionalFormatting>
  <conditionalFormatting sqref="D5150:J5150">
    <cfRule type="cellIs" dxfId="5536" priority="7221" operator="equal">
      <formula>"Não informado"</formula>
    </cfRule>
  </conditionalFormatting>
  <conditionalFormatting sqref="A5150:C5150">
    <cfRule type="cellIs" dxfId="5535" priority="7220" operator="equal">
      <formula>"Não informado"</formula>
    </cfRule>
  </conditionalFormatting>
  <conditionalFormatting sqref="L5150">
    <cfRule type="cellIs" dxfId="5534" priority="7219" operator="equal">
      <formula>"Não informado"</formula>
    </cfRule>
  </conditionalFormatting>
  <conditionalFormatting sqref="P5150">
    <cfRule type="cellIs" dxfId="5533" priority="7218" operator="equal">
      <formula>"Não informado"</formula>
    </cfRule>
  </conditionalFormatting>
  <conditionalFormatting sqref="Q5150:V5150">
    <cfRule type="cellIs" dxfId="5532" priority="7217" operator="equal">
      <formula>"Não informado"</formula>
    </cfRule>
  </conditionalFormatting>
  <conditionalFormatting sqref="O5150">
    <cfRule type="cellIs" dxfId="5531" priority="7216" operator="equal">
      <formula>"Não informado"</formula>
    </cfRule>
  </conditionalFormatting>
  <conditionalFormatting sqref="M5151:N5153 K5151:K5153">
    <cfRule type="cellIs" dxfId="5530" priority="7215" operator="equal">
      <formula>"Não informado"</formula>
    </cfRule>
  </conditionalFormatting>
  <conditionalFormatting sqref="D5151:J5153">
    <cfRule type="cellIs" dxfId="5529" priority="7214" operator="equal">
      <formula>"Não informado"</formula>
    </cfRule>
  </conditionalFormatting>
  <conditionalFormatting sqref="A5151:C5153">
    <cfRule type="cellIs" dxfId="5528" priority="7213" operator="equal">
      <formula>"Não informado"</formula>
    </cfRule>
  </conditionalFormatting>
  <conditionalFormatting sqref="L5151:L5153">
    <cfRule type="cellIs" dxfId="5527" priority="7212" operator="equal">
      <formula>"Não informado"</formula>
    </cfRule>
  </conditionalFormatting>
  <conditionalFormatting sqref="P5151:P5153">
    <cfRule type="cellIs" dxfId="5526" priority="7211" operator="equal">
      <formula>"Não informado"</formula>
    </cfRule>
  </conditionalFormatting>
  <conditionalFormatting sqref="Q5151:V5153">
    <cfRule type="cellIs" dxfId="5525" priority="7210" operator="equal">
      <formula>"Não informado"</formula>
    </cfRule>
  </conditionalFormatting>
  <conditionalFormatting sqref="O5151:O5153">
    <cfRule type="cellIs" dxfId="5524" priority="7209" operator="equal">
      <formula>"Não informado"</formula>
    </cfRule>
  </conditionalFormatting>
  <conditionalFormatting sqref="M5154:N5154 K5154">
    <cfRule type="cellIs" dxfId="5523" priority="7208" operator="equal">
      <formula>"Não informado"</formula>
    </cfRule>
  </conditionalFormatting>
  <conditionalFormatting sqref="D5154:J5154">
    <cfRule type="cellIs" dxfId="5522" priority="7207" operator="equal">
      <formula>"Não informado"</formula>
    </cfRule>
  </conditionalFormatting>
  <conditionalFormatting sqref="A5154:C5154">
    <cfRule type="cellIs" dxfId="5521" priority="7206" operator="equal">
      <formula>"Não informado"</formula>
    </cfRule>
  </conditionalFormatting>
  <conditionalFormatting sqref="L5154">
    <cfRule type="cellIs" dxfId="5520" priority="7205" operator="equal">
      <formula>"Não informado"</formula>
    </cfRule>
  </conditionalFormatting>
  <conditionalFormatting sqref="P5154">
    <cfRule type="cellIs" dxfId="5519" priority="7204" operator="equal">
      <formula>"Não informado"</formula>
    </cfRule>
  </conditionalFormatting>
  <conditionalFormatting sqref="Q5154:V5154">
    <cfRule type="cellIs" dxfId="5518" priority="7203" operator="equal">
      <formula>"Não informado"</formula>
    </cfRule>
  </conditionalFormatting>
  <conditionalFormatting sqref="O5154">
    <cfRule type="cellIs" dxfId="5517" priority="7202" operator="equal">
      <formula>"Não informado"</formula>
    </cfRule>
  </conditionalFormatting>
  <conditionalFormatting sqref="K5155">
    <cfRule type="cellIs" dxfId="5516" priority="7201" operator="equal">
      <formula>"Não informado"</formula>
    </cfRule>
  </conditionalFormatting>
  <conditionalFormatting sqref="L5155">
    <cfRule type="cellIs" dxfId="5515" priority="7200" operator="equal">
      <formula>"Não informado"</formula>
    </cfRule>
  </conditionalFormatting>
  <conditionalFormatting sqref="P5155">
    <cfRule type="cellIs" dxfId="5514" priority="7199" operator="equal">
      <formula>"Não informado"</formula>
    </cfRule>
  </conditionalFormatting>
  <conditionalFormatting sqref="Q5155:V5155">
    <cfRule type="cellIs" dxfId="5513" priority="7198" operator="equal">
      <formula>"Não informado"</formula>
    </cfRule>
  </conditionalFormatting>
  <conditionalFormatting sqref="O5155">
    <cfRule type="cellIs" dxfId="5512" priority="7197" operator="equal">
      <formula>"Não informado"</formula>
    </cfRule>
  </conditionalFormatting>
  <conditionalFormatting sqref="D5155:J5155">
    <cfRule type="cellIs" dxfId="5511" priority="7196" operator="equal">
      <formula>"Não informado"</formula>
    </cfRule>
  </conditionalFormatting>
  <conditionalFormatting sqref="A5155:C5155">
    <cfRule type="cellIs" dxfId="5510" priority="7195" operator="equal">
      <formula>"Não informado"</formula>
    </cfRule>
  </conditionalFormatting>
  <conditionalFormatting sqref="A5156:C5156">
    <cfRule type="cellIs" dxfId="5509" priority="7194" operator="equal">
      <formula>"Não informado"</formula>
    </cfRule>
  </conditionalFormatting>
  <conditionalFormatting sqref="A5157:C5157">
    <cfRule type="cellIs" dxfId="5508" priority="7193" operator="equal">
      <formula>"Não informado"</formula>
    </cfRule>
  </conditionalFormatting>
  <conditionalFormatting sqref="D5158:E5158">
    <cfRule type="cellIs" dxfId="5507" priority="7192" operator="equal">
      <formula>"Não informado"</formula>
    </cfRule>
  </conditionalFormatting>
  <conditionalFormatting sqref="A5158:C5158">
    <cfRule type="cellIs" dxfId="5506" priority="7191" operator="equal">
      <formula>"Não informado"</formula>
    </cfRule>
  </conditionalFormatting>
  <conditionalFormatting sqref="M4927:N4927">
    <cfRule type="cellIs" dxfId="5505" priority="7190" operator="equal">
      <formula>"Não informado"</formula>
    </cfRule>
  </conditionalFormatting>
  <conditionalFormatting sqref="M4927:N4927">
    <cfRule type="cellIs" dxfId="5504" priority="7189" operator="equal">
      <formula>"Não informado"</formula>
    </cfRule>
  </conditionalFormatting>
  <conditionalFormatting sqref="M4927:N4927">
    <cfRule type="cellIs" dxfId="5503" priority="7188" operator="equal">
      <formula>"Não informado"</formula>
    </cfRule>
  </conditionalFormatting>
  <conditionalFormatting sqref="N4927">
    <cfRule type="cellIs" dxfId="5502" priority="7187" operator="equal">
      <formula>"Não informado"</formula>
    </cfRule>
  </conditionalFormatting>
  <conditionalFormatting sqref="M4927:N4927">
    <cfRule type="cellIs" dxfId="5501" priority="7186" operator="equal">
      <formula>"Não informado"</formula>
    </cfRule>
  </conditionalFormatting>
  <conditionalFormatting sqref="M4927:N4927">
    <cfRule type="cellIs" dxfId="5500" priority="7185" operator="equal">
      <formula>"Não informado"</formula>
    </cfRule>
  </conditionalFormatting>
  <conditionalFormatting sqref="M4927">
    <cfRule type="cellIs" dxfId="5499" priority="7184" operator="equal">
      <formula>"Não informado"</formula>
    </cfRule>
  </conditionalFormatting>
  <conditionalFormatting sqref="M4927">
    <cfRule type="cellIs" dxfId="5498" priority="7183" operator="equal">
      <formula>"Não informado"</formula>
    </cfRule>
  </conditionalFormatting>
  <conditionalFormatting sqref="N4927">
    <cfRule type="cellIs" dxfId="5497" priority="7182" operator="equal">
      <formula>"Não informado"</formula>
    </cfRule>
  </conditionalFormatting>
  <conditionalFormatting sqref="N4927">
    <cfRule type="cellIs" dxfId="5496" priority="7181" operator="equal">
      <formula>"Não informado"</formula>
    </cfRule>
  </conditionalFormatting>
  <conditionalFormatting sqref="M4963:N4963">
    <cfRule type="cellIs" dxfId="5495" priority="7180" operator="equal">
      <formula>"Não informado"</formula>
    </cfRule>
  </conditionalFormatting>
  <conditionalFormatting sqref="M4963:N4963">
    <cfRule type="cellIs" dxfId="5494" priority="7179" operator="equal">
      <formula>"Não informado"</formula>
    </cfRule>
  </conditionalFormatting>
  <conditionalFormatting sqref="M4963:N4963">
    <cfRule type="cellIs" dxfId="5493" priority="7178" operator="equal">
      <formula>"Não informado"</formula>
    </cfRule>
  </conditionalFormatting>
  <conditionalFormatting sqref="N4963">
    <cfRule type="cellIs" dxfId="5492" priority="7177" operator="equal">
      <formula>"Não informado"</formula>
    </cfRule>
  </conditionalFormatting>
  <conditionalFormatting sqref="M4963:N4963">
    <cfRule type="cellIs" dxfId="5491" priority="7176" operator="equal">
      <formula>"Não informado"</formula>
    </cfRule>
  </conditionalFormatting>
  <conditionalFormatting sqref="M4963:N4963">
    <cfRule type="cellIs" dxfId="5490" priority="7175" operator="equal">
      <formula>"Não informado"</formula>
    </cfRule>
  </conditionalFormatting>
  <conditionalFormatting sqref="M4963">
    <cfRule type="cellIs" dxfId="5489" priority="7174" operator="equal">
      <formula>"Não informado"</formula>
    </cfRule>
  </conditionalFormatting>
  <conditionalFormatting sqref="M4963">
    <cfRule type="cellIs" dxfId="5488" priority="7173" operator="equal">
      <formula>"Não informado"</formula>
    </cfRule>
  </conditionalFormatting>
  <conditionalFormatting sqref="N4963">
    <cfRule type="cellIs" dxfId="5487" priority="7172" operator="equal">
      <formula>"Não informado"</formula>
    </cfRule>
  </conditionalFormatting>
  <conditionalFormatting sqref="N4963">
    <cfRule type="cellIs" dxfId="5486" priority="7171" operator="equal">
      <formula>"Não informado"</formula>
    </cfRule>
  </conditionalFormatting>
  <conditionalFormatting sqref="M4964:N4964">
    <cfRule type="cellIs" dxfId="5485" priority="7170" operator="equal">
      <formula>"Não informado"</formula>
    </cfRule>
  </conditionalFormatting>
  <conditionalFormatting sqref="M4964:N4964">
    <cfRule type="cellIs" dxfId="5484" priority="7169" operator="equal">
      <formula>"Não informado"</formula>
    </cfRule>
  </conditionalFormatting>
  <conditionalFormatting sqref="M4964:N4964">
    <cfRule type="cellIs" dxfId="5483" priority="7168" operator="equal">
      <formula>"Não informado"</formula>
    </cfRule>
  </conditionalFormatting>
  <conditionalFormatting sqref="N4964">
    <cfRule type="cellIs" dxfId="5482" priority="7167" operator="equal">
      <formula>"Não informado"</formula>
    </cfRule>
  </conditionalFormatting>
  <conditionalFormatting sqref="M4964:N4964">
    <cfRule type="cellIs" dxfId="5481" priority="7166" operator="equal">
      <formula>"Não informado"</formula>
    </cfRule>
  </conditionalFormatting>
  <conditionalFormatting sqref="M4964:N4964">
    <cfRule type="cellIs" dxfId="5480" priority="7165" operator="equal">
      <formula>"Não informado"</formula>
    </cfRule>
  </conditionalFormatting>
  <conditionalFormatting sqref="M4964">
    <cfRule type="cellIs" dxfId="5479" priority="7164" operator="equal">
      <formula>"Não informado"</formula>
    </cfRule>
  </conditionalFormatting>
  <conditionalFormatting sqref="M4964">
    <cfRule type="cellIs" dxfId="5478" priority="7163" operator="equal">
      <formula>"Não informado"</formula>
    </cfRule>
  </conditionalFormatting>
  <conditionalFormatting sqref="N4964">
    <cfRule type="cellIs" dxfId="5477" priority="7162" operator="equal">
      <formula>"Não informado"</formula>
    </cfRule>
  </conditionalFormatting>
  <conditionalFormatting sqref="N4964">
    <cfRule type="cellIs" dxfId="5476" priority="7161" operator="equal">
      <formula>"Não informado"</formula>
    </cfRule>
  </conditionalFormatting>
  <conditionalFormatting sqref="M4968:N4968">
    <cfRule type="cellIs" dxfId="5475" priority="7160" operator="equal">
      <formula>"Não informado"</formula>
    </cfRule>
  </conditionalFormatting>
  <conditionalFormatting sqref="M4968:N4968">
    <cfRule type="cellIs" dxfId="5474" priority="7159" operator="equal">
      <formula>"Não informado"</formula>
    </cfRule>
  </conditionalFormatting>
  <conditionalFormatting sqref="M4968:N4968">
    <cfRule type="cellIs" dxfId="5473" priority="7158" operator="equal">
      <formula>"Não informado"</formula>
    </cfRule>
  </conditionalFormatting>
  <conditionalFormatting sqref="N4968">
    <cfRule type="cellIs" dxfId="5472" priority="7157" operator="equal">
      <formula>"Não informado"</formula>
    </cfRule>
  </conditionalFormatting>
  <conditionalFormatting sqref="M4968:N4968">
    <cfRule type="cellIs" dxfId="5471" priority="7156" operator="equal">
      <formula>"Não informado"</formula>
    </cfRule>
  </conditionalFormatting>
  <conditionalFormatting sqref="M4968:N4968">
    <cfRule type="cellIs" dxfId="5470" priority="7155" operator="equal">
      <formula>"Não informado"</formula>
    </cfRule>
  </conditionalFormatting>
  <conditionalFormatting sqref="M4968">
    <cfRule type="cellIs" dxfId="5469" priority="7154" operator="equal">
      <formula>"Não informado"</formula>
    </cfRule>
  </conditionalFormatting>
  <conditionalFormatting sqref="M4968">
    <cfRule type="cellIs" dxfId="5468" priority="7153" operator="equal">
      <formula>"Não informado"</formula>
    </cfRule>
  </conditionalFormatting>
  <conditionalFormatting sqref="N4968">
    <cfRule type="cellIs" dxfId="5467" priority="7152" operator="equal">
      <formula>"Não informado"</formula>
    </cfRule>
  </conditionalFormatting>
  <conditionalFormatting sqref="N4968">
    <cfRule type="cellIs" dxfId="5466" priority="7151" operator="equal">
      <formula>"Não informado"</formula>
    </cfRule>
  </conditionalFormatting>
  <conditionalFormatting sqref="P5177:XFD5182 A5177:B5182 E5177:J5182 S5181:S5196">
    <cfRule type="cellIs" dxfId="5465" priority="7065" operator="equal">
      <formula>"Não informado"</formula>
    </cfRule>
  </conditionalFormatting>
  <conditionalFormatting sqref="A5177:B5182 E5177:J5182 P5177:XFD5182 S5181:S5196">
    <cfRule type="cellIs" dxfId="5464" priority="7064" operator="equal">
      <formula>"Não informado"</formula>
    </cfRule>
  </conditionalFormatting>
  <conditionalFormatting sqref="A5177:B5182 E5177:J5182 P5177:XFD5182 S5181:S5196">
    <cfRule type="cellIs" dxfId="5463" priority="7063" operator="equal">
      <formula>"Não informado"</formula>
    </cfRule>
  </conditionalFormatting>
  <conditionalFormatting sqref="A5177:B5182 P5177:XFD5182 E5177:J5182 S5181:S5196">
    <cfRule type="cellIs" dxfId="5462" priority="7062" operator="equal">
      <formula>"Não informado"</formula>
    </cfRule>
  </conditionalFormatting>
  <conditionalFormatting sqref="G5177:J5182 P5177:XFD5182 A5177:B5182 E5177:E5182 S5181:S5196">
    <cfRule type="cellIs" dxfId="5461" priority="7061" operator="equal">
      <formula>"Não informado"</formula>
    </cfRule>
  </conditionalFormatting>
  <conditionalFormatting sqref="P5177:XFD5182 S5181:S5196">
    <cfRule type="cellIs" dxfId="5460" priority="7060" operator="equal">
      <formula>"Não informado"</formula>
    </cfRule>
  </conditionalFormatting>
  <conditionalFormatting sqref="P5177:XFD5182 S5181:S5196">
    <cfRule type="cellIs" dxfId="5459" priority="7059" operator="equal">
      <formula>"Não informado"</formula>
    </cfRule>
  </conditionalFormatting>
  <conditionalFormatting sqref="P5177:XFD5182 S5181:S5196">
    <cfRule type="cellIs" dxfId="5458" priority="7058" operator="equal">
      <formula>"Não informado"</formula>
    </cfRule>
  </conditionalFormatting>
  <conditionalFormatting sqref="P5177:XFD5182 S5181:S5196">
    <cfRule type="cellIs" dxfId="5457" priority="7057" operator="equal">
      <formula>"Não informado"</formula>
    </cfRule>
  </conditionalFormatting>
  <conditionalFormatting sqref="P5177:XFD5182 S5181:S5196">
    <cfRule type="cellIs" dxfId="5456" priority="7056" operator="equal">
      <formula>"Não informado"</formula>
    </cfRule>
  </conditionalFormatting>
  <conditionalFormatting sqref="A5159:C5159">
    <cfRule type="cellIs" dxfId="5455" priority="7130" operator="equal">
      <formula>"Não informado"</formula>
    </cfRule>
  </conditionalFormatting>
  <conditionalFormatting sqref="A5160:C5160">
    <cfRule type="cellIs" dxfId="5454" priority="7129" operator="equal">
      <formula>"Não informado"</formula>
    </cfRule>
  </conditionalFormatting>
  <conditionalFormatting sqref="L5160">
    <cfRule type="cellIs" dxfId="5453" priority="7128" operator="equal">
      <formula>"Não informado"</formula>
    </cfRule>
  </conditionalFormatting>
  <conditionalFormatting sqref="D5161:K5162 T5161:V5162">
    <cfRule type="cellIs" dxfId="5452" priority="7127" operator="equal">
      <formula>"Não informado"</formula>
    </cfRule>
  </conditionalFormatting>
  <conditionalFormatting sqref="A5161:C5162">
    <cfRule type="cellIs" dxfId="5451" priority="7126" operator="equal">
      <formula>"Não informado"</formula>
    </cfRule>
  </conditionalFormatting>
  <conditionalFormatting sqref="L5161:L5162">
    <cfRule type="cellIs" dxfId="5450" priority="7125" operator="equal">
      <formula>"Não informado"</formula>
    </cfRule>
  </conditionalFormatting>
  <conditionalFormatting sqref="S5161:S5162">
    <cfRule type="cellIs" dxfId="5449" priority="7124" operator="equal">
      <formula>"Não informado"</formula>
    </cfRule>
  </conditionalFormatting>
  <conditionalFormatting sqref="D5163:K5163 T5163:V5163">
    <cfRule type="cellIs" dxfId="5448" priority="7123" operator="equal">
      <formula>"Não informado"</formula>
    </cfRule>
  </conditionalFormatting>
  <conditionalFormatting sqref="A5163:C5163">
    <cfRule type="cellIs" dxfId="5447" priority="7122" operator="equal">
      <formula>"Não informado"</formula>
    </cfRule>
  </conditionalFormatting>
  <conditionalFormatting sqref="L5163">
    <cfRule type="cellIs" dxfId="5446" priority="7121" operator="equal">
      <formula>"Não informado"</formula>
    </cfRule>
  </conditionalFormatting>
  <conditionalFormatting sqref="S5163">
    <cfRule type="cellIs" dxfId="5445" priority="7120" operator="equal">
      <formula>"Não informado"</formula>
    </cfRule>
  </conditionalFormatting>
  <conditionalFormatting sqref="D5164:K5164 T5164:V5164">
    <cfRule type="cellIs" dxfId="5444" priority="7119" operator="equal">
      <formula>"Não informado"</formula>
    </cfRule>
  </conditionalFormatting>
  <conditionalFormatting sqref="A5164:C5164">
    <cfRule type="cellIs" dxfId="5443" priority="7118" operator="equal">
      <formula>"Não informado"</formula>
    </cfRule>
  </conditionalFormatting>
  <conditionalFormatting sqref="L5164">
    <cfRule type="cellIs" dxfId="5442" priority="7117" operator="equal">
      <formula>"Não informado"</formula>
    </cfRule>
  </conditionalFormatting>
  <conditionalFormatting sqref="S5164">
    <cfRule type="cellIs" dxfId="5441" priority="7116" operator="equal">
      <formula>"Não informado"</formula>
    </cfRule>
  </conditionalFormatting>
  <conditionalFormatting sqref="D5165:K5165">
    <cfRule type="cellIs" dxfId="5440" priority="7115" operator="equal">
      <formula>"Não informado"</formula>
    </cfRule>
  </conditionalFormatting>
  <conditionalFormatting sqref="A5165:C5165">
    <cfRule type="cellIs" dxfId="5439" priority="7114" operator="equal">
      <formula>"Não informado"</formula>
    </cfRule>
  </conditionalFormatting>
  <conditionalFormatting sqref="L5165">
    <cfRule type="cellIs" dxfId="5438" priority="7113" operator="equal">
      <formula>"Não informado"</formula>
    </cfRule>
  </conditionalFormatting>
  <conditionalFormatting sqref="D5166:K5166 T5166:V5166">
    <cfRule type="cellIs" dxfId="5437" priority="7112" operator="equal">
      <formula>"Não informado"</formula>
    </cfRule>
  </conditionalFormatting>
  <conditionalFormatting sqref="A5166:C5166">
    <cfRule type="cellIs" dxfId="5436" priority="7111" operator="equal">
      <formula>"Não informado"</formula>
    </cfRule>
  </conditionalFormatting>
  <conditionalFormatting sqref="L5166">
    <cfRule type="cellIs" dxfId="5435" priority="7110" operator="equal">
      <formula>"Não informado"</formula>
    </cfRule>
  </conditionalFormatting>
  <conditionalFormatting sqref="S5166">
    <cfRule type="cellIs" dxfId="5434" priority="7109" operator="equal">
      <formula>"Não informado"</formula>
    </cfRule>
  </conditionalFormatting>
  <conditionalFormatting sqref="A5167:C5167">
    <cfRule type="cellIs" dxfId="5433" priority="7108" operator="equal">
      <formula>"Não informado"</formula>
    </cfRule>
  </conditionalFormatting>
  <conditionalFormatting sqref="U5167:V5167">
    <cfRule type="cellIs" dxfId="5432" priority="7107" operator="equal">
      <formula>"Não informado"</formula>
    </cfRule>
  </conditionalFormatting>
  <conditionalFormatting sqref="A5168:C5168">
    <cfRule type="cellIs" dxfId="5431" priority="7106" operator="equal">
      <formula>"Não informado"</formula>
    </cfRule>
  </conditionalFormatting>
  <conditionalFormatting sqref="M5168">
    <cfRule type="cellIs" dxfId="5430" priority="7105" operator="equal">
      <formula>"Não informado"</formula>
    </cfRule>
  </conditionalFormatting>
  <conditionalFormatting sqref="M5168:N5168">
    <cfRule type="cellIs" dxfId="5429" priority="7104" operator="equal">
      <formula>"Não informado"</formula>
    </cfRule>
  </conditionalFormatting>
  <conditionalFormatting sqref="M5168">
    <cfRule type="cellIs" dxfId="5428" priority="7103" operator="equal">
      <formula>"Não informado"</formula>
    </cfRule>
  </conditionalFormatting>
  <conditionalFormatting sqref="M5168:N5168">
    <cfRule type="cellIs" dxfId="5427" priority="7102" operator="equal">
      <formula>"Não informado"</formula>
    </cfRule>
  </conditionalFormatting>
  <conditionalFormatting sqref="U5168:V5168">
    <cfRule type="cellIs" dxfId="5426" priority="7101" operator="equal">
      <formula>"Não informado"</formula>
    </cfRule>
  </conditionalFormatting>
  <conditionalFormatting sqref="U5169:V5169">
    <cfRule type="cellIs" dxfId="5425" priority="7100" operator="equal">
      <formula>"Não informado"</formula>
    </cfRule>
  </conditionalFormatting>
  <conditionalFormatting sqref="D5169:E5169">
    <cfRule type="cellIs" dxfId="5424" priority="7099" operator="equal">
      <formula>"Não informado"</formula>
    </cfRule>
  </conditionalFormatting>
  <conditionalFormatting sqref="A5169:C5169">
    <cfRule type="cellIs" dxfId="5423" priority="7098" operator="equal">
      <formula>"Não informado"</formula>
    </cfRule>
  </conditionalFormatting>
  <conditionalFormatting sqref="M5169">
    <cfRule type="cellIs" dxfId="5422" priority="7097" operator="equal">
      <formula>"Não informado"</formula>
    </cfRule>
  </conditionalFormatting>
  <conditionalFormatting sqref="M5169:N5169">
    <cfRule type="cellIs" dxfId="5421" priority="7096" operator="equal">
      <formula>"Não informado"</formula>
    </cfRule>
  </conditionalFormatting>
  <conditionalFormatting sqref="M5169">
    <cfRule type="cellIs" dxfId="5420" priority="7095" operator="equal">
      <formula>"Não informado"</formula>
    </cfRule>
  </conditionalFormatting>
  <conditionalFormatting sqref="M5169:N5169">
    <cfRule type="cellIs" dxfId="5419" priority="7094" operator="equal">
      <formula>"Não informado"</formula>
    </cfRule>
  </conditionalFormatting>
  <conditionalFormatting sqref="M5173:N5173">
    <cfRule type="cellIs" dxfId="5418" priority="7093" operator="equal">
      <formula>"Não informado"</formula>
    </cfRule>
  </conditionalFormatting>
  <conditionalFormatting sqref="N5173">
    <cfRule type="cellIs" dxfId="5417" priority="7092" operator="equal">
      <formula>"Não informado"</formula>
    </cfRule>
  </conditionalFormatting>
  <conditionalFormatting sqref="M5173">
    <cfRule type="cellIs" dxfId="5416" priority="7091" operator="equal">
      <formula>"Não informado"</formula>
    </cfRule>
  </conditionalFormatting>
  <conditionalFormatting sqref="M5173:N5173">
    <cfRule type="cellIs" dxfId="5415" priority="7090" operator="equal">
      <formula>"Não informado"</formula>
    </cfRule>
  </conditionalFormatting>
  <conditionalFormatting sqref="N5173">
    <cfRule type="cellIs" dxfId="5414" priority="7089" operator="equal">
      <formula>"Não informado"</formula>
    </cfRule>
  </conditionalFormatting>
  <conditionalFormatting sqref="M5173">
    <cfRule type="cellIs" dxfId="5413" priority="7088" operator="equal">
      <formula>"Não informado"</formula>
    </cfRule>
  </conditionalFormatting>
  <conditionalFormatting sqref="N5159:N5169 M5183:N5183 N5188 M5172:N5176">
    <cfRule type="cellIs" dxfId="5412" priority="7081" operator="equal">
      <formula>"Não informado"</formula>
    </cfRule>
  </conditionalFormatting>
  <conditionalFormatting sqref="C5183">
    <cfRule type="cellIs" dxfId="5411" priority="7017" operator="equal">
      <formula>"Não informado"</formula>
    </cfRule>
  </conditionalFormatting>
  <conditionalFormatting sqref="C5176">
    <cfRule type="cellIs" dxfId="5410" priority="7079" operator="equal">
      <formula>"Não informado"</formula>
    </cfRule>
  </conditionalFormatting>
  <conditionalFormatting sqref="C5176">
    <cfRule type="cellIs" dxfId="5409" priority="7078" operator="equal">
      <formula>"Não informado"</formula>
    </cfRule>
  </conditionalFormatting>
  <conditionalFormatting sqref="A5176:B5176 F5176:H5176 P5176:R5176 T5176:XFD5176 J5176">
    <cfRule type="cellIs" dxfId="5408" priority="7077" operator="equal">
      <formula>"Não informado"</formula>
    </cfRule>
  </conditionalFormatting>
  <conditionalFormatting sqref="C5176:D5176">
    <cfRule type="cellIs" dxfId="5407" priority="7076" operator="equal">
      <formula>"Não informado"</formula>
    </cfRule>
  </conditionalFormatting>
  <conditionalFormatting sqref="C5176:D5176">
    <cfRule type="cellIs" dxfId="5406" priority="7075" operator="equal">
      <formula>"Não informado"</formula>
    </cfRule>
  </conditionalFormatting>
  <conditionalFormatting sqref="E5176">
    <cfRule type="cellIs" dxfId="5405" priority="7074" operator="equal">
      <formula>"Não informado"</formula>
    </cfRule>
  </conditionalFormatting>
  <conditionalFormatting sqref="O5174:O5191">
    <cfRule type="cellIs" dxfId="5404" priority="7069" operator="equal">
      <formula>"Não informado"</formula>
    </cfRule>
  </conditionalFormatting>
  <conditionalFormatting sqref="O5182:XFD5182 A5177:B5182 E5177:J5182 P5177:XFD5181 L5178:L5182 S5181:S5196">
    <cfRule type="cellIs" dxfId="5403" priority="7067" operator="equal">
      <formula>"Não informado"</formula>
    </cfRule>
  </conditionalFormatting>
  <conditionalFormatting sqref="P5177:XFD5182 A5177:B5182 H5177:H5182 S5181:S5196">
    <cfRule type="cellIs" dxfId="5402" priority="7046" operator="equal">
      <formula>"Não informado"</formula>
    </cfRule>
  </conditionalFormatting>
  <conditionalFormatting sqref="A5177:B5182 P5177:XFD5182 E5177:J5182 S5181:S5196">
    <cfRule type="cellIs" dxfId="5401" priority="7066" operator="equal">
      <formula>"Não informado"</formula>
    </cfRule>
  </conditionalFormatting>
  <conditionalFormatting sqref="P5177:XFD5182 S5181:S5196">
    <cfRule type="cellIs" dxfId="5400" priority="7055" operator="equal">
      <formula>"Não informado"</formula>
    </cfRule>
  </conditionalFormatting>
  <conditionalFormatting sqref="A5177:B5182 P5177:XFD5182 S5181:S5196">
    <cfRule type="cellIs" dxfId="5399" priority="7054" operator="equal">
      <formula>"Não informado"</formula>
    </cfRule>
  </conditionalFormatting>
  <conditionalFormatting sqref="A5177:B5182 P5177:XFD5182 S5181:S5196">
    <cfRule type="cellIs" dxfId="5398" priority="7053" operator="equal">
      <formula>"Não informado"</formula>
    </cfRule>
  </conditionalFormatting>
  <conditionalFormatting sqref="P5177:XFD5182 I5177:J5182 A5177:B5182 S5181:S5196">
    <cfRule type="cellIs" dxfId="5397" priority="7051" operator="equal">
      <formula>"Não informado"</formula>
    </cfRule>
  </conditionalFormatting>
  <conditionalFormatting sqref="P5177:XFD5182 A5177:B5182 H5177:H5182 S5181:S5196">
    <cfRule type="cellIs" dxfId="5396" priority="7048" operator="equal">
      <formula>"Não informado"</formula>
    </cfRule>
  </conditionalFormatting>
  <conditionalFormatting sqref="A5177:B5182 P5177:XFD5182 S5181:S5196">
    <cfRule type="cellIs" dxfId="5395" priority="7052" operator="equal">
      <formula>"Não informado"</formula>
    </cfRule>
  </conditionalFormatting>
  <conditionalFormatting sqref="A5177:B5182 P5177:XFD5182 H5177:H5182 S5181:S5196">
    <cfRule type="cellIs" dxfId="5394" priority="7050" operator="equal">
      <formula>"Não informado"</formula>
    </cfRule>
  </conditionalFormatting>
  <conditionalFormatting sqref="A5177:B5182 P5177:XFD5182 H5177:H5182 S5181:S5196">
    <cfRule type="cellIs" dxfId="5393" priority="7049" operator="equal">
      <formula>"Não informado"</formula>
    </cfRule>
  </conditionalFormatting>
  <conditionalFormatting sqref="P5177:XFD5182 A5177:B5182 H5177:H5182 S5181:S5196">
    <cfRule type="cellIs" dxfId="5392" priority="7047" operator="equal">
      <formula>"Não informado"</formula>
    </cfRule>
  </conditionalFormatting>
  <conditionalFormatting sqref="L5178:L5182">
    <cfRule type="cellIs" dxfId="5391" priority="7041" operator="equal">
      <formula>"Não informado"</formula>
    </cfRule>
  </conditionalFormatting>
  <conditionalFormatting sqref="L5178:L5182">
    <cfRule type="cellIs" dxfId="5390" priority="7040" operator="equal">
      <formula>"Não informado"</formula>
    </cfRule>
  </conditionalFormatting>
  <conditionalFormatting sqref="C5177:C5182">
    <cfRule type="cellIs" dxfId="5389" priority="7036" operator="equal">
      <formula>"Não informado"</formula>
    </cfRule>
  </conditionalFormatting>
  <conditionalFormatting sqref="C5177:C5182">
    <cfRule type="cellIs" dxfId="5388" priority="7035" operator="equal">
      <formula>"Não informado"</formula>
    </cfRule>
  </conditionalFormatting>
  <conditionalFormatting sqref="C5177:D5182">
    <cfRule type="cellIs" dxfId="5387" priority="7034" operator="equal">
      <formula>"Não informado"</formula>
    </cfRule>
  </conditionalFormatting>
  <conditionalFormatting sqref="C5177:D5182">
    <cfRule type="cellIs" dxfId="5386" priority="7033" operator="equal">
      <formula>"Não informado"</formula>
    </cfRule>
  </conditionalFormatting>
  <conditionalFormatting sqref="A5183:B5183 E5183:J5183 R5183 P5183 T5183:XFD5183">
    <cfRule type="cellIs" dxfId="5385" priority="7032" operator="equal">
      <formula>"Não informado"</formula>
    </cfRule>
  </conditionalFormatting>
  <conditionalFormatting sqref="Q5183">
    <cfRule type="cellIs" dxfId="5384" priority="7031" operator="equal">
      <formula>"Não informado"</formula>
    </cfRule>
  </conditionalFormatting>
  <conditionalFormatting sqref="C5183:D5183">
    <cfRule type="cellIs" dxfId="5383" priority="7015" operator="equal">
      <formula>"Não informado"</formula>
    </cfRule>
  </conditionalFormatting>
  <conditionalFormatting sqref="C5183:D5183">
    <cfRule type="cellIs" dxfId="5382" priority="7019" operator="equal">
      <formula>"Não informado"</formula>
    </cfRule>
  </conditionalFormatting>
  <conditionalFormatting sqref="C5183">
    <cfRule type="cellIs" dxfId="5381" priority="7018" operator="equal">
      <formula>"Não informado"</formula>
    </cfRule>
  </conditionalFormatting>
  <conditionalFormatting sqref="C5183:D5183">
    <cfRule type="cellIs" dxfId="5380" priority="7016" operator="equal">
      <formula>"Não informado"</formula>
    </cfRule>
  </conditionalFormatting>
  <conditionalFormatting sqref="A5184:J5187 L5185:L5187 P5186:P5187 P5184:R5185 R5186:R5187 T5184:XFD5187">
    <cfRule type="cellIs" dxfId="5379" priority="7004" operator="equal">
      <formula>"Não informado"</formula>
    </cfRule>
  </conditionalFormatting>
  <conditionalFormatting sqref="A5184:J5187 L5185:L5187 P5186:P5187 P5184:R5185 R5186:R5187 T5184:XFD5187">
    <cfRule type="cellIs" dxfId="5378" priority="7003" operator="equal">
      <formula>"Não informado"</formula>
    </cfRule>
  </conditionalFormatting>
  <conditionalFormatting sqref="A5184:B5187 E5184:J5187 P5186:P5187 P5184:R5185 R5186:R5187 T5184:XFD5187">
    <cfRule type="cellIs" dxfId="5377" priority="7002" operator="equal">
      <formula>"Não informado"</formula>
    </cfRule>
  </conditionalFormatting>
  <conditionalFormatting sqref="P5186:P5187 P5184:R5185 R5186:R5187 T5184:XFD5187">
    <cfRule type="cellIs" dxfId="5376" priority="7001" operator="equal">
      <formula>"Não informado"</formula>
    </cfRule>
  </conditionalFormatting>
  <conditionalFormatting sqref="A5184:B5187">
    <cfRule type="cellIs" dxfId="5375" priority="7000" operator="equal">
      <formula>"Não informado"</formula>
    </cfRule>
  </conditionalFormatting>
  <conditionalFormatting sqref="E5184:H5187">
    <cfRule type="cellIs" dxfId="5374" priority="6999" operator="equal">
      <formula>"Não informado"</formula>
    </cfRule>
  </conditionalFormatting>
  <conditionalFormatting sqref="I5184:J5187">
    <cfRule type="cellIs" dxfId="5373" priority="6998" operator="equal">
      <formula>"Não informado"</formula>
    </cfRule>
  </conditionalFormatting>
  <conditionalFormatting sqref="C5184:D5187">
    <cfRule type="cellIs" dxfId="5372" priority="6997" operator="equal">
      <formula>"Não informado"</formula>
    </cfRule>
  </conditionalFormatting>
  <conditionalFormatting sqref="L5185:L5187">
    <cfRule type="cellIs" dxfId="5371" priority="6996" operator="equal">
      <formula>"Não informado"</formula>
    </cfRule>
  </conditionalFormatting>
  <conditionalFormatting sqref="C5184:C5187">
    <cfRule type="cellIs" dxfId="5370" priority="6995" operator="equal">
      <formula>"Não informado"</formula>
    </cfRule>
  </conditionalFormatting>
  <conditionalFormatting sqref="C5184:C5187">
    <cfRule type="cellIs" dxfId="5369" priority="6994" operator="equal">
      <formula>"Não informado"</formula>
    </cfRule>
  </conditionalFormatting>
  <conditionalFormatting sqref="C5184:D5187">
    <cfRule type="cellIs" dxfId="5368" priority="6993" operator="equal">
      <formula>"Não informado"</formula>
    </cfRule>
  </conditionalFormatting>
  <conditionalFormatting sqref="C5184:D5187">
    <cfRule type="cellIs" dxfId="5367" priority="6992" operator="equal">
      <formula>"Não informado"</formula>
    </cfRule>
  </conditionalFormatting>
  <conditionalFormatting sqref="A5188:B5188 E5188:J5188 P5188:R5188 T5188:XFD5188">
    <cfRule type="cellIs" dxfId="5366" priority="6936" operator="equal">
      <formula>"Não informado"</formula>
    </cfRule>
  </conditionalFormatting>
  <conditionalFormatting sqref="P5189">
    <cfRule type="cellIs" dxfId="5365" priority="6928" operator="equal">
      <formula>"Não informado"</formula>
    </cfRule>
  </conditionalFormatting>
  <conditionalFormatting sqref="P5189">
    <cfRule type="cellIs" dxfId="5364" priority="6927" operator="equal">
      <formula>"Não informado"</formula>
    </cfRule>
  </conditionalFormatting>
  <conditionalFormatting sqref="A5189:B5189 E5189:J5189 Q5189:XFD5189">
    <cfRule type="cellIs" dxfId="5363" priority="6926" operator="equal">
      <formula>"Não informado"</formula>
    </cfRule>
  </conditionalFormatting>
  <conditionalFormatting sqref="C5189:D5189">
    <cfRule type="cellIs" dxfId="5362" priority="6925" operator="equal">
      <formula>"Não informado"</formula>
    </cfRule>
  </conditionalFormatting>
  <conditionalFormatting sqref="C5189:D5189">
    <cfRule type="cellIs" dxfId="5361" priority="6924" operator="equal">
      <formula>"Não informado"</formula>
    </cfRule>
  </conditionalFormatting>
  <conditionalFormatting sqref="C5189:D5189">
    <cfRule type="cellIs" dxfId="5360" priority="6923" operator="equal">
      <formula>"Não informado"</formula>
    </cfRule>
  </conditionalFormatting>
  <conditionalFormatting sqref="C5189:D5189">
    <cfRule type="cellIs" dxfId="5359" priority="6922" operator="equal">
      <formula>"Não informado"</formula>
    </cfRule>
  </conditionalFormatting>
  <conditionalFormatting sqref="P5190">
    <cfRule type="cellIs" dxfId="5358" priority="6919" operator="equal">
      <formula>"Não informado"</formula>
    </cfRule>
  </conditionalFormatting>
  <conditionalFormatting sqref="P5190">
    <cfRule type="cellIs" dxfId="5357" priority="6918" operator="equal">
      <formula>"Não informado"</formula>
    </cfRule>
  </conditionalFormatting>
  <conditionalFormatting sqref="A5190:B5190 E5190:J5190 R5190:XFD5190">
    <cfRule type="cellIs" dxfId="5356" priority="6917" operator="equal">
      <formula>"Não informado"</formula>
    </cfRule>
  </conditionalFormatting>
  <conditionalFormatting sqref="C5190:D5190">
    <cfRule type="cellIs" dxfId="5355" priority="6916" operator="equal">
      <formula>"Não informado"</formula>
    </cfRule>
  </conditionalFormatting>
  <conditionalFormatting sqref="C5190:D5190">
    <cfRule type="cellIs" dxfId="5354" priority="6915" operator="equal">
      <formula>"Não informado"</formula>
    </cfRule>
  </conditionalFormatting>
  <conditionalFormatting sqref="C5190:D5190">
    <cfRule type="cellIs" dxfId="5353" priority="6914" operator="equal">
      <formula>"Não informado"</formula>
    </cfRule>
  </conditionalFormatting>
  <conditionalFormatting sqref="C5190:D5190">
    <cfRule type="cellIs" dxfId="5352" priority="6913" operator="equal">
      <formula>"Não informado"</formula>
    </cfRule>
  </conditionalFormatting>
  <conditionalFormatting sqref="Q5190">
    <cfRule type="cellIs" dxfId="5351" priority="6910" operator="equal">
      <formula>"Não informado"</formula>
    </cfRule>
  </conditionalFormatting>
  <conditionalFormatting sqref="M5188">
    <cfRule type="cellIs" dxfId="5350" priority="6909" operator="equal">
      <formula>"Não informado"</formula>
    </cfRule>
  </conditionalFormatting>
  <conditionalFormatting sqref="L5177">
    <cfRule type="cellIs" dxfId="5349" priority="6906" operator="equal">
      <formula>"Não informado"</formula>
    </cfRule>
  </conditionalFormatting>
  <conditionalFormatting sqref="L5189">
    <cfRule type="cellIs" dxfId="5348" priority="6905" operator="equal">
      <formula>"Não informado"</formula>
    </cfRule>
  </conditionalFormatting>
  <conditionalFormatting sqref="L5190">
    <cfRule type="cellIs" dxfId="5347" priority="6904" operator="equal">
      <formula>"Não informado"</formula>
    </cfRule>
  </conditionalFormatting>
  <conditionalFormatting sqref="L5188">
    <cfRule type="cellIs" dxfId="5346" priority="6903" operator="equal">
      <formula>"Não informado"</formula>
    </cfRule>
  </conditionalFormatting>
  <conditionalFormatting sqref="L5187">
    <cfRule type="cellIs" dxfId="5345" priority="6902" operator="equal">
      <formula>"Não informado"</formula>
    </cfRule>
  </conditionalFormatting>
  <conditionalFormatting sqref="L5176">
    <cfRule type="cellIs" dxfId="5344" priority="6901" operator="equal">
      <formula>"Não informado"</formula>
    </cfRule>
  </conditionalFormatting>
  <conditionalFormatting sqref="M4973">
    <cfRule type="cellIs" dxfId="5343" priority="6900" operator="equal">
      <formula>"Não informado"</formula>
    </cfRule>
  </conditionalFormatting>
  <conditionalFormatting sqref="M4973">
    <cfRule type="cellIs" dxfId="5342" priority="6899" operator="equal">
      <formula>"Não informado"</formula>
    </cfRule>
  </conditionalFormatting>
  <conditionalFormatting sqref="M4973">
    <cfRule type="cellIs" dxfId="5341" priority="6898" operator="equal">
      <formula>"Não informado"</formula>
    </cfRule>
  </conditionalFormatting>
  <conditionalFormatting sqref="M4974">
    <cfRule type="cellIs" dxfId="5340" priority="6897" operator="equal">
      <formula>"Não informado"</formula>
    </cfRule>
  </conditionalFormatting>
  <conditionalFormatting sqref="M4974">
    <cfRule type="cellIs" dxfId="5339" priority="6896" operator="equal">
      <formula>"Não informado"</formula>
    </cfRule>
  </conditionalFormatting>
  <conditionalFormatting sqref="M4974">
    <cfRule type="cellIs" dxfId="5338" priority="6895" operator="equal">
      <formula>"Não informado"</formula>
    </cfRule>
  </conditionalFormatting>
  <conditionalFormatting sqref="M4975">
    <cfRule type="cellIs" dxfId="5337" priority="6894" operator="equal">
      <formula>"Não informado"</formula>
    </cfRule>
  </conditionalFormatting>
  <conditionalFormatting sqref="M4975">
    <cfRule type="cellIs" dxfId="5336" priority="6893" operator="equal">
      <formula>"Não informado"</formula>
    </cfRule>
  </conditionalFormatting>
  <conditionalFormatting sqref="M4975">
    <cfRule type="cellIs" dxfId="5335" priority="6892" operator="equal">
      <formula>"Não informado"</formula>
    </cfRule>
  </conditionalFormatting>
  <conditionalFormatting sqref="M4975">
    <cfRule type="cellIs" dxfId="5334" priority="6891" operator="equal">
      <formula>"Não informado"</formula>
    </cfRule>
  </conditionalFormatting>
  <conditionalFormatting sqref="M4975">
    <cfRule type="cellIs" dxfId="5333" priority="6890" operator="equal">
      <formula>"Não informado"</formula>
    </cfRule>
  </conditionalFormatting>
  <conditionalFormatting sqref="M4976">
    <cfRule type="cellIs" dxfId="5332" priority="6889" operator="equal">
      <formula>"Não informado"</formula>
    </cfRule>
  </conditionalFormatting>
  <conditionalFormatting sqref="M4976">
    <cfRule type="cellIs" dxfId="5331" priority="6888" operator="equal">
      <formula>"Não informado"</formula>
    </cfRule>
  </conditionalFormatting>
  <conditionalFormatting sqref="M4976">
    <cfRule type="cellIs" dxfId="5330" priority="6887" operator="equal">
      <formula>"Não informado"</formula>
    </cfRule>
  </conditionalFormatting>
  <conditionalFormatting sqref="M4977">
    <cfRule type="cellIs" dxfId="5329" priority="6886" operator="equal">
      <formula>"Não informado"</formula>
    </cfRule>
  </conditionalFormatting>
  <conditionalFormatting sqref="M4978">
    <cfRule type="cellIs" dxfId="5328" priority="6885" operator="equal">
      <formula>"Não informado"</formula>
    </cfRule>
  </conditionalFormatting>
  <conditionalFormatting sqref="M4978">
    <cfRule type="cellIs" dxfId="5327" priority="6884" operator="equal">
      <formula>"Não informado"</formula>
    </cfRule>
  </conditionalFormatting>
  <conditionalFormatting sqref="M4978">
    <cfRule type="cellIs" dxfId="5326" priority="6883" operator="equal">
      <formula>"Não informado"</formula>
    </cfRule>
  </conditionalFormatting>
  <conditionalFormatting sqref="M4979">
    <cfRule type="cellIs" dxfId="5325" priority="6882" operator="equal">
      <formula>"Não informado"</formula>
    </cfRule>
  </conditionalFormatting>
  <conditionalFormatting sqref="M4980">
    <cfRule type="cellIs" dxfId="5324" priority="6881" operator="equal">
      <formula>"Não informado"</formula>
    </cfRule>
  </conditionalFormatting>
  <conditionalFormatting sqref="M4980">
    <cfRule type="cellIs" dxfId="5323" priority="6880" operator="equal">
      <formula>"Não informado"</formula>
    </cfRule>
  </conditionalFormatting>
  <conditionalFormatting sqref="M4980">
    <cfRule type="cellIs" dxfId="5322" priority="6879" operator="equal">
      <formula>"Não informado"</formula>
    </cfRule>
  </conditionalFormatting>
  <conditionalFormatting sqref="M4981">
    <cfRule type="cellIs" dxfId="5321" priority="6878" operator="equal">
      <formula>"Não informado"</formula>
    </cfRule>
  </conditionalFormatting>
  <conditionalFormatting sqref="M4981">
    <cfRule type="cellIs" dxfId="5320" priority="6877" operator="equal">
      <formula>"Não informado"</formula>
    </cfRule>
  </conditionalFormatting>
  <conditionalFormatting sqref="M4981">
    <cfRule type="cellIs" dxfId="5319" priority="6876" operator="equal">
      <formula>"Não informado"</formula>
    </cfRule>
  </conditionalFormatting>
  <conditionalFormatting sqref="O4982">
    <cfRule type="cellIs" dxfId="5318" priority="6875" operator="equal">
      <formula>"Não informado"</formula>
    </cfRule>
  </conditionalFormatting>
  <conditionalFormatting sqref="N4982">
    <cfRule type="cellIs" dxfId="5317" priority="6874" operator="equal">
      <formula>"Não informado"</formula>
    </cfRule>
  </conditionalFormatting>
  <conditionalFormatting sqref="N4982">
    <cfRule type="cellIs" dxfId="5316" priority="6873" operator="equal">
      <formula>"Não informado"</formula>
    </cfRule>
  </conditionalFormatting>
  <conditionalFormatting sqref="M4982">
    <cfRule type="cellIs" dxfId="5315" priority="6872" operator="equal">
      <formula>"Não informado"</formula>
    </cfRule>
  </conditionalFormatting>
  <conditionalFormatting sqref="O4983">
    <cfRule type="cellIs" dxfId="5314" priority="6871" operator="equal">
      <formula>"Não informado"</formula>
    </cfRule>
  </conditionalFormatting>
  <conditionalFormatting sqref="M4983:N4983">
    <cfRule type="cellIs" dxfId="5313" priority="6870" operator="equal">
      <formula>"Não informado"</formula>
    </cfRule>
  </conditionalFormatting>
  <conditionalFormatting sqref="N4983">
    <cfRule type="cellIs" dxfId="5312" priority="6869" operator="equal">
      <formula>"Não informado"</formula>
    </cfRule>
  </conditionalFormatting>
  <conditionalFormatting sqref="M4983">
    <cfRule type="cellIs" dxfId="5311" priority="6868" operator="equal">
      <formula>"Não informado"</formula>
    </cfRule>
  </conditionalFormatting>
  <conditionalFormatting sqref="O4984">
    <cfRule type="cellIs" dxfId="5310" priority="6867" operator="equal">
      <formula>"Não informado"</formula>
    </cfRule>
  </conditionalFormatting>
  <conditionalFormatting sqref="N4984">
    <cfRule type="cellIs" dxfId="5309" priority="6866" operator="equal">
      <formula>"Não informado"</formula>
    </cfRule>
  </conditionalFormatting>
  <conditionalFormatting sqref="M4985">
    <cfRule type="cellIs" dxfId="5308" priority="6864" operator="equal">
      <formula>"Não informado"</formula>
    </cfRule>
  </conditionalFormatting>
  <conditionalFormatting sqref="M4985:N4985">
    <cfRule type="cellIs" dxfId="5307" priority="6863" operator="equal">
      <formula>"Não informado"</formula>
    </cfRule>
  </conditionalFormatting>
  <conditionalFormatting sqref="M3146">
    <cfRule type="cellIs" dxfId="5306" priority="6862" operator="equal">
      <formula>"Não informado"</formula>
    </cfRule>
  </conditionalFormatting>
  <conditionalFormatting sqref="M5008">
    <cfRule type="cellIs" dxfId="5305" priority="6832" operator="equal">
      <formula>"Não informado"</formula>
    </cfRule>
  </conditionalFormatting>
  <conditionalFormatting sqref="M1852">
    <cfRule type="cellIs" dxfId="5304" priority="6860" operator="equal">
      <formula>"Não informado"</formula>
    </cfRule>
  </conditionalFormatting>
  <conditionalFormatting sqref="N4986">
    <cfRule type="cellIs" dxfId="5303" priority="6858" operator="equal">
      <formula>"Não informado"</formula>
    </cfRule>
  </conditionalFormatting>
  <conditionalFormatting sqref="N4986">
    <cfRule type="cellIs" dxfId="5302" priority="6857" operator="equal">
      <formula>"Não informado"</formula>
    </cfRule>
  </conditionalFormatting>
  <conditionalFormatting sqref="M4986">
    <cfRule type="cellIs" dxfId="5301" priority="6856" operator="equal">
      <formula>"Não informado"</formula>
    </cfRule>
  </conditionalFormatting>
  <conditionalFormatting sqref="M4987">
    <cfRule type="cellIs" dxfId="5300" priority="6854" operator="equal">
      <formula>"Não informado"</formula>
    </cfRule>
  </conditionalFormatting>
  <conditionalFormatting sqref="M4987:N4987">
    <cfRule type="cellIs" dxfId="5299" priority="6853" operator="equal">
      <formula>"Não informado"</formula>
    </cfRule>
  </conditionalFormatting>
  <conditionalFormatting sqref="M4987:N4987">
    <cfRule type="cellIs" dxfId="5298" priority="6852" operator="equal">
      <formula>"Não informado"</formula>
    </cfRule>
  </conditionalFormatting>
  <conditionalFormatting sqref="M4989">
    <cfRule type="cellIs" dxfId="5297" priority="6849" operator="equal">
      <formula>"Não informado"</formula>
    </cfRule>
  </conditionalFormatting>
  <conditionalFormatting sqref="M4989:N4989">
    <cfRule type="cellIs" dxfId="5296" priority="6848" operator="equal">
      <formula>"Não informado"</formula>
    </cfRule>
  </conditionalFormatting>
  <conditionalFormatting sqref="O4990">
    <cfRule type="cellIs" dxfId="5295" priority="6847" operator="equal">
      <formula>"Não informado"</formula>
    </cfRule>
  </conditionalFormatting>
  <conditionalFormatting sqref="M4990">
    <cfRule type="cellIs" dxfId="5294" priority="6846" operator="equal">
      <formula>"Não informado"</formula>
    </cfRule>
  </conditionalFormatting>
  <conditionalFormatting sqref="N4990">
    <cfRule type="cellIs" dxfId="5293" priority="6845" operator="equal">
      <formula>"Não informado"</formula>
    </cfRule>
  </conditionalFormatting>
  <conditionalFormatting sqref="M4991">
    <cfRule type="cellIs" dxfId="5292" priority="6843" operator="equal">
      <formula>"Não informado"</formula>
    </cfRule>
  </conditionalFormatting>
  <conditionalFormatting sqref="M4991:N4991">
    <cfRule type="cellIs" dxfId="5291" priority="6842" operator="equal">
      <formula>"Não informado"</formula>
    </cfRule>
  </conditionalFormatting>
  <conditionalFormatting sqref="O4992">
    <cfRule type="cellIs" dxfId="5290" priority="6841" operator="equal">
      <formula>"Não informado"</formula>
    </cfRule>
  </conditionalFormatting>
  <conditionalFormatting sqref="M4992:N4992">
    <cfRule type="cellIs" dxfId="5289" priority="6840" operator="equal">
      <formula>"Não informado"</formula>
    </cfRule>
  </conditionalFormatting>
  <conditionalFormatting sqref="N5003">
    <cfRule type="cellIs" dxfId="5288" priority="6836" operator="equal">
      <formula>"Não informado"</formula>
    </cfRule>
  </conditionalFormatting>
  <conditionalFormatting sqref="M5003">
    <cfRule type="cellIs" dxfId="5287" priority="6835" operator="equal">
      <formula>"Não informado"</formula>
    </cfRule>
  </conditionalFormatting>
  <conditionalFormatting sqref="N5003">
    <cfRule type="cellIs" dxfId="5286" priority="6834" operator="equal">
      <formula>"Não informado"</formula>
    </cfRule>
  </conditionalFormatting>
  <conditionalFormatting sqref="N5008">
    <cfRule type="cellIs" dxfId="5285" priority="6833" operator="equal">
      <formula>"Não informado"</formula>
    </cfRule>
  </conditionalFormatting>
  <conditionalFormatting sqref="M4957">
    <cfRule type="cellIs" dxfId="5284" priority="6831" operator="equal">
      <formula>"Não informado"</formula>
    </cfRule>
  </conditionalFormatting>
  <conditionalFormatting sqref="M4957">
    <cfRule type="cellIs" dxfId="5283" priority="6830" operator="equal">
      <formula>"Não informado"</formula>
    </cfRule>
  </conditionalFormatting>
  <conditionalFormatting sqref="N4957">
    <cfRule type="cellIs" dxfId="5282" priority="6829" operator="equal">
      <formula>"Não informado"</formula>
    </cfRule>
  </conditionalFormatting>
  <conditionalFormatting sqref="N4957">
    <cfRule type="cellIs" dxfId="5281" priority="6828" operator="equal">
      <formula>"Não informado"</formula>
    </cfRule>
  </conditionalFormatting>
  <conditionalFormatting sqref="M4957:N4957">
    <cfRule type="cellIs" dxfId="5280" priority="6827" operator="equal">
      <formula>"Não informado"</formula>
    </cfRule>
  </conditionalFormatting>
  <conditionalFormatting sqref="M4957:N4957">
    <cfRule type="cellIs" dxfId="5279" priority="6826" operator="equal">
      <formula>"Não informado"</formula>
    </cfRule>
  </conditionalFormatting>
  <conditionalFormatting sqref="M4957:N4957">
    <cfRule type="cellIs" dxfId="5278" priority="6825" operator="equal">
      <formula>"Não informado"</formula>
    </cfRule>
  </conditionalFormatting>
  <conditionalFormatting sqref="M5029">
    <cfRule type="cellIs" dxfId="5277" priority="6824" operator="equal">
      <formula>"Não informado"</formula>
    </cfRule>
  </conditionalFormatting>
  <conditionalFormatting sqref="M5029">
    <cfRule type="cellIs" dxfId="5276" priority="6823" operator="equal">
      <formula>"Não informado"</formula>
    </cfRule>
  </conditionalFormatting>
  <conditionalFormatting sqref="N5029">
    <cfRule type="cellIs" dxfId="5275" priority="6822" operator="equal">
      <formula>"Não informado"</formula>
    </cfRule>
  </conditionalFormatting>
  <conditionalFormatting sqref="N5029">
    <cfRule type="cellIs" dxfId="5274" priority="6821" operator="equal">
      <formula>"Não informado"</formula>
    </cfRule>
  </conditionalFormatting>
  <conditionalFormatting sqref="M5029:N5029">
    <cfRule type="cellIs" dxfId="5273" priority="6820" operator="equal">
      <formula>"Não informado"</formula>
    </cfRule>
  </conditionalFormatting>
  <conditionalFormatting sqref="M5029:N5029">
    <cfRule type="cellIs" dxfId="5272" priority="6819" operator="equal">
      <formula>"Não informado"</formula>
    </cfRule>
  </conditionalFormatting>
  <conditionalFormatting sqref="M5029:N5029">
    <cfRule type="cellIs" dxfId="5271" priority="6818" operator="equal">
      <formula>"Não informado"</formula>
    </cfRule>
  </conditionalFormatting>
  <conditionalFormatting sqref="M5039:N5039">
    <cfRule type="cellIs" dxfId="5270" priority="6817" operator="equal">
      <formula>"Não informado"</formula>
    </cfRule>
  </conditionalFormatting>
  <conditionalFormatting sqref="M5097:N5097">
    <cfRule type="cellIs" dxfId="5269" priority="6816" operator="equal">
      <formula>"Não informado"</formula>
    </cfRule>
  </conditionalFormatting>
  <conditionalFormatting sqref="M5097:N5097">
    <cfRule type="cellIs" dxfId="5268" priority="6815" operator="equal">
      <formula>"Não informado"</formula>
    </cfRule>
  </conditionalFormatting>
  <conditionalFormatting sqref="N5097">
    <cfRule type="cellIs" dxfId="5267" priority="6814" operator="equal">
      <formula>"Não informado"</formula>
    </cfRule>
  </conditionalFormatting>
  <conditionalFormatting sqref="M5097:N5097">
    <cfRule type="cellIs" dxfId="5266" priority="6813" operator="equal">
      <formula>"Não informado"</formula>
    </cfRule>
  </conditionalFormatting>
  <conditionalFormatting sqref="M5097:N5097">
    <cfRule type="cellIs" dxfId="5265" priority="6812" operator="equal">
      <formula>"Não informado"</formula>
    </cfRule>
  </conditionalFormatting>
  <conditionalFormatting sqref="M5097:N5097">
    <cfRule type="cellIs" dxfId="5264" priority="6811" operator="equal">
      <formula>"Não informado"</formula>
    </cfRule>
  </conditionalFormatting>
  <conditionalFormatting sqref="N5097">
    <cfRule type="cellIs" dxfId="5263" priority="6810" operator="equal">
      <formula>"Não informado"</formula>
    </cfRule>
  </conditionalFormatting>
  <conditionalFormatting sqref="M5097">
    <cfRule type="cellIs" dxfId="5262" priority="6809" operator="equal">
      <formula>"Não informado"</formula>
    </cfRule>
  </conditionalFormatting>
  <conditionalFormatting sqref="M5103:N5103">
    <cfRule type="cellIs" dxfId="5261" priority="6808" operator="equal">
      <formula>"Não informado"</formula>
    </cfRule>
  </conditionalFormatting>
  <conditionalFormatting sqref="M5103:N5103">
    <cfRule type="cellIs" dxfId="5260" priority="6807" operator="equal">
      <formula>"Não informado"</formula>
    </cfRule>
  </conditionalFormatting>
  <conditionalFormatting sqref="N5103">
    <cfRule type="cellIs" dxfId="5259" priority="6806" operator="equal">
      <formula>"Não informado"</formula>
    </cfRule>
  </conditionalFormatting>
  <conditionalFormatting sqref="M5103">
    <cfRule type="cellIs" dxfId="5258" priority="6805" operator="equal">
      <formula>"Não informado"</formula>
    </cfRule>
  </conditionalFormatting>
  <conditionalFormatting sqref="N5103">
    <cfRule type="cellIs" dxfId="5257" priority="6804" operator="equal">
      <formula>"Não informado"</formula>
    </cfRule>
  </conditionalFormatting>
  <conditionalFormatting sqref="N5103">
    <cfRule type="cellIs" dxfId="5256" priority="6803" operator="equal">
      <formula>"Não informado"</formula>
    </cfRule>
  </conditionalFormatting>
  <conditionalFormatting sqref="N5108">
    <cfRule type="cellIs" dxfId="5255" priority="6790" operator="equal">
      <formula>"Não informado"</formula>
    </cfRule>
  </conditionalFormatting>
  <conditionalFormatting sqref="M5157:N5157">
    <cfRule type="cellIs" dxfId="5254" priority="6789" operator="equal">
      <formula>"Não informado"</formula>
    </cfRule>
  </conditionalFormatting>
  <conditionalFormatting sqref="M5106:N5106">
    <cfRule type="cellIs" dxfId="5253" priority="6800" operator="equal">
      <formula>"Não informado"</formula>
    </cfRule>
  </conditionalFormatting>
  <conditionalFormatting sqref="M5108:N5108">
    <cfRule type="cellIs" dxfId="5252" priority="6799" operator="equal">
      <formula>"Não informado"</formula>
    </cfRule>
  </conditionalFormatting>
  <conditionalFormatting sqref="M5108:N5108">
    <cfRule type="cellIs" dxfId="5251" priority="6798" operator="equal">
      <formula>"Não informado"</formula>
    </cfRule>
  </conditionalFormatting>
  <conditionalFormatting sqref="M5108:N5108">
    <cfRule type="cellIs" dxfId="5250" priority="6797" operator="equal">
      <formula>"Não informado"</formula>
    </cfRule>
  </conditionalFormatting>
  <conditionalFormatting sqref="N5108">
    <cfRule type="cellIs" dxfId="5249" priority="6796" operator="equal">
      <formula>"Não informado"</formula>
    </cfRule>
  </conditionalFormatting>
  <conditionalFormatting sqref="M5108:N5108">
    <cfRule type="cellIs" dxfId="5248" priority="6795" operator="equal">
      <formula>"Não informado"</formula>
    </cfRule>
  </conditionalFormatting>
  <conditionalFormatting sqref="M5108:N5108">
    <cfRule type="cellIs" dxfId="5247" priority="6794" operator="equal">
      <formula>"Não informado"</formula>
    </cfRule>
  </conditionalFormatting>
  <conditionalFormatting sqref="M5108">
    <cfRule type="cellIs" dxfId="5246" priority="6793" operator="equal">
      <formula>"Não informado"</formula>
    </cfRule>
  </conditionalFormatting>
  <conditionalFormatting sqref="M5108">
    <cfRule type="cellIs" dxfId="5245" priority="6792" operator="equal">
      <formula>"Não informado"</formula>
    </cfRule>
  </conditionalFormatting>
  <conditionalFormatting sqref="N5108">
    <cfRule type="cellIs" dxfId="5244" priority="6791" operator="equal">
      <formula>"Não informado"</formula>
    </cfRule>
  </conditionalFormatting>
  <conditionalFormatting sqref="M5157:N5157">
    <cfRule type="cellIs" dxfId="5243" priority="6788" operator="equal">
      <formula>"Não informado"</formula>
    </cfRule>
  </conditionalFormatting>
  <conditionalFormatting sqref="M5157:N5157">
    <cfRule type="cellIs" dxfId="5242" priority="6787" operator="equal">
      <formula>"Não informado"</formula>
    </cfRule>
  </conditionalFormatting>
  <conditionalFormatting sqref="N5157">
    <cfRule type="cellIs" dxfId="5241" priority="6786" operator="equal">
      <formula>"Não informado"</formula>
    </cfRule>
  </conditionalFormatting>
  <conditionalFormatting sqref="M5157:N5157">
    <cfRule type="cellIs" dxfId="5240" priority="6785" operator="equal">
      <formula>"Não informado"</formula>
    </cfRule>
  </conditionalFormatting>
  <conditionalFormatting sqref="M5157:N5157">
    <cfRule type="cellIs" dxfId="5239" priority="6784" operator="equal">
      <formula>"Não informado"</formula>
    </cfRule>
  </conditionalFormatting>
  <conditionalFormatting sqref="M5157">
    <cfRule type="cellIs" dxfId="5238" priority="6783" operator="equal">
      <formula>"Não informado"</formula>
    </cfRule>
  </conditionalFormatting>
  <conditionalFormatting sqref="M5157">
    <cfRule type="cellIs" dxfId="5237" priority="6782" operator="equal">
      <formula>"Não informado"</formula>
    </cfRule>
  </conditionalFormatting>
  <conditionalFormatting sqref="N5157">
    <cfRule type="cellIs" dxfId="5236" priority="6781" operator="equal">
      <formula>"Não informado"</formula>
    </cfRule>
  </conditionalFormatting>
  <conditionalFormatting sqref="N5157">
    <cfRule type="cellIs" dxfId="5235" priority="6780" operator="equal">
      <formula>"Não informado"</formula>
    </cfRule>
  </conditionalFormatting>
  <conditionalFormatting sqref="M5178:N5178">
    <cfRule type="cellIs" dxfId="5234" priority="6779" operator="equal">
      <formula>"Não informado"</formula>
    </cfRule>
  </conditionalFormatting>
  <conditionalFormatting sqref="M5178:N5178">
    <cfRule type="cellIs" dxfId="5233" priority="6778" operator="equal">
      <formula>"Não informado"</formula>
    </cfRule>
  </conditionalFormatting>
  <conditionalFormatting sqref="M5178:N5178">
    <cfRule type="cellIs" dxfId="5232" priority="6777" operator="equal">
      <formula>"Não informado"</formula>
    </cfRule>
  </conditionalFormatting>
  <conditionalFormatting sqref="N5178">
    <cfRule type="cellIs" dxfId="5231" priority="6776" operator="equal">
      <formula>"Não informado"</formula>
    </cfRule>
  </conditionalFormatting>
  <conditionalFormatting sqref="M5178:N5178">
    <cfRule type="cellIs" dxfId="5230" priority="6775" operator="equal">
      <formula>"Não informado"</formula>
    </cfRule>
  </conditionalFormatting>
  <conditionalFormatting sqref="M5178:N5178">
    <cfRule type="cellIs" dxfId="5229" priority="6774" operator="equal">
      <formula>"Não informado"</formula>
    </cfRule>
  </conditionalFormatting>
  <conditionalFormatting sqref="M5178">
    <cfRule type="cellIs" dxfId="5228" priority="6773" operator="equal">
      <formula>"Não informado"</formula>
    </cfRule>
  </conditionalFormatting>
  <conditionalFormatting sqref="M5178">
    <cfRule type="cellIs" dxfId="5227" priority="6772" operator="equal">
      <formula>"Não informado"</formula>
    </cfRule>
  </conditionalFormatting>
  <conditionalFormatting sqref="N5178">
    <cfRule type="cellIs" dxfId="5226" priority="6771" operator="equal">
      <formula>"Não informado"</formula>
    </cfRule>
  </conditionalFormatting>
  <conditionalFormatting sqref="N5178">
    <cfRule type="cellIs" dxfId="5225" priority="6770" operator="equal">
      <formula>"Não informado"</formula>
    </cfRule>
  </conditionalFormatting>
  <conditionalFormatting sqref="M5181:N5181">
    <cfRule type="cellIs" dxfId="5224" priority="6769" operator="equal">
      <formula>"Não informado"</formula>
    </cfRule>
  </conditionalFormatting>
  <conditionalFormatting sqref="M5181:N5181">
    <cfRule type="cellIs" dxfId="5223" priority="6768" operator="equal">
      <formula>"Não informado"</formula>
    </cfRule>
  </conditionalFormatting>
  <conditionalFormatting sqref="M5181:N5181">
    <cfRule type="cellIs" dxfId="5222" priority="6767" operator="equal">
      <formula>"Não informado"</formula>
    </cfRule>
  </conditionalFormatting>
  <conditionalFormatting sqref="N5181">
    <cfRule type="cellIs" dxfId="5221" priority="6766" operator="equal">
      <formula>"Não informado"</formula>
    </cfRule>
  </conditionalFormatting>
  <conditionalFormatting sqref="M5181:N5181">
    <cfRule type="cellIs" dxfId="5220" priority="6765" operator="equal">
      <formula>"Não informado"</formula>
    </cfRule>
  </conditionalFormatting>
  <conditionalFormatting sqref="M5181:N5181">
    <cfRule type="cellIs" dxfId="5219" priority="6764" operator="equal">
      <formula>"Não informado"</formula>
    </cfRule>
  </conditionalFormatting>
  <conditionalFormatting sqref="M5181">
    <cfRule type="cellIs" dxfId="5218" priority="6763" operator="equal">
      <formula>"Não informado"</formula>
    </cfRule>
  </conditionalFormatting>
  <conditionalFormatting sqref="M5181">
    <cfRule type="cellIs" dxfId="5217" priority="6762" operator="equal">
      <formula>"Não informado"</formula>
    </cfRule>
  </conditionalFormatting>
  <conditionalFormatting sqref="N5181">
    <cfRule type="cellIs" dxfId="5216" priority="6761" operator="equal">
      <formula>"Não informado"</formula>
    </cfRule>
  </conditionalFormatting>
  <conditionalFormatting sqref="N5181">
    <cfRule type="cellIs" dxfId="5215" priority="6760" operator="equal">
      <formula>"Não informado"</formula>
    </cfRule>
  </conditionalFormatting>
  <conditionalFormatting sqref="M5177:N5177">
    <cfRule type="cellIs" dxfId="5214" priority="6758" operator="equal">
      <formula>"Não informado"</formula>
    </cfRule>
  </conditionalFormatting>
  <conditionalFormatting sqref="N5177">
    <cfRule type="cellIs" dxfId="5213" priority="6759" operator="equal">
      <formula>"Não informado"</formula>
    </cfRule>
  </conditionalFormatting>
  <conditionalFormatting sqref="M5177:N5177">
    <cfRule type="cellIs" dxfId="5212" priority="6757" operator="equal">
      <formula>"Não informado"</formula>
    </cfRule>
  </conditionalFormatting>
  <conditionalFormatting sqref="M5177:N5177">
    <cfRule type="cellIs" dxfId="5211" priority="6756" operator="equal">
      <formula>"Não informado"</formula>
    </cfRule>
  </conditionalFormatting>
  <conditionalFormatting sqref="M5177">
    <cfRule type="cellIs" dxfId="5210" priority="6755" operator="equal">
      <formula>"Não informado"</formula>
    </cfRule>
  </conditionalFormatting>
  <conditionalFormatting sqref="M5177">
    <cfRule type="cellIs" dxfId="5209" priority="6754" operator="equal">
      <formula>"Não informado"</formula>
    </cfRule>
  </conditionalFormatting>
  <conditionalFormatting sqref="N5177">
    <cfRule type="cellIs" dxfId="5208" priority="6753" operator="equal">
      <formula>"Não informado"</formula>
    </cfRule>
  </conditionalFormatting>
  <conditionalFormatting sqref="N5177">
    <cfRule type="cellIs" dxfId="5207" priority="6752" operator="equal">
      <formula>"Não informado"</formula>
    </cfRule>
  </conditionalFormatting>
  <conditionalFormatting sqref="M5179:N5179">
    <cfRule type="cellIs" dxfId="5206" priority="6751" operator="equal">
      <formula>"Não informado"</formula>
    </cfRule>
  </conditionalFormatting>
  <conditionalFormatting sqref="M5179:N5179">
    <cfRule type="cellIs" dxfId="5205" priority="6750" operator="equal">
      <formula>"Não informado"</formula>
    </cfRule>
  </conditionalFormatting>
  <conditionalFormatting sqref="N5180">
    <cfRule type="cellIs" dxfId="5204" priority="6749" operator="equal">
      <formula>"Não informado"</formula>
    </cfRule>
  </conditionalFormatting>
  <conditionalFormatting sqref="M5180:N5180">
    <cfRule type="cellIs" dxfId="5203" priority="6748" operator="equal">
      <formula>"Não informado"</formula>
    </cfRule>
  </conditionalFormatting>
  <conditionalFormatting sqref="M5180:N5180">
    <cfRule type="cellIs" dxfId="5202" priority="6747" operator="equal">
      <formula>"Não informado"</formula>
    </cfRule>
  </conditionalFormatting>
  <conditionalFormatting sqref="M5180">
    <cfRule type="cellIs" dxfId="5201" priority="6746" operator="equal">
      <formula>"Não informado"</formula>
    </cfRule>
  </conditionalFormatting>
  <conditionalFormatting sqref="M5180">
    <cfRule type="cellIs" dxfId="5200" priority="6745" operator="equal">
      <formula>"Não informado"</formula>
    </cfRule>
  </conditionalFormatting>
  <conditionalFormatting sqref="N5180">
    <cfRule type="cellIs" dxfId="5199" priority="6744" operator="equal">
      <formula>"Não informado"</formula>
    </cfRule>
  </conditionalFormatting>
  <conditionalFormatting sqref="N5180">
    <cfRule type="cellIs" dxfId="5198" priority="6743" operator="equal">
      <formula>"Não informado"</formula>
    </cfRule>
  </conditionalFormatting>
  <conditionalFormatting sqref="N5180">
    <cfRule type="cellIs" dxfId="5197" priority="6742" operator="equal">
      <formula>"Não informado"</formula>
    </cfRule>
  </conditionalFormatting>
  <conditionalFormatting sqref="M5180:N5180">
    <cfRule type="cellIs" dxfId="5196" priority="6741" operator="equal">
      <formula>"Não informado"</formula>
    </cfRule>
  </conditionalFormatting>
  <conditionalFormatting sqref="M5180:N5180">
    <cfRule type="cellIs" dxfId="5195" priority="6740" operator="equal">
      <formula>"Não informado"</formula>
    </cfRule>
  </conditionalFormatting>
  <conditionalFormatting sqref="M5182:N5182">
    <cfRule type="cellIs" dxfId="5194" priority="6739" operator="equal">
      <formula>"Não informado"</formula>
    </cfRule>
  </conditionalFormatting>
  <conditionalFormatting sqref="N5182">
    <cfRule type="cellIs" dxfId="5193" priority="6735" operator="equal">
      <formula>"Não informado"</formula>
    </cfRule>
  </conditionalFormatting>
  <conditionalFormatting sqref="M5182:N5182">
    <cfRule type="cellIs" dxfId="5192" priority="6738" operator="equal">
      <formula>"Não informado"</formula>
    </cfRule>
  </conditionalFormatting>
  <conditionalFormatting sqref="M5182">
    <cfRule type="cellIs" dxfId="5191" priority="6737" operator="equal">
      <formula>"Não informado"</formula>
    </cfRule>
  </conditionalFormatting>
  <conditionalFormatting sqref="M5182">
    <cfRule type="cellIs" dxfId="5190" priority="6736" operator="equal">
      <formula>"Não informado"</formula>
    </cfRule>
  </conditionalFormatting>
  <conditionalFormatting sqref="N5182">
    <cfRule type="cellIs" dxfId="5189" priority="6734" operator="equal">
      <formula>"Não informado"</formula>
    </cfRule>
  </conditionalFormatting>
  <conditionalFormatting sqref="N5182">
    <cfRule type="cellIs" dxfId="5188" priority="6733" operator="equal">
      <formula>"Não informado"</formula>
    </cfRule>
  </conditionalFormatting>
  <conditionalFormatting sqref="M5184:N5184">
    <cfRule type="cellIs" dxfId="5187" priority="6732" operator="equal">
      <formula>"Não informado"</formula>
    </cfRule>
  </conditionalFormatting>
  <conditionalFormatting sqref="N5184">
    <cfRule type="cellIs" dxfId="5186" priority="6728" operator="equal">
      <formula>"Não informado"</formula>
    </cfRule>
  </conditionalFormatting>
  <conditionalFormatting sqref="M5184:N5184">
    <cfRule type="cellIs" dxfId="5185" priority="6731" operator="equal">
      <formula>"Não informado"</formula>
    </cfRule>
  </conditionalFormatting>
  <conditionalFormatting sqref="M5184">
    <cfRule type="cellIs" dxfId="5184" priority="6730" operator="equal">
      <formula>"Não informado"</formula>
    </cfRule>
  </conditionalFormatting>
  <conditionalFormatting sqref="M5184">
    <cfRule type="cellIs" dxfId="5183" priority="6729" operator="equal">
      <formula>"Não informado"</formula>
    </cfRule>
  </conditionalFormatting>
  <conditionalFormatting sqref="N5184">
    <cfRule type="cellIs" dxfId="5182" priority="6727" operator="equal">
      <formula>"Não informado"</formula>
    </cfRule>
  </conditionalFormatting>
  <conditionalFormatting sqref="N5184">
    <cfRule type="cellIs" dxfId="5181" priority="6726" operator="equal">
      <formula>"Não informado"</formula>
    </cfRule>
  </conditionalFormatting>
  <conditionalFormatting sqref="M5185:N5185">
    <cfRule type="cellIs" dxfId="5180" priority="6725" operator="equal">
      <formula>"Não informado"</formula>
    </cfRule>
  </conditionalFormatting>
  <conditionalFormatting sqref="N5185">
    <cfRule type="cellIs" dxfId="5179" priority="6721" operator="equal">
      <formula>"Não informado"</formula>
    </cfRule>
  </conditionalFormatting>
  <conditionalFormatting sqref="M5185:N5185">
    <cfRule type="cellIs" dxfId="5178" priority="6724" operator="equal">
      <formula>"Não informado"</formula>
    </cfRule>
  </conditionalFormatting>
  <conditionalFormatting sqref="M5185">
    <cfRule type="cellIs" dxfId="5177" priority="6723" operator="equal">
      <formula>"Não informado"</formula>
    </cfRule>
  </conditionalFormatting>
  <conditionalFormatting sqref="M5185">
    <cfRule type="cellIs" dxfId="5176" priority="6722" operator="equal">
      <formula>"Não informado"</formula>
    </cfRule>
  </conditionalFormatting>
  <conditionalFormatting sqref="N5185">
    <cfRule type="cellIs" dxfId="5175" priority="6720" operator="equal">
      <formula>"Não informado"</formula>
    </cfRule>
  </conditionalFormatting>
  <conditionalFormatting sqref="N5185">
    <cfRule type="cellIs" dxfId="5174" priority="6719" operator="equal">
      <formula>"Não informado"</formula>
    </cfRule>
  </conditionalFormatting>
  <conditionalFormatting sqref="M5186:N5186">
    <cfRule type="cellIs" dxfId="5173" priority="6718" operator="equal">
      <formula>"Não informado"</formula>
    </cfRule>
  </conditionalFormatting>
  <conditionalFormatting sqref="M5187:N5187">
    <cfRule type="cellIs" dxfId="5172" priority="6717" operator="equal">
      <formula>"Não informado"</formula>
    </cfRule>
  </conditionalFormatting>
  <conditionalFormatting sqref="M5189:N5189">
    <cfRule type="cellIs" dxfId="5171" priority="6716" operator="equal">
      <formula>"Não informado"</formula>
    </cfRule>
  </conditionalFormatting>
  <conditionalFormatting sqref="M5190:N5190">
    <cfRule type="cellIs" dxfId="5170" priority="6715" operator="equal">
      <formula>"Não informado"</formula>
    </cfRule>
  </conditionalFormatting>
  <conditionalFormatting sqref="L5183">
    <cfRule type="cellIs" dxfId="5169" priority="6714" operator="equal">
      <formula>"Não informado"</formula>
    </cfRule>
  </conditionalFormatting>
  <conditionalFormatting sqref="L5183">
    <cfRule type="cellIs" dxfId="5168" priority="6713" operator="equal">
      <formula>"Não informado"</formula>
    </cfRule>
  </conditionalFormatting>
  <conditionalFormatting sqref="L5183">
    <cfRule type="cellIs" dxfId="5167" priority="6712" operator="equal">
      <formula>"Não informado"</formula>
    </cfRule>
  </conditionalFormatting>
  <conditionalFormatting sqref="L5183">
    <cfRule type="cellIs" dxfId="5166" priority="6711" operator="equal">
      <formula>"Não informado"</formula>
    </cfRule>
  </conditionalFormatting>
  <conditionalFormatting sqref="L5184">
    <cfRule type="cellIs" dxfId="5165" priority="6710" operator="equal">
      <formula>"Não informado"</formula>
    </cfRule>
  </conditionalFormatting>
  <conditionalFormatting sqref="L5184">
    <cfRule type="cellIs" dxfId="5164" priority="6709" operator="equal">
      <formula>"Não informado"</formula>
    </cfRule>
  </conditionalFormatting>
  <conditionalFormatting sqref="L5184">
    <cfRule type="cellIs" dxfId="5163" priority="6708" operator="equal">
      <formula>"Não informado"</formula>
    </cfRule>
  </conditionalFormatting>
  <conditionalFormatting sqref="L5184">
    <cfRule type="cellIs" dxfId="5162" priority="6707" operator="equal">
      <formula>"Não informado"</formula>
    </cfRule>
  </conditionalFormatting>
  <conditionalFormatting sqref="L5192">
    <cfRule type="cellIs" dxfId="5161" priority="6706" operator="equal">
      <formula>"Não informado"</formula>
    </cfRule>
  </conditionalFormatting>
  <conditionalFormatting sqref="L5193">
    <cfRule type="cellIs" dxfId="5160" priority="6705" operator="equal">
      <formula>"Não informado"</formula>
    </cfRule>
  </conditionalFormatting>
  <conditionalFormatting sqref="A5194:K5194">
    <cfRule type="cellIs" dxfId="5159" priority="6704" operator="equal">
      <formula>"Não informado"</formula>
    </cfRule>
  </conditionalFormatting>
  <conditionalFormatting sqref="L5194">
    <cfRule type="cellIs" dxfId="5158" priority="6703" operator="equal">
      <formula>"Não informado"</formula>
    </cfRule>
  </conditionalFormatting>
  <conditionalFormatting sqref="A5195:K5196">
    <cfRule type="cellIs" dxfId="5157" priority="6702" operator="equal">
      <formula>"Não informado"</formula>
    </cfRule>
  </conditionalFormatting>
  <conditionalFormatting sqref="L5195:L5196">
    <cfRule type="cellIs" dxfId="5156" priority="6701" operator="equal">
      <formula>"Não informado"</formula>
    </cfRule>
  </conditionalFormatting>
  <conditionalFormatting sqref="A5197:K5198">
    <cfRule type="cellIs" dxfId="5155" priority="6700" operator="equal">
      <formula>"Não informado"</formula>
    </cfRule>
  </conditionalFormatting>
  <conditionalFormatting sqref="L5197">
    <cfRule type="cellIs" dxfId="5154" priority="6699" operator="equal">
      <formula>"Não informado"</formula>
    </cfRule>
  </conditionalFormatting>
  <conditionalFormatting sqref="L5198">
    <cfRule type="cellIs" dxfId="5153" priority="6698" operator="equal">
      <formula>"Não informado"</formula>
    </cfRule>
  </conditionalFormatting>
  <conditionalFormatting sqref="S5197:S5198">
    <cfRule type="cellIs" dxfId="5152" priority="6695" operator="equal">
      <formula>"Não informado"</formula>
    </cfRule>
  </conditionalFormatting>
  <conditionalFormatting sqref="S5197:S5198">
    <cfRule type="cellIs" dxfId="5151" priority="6694" operator="equal">
      <formula>"Não informado"</formula>
    </cfRule>
  </conditionalFormatting>
  <conditionalFormatting sqref="S5197:S5198">
    <cfRule type="cellIs" dxfId="5150" priority="6693" operator="equal">
      <formula>"Não informado"</formula>
    </cfRule>
  </conditionalFormatting>
  <conditionalFormatting sqref="S5197:S5198">
    <cfRule type="cellIs" dxfId="5149" priority="6692" operator="equal">
      <formula>"Não informado"</formula>
    </cfRule>
  </conditionalFormatting>
  <conditionalFormatting sqref="S5197:S5198">
    <cfRule type="cellIs" dxfId="5148" priority="6691" operator="equal">
      <formula>"Não informado"</formula>
    </cfRule>
  </conditionalFormatting>
  <conditionalFormatting sqref="S5197:S5198">
    <cfRule type="cellIs" dxfId="5147" priority="6690" operator="equal">
      <formula>"Não informado"</formula>
    </cfRule>
  </conditionalFormatting>
  <conditionalFormatting sqref="S5197:S5198">
    <cfRule type="cellIs" dxfId="5146" priority="6689" operator="equal">
      <formula>"Não informado"</formula>
    </cfRule>
  </conditionalFormatting>
  <conditionalFormatting sqref="S5197:S5198">
    <cfRule type="cellIs" dxfId="5145" priority="6688" operator="equal">
      <formula>"Não informado"</formula>
    </cfRule>
  </conditionalFormatting>
  <conditionalFormatting sqref="S5197:S5198">
    <cfRule type="cellIs" dxfId="5144" priority="6687" operator="equal">
      <formula>"Não informado"</formula>
    </cfRule>
  </conditionalFormatting>
  <conditionalFormatting sqref="S5197:S5198">
    <cfRule type="cellIs" dxfId="5143" priority="6686" operator="equal">
      <formula>"Não informado"</formula>
    </cfRule>
  </conditionalFormatting>
  <conditionalFormatting sqref="S5197:S5198">
    <cfRule type="cellIs" dxfId="5142" priority="6697" operator="equal">
      <formula>"Não informado"</formula>
    </cfRule>
  </conditionalFormatting>
  <conditionalFormatting sqref="S5197:S5198">
    <cfRule type="cellIs" dxfId="5141" priority="6676" operator="equal">
      <formula>"Não informado"</formula>
    </cfRule>
  </conditionalFormatting>
  <conditionalFormatting sqref="S5197:S5198">
    <cfRule type="cellIs" dxfId="5140" priority="6696" operator="equal">
      <formula>"Não informado"</formula>
    </cfRule>
  </conditionalFormatting>
  <conditionalFormatting sqref="S5197:S5198">
    <cfRule type="cellIs" dxfId="5139" priority="6685" operator="equal">
      <formula>"Não informado"</formula>
    </cfRule>
  </conditionalFormatting>
  <conditionalFormatting sqref="S5197:S5198">
    <cfRule type="cellIs" dxfId="5138" priority="6684" operator="equal">
      <formula>"Não informado"</formula>
    </cfRule>
  </conditionalFormatting>
  <conditionalFormatting sqref="S5197:S5198">
    <cfRule type="cellIs" dxfId="5137" priority="6683" operator="equal">
      <formula>"Não informado"</formula>
    </cfRule>
  </conditionalFormatting>
  <conditionalFormatting sqref="S5197:S5198">
    <cfRule type="cellIs" dxfId="5136" priority="6681" operator="equal">
      <formula>"Não informado"</formula>
    </cfRule>
  </conditionalFormatting>
  <conditionalFormatting sqref="S5197:S5198">
    <cfRule type="cellIs" dxfId="5135" priority="6678" operator="equal">
      <formula>"Não informado"</formula>
    </cfRule>
  </conditionalFormatting>
  <conditionalFormatting sqref="S5197:S5198">
    <cfRule type="cellIs" dxfId="5134" priority="6682" operator="equal">
      <formula>"Não informado"</formula>
    </cfRule>
  </conditionalFormatting>
  <conditionalFormatting sqref="S5197:S5198">
    <cfRule type="cellIs" dxfId="5133" priority="6680" operator="equal">
      <formula>"Não informado"</formula>
    </cfRule>
  </conditionalFormatting>
  <conditionalFormatting sqref="S5197:S5198">
    <cfRule type="cellIs" dxfId="5132" priority="6679" operator="equal">
      <formula>"Não informado"</formula>
    </cfRule>
  </conditionalFormatting>
  <conditionalFormatting sqref="S5197:S5198">
    <cfRule type="cellIs" dxfId="5131" priority="6677" operator="equal">
      <formula>"Não informado"</formula>
    </cfRule>
  </conditionalFormatting>
  <conditionalFormatting sqref="S5199:S5200">
    <cfRule type="cellIs" dxfId="5130" priority="6673" operator="equal">
      <formula>"Não informado"</formula>
    </cfRule>
  </conditionalFormatting>
  <conditionalFormatting sqref="S5199:S5200">
    <cfRule type="cellIs" dxfId="5129" priority="6672" operator="equal">
      <formula>"Não informado"</formula>
    </cfRule>
  </conditionalFormatting>
  <conditionalFormatting sqref="S5199:S5200">
    <cfRule type="cellIs" dxfId="5128" priority="6671" operator="equal">
      <formula>"Não informado"</formula>
    </cfRule>
  </conditionalFormatting>
  <conditionalFormatting sqref="S5199:S5200">
    <cfRule type="cellIs" dxfId="5127" priority="6670" operator="equal">
      <formula>"Não informado"</formula>
    </cfRule>
  </conditionalFormatting>
  <conditionalFormatting sqref="S5199:S5200">
    <cfRule type="cellIs" dxfId="5126" priority="6669" operator="equal">
      <formula>"Não informado"</formula>
    </cfRule>
  </conditionalFormatting>
  <conditionalFormatting sqref="S5199:S5200">
    <cfRule type="cellIs" dxfId="5125" priority="6668" operator="equal">
      <formula>"Não informado"</formula>
    </cfRule>
  </conditionalFormatting>
  <conditionalFormatting sqref="S5199:S5200">
    <cfRule type="cellIs" dxfId="5124" priority="6667" operator="equal">
      <formula>"Não informado"</formula>
    </cfRule>
  </conditionalFormatting>
  <conditionalFormatting sqref="S5199:S5200">
    <cfRule type="cellIs" dxfId="5123" priority="6666" operator="equal">
      <formula>"Não informado"</formula>
    </cfRule>
  </conditionalFormatting>
  <conditionalFormatting sqref="S5199:S5200">
    <cfRule type="cellIs" dxfId="5122" priority="6665" operator="equal">
      <formula>"Não informado"</formula>
    </cfRule>
  </conditionalFormatting>
  <conditionalFormatting sqref="S5199:S5200">
    <cfRule type="cellIs" dxfId="5121" priority="6664" operator="equal">
      <formula>"Não informado"</formula>
    </cfRule>
  </conditionalFormatting>
  <conditionalFormatting sqref="S5199:S5200">
    <cfRule type="cellIs" dxfId="5120" priority="6675" operator="equal">
      <formula>"Não informado"</formula>
    </cfRule>
  </conditionalFormatting>
  <conditionalFormatting sqref="S5199:S5200">
    <cfRule type="cellIs" dxfId="5119" priority="6654" operator="equal">
      <formula>"Não informado"</formula>
    </cfRule>
  </conditionalFormatting>
  <conditionalFormatting sqref="S5199:S5200">
    <cfRule type="cellIs" dxfId="5118" priority="6674" operator="equal">
      <formula>"Não informado"</formula>
    </cfRule>
  </conditionalFormatting>
  <conditionalFormatting sqref="S5199:S5200">
    <cfRule type="cellIs" dxfId="5117" priority="6663" operator="equal">
      <formula>"Não informado"</formula>
    </cfRule>
  </conditionalFormatting>
  <conditionalFormatting sqref="S5199:S5200">
    <cfRule type="cellIs" dxfId="5116" priority="6662" operator="equal">
      <formula>"Não informado"</formula>
    </cfRule>
  </conditionalFormatting>
  <conditionalFormatting sqref="S5199:S5200">
    <cfRule type="cellIs" dxfId="5115" priority="6661" operator="equal">
      <formula>"Não informado"</formula>
    </cfRule>
  </conditionalFormatting>
  <conditionalFormatting sqref="S5199:S5200">
    <cfRule type="cellIs" dxfId="5114" priority="6659" operator="equal">
      <formula>"Não informado"</formula>
    </cfRule>
  </conditionalFormatting>
  <conditionalFormatting sqref="S5199:S5200">
    <cfRule type="cellIs" dxfId="5113" priority="6656" operator="equal">
      <formula>"Não informado"</formula>
    </cfRule>
  </conditionalFormatting>
  <conditionalFormatting sqref="S5199:S5200">
    <cfRule type="cellIs" dxfId="5112" priority="6660" operator="equal">
      <formula>"Não informado"</formula>
    </cfRule>
  </conditionalFormatting>
  <conditionalFormatting sqref="S5199:S5200">
    <cfRule type="cellIs" dxfId="5111" priority="6658" operator="equal">
      <formula>"Não informado"</formula>
    </cfRule>
  </conditionalFormatting>
  <conditionalFormatting sqref="S5199:S5200">
    <cfRule type="cellIs" dxfId="5110" priority="6657" operator="equal">
      <formula>"Não informado"</formula>
    </cfRule>
  </conditionalFormatting>
  <conditionalFormatting sqref="S5199:S5200">
    <cfRule type="cellIs" dxfId="5109" priority="6655" operator="equal">
      <formula>"Não informado"</formula>
    </cfRule>
  </conditionalFormatting>
  <conditionalFormatting sqref="A5199:K5200">
    <cfRule type="cellIs" dxfId="5108" priority="6653" operator="equal">
      <formula>"Não informado"</formula>
    </cfRule>
  </conditionalFormatting>
  <conditionalFormatting sqref="L5199:L5200">
    <cfRule type="cellIs" dxfId="5107" priority="6652" operator="equal">
      <formula>"Não informado"</formula>
    </cfRule>
  </conditionalFormatting>
  <conditionalFormatting sqref="A5201:K5202">
    <cfRule type="cellIs" dxfId="5106" priority="6651" operator="equal">
      <formula>"Não informado"</formula>
    </cfRule>
  </conditionalFormatting>
  <conditionalFormatting sqref="L5201:L5202">
    <cfRule type="cellIs" dxfId="5105" priority="6650" operator="equal">
      <formula>"Não informado"</formula>
    </cfRule>
  </conditionalFormatting>
  <conditionalFormatting sqref="S5201:S5202">
    <cfRule type="cellIs" dxfId="5104" priority="6647" operator="equal">
      <formula>"Não informado"</formula>
    </cfRule>
  </conditionalFormatting>
  <conditionalFormatting sqref="S5201:S5202">
    <cfRule type="cellIs" dxfId="5103" priority="6646" operator="equal">
      <formula>"Não informado"</formula>
    </cfRule>
  </conditionalFormatting>
  <conditionalFormatting sqref="S5201:S5202">
    <cfRule type="cellIs" dxfId="5102" priority="6645" operator="equal">
      <formula>"Não informado"</formula>
    </cfRule>
  </conditionalFormatting>
  <conditionalFormatting sqref="S5201:S5202">
    <cfRule type="cellIs" dxfId="5101" priority="6644" operator="equal">
      <formula>"Não informado"</formula>
    </cfRule>
  </conditionalFormatting>
  <conditionalFormatting sqref="S5201:S5202">
    <cfRule type="cellIs" dxfId="5100" priority="6643" operator="equal">
      <formula>"Não informado"</formula>
    </cfRule>
  </conditionalFormatting>
  <conditionalFormatting sqref="S5201:S5202">
    <cfRule type="cellIs" dxfId="5099" priority="6642" operator="equal">
      <formula>"Não informado"</formula>
    </cfRule>
  </conditionalFormatting>
  <conditionalFormatting sqref="S5201:S5202">
    <cfRule type="cellIs" dxfId="5098" priority="6641" operator="equal">
      <formula>"Não informado"</formula>
    </cfRule>
  </conditionalFormatting>
  <conditionalFormatting sqref="S5201:S5202">
    <cfRule type="cellIs" dxfId="5097" priority="6640" operator="equal">
      <formula>"Não informado"</formula>
    </cfRule>
  </conditionalFormatting>
  <conditionalFormatting sqref="S5201:S5202">
    <cfRule type="cellIs" dxfId="5096" priority="6639" operator="equal">
      <formula>"Não informado"</formula>
    </cfRule>
  </conditionalFormatting>
  <conditionalFormatting sqref="S5201:S5202">
    <cfRule type="cellIs" dxfId="5095" priority="6638" operator="equal">
      <formula>"Não informado"</formula>
    </cfRule>
  </conditionalFormatting>
  <conditionalFormatting sqref="S5201:S5202">
    <cfRule type="cellIs" dxfId="5094" priority="6649" operator="equal">
      <formula>"Não informado"</formula>
    </cfRule>
  </conditionalFormatting>
  <conditionalFormatting sqref="S5201:S5202">
    <cfRule type="cellIs" dxfId="5093" priority="6628" operator="equal">
      <formula>"Não informado"</formula>
    </cfRule>
  </conditionalFormatting>
  <conditionalFormatting sqref="S5201:S5202">
    <cfRule type="cellIs" dxfId="5092" priority="6648" operator="equal">
      <formula>"Não informado"</formula>
    </cfRule>
  </conditionalFormatting>
  <conditionalFormatting sqref="S5201:S5202">
    <cfRule type="cellIs" dxfId="5091" priority="6637" operator="equal">
      <formula>"Não informado"</formula>
    </cfRule>
  </conditionalFormatting>
  <conditionalFormatting sqref="S5201:S5202">
    <cfRule type="cellIs" dxfId="5090" priority="6636" operator="equal">
      <formula>"Não informado"</formula>
    </cfRule>
  </conditionalFormatting>
  <conditionalFormatting sqref="S5201:S5202">
    <cfRule type="cellIs" dxfId="5089" priority="6635" operator="equal">
      <formula>"Não informado"</formula>
    </cfRule>
  </conditionalFormatting>
  <conditionalFormatting sqref="S5201:S5202">
    <cfRule type="cellIs" dxfId="5088" priority="6633" operator="equal">
      <formula>"Não informado"</formula>
    </cfRule>
  </conditionalFormatting>
  <conditionalFormatting sqref="S5201:S5202">
    <cfRule type="cellIs" dxfId="5087" priority="6630" operator="equal">
      <formula>"Não informado"</formula>
    </cfRule>
  </conditionalFormatting>
  <conditionalFormatting sqref="S5201:S5202">
    <cfRule type="cellIs" dxfId="5086" priority="6634" operator="equal">
      <formula>"Não informado"</formula>
    </cfRule>
  </conditionalFormatting>
  <conditionalFormatting sqref="S5201:S5202">
    <cfRule type="cellIs" dxfId="5085" priority="6632" operator="equal">
      <formula>"Não informado"</formula>
    </cfRule>
  </conditionalFormatting>
  <conditionalFormatting sqref="S5201:S5202">
    <cfRule type="cellIs" dxfId="5084" priority="6631" operator="equal">
      <formula>"Não informado"</formula>
    </cfRule>
  </conditionalFormatting>
  <conditionalFormatting sqref="S5201:S5202">
    <cfRule type="cellIs" dxfId="5083" priority="6629" operator="equal">
      <formula>"Não informado"</formula>
    </cfRule>
  </conditionalFormatting>
  <conditionalFormatting sqref="A5203:J5203">
    <cfRule type="cellIs" dxfId="5082" priority="6627" operator="equal">
      <formula>"Não informado"</formula>
    </cfRule>
  </conditionalFormatting>
  <conditionalFormatting sqref="L5203">
    <cfRule type="cellIs" dxfId="5081" priority="6626" operator="equal">
      <formula>"Não informado"</formula>
    </cfRule>
  </conditionalFormatting>
  <conditionalFormatting sqref="S5203">
    <cfRule type="cellIs" dxfId="5080" priority="6623" operator="equal">
      <formula>"Não informado"</formula>
    </cfRule>
  </conditionalFormatting>
  <conditionalFormatting sqref="S5203">
    <cfRule type="cellIs" dxfId="5079" priority="6622" operator="equal">
      <formula>"Não informado"</formula>
    </cfRule>
  </conditionalFormatting>
  <conditionalFormatting sqref="S5203">
    <cfRule type="cellIs" dxfId="5078" priority="6621" operator="equal">
      <formula>"Não informado"</formula>
    </cfRule>
  </conditionalFormatting>
  <conditionalFormatting sqref="S5203">
    <cfRule type="cellIs" dxfId="5077" priority="6620" operator="equal">
      <formula>"Não informado"</formula>
    </cfRule>
  </conditionalFormatting>
  <conditionalFormatting sqref="S5203">
    <cfRule type="cellIs" dxfId="5076" priority="6619" operator="equal">
      <formula>"Não informado"</formula>
    </cfRule>
  </conditionalFormatting>
  <conditionalFormatting sqref="S5203">
    <cfRule type="cellIs" dxfId="5075" priority="6618" operator="equal">
      <formula>"Não informado"</formula>
    </cfRule>
  </conditionalFormatting>
  <conditionalFormatting sqref="S5203">
    <cfRule type="cellIs" dxfId="5074" priority="6617" operator="equal">
      <formula>"Não informado"</formula>
    </cfRule>
  </conditionalFormatting>
  <conditionalFormatting sqref="S5203">
    <cfRule type="cellIs" dxfId="5073" priority="6616" operator="equal">
      <formula>"Não informado"</formula>
    </cfRule>
  </conditionalFormatting>
  <conditionalFormatting sqref="S5203">
    <cfRule type="cellIs" dxfId="5072" priority="6615" operator="equal">
      <formula>"Não informado"</formula>
    </cfRule>
  </conditionalFormatting>
  <conditionalFormatting sqref="S5203">
    <cfRule type="cellIs" dxfId="5071" priority="6614" operator="equal">
      <formula>"Não informado"</formula>
    </cfRule>
  </conditionalFormatting>
  <conditionalFormatting sqref="S5203">
    <cfRule type="cellIs" dxfId="5070" priority="6625" operator="equal">
      <formula>"Não informado"</formula>
    </cfRule>
  </conditionalFormatting>
  <conditionalFormatting sqref="S5203">
    <cfRule type="cellIs" dxfId="5069" priority="6604" operator="equal">
      <formula>"Não informado"</formula>
    </cfRule>
  </conditionalFormatting>
  <conditionalFormatting sqref="S5203">
    <cfRule type="cellIs" dxfId="5068" priority="6624" operator="equal">
      <formula>"Não informado"</formula>
    </cfRule>
  </conditionalFormatting>
  <conditionalFormatting sqref="S5203">
    <cfRule type="cellIs" dxfId="5067" priority="6613" operator="equal">
      <formula>"Não informado"</formula>
    </cfRule>
  </conditionalFormatting>
  <conditionalFormatting sqref="S5203">
    <cfRule type="cellIs" dxfId="5066" priority="6612" operator="equal">
      <formula>"Não informado"</formula>
    </cfRule>
  </conditionalFormatting>
  <conditionalFormatting sqref="S5203">
    <cfRule type="cellIs" dxfId="5065" priority="6611" operator="equal">
      <formula>"Não informado"</formula>
    </cfRule>
  </conditionalFormatting>
  <conditionalFormatting sqref="S5203">
    <cfRule type="cellIs" dxfId="5064" priority="6609" operator="equal">
      <formula>"Não informado"</formula>
    </cfRule>
  </conditionalFormatting>
  <conditionalFormatting sqref="S5203">
    <cfRule type="cellIs" dxfId="5063" priority="6606" operator="equal">
      <formula>"Não informado"</formula>
    </cfRule>
  </conditionalFormatting>
  <conditionalFormatting sqref="S5203">
    <cfRule type="cellIs" dxfId="5062" priority="6610" operator="equal">
      <formula>"Não informado"</formula>
    </cfRule>
  </conditionalFormatting>
  <conditionalFormatting sqref="S5203">
    <cfRule type="cellIs" dxfId="5061" priority="6608" operator="equal">
      <formula>"Não informado"</formula>
    </cfRule>
  </conditionalFormatting>
  <conditionalFormatting sqref="S5203">
    <cfRule type="cellIs" dxfId="5060" priority="6607" operator="equal">
      <formula>"Não informado"</formula>
    </cfRule>
  </conditionalFormatting>
  <conditionalFormatting sqref="S5203">
    <cfRule type="cellIs" dxfId="5059" priority="6605" operator="equal">
      <formula>"Não informado"</formula>
    </cfRule>
  </conditionalFormatting>
  <conditionalFormatting sqref="A5204:J5204">
    <cfRule type="cellIs" dxfId="5058" priority="6603" operator="equal">
      <formula>"Não informado"</formula>
    </cfRule>
  </conditionalFormatting>
  <conditionalFormatting sqref="L5204">
    <cfRule type="cellIs" dxfId="5057" priority="6602" operator="equal">
      <formula>"Não informado"</formula>
    </cfRule>
  </conditionalFormatting>
  <conditionalFormatting sqref="S5204">
    <cfRule type="cellIs" dxfId="5056" priority="6599" operator="equal">
      <formula>"Não informado"</formula>
    </cfRule>
  </conditionalFormatting>
  <conditionalFormatting sqref="S5204">
    <cfRule type="cellIs" dxfId="5055" priority="6598" operator="equal">
      <formula>"Não informado"</formula>
    </cfRule>
  </conditionalFormatting>
  <conditionalFormatting sqref="S5204">
    <cfRule type="cellIs" dxfId="5054" priority="6597" operator="equal">
      <formula>"Não informado"</formula>
    </cfRule>
  </conditionalFormatting>
  <conditionalFormatting sqref="S5204">
    <cfRule type="cellIs" dxfId="5053" priority="6596" operator="equal">
      <formula>"Não informado"</formula>
    </cfRule>
  </conditionalFormatting>
  <conditionalFormatting sqref="S5204">
    <cfRule type="cellIs" dxfId="5052" priority="6595" operator="equal">
      <formula>"Não informado"</formula>
    </cfRule>
  </conditionalFormatting>
  <conditionalFormatting sqref="S5204">
    <cfRule type="cellIs" dxfId="5051" priority="6594" operator="equal">
      <formula>"Não informado"</formula>
    </cfRule>
  </conditionalFormatting>
  <conditionalFormatting sqref="S5204">
    <cfRule type="cellIs" dxfId="5050" priority="6593" operator="equal">
      <formula>"Não informado"</formula>
    </cfRule>
  </conditionalFormatting>
  <conditionalFormatting sqref="S5204">
    <cfRule type="cellIs" dxfId="5049" priority="6592" operator="equal">
      <formula>"Não informado"</formula>
    </cfRule>
  </conditionalFormatting>
  <conditionalFormatting sqref="S5204">
    <cfRule type="cellIs" dxfId="5048" priority="6591" operator="equal">
      <formula>"Não informado"</formula>
    </cfRule>
  </conditionalFormatting>
  <conditionalFormatting sqref="S5204">
    <cfRule type="cellIs" dxfId="5047" priority="6590" operator="equal">
      <formula>"Não informado"</formula>
    </cfRule>
  </conditionalFormatting>
  <conditionalFormatting sqref="S5204">
    <cfRule type="cellIs" dxfId="5046" priority="6601" operator="equal">
      <formula>"Não informado"</formula>
    </cfRule>
  </conditionalFormatting>
  <conditionalFormatting sqref="S5204">
    <cfRule type="cellIs" dxfId="5045" priority="6580" operator="equal">
      <formula>"Não informado"</formula>
    </cfRule>
  </conditionalFormatting>
  <conditionalFormatting sqref="S5204">
    <cfRule type="cellIs" dxfId="5044" priority="6600" operator="equal">
      <formula>"Não informado"</formula>
    </cfRule>
  </conditionalFormatting>
  <conditionalFormatting sqref="S5204">
    <cfRule type="cellIs" dxfId="5043" priority="6589" operator="equal">
      <formula>"Não informado"</formula>
    </cfRule>
  </conditionalFormatting>
  <conditionalFormatting sqref="S5204">
    <cfRule type="cellIs" dxfId="5042" priority="6588" operator="equal">
      <formula>"Não informado"</formula>
    </cfRule>
  </conditionalFormatting>
  <conditionalFormatting sqref="S5204">
    <cfRule type="cellIs" dxfId="5041" priority="6587" operator="equal">
      <formula>"Não informado"</formula>
    </cfRule>
  </conditionalFormatting>
  <conditionalFormatting sqref="S5204">
    <cfRule type="cellIs" dxfId="5040" priority="6585" operator="equal">
      <formula>"Não informado"</formula>
    </cfRule>
  </conditionalFormatting>
  <conditionalFormatting sqref="S5204">
    <cfRule type="cellIs" dxfId="5039" priority="6582" operator="equal">
      <formula>"Não informado"</formula>
    </cfRule>
  </conditionalFormatting>
  <conditionalFormatting sqref="S5204">
    <cfRule type="cellIs" dxfId="5038" priority="6586" operator="equal">
      <formula>"Não informado"</formula>
    </cfRule>
  </conditionalFormatting>
  <conditionalFormatting sqref="S5204">
    <cfRule type="cellIs" dxfId="5037" priority="6584" operator="equal">
      <formula>"Não informado"</formula>
    </cfRule>
  </conditionalFormatting>
  <conditionalFormatting sqref="S5204">
    <cfRule type="cellIs" dxfId="5036" priority="6583" operator="equal">
      <formula>"Não informado"</formula>
    </cfRule>
  </conditionalFormatting>
  <conditionalFormatting sqref="S5204">
    <cfRule type="cellIs" dxfId="5035" priority="6581" operator="equal">
      <formula>"Não informado"</formula>
    </cfRule>
  </conditionalFormatting>
  <conditionalFormatting sqref="S5207:S5208">
    <cfRule type="cellIs" dxfId="5034" priority="6537" operator="equal">
      <formula>"Não informado"</formula>
    </cfRule>
  </conditionalFormatting>
  <conditionalFormatting sqref="A5209:J5210">
    <cfRule type="cellIs" dxfId="5033" priority="6527" operator="equal">
      <formula>"Não informado"</formula>
    </cfRule>
  </conditionalFormatting>
  <conditionalFormatting sqref="K5205:K5206">
    <cfRule type="cellIs" dxfId="5032" priority="6577" operator="equal">
      <formula>"Não informado"</formula>
    </cfRule>
  </conditionalFormatting>
  <conditionalFormatting sqref="A5205:J5206">
    <cfRule type="cellIs" dxfId="5031" priority="6576" operator="equal">
      <formula>"Não informado"</formula>
    </cfRule>
  </conditionalFormatting>
  <conditionalFormatting sqref="L5205:L5206">
    <cfRule type="cellIs" dxfId="5030" priority="6575" operator="equal">
      <formula>"Não informado"</formula>
    </cfRule>
  </conditionalFormatting>
  <conditionalFormatting sqref="S5205:S5206">
    <cfRule type="cellIs" dxfId="5029" priority="6572" operator="equal">
      <formula>"Não informado"</formula>
    </cfRule>
  </conditionalFormatting>
  <conditionalFormatting sqref="S5205:S5206">
    <cfRule type="cellIs" dxfId="5028" priority="6571" operator="equal">
      <formula>"Não informado"</formula>
    </cfRule>
  </conditionalFormatting>
  <conditionalFormatting sqref="S5205:S5206">
    <cfRule type="cellIs" dxfId="5027" priority="6570" operator="equal">
      <formula>"Não informado"</formula>
    </cfRule>
  </conditionalFormatting>
  <conditionalFormatting sqref="S5205:S5206">
    <cfRule type="cellIs" dxfId="5026" priority="6569" operator="equal">
      <formula>"Não informado"</formula>
    </cfRule>
  </conditionalFormatting>
  <conditionalFormatting sqref="S5205:S5206">
    <cfRule type="cellIs" dxfId="5025" priority="6568" operator="equal">
      <formula>"Não informado"</formula>
    </cfRule>
  </conditionalFormatting>
  <conditionalFormatting sqref="S5205:S5206">
    <cfRule type="cellIs" dxfId="5024" priority="6567" operator="equal">
      <formula>"Não informado"</formula>
    </cfRule>
  </conditionalFormatting>
  <conditionalFormatting sqref="S5205:S5206">
    <cfRule type="cellIs" dxfId="5023" priority="6566" operator="equal">
      <formula>"Não informado"</formula>
    </cfRule>
  </conditionalFormatting>
  <conditionalFormatting sqref="S5205:S5206">
    <cfRule type="cellIs" dxfId="5022" priority="6565" operator="equal">
      <formula>"Não informado"</formula>
    </cfRule>
  </conditionalFormatting>
  <conditionalFormatting sqref="S5205:S5206">
    <cfRule type="cellIs" dxfId="5021" priority="6564" operator="equal">
      <formula>"Não informado"</formula>
    </cfRule>
  </conditionalFormatting>
  <conditionalFormatting sqref="S5205:S5206">
    <cfRule type="cellIs" dxfId="5020" priority="6563" operator="equal">
      <formula>"Não informado"</formula>
    </cfRule>
  </conditionalFormatting>
  <conditionalFormatting sqref="S5205:S5206">
    <cfRule type="cellIs" dxfId="5019" priority="6574" operator="equal">
      <formula>"Não informado"</formula>
    </cfRule>
  </conditionalFormatting>
  <conditionalFormatting sqref="S5205:S5206">
    <cfRule type="cellIs" dxfId="5018" priority="6553" operator="equal">
      <formula>"Não informado"</formula>
    </cfRule>
  </conditionalFormatting>
  <conditionalFormatting sqref="S5205:S5206">
    <cfRule type="cellIs" dxfId="5017" priority="6573" operator="equal">
      <formula>"Não informado"</formula>
    </cfRule>
  </conditionalFormatting>
  <conditionalFormatting sqref="S5205:S5206">
    <cfRule type="cellIs" dxfId="5016" priority="6562" operator="equal">
      <formula>"Não informado"</formula>
    </cfRule>
  </conditionalFormatting>
  <conditionalFormatting sqref="S5205:S5206">
    <cfRule type="cellIs" dxfId="5015" priority="6561" operator="equal">
      <formula>"Não informado"</formula>
    </cfRule>
  </conditionalFormatting>
  <conditionalFormatting sqref="S5205:S5206">
    <cfRule type="cellIs" dxfId="5014" priority="6560" operator="equal">
      <formula>"Não informado"</formula>
    </cfRule>
  </conditionalFormatting>
  <conditionalFormatting sqref="S5205:S5206">
    <cfRule type="cellIs" dxfId="5013" priority="6558" operator="equal">
      <formula>"Não informado"</formula>
    </cfRule>
  </conditionalFormatting>
  <conditionalFormatting sqref="S5205:S5206">
    <cfRule type="cellIs" dxfId="5012" priority="6555" operator="equal">
      <formula>"Não informado"</formula>
    </cfRule>
  </conditionalFormatting>
  <conditionalFormatting sqref="S5205:S5206">
    <cfRule type="cellIs" dxfId="5011" priority="6559" operator="equal">
      <formula>"Não informado"</formula>
    </cfRule>
  </conditionalFormatting>
  <conditionalFormatting sqref="S5205:S5206">
    <cfRule type="cellIs" dxfId="5010" priority="6557" operator="equal">
      <formula>"Não informado"</formula>
    </cfRule>
  </conditionalFormatting>
  <conditionalFormatting sqref="S5205:S5206">
    <cfRule type="cellIs" dxfId="5009" priority="6556" operator="equal">
      <formula>"Não informado"</formula>
    </cfRule>
  </conditionalFormatting>
  <conditionalFormatting sqref="S5205:S5206">
    <cfRule type="cellIs" dxfId="5008" priority="6554" operator="equal">
      <formula>"Não informado"</formula>
    </cfRule>
  </conditionalFormatting>
  <conditionalFormatting sqref="S5207:S5208">
    <cfRule type="cellIs" dxfId="5007" priority="6550" operator="equal">
      <formula>"Não informado"</formula>
    </cfRule>
  </conditionalFormatting>
  <conditionalFormatting sqref="S5207:S5208">
    <cfRule type="cellIs" dxfId="5006" priority="6549" operator="equal">
      <formula>"Não informado"</formula>
    </cfRule>
  </conditionalFormatting>
  <conditionalFormatting sqref="S5207:S5208">
    <cfRule type="cellIs" dxfId="5005" priority="6548" operator="equal">
      <formula>"Não informado"</formula>
    </cfRule>
  </conditionalFormatting>
  <conditionalFormatting sqref="S5207:S5208">
    <cfRule type="cellIs" dxfId="5004" priority="6547" operator="equal">
      <formula>"Não informado"</formula>
    </cfRule>
  </conditionalFormatting>
  <conditionalFormatting sqref="S5207:S5208">
    <cfRule type="cellIs" dxfId="5003" priority="6546" operator="equal">
      <formula>"Não informado"</formula>
    </cfRule>
  </conditionalFormatting>
  <conditionalFormatting sqref="S5207:S5208">
    <cfRule type="cellIs" dxfId="5002" priority="6545" operator="equal">
      <formula>"Não informado"</formula>
    </cfRule>
  </conditionalFormatting>
  <conditionalFormatting sqref="S5207:S5208">
    <cfRule type="cellIs" dxfId="5001" priority="6544" operator="equal">
      <formula>"Não informado"</formula>
    </cfRule>
  </conditionalFormatting>
  <conditionalFormatting sqref="S5207:S5208">
    <cfRule type="cellIs" dxfId="5000" priority="6543" operator="equal">
      <formula>"Não informado"</formula>
    </cfRule>
  </conditionalFormatting>
  <conditionalFormatting sqref="S5207:S5208">
    <cfRule type="cellIs" dxfId="4999" priority="6542" operator="equal">
      <formula>"Não informado"</formula>
    </cfRule>
  </conditionalFormatting>
  <conditionalFormatting sqref="S5207:S5208">
    <cfRule type="cellIs" dxfId="4998" priority="6541" operator="equal">
      <formula>"Não informado"</formula>
    </cfRule>
  </conditionalFormatting>
  <conditionalFormatting sqref="S5207:S5208">
    <cfRule type="cellIs" dxfId="4997" priority="6552" operator="equal">
      <formula>"Não informado"</formula>
    </cfRule>
  </conditionalFormatting>
  <conditionalFormatting sqref="S5207:S5208">
    <cfRule type="cellIs" dxfId="4996" priority="6531" operator="equal">
      <formula>"Não informado"</formula>
    </cfRule>
  </conditionalFormatting>
  <conditionalFormatting sqref="S5207:S5208">
    <cfRule type="cellIs" dxfId="4995" priority="6551" operator="equal">
      <formula>"Não informado"</formula>
    </cfRule>
  </conditionalFormatting>
  <conditionalFormatting sqref="S5207:S5208">
    <cfRule type="cellIs" dxfId="4994" priority="6540" operator="equal">
      <formula>"Não informado"</formula>
    </cfRule>
  </conditionalFormatting>
  <conditionalFormatting sqref="S5207:S5208">
    <cfRule type="cellIs" dxfId="4993" priority="6539" operator="equal">
      <formula>"Não informado"</formula>
    </cfRule>
  </conditionalFormatting>
  <conditionalFormatting sqref="S5207:S5208">
    <cfRule type="cellIs" dxfId="4992" priority="6538" operator="equal">
      <formula>"Não informado"</formula>
    </cfRule>
  </conditionalFormatting>
  <conditionalFormatting sqref="S5207:S5208">
    <cfRule type="cellIs" dxfId="4991" priority="6536" operator="equal">
      <formula>"Não informado"</formula>
    </cfRule>
  </conditionalFormatting>
  <conditionalFormatting sqref="S5207:S5208">
    <cfRule type="cellIs" dxfId="4990" priority="6533" operator="equal">
      <formula>"Não informado"</formula>
    </cfRule>
  </conditionalFormatting>
  <conditionalFormatting sqref="S5207:S5208">
    <cfRule type="cellIs" dxfId="4989" priority="6535" operator="equal">
      <formula>"Não informado"</formula>
    </cfRule>
  </conditionalFormatting>
  <conditionalFormatting sqref="S5207:S5208">
    <cfRule type="cellIs" dxfId="4988" priority="6534" operator="equal">
      <formula>"Não informado"</formula>
    </cfRule>
  </conditionalFormatting>
  <conditionalFormatting sqref="S5207:S5208">
    <cfRule type="cellIs" dxfId="4987" priority="6532" operator="equal">
      <formula>"Não informado"</formula>
    </cfRule>
  </conditionalFormatting>
  <conditionalFormatting sqref="K5207:K5208">
    <cfRule type="cellIs" dxfId="4986" priority="6530" operator="equal">
      <formula>"Não informado"</formula>
    </cfRule>
  </conditionalFormatting>
  <conditionalFormatting sqref="A5207:J5208">
    <cfRule type="cellIs" dxfId="4985" priority="6529" operator="equal">
      <formula>"Não informado"</formula>
    </cfRule>
  </conditionalFormatting>
  <conditionalFormatting sqref="L5207:L5208">
    <cfRule type="cellIs" dxfId="4984" priority="6528" operator="equal">
      <formula>"Não informado"</formula>
    </cfRule>
  </conditionalFormatting>
  <conditionalFormatting sqref="K5209:K5210">
    <cfRule type="cellIs" dxfId="4983" priority="6526" operator="equal">
      <formula>"Não informado"</formula>
    </cfRule>
  </conditionalFormatting>
  <conditionalFormatting sqref="L5209:L5210">
    <cfRule type="cellIs" dxfId="4982" priority="6525" operator="equal">
      <formula>"Não informado"</formula>
    </cfRule>
  </conditionalFormatting>
  <conditionalFormatting sqref="S5209:S5210">
    <cfRule type="cellIs" dxfId="4981" priority="6522" operator="equal">
      <formula>"Não informado"</formula>
    </cfRule>
  </conditionalFormatting>
  <conditionalFormatting sqref="S5209:S5210">
    <cfRule type="cellIs" dxfId="4980" priority="6521" operator="equal">
      <formula>"Não informado"</formula>
    </cfRule>
  </conditionalFormatting>
  <conditionalFormatting sqref="S5209:S5210">
    <cfRule type="cellIs" dxfId="4979" priority="6520" operator="equal">
      <formula>"Não informado"</formula>
    </cfRule>
  </conditionalFormatting>
  <conditionalFormatting sqref="S5209:S5210">
    <cfRule type="cellIs" dxfId="4978" priority="6519" operator="equal">
      <formula>"Não informado"</formula>
    </cfRule>
  </conditionalFormatting>
  <conditionalFormatting sqref="S5209:S5210">
    <cfRule type="cellIs" dxfId="4977" priority="6518" operator="equal">
      <formula>"Não informado"</formula>
    </cfRule>
  </conditionalFormatting>
  <conditionalFormatting sqref="S5209:S5210">
    <cfRule type="cellIs" dxfId="4976" priority="6517" operator="equal">
      <formula>"Não informado"</formula>
    </cfRule>
  </conditionalFormatting>
  <conditionalFormatting sqref="S5209:S5210">
    <cfRule type="cellIs" dxfId="4975" priority="6516" operator="equal">
      <formula>"Não informado"</formula>
    </cfRule>
  </conditionalFormatting>
  <conditionalFormatting sqref="S5209:S5210">
    <cfRule type="cellIs" dxfId="4974" priority="6515" operator="equal">
      <formula>"Não informado"</formula>
    </cfRule>
  </conditionalFormatting>
  <conditionalFormatting sqref="S5209:S5210">
    <cfRule type="cellIs" dxfId="4973" priority="6514" operator="equal">
      <formula>"Não informado"</formula>
    </cfRule>
  </conditionalFormatting>
  <conditionalFormatting sqref="S5209:S5210">
    <cfRule type="cellIs" dxfId="4972" priority="6513" operator="equal">
      <formula>"Não informado"</formula>
    </cfRule>
  </conditionalFormatting>
  <conditionalFormatting sqref="S5209:S5210">
    <cfRule type="cellIs" dxfId="4971" priority="6524" operator="equal">
      <formula>"Não informado"</formula>
    </cfRule>
  </conditionalFormatting>
  <conditionalFormatting sqref="S5209:S5210">
    <cfRule type="cellIs" dxfId="4970" priority="6503" operator="equal">
      <formula>"Não informado"</formula>
    </cfRule>
  </conditionalFormatting>
  <conditionalFormatting sqref="S5209:S5210">
    <cfRule type="cellIs" dxfId="4969" priority="6523" operator="equal">
      <formula>"Não informado"</formula>
    </cfRule>
  </conditionalFormatting>
  <conditionalFormatting sqref="S5209:S5210">
    <cfRule type="cellIs" dxfId="4968" priority="6512" operator="equal">
      <formula>"Não informado"</formula>
    </cfRule>
  </conditionalFormatting>
  <conditionalFormatting sqref="S5209:S5210">
    <cfRule type="cellIs" dxfId="4967" priority="6511" operator="equal">
      <formula>"Não informado"</formula>
    </cfRule>
  </conditionalFormatting>
  <conditionalFormatting sqref="S5209:S5210">
    <cfRule type="cellIs" dxfId="4966" priority="6510" operator="equal">
      <formula>"Não informado"</formula>
    </cfRule>
  </conditionalFormatting>
  <conditionalFormatting sqref="S5209:S5210">
    <cfRule type="cellIs" dxfId="4965" priority="6508" operator="equal">
      <formula>"Não informado"</formula>
    </cfRule>
  </conditionalFormatting>
  <conditionalFormatting sqref="S5209:S5210">
    <cfRule type="cellIs" dxfId="4964" priority="6505" operator="equal">
      <formula>"Não informado"</formula>
    </cfRule>
  </conditionalFormatting>
  <conditionalFormatting sqref="S5209:S5210">
    <cfRule type="cellIs" dxfId="4963" priority="6509" operator="equal">
      <formula>"Não informado"</formula>
    </cfRule>
  </conditionalFormatting>
  <conditionalFormatting sqref="S5209:S5210">
    <cfRule type="cellIs" dxfId="4962" priority="6507" operator="equal">
      <formula>"Não informado"</formula>
    </cfRule>
  </conditionalFormatting>
  <conditionalFormatting sqref="S5209:S5210">
    <cfRule type="cellIs" dxfId="4961" priority="6506" operator="equal">
      <formula>"Não informado"</formula>
    </cfRule>
  </conditionalFormatting>
  <conditionalFormatting sqref="S5209:S5210">
    <cfRule type="cellIs" dxfId="4960" priority="6504" operator="equal">
      <formula>"Não informado"</formula>
    </cfRule>
  </conditionalFormatting>
  <conditionalFormatting sqref="A5211:J5212">
    <cfRule type="cellIs" dxfId="4959" priority="6502" operator="equal">
      <formula>"Não informado"</formula>
    </cfRule>
  </conditionalFormatting>
  <conditionalFormatting sqref="K5211:K5212">
    <cfRule type="cellIs" dxfId="4958" priority="6501" operator="equal">
      <formula>"Não informado"</formula>
    </cfRule>
  </conditionalFormatting>
  <conditionalFormatting sqref="L5211:L5212">
    <cfRule type="cellIs" dxfId="4957" priority="6500" operator="equal">
      <formula>"Não informado"</formula>
    </cfRule>
  </conditionalFormatting>
  <conditionalFormatting sqref="S5211:S5212">
    <cfRule type="cellIs" dxfId="4956" priority="6497" operator="equal">
      <formula>"Não informado"</formula>
    </cfRule>
  </conditionalFormatting>
  <conditionalFormatting sqref="S5211:S5212">
    <cfRule type="cellIs" dxfId="4955" priority="6496" operator="equal">
      <formula>"Não informado"</formula>
    </cfRule>
  </conditionalFormatting>
  <conditionalFormatting sqref="S5211:S5212">
    <cfRule type="cellIs" dxfId="4954" priority="6495" operator="equal">
      <formula>"Não informado"</formula>
    </cfRule>
  </conditionalFormatting>
  <conditionalFormatting sqref="S5211:S5212">
    <cfRule type="cellIs" dxfId="4953" priority="6494" operator="equal">
      <formula>"Não informado"</formula>
    </cfRule>
  </conditionalFormatting>
  <conditionalFormatting sqref="S5211:S5212">
    <cfRule type="cellIs" dxfId="4952" priority="6493" operator="equal">
      <formula>"Não informado"</formula>
    </cfRule>
  </conditionalFormatting>
  <conditionalFormatting sqref="S5211:S5212">
    <cfRule type="cellIs" dxfId="4951" priority="6492" operator="equal">
      <formula>"Não informado"</formula>
    </cfRule>
  </conditionalFormatting>
  <conditionalFormatting sqref="S5211:S5212">
    <cfRule type="cellIs" dxfId="4950" priority="6491" operator="equal">
      <formula>"Não informado"</formula>
    </cfRule>
  </conditionalFormatting>
  <conditionalFormatting sqref="S5211:S5212">
    <cfRule type="cellIs" dxfId="4949" priority="6490" operator="equal">
      <formula>"Não informado"</formula>
    </cfRule>
  </conditionalFormatting>
  <conditionalFormatting sqref="S5211:S5212">
    <cfRule type="cellIs" dxfId="4948" priority="6489" operator="equal">
      <formula>"Não informado"</formula>
    </cfRule>
  </conditionalFormatting>
  <conditionalFormatting sqref="S5211:S5212">
    <cfRule type="cellIs" dxfId="4947" priority="6488" operator="equal">
      <formula>"Não informado"</formula>
    </cfRule>
  </conditionalFormatting>
  <conditionalFormatting sqref="S5211:S5212">
    <cfRule type="cellIs" dxfId="4946" priority="6499" operator="equal">
      <formula>"Não informado"</formula>
    </cfRule>
  </conditionalFormatting>
  <conditionalFormatting sqref="S5211:S5212">
    <cfRule type="cellIs" dxfId="4945" priority="6478" operator="equal">
      <formula>"Não informado"</formula>
    </cfRule>
  </conditionalFormatting>
  <conditionalFormatting sqref="S5211:S5212">
    <cfRule type="cellIs" dxfId="4944" priority="6498" operator="equal">
      <formula>"Não informado"</formula>
    </cfRule>
  </conditionalFormatting>
  <conditionalFormatting sqref="S5211:S5212">
    <cfRule type="cellIs" dxfId="4943" priority="6487" operator="equal">
      <formula>"Não informado"</formula>
    </cfRule>
  </conditionalFormatting>
  <conditionalFormatting sqref="S5211:S5212">
    <cfRule type="cellIs" dxfId="4942" priority="6486" operator="equal">
      <formula>"Não informado"</formula>
    </cfRule>
  </conditionalFormatting>
  <conditionalFormatting sqref="S5211:S5212">
    <cfRule type="cellIs" dxfId="4941" priority="6485" operator="equal">
      <formula>"Não informado"</formula>
    </cfRule>
  </conditionalFormatting>
  <conditionalFormatting sqref="S5211:S5212">
    <cfRule type="cellIs" dxfId="4940" priority="6483" operator="equal">
      <formula>"Não informado"</formula>
    </cfRule>
  </conditionalFormatting>
  <conditionalFormatting sqref="S5211:S5212">
    <cfRule type="cellIs" dxfId="4939" priority="6480" operator="equal">
      <formula>"Não informado"</formula>
    </cfRule>
  </conditionalFormatting>
  <conditionalFormatting sqref="S5211:S5212">
    <cfRule type="cellIs" dxfId="4938" priority="6484" operator="equal">
      <formula>"Não informado"</formula>
    </cfRule>
  </conditionalFormatting>
  <conditionalFormatting sqref="S5211:S5212">
    <cfRule type="cellIs" dxfId="4937" priority="6482" operator="equal">
      <formula>"Não informado"</formula>
    </cfRule>
  </conditionalFormatting>
  <conditionalFormatting sqref="S5211:S5212">
    <cfRule type="cellIs" dxfId="4936" priority="6481" operator="equal">
      <formula>"Não informado"</formula>
    </cfRule>
  </conditionalFormatting>
  <conditionalFormatting sqref="S5211:S5212">
    <cfRule type="cellIs" dxfId="4935" priority="6479" operator="equal">
      <formula>"Não informado"</formula>
    </cfRule>
  </conditionalFormatting>
  <conditionalFormatting sqref="S5213">
    <cfRule type="cellIs" dxfId="4934" priority="6475" operator="equal">
      <formula>"Não informado"</formula>
    </cfRule>
  </conditionalFormatting>
  <conditionalFormatting sqref="S5213">
    <cfRule type="cellIs" dxfId="4933" priority="6474" operator="equal">
      <formula>"Não informado"</formula>
    </cfRule>
  </conditionalFormatting>
  <conditionalFormatting sqref="S5213">
    <cfRule type="cellIs" dxfId="4932" priority="6473" operator="equal">
      <formula>"Não informado"</formula>
    </cfRule>
  </conditionalFormatting>
  <conditionalFormatting sqref="S5213">
    <cfRule type="cellIs" dxfId="4931" priority="6472" operator="equal">
      <formula>"Não informado"</formula>
    </cfRule>
  </conditionalFormatting>
  <conditionalFormatting sqref="S5213">
    <cfRule type="cellIs" dxfId="4930" priority="6471" operator="equal">
      <formula>"Não informado"</formula>
    </cfRule>
  </conditionalFormatting>
  <conditionalFormatting sqref="S5213">
    <cfRule type="cellIs" dxfId="4929" priority="6470" operator="equal">
      <formula>"Não informado"</formula>
    </cfRule>
  </conditionalFormatting>
  <conditionalFormatting sqref="S5213">
    <cfRule type="cellIs" dxfId="4928" priority="6469" operator="equal">
      <formula>"Não informado"</formula>
    </cfRule>
  </conditionalFormatting>
  <conditionalFormatting sqref="S5213">
    <cfRule type="cellIs" dxfId="4927" priority="6468" operator="equal">
      <formula>"Não informado"</formula>
    </cfRule>
  </conditionalFormatting>
  <conditionalFormatting sqref="S5213">
    <cfRule type="cellIs" dxfId="4926" priority="6467" operator="equal">
      <formula>"Não informado"</formula>
    </cfRule>
  </conditionalFormatting>
  <conditionalFormatting sqref="S5213">
    <cfRule type="cellIs" dxfId="4925" priority="6466" operator="equal">
      <formula>"Não informado"</formula>
    </cfRule>
  </conditionalFormatting>
  <conditionalFormatting sqref="S5213">
    <cfRule type="cellIs" dxfId="4924" priority="6477" operator="equal">
      <formula>"Não informado"</formula>
    </cfRule>
  </conditionalFormatting>
  <conditionalFormatting sqref="S5213">
    <cfRule type="cellIs" dxfId="4923" priority="6456" operator="equal">
      <formula>"Não informado"</formula>
    </cfRule>
  </conditionalFormatting>
  <conditionalFormatting sqref="S5213">
    <cfRule type="cellIs" dxfId="4922" priority="6476" operator="equal">
      <formula>"Não informado"</formula>
    </cfRule>
  </conditionalFormatting>
  <conditionalFormatting sqref="S5213">
    <cfRule type="cellIs" dxfId="4921" priority="6465" operator="equal">
      <formula>"Não informado"</formula>
    </cfRule>
  </conditionalFormatting>
  <conditionalFormatting sqref="S5213">
    <cfRule type="cellIs" dxfId="4920" priority="6464" operator="equal">
      <formula>"Não informado"</formula>
    </cfRule>
  </conditionalFormatting>
  <conditionalFormatting sqref="S5213">
    <cfRule type="cellIs" dxfId="4919" priority="6463" operator="equal">
      <formula>"Não informado"</formula>
    </cfRule>
  </conditionalFormatting>
  <conditionalFormatting sqref="S5213">
    <cfRule type="cellIs" dxfId="4918" priority="6461" operator="equal">
      <formula>"Não informado"</formula>
    </cfRule>
  </conditionalFormatting>
  <conditionalFormatting sqref="S5213">
    <cfRule type="cellIs" dxfId="4917" priority="6458" operator="equal">
      <formula>"Não informado"</formula>
    </cfRule>
  </conditionalFormatting>
  <conditionalFormatting sqref="S5213">
    <cfRule type="cellIs" dxfId="4916" priority="6462" operator="equal">
      <formula>"Não informado"</formula>
    </cfRule>
  </conditionalFormatting>
  <conditionalFormatting sqref="S5213">
    <cfRule type="cellIs" dxfId="4915" priority="6460" operator="equal">
      <formula>"Não informado"</formula>
    </cfRule>
  </conditionalFormatting>
  <conditionalFormatting sqref="S5213">
    <cfRule type="cellIs" dxfId="4914" priority="6459" operator="equal">
      <formula>"Não informado"</formula>
    </cfRule>
  </conditionalFormatting>
  <conditionalFormatting sqref="S5213">
    <cfRule type="cellIs" dxfId="4913" priority="6457" operator="equal">
      <formula>"Não informado"</formula>
    </cfRule>
  </conditionalFormatting>
  <conditionalFormatting sqref="A5213:J5213">
    <cfRule type="cellIs" dxfId="4912" priority="6455" operator="equal">
      <formula>"Não informado"</formula>
    </cfRule>
  </conditionalFormatting>
  <conditionalFormatting sqref="K5213">
    <cfRule type="cellIs" dxfId="4911" priority="6454" operator="equal">
      <formula>"Não informado"</formula>
    </cfRule>
  </conditionalFormatting>
  <conditionalFormatting sqref="L5213">
    <cfRule type="cellIs" dxfId="4910" priority="6453" operator="equal">
      <formula>"Não informado"</formula>
    </cfRule>
  </conditionalFormatting>
  <conditionalFormatting sqref="A5214:J5214">
    <cfRule type="cellIs" dxfId="4909" priority="6452" operator="equal">
      <formula>"Não informado"</formula>
    </cfRule>
  </conditionalFormatting>
  <conditionalFormatting sqref="L5214">
    <cfRule type="cellIs" dxfId="4908" priority="6451" operator="equal">
      <formula>"Não informado"</formula>
    </cfRule>
  </conditionalFormatting>
  <conditionalFormatting sqref="S5214">
    <cfRule type="cellIs" dxfId="4907" priority="6448" operator="equal">
      <formula>"Não informado"</formula>
    </cfRule>
  </conditionalFormatting>
  <conditionalFormatting sqref="S5214">
    <cfRule type="cellIs" dxfId="4906" priority="6447" operator="equal">
      <formula>"Não informado"</formula>
    </cfRule>
  </conditionalFormatting>
  <conditionalFormatting sqref="S5214">
    <cfRule type="cellIs" dxfId="4905" priority="6446" operator="equal">
      <formula>"Não informado"</formula>
    </cfRule>
  </conditionalFormatting>
  <conditionalFormatting sqref="S5214">
    <cfRule type="cellIs" dxfId="4904" priority="6445" operator="equal">
      <formula>"Não informado"</formula>
    </cfRule>
  </conditionalFormatting>
  <conditionalFormatting sqref="S5214">
    <cfRule type="cellIs" dxfId="4903" priority="6444" operator="equal">
      <formula>"Não informado"</formula>
    </cfRule>
  </conditionalFormatting>
  <conditionalFormatting sqref="S5214">
    <cfRule type="cellIs" dxfId="4902" priority="6443" operator="equal">
      <formula>"Não informado"</formula>
    </cfRule>
  </conditionalFormatting>
  <conditionalFormatting sqref="S5214">
    <cfRule type="cellIs" dxfId="4901" priority="6442" operator="equal">
      <formula>"Não informado"</formula>
    </cfRule>
  </conditionalFormatting>
  <conditionalFormatting sqref="S5214">
    <cfRule type="cellIs" dxfId="4900" priority="6441" operator="equal">
      <formula>"Não informado"</formula>
    </cfRule>
  </conditionalFormatting>
  <conditionalFormatting sqref="S5214">
    <cfRule type="cellIs" dxfId="4899" priority="6440" operator="equal">
      <formula>"Não informado"</formula>
    </cfRule>
  </conditionalFormatting>
  <conditionalFormatting sqref="S5214">
    <cfRule type="cellIs" dxfId="4898" priority="6439" operator="equal">
      <formula>"Não informado"</formula>
    </cfRule>
  </conditionalFormatting>
  <conditionalFormatting sqref="S5214">
    <cfRule type="cellIs" dxfId="4897" priority="6450" operator="equal">
      <formula>"Não informado"</formula>
    </cfRule>
  </conditionalFormatting>
  <conditionalFormatting sqref="S5214">
    <cfRule type="cellIs" dxfId="4896" priority="6429" operator="equal">
      <formula>"Não informado"</formula>
    </cfRule>
  </conditionalFormatting>
  <conditionalFormatting sqref="S5214">
    <cfRule type="cellIs" dxfId="4895" priority="6449" operator="equal">
      <formula>"Não informado"</formula>
    </cfRule>
  </conditionalFormatting>
  <conditionalFormatting sqref="S5214">
    <cfRule type="cellIs" dxfId="4894" priority="6438" operator="equal">
      <formula>"Não informado"</formula>
    </cfRule>
  </conditionalFormatting>
  <conditionalFormatting sqref="S5214">
    <cfRule type="cellIs" dxfId="4893" priority="6437" operator="equal">
      <formula>"Não informado"</formula>
    </cfRule>
  </conditionalFormatting>
  <conditionalFormatting sqref="S5214">
    <cfRule type="cellIs" dxfId="4892" priority="6436" operator="equal">
      <formula>"Não informado"</formula>
    </cfRule>
  </conditionalFormatting>
  <conditionalFormatting sqref="S5214">
    <cfRule type="cellIs" dxfId="4891" priority="6434" operator="equal">
      <formula>"Não informado"</formula>
    </cfRule>
  </conditionalFormatting>
  <conditionalFormatting sqref="S5214">
    <cfRule type="cellIs" dxfId="4890" priority="6431" operator="equal">
      <formula>"Não informado"</formula>
    </cfRule>
  </conditionalFormatting>
  <conditionalFormatting sqref="S5214">
    <cfRule type="cellIs" dxfId="4889" priority="6435" operator="equal">
      <formula>"Não informado"</formula>
    </cfRule>
  </conditionalFormatting>
  <conditionalFormatting sqref="S5214">
    <cfRule type="cellIs" dxfId="4888" priority="6433" operator="equal">
      <formula>"Não informado"</formula>
    </cfRule>
  </conditionalFormatting>
  <conditionalFormatting sqref="S5214">
    <cfRule type="cellIs" dxfId="4887" priority="6432" operator="equal">
      <formula>"Não informado"</formula>
    </cfRule>
  </conditionalFormatting>
  <conditionalFormatting sqref="S5214">
    <cfRule type="cellIs" dxfId="4886" priority="6430" operator="equal">
      <formula>"Não informado"</formula>
    </cfRule>
  </conditionalFormatting>
  <conditionalFormatting sqref="A5215:C5215">
    <cfRule type="cellIs" dxfId="4885" priority="6428" operator="equal">
      <formula>"Não informado"</formula>
    </cfRule>
  </conditionalFormatting>
  <conditionalFormatting sqref="A5216:C5216">
    <cfRule type="cellIs" dxfId="4884" priority="6427" operator="equal">
      <formula>"Não informado"</formula>
    </cfRule>
  </conditionalFormatting>
  <conditionalFormatting sqref="L5216">
    <cfRule type="cellIs" dxfId="4883" priority="6426" operator="equal">
      <formula>"Não informado"</formula>
    </cfRule>
  </conditionalFormatting>
  <conditionalFormatting sqref="D5217:J5217">
    <cfRule type="cellIs" dxfId="4882" priority="6425" operator="equal">
      <formula>"Não informado"</formula>
    </cfRule>
  </conditionalFormatting>
  <conditionalFormatting sqref="A5217:C5217">
    <cfRule type="cellIs" dxfId="4881" priority="6424" operator="equal">
      <formula>"Não informado"</formula>
    </cfRule>
  </conditionalFormatting>
  <conditionalFormatting sqref="D5218:J5218">
    <cfRule type="cellIs" dxfId="4880" priority="6423" operator="equal">
      <formula>"Não informado"</formula>
    </cfRule>
  </conditionalFormatting>
  <conditionalFormatting sqref="A5218:C5218">
    <cfRule type="cellIs" dxfId="4879" priority="6422" operator="equal">
      <formula>"Não informado"</formula>
    </cfRule>
  </conditionalFormatting>
  <conditionalFormatting sqref="A5219:C5219">
    <cfRule type="cellIs" dxfId="4878" priority="6421" operator="equal">
      <formula>"Não informado"</formula>
    </cfRule>
  </conditionalFormatting>
  <conditionalFormatting sqref="D5220:J5220">
    <cfRule type="cellIs" dxfId="4877" priority="6420" operator="equal">
      <formula>"Não informado"</formula>
    </cfRule>
  </conditionalFormatting>
  <conditionalFormatting sqref="A5220:C5220">
    <cfRule type="cellIs" dxfId="4876" priority="6419" operator="equal">
      <formula>"Não informado"</formula>
    </cfRule>
  </conditionalFormatting>
  <conditionalFormatting sqref="D5221:J5221">
    <cfRule type="cellIs" dxfId="4875" priority="6418" operator="equal">
      <formula>"Não informado"</formula>
    </cfRule>
  </conditionalFormatting>
  <conditionalFormatting sqref="A5221:C5221">
    <cfRule type="cellIs" dxfId="4874" priority="6417" operator="equal">
      <formula>"Não informado"</formula>
    </cfRule>
  </conditionalFormatting>
  <conditionalFormatting sqref="L5221">
    <cfRule type="cellIs" dxfId="4873" priority="6416" operator="equal">
      <formula>"Não informado"</formula>
    </cfRule>
  </conditionalFormatting>
  <conditionalFormatting sqref="D5222:J5222">
    <cfRule type="cellIs" dxfId="4872" priority="6415" operator="equal">
      <formula>"Não informado"</formula>
    </cfRule>
  </conditionalFormatting>
  <conditionalFormatting sqref="A5222:C5222">
    <cfRule type="cellIs" dxfId="4871" priority="6414" operator="equal">
      <formula>"Não informado"</formula>
    </cfRule>
  </conditionalFormatting>
  <conditionalFormatting sqref="T5219:T5221">
    <cfRule type="cellIs" dxfId="4870" priority="6413" operator="equal">
      <formula>"Não informado"</formula>
    </cfRule>
  </conditionalFormatting>
  <conditionalFormatting sqref="D5223:J5223">
    <cfRule type="cellIs" dxfId="4869" priority="6412" operator="equal">
      <formula>"Não informado"</formula>
    </cfRule>
  </conditionalFormatting>
  <conditionalFormatting sqref="A5223:C5223">
    <cfRule type="cellIs" dxfId="4868" priority="6411" operator="equal">
      <formula>"Não informado"</formula>
    </cfRule>
  </conditionalFormatting>
  <conditionalFormatting sqref="D5224:J5224">
    <cfRule type="cellIs" dxfId="4867" priority="6410" operator="equal">
      <formula>"Não informado"</formula>
    </cfRule>
  </conditionalFormatting>
  <conditionalFormatting sqref="A5224:C5224">
    <cfRule type="cellIs" dxfId="4866" priority="6409" operator="equal">
      <formula>"Não informado"</formula>
    </cfRule>
  </conditionalFormatting>
  <conditionalFormatting sqref="D5225:J5225">
    <cfRule type="cellIs" dxfId="4865" priority="6406" operator="equal">
      <formula>"Não informado"</formula>
    </cfRule>
  </conditionalFormatting>
  <conditionalFormatting sqref="A5225:C5225">
    <cfRule type="cellIs" dxfId="4864" priority="6405" operator="equal">
      <formula>"Não informado"</formula>
    </cfRule>
  </conditionalFormatting>
  <conditionalFormatting sqref="A5226:C5226">
    <cfRule type="cellIs" dxfId="4863" priority="6404" operator="equal">
      <formula>"Não informado"</formula>
    </cfRule>
  </conditionalFormatting>
  <conditionalFormatting sqref="A5227:C5227">
    <cfRule type="cellIs" dxfId="4862" priority="6403" operator="equal">
      <formula>"Não informado"</formula>
    </cfRule>
  </conditionalFormatting>
  <conditionalFormatting sqref="A5228:C5228">
    <cfRule type="cellIs" dxfId="4861" priority="6402" operator="equal">
      <formula>"Não informado"</formula>
    </cfRule>
  </conditionalFormatting>
  <conditionalFormatting sqref="L5228">
    <cfRule type="cellIs" dxfId="4860" priority="6401" operator="equal">
      <formula>"Não informado"</formula>
    </cfRule>
  </conditionalFormatting>
  <conditionalFormatting sqref="A5229:C5229">
    <cfRule type="cellIs" dxfId="4859" priority="6400" operator="equal">
      <formula>"Não informado"</formula>
    </cfRule>
  </conditionalFormatting>
  <conditionalFormatting sqref="L5229">
    <cfRule type="cellIs" dxfId="4858" priority="6399" operator="equal">
      <formula>"Não informado"</formula>
    </cfRule>
  </conditionalFormatting>
  <conditionalFormatting sqref="D5230:K5230">
    <cfRule type="cellIs" dxfId="4857" priority="6398" operator="equal">
      <formula>"Não informado"</formula>
    </cfRule>
  </conditionalFormatting>
  <conditionalFormatting sqref="A5230:C5230">
    <cfRule type="cellIs" dxfId="4856" priority="6397" operator="equal">
      <formula>"Não informado"</formula>
    </cfRule>
  </conditionalFormatting>
  <conditionalFormatting sqref="L5230">
    <cfRule type="cellIs" dxfId="4855" priority="6396" operator="equal">
      <formula>"Não informado"</formula>
    </cfRule>
  </conditionalFormatting>
  <conditionalFormatting sqref="D5231:K5231">
    <cfRule type="cellIs" dxfId="4854" priority="6395" operator="equal">
      <formula>"Não informado"</formula>
    </cfRule>
  </conditionalFormatting>
  <conditionalFormatting sqref="A5231:C5231">
    <cfRule type="cellIs" dxfId="4853" priority="6394" operator="equal">
      <formula>"Não informado"</formula>
    </cfRule>
  </conditionalFormatting>
  <conditionalFormatting sqref="L5231">
    <cfRule type="cellIs" dxfId="4852" priority="6393" operator="equal">
      <formula>"Não informado"</formula>
    </cfRule>
  </conditionalFormatting>
  <conditionalFormatting sqref="D5232:I5232 K5232">
    <cfRule type="cellIs" dxfId="4851" priority="6392" operator="equal">
      <formula>"Não informado"</formula>
    </cfRule>
  </conditionalFormatting>
  <conditionalFormatting sqref="A5232:C5232">
    <cfRule type="cellIs" dxfId="4850" priority="6391" operator="equal">
      <formula>"Não informado"</formula>
    </cfRule>
  </conditionalFormatting>
  <conditionalFormatting sqref="L5232">
    <cfRule type="cellIs" dxfId="4849" priority="6390" operator="equal">
      <formula>"Não informado"</formula>
    </cfRule>
  </conditionalFormatting>
  <conditionalFormatting sqref="D5233:H5233">
    <cfRule type="cellIs" dxfId="4848" priority="6389" operator="equal">
      <formula>"Não informado"</formula>
    </cfRule>
  </conditionalFormatting>
  <conditionalFormatting sqref="A5233:C5233">
    <cfRule type="cellIs" dxfId="4847" priority="6388" operator="equal">
      <formula>"Não informado"</formula>
    </cfRule>
  </conditionalFormatting>
  <conditionalFormatting sqref="A5234:C5234">
    <cfRule type="cellIs" dxfId="4846" priority="6387" operator="equal">
      <formula>"Não informado"</formula>
    </cfRule>
  </conditionalFormatting>
  <conditionalFormatting sqref="L5234">
    <cfRule type="cellIs" dxfId="4845" priority="6386" operator="equal">
      <formula>"Não informado"</formula>
    </cfRule>
  </conditionalFormatting>
  <conditionalFormatting sqref="D5235:J5235">
    <cfRule type="cellIs" dxfId="4844" priority="6385" operator="equal">
      <formula>"Não informado"</formula>
    </cfRule>
  </conditionalFormatting>
  <conditionalFormatting sqref="A5235:C5235">
    <cfRule type="cellIs" dxfId="4843" priority="6384" operator="equal">
      <formula>"Não informado"</formula>
    </cfRule>
  </conditionalFormatting>
  <conditionalFormatting sqref="L5235">
    <cfRule type="cellIs" dxfId="4842" priority="6383" operator="equal">
      <formula>"Não informado"</formula>
    </cfRule>
  </conditionalFormatting>
  <conditionalFormatting sqref="K5236">
    <cfRule type="cellIs" dxfId="4841" priority="6382" operator="equal">
      <formula>"Não informado"</formula>
    </cfRule>
  </conditionalFormatting>
  <conditionalFormatting sqref="L5236">
    <cfRule type="cellIs" dxfId="4840" priority="6381" operator="equal">
      <formula>"Não informado"</formula>
    </cfRule>
  </conditionalFormatting>
  <conditionalFormatting sqref="K5237">
    <cfRule type="cellIs" dxfId="4839" priority="6380" operator="equal">
      <formula>"Não informado"</formula>
    </cfRule>
  </conditionalFormatting>
  <conditionalFormatting sqref="L5237">
    <cfRule type="cellIs" dxfId="4838" priority="6379" operator="equal">
      <formula>"Não informado"</formula>
    </cfRule>
  </conditionalFormatting>
  <conditionalFormatting sqref="K5238">
    <cfRule type="cellIs" dxfId="4837" priority="6378" operator="equal">
      <formula>"Não informado"</formula>
    </cfRule>
  </conditionalFormatting>
  <conditionalFormatting sqref="L5238">
    <cfRule type="cellIs" dxfId="4836" priority="6377" operator="equal">
      <formula>"Não informado"</formula>
    </cfRule>
  </conditionalFormatting>
  <conditionalFormatting sqref="D5236:J5238">
    <cfRule type="cellIs" dxfId="4835" priority="6376" operator="equal">
      <formula>"Não informado"</formula>
    </cfRule>
  </conditionalFormatting>
  <conditionalFormatting sqref="A5236:C5238">
    <cfRule type="cellIs" dxfId="4834" priority="6375" operator="equal">
      <formula>"Não informado"</formula>
    </cfRule>
  </conditionalFormatting>
  <conditionalFormatting sqref="D5239:J5239">
    <cfRule type="cellIs" dxfId="4833" priority="6374" operator="equal">
      <formula>"Não informado"</formula>
    </cfRule>
  </conditionalFormatting>
  <conditionalFormatting sqref="A5239:C5239">
    <cfRule type="cellIs" dxfId="4832" priority="6373" operator="equal">
      <formula>"Não informado"</formula>
    </cfRule>
  </conditionalFormatting>
  <conditionalFormatting sqref="K5239">
    <cfRule type="cellIs" dxfId="4831" priority="6372" operator="equal">
      <formula>"Não informado"</formula>
    </cfRule>
  </conditionalFormatting>
  <conditionalFormatting sqref="L5239">
    <cfRule type="cellIs" dxfId="4830" priority="6371" operator="equal">
      <formula>"Não informado"</formula>
    </cfRule>
  </conditionalFormatting>
  <conditionalFormatting sqref="D5240:J5240">
    <cfRule type="cellIs" dxfId="4829" priority="6370" operator="equal">
      <formula>"Não informado"</formula>
    </cfRule>
  </conditionalFormatting>
  <conditionalFormatting sqref="A5240:C5240">
    <cfRule type="cellIs" dxfId="4828" priority="6369" operator="equal">
      <formula>"Não informado"</formula>
    </cfRule>
  </conditionalFormatting>
  <conditionalFormatting sqref="L5240">
    <cfRule type="cellIs" dxfId="4827" priority="6368" operator="equal">
      <formula>"Não informado"</formula>
    </cfRule>
  </conditionalFormatting>
  <conditionalFormatting sqref="K5241">
    <cfRule type="cellIs" dxfId="4826" priority="6367" operator="equal">
      <formula>"Não informado"</formula>
    </cfRule>
  </conditionalFormatting>
  <conditionalFormatting sqref="D5241:J5241">
    <cfRule type="cellIs" dxfId="4825" priority="6366" operator="equal">
      <formula>"Não informado"</formula>
    </cfRule>
  </conditionalFormatting>
  <conditionalFormatting sqref="A5241:C5241">
    <cfRule type="cellIs" dxfId="4824" priority="6365" operator="equal">
      <formula>"Não informado"</formula>
    </cfRule>
  </conditionalFormatting>
  <conditionalFormatting sqref="L5241">
    <cfRule type="cellIs" dxfId="4823" priority="6364" operator="equal">
      <formula>"Não informado"</formula>
    </cfRule>
  </conditionalFormatting>
  <conditionalFormatting sqref="D5242:J5242">
    <cfRule type="cellIs" dxfId="4822" priority="6363" operator="equal">
      <formula>"Não informado"</formula>
    </cfRule>
  </conditionalFormatting>
  <conditionalFormatting sqref="A5242:C5242">
    <cfRule type="cellIs" dxfId="4821" priority="6362" operator="equal">
      <formula>"Não informado"</formula>
    </cfRule>
  </conditionalFormatting>
  <conditionalFormatting sqref="K5242">
    <cfRule type="cellIs" dxfId="4820" priority="6361" operator="equal">
      <formula>"Não informado"</formula>
    </cfRule>
  </conditionalFormatting>
  <conditionalFormatting sqref="L5242">
    <cfRule type="cellIs" dxfId="4819" priority="6360" operator="equal">
      <formula>"Não informado"</formula>
    </cfRule>
  </conditionalFormatting>
  <conditionalFormatting sqref="D5243:J5243">
    <cfRule type="cellIs" dxfId="4818" priority="6359" operator="equal">
      <formula>"Não informado"</formula>
    </cfRule>
  </conditionalFormatting>
  <conditionalFormatting sqref="A5243:C5243">
    <cfRule type="cellIs" dxfId="4817" priority="6358" operator="equal">
      <formula>"Não informado"</formula>
    </cfRule>
  </conditionalFormatting>
  <conditionalFormatting sqref="K5243">
    <cfRule type="cellIs" dxfId="4816" priority="6357" operator="equal">
      <formula>"Não informado"</formula>
    </cfRule>
  </conditionalFormatting>
  <conditionalFormatting sqref="L5243">
    <cfRule type="cellIs" dxfId="4815" priority="6356" operator="equal">
      <formula>"Não informado"</formula>
    </cfRule>
  </conditionalFormatting>
  <conditionalFormatting sqref="D5244:J5245">
    <cfRule type="cellIs" dxfId="4814" priority="6355" operator="equal">
      <formula>"Não informado"</formula>
    </cfRule>
  </conditionalFormatting>
  <conditionalFormatting sqref="A5244:C5245">
    <cfRule type="cellIs" dxfId="4813" priority="6354" operator="equal">
      <formula>"Não informado"</formula>
    </cfRule>
  </conditionalFormatting>
  <conditionalFormatting sqref="K5244:K5245">
    <cfRule type="cellIs" dxfId="4812" priority="6353" operator="equal">
      <formula>"Não informado"</formula>
    </cfRule>
  </conditionalFormatting>
  <conditionalFormatting sqref="L5244:L5245">
    <cfRule type="cellIs" dxfId="4811" priority="6352" operator="equal">
      <formula>"Não informado"</formula>
    </cfRule>
  </conditionalFormatting>
  <conditionalFormatting sqref="D5246:J5246">
    <cfRule type="cellIs" dxfId="4810" priority="6351" operator="equal">
      <formula>"Não informado"</formula>
    </cfRule>
  </conditionalFormatting>
  <conditionalFormatting sqref="A5246:C5246">
    <cfRule type="cellIs" dxfId="4809" priority="6350" operator="equal">
      <formula>"Não informado"</formula>
    </cfRule>
  </conditionalFormatting>
  <conditionalFormatting sqref="L5246">
    <cfRule type="cellIs" dxfId="4808" priority="6349" operator="equal">
      <formula>"Não informado"</formula>
    </cfRule>
  </conditionalFormatting>
  <conditionalFormatting sqref="A5247:C5247">
    <cfRule type="cellIs" dxfId="4807" priority="6348" operator="equal">
      <formula>"Não informado"</formula>
    </cfRule>
  </conditionalFormatting>
  <conditionalFormatting sqref="A5248:C5248">
    <cfRule type="cellIs" dxfId="4806" priority="6347" operator="equal">
      <formula>"Não informado"</formula>
    </cfRule>
  </conditionalFormatting>
  <conditionalFormatting sqref="A5249:C5249">
    <cfRule type="cellIs" dxfId="4805" priority="6346" operator="equal">
      <formula>"Não informado"</formula>
    </cfRule>
  </conditionalFormatting>
  <conditionalFormatting sqref="A5250:C5250">
    <cfRule type="cellIs" dxfId="4804" priority="6345" operator="equal">
      <formula>"Não informado"</formula>
    </cfRule>
  </conditionalFormatting>
  <conditionalFormatting sqref="L5250">
    <cfRule type="cellIs" dxfId="4803" priority="6344" operator="equal">
      <formula>"Não informado"</formula>
    </cfRule>
  </conditionalFormatting>
  <conditionalFormatting sqref="D5251:J5251">
    <cfRule type="cellIs" dxfId="4802" priority="6343" operator="equal">
      <formula>"Não informado"</formula>
    </cfRule>
  </conditionalFormatting>
  <conditionalFormatting sqref="A5251:C5251">
    <cfRule type="cellIs" dxfId="4801" priority="6342" operator="equal">
      <formula>"Não informado"</formula>
    </cfRule>
  </conditionalFormatting>
  <conditionalFormatting sqref="L5251">
    <cfRule type="cellIs" dxfId="4800" priority="6341" operator="equal">
      <formula>"Não informado"</formula>
    </cfRule>
  </conditionalFormatting>
  <conditionalFormatting sqref="A5252:C5252">
    <cfRule type="cellIs" dxfId="4799" priority="6340" operator="equal">
      <formula>"Não informado"</formula>
    </cfRule>
  </conditionalFormatting>
  <conditionalFormatting sqref="L5252">
    <cfRule type="cellIs" dxfId="4798" priority="6339" operator="equal">
      <formula>"Não informado"</formula>
    </cfRule>
  </conditionalFormatting>
  <conditionalFormatting sqref="D5253">
    <cfRule type="cellIs" dxfId="4797" priority="6338" operator="equal">
      <formula>"Não informado"</formula>
    </cfRule>
  </conditionalFormatting>
  <conditionalFormatting sqref="A5253:C5253">
    <cfRule type="cellIs" dxfId="4796" priority="6337" operator="equal">
      <formula>"Não informado"</formula>
    </cfRule>
  </conditionalFormatting>
  <conditionalFormatting sqref="A5254:C5254">
    <cfRule type="cellIs" dxfId="4795" priority="6336" operator="equal">
      <formula>"Não informado"</formula>
    </cfRule>
  </conditionalFormatting>
  <conditionalFormatting sqref="L5254">
    <cfRule type="cellIs" dxfId="4794" priority="6335" operator="equal">
      <formula>"Não informado"</formula>
    </cfRule>
  </conditionalFormatting>
  <conditionalFormatting sqref="L5254">
    <cfRule type="cellIs" dxfId="4793" priority="6334" operator="equal">
      <formula>"Não informado"</formula>
    </cfRule>
  </conditionalFormatting>
  <conditionalFormatting sqref="E5254:F5254">
    <cfRule type="cellIs" dxfId="4792" priority="6333" operator="equal">
      <formula>"Não informado"</formula>
    </cfRule>
  </conditionalFormatting>
  <conditionalFormatting sqref="E5254:F5254">
    <cfRule type="cellIs" dxfId="4791" priority="6332" operator="equal">
      <formula>"Não informado"</formula>
    </cfRule>
  </conditionalFormatting>
  <conditionalFormatting sqref="M5254">
    <cfRule type="cellIs" dxfId="4790" priority="6331" operator="equal">
      <formula>"Não informado"</formula>
    </cfRule>
  </conditionalFormatting>
  <conditionalFormatting sqref="P5254">
    <cfRule type="cellIs" dxfId="4789" priority="6330" operator="equal">
      <formula>"Não informado"</formula>
    </cfRule>
  </conditionalFormatting>
  <conditionalFormatting sqref="P5254">
    <cfRule type="cellIs" dxfId="4788" priority="6329" operator="equal">
      <formula>"Não informado"</formula>
    </cfRule>
  </conditionalFormatting>
  <conditionalFormatting sqref="D5255 G5255:J5255">
    <cfRule type="cellIs" dxfId="4787" priority="6328" operator="equal">
      <formula>"Não informado"</formula>
    </cfRule>
  </conditionalFormatting>
  <conditionalFormatting sqref="A5255:C5255">
    <cfRule type="cellIs" dxfId="4786" priority="6327" operator="equal">
      <formula>"Não informado"</formula>
    </cfRule>
  </conditionalFormatting>
  <conditionalFormatting sqref="E5255:F5255">
    <cfRule type="cellIs" dxfId="4785" priority="6326" operator="equal">
      <formula>"Não informado"</formula>
    </cfRule>
  </conditionalFormatting>
  <conditionalFormatting sqref="E5255:F5255">
    <cfRule type="cellIs" dxfId="4784" priority="6325" operator="equal">
      <formula>"Não informado"</formula>
    </cfRule>
  </conditionalFormatting>
  <conditionalFormatting sqref="L5258">
    <cfRule type="cellIs" dxfId="4783" priority="6324" operator="equal">
      <formula>"Não informado"</formula>
    </cfRule>
  </conditionalFormatting>
  <conditionalFormatting sqref="L5259">
    <cfRule type="cellIs" dxfId="4782" priority="6323" operator="equal">
      <formula>"Não informado"</formula>
    </cfRule>
  </conditionalFormatting>
  <conditionalFormatting sqref="L5260">
    <cfRule type="cellIs" dxfId="4781" priority="6322" operator="equal">
      <formula>"Não informado"</formula>
    </cfRule>
  </conditionalFormatting>
  <conditionalFormatting sqref="L5262">
    <cfRule type="cellIs" dxfId="4780" priority="6321" operator="equal">
      <formula>"Não informado"</formula>
    </cfRule>
  </conditionalFormatting>
  <conditionalFormatting sqref="A5263:K5263">
    <cfRule type="cellIs" dxfId="4779" priority="6320" operator="equal">
      <formula>"Não informado"</formula>
    </cfRule>
  </conditionalFormatting>
  <conditionalFormatting sqref="L5263">
    <cfRule type="cellIs" dxfId="4778" priority="6319" operator="equal">
      <formula>"Não informado"</formula>
    </cfRule>
  </conditionalFormatting>
  <conditionalFormatting sqref="A5264:K5264">
    <cfRule type="cellIs" dxfId="4777" priority="6318" operator="equal">
      <formula>"Não informado"</formula>
    </cfRule>
  </conditionalFormatting>
  <conditionalFormatting sqref="L5264">
    <cfRule type="cellIs" dxfId="4776" priority="6317" operator="equal">
      <formula>"Não informado"</formula>
    </cfRule>
  </conditionalFormatting>
  <conditionalFormatting sqref="A5265:K5265">
    <cfRule type="cellIs" dxfId="4775" priority="6316" operator="equal">
      <formula>"Não informado"</formula>
    </cfRule>
  </conditionalFormatting>
  <conditionalFormatting sqref="L5265">
    <cfRule type="cellIs" dxfId="4774" priority="6315" operator="equal">
      <formula>"Não informado"</formula>
    </cfRule>
  </conditionalFormatting>
  <conditionalFormatting sqref="A5266:K5266">
    <cfRule type="cellIs" dxfId="4773" priority="6314" operator="equal">
      <formula>"Não informado"</formula>
    </cfRule>
  </conditionalFormatting>
  <conditionalFormatting sqref="L5266">
    <cfRule type="cellIs" dxfId="4772" priority="6313" operator="equal">
      <formula>"Não informado"</formula>
    </cfRule>
  </conditionalFormatting>
  <conditionalFormatting sqref="A5267:K5267">
    <cfRule type="cellIs" dxfId="4771" priority="6312" operator="equal">
      <formula>"Não informado"</formula>
    </cfRule>
  </conditionalFormatting>
  <conditionalFormatting sqref="L5267">
    <cfRule type="cellIs" dxfId="4770" priority="6311" operator="equal">
      <formula>"Não informado"</formula>
    </cfRule>
  </conditionalFormatting>
  <conditionalFormatting sqref="A5268:K5268">
    <cfRule type="cellIs" dxfId="4769" priority="6310" operator="equal">
      <formula>"Não informado"</formula>
    </cfRule>
  </conditionalFormatting>
  <conditionalFormatting sqref="L5268">
    <cfRule type="cellIs" dxfId="4768" priority="6309" operator="equal">
      <formula>"Não informado"</formula>
    </cfRule>
  </conditionalFormatting>
  <conditionalFormatting sqref="A5269:C5269">
    <cfRule type="cellIs" dxfId="4767" priority="6304" operator="equal">
      <formula>"Não informado"</formula>
    </cfRule>
  </conditionalFormatting>
  <conditionalFormatting sqref="M5269:N5269">
    <cfRule type="cellIs" dxfId="4766" priority="6302" operator="equal">
      <formula>"Não informado"</formula>
    </cfRule>
  </conditionalFormatting>
  <conditionalFormatting sqref="N5269">
    <cfRule type="cellIs" dxfId="4765" priority="6303" operator="equal">
      <formula>"Não informado"</formula>
    </cfRule>
  </conditionalFormatting>
  <conditionalFormatting sqref="O5280:XFD5280 A5276:J5280 L5277:L5279 P5276:XFD5279">
    <cfRule type="cellIs" dxfId="4764" priority="6301" operator="equal">
      <formula>"Não informado"</formula>
    </cfRule>
  </conditionalFormatting>
  <conditionalFormatting sqref="P5276:XFD5280 A5276:B5280 E5276:J5280">
    <cfRule type="cellIs" dxfId="4763" priority="6297" operator="equal">
      <formula>"Não informado"</formula>
    </cfRule>
  </conditionalFormatting>
  <conditionalFormatting sqref="A5276:B5280 E5276:J5280 P5276:XFD5280">
    <cfRule type="cellIs" dxfId="4762" priority="6296" operator="equal">
      <formula>"Não informado"</formula>
    </cfRule>
  </conditionalFormatting>
  <conditionalFormatting sqref="A5276:B5280 E5276:J5280 P5276:XFD5280">
    <cfRule type="cellIs" dxfId="4761" priority="6295" operator="equal">
      <formula>"Não informado"</formula>
    </cfRule>
  </conditionalFormatting>
  <conditionalFormatting sqref="A5276:B5280 P5276:XFD5280 E5276:J5280">
    <cfRule type="cellIs" dxfId="4760" priority="6294" operator="equal">
      <formula>"Não informado"</formula>
    </cfRule>
  </conditionalFormatting>
  <conditionalFormatting sqref="G5276:J5280 P5276:XFD5280 A5276:B5280 E5276:E5280">
    <cfRule type="cellIs" dxfId="4759" priority="6293" operator="equal">
      <formula>"Não informado"</formula>
    </cfRule>
  </conditionalFormatting>
  <conditionalFormatting sqref="P5276:XFD5280">
    <cfRule type="cellIs" dxfId="4758" priority="6292" operator="equal">
      <formula>"Não informado"</formula>
    </cfRule>
  </conditionalFormatting>
  <conditionalFormatting sqref="P5276:XFD5280">
    <cfRule type="cellIs" dxfId="4757" priority="6291" operator="equal">
      <formula>"Não informado"</formula>
    </cfRule>
  </conditionalFormatting>
  <conditionalFormatting sqref="P5276:XFD5280">
    <cfRule type="cellIs" dxfId="4756" priority="6290" operator="equal">
      <formula>"Não informado"</formula>
    </cfRule>
  </conditionalFormatting>
  <conditionalFormatting sqref="P5276:XFD5280">
    <cfRule type="cellIs" dxfId="4755" priority="6289" operator="equal">
      <formula>"Não informado"</formula>
    </cfRule>
  </conditionalFormatting>
  <conditionalFormatting sqref="P5276:XFD5280">
    <cfRule type="cellIs" dxfId="4754" priority="6288" operator="equal">
      <formula>"Não informado"</formula>
    </cfRule>
  </conditionalFormatting>
  <conditionalFormatting sqref="O5280">
    <cfRule type="cellIs" dxfId="4753" priority="6300" operator="equal">
      <formula>"Não informado"</formula>
    </cfRule>
  </conditionalFormatting>
  <conditionalFormatting sqref="A5276:B5280 E5276:J5280 L5277:L5279 O5280:XFD5280 P5276:XFD5279">
    <cfRule type="cellIs" dxfId="4752" priority="6299" operator="equal">
      <formula>"Não informado"</formula>
    </cfRule>
  </conditionalFormatting>
  <conditionalFormatting sqref="P5276:XFD5280 A5276:B5280 H5276:H5280">
    <cfRule type="cellIs" dxfId="4751" priority="6278" operator="equal">
      <formula>"Não informado"</formula>
    </cfRule>
  </conditionalFormatting>
  <conditionalFormatting sqref="A5276:B5280 P5276:XFD5280 E5276:J5280">
    <cfRule type="cellIs" dxfId="4750" priority="6298" operator="equal">
      <formula>"Não informado"</formula>
    </cfRule>
  </conditionalFormatting>
  <conditionalFormatting sqref="P5276:XFD5280">
    <cfRule type="cellIs" dxfId="4749" priority="6287" operator="equal">
      <formula>"Não informado"</formula>
    </cfRule>
  </conditionalFormatting>
  <conditionalFormatting sqref="A5276:B5280 P5276:XFD5280">
    <cfRule type="cellIs" dxfId="4748" priority="6286" operator="equal">
      <formula>"Não informado"</formula>
    </cfRule>
  </conditionalFormatting>
  <conditionalFormatting sqref="A5276:B5280 P5276:XFD5280">
    <cfRule type="cellIs" dxfId="4747" priority="6285" operator="equal">
      <formula>"Não informado"</formula>
    </cfRule>
  </conditionalFormatting>
  <conditionalFormatting sqref="P5276:XFD5280 I5276:J5280 A5276:B5280">
    <cfRule type="cellIs" dxfId="4746" priority="6283" operator="equal">
      <formula>"Não informado"</formula>
    </cfRule>
  </conditionalFormatting>
  <conditionalFormatting sqref="P5276:XFD5280 A5276:B5280 H5276:H5280">
    <cfRule type="cellIs" dxfId="4745" priority="6280" operator="equal">
      <formula>"Não informado"</formula>
    </cfRule>
  </conditionalFormatting>
  <conditionalFormatting sqref="A5276:B5280 P5276:XFD5280">
    <cfRule type="cellIs" dxfId="4744" priority="6284" operator="equal">
      <formula>"Não informado"</formula>
    </cfRule>
  </conditionalFormatting>
  <conditionalFormatting sqref="A5276:B5280 P5276:XFD5280 H5276:H5280">
    <cfRule type="cellIs" dxfId="4743" priority="6282" operator="equal">
      <formula>"Não informado"</formula>
    </cfRule>
  </conditionalFormatting>
  <conditionalFormatting sqref="A5276:B5280 P5276:XFD5280 H5276:H5280">
    <cfRule type="cellIs" dxfId="4742" priority="6281" operator="equal">
      <formula>"Não informado"</formula>
    </cfRule>
  </conditionalFormatting>
  <conditionalFormatting sqref="P5276:XFD5280 A5276:B5280 H5276:H5280">
    <cfRule type="cellIs" dxfId="4741" priority="6279" operator="equal">
      <formula>"Não informado"</formula>
    </cfRule>
  </conditionalFormatting>
  <conditionalFormatting sqref="L5277:L5279">
    <cfRule type="cellIs" dxfId="4740" priority="6277" operator="equal">
      <formula>"Não informado"</formula>
    </cfRule>
  </conditionalFormatting>
  <conditionalFormatting sqref="L5277:L5279">
    <cfRule type="cellIs" dxfId="4739" priority="6276" operator="equal">
      <formula>"Não informado"</formula>
    </cfRule>
  </conditionalFormatting>
  <conditionalFormatting sqref="C5276:C5280">
    <cfRule type="cellIs" dxfId="4738" priority="6275" operator="equal">
      <formula>"Não informado"</formula>
    </cfRule>
  </conditionalFormatting>
  <conditionalFormatting sqref="C5276:C5280">
    <cfRule type="cellIs" dxfId="4737" priority="6274" operator="equal">
      <formula>"Não informado"</formula>
    </cfRule>
  </conditionalFormatting>
  <conditionalFormatting sqref="C5276:D5280">
    <cfRule type="cellIs" dxfId="4736" priority="6273" operator="equal">
      <formula>"Não informado"</formula>
    </cfRule>
  </conditionalFormatting>
  <conditionalFormatting sqref="C5276:D5280">
    <cfRule type="cellIs" dxfId="4735" priority="6272" operator="equal">
      <formula>"Não informado"</formula>
    </cfRule>
  </conditionalFormatting>
  <conditionalFormatting sqref="K5276:K5280 K5282:K5285">
    <cfRule type="cellIs" dxfId="4734" priority="6264" operator="equal">
      <formula>"Não informado"</formula>
    </cfRule>
  </conditionalFormatting>
  <conditionalFormatting sqref="M5282">
    <cfRule type="cellIs" dxfId="4733" priority="6263" operator="equal">
      <formula>"Não informado"</formula>
    </cfRule>
  </conditionalFormatting>
  <conditionalFormatting sqref="M5282">
    <cfRule type="cellIs" dxfId="4732" priority="6262" operator="equal">
      <formula>"Não informado"</formula>
    </cfRule>
  </conditionalFormatting>
  <conditionalFormatting sqref="M5282">
    <cfRule type="cellIs" dxfId="4731" priority="6261" operator="equal">
      <formula>"Não informado"</formula>
    </cfRule>
  </conditionalFormatting>
  <conditionalFormatting sqref="M5282">
    <cfRule type="cellIs" dxfId="4730" priority="6260" operator="equal">
      <formula>"Não informado"</formula>
    </cfRule>
  </conditionalFormatting>
  <conditionalFormatting sqref="N5282:N5283">
    <cfRule type="cellIs" dxfId="4729" priority="6259" operator="equal">
      <formula>"Não informado"</formula>
    </cfRule>
  </conditionalFormatting>
  <conditionalFormatting sqref="N5282:N5283">
    <cfRule type="cellIs" dxfId="4728" priority="6257" operator="equal">
      <formula>"Não informado"</formula>
    </cfRule>
  </conditionalFormatting>
  <conditionalFormatting sqref="N5282:N5283">
    <cfRule type="cellIs" dxfId="4727" priority="6258" operator="equal">
      <formula>"Não informado"</formula>
    </cfRule>
  </conditionalFormatting>
  <conditionalFormatting sqref="N5282:N5283">
    <cfRule type="cellIs" dxfId="4726" priority="6256" operator="equal">
      <formula>"Não informado"</formula>
    </cfRule>
  </conditionalFormatting>
  <conditionalFormatting sqref="N5282:N5283">
    <cfRule type="cellIs" dxfId="4725" priority="6255" operator="equal">
      <formula>"Não informado"</formula>
    </cfRule>
  </conditionalFormatting>
  <conditionalFormatting sqref="O5276:O5279">
    <cfRule type="cellIs" dxfId="4724" priority="6254" operator="equal">
      <formula>"Não informado"</formula>
    </cfRule>
  </conditionalFormatting>
  <conditionalFormatting sqref="O5276:O5279">
    <cfRule type="cellIs" dxfId="4723" priority="6253" operator="equal">
      <formula>"Não informado"</formula>
    </cfRule>
  </conditionalFormatting>
  <conditionalFormatting sqref="O5276:O5279">
    <cfRule type="cellIs" dxfId="4722" priority="6252" operator="equal">
      <formula>"Não informado"</formula>
    </cfRule>
  </conditionalFormatting>
  <conditionalFormatting sqref="A5281:B5281 E5281:J5281 P5281:R5281 T5281:XFD5281">
    <cfRule type="cellIs" dxfId="4721" priority="6251" operator="equal">
      <formula>"Não informado"</formula>
    </cfRule>
  </conditionalFormatting>
  <conditionalFormatting sqref="C5281:D5281">
    <cfRule type="cellIs" dxfId="4720" priority="6250" operator="equal">
      <formula>"Não informado"</formula>
    </cfRule>
  </conditionalFormatting>
  <conditionalFormatting sqref="C5281:D5281">
    <cfRule type="cellIs" dxfId="4719" priority="6249" operator="equal">
      <formula>"Não informado"</formula>
    </cfRule>
  </conditionalFormatting>
  <conditionalFormatting sqref="C5281">
    <cfRule type="cellIs" dxfId="4718" priority="6248" operator="equal">
      <formula>"Não informado"</formula>
    </cfRule>
  </conditionalFormatting>
  <conditionalFormatting sqref="C5281">
    <cfRule type="cellIs" dxfId="4717" priority="6247" operator="equal">
      <formula>"Não informado"</formula>
    </cfRule>
  </conditionalFormatting>
  <conditionalFormatting sqref="C5281:D5281">
    <cfRule type="cellIs" dxfId="4716" priority="6246" operator="equal">
      <formula>"Não informado"</formula>
    </cfRule>
  </conditionalFormatting>
  <conditionalFormatting sqref="C5281:D5281">
    <cfRule type="cellIs" dxfId="4715" priority="6245" operator="equal">
      <formula>"Não informado"</formula>
    </cfRule>
  </conditionalFormatting>
  <conditionalFormatting sqref="K5281">
    <cfRule type="cellIs" dxfId="4714" priority="6235" operator="equal">
      <formula>"Não informado"</formula>
    </cfRule>
  </conditionalFormatting>
  <conditionalFormatting sqref="L5281">
    <cfRule type="cellIs" dxfId="4713" priority="6234" operator="equal">
      <formula>"Não informado"</formula>
    </cfRule>
  </conditionalFormatting>
  <conditionalFormatting sqref="L5276">
    <cfRule type="cellIs" dxfId="4712" priority="6233" operator="equal">
      <formula>"Não informado"</formula>
    </cfRule>
  </conditionalFormatting>
  <conditionalFormatting sqref="L5280">
    <cfRule type="cellIs" dxfId="4711" priority="6232" operator="equal">
      <formula>"Não informado"</formula>
    </cfRule>
  </conditionalFormatting>
  <conditionalFormatting sqref="L5280">
    <cfRule type="cellIs" dxfId="4710" priority="6231" operator="equal">
      <formula>"Não informado"</formula>
    </cfRule>
  </conditionalFormatting>
  <conditionalFormatting sqref="L5280">
    <cfRule type="cellIs" dxfId="4709" priority="6230" operator="equal">
      <formula>"Não informado"</formula>
    </cfRule>
  </conditionalFormatting>
  <conditionalFormatting sqref="M5279:N5279">
    <cfRule type="cellIs" dxfId="4708" priority="6115" operator="equal">
      <formula>"Não informado"</formula>
    </cfRule>
  </conditionalFormatting>
  <conditionalFormatting sqref="M5192">
    <cfRule type="cellIs" dxfId="4707" priority="6223" operator="equal">
      <formula>"Não informado"</formula>
    </cfRule>
  </conditionalFormatting>
  <conditionalFormatting sqref="M5192">
    <cfRule type="cellIs" dxfId="4706" priority="6222" operator="equal">
      <formula>"Não informado"</formula>
    </cfRule>
  </conditionalFormatting>
  <conditionalFormatting sqref="N5192">
    <cfRule type="cellIs" dxfId="4705" priority="6221" operator="equal">
      <formula>"Não informado"</formula>
    </cfRule>
  </conditionalFormatting>
  <conditionalFormatting sqref="N5192">
    <cfRule type="cellIs" dxfId="4704" priority="6220" operator="equal">
      <formula>"Não informado"</formula>
    </cfRule>
  </conditionalFormatting>
  <conditionalFormatting sqref="M5204">
    <cfRule type="cellIs" dxfId="4703" priority="6219" operator="equal">
      <formula>"Não informado"</formula>
    </cfRule>
  </conditionalFormatting>
  <conditionalFormatting sqref="M5204">
    <cfRule type="cellIs" dxfId="4702" priority="6218" operator="equal">
      <formula>"Não informado"</formula>
    </cfRule>
  </conditionalFormatting>
  <conditionalFormatting sqref="N5204">
    <cfRule type="cellIs" dxfId="4701" priority="6217" operator="equal">
      <formula>"Não informado"</formula>
    </cfRule>
  </conditionalFormatting>
  <conditionalFormatting sqref="N5204">
    <cfRule type="cellIs" dxfId="4700" priority="6216" operator="equal">
      <formula>"Não informado"</formula>
    </cfRule>
  </conditionalFormatting>
  <conditionalFormatting sqref="M5205">
    <cfRule type="cellIs" dxfId="4699" priority="6215" operator="equal">
      <formula>"Não informado"</formula>
    </cfRule>
  </conditionalFormatting>
  <conditionalFormatting sqref="M5205">
    <cfRule type="cellIs" dxfId="4698" priority="6214" operator="equal">
      <formula>"Não informado"</formula>
    </cfRule>
  </conditionalFormatting>
  <conditionalFormatting sqref="N5205">
    <cfRule type="cellIs" dxfId="4697" priority="6213" operator="equal">
      <formula>"Não informado"</formula>
    </cfRule>
  </conditionalFormatting>
  <conditionalFormatting sqref="N5205">
    <cfRule type="cellIs" dxfId="4696" priority="6212" operator="equal">
      <formula>"Não informado"</formula>
    </cfRule>
  </conditionalFormatting>
  <conditionalFormatting sqref="M5193">
    <cfRule type="cellIs" dxfId="4695" priority="6211" operator="equal">
      <formula>"Não informado"</formula>
    </cfRule>
  </conditionalFormatting>
  <conditionalFormatting sqref="M5193">
    <cfRule type="cellIs" dxfId="4694" priority="6210" operator="equal">
      <formula>"Não informado"</formula>
    </cfRule>
  </conditionalFormatting>
  <conditionalFormatting sqref="N5193">
    <cfRule type="cellIs" dxfId="4693" priority="6209" operator="equal">
      <formula>"Não informado"</formula>
    </cfRule>
  </conditionalFormatting>
  <conditionalFormatting sqref="N5193">
    <cfRule type="cellIs" dxfId="4692" priority="6208" operator="equal">
      <formula>"Não informado"</formula>
    </cfRule>
  </conditionalFormatting>
  <conditionalFormatting sqref="M5194:N5194">
    <cfRule type="cellIs" dxfId="4691" priority="6207" operator="equal">
      <formula>"Não informado"</formula>
    </cfRule>
  </conditionalFormatting>
  <conditionalFormatting sqref="M5206:N5206">
    <cfRule type="cellIs" dxfId="4690" priority="6206" operator="equal">
      <formula>"Não informado"</formula>
    </cfRule>
  </conditionalFormatting>
  <conditionalFormatting sqref="M5195">
    <cfRule type="cellIs" dxfId="4689" priority="6205" operator="equal">
      <formula>"Não informado"</formula>
    </cfRule>
  </conditionalFormatting>
  <conditionalFormatting sqref="M5195">
    <cfRule type="cellIs" dxfId="4688" priority="6204" operator="equal">
      <formula>"Não informado"</formula>
    </cfRule>
  </conditionalFormatting>
  <conditionalFormatting sqref="N5195">
    <cfRule type="cellIs" dxfId="4687" priority="6203" operator="equal">
      <formula>"Não informado"</formula>
    </cfRule>
  </conditionalFormatting>
  <conditionalFormatting sqref="N5195">
    <cfRule type="cellIs" dxfId="4686" priority="6202" operator="equal">
      <formula>"Não informado"</formula>
    </cfRule>
  </conditionalFormatting>
  <conditionalFormatting sqref="M5207">
    <cfRule type="cellIs" dxfId="4685" priority="6201" operator="equal">
      <formula>"Não informado"</formula>
    </cfRule>
  </conditionalFormatting>
  <conditionalFormatting sqref="M5207">
    <cfRule type="cellIs" dxfId="4684" priority="6200" operator="equal">
      <formula>"Não informado"</formula>
    </cfRule>
  </conditionalFormatting>
  <conditionalFormatting sqref="N5207">
    <cfRule type="cellIs" dxfId="4683" priority="6199" operator="equal">
      <formula>"Não informado"</formula>
    </cfRule>
  </conditionalFormatting>
  <conditionalFormatting sqref="N5207">
    <cfRule type="cellIs" dxfId="4682" priority="6198" operator="equal">
      <formula>"Não informado"</formula>
    </cfRule>
  </conditionalFormatting>
  <conditionalFormatting sqref="M5196">
    <cfRule type="cellIs" dxfId="4681" priority="6197" operator="equal">
      <formula>"Não informado"</formula>
    </cfRule>
  </conditionalFormatting>
  <conditionalFormatting sqref="M5196">
    <cfRule type="cellIs" dxfId="4680" priority="6196" operator="equal">
      <formula>"Não informado"</formula>
    </cfRule>
  </conditionalFormatting>
  <conditionalFormatting sqref="N5196">
    <cfRule type="cellIs" dxfId="4679" priority="6195" operator="equal">
      <formula>"Não informado"</formula>
    </cfRule>
  </conditionalFormatting>
  <conditionalFormatting sqref="N5196">
    <cfRule type="cellIs" dxfId="4678" priority="6194" operator="equal">
      <formula>"Não informado"</formula>
    </cfRule>
  </conditionalFormatting>
  <conditionalFormatting sqref="M5208">
    <cfRule type="cellIs" dxfId="4677" priority="6193" operator="equal">
      <formula>"Não informado"</formula>
    </cfRule>
  </conditionalFormatting>
  <conditionalFormatting sqref="M5208">
    <cfRule type="cellIs" dxfId="4676" priority="6192" operator="equal">
      <formula>"Não informado"</formula>
    </cfRule>
  </conditionalFormatting>
  <conditionalFormatting sqref="N5208">
    <cfRule type="cellIs" dxfId="4675" priority="6191" operator="equal">
      <formula>"Não informado"</formula>
    </cfRule>
  </conditionalFormatting>
  <conditionalFormatting sqref="N5208">
    <cfRule type="cellIs" dxfId="4674" priority="6190" operator="equal">
      <formula>"Não informado"</formula>
    </cfRule>
  </conditionalFormatting>
  <conditionalFormatting sqref="M5197">
    <cfRule type="cellIs" dxfId="4673" priority="6189" operator="equal">
      <formula>"Não informado"</formula>
    </cfRule>
  </conditionalFormatting>
  <conditionalFormatting sqref="M5197">
    <cfRule type="cellIs" dxfId="4672" priority="6188" operator="equal">
      <formula>"Não informado"</formula>
    </cfRule>
  </conditionalFormatting>
  <conditionalFormatting sqref="N5197">
    <cfRule type="cellIs" dxfId="4671" priority="6187" operator="equal">
      <formula>"Não informado"</formula>
    </cfRule>
  </conditionalFormatting>
  <conditionalFormatting sqref="N5197">
    <cfRule type="cellIs" dxfId="4670" priority="6186" operator="equal">
      <formula>"Não informado"</formula>
    </cfRule>
  </conditionalFormatting>
  <conditionalFormatting sqref="M5209">
    <cfRule type="cellIs" dxfId="4669" priority="6185" operator="equal">
      <formula>"Não informado"</formula>
    </cfRule>
  </conditionalFormatting>
  <conditionalFormatting sqref="M5209">
    <cfRule type="cellIs" dxfId="4668" priority="6184" operator="equal">
      <formula>"Não informado"</formula>
    </cfRule>
  </conditionalFormatting>
  <conditionalFormatting sqref="N5209">
    <cfRule type="cellIs" dxfId="4667" priority="6183" operator="equal">
      <formula>"Não informado"</formula>
    </cfRule>
  </conditionalFormatting>
  <conditionalFormatting sqref="N5209">
    <cfRule type="cellIs" dxfId="4666" priority="6182" operator="equal">
      <formula>"Não informado"</formula>
    </cfRule>
  </conditionalFormatting>
  <conditionalFormatting sqref="M3420:N3420">
    <cfRule type="cellIs" dxfId="4665" priority="6181" operator="equal">
      <formula>"Não informado"</formula>
    </cfRule>
  </conditionalFormatting>
  <conditionalFormatting sqref="M5199:N5199">
    <cfRule type="cellIs" dxfId="4664" priority="6180" operator="equal">
      <formula>"Não informado"</formula>
    </cfRule>
  </conditionalFormatting>
  <conditionalFormatting sqref="M5199:N5199">
    <cfRule type="cellIs" dxfId="4663" priority="6179" operator="equal">
      <formula>"Não informado"</formula>
    </cfRule>
  </conditionalFormatting>
  <conditionalFormatting sqref="M5200:N5200">
    <cfRule type="cellIs" dxfId="4662" priority="6178" operator="equal">
      <formula>"Não informado"</formula>
    </cfRule>
  </conditionalFormatting>
  <conditionalFormatting sqref="M5211:N5211">
    <cfRule type="cellIs" dxfId="4661" priority="6177" operator="equal">
      <formula>"Não informado"</formula>
    </cfRule>
  </conditionalFormatting>
  <conditionalFormatting sqref="N5201">
    <cfRule type="cellIs" dxfId="4660" priority="6176" operator="equal">
      <formula>"Não informado"</formula>
    </cfRule>
  </conditionalFormatting>
  <conditionalFormatting sqref="M5201">
    <cfRule type="cellIs" dxfId="4659" priority="6174" operator="equal">
      <formula>"Não informado"</formula>
    </cfRule>
  </conditionalFormatting>
  <conditionalFormatting sqref="M5201">
    <cfRule type="cellIs" dxfId="4658" priority="6175" operator="equal">
      <formula>"Não informado"</formula>
    </cfRule>
  </conditionalFormatting>
  <conditionalFormatting sqref="N5212">
    <cfRule type="cellIs" dxfId="4657" priority="6173" operator="equal">
      <formula>"Não informado"</formula>
    </cfRule>
  </conditionalFormatting>
  <conditionalFormatting sqref="M5212">
    <cfRule type="cellIs" dxfId="4656" priority="6171" operator="equal">
      <formula>"Não informado"</formula>
    </cfRule>
  </conditionalFormatting>
  <conditionalFormatting sqref="M5212">
    <cfRule type="cellIs" dxfId="4655" priority="6172" operator="equal">
      <formula>"Não informado"</formula>
    </cfRule>
  </conditionalFormatting>
  <conditionalFormatting sqref="M5202:N5202">
    <cfRule type="cellIs" dxfId="4654" priority="6170" operator="equal">
      <formula>"Não informado"</formula>
    </cfRule>
  </conditionalFormatting>
  <conditionalFormatting sqref="M5213:N5213">
    <cfRule type="cellIs" dxfId="4653" priority="6169" operator="equal">
      <formula>"Não informado"</formula>
    </cfRule>
  </conditionalFormatting>
  <conditionalFormatting sqref="M5217">
    <cfRule type="cellIs" dxfId="4652" priority="6168" operator="equal">
      <formula>"Não informado"</formula>
    </cfRule>
  </conditionalFormatting>
  <conditionalFormatting sqref="M5217:N5217">
    <cfRule type="cellIs" dxfId="4651" priority="6167" operator="equal">
      <formula>"Não informado"</formula>
    </cfRule>
  </conditionalFormatting>
  <conditionalFormatting sqref="M5218">
    <cfRule type="cellIs" dxfId="4650" priority="6166" operator="equal">
      <formula>"Não informado"</formula>
    </cfRule>
  </conditionalFormatting>
  <conditionalFormatting sqref="M5218:N5218">
    <cfRule type="cellIs" dxfId="4649" priority="6165" operator="equal">
      <formula>"Não informado"</formula>
    </cfRule>
  </conditionalFormatting>
  <conditionalFormatting sqref="M1171:N1171">
    <cfRule type="cellIs" dxfId="4648" priority="6164" operator="equal">
      <formula>"Não informado"</formula>
    </cfRule>
  </conditionalFormatting>
  <conditionalFormatting sqref="M5228:N5228">
    <cfRule type="cellIs" dxfId="4647" priority="6163" operator="equal">
      <formula>"Não informado"</formula>
    </cfRule>
  </conditionalFormatting>
  <conditionalFormatting sqref="M5233:N5233">
    <cfRule type="cellIs" dxfId="4646" priority="6162" operator="equal">
      <formula>"Não informado"</formula>
    </cfRule>
  </conditionalFormatting>
  <conditionalFormatting sqref="M5233:N5233">
    <cfRule type="cellIs" dxfId="4645" priority="6161" operator="equal">
      <formula>"Não informado"</formula>
    </cfRule>
  </conditionalFormatting>
  <conditionalFormatting sqref="M5233:N5233">
    <cfRule type="cellIs" dxfId="4644" priority="6160" operator="equal">
      <formula>"Não informado"</formula>
    </cfRule>
  </conditionalFormatting>
  <conditionalFormatting sqref="N5233">
    <cfRule type="cellIs" dxfId="4643" priority="6159" operator="equal">
      <formula>"Não informado"</formula>
    </cfRule>
  </conditionalFormatting>
  <conditionalFormatting sqref="M5233:N5233">
    <cfRule type="cellIs" dxfId="4642" priority="6158" operator="equal">
      <formula>"Não informado"</formula>
    </cfRule>
  </conditionalFormatting>
  <conditionalFormatting sqref="M5233:N5233">
    <cfRule type="cellIs" dxfId="4641" priority="6157" operator="equal">
      <formula>"Não informado"</formula>
    </cfRule>
  </conditionalFormatting>
  <conditionalFormatting sqref="M5233">
    <cfRule type="cellIs" dxfId="4640" priority="6156" operator="equal">
      <formula>"Não informado"</formula>
    </cfRule>
  </conditionalFormatting>
  <conditionalFormatting sqref="M5233">
    <cfRule type="cellIs" dxfId="4639" priority="6155" operator="equal">
      <formula>"Não informado"</formula>
    </cfRule>
  </conditionalFormatting>
  <conditionalFormatting sqref="N5233">
    <cfRule type="cellIs" dxfId="4638" priority="6154" operator="equal">
      <formula>"Não informado"</formula>
    </cfRule>
  </conditionalFormatting>
  <conditionalFormatting sqref="N5233">
    <cfRule type="cellIs" dxfId="4637" priority="6153" operator="equal">
      <formula>"Não informado"</formula>
    </cfRule>
  </conditionalFormatting>
  <conditionalFormatting sqref="N5256">
    <cfRule type="cellIs" dxfId="4636" priority="6152" operator="equal">
      <formula>"Não informado"</formula>
    </cfRule>
  </conditionalFormatting>
  <conditionalFormatting sqref="M5256:N5256">
    <cfRule type="cellIs" dxfId="4635" priority="6151" operator="equal">
      <formula>"Não informado"</formula>
    </cfRule>
  </conditionalFormatting>
  <conditionalFormatting sqref="M5261">
    <cfRule type="cellIs" dxfId="4634" priority="6150" operator="equal">
      <formula>"Não informado"</formula>
    </cfRule>
  </conditionalFormatting>
  <conditionalFormatting sqref="M5261">
    <cfRule type="cellIs" dxfId="4633" priority="6149" operator="equal">
      <formula>"Não informado"</formula>
    </cfRule>
  </conditionalFormatting>
  <conditionalFormatting sqref="N5261">
    <cfRule type="cellIs" dxfId="4632" priority="6148" operator="equal">
      <formula>"Não informado"</formula>
    </cfRule>
  </conditionalFormatting>
  <conditionalFormatting sqref="N5261">
    <cfRule type="cellIs" dxfId="4631" priority="6147" operator="equal">
      <formula>"Não informado"</formula>
    </cfRule>
  </conditionalFormatting>
  <conditionalFormatting sqref="M5261:N5261">
    <cfRule type="cellIs" dxfId="4630" priority="6146" operator="equal">
      <formula>"Não informado"</formula>
    </cfRule>
  </conditionalFormatting>
  <conditionalFormatting sqref="M5261:N5261">
    <cfRule type="cellIs" dxfId="4629" priority="6145" operator="equal">
      <formula>"Não informado"</formula>
    </cfRule>
  </conditionalFormatting>
  <conditionalFormatting sqref="M5261:N5261">
    <cfRule type="cellIs" dxfId="4628" priority="6144" operator="equal">
      <formula>"Não informado"</formula>
    </cfRule>
  </conditionalFormatting>
  <conditionalFormatting sqref="M1459">
    <cfRule type="cellIs" dxfId="4627" priority="6141" operator="equal">
      <formula>"Não informado"</formula>
    </cfRule>
  </conditionalFormatting>
  <conditionalFormatting sqref="N1459">
    <cfRule type="cellIs" dxfId="4626" priority="6140" operator="equal">
      <formula>"Não informado"</formula>
    </cfRule>
  </conditionalFormatting>
  <conditionalFormatting sqref="M1568">
    <cfRule type="cellIs" dxfId="4625" priority="6139" operator="equal">
      <formula>"Não informado"</formula>
    </cfRule>
  </conditionalFormatting>
  <conditionalFormatting sqref="N1568">
    <cfRule type="cellIs" dxfId="4624" priority="6138" operator="equal">
      <formula>"Não informado"</formula>
    </cfRule>
  </conditionalFormatting>
  <conditionalFormatting sqref="M4912">
    <cfRule type="cellIs" dxfId="4623" priority="6137" operator="equal">
      <formula>"Não informado"</formula>
    </cfRule>
  </conditionalFormatting>
  <conditionalFormatting sqref="N4912">
    <cfRule type="cellIs" dxfId="4622" priority="6136" operator="equal">
      <formula>"Não informado"</formula>
    </cfRule>
  </conditionalFormatting>
  <conditionalFormatting sqref="M5276">
    <cfRule type="cellIs" dxfId="4621" priority="6135" operator="equal">
      <formula>"Não informado"</formula>
    </cfRule>
  </conditionalFormatting>
  <conditionalFormatting sqref="N5276">
    <cfRule type="cellIs" dxfId="4620" priority="6134" operator="equal">
      <formula>"Não informado"</formula>
    </cfRule>
  </conditionalFormatting>
  <conditionalFormatting sqref="D5298:J5298">
    <cfRule type="cellIs" dxfId="4619" priority="6068" operator="equal">
      <formula>"Não informado"</formula>
    </cfRule>
  </conditionalFormatting>
  <conditionalFormatting sqref="A5298:C5298">
    <cfRule type="cellIs" dxfId="4618" priority="6067" operator="equal">
      <formula>"Não informado"</formula>
    </cfRule>
  </conditionalFormatting>
  <conditionalFormatting sqref="M5278:N5278">
    <cfRule type="cellIs" dxfId="4617" priority="6126" operator="equal">
      <formula>"Não informado"</formula>
    </cfRule>
  </conditionalFormatting>
  <conditionalFormatting sqref="M5278:N5278">
    <cfRule type="cellIs" dxfId="4616" priority="6125" operator="equal">
      <formula>"Não informado"</formula>
    </cfRule>
  </conditionalFormatting>
  <conditionalFormatting sqref="M5278">
    <cfRule type="cellIs" dxfId="4615" priority="6122" operator="equal">
      <formula>"Não informado"</formula>
    </cfRule>
  </conditionalFormatting>
  <conditionalFormatting sqref="N5278">
    <cfRule type="cellIs" dxfId="4614" priority="6121" operator="equal">
      <formula>"Não informado"</formula>
    </cfRule>
  </conditionalFormatting>
  <conditionalFormatting sqref="M5278">
    <cfRule type="cellIs" dxfId="4613" priority="6124" operator="equal">
      <formula>"Não informado"</formula>
    </cfRule>
  </conditionalFormatting>
  <conditionalFormatting sqref="M5278">
    <cfRule type="cellIs" dxfId="4612" priority="6123" operator="equal">
      <formula>"Não informado"</formula>
    </cfRule>
  </conditionalFormatting>
  <conditionalFormatting sqref="N5278">
    <cfRule type="cellIs" dxfId="4611" priority="6120" operator="equal">
      <formula>"Não informado"</formula>
    </cfRule>
  </conditionalFormatting>
  <conditionalFormatting sqref="N5278">
    <cfRule type="cellIs" dxfId="4610" priority="6119" operator="equal">
      <formula>"Não informado"</formula>
    </cfRule>
  </conditionalFormatting>
  <conditionalFormatting sqref="M5279:N5279">
    <cfRule type="cellIs" dxfId="4609" priority="6117" operator="equal">
      <formula>"Não informado"</formula>
    </cfRule>
  </conditionalFormatting>
  <conditionalFormatting sqref="N5279">
    <cfRule type="cellIs" dxfId="4608" priority="6118" operator="equal">
      <formula>"Não informado"</formula>
    </cfRule>
  </conditionalFormatting>
  <conditionalFormatting sqref="M5279:N5279">
    <cfRule type="cellIs" dxfId="4607" priority="6116" operator="equal">
      <formula>"Não informado"</formula>
    </cfRule>
  </conditionalFormatting>
  <conditionalFormatting sqref="M5279">
    <cfRule type="cellIs" dxfId="4606" priority="6114" operator="equal">
      <formula>"Não informado"</formula>
    </cfRule>
  </conditionalFormatting>
  <conditionalFormatting sqref="M5279">
    <cfRule type="cellIs" dxfId="4605" priority="6113" operator="equal">
      <formula>"Não informado"</formula>
    </cfRule>
  </conditionalFormatting>
  <conditionalFormatting sqref="N5279">
    <cfRule type="cellIs" dxfId="4604" priority="6112" operator="equal">
      <formula>"Não informado"</formula>
    </cfRule>
  </conditionalFormatting>
  <conditionalFormatting sqref="N5279">
    <cfRule type="cellIs" dxfId="4603" priority="6111" operator="equal">
      <formula>"Não informado"</formula>
    </cfRule>
  </conditionalFormatting>
  <conditionalFormatting sqref="M5280:N5280">
    <cfRule type="cellIs" dxfId="4602" priority="6110" operator="equal">
      <formula>"Não informado"</formula>
    </cfRule>
  </conditionalFormatting>
  <conditionalFormatting sqref="M5280:N5280">
    <cfRule type="cellIs" dxfId="4601" priority="6109" operator="equal">
      <formula>"Não informado"</formula>
    </cfRule>
  </conditionalFormatting>
  <conditionalFormatting sqref="M5281:N5281">
    <cfRule type="cellIs" dxfId="4600" priority="6108" operator="equal">
      <formula>"Não informado"</formula>
    </cfRule>
  </conditionalFormatting>
  <conditionalFormatting sqref="M5281:N5281">
    <cfRule type="cellIs" dxfId="4599" priority="6107" operator="equal">
      <formula>"Não informado"</formula>
    </cfRule>
  </conditionalFormatting>
  <conditionalFormatting sqref="M5283">
    <cfRule type="cellIs" dxfId="4598" priority="6106" operator="equal">
      <formula>"Não informado"</formula>
    </cfRule>
  </conditionalFormatting>
  <conditionalFormatting sqref="M5283">
    <cfRule type="cellIs" dxfId="4597" priority="6105" operator="equal">
      <formula>"Não informado"</formula>
    </cfRule>
  </conditionalFormatting>
  <conditionalFormatting sqref="M5283">
    <cfRule type="cellIs" dxfId="4596" priority="6104" operator="equal">
      <formula>"Não informado"</formula>
    </cfRule>
  </conditionalFormatting>
  <conditionalFormatting sqref="M5283">
    <cfRule type="cellIs" dxfId="4595" priority="6103" operator="equal">
      <formula>"Não informado"</formula>
    </cfRule>
  </conditionalFormatting>
  <conditionalFormatting sqref="N5285">
    <cfRule type="cellIs" dxfId="4594" priority="6102" operator="equal">
      <formula>"Não informado"</formula>
    </cfRule>
  </conditionalFormatting>
  <conditionalFormatting sqref="L5286">
    <cfRule type="cellIs" dxfId="4593" priority="6101" operator="equal">
      <formula>"Não informado"</formula>
    </cfRule>
  </conditionalFormatting>
  <conditionalFormatting sqref="L5287">
    <cfRule type="cellIs" dxfId="4592" priority="6100" operator="equal">
      <formula>"Não informado"</formula>
    </cfRule>
  </conditionalFormatting>
  <conditionalFormatting sqref="A5288:K5289 Q5288:S5289 U5288:V5289">
    <cfRule type="cellIs" dxfId="4591" priority="6099" operator="equal">
      <formula>"Não informado"</formula>
    </cfRule>
  </conditionalFormatting>
  <conditionalFormatting sqref="L5288:L5289">
    <cfRule type="cellIs" dxfId="4590" priority="6098" operator="equal">
      <formula>"Não informado"</formula>
    </cfRule>
  </conditionalFormatting>
  <conditionalFormatting sqref="M5288">
    <cfRule type="cellIs" dxfId="4589" priority="6097" operator="equal">
      <formula>"Não informado"</formula>
    </cfRule>
  </conditionalFormatting>
  <conditionalFormatting sqref="P5288">
    <cfRule type="cellIs" dxfId="4588" priority="6096" operator="equal">
      <formula>"Não informado"</formula>
    </cfRule>
  </conditionalFormatting>
  <conditionalFormatting sqref="M5289:N5289">
    <cfRule type="cellIs" dxfId="4587" priority="6095" operator="equal">
      <formula>"Não informado"</formula>
    </cfRule>
  </conditionalFormatting>
  <conditionalFormatting sqref="O5289:P5289">
    <cfRule type="cellIs" dxfId="4586" priority="6094" operator="equal">
      <formula>"Não informado"</formula>
    </cfRule>
  </conditionalFormatting>
  <conditionalFormatting sqref="Q5290:V5290 A5290:K5290">
    <cfRule type="cellIs" dxfId="4585" priority="6093" operator="equal">
      <formula>"Não informado"</formula>
    </cfRule>
  </conditionalFormatting>
  <conditionalFormatting sqref="L5290">
    <cfRule type="cellIs" dxfId="4584" priority="6092" operator="equal">
      <formula>"Não informado"</formula>
    </cfRule>
  </conditionalFormatting>
  <conditionalFormatting sqref="M5290:N5290">
    <cfRule type="cellIs" dxfId="4583" priority="6091" operator="equal">
      <formula>"Não informado"</formula>
    </cfRule>
  </conditionalFormatting>
  <conditionalFormatting sqref="O5290:P5290">
    <cfRule type="cellIs" dxfId="4582" priority="6090" operator="equal">
      <formula>"Não informado"</formula>
    </cfRule>
  </conditionalFormatting>
  <conditionalFormatting sqref="T5289">
    <cfRule type="cellIs" dxfId="4581" priority="6089" operator="equal">
      <formula>"Não informado"</formula>
    </cfRule>
  </conditionalFormatting>
  <conditionalFormatting sqref="T5288">
    <cfRule type="cellIs" dxfId="4580" priority="6088" operator="equal">
      <formula>"Não informado"</formula>
    </cfRule>
  </conditionalFormatting>
  <conditionalFormatting sqref="T5287">
    <cfRule type="cellIs" dxfId="4579" priority="6087" operator="equal">
      <formula>"Não informado"</formula>
    </cfRule>
  </conditionalFormatting>
  <conditionalFormatting sqref="Q5291:V5292 A5291:K5292">
    <cfRule type="cellIs" dxfId="4578" priority="6086" operator="equal">
      <formula>"Não informado"</formula>
    </cfRule>
  </conditionalFormatting>
  <conditionalFormatting sqref="L5291:L5292">
    <cfRule type="cellIs" dxfId="4577" priority="6085" operator="equal">
      <formula>"Não informado"</formula>
    </cfRule>
  </conditionalFormatting>
  <conditionalFormatting sqref="M5291:N5292">
    <cfRule type="cellIs" dxfId="4576" priority="6084" operator="equal">
      <formula>"Não informado"</formula>
    </cfRule>
  </conditionalFormatting>
  <conditionalFormatting sqref="O5291:P5292">
    <cfRule type="cellIs" dxfId="4575" priority="6083" operator="equal">
      <formula>"Não informado"</formula>
    </cfRule>
  </conditionalFormatting>
  <conditionalFormatting sqref="A5293:C5293">
    <cfRule type="cellIs" dxfId="4574" priority="6082" operator="equal">
      <formula>"Não informado"</formula>
    </cfRule>
  </conditionalFormatting>
  <conditionalFormatting sqref="L5293">
    <cfRule type="cellIs" dxfId="4573" priority="6081" operator="equal">
      <formula>"Não informado"</formula>
    </cfRule>
  </conditionalFormatting>
  <conditionalFormatting sqref="D5294:J5294">
    <cfRule type="cellIs" dxfId="4572" priority="6080" operator="equal">
      <formula>"Não informado"</formula>
    </cfRule>
  </conditionalFormatting>
  <conditionalFormatting sqref="A5294:C5294">
    <cfRule type="cellIs" dxfId="4571" priority="6079" operator="equal">
      <formula>"Não informado"</formula>
    </cfRule>
  </conditionalFormatting>
  <conditionalFormatting sqref="L5294">
    <cfRule type="cellIs" dxfId="4570" priority="6078" operator="equal">
      <formula>"Não informado"</formula>
    </cfRule>
  </conditionalFormatting>
  <conditionalFormatting sqref="D5295:J5295">
    <cfRule type="cellIs" dxfId="4569" priority="6077" operator="equal">
      <formula>"Não informado"</formula>
    </cfRule>
  </conditionalFormatting>
  <conditionalFormatting sqref="A5295:C5295">
    <cfRule type="cellIs" dxfId="4568" priority="6076" operator="equal">
      <formula>"Não informado"</formula>
    </cfRule>
  </conditionalFormatting>
  <conditionalFormatting sqref="L5295">
    <cfRule type="cellIs" dxfId="4567" priority="6075" operator="equal">
      <formula>"Não informado"</formula>
    </cfRule>
  </conditionalFormatting>
  <conditionalFormatting sqref="D5296:J5296">
    <cfRule type="cellIs" dxfId="4566" priority="6074" operator="equal">
      <formula>"Não informado"</formula>
    </cfRule>
  </conditionalFormatting>
  <conditionalFormatting sqref="A5296:C5296">
    <cfRule type="cellIs" dxfId="4565" priority="6073" operator="equal">
      <formula>"Não informado"</formula>
    </cfRule>
  </conditionalFormatting>
  <conditionalFormatting sqref="L5296">
    <cfRule type="cellIs" dxfId="4564" priority="6072" operator="equal">
      <formula>"Não informado"</formula>
    </cfRule>
  </conditionalFormatting>
  <conditionalFormatting sqref="D5297:J5297">
    <cfRule type="cellIs" dxfId="4563" priority="6071" operator="equal">
      <formula>"Não informado"</formula>
    </cfRule>
  </conditionalFormatting>
  <conditionalFormatting sqref="A5297:C5297">
    <cfRule type="cellIs" dxfId="4562" priority="6070" operator="equal">
      <formula>"Não informado"</formula>
    </cfRule>
  </conditionalFormatting>
  <conditionalFormatting sqref="L5297">
    <cfRule type="cellIs" dxfId="4561" priority="6069" operator="equal">
      <formula>"Não informado"</formula>
    </cfRule>
  </conditionalFormatting>
  <conditionalFormatting sqref="L5298">
    <cfRule type="cellIs" dxfId="4560" priority="6066" operator="equal">
      <formula>"Não informado"</formula>
    </cfRule>
  </conditionalFormatting>
  <conditionalFormatting sqref="D5299:J5299">
    <cfRule type="cellIs" dxfId="4559" priority="6065" operator="equal">
      <formula>"Não informado"</formula>
    </cfRule>
  </conditionalFormatting>
  <conditionalFormatting sqref="A5299:C5299">
    <cfRule type="cellIs" dxfId="4558" priority="6064" operator="equal">
      <formula>"Não informado"</formula>
    </cfRule>
  </conditionalFormatting>
  <conditionalFormatting sqref="L5299">
    <cfRule type="cellIs" dxfId="4557" priority="6063" operator="equal">
      <formula>"Não informado"</formula>
    </cfRule>
  </conditionalFormatting>
  <conditionalFormatting sqref="D5300:J5300">
    <cfRule type="cellIs" dxfId="4556" priority="6062" operator="equal">
      <formula>"Não informado"</formula>
    </cfRule>
  </conditionalFormatting>
  <conditionalFormatting sqref="A5300:C5300">
    <cfRule type="cellIs" dxfId="4555" priority="6061" operator="equal">
      <formula>"Não informado"</formula>
    </cfRule>
  </conditionalFormatting>
  <conditionalFormatting sqref="L5300">
    <cfRule type="cellIs" dxfId="4554" priority="6060" operator="equal">
      <formula>"Não informado"</formula>
    </cfRule>
  </conditionalFormatting>
  <conditionalFormatting sqref="D5301:J5301">
    <cfRule type="cellIs" dxfId="4553" priority="6059" operator="equal">
      <formula>"Não informado"</formula>
    </cfRule>
  </conditionalFormatting>
  <conditionalFormatting sqref="A5301:C5301">
    <cfRule type="cellIs" dxfId="4552" priority="6058" operator="equal">
      <formula>"Não informado"</formula>
    </cfRule>
  </conditionalFormatting>
  <conditionalFormatting sqref="L5301">
    <cfRule type="cellIs" dxfId="4551" priority="6057" operator="equal">
      <formula>"Não informado"</formula>
    </cfRule>
  </conditionalFormatting>
  <conditionalFormatting sqref="A5302:C5302">
    <cfRule type="cellIs" dxfId="4550" priority="6056" operator="equal">
      <formula>"Não informado"</formula>
    </cfRule>
  </conditionalFormatting>
  <conditionalFormatting sqref="L5302">
    <cfRule type="cellIs" dxfId="4549" priority="6055" operator="equal">
      <formula>"Não informado"</formula>
    </cfRule>
  </conditionalFormatting>
  <conditionalFormatting sqref="A5303:C5303">
    <cfRule type="cellIs" dxfId="4548" priority="6054" operator="equal">
      <formula>"Não informado"</formula>
    </cfRule>
  </conditionalFormatting>
  <conditionalFormatting sqref="L5303">
    <cfRule type="cellIs" dxfId="4547" priority="6053" operator="equal">
      <formula>"Não informado"</formula>
    </cfRule>
  </conditionalFormatting>
  <conditionalFormatting sqref="A5304:C5304">
    <cfRule type="cellIs" dxfId="4546" priority="6052" operator="equal">
      <formula>"Não informado"</formula>
    </cfRule>
  </conditionalFormatting>
  <conditionalFormatting sqref="L5304">
    <cfRule type="cellIs" dxfId="4545" priority="6051" operator="equal">
      <formula>"Não informado"</formula>
    </cfRule>
  </conditionalFormatting>
  <conditionalFormatting sqref="A5305:C5305">
    <cfRule type="cellIs" dxfId="4544" priority="6050" operator="equal">
      <formula>"Não informado"</formula>
    </cfRule>
  </conditionalFormatting>
  <conditionalFormatting sqref="D5307:L5307">
    <cfRule type="cellIs" dxfId="4543" priority="6048" operator="equal">
      <formula>"Não informado"</formula>
    </cfRule>
  </conditionalFormatting>
  <conditionalFormatting sqref="A5307:B5307">
    <cfRule type="cellIs" dxfId="4542" priority="6047" operator="equal">
      <formula>"Não informado"</formula>
    </cfRule>
  </conditionalFormatting>
  <conditionalFormatting sqref="C5306">
    <cfRule type="cellIs" dxfId="4541" priority="6046" operator="equal">
      <formula>"Não informado"</formula>
    </cfRule>
  </conditionalFormatting>
  <conditionalFormatting sqref="C5308">
    <cfRule type="cellIs" dxfId="4540" priority="6045" operator="equal">
      <formula>"Não informado"</formula>
    </cfRule>
  </conditionalFormatting>
  <conditionalFormatting sqref="A5308:B5308">
    <cfRule type="cellIs" dxfId="4539" priority="6044" operator="equal">
      <formula>"Não informado"</formula>
    </cfRule>
  </conditionalFormatting>
  <conditionalFormatting sqref="F5308">
    <cfRule type="cellIs" dxfId="4538" priority="6043" operator="equal">
      <formula>"Não informado"</formula>
    </cfRule>
  </conditionalFormatting>
  <conditionalFormatting sqref="G5308">
    <cfRule type="cellIs" dxfId="4537" priority="6042" operator="equal">
      <formula>"Não informado"</formula>
    </cfRule>
  </conditionalFormatting>
  <conditionalFormatting sqref="H5308">
    <cfRule type="cellIs" dxfId="4536" priority="6041" operator="equal">
      <formula>"Não informado"</formula>
    </cfRule>
  </conditionalFormatting>
  <conditionalFormatting sqref="C5309">
    <cfRule type="cellIs" dxfId="4535" priority="6040" operator="equal">
      <formula>"Não informado"</formula>
    </cfRule>
  </conditionalFormatting>
  <conditionalFormatting sqref="A5309:B5309">
    <cfRule type="cellIs" dxfId="4534" priority="6039" operator="equal">
      <formula>"Não informado"</formula>
    </cfRule>
  </conditionalFormatting>
  <conditionalFormatting sqref="C5310">
    <cfRule type="cellIs" dxfId="4533" priority="6038" operator="equal">
      <formula>"Não informado"</formula>
    </cfRule>
  </conditionalFormatting>
  <conditionalFormatting sqref="A5310:B5310">
    <cfRule type="cellIs" dxfId="4532" priority="6037" operator="equal">
      <formula>"Não informado"</formula>
    </cfRule>
  </conditionalFormatting>
  <conditionalFormatting sqref="L5310">
    <cfRule type="cellIs" dxfId="4531" priority="6036" operator="equal">
      <formula>"Não informado"</formula>
    </cfRule>
  </conditionalFormatting>
  <conditionalFormatting sqref="C5311">
    <cfRule type="cellIs" dxfId="4530" priority="6033" operator="equal">
      <formula>"Não informado"</formula>
    </cfRule>
  </conditionalFormatting>
  <conditionalFormatting sqref="A5311:B5311">
    <cfRule type="cellIs" dxfId="4529" priority="6032" operator="equal">
      <formula>"Não informado"</formula>
    </cfRule>
  </conditionalFormatting>
  <conditionalFormatting sqref="L5311">
    <cfRule type="cellIs" dxfId="4528" priority="6031" operator="equal">
      <formula>"Não informado"</formula>
    </cfRule>
  </conditionalFormatting>
  <conditionalFormatting sqref="D5312:J5312">
    <cfRule type="cellIs" dxfId="4527" priority="6030" operator="equal">
      <formula>"Não informado"</formula>
    </cfRule>
  </conditionalFormatting>
  <conditionalFormatting sqref="C5312">
    <cfRule type="cellIs" dxfId="4526" priority="6029" operator="equal">
      <formula>"Não informado"</formula>
    </cfRule>
  </conditionalFormatting>
  <conditionalFormatting sqref="A5312:B5312">
    <cfRule type="cellIs" dxfId="4525" priority="6028" operator="equal">
      <formula>"Não informado"</formula>
    </cfRule>
  </conditionalFormatting>
  <conditionalFormatting sqref="L5312">
    <cfRule type="cellIs" dxfId="4524" priority="6027" operator="equal">
      <formula>"Não informado"</formula>
    </cfRule>
  </conditionalFormatting>
  <conditionalFormatting sqref="D5313:J5313">
    <cfRule type="cellIs" dxfId="4523" priority="6026" operator="equal">
      <formula>"Não informado"</formula>
    </cfRule>
  </conditionalFormatting>
  <conditionalFormatting sqref="C5313">
    <cfRule type="cellIs" dxfId="4522" priority="6025" operator="equal">
      <formula>"Não informado"</formula>
    </cfRule>
  </conditionalFormatting>
  <conditionalFormatting sqref="A5313:B5313">
    <cfRule type="cellIs" dxfId="4521" priority="6024" operator="equal">
      <formula>"Não informado"</formula>
    </cfRule>
  </conditionalFormatting>
  <conditionalFormatting sqref="L5313">
    <cfRule type="cellIs" dxfId="4520" priority="6023" operator="equal">
      <formula>"Não informado"</formula>
    </cfRule>
  </conditionalFormatting>
  <conditionalFormatting sqref="D5314:J5314">
    <cfRule type="cellIs" dxfId="4519" priority="6022" operator="equal">
      <formula>"Não informado"</formula>
    </cfRule>
  </conditionalFormatting>
  <conditionalFormatting sqref="C5314">
    <cfRule type="cellIs" dxfId="4518" priority="6021" operator="equal">
      <formula>"Não informado"</formula>
    </cfRule>
  </conditionalFormatting>
  <conditionalFormatting sqref="A5314:B5314">
    <cfRule type="cellIs" dxfId="4517" priority="6020" operator="equal">
      <formula>"Não informado"</formula>
    </cfRule>
  </conditionalFormatting>
  <conditionalFormatting sqref="L5314">
    <cfRule type="cellIs" dxfId="4516" priority="6019" operator="equal">
      <formula>"Não informado"</formula>
    </cfRule>
  </conditionalFormatting>
  <conditionalFormatting sqref="D5315:J5315">
    <cfRule type="cellIs" dxfId="4515" priority="6018" operator="equal">
      <formula>"Não informado"</formula>
    </cfRule>
  </conditionalFormatting>
  <conditionalFormatting sqref="C5315">
    <cfRule type="cellIs" dxfId="4514" priority="6017" operator="equal">
      <formula>"Não informado"</formula>
    </cfRule>
  </conditionalFormatting>
  <conditionalFormatting sqref="A5315:B5315">
    <cfRule type="cellIs" dxfId="4513" priority="6016" operator="equal">
      <formula>"Não informado"</formula>
    </cfRule>
  </conditionalFormatting>
  <conditionalFormatting sqref="L5315">
    <cfRule type="cellIs" dxfId="4512" priority="6015" operator="equal">
      <formula>"Não informado"</formula>
    </cfRule>
  </conditionalFormatting>
  <conditionalFormatting sqref="D5316:J5316">
    <cfRule type="cellIs" dxfId="4511" priority="6014" operator="equal">
      <formula>"Não informado"</formula>
    </cfRule>
  </conditionalFormatting>
  <conditionalFormatting sqref="C5316">
    <cfRule type="cellIs" dxfId="4510" priority="6013" operator="equal">
      <formula>"Não informado"</formula>
    </cfRule>
  </conditionalFormatting>
  <conditionalFormatting sqref="A5316:B5316">
    <cfRule type="cellIs" dxfId="4509" priority="6012" operator="equal">
      <formula>"Não informado"</formula>
    </cfRule>
  </conditionalFormatting>
  <conditionalFormatting sqref="L5316">
    <cfRule type="cellIs" dxfId="4508" priority="6011" operator="equal">
      <formula>"Não informado"</formula>
    </cfRule>
  </conditionalFormatting>
  <conditionalFormatting sqref="D5317:J5317">
    <cfRule type="cellIs" dxfId="4507" priority="6010" operator="equal">
      <formula>"Não informado"</formula>
    </cfRule>
  </conditionalFormatting>
  <conditionalFormatting sqref="C5317">
    <cfRule type="cellIs" dxfId="4506" priority="6009" operator="equal">
      <formula>"Não informado"</formula>
    </cfRule>
  </conditionalFormatting>
  <conditionalFormatting sqref="A5317:B5317">
    <cfRule type="cellIs" dxfId="4505" priority="6008" operator="equal">
      <formula>"Não informado"</formula>
    </cfRule>
  </conditionalFormatting>
  <conditionalFormatting sqref="L5317">
    <cfRule type="cellIs" dxfId="4504" priority="6007" operator="equal">
      <formula>"Não informado"</formula>
    </cfRule>
  </conditionalFormatting>
  <conditionalFormatting sqref="D5318:J5318">
    <cfRule type="cellIs" dxfId="4503" priority="6006" operator="equal">
      <formula>"Não informado"</formula>
    </cfRule>
  </conditionalFormatting>
  <conditionalFormatting sqref="C5318">
    <cfRule type="cellIs" dxfId="4502" priority="6005" operator="equal">
      <formula>"Não informado"</formula>
    </cfRule>
  </conditionalFormatting>
  <conditionalFormatting sqref="A5318:B5318">
    <cfRule type="cellIs" dxfId="4501" priority="6004" operator="equal">
      <formula>"Não informado"</formula>
    </cfRule>
  </conditionalFormatting>
  <conditionalFormatting sqref="L5318">
    <cfRule type="cellIs" dxfId="4500" priority="6003" operator="equal">
      <formula>"Não informado"</formula>
    </cfRule>
  </conditionalFormatting>
  <conditionalFormatting sqref="D5319:J5319">
    <cfRule type="cellIs" dxfId="4499" priority="6002" operator="equal">
      <formula>"Não informado"</formula>
    </cfRule>
  </conditionalFormatting>
  <conditionalFormatting sqref="C5319">
    <cfRule type="cellIs" dxfId="4498" priority="6001" operator="equal">
      <formula>"Não informado"</formula>
    </cfRule>
  </conditionalFormatting>
  <conditionalFormatting sqref="A5319:B5319">
    <cfRule type="cellIs" dxfId="4497" priority="6000" operator="equal">
      <formula>"Não informado"</formula>
    </cfRule>
  </conditionalFormatting>
  <conditionalFormatting sqref="L5319">
    <cfRule type="cellIs" dxfId="4496" priority="5999" operator="equal">
      <formula>"Não informado"</formula>
    </cfRule>
  </conditionalFormatting>
  <conditionalFormatting sqref="C5320">
    <cfRule type="cellIs" dxfId="4495" priority="5996" operator="equal">
      <formula>"Não informado"</formula>
    </cfRule>
  </conditionalFormatting>
  <conditionalFormatting sqref="A5320:B5320">
    <cfRule type="cellIs" dxfId="4494" priority="5995" operator="equal">
      <formula>"Não informado"</formula>
    </cfRule>
  </conditionalFormatting>
  <conditionalFormatting sqref="C5321">
    <cfRule type="cellIs" dxfId="4493" priority="5994" operator="equal">
      <formula>"Não informado"</formula>
    </cfRule>
  </conditionalFormatting>
  <conditionalFormatting sqref="A5321:B5321">
    <cfRule type="cellIs" dxfId="4492" priority="5993" operator="equal">
      <formula>"Não informado"</formula>
    </cfRule>
  </conditionalFormatting>
  <conditionalFormatting sqref="L5321">
    <cfRule type="cellIs" dxfId="4491" priority="5992" operator="equal">
      <formula>"Não informado"</formula>
    </cfRule>
  </conditionalFormatting>
  <conditionalFormatting sqref="A5330:J5336 P5330:XFD5336">
    <cfRule type="cellIs" dxfId="4490" priority="5991" operator="equal">
      <formula>"Não informado"</formula>
    </cfRule>
  </conditionalFormatting>
  <conditionalFormatting sqref="A5330:J5336 P5330:XFD5336">
    <cfRule type="cellIs" dxfId="4489" priority="5990" operator="equal">
      <formula>"Não informado"</formula>
    </cfRule>
  </conditionalFormatting>
  <conditionalFormatting sqref="P5330:XFD5336 A5330:B5336 E5330:J5336">
    <cfRule type="cellIs" dxfId="4488" priority="5986" operator="equal">
      <formula>"Não informado"</formula>
    </cfRule>
  </conditionalFormatting>
  <conditionalFormatting sqref="A5330:B5336 E5330:J5336 P5330:XFD5336">
    <cfRule type="cellIs" dxfId="4487" priority="5985" operator="equal">
      <formula>"Não informado"</formula>
    </cfRule>
  </conditionalFormatting>
  <conditionalFormatting sqref="A5330:B5336 E5330:J5336 P5330:XFD5336">
    <cfRule type="cellIs" dxfId="4486" priority="5984" operator="equal">
      <formula>"Não informado"</formula>
    </cfRule>
  </conditionalFormatting>
  <conditionalFormatting sqref="A5330:B5336 P5330:XFD5336 E5330:J5336">
    <cfRule type="cellIs" dxfId="4485" priority="5983" operator="equal">
      <formula>"Não informado"</formula>
    </cfRule>
  </conditionalFormatting>
  <conditionalFormatting sqref="G5330:J5336 P5330:XFD5336 A5330:B5336 E5330:E5336">
    <cfRule type="cellIs" dxfId="4484" priority="5982" operator="equal">
      <formula>"Não informado"</formula>
    </cfRule>
  </conditionalFormatting>
  <conditionalFormatting sqref="P5330:XFD5336">
    <cfRule type="cellIs" dxfId="4483" priority="5981" operator="equal">
      <formula>"Não informado"</formula>
    </cfRule>
  </conditionalFormatting>
  <conditionalFormatting sqref="P5330:XFD5336">
    <cfRule type="cellIs" dxfId="4482" priority="5980" operator="equal">
      <formula>"Não informado"</formula>
    </cfRule>
  </conditionalFormatting>
  <conditionalFormatting sqref="P5330:XFD5336">
    <cfRule type="cellIs" dxfId="4481" priority="5979" operator="equal">
      <formula>"Não informado"</formula>
    </cfRule>
  </conditionalFormatting>
  <conditionalFormatting sqref="P5330:XFD5336">
    <cfRule type="cellIs" dxfId="4480" priority="5978" operator="equal">
      <formula>"Não informado"</formula>
    </cfRule>
  </conditionalFormatting>
  <conditionalFormatting sqref="P5330:XFD5336">
    <cfRule type="cellIs" dxfId="4479" priority="5977" operator="equal">
      <formula>"Não informado"</formula>
    </cfRule>
  </conditionalFormatting>
  <conditionalFormatting sqref="A5330:B5336 E5330:J5336 P5330:XFD5336">
    <cfRule type="cellIs" dxfId="4478" priority="5988" operator="equal">
      <formula>"Não informado"</formula>
    </cfRule>
  </conditionalFormatting>
  <conditionalFormatting sqref="P5330:XFD5336 A5330:B5336 H5330:H5336">
    <cfRule type="cellIs" dxfId="4477" priority="5967" operator="equal">
      <formula>"Não informado"</formula>
    </cfRule>
  </conditionalFormatting>
  <conditionalFormatting sqref="A5330:B5336 P5330:XFD5336 E5330:J5336">
    <cfRule type="cellIs" dxfId="4476" priority="5987" operator="equal">
      <formula>"Não informado"</formula>
    </cfRule>
  </conditionalFormatting>
  <conditionalFormatting sqref="P5330:XFD5336">
    <cfRule type="cellIs" dxfId="4475" priority="5976" operator="equal">
      <formula>"Não informado"</formula>
    </cfRule>
  </conditionalFormatting>
  <conditionalFormatting sqref="A5330:B5336 P5330:XFD5336">
    <cfRule type="cellIs" dxfId="4474" priority="5975" operator="equal">
      <formula>"Não informado"</formula>
    </cfRule>
  </conditionalFormatting>
  <conditionalFormatting sqref="A5330:B5336 P5330:XFD5336">
    <cfRule type="cellIs" dxfId="4473" priority="5974" operator="equal">
      <formula>"Não informado"</formula>
    </cfRule>
  </conditionalFormatting>
  <conditionalFormatting sqref="P5330:XFD5336 I5330:J5336 A5330:B5336">
    <cfRule type="cellIs" dxfId="4472" priority="5972" operator="equal">
      <formula>"Não informado"</formula>
    </cfRule>
  </conditionalFormatting>
  <conditionalFormatting sqref="P5330:XFD5336 A5330:B5336 H5330:H5336">
    <cfRule type="cellIs" dxfId="4471" priority="5969" operator="equal">
      <formula>"Não informado"</formula>
    </cfRule>
  </conditionalFormatting>
  <conditionalFormatting sqref="A5330:B5336 P5330:XFD5336">
    <cfRule type="cellIs" dxfId="4470" priority="5973" operator="equal">
      <formula>"Não informado"</formula>
    </cfRule>
  </conditionalFormatting>
  <conditionalFormatting sqref="A5330:B5336 P5330:XFD5336 H5330:H5336">
    <cfRule type="cellIs" dxfId="4469" priority="5971" operator="equal">
      <formula>"Não informado"</formula>
    </cfRule>
  </conditionalFormatting>
  <conditionalFormatting sqref="A5330:B5336 P5330:XFD5336 H5330:H5336">
    <cfRule type="cellIs" dxfId="4468" priority="5970" operator="equal">
      <formula>"Não informado"</formula>
    </cfRule>
  </conditionalFormatting>
  <conditionalFormatting sqref="P5330:XFD5336 A5330:B5336 H5330:H5336">
    <cfRule type="cellIs" dxfId="4467" priority="5968" operator="equal">
      <formula>"Não informado"</formula>
    </cfRule>
  </conditionalFormatting>
  <conditionalFormatting sqref="C5330:C5336">
    <cfRule type="cellIs" dxfId="4466" priority="5966" operator="equal">
      <formula>"Não informado"</formula>
    </cfRule>
  </conditionalFormatting>
  <conditionalFormatting sqref="C5330:C5336">
    <cfRule type="cellIs" dxfId="4465" priority="5965" operator="equal">
      <formula>"Não informado"</formula>
    </cfRule>
  </conditionalFormatting>
  <conditionalFormatting sqref="C5330:D5336">
    <cfRule type="cellIs" dxfId="4464" priority="5964" operator="equal">
      <formula>"Não informado"</formula>
    </cfRule>
  </conditionalFormatting>
  <conditionalFormatting sqref="C5330:D5336">
    <cfRule type="cellIs" dxfId="4463" priority="5963" operator="equal">
      <formula>"Não informado"</formula>
    </cfRule>
  </conditionalFormatting>
  <conditionalFormatting sqref="L5331:L5336">
    <cfRule type="cellIs" dxfId="4462" priority="5961" operator="equal">
      <formula>"Não informado"</formula>
    </cfRule>
  </conditionalFormatting>
  <conditionalFormatting sqref="L5331:L5336">
    <cfRule type="cellIs" dxfId="4461" priority="5960" operator="equal">
      <formula>"Não informado"</formula>
    </cfRule>
  </conditionalFormatting>
  <conditionalFormatting sqref="L5331:L5336">
    <cfRule type="cellIs" dxfId="4460" priority="5959" operator="equal">
      <formula>"Não informado"</formula>
    </cfRule>
  </conditionalFormatting>
  <conditionalFormatting sqref="M5386 M5429:M5433 M5382:M5384 M5338:M5340 M5441:M5442 M5458 M5448 M5416:M5426 M5388:M5402 M5445">
    <cfRule type="cellIs" dxfId="4459" priority="5952" operator="equal">
      <formula>"Não informado"</formula>
    </cfRule>
  </conditionalFormatting>
  <conditionalFormatting sqref="N5386 N5429:N5433 N5382:N5384 N5338:N5340 N5441:N5442 N5458:N5460 N5448 N5416:N5426 N5388:N5402 N5445">
    <cfRule type="cellIs" dxfId="4458" priority="5951" operator="equal">
      <formula>"Não informado"</formula>
    </cfRule>
  </conditionalFormatting>
  <conditionalFormatting sqref="I1522">
    <cfRule type="cellIs" dxfId="4457" priority="5948" operator="equal">
      <formula>"Não informado"</formula>
    </cfRule>
  </conditionalFormatting>
  <conditionalFormatting sqref="I2745">
    <cfRule type="cellIs" dxfId="4456" priority="5947" operator="equal">
      <formula>"Não informado"</formula>
    </cfRule>
  </conditionalFormatting>
  <conditionalFormatting sqref="I2777">
    <cfRule type="cellIs" dxfId="4455" priority="5946" operator="equal">
      <formula>"Não informado"</formula>
    </cfRule>
  </conditionalFormatting>
  <conditionalFormatting sqref="I3876">
    <cfRule type="cellIs" dxfId="4454" priority="5945" operator="equal">
      <formula>"Não informado"</formula>
    </cfRule>
  </conditionalFormatting>
  <conditionalFormatting sqref="I3877">
    <cfRule type="cellIs" dxfId="4453" priority="5944" operator="equal">
      <formula>"Não informado"</formula>
    </cfRule>
  </conditionalFormatting>
  <conditionalFormatting sqref="I3878">
    <cfRule type="cellIs" dxfId="4452" priority="5943" operator="equal">
      <formula>"Não informado"</formula>
    </cfRule>
  </conditionalFormatting>
  <conditionalFormatting sqref="I4623">
    <cfRule type="cellIs" dxfId="4451" priority="5942" operator="equal">
      <formula>"Não informado"</formula>
    </cfRule>
  </conditionalFormatting>
  <conditionalFormatting sqref="A5337:B5337 P5337:XFD5337 J5337 E5337:H5337">
    <cfRule type="cellIs" dxfId="4450" priority="5940" operator="equal">
      <formula>"Não informado"</formula>
    </cfRule>
  </conditionalFormatting>
  <conditionalFormatting sqref="I5337">
    <cfRule type="cellIs" dxfId="4449" priority="5938" operator="equal">
      <formula>"Não informado"</formula>
    </cfRule>
  </conditionalFormatting>
  <conditionalFormatting sqref="C5337:D5337">
    <cfRule type="cellIs" dxfId="4448" priority="5937" operator="equal">
      <formula>"Não informado"</formula>
    </cfRule>
  </conditionalFormatting>
  <conditionalFormatting sqref="C5337:D5337">
    <cfRule type="cellIs" dxfId="4447" priority="5936" operator="equal">
      <formula>"Não informado"</formula>
    </cfRule>
  </conditionalFormatting>
  <conditionalFormatting sqref="C5337:D5337">
    <cfRule type="cellIs" dxfId="4446" priority="5935" operator="equal">
      <formula>"Não informado"</formula>
    </cfRule>
  </conditionalFormatting>
  <conditionalFormatting sqref="C5337">
    <cfRule type="cellIs" dxfId="4445" priority="5934" operator="equal">
      <formula>"Não informado"</formula>
    </cfRule>
  </conditionalFormatting>
  <conditionalFormatting sqref="C5337">
    <cfRule type="cellIs" dxfId="4444" priority="5933" operator="equal">
      <formula>"Não informado"</formula>
    </cfRule>
  </conditionalFormatting>
  <conditionalFormatting sqref="C5337:D5337">
    <cfRule type="cellIs" dxfId="4443" priority="5932" operator="equal">
      <formula>"Não informado"</formula>
    </cfRule>
  </conditionalFormatting>
  <conditionalFormatting sqref="C5337:D5337">
    <cfRule type="cellIs" dxfId="4442" priority="5931" operator="equal">
      <formula>"Não informado"</formula>
    </cfRule>
  </conditionalFormatting>
  <conditionalFormatting sqref="K5337">
    <cfRule type="cellIs" dxfId="4441" priority="5930" operator="equal">
      <formula>"Não informado"</formula>
    </cfRule>
  </conditionalFormatting>
  <conditionalFormatting sqref="A5338:B5338 P5338:R5338 E5338:J5338 T5338:XFD5338">
    <cfRule type="cellIs" dxfId="4440" priority="5923" operator="equal">
      <formula>"Não informado"</formula>
    </cfRule>
  </conditionalFormatting>
  <conditionalFormatting sqref="C5338:D5338">
    <cfRule type="cellIs" dxfId="4439" priority="5918" operator="equal">
      <formula>"Não informado"</formula>
    </cfRule>
  </conditionalFormatting>
  <conditionalFormatting sqref="C5338:D5338">
    <cfRule type="cellIs" dxfId="4438" priority="5917" operator="equal">
      <formula>"Não informado"</formula>
    </cfRule>
  </conditionalFormatting>
  <conditionalFormatting sqref="C5338:D5338">
    <cfRule type="cellIs" dxfId="4437" priority="5916" operator="equal">
      <formula>"Não informado"</formula>
    </cfRule>
  </conditionalFormatting>
  <conditionalFormatting sqref="C5338">
    <cfRule type="cellIs" dxfId="4436" priority="5915" operator="equal">
      <formula>"Não informado"</formula>
    </cfRule>
  </conditionalFormatting>
  <conditionalFormatting sqref="C5338">
    <cfRule type="cellIs" dxfId="4435" priority="5914" operator="equal">
      <formula>"Não informado"</formula>
    </cfRule>
  </conditionalFormatting>
  <conditionalFormatting sqref="C5338:D5338">
    <cfRule type="cellIs" dxfId="4434" priority="5913" operator="equal">
      <formula>"Não informado"</formula>
    </cfRule>
  </conditionalFormatting>
  <conditionalFormatting sqref="C5338:D5338">
    <cfRule type="cellIs" dxfId="4433" priority="5912" operator="equal">
      <formula>"Não informado"</formula>
    </cfRule>
  </conditionalFormatting>
  <conditionalFormatting sqref="M5338 M5344">
    <cfRule type="cellIs" dxfId="4432" priority="5911" operator="equal">
      <formula>"Não informado"</formula>
    </cfRule>
  </conditionalFormatting>
  <conditionalFormatting sqref="A5339:B5339 E5339:J5339">
    <cfRule type="cellIs" dxfId="4431" priority="5909" operator="equal">
      <formula>"Não informado"</formula>
    </cfRule>
  </conditionalFormatting>
  <conditionalFormatting sqref="L5339">
    <cfRule type="cellIs" dxfId="4430" priority="5904" operator="equal">
      <formula>"Não informado"</formula>
    </cfRule>
  </conditionalFormatting>
  <conditionalFormatting sqref="L5339">
    <cfRule type="cellIs" dxfId="4429" priority="5903" operator="equal">
      <formula>"Não informado"</formula>
    </cfRule>
  </conditionalFormatting>
  <conditionalFormatting sqref="C5339:D5339">
    <cfRule type="cellIs" dxfId="4428" priority="5902" operator="equal">
      <formula>"Não informado"</formula>
    </cfRule>
  </conditionalFormatting>
  <conditionalFormatting sqref="C5339:D5339">
    <cfRule type="cellIs" dxfId="4427" priority="5901" operator="equal">
      <formula>"Não informado"</formula>
    </cfRule>
  </conditionalFormatting>
  <conditionalFormatting sqref="C5339:D5339">
    <cfRule type="cellIs" dxfId="4426" priority="5900" operator="equal">
      <formula>"Não informado"</formula>
    </cfRule>
  </conditionalFormatting>
  <conditionalFormatting sqref="C5339">
    <cfRule type="cellIs" dxfId="4425" priority="5899" operator="equal">
      <formula>"Não informado"</formula>
    </cfRule>
  </conditionalFormatting>
  <conditionalFormatting sqref="C5339">
    <cfRule type="cellIs" dxfId="4424" priority="5898" operator="equal">
      <formula>"Não informado"</formula>
    </cfRule>
  </conditionalFormatting>
  <conditionalFormatting sqref="C5339:D5339">
    <cfRule type="cellIs" dxfId="4423" priority="5897" operator="equal">
      <formula>"Não informado"</formula>
    </cfRule>
  </conditionalFormatting>
  <conditionalFormatting sqref="C5339:D5339">
    <cfRule type="cellIs" dxfId="4422" priority="5896" operator="equal">
      <formula>"Não informado"</formula>
    </cfRule>
  </conditionalFormatting>
  <conditionalFormatting sqref="A5340:B5340 P5340:XFD5340 E5340:J5340">
    <cfRule type="cellIs" dxfId="4421" priority="5894" operator="equal">
      <formula>"Não informado"</formula>
    </cfRule>
  </conditionalFormatting>
  <conditionalFormatting sqref="P5340:XFD5340 A5340:B5340 E5340:J5340">
    <cfRule type="cellIs" dxfId="4420" priority="5893" operator="equal">
      <formula>"Não informado"</formula>
    </cfRule>
  </conditionalFormatting>
  <conditionalFormatting sqref="L5340">
    <cfRule type="cellIs" dxfId="4419" priority="5892" operator="equal">
      <formula>"Não informado"</formula>
    </cfRule>
  </conditionalFormatting>
  <conditionalFormatting sqref="C5340:D5340">
    <cfRule type="cellIs" dxfId="4418" priority="5890" operator="equal">
      <formula>"Não informado"</formula>
    </cfRule>
  </conditionalFormatting>
  <conditionalFormatting sqref="C5340:D5340">
    <cfRule type="cellIs" dxfId="4417" priority="5889" operator="equal">
      <formula>"Não informado"</formula>
    </cfRule>
  </conditionalFormatting>
  <conditionalFormatting sqref="C5340:D5340">
    <cfRule type="cellIs" dxfId="4416" priority="5888" operator="equal">
      <formula>"Não informado"</formula>
    </cfRule>
  </conditionalFormatting>
  <conditionalFormatting sqref="C5340">
    <cfRule type="cellIs" dxfId="4415" priority="5887" operator="equal">
      <formula>"Não informado"</formula>
    </cfRule>
  </conditionalFormatting>
  <conditionalFormatting sqref="C5340">
    <cfRule type="cellIs" dxfId="4414" priority="5886" operator="equal">
      <formula>"Não informado"</formula>
    </cfRule>
  </conditionalFormatting>
  <conditionalFormatting sqref="C5340:D5340">
    <cfRule type="cellIs" dxfId="4413" priority="5885" operator="equal">
      <formula>"Não informado"</formula>
    </cfRule>
  </conditionalFormatting>
  <conditionalFormatting sqref="C5340:D5340">
    <cfRule type="cellIs" dxfId="4412" priority="5884" operator="equal">
      <formula>"Não informado"</formula>
    </cfRule>
  </conditionalFormatting>
  <conditionalFormatting sqref="A5341:B5341 E5341:L5341 O5341:XFD5341">
    <cfRule type="cellIs" dxfId="4411" priority="5883" operator="equal">
      <formula>"Não informado"</formula>
    </cfRule>
  </conditionalFormatting>
  <conditionalFormatting sqref="C5341:D5341">
    <cfRule type="cellIs" dxfId="4410" priority="5882" operator="equal">
      <formula>"Não informado"</formula>
    </cfRule>
  </conditionalFormatting>
  <conditionalFormatting sqref="C5341:D5341">
    <cfRule type="cellIs" dxfId="4409" priority="5881" operator="equal">
      <formula>"Não informado"</formula>
    </cfRule>
  </conditionalFormatting>
  <conditionalFormatting sqref="C5341:D5341">
    <cfRule type="cellIs" dxfId="4408" priority="5880" operator="equal">
      <formula>"Não informado"</formula>
    </cfRule>
  </conditionalFormatting>
  <conditionalFormatting sqref="C5341">
    <cfRule type="cellIs" dxfId="4407" priority="5879" operator="equal">
      <formula>"Não informado"</formula>
    </cfRule>
  </conditionalFormatting>
  <conditionalFormatting sqref="C5341">
    <cfRule type="cellIs" dxfId="4406" priority="5878" operator="equal">
      <formula>"Não informado"</formula>
    </cfRule>
  </conditionalFormatting>
  <conditionalFormatting sqref="C5341:D5341">
    <cfRule type="cellIs" dxfId="4405" priority="5877" operator="equal">
      <formula>"Não informado"</formula>
    </cfRule>
  </conditionalFormatting>
  <conditionalFormatting sqref="C5341:D5341">
    <cfRule type="cellIs" dxfId="4404" priority="5876" operator="equal">
      <formula>"Não informado"</formula>
    </cfRule>
  </conditionalFormatting>
  <conditionalFormatting sqref="L5330">
    <cfRule type="cellIs" dxfId="4403" priority="5875" operator="equal">
      <formula>"Não informado"</formula>
    </cfRule>
  </conditionalFormatting>
  <conditionalFormatting sqref="L5337">
    <cfRule type="cellIs" dxfId="4402" priority="5874" operator="equal">
      <formula>"Não informado"</formula>
    </cfRule>
  </conditionalFormatting>
  <conditionalFormatting sqref="L5338">
    <cfRule type="cellIs" dxfId="4401" priority="5873" operator="equal">
      <formula>"Não informado"</formula>
    </cfRule>
  </conditionalFormatting>
  <conditionalFormatting sqref="L5338">
    <cfRule type="cellIs" dxfId="4400" priority="5872" operator="equal">
      <formula>"Não informado"</formula>
    </cfRule>
  </conditionalFormatting>
  <conditionalFormatting sqref="N5340">
    <cfRule type="cellIs" dxfId="4399" priority="5871" operator="equal">
      <formula>"Não informado"</formula>
    </cfRule>
  </conditionalFormatting>
  <conditionalFormatting sqref="L5344">
    <cfRule type="cellIs" dxfId="4398" priority="5870" operator="equal">
      <formula>"Não informado"</formula>
    </cfRule>
  </conditionalFormatting>
  <conditionalFormatting sqref="L5345">
    <cfRule type="cellIs" dxfId="4397" priority="5869" operator="equal">
      <formula>"Não informado"</formula>
    </cfRule>
  </conditionalFormatting>
  <conditionalFormatting sqref="L5346">
    <cfRule type="cellIs" dxfId="4396" priority="5868" operator="equal">
      <formula>"Não informado"</formula>
    </cfRule>
  </conditionalFormatting>
  <conditionalFormatting sqref="L5347">
    <cfRule type="cellIs" dxfId="4395" priority="5867" operator="equal">
      <formula>"Não informado"</formula>
    </cfRule>
  </conditionalFormatting>
  <conditionalFormatting sqref="L5348">
    <cfRule type="cellIs" dxfId="4394" priority="5866" operator="equal">
      <formula>"Não informado"</formula>
    </cfRule>
  </conditionalFormatting>
  <conditionalFormatting sqref="L5349">
    <cfRule type="cellIs" dxfId="4393" priority="5865" operator="equal">
      <formula>"Não informado"</formula>
    </cfRule>
  </conditionalFormatting>
  <conditionalFormatting sqref="L5350">
    <cfRule type="cellIs" dxfId="4392" priority="5864" operator="equal">
      <formula>"Não informado"</formula>
    </cfRule>
  </conditionalFormatting>
  <conditionalFormatting sqref="L5351">
    <cfRule type="cellIs" dxfId="4391" priority="5863" operator="equal">
      <formula>"Não informado"</formula>
    </cfRule>
  </conditionalFormatting>
  <conditionalFormatting sqref="L5352">
    <cfRule type="cellIs" dxfId="4390" priority="5862" operator="equal">
      <formula>"Não informado"</formula>
    </cfRule>
  </conditionalFormatting>
  <conditionalFormatting sqref="A5353:K5353">
    <cfRule type="cellIs" dxfId="4389" priority="5861" operator="equal">
      <formula>"Não informado"</formula>
    </cfRule>
  </conditionalFormatting>
  <conditionalFormatting sqref="L5353">
    <cfRule type="cellIs" dxfId="4388" priority="5860" operator="equal">
      <formula>"Não informado"</formula>
    </cfRule>
  </conditionalFormatting>
  <conditionalFormatting sqref="A5354:K5354">
    <cfRule type="cellIs" dxfId="4387" priority="5859" operator="equal">
      <formula>"Não informado"</formula>
    </cfRule>
  </conditionalFormatting>
  <conditionalFormatting sqref="L5354">
    <cfRule type="cellIs" dxfId="4386" priority="5858" operator="equal">
      <formula>"Não informado"</formula>
    </cfRule>
  </conditionalFormatting>
  <conditionalFormatting sqref="A5355:J5355">
    <cfRule type="cellIs" dxfId="4385" priority="5857" operator="equal">
      <formula>"Não informado"</formula>
    </cfRule>
  </conditionalFormatting>
  <conditionalFormatting sqref="L5355">
    <cfRule type="cellIs" dxfId="4384" priority="5856" operator="equal">
      <formula>"Não informado"</formula>
    </cfRule>
  </conditionalFormatting>
  <conditionalFormatting sqref="A5356:C5356">
    <cfRule type="cellIs" dxfId="4383" priority="5855" operator="equal">
      <formula>"Não informado"</formula>
    </cfRule>
  </conditionalFormatting>
  <conditionalFormatting sqref="D5357:J5357">
    <cfRule type="cellIs" dxfId="4382" priority="5854" operator="equal">
      <formula>"Não informado"</formula>
    </cfRule>
  </conditionalFormatting>
  <conditionalFormatting sqref="A5357:C5357">
    <cfRule type="cellIs" dxfId="4381" priority="5853" operator="equal">
      <formula>"Não informado"</formula>
    </cfRule>
  </conditionalFormatting>
  <conditionalFormatting sqref="A5358:C5358">
    <cfRule type="cellIs" dxfId="4380" priority="5852" operator="equal">
      <formula>"Não informado"</formula>
    </cfRule>
  </conditionalFormatting>
  <conditionalFormatting sqref="D5359">
    <cfRule type="cellIs" dxfId="4379" priority="5851" operator="equal">
      <formula>"Não informado"</formula>
    </cfRule>
  </conditionalFormatting>
  <conditionalFormatting sqref="A5359:C5359">
    <cfRule type="cellIs" dxfId="4378" priority="5850" operator="equal">
      <formula>"Não informado"</formula>
    </cfRule>
  </conditionalFormatting>
  <conditionalFormatting sqref="E5359:H5359">
    <cfRule type="cellIs" dxfId="4377" priority="5849" operator="equal">
      <formula>"Não informado"</formula>
    </cfRule>
  </conditionalFormatting>
  <conditionalFormatting sqref="A5360:C5360">
    <cfRule type="cellIs" dxfId="4376" priority="5848" operator="equal">
      <formula>"Não informado"</formula>
    </cfRule>
  </conditionalFormatting>
  <conditionalFormatting sqref="A5361:C5361">
    <cfRule type="cellIs" dxfId="4375" priority="5847" operator="equal">
      <formula>"Não informado"</formula>
    </cfRule>
  </conditionalFormatting>
  <conditionalFormatting sqref="D5362:J5362">
    <cfRule type="cellIs" dxfId="4374" priority="5846" operator="equal">
      <formula>"Não informado"</formula>
    </cfRule>
  </conditionalFormatting>
  <conditionalFormatting sqref="A5362:C5362">
    <cfRule type="cellIs" dxfId="4373" priority="5845" operator="equal">
      <formula>"Não informado"</formula>
    </cfRule>
  </conditionalFormatting>
  <conditionalFormatting sqref="U5362">
    <cfRule type="cellIs" dxfId="4372" priority="5843" operator="equal">
      <formula>"Não informado"</formula>
    </cfRule>
  </conditionalFormatting>
  <conditionalFormatting sqref="A5363:C5363">
    <cfRule type="cellIs" dxfId="4371" priority="5842" operator="equal">
      <formula>"Não informado"</formula>
    </cfRule>
  </conditionalFormatting>
  <conditionalFormatting sqref="L5363">
    <cfRule type="cellIs" dxfId="4370" priority="5841" operator="equal">
      <formula>"Não informado"</formula>
    </cfRule>
  </conditionalFormatting>
  <conditionalFormatting sqref="D5364:J5364">
    <cfRule type="cellIs" dxfId="4369" priority="5840" operator="equal">
      <formula>"Não informado"</formula>
    </cfRule>
  </conditionalFormatting>
  <conditionalFormatting sqref="A5364:C5364">
    <cfRule type="cellIs" dxfId="4368" priority="5839" operator="equal">
      <formula>"Não informado"</formula>
    </cfRule>
  </conditionalFormatting>
  <conditionalFormatting sqref="L5364">
    <cfRule type="cellIs" dxfId="4367" priority="5838" operator="equal">
      <formula>"Não informado"</formula>
    </cfRule>
  </conditionalFormatting>
  <conditionalFormatting sqref="L5366">
    <cfRule type="cellIs" dxfId="4366" priority="5837" operator="equal">
      <formula>"Não informado"</formula>
    </cfRule>
  </conditionalFormatting>
  <conditionalFormatting sqref="L5370">
    <cfRule type="cellIs" dxfId="4365" priority="5836" operator="equal">
      <formula>"Não informado"</formula>
    </cfRule>
  </conditionalFormatting>
  <conditionalFormatting sqref="L5372">
    <cfRule type="cellIs" dxfId="4364" priority="5835" operator="equal">
      <formula>"Não informado"</formula>
    </cfRule>
  </conditionalFormatting>
  <conditionalFormatting sqref="L5373">
    <cfRule type="cellIs" dxfId="4363" priority="5834" operator="equal">
      <formula>"Não informado"</formula>
    </cfRule>
  </conditionalFormatting>
  <conditionalFormatting sqref="A5375:B5375 P5375:V5375 D5375:L5375">
    <cfRule type="cellIs" dxfId="4362" priority="5833" operator="equal">
      <formula>"Não informado"</formula>
    </cfRule>
  </conditionalFormatting>
  <conditionalFormatting sqref="L5400">
    <cfRule type="cellIs" dxfId="4361" priority="5795" operator="equal">
      <formula>"Não informado"</formula>
    </cfRule>
  </conditionalFormatting>
  <conditionalFormatting sqref="A5401:K5401">
    <cfRule type="cellIs" dxfId="4360" priority="5794" operator="equal">
      <formula>"Não informado"</formula>
    </cfRule>
  </conditionalFormatting>
  <conditionalFormatting sqref="O5375">
    <cfRule type="cellIs" dxfId="4359" priority="5830" operator="equal">
      <formula>"Não informado"</formula>
    </cfRule>
  </conditionalFormatting>
  <conditionalFormatting sqref="L5374">
    <cfRule type="cellIs" dxfId="4358" priority="5829" operator="equal">
      <formula>"Não informado"</formula>
    </cfRule>
  </conditionalFormatting>
  <conditionalFormatting sqref="Q5374">
    <cfRule type="cellIs" dxfId="4357" priority="5828" operator="equal">
      <formula>"Não informado"</formula>
    </cfRule>
  </conditionalFormatting>
  <conditionalFormatting sqref="T5374:V5374">
    <cfRule type="cellIs" dxfId="4356" priority="5827" operator="equal">
      <formula>"Não informado"</formula>
    </cfRule>
  </conditionalFormatting>
  <conditionalFormatting sqref="A5376:B5376">
    <cfRule type="cellIs" dxfId="4355" priority="5826" operator="equal">
      <formula>"Não informado"</formula>
    </cfRule>
  </conditionalFormatting>
  <conditionalFormatting sqref="C5375">
    <cfRule type="cellIs" dxfId="4354" priority="5825" operator="equal">
      <formula>"Não informado"</formula>
    </cfRule>
  </conditionalFormatting>
  <conditionalFormatting sqref="C5376">
    <cfRule type="cellIs" dxfId="4353" priority="5824" operator="equal">
      <formula>"Não informado"</formula>
    </cfRule>
  </conditionalFormatting>
  <conditionalFormatting sqref="A5377:B5377">
    <cfRule type="cellIs" dxfId="4352" priority="5823" operator="equal">
      <formula>"Não informado"</formula>
    </cfRule>
  </conditionalFormatting>
  <conditionalFormatting sqref="C5377">
    <cfRule type="cellIs" dxfId="4351" priority="5822" operator="equal">
      <formula>"Não informado"</formula>
    </cfRule>
  </conditionalFormatting>
  <conditionalFormatting sqref="L5377">
    <cfRule type="cellIs" dxfId="4350" priority="5821" operator="equal">
      <formula>"Não informado"</formula>
    </cfRule>
  </conditionalFormatting>
  <conditionalFormatting sqref="D5378:J5378">
    <cfRule type="cellIs" dxfId="4349" priority="5820" operator="equal">
      <formula>"Não informado"</formula>
    </cfRule>
  </conditionalFormatting>
  <conditionalFormatting sqref="A5378:B5378">
    <cfRule type="cellIs" dxfId="4348" priority="5819" operator="equal">
      <formula>"Não informado"</formula>
    </cfRule>
  </conditionalFormatting>
  <conditionalFormatting sqref="C5378">
    <cfRule type="cellIs" dxfId="4347" priority="5818" operator="equal">
      <formula>"Não informado"</formula>
    </cfRule>
  </conditionalFormatting>
  <conditionalFormatting sqref="L5378">
    <cfRule type="cellIs" dxfId="4346" priority="5817" operator="equal">
      <formula>"Não informado"</formula>
    </cfRule>
  </conditionalFormatting>
  <conditionalFormatting sqref="M5382">
    <cfRule type="cellIs" dxfId="4345" priority="5816" operator="equal">
      <formula>"Não informado"</formula>
    </cfRule>
  </conditionalFormatting>
  <conditionalFormatting sqref="N5382">
    <cfRule type="cellIs" dxfId="4344" priority="5815" operator="equal">
      <formula>"Não informado"</formula>
    </cfRule>
  </conditionalFormatting>
  <conditionalFormatting sqref="L5384">
    <cfRule type="cellIs" dxfId="4343" priority="5814" operator="equal">
      <formula>"Não informado"</formula>
    </cfRule>
  </conditionalFormatting>
  <conditionalFormatting sqref="L5385">
    <cfRule type="cellIs" dxfId="4342" priority="5813" operator="equal">
      <formula>"Não informado"</formula>
    </cfRule>
  </conditionalFormatting>
  <conditionalFormatting sqref="L5389">
    <cfRule type="cellIs" dxfId="4341" priority="5812" operator="equal">
      <formula>"Não informado"</formula>
    </cfRule>
  </conditionalFormatting>
  <conditionalFormatting sqref="L5390">
    <cfRule type="cellIs" dxfId="4340" priority="5811" operator="equal">
      <formula>"Não informado"</formula>
    </cfRule>
  </conditionalFormatting>
  <conditionalFormatting sqref="L5391">
    <cfRule type="cellIs" dxfId="4339" priority="5810" operator="equal">
      <formula>"Não informado"</formula>
    </cfRule>
  </conditionalFormatting>
  <conditionalFormatting sqref="L5392">
    <cfRule type="cellIs" dxfId="4338" priority="5809" operator="equal">
      <formula>"Não informado"</formula>
    </cfRule>
  </conditionalFormatting>
  <conditionalFormatting sqref="L5393">
    <cfRule type="cellIs" dxfId="4337" priority="5808" operator="equal">
      <formula>"Não informado"</formula>
    </cfRule>
  </conditionalFormatting>
  <conditionalFormatting sqref="L5394">
    <cfRule type="cellIs" dxfId="4336" priority="5807" operator="equal">
      <formula>"Não informado"</formula>
    </cfRule>
  </conditionalFormatting>
  <conditionalFormatting sqref="A5395:K5395">
    <cfRule type="cellIs" dxfId="4335" priority="5806" operator="equal">
      <formula>"Não informado"</formula>
    </cfRule>
  </conditionalFormatting>
  <conditionalFormatting sqref="L5395">
    <cfRule type="cellIs" dxfId="4334" priority="5805" operator="equal">
      <formula>"Não informado"</formula>
    </cfRule>
  </conditionalFormatting>
  <conditionalFormatting sqref="A5396:K5396">
    <cfRule type="cellIs" dxfId="4333" priority="5804" operator="equal">
      <formula>"Não informado"</formula>
    </cfRule>
  </conditionalFormatting>
  <conditionalFormatting sqref="L5396">
    <cfRule type="cellIs" dxfId="4332" priority="5803" operator="equal">
      <formula>"Não informado"</formula>
    </cfRule>
  </conditionalFormatting>
  <conditionalFormatting sqref="A5397:K5397">
    <cfRule type="cellIs" dxfId="4331" priority="5802" operator="equal">
      <formula>"Não informado"</formula>
    </cfRule>
  </conditionalFormatting>
  <conditionalFormatting sqref="L5397">
    <cfRule type="cellIs" dxfId="4330" priority="5801" operator="equal">
      <formula>"Não informado"</formula>
    </cfRule>
  </conditionalFormatting>
  <conditionalFormatting sqref="A5398:K5398">
    <cfRule type="cellIs" dxfId="4329" priority="5800" operator="equal">
      <formula>"Não informado"</formula>
    </cfRule>
  </conditionalFormatting>
  <conditionalFormatting sqref="L5398">
    <cfRule type="cellIs" dxfId="4328" priority="5799" operator="equal">
      <formula>"Não informado"</formula>
    </cfRule>
  </conditionalFormatting>
  <conditionalFormatting sqref="A5399:K5399">
    <cfRule type="cellIs" dxfId="4327" priority="5798" operator="equal">
      <formula>"Não informado"</formula>
    </cfRule>
  </conditionalFormatting>
  <conditionalFormatting sqref="L5399">
    <cfRule type="cellIs" dxfId="4326" priority="5797" operator="equal">
      <formula>"Não informado"</formula>
    </cfRule>
  </conditionalFormatting>
  <conditionalFormatting sqref="A5400:K5400">
    <cfRule type="cellIs" dxfId="4325" priority="5796" operator="equal">
      <formula>"Não informado"</formula>
    </cfRule>
  </conditionalFormatting>
  <conditionalFormatting sqref="L5401">
    <cfRule type="cellIs" dxfId="4324" priority="5793" operator="equal">
      <formula>"Não informado"</formula>
    </cfRule>
  </conditionalFormatting>
  <conditionalFormatting sqref="A5402:C5402">
    <cfRule type="cellIs" dxfId="4323" priority="5792" operator="equal">
      <formula>"Não informado"</formula>
    </cfRule>
  </conditionalFormatting>
  <conditionalFormatting sqref="A5403:C5403">
    <cfRule type="cellIs" dxfId="4322" priority="5791" operator="equal">
      <formula>"Não informado"</formula>
    </cfRule>
  </conditionalFormatting>
  <conditionalFormatting sqref="A5404:C5404">
    <cfRule type="cellIs" dxfId="4321" priority="5790" operator="equal">
      <formula>"Não informado"</formula>
    </cfRule>
  </conditionalFormatting>
  <conditionalFormatting sqref="A5405:C5405">
    <cfRule type="cellIs" dxfId="4320" priority="5789" operator="equal">
      <formula>"Não informado"</formula>
    </cfRule>
  </conditionalFormatting>
  <conditionalFormatting sqref="A5406:C5406">
    <cfRule type="cellIs" dxfId="4319" priority="5788" operator="equal">
      <formula>"Não informado"</formula>
    </cfRule>
  </conditionalFormatting>
  <conditionalFormatting sqref="L5406">
    <cfRule type="cellIs" dxfId="4318" priority="5787" operator="equal">
      <formula>"Não informado"</formula>
    </cfRule>
  </conditionalFormatting>
  <conditionalFormatting sqref="A5407:C5407">
    <cfRule type="cellIs" dxfId="4317" priority="5786" operator="equal">
      <formula>"Não informado"</formula>
    </cfRule>
  </conditionalFormatting>
  <conditionalFormatting sqref="L5407">
    <cfRule type="cellIs" dxfId="4316" priority="5785" operator="equal">
      <formula>"Não informado"</formula>
    </cfRule>
  </conditionalFormatting>
  <conditionalFormatting sqref="A5408:C5408">
    <cfRule type="cellIs" dxfId="4315" priority="5784" operator="equal">
      <formula>"Não informado"</formula>
    </cfRule>
  </conditionalFormatting>
  <conditionalFormatting sqref="L5408">
    <cfRule type="cellIs" dxfId="4314" priority="5783" operator="equal">
      <formula>"Não informado"</formula>
    </cfRule>
  </conditionalFormatting>
  <conditionalFormatting sqref="A5409:C5409">
    <cfRule type="cellIs" dxfId="4313" priority="5782" operator="equal">
      <formula>"Não informado"</formula>
    </cfRule>
  </conditionalFormatting>
  <conditionalFormatting sqref="D5410:J5411">
    <cfRule type="cellIs" dxfId="4312" priority="5781" operator="equal">
      <formula>"Não informado"</formula>
    </cfRule>
  </conditionalFormatting>
  <conditionalFormatting sqref="A5410:C5411">
    <cfRule type="cellIs" dxfId="4311" priority="5780" operator="equal">
      <formula>"Não informado"</formula>
    </cfRule>
  </conditionalFormatting>
  <conditionalFormatting sqref="L5409:L5411">
    <cfRule type="cellIs" dxfId="4310" priority="5779" operator="equal">
      <formula>"Não informado"</formula>
    </cfRule>
  </conditionalFormatting>
  <conditionalFormatting sqref="D5412:J5412">
    <cfRule type="cellIs" dxfId="4309" priority="5775" operator="equal">
      <formula>"Não informado"</formula>
    </cfRule>
  </conditionalFormatting>
  <conditionalFormatting sqref="A5412:C5412">
    <cfRule type="cellIs" dxfId="4308" priority="5774" operator="equal">
      <formula>"Não informado"</formula>
    </cfRule>
  </conditionalFormatting>
  <conditionalFormatting sqref="L5412">
    <cfRule type="cellIs" dxfId="4307" priority="5773" operator="equal">
      <formula>"Não informado"</formula>
    </cfRule>
  </conditionalFormatting>
  <conditionalFormatting sqref="D5413:J5413">
    <cfRule type="cellIs" dxfId="4306" priority="5766" operator="equal">
      <formula>"Não informado"</formula>
    </cfRule>
  </conditionalFormatting>
  <conditionalFormatting sqref="A5413:C5413">
    <cfRule type="cellIs" dxfId="4305" priority="5765" operator="equal">
      <formula>"Não informado"</formula>
    </cfRule>
  </conditionalFormatting>
  <conditionalFormatting sqref="D5414:J5414">
    <cfRule type="cellIs" dxfId="4304" priority="5760" operator="equal">
      <formula>"Não informado"</formula>
    </cfRule>
  </conditionalFormatting>
  <conditionalFormatting sqref="A5414:C5414">
    <cfRule type="cellIs" dxfId="4303" priority="5759" operator="equal">
      <formula>"Não informado"</formula>
    </cfRule>
  </conditionalFormatting>
  <conditionalFormatting sqref="D5415:J5415">
    <cfRule type="cellIs" dxfId="4302" priority="5758" operator="equal">
      <formula>"Não informado"</formula>
    </cfRule>
  </conditionalFormatting>
  <conditionalFormatting sqref="A5415:C5415">
    <cfRule type="cellIs" dxfId="4301" priority="5757" operator="equal">
      <formula>"Não informado"</formula>
    </cfRule>
  </conditionalFormatting>
  <conditionalFormatting sqref="A5416:C5416">
    <cfRule type="cellIs" dxfId="4300" priority="5756" operator="equal">
      <formula>"Não informado"</formula>
    </cfRule>
  </conditionalFormatting>
  <conditionalFormatting sqref="A5417:C5417">
    <cfRule type="cellIs" dxfId="4299" priority="5755" operator="equal">
      <formula>"Não informado"</formula>
    </cfRule>
  </conditionalFormatting>
  <conditionalFormatting sqref="L5417">
    <cfRule type="cellIs" dxfId="4298" priority="5754" operator="equal">
      <formula>"Não informado"</formula>
    </cfRule>
  </conditionalFormatting>
  <conditionalFormatting sqref="D5418:J5418">
    <cfRule type="cellIs" dxfId="4297" priority="5753" operator="equal">
      <formula>"Não informado"</formula>
    </cfRule>
  </conditionalFormatting>
  <conditionalFormatting sqref="A5418:C5418">
    <cfRule type="cellIs" dxfId="4296" priority="5752" operator="equal">
      <formula>"Não informado"</formula>
    </cfRule>
  </conditionalFormatting>
  <conditionalFormatting sqref="L5418">
    <cfRule type="cellIs" dxfId="4295" priority="5751" operator="equal">
      <formula>"Não informado"</formula>
    </cfRule>
  </conditionalFormatting>
  <conditionalFormatting sqref="D5419:J5419">
    <cfRule type="cellIs" dxfId="4294" priority="5748" operator="equal">
      <formula>"Não informado"</formula>
    </cfRule>
  </conditionalFormatting>
  <conditionalFormatting sqref="A5419:C5419">
    <cfRule type="cellIs" dxfId="4293" priority="5747" operator="equal">
      <formula>"Não informado"</formula>
    </cfRule>
  </conditionalFormatting>
  <conditionalFormatting sqref="L5419">
    <cfRule type="cellIs" dxfId="4292" priority="5746" operator="equal">
      <formula>"Não informado"</formula>
    </cfRule>
  </conditionalFormatting>
  <conditionalFormatting sqref="D5420:J5420">
    <cfRule type="cellIs" dxfId="4291" priority="5745" operator="equal">
      <formula>"Não informado"</formula>
    </cfRule>
  </conditionalFormatting>
  <conditionalFormatting sqref="A5420:C5420">
    <cfRule type="cellIs" dxfId="4290" priority="5744" operator="equal">
      <formula>"Não informado"</formula>
    </cfRule>
  </conditionalFormatting>
  <conditionalFormatting sqref="L5420">
    <cfRule type="cellIs" dxfId="4289" priority="5743" operator="equal">
      <formula>"Não informado"</formula>
    </cfRule>
  </conditionalFormatting>
  <conditionalFormatting sqref="A5421:C5421">
    <cfRule type="cellIs" dxfId="4288" priority="5742" operator="equal">
      <formula>"Não informado"</formula>
    </cfRule>
  </conditionalFormatting>
  <conditionalFormatting sqref="L5421">
    <cfRule type="cellIs" dxfId="4287" priority="5741" operator="equal">
      <formula>"Não informado"</formula>
    </cfRule>
  </conditionalFormatting>
  <conditionalFormatting sqref="L5422">
    <cfRule type="cellIs" dxfId="4286" priority="5740" operator="equal">
      <formula>"Não informado"</formula>
    </cfRule>
  </conditionalFormatting>
  <conditionalFormatting sqref="D5422:J5422">
    <cfRule type="cellIs" dxfId="4285" priority="5739" operator="equal">
      <formula>"Não informado"</formula>
    </cfRule>
  </conditionalFormatting>
  <conditionalFormatting sqref="A5422:C5422">
    <cfRule type="cellIs" dxfId="4284" priority="5738" operator="equal">
      <formula>"Não informado"</formula>
    </cfRule>
  </conditionalFormatting>
  <conditionalFormatting sqref="L5423">
    <cfRule type="cellIs" dxfId="4283" priority="5737" operator="equal">
      <formula>"Não informado"</formula>
    </cfRule>
  </conditionalFormatting>
  <conditionalFormatting sqref="L5424">
    <cfRule type="cellIs" dxfId="4282" priority="5736" operator="equal">
      <formula>"Não informado"</formula>
    </cfRule>
  </conditionalFormatting>
  <conditionalFormatting sqref="A5425:C5425">
    <cfRule type="cellIs" dxfId="4281" priority="5735" operator="equal">
      <formula>"Não informado"</formula>
    </cfRule>
  </conditionalFormatting>
  <conditionalFormatting sqref="A5426:C5426">
    <cfRule type="cellIs" dxfId="4280" priority="5734" operator="equal">
      <formula>"Não informado"</formula>
    </cfRule>
  </conditionalFormatting>
  <conditionalFormatting sqref="A5427:C5427">
    <cfRule type="cellIs" dxfId="4279" priority="5733" operator="equal">
      <formula>"Não informado"</formula>
    </cfRule>
  </conditionalFormatting>
  <conditionalFormatting sqref="A5428:C5428">
    <cfRule type="cellIs" dxfId="4278" priority="5732" operator="equal">
      <formula>"Não informado"</formula>
    </cfRule>
  </conditionalFormatting>
  <conditionalFormatting sqref="A5429:C5429">
    <cfRule type="cellIs" dxfId="4277" priority="5731" operator="equal">
      <formula>"Não informado"</formula>
    </cfRule>
  </conditionalFormatting>
  <conditionalFormatting sqref="L5429">
    <cfRule type="cellIs" dxfId="4276" priority="5730" operator="equal">
      <formula>"Não informado"</formula>
    </cfRule>
  </conditionalFormatting>
  <conditionalFormatting sqref="D5430:J5430">
    <cfRule type="cellIs" dxfId="4275" priority="5729" operator="equal">
      <formula>"Não informado"</formula>
    </cfRule>
  </conditionalFormatting>
  <conditionalFormatting sqref="A5430:C5430">
    <cfRule type="cellIs" dxfId="4274" priority="5728" operator="equal">
      <formula>"Não informado"</formula>
    </cfRule>
  </conditionalFormatting>
  <conditionalFormatting sqref="L5430">
    <cfRule type="cellIs" dxfId="4273" priority="5727" operator="equal">
      <formula>"Não informado"</formula>
    </cfRule>
  </conditionalFormatting>
  <conditionalFormatting sqref="A5431:C5431">
    <cfRule type="cellIs" dxfId="4272" priority="5725" operator="equal">
      <formula>"Não informado"</formula>
    </cfRule>
  </conditionalFormatting>
  <conditionalFormatting sqref="L5431">
    <cfRule type="cellIs" dxfId="4271" priority="5724" operator="equal">
      <formula>"Não informado"</formula>
    </cfRule>
  </conditionalFormatting>
  <conditionalFormatting sqref="A5432:C5432">
    <cfRule type="cellIs" dxfId="4270" priority="5723" operator="equal">
      <formula>"Não informado"</formula>
    </cfRule>
  </conditionalFormatting>
  <conditionalFormatting sqref="D5433:J5433">
    <cfRule type="cellIs" dxfId="4269" priority="5722" operator="equal">
      <formula>"Não informado"</formula>
    </cfRule>
  </conditionalFormatting>
  <conditionalFormatting sqref="A5433:C5433">
    <cfRule type="cellIs" dxfId="4268" priority="5721" operator="equal">
      <formula>"Não informado"</formula>
    </cfRule>
  </conditionalFormatting>
  <conditionalFormatting sqref="A5434:L5434 O5434:XFD5434">
    <cfRule type="cellIs" dxfId="4267" priority="5720" operator="equal">
      <formula>"Não informado"</formula>
    </cfRule>
  </conditionalFormatting>
  <conditionalFormatting sqref="A5435:L5435 O5435:XFD5435">
    <cfRule type="cellIs" dxfId="4266" priority="5719" operator="equal">
      <formula>"Não informado"</formula>
    </cfRule>
  </conditionalFormatting>
  <conditionalFormatting sqref="P5451:XFD5451">
    <cfRule type="cellIs" dxfId="4265" priority="5661" operator="equal">
      <formula>"Não informado"</formula>
    </cfRule>
  </conditionalFormatting>
  <conditionalFormatting sqref="P5451:XFD5451">
    <cfRule type="cellIs" dxfId="4264" priority="5660" operator="equal">
      <formula>"Não informado"</formula>
    </cfRule>
  </conditionalFormatting>
  <conditionalFormatting sqref="A5436:B5436 P5436:XFD5436 E5436:L5436">
    <cfRule type="cellIs" dxfId="4263" priority="5716" operator="equal">
      <formula>"Não informado"</formula>
    </cfRule>
  </conditionalFormatting>
  <conditionalFormatting sqref="G5436:J5436 L5436">
    <cfRule type="cellIs" dxfId="4262" priority="5715" operator="equal">
      <formula>"Não informado"</formula>
    </cfRule>
  </conditionalFormatting>
  <conditionalFormatting sqref="A5436">
    <cfRule type="cellIs" dxfId="4261" priority="5714" operator="equal">
      <formula>"Não informado"</formula>
    </cfRule>
  </conditionalFormatting>
  <conditionalFormatting sqref="B5436">
    <cfRule type="cellIs" dxfId="4260" priority="5713" operator="equal">
      <formula>"Não informado"</formula>
    </cfRule>
  </conditionalFormatting>
  <conditionalFormatting sqref="E5436:F5436">
    <cfRule type="cellIs" dxfId="4259" priority="5712" operator="equal">
      <formula>"Não informado"</formula>
    </cfRule>
  </conditionalFormatting>
  <conditionalFormatting sqref="K5441 K5443 K5445 K5447 K5449">
    <cfRule type="cellIs" dxfId="4258" priority="5674" operator="equal">
      <formula>"Não informado"</formula>
    </cfRule>
  </conditionalFormatting>
  <conditionalFormatting sqref="C5436:D5436">
    <cfRule type="cellIs" dxfId="4257" priority="5710" operator="equal">
      <formula>"Não informado"</formula>
    </cfRule>
  </conditionalFormatting>
  <conditionalFormatting sqref="P5437:XFD5443 A5437:J5443">
    <cfRule type="cellIs" dxfId="4256" priority="5709" operator="equal">
      <formula>"Não informado"</formula>
    </cfRule>
  </conditionalFormatting>
  <conditionalFormatting sqref="A5437:J5443 P5437:XFD5443">
    <cfRule type="cellIs" dxfId="4255" priority="5708" operator="equal">
      <formula>"Não informado"</formula>
    </cfRule>
  </conditionalFormatting>
  <conditionalFormatting sqref="A5437:J5443 P5437:XFD5443">
    <cfRule type="cellIs" dxfId="4254" priority="5707" operator="equal">
      <formula>"Não informado"</formula>
    </cfRule>
  </conditionalFormatting>
  <conditionalFormatting sqref="P5437:XFD5443 A5437:B5443 E5437:J5443">
    <cfRule type="cellIs" dxfId="4253" priority="5704" operator="equal">
      <formula>"Não informado"</formula>
    </cfRule>
  </conditionalFormatting>
  <conditionalFormatting sqref="A5437:B5443 E5437:J5443 P5437:XFD5443">
    <cfRule type="cellIs" dxfId="4252" priority="5703" operator="equal">
      <formula>"Não informado"</formula>
    </cfRule>
  </conditionalFormatting>
  <conditionalFormatting sqref="A5437:B5443 E5437:J5443 P5437:XFD5443">
    <cfRule type="cellIs" dxfId="4251" priority="5702" operator="equal">
      <formula>"Não informado"</formula>
    </cfRule>
  </conditionalFormatting>
  <conditionalFormatting sqref="A5437:B5443 P5437:XFD5443 E5437:J5443">
    <cfRule type="cellIs" dxfId="4250" priority="5701" operator="equal">
      <formula>"Não informado"</formula>
    </cfRule>
  </conditionalFormatting>
  <conditionalFormatting sqref="G5437:J5443 P5437:XFD5443 A5437:B5443 E5437:E5443">
    <cfRule type="cellIs" dxfId="4249" priority="5700" operator="equal">
      <formula>"Não informado"</formula>
    </cfRule>
  </conditionalFormatting>
  <conditionalFormatting sqref="P5437:XFD5443">
    <cfRule type="cellIs" dxfId="4248" priority="5699" operator="equal">
      <formula>"Não informado"</formula>
    </cfRule>
  </conditionalFormatting>
  <conditionalFormatting sqref="P5437:XFD5443">
    <cfRule type="cellIs" dxfId="4247" priority="5698" operator="equal">
      <formula>"Não informado"</formula>
    </cfRule>
  </conditionalFormatting>
  <conditionalFormatting sqref="P5437:XFD5443">
    <cfRule type="cellIs" dxfId="4246" priority="5697" operator="equal">
      <formula>"Não informado"</formula>
    </cfRule>
  </conditionalFormatting>
  <conditionalFormatting sqref="P5437:XFD5443">
    <cfRule type="cellIs" dxfId="4245" priority="5696" operator="equal">
      <formula>"Não informado"</formula>
    </cfRule>
  </conditionalFormatting>
  <conditionalFormatting sqref="P5437:XFD5443">
    <cfRule type="cellIs" dxfId="4244" priority="5695" operator="equal">
      <formula>"Não informado"</formula>
    </cfRule>
  </conditionalFormatting>
  <conditionalFormatting sqref="A5437:B5443 E5437:J5443 P5437:XFD5443">
    <cfRule type="cellIs" dxfId="4243" priority="5706" operator="equal">
      <formula>"Não informado"</formula>
    </cfRule>
  </conditionalFormatting>
  <conditionalFormatting sqref="P5437:XFD5443 A5437:B5443 H5437:H5443">
    <cfRule type="cellIs" dxfId="4242" priority="5685" operator="equal">
      <formula>"Não informado"</formula>
    </cfRule>
  </conditionalFormatting>
  <conditionalFormatting sqref="A5437:B5443 P5437:XFD5443 E5437:J5443">
    <cfRule type="cellIs" dxfId="4241" priority="5705" operator="equal">
      <formula>"Não informado"</formula>
    </cfRule>
  </conditionalFormatting>
  <conditionalFormatting sqref="P5437:XFD5443">
    <cfRule type="cellIs" dxfId="4240" priority="5694" operator="equal">
      <formula>"Não informado"</formula>
    </cfRule>
  </conditionalFormatting>
  <conditionalFormatting sqref="A5437:B5443 P5437:XFD5443">
    <cfRule type="cellIs" dxfId="4239" priority="5693" operator="equal">
      <formula>"Não informado"</formula>
    </cfRule>
  </conditionalFormatting>
  <conditionalFormatting sqref="A5437:B5443 P5437:XFD5443">
    <cfRule type="cellIs" dxfId="4238" priority="5692" operator="equal">
      <formula>"Não informado"</formula>
    </cfRule>
  </conditionalFormatting>
  <conditionalFormatting sqref="P5437:XFD5443 I5437:J5443 A5437:B5443">
    <cfRule type="cellIs" dxfId="4237" priority="5690" operator="equal">
      <formula>"Não informado"</formula>
    </cfRule>
  </conditionalFormatting>
  <conditionalFormatting sqref="P5437:XFD5443 A5437:B5443 H5437:H5443">
    <cfRule type="cellIs" dxfId="4236" priority="5687" operator="equal">
      <formula>"Não informado"</formula>
    </cfRule>
  </conditionalFormatting>
  <conditionalFormatting sqref="A5437:B5443 P5437:XFD5443">
    <cfRule type="cellIs" dxfId="4235" priority="5691" operator="equal">
      <formula>"Não informado"</formula>
    </cfRule>
  </conditionalFormatting>
  <conditionalFormatting sqref="A5437:B5443 P5437:XFD5443 H5437:H5443">
    <cfRule type="cellIs" dxfId="4234" priority="5689" operator="equal">
      <formula>"Não informado"</formula>
    </cfRule>
  </conditionalFormatting>
  <conditionalFormatting sqref="A5437:B5443 P5437:XFD5443 H5437:H5443">
    <cfRule type="cellIs" dxfId="4233" priority="5688" operator="equal">
      <formula>"Não informado"</formula>
    </cfRule>
  </conditionalFormatting>
  <conditionalFormatting sqref="P5437:XFD5443 A5437:B5443 H5437:H5443">
    <cfRule type="cellIs" dxfId="4232" priority="5686" operator="equal">
      <formula>"Não informado"</formula>
    </cfRule>
  </conditionalFormatting>
  <conditionalFormatting sqref="C5437:C5443">
    <cfRule type="cellIs" dxfId="4231" priority="5684" operator="equal">
      <formula>"Não informado"</formula>
    </cfRule>
  </conditionalFormatting>
  <conditionalFormatting sqref="C5437:C5443">
    <cfRule type="cellIs" dxfId="4230" priority="5683" operator="equal">
      <formula>"Não informado"</formula>
    </cfRule>
  </conditionalFormatting>
  <conditionalFormatting sqref="C5437:D5443">
    <cfRule type="cellIs" dxfId="4229" priority="5682" operator="equal">
      <formula>"Não informado"</formula>
    </cfRule>
  </conditionalFormatting>
  <conditionalFormatting sqref="C5437:D5443">
    <cfRule type="cellIs" dxfId="4228" priority="5681" operator="equal">
      <formula>"Não informado"</formula>
    </cfRule>
  </conditionalFormatting>
  <conditionalFormatting sqref="A5444:B5450 E5444:J5450 P5444:XFD5450">
    <cfRule type="cellIs" dxfId="4227" priority="5673" operator="equal">
      <formula>"Não informado"</formula>
    </cfRule>
  </conditionalFormatting>
  <conditionalFormatting sqref="C5444:D5450">
    <cfRule type="cellIs" dxfId="4226" priority="5672" operator="equal">
      <formula>"Não informado"</formula>
    </cfRule>
  </conditionalFormatting>
  <conditionalFormatting sqref="C5444:D5450">
    <cfRule type="cellIs" dxfId="4225" priority="5671" operator="equal">
      <formula>"Não informado"</formula>
    </cfRule>
  </conditionalFormatting>
  <conditionalFormatting sqref="C5444:D5450">
    <cfRule type="cellIs" dxfId="4224" priority="5670" operator="equal">
      <formula>"Não informado"</formula>
    </cfRule>
  </conditionalFormatting>
  <conditionalFormatting sqref="C5444:D5450">
    <cfRule type="cellIs" dxfId="4223" priority="5669" operator="equal">
      <formula>"Não informado"</formula>
    </cfRule>
  </conditionalFormatting>
  <conditionalFormatting sqref="C5444:C5450">
    <cfRule type="cellIs" dxfId="4222" priority="5668" operator="equal">
      <formula>"Não informado"</formula>
    </cfRule>
  </conditionalFormatting>
  <conditionalFormatting sqref="C5444:C5450">
    <cfRule type="cellIs" dxfId="4221" priority="5667" operator="equal">
      <formula>"Não informado"</formula>
    </cfRule>
  </conditionalFormatting>
  <conditionalFormatting sqref="C5444:D5450">
    <cfRule type="cellIs" dxfId="4220" priority="5666" operator="equal">
      <formula>"Não informado"</formula>
    </cfRule>
  </conditionalFormatting>
  <conditionalFormatting sqref="C5444:D5450">
    <cfRule type="cellIs" dxfId="4219" priority="5665" operator="equal">
      <formula>"Não informado"</formula>
    </cfRule>
  </conditionalFormatting>
  <conditionalFormatting sqref="A5451:B5451 P5451:XFD5451 E5451:H5451">
    <cfRule type="cellIs" dxfId="4218" priority="5663" operator="equal">
      <formula>"Não informado"</formula>
    </cfRule>
  </conditionalFormatting>
  <conditionalFormatting sqref="G5451:H5451 A5451:B5451 P5451:XFD5451 E5451">
    <cfRule type="cellIs" dxfId="4217" priority="5662" operator="equal">
      <formula>"Não informado"</formula>
    </cfRule>
  </conditionalFormatting>
  <conditionalFormatting sqref="P5451:XFD5451">
    <cfRule type="cellIs" dxfId="4216" priority="5659" operator="equal">
      <formula>"Não informado"</formula>
    </cfRule>
  </conditionalFormatting>
  <conditionalFormatting sqref="P5451:XFD5451">
    <cfRule type="cellIs" dxfId="4215" priority="5658" operator="equal">
      <formula>"Não informado"</formula>
    </cfRule>
  </conditionalFormatting>
  <conditionalFormatting sqref="P5451:XFD5451">
    <cfRule type="cellIs" dxfId="4214" priority="5657" operator="equal">
      <formula>"Não informado"</formula>
    </cfRule>
  </conditionalFormatting>
  <conditionalFormatting sqref="P5451:XFD5451">
    <cfRule type="cellIs" dxfId="4213" priority="5656" operator="equal">
      <formula>"Não informado"</formula>
    </cfRule>
  </conditionalFormatting>
  <conditionalFormatting sqref="A5451:B5451 P5451:XFD5451">
    <cfRule type="cellIs" dxfId="4212" priority="5655" operator="equal">
      <formula>"Não informado"</formula>
    </cfRule>
  </conditionalFormatting>
  <conditionalFormatting sqref="A5451:B5451 P5451:XFD5451">
    <cfRule type="cellIs" dxfId="4211" priority="5654" operator="equal">
      <formula>"Não informado"</formula>
    </cfRule>
  </conditionalFormatting>
  <conditionalFormatting sqref="P5451:XFD5451 A5451:B5451">
    <cfRule type="cellIs" dxfId="4210" priority="5652" operator="equal">
      <formula>"Não informado"</formula>
    </cfRule>
  </conditionalFormatting>
  <conditionalFormatting sqref="P5451:XFD5451 A5451:B5451 H5451">
    <cfRule type="cellIs" dxfId="4209" priority="5649" operator="equal">
      <formula>"Não informado"</formula>
    </cfRule>
  </conditionalFormatting>
  <conditionalFormatting sqref="A5451:B5451 P5451:XFD5451">
    <cfRule type="cellIs" dxfId="4208" priority="5653" operator="equal">
      <formula>"Não informado"</formula>
    </cfRule>
  </conditionalFormatting>
  <conditionalFormatting sqref="A5451:B5451 P5451:XFD5451 H5451">
    <cfRule type="cellIs" dxfId="4207" priority="5651" operator="equal">
      <formula>"Não informado"</formula>
    </cfRule>
  </conditionalFormatting>
  <conditionalFormatting sqref="A5451:B5451 P5451:XFD5451 H5451">
    <cfRule type="cellIs" dxfId="4206" priority="5650" operator="equal">
      <formula>"Não informado"</formula>
    </cfRule>
  </conditionalFormatting>
  <conditionalFormatting sqref="P5451:XFD5451 A5451:B5451 H5451">
    <cfRule type="cellIs" dxfId="4205" priority="5648" operator="equal">
      <formula>"Não informado"</formula>
    </cfRule>
  </conditionalFormatting>
  <conditionalFormatting sqref="P5451:XFD5451 A5451:B5451 H5451">
    <cfRule type="cellIs" dxfId="4204" priority="5647" operator="equal">
      <formula>"Não informado"</formula>
    </cfRule>
  </conditionalFormatting>
  <conditionalFormatting sqref="J5451">
    <cfRule type="cellIs" dxfId="4203" priority="5646" operator="equal">
      <formula>"Não informado"</formula>
    </cfRule>
  </conditionalFormatting>
  <conditionalFormatting sqref="J5451">
    <cfRule type="cellIs" dxfId="4202" priority="5645" operator="equal">
      <formula>"Não informado"</formula>
    </cfRule>
  </conditionalFormatting>
  <conditionalFormatting sqref="J5451">
    <cfRule type="cellIs" dxfId="4201" priority="5644" operator="equal">
      <formula>"Não informado"</formula>
    </cfRule>
  </conditionalFormatting>
  <conditionalFormatting sqref="C5451:D5451">
    <cfRule type="cellIs" dxfId="4200" priority="5643" operator="equal">
      <formula>"Não informado"</formula>
    </cfRule>
  </conditionalFormatting>
  <conditionalFormatting sqref="C5451:D5451">
    <cfRule type="cellIs" dxfId="4199" priority="5642" operator="equal">
      <formula>"Não informado"</formula>
    </cfRule>
  </conditionalFormatting>
  <conditionalFormatting sqref="C5451">
    <cfRule type="cellIs" dxfId="4198" priority="5628" operator="equal">
      <formula>"Não informado"</formula>
    </cfRule>
  </conditionalFormatting>
  <conditionalFormatting sqref="C5451">
    <cfRule type="cellIs" dxfId="4197" priority="5626" operator="equal">
      <formula>"Não informado"</formula>
    </cfRule>
  </conditionalFormatting>
  <conditionalFormatting sqref="C5451">
    <cfRule type="cellIs" dxfId="4196" priority="5625" operator="equal">
      <formula>"Não informado"</formula>
    </cfRule>
  </conditionalFormatting>
  <conditionalFormatting sqref="C5451">
    <cfRule type="cellIs" dxfId="4195" priority="5624" operator="equal">
      <formula>"Não informado"</formula>
    </cfRule>
  </conditionalFormatting>
  <conditionalFormatting sqref="D5451">
    <cfRule type="cellIs" dxfId="4194" priority="5641" operator="equal">
      <formula>"Não informado"</formula>
    </cfRule>
  </conditionalFormatting>
  <conditionalFormatting sqref="D5451">
    <cfRule type="cellIs" dxfId="4193" priority="5640" operator="equal">
      <formula>"Não informado"</formula>
    </cfRule>
  </conditionalFormatting>
  <conditionalFormatting sqref="D5451">
    <cfRule type="cellIs" dxfId="4192" priority="5639" operator="equal">
      <formula>"Não informado"</formula>
    </cfRule>
  </conditionalFormatting>
  <conditionalFormatting sqref="D5451">
    <cfRule type="cellIs" dxfId="4191" priority="5638" operator="equal">
      <formula>"Não informado"</formula>
    </cfRule>
  </conditionalFormatting>
  <conditionalFormatting sqref="C5451">
    <cfRule type="cellIs" dxfId="4190" priority="5636" operator="equal">
      <formula>"Não informado"</formula>
    </cfRule>
  </conditionalFormatting>
  <conditionalFormatting sqref="D5451">
    <cfRule type="cellIs" dxfId="4189" priority="5637" operator="equal">
      <formula>"Não informado"</formula>
    </cfRule>
  </conditionalFormatting>
  <conditionalFormatting sqref="C5451">
    <cfRule type="cellIs" dxfId="4188" priority="5635" operator="equal">
      <formula>"Não informado"</formula>
    </cfRule>
  </conditionalFormatting>
  <conditionalFormatting sqref="D5451">
    <cfRule type="cellIs" dxfId="4187" priority="5634" operator="equal">
      <formula>"Não informado"</formula>
    </cfRule>
  </conditionalFormatting>
  <conditionalFormatting sqref="C5451:D5451">
    <cfRule type="cellIs" dxfId="4186" priority="5633" operator="equal">
      <formula>"Não informado"</formula>
    </cfRule>
  </conditionalFormatting>
  <conditionalFormatting sqref="C5451">
    <cfRule type="cellIs" dxfId="4185" priority="5632" operator="equal">
      <formula>"Não informado"</formula>
    </cfRule>
  </conditionalFormatting>
  <conditionalFormatting sqref="C5451">
    <cfRule type="cellIs" dxfId="4184" priority="5631" operator="equal">
      <formula>"Não informado"</formula>
    </cfRule>
  </conditionalFormatting>
  <conditionalFormatting sqref="C5451">
    <cfRule type="cellIs" dxfId="4183" priority="5630" operator="equal">
      <formula>"Não informado"</formula>
    </cfRule>
  </conditionalFormatting>
  <conditionalFormatting sqref="C5451">
    <cfRule type="cellIs" dxfId="4182" priority="5629" operator="equal">
      <formula>"Não informado"</formula>
    </cfRule>
  </conditionalFormatting>
  <conditionalFormatting sqref="C5451">
    <cfRule type="cellIs" dxfId="4181" priority="5627" operator="equal">
      <formula>"Não informado"</formula>
    </cfRule>
  </conditionalFormatting>
  <conditionalFormatting sqref="K5449:K5459">
    <cfRule type="cellIs" dxfId="4180" priority="5619" operator="equal">
      <formula>"Não informado"</formula>
    </cfRule>
  </conditionalFormatting>
  <conditionalFormatting sqref="P5452:XFD5457 A5452:B5457 E5452:J5457">
    <cfRule type="cellIs" dxfId="4179" priority="5618" operator="equal">
      <formula>"Não informado"</formula>
    </cfRule>
  </conditionalFormatting>
  <conditionalFormatting sqref="P5452:XFD5457 A5452:B5457 E5452:J5457">
    <cfRule type="cellIs" dxfId="4178" priority="5613" operator="equal">
      <formula>"Não informado"</formula>
    </cfRule>
  </conditionalFormatting>
  <conditionalFormatting sqref="A5452:B5457 P5452:XFD5457 E5452:J5457">
    <cfRule type="cellIs" dxfId="4177" priority="5612" operator="equal">
      <formula>"Não informado"</formula>
    </cfRule>
  </conditionalFormatting>
  <conditionalFormatting sqref="A5452:B5457 P5452:XFD5457 E5452:J5457">
    <cfRule type="cellIs" dxfId="4176" priority="5611" operator="equal">
      <formula>"Não informado"</formula>
    </cfRule>
  </conditionalFormatting>
  <conditionalFormatting sqref="P5452:XFD5457 A5452:B5457 E5452:J5457">
    <cfRule type="cellIs" dxfId="4175" priority="5608" operator="equal">
      <formula>"Não informado"</formula>
    </cfRule>
  </conditionalFormatting>
  <conditionalFormatting sqref="A5452:B5457 E5452:J5457 P5452:XFD5457">
    <cfRule type="cellIs" dxfId="4174" priority="5607" operator="equal">
      <formula>"Não informado"</formula>
    </cfRule>
  </conditionalFormatting>
  <conditionalFormatting sqref="A5452:B5457 E5452:J5457 P5452:XFD5457">
    <cfRule type="cellIs" dxfId="4173" priority="5606" operator="equal">
      <formula>"Não informado"</formula>
    </cfRule>
  </conditionalFormatting>
  <conditionalFormatting sqref="A5452:B5457 P5452:XFD5457 E5452:J5457">
    <cfRule type="cellIs" dxfId="4172" priority="5605" operator="equal">
      <formula>"Não informado"</formula>
    </cfRule>
  </conditionalFormatting>
  <conditionalFormatting sqref="G5452:J5457 P5452:XFD5457 A5452:B5457 E5452:E5457">
    <cfRule type="cellIs" dxfId="4171" priority="5604" operator="equal">
      <formula>"Não informado"</formula>
    </cfRule>
  </conditionalFormatting>
  <conditionalFormatting sqref="P5452:XFD5457">
    <cfRule type="cellIs" dxfId="4170" priority="5603" operator="equal">
      <formula>"Não informado"</formula>
    </cfRule>
  </conditionalFormatting>
  <conditionalFormatting sqref="P5452:XFD5457">
    <cfRule type="cellIs" dxfId="4169" priority="5602" operator="equal">
      <formula>"Não informado"</formula>
    </cfRule>
  </conditionalFormatting>
  <conditionalFormatting sqref="P5452:XFD5457">
    <cfRule type="cellIs" dxfId="4168" priority="5601" operator="equal">
      <formula>"Não informado"</formula>
    </cfRule>
  </conditionalFormatting>
  <conditionalFormatting sqref="P5452:XFD5457">
    <cfRule type="cellIs" dxfId="4167" priority="5600" operator="equal">
      <formula>"Não informado"</formula>
    </cfRule>
  </conditionalFormatting>
  <conditionalFormatting sqref="P5452:XFD5457">
    <cfRule type="cellIs" dxfId="4166" priority="5599" operator="equal">
      <formula>"Não informado"</formula>
    </cfRule>
  </conditionalFormatting>
  <conditionalFormatting sqref="A5452:B5457 E5452:J5457 P5452:XFD5457">
    <cfRule type="cellIs" dxfId="4165" priority="5610" operator="equal">
      <formula>"Não informado"</formula>
    </cfRule>
  </conditionalFormatting>
  <conditionalFormatting sqref="P5452:XFD5457 A5452:B5457 H5452:H5457">
    <cfRule type="cellIs" dxfId="4164" priority="5589" operator="equal">
      <formula>"Não informado"</formula>
    </cfRule>
  </conditionalFormatting>
  <conditionalFormatting sqref="A5452:B5457 P5452:XFD5457 E5452:J5457">
    <cfRule type="cellIs" dxfId="4163" priority="5609" operator="equal">
      <formula>"Não informado"</formula>
    </cfRule>
  </conditionalFormatting>
  <conditionalFormatting sqref="P5452:XFD5457">
    <cfRule type="cellIs" dxfId="4162" priority="5598" operator="equal">
      <formula>"Não informado"</formula>
    </cfRule>
  </conditionalFormatting>
  <conditionalFormatting sqref="A5452:B5457 P5452:XFD5457">
    <cfRule type="cellIs" dxfId="4161" priority="5597" operator="equal">
      <formula>"Não informado"</formula>
    </cfRule>
  </conditionalFormatting>
  <conditionalFormatting sqref="A5452:B5457 P5452:XFD5457">
    <cfRule type="cellIs" dxfId="4160" priority="5596" operator="equal">
      <formula>"Não informado"</formula>
    </cfRule>
  </conditionalFormatting>
  <conditionalFormatting sqref="P5452:XFD5457 I5452:J5457 A5452:B5457">
    <cfRule type="cellIs" dxfId="4159" priority="5594" operator="equal">
      <formula>"Não informado"</formula>
    </cfRule>
  </conditionalFormatting>
  <conditionalFormatting sqref="P5452:XFD5457 A5452:B5457 H5452:H5457">
    <cfRule type="cellIs" dxfId="4158" priority="5591" operator="equal">
      <formula>"Não informado"</formula>
    </cfRule>
  </conditionalFormatting>
  <conditionalFormatting sqref="A5452:B5457 P5452:XFD5457">
    <cfRule type="cellIs" dxfId="4157" priority="5595" operator="equal">
      <formula>"Não informado"</formula>
    </cfRule>
  </conditionalFormatting>
  <conditionalFormatting sqref="A5452:B5457 P5452:XFD5457 H5452:H5457">
    <cfRule type="cellIs" dxfId="4156" priority="5593" operator="equal">
      <formula>"Não informado"</formula>
    </cfRule>
  </conditionalFormatting>
  <conditionalFormatting sqref="A5452:B5457 P5452:XFD5457 H5452:H5457">
    <cfRule type="cellIs" dxfId="4155" priority="5592" operator="equal">
      <formula>"Não informado"</formula>
    </cfRule>
  </conditionalFormatting>
  <conditionalFormatting sqref="P5452:XFD5457 A5452:B5457 H5452:H5457">
    <cfRule type="cellIs" dxfId="4154" priority="5590" operator="equal">
      <formula>"Não informado"</formula>
    </cfRule>
  </conditionalFormatting>
  <conditionalFormatting sqref="C5452:D5457">
    <cfRule type="cellIs" dxfId="4153" priority="5580" operator="equal">
      <formula>"Não informado"</formula>
    </cfRule>
  </conditionalFormatting>
  <conditionalFormatting sqref="C5452:D5457">
    <cfRule type="cellIs" dxfId="4152" priority="5579" operator="equal">
      <formula>"Não informado"</formula>
    </cfRule>
  </conditionalFormatting>
  <conditionalFormatting sqref="C5452:C5457">
    <cfRule type="cellIs" dxfId="4151" priority="5565" operator="equal">
      <formula>"Não informado"</formula>
    </cfRule>
  </conditionalFormatting>
  <conditionalFormatting sqref="C5452:C5457">
    <cfRule type="cellIs" dxfId="4150" priority="5563" operator="equal">
      <formula>"Não informado"</formula>
    </cfRule>
  </conditionalFormatting>
  <conditionalFormatting sqref="C5452:C5457">
    <cfRule type="cellIs" dxfId="4149" priority="5562" operator="equal">
      <formula>"Não informado"</formula>
    </cfRule>
  </conditionalFormatting>
  <conditionalFormatting sqref="C5452:C5457">
    <cfRule type="cellIs" dxfId="4148" priority="5561" operator="equal">
      <formula>"Não informado"</formula>
    </cfRule>
  </conditionalFormatting>
  <conditionalFormatting sqref="D5452:D5457">
    <cfRule type="cellIs" dxfId="4147" priority="5578" operator="equal">
      <formula>"Não informado"</formula>
    </cfRule>
  </conditionalFormatting>
  <conditionalFormatting sqref="D5452:D5457">
    <cfRule type="cellIs" dxfId="4146" priority="5577" operator="equal">
      <formula>"Não informado"</formula>
    </cfRule>
  </conditionalFormatting>
  <conditionalFormatting sqref="D5452:D5457">
    <cfRule type="cellIs" dxfId="4145" priority="5576" operator="equal">
      <formula>"Não informado"</formula>
    </cfRule>
  </conditionalFormatting>
  <conditionalFormatting sqref="D5452:D5457">
    <cfRule type="cellIs" dxfId="4144" priority="5575" operator="equal">
      <formula>"Não informado"</formula>
    </cfRule>
  </conditionalFormatting>
  <conditionalFormatting sqref="C5452:C5457">
    <cfRule type="cellIs" dxfId="4143" priority="5573" operator="equal">
      <formula>"Não informado"</formula>
    </cfRule>
  </conditionalFormatting>
  <conditionalFormatting sqref="D5452:D5457">
    <cfRule type="cellIs" dxfId="4142" priority="5574" operator="equal">
      <formula>"Não informado"</formula>
    </cfRule>
  </conditionalFormatting>
  <conditionalFormatting sqref="C5452:C5457">
    <cfRule type="cellIs" dxfId="4141" priority="5572" operator="equal">
      <formula>"Não informado"</formula>
    </cfRule>
  </conditionalFormatting>
  <conditionalFormatting sqref="D5452:D5457">
    <cfRule type="cellIs" dxfId="4140" priority="5571" operator="equal">
      <formula>"Não informado"</formula>
    </cfRule>
  </conditionalFormatting>
  <conditionalFormatting sqref="C5452:D5457">
    <cfRule type="cellIs" dxfId="4139" priority="5570" operator="equal">
      <formula>"Não informado"</formula>
    </cfRule>
  </conditionalFormatting>
  <conditionalFormatting sqref="C5452:C5457">
    <cfRule type="cellIs" dxfId="4138" priority="5569" operator="equal">
      <formula>"Não informado"</formula>
    </cfRule>
  </conditionalFormatting>
  <conditionalFormatting sqref="C5452:C5457">
    <cfRule type="cellIs" dxfId="4137" priority="5568" operator="equal">
      <formula>"Não informado"</formula>
    </cfRule>
  </conditionalFormatting>
  <conditionalFormatting sqref="C5452:C5457">
    <cfRule type="cellIs" dxfId="4136" priority="5567" operator="equal">
      <formula>"Não informado"</formula>
    </cfRule>
  </conditionalFormatting>
  <conditionalFormatting sqref="C5452:C5457">
    <cfRule type="cellIs" dxfId="4135" priority="5566" operator="equal">
      <formula>"Não informado"</formula>
    </cfRule>
  </conditionalFormatting>
  <conditionalFormatting sqref="C5452:C5457">
    <cfRule type="cellIs" dxfId="4134" priority="5564" operator="equal">
      <formula>"Não informado"</formula>
    </cfRule>
  </conditionalFormatting>
  <conditionalFormatting sqref="L5456">
    <cfRule type="cellIs" dxfId="4133" priority="5560" operator="equal">
      <formula>"Não informado"</formula>
    </cfRule>
  </conditionalFormatting>
  <conditionalFormatting sqref="L5456">
    <cfRule type="cellIs" dxfId="4132" priority="5559" operator="equal">
      <formula>"Não informado"</formula>
    </cfRule>
  </conditionalFormatting>
  <conditionalFormatting sqref="L5453">
    <cfRule type="cellIs" dxfId="4131" priority="5558" operator="equal">
      <formula>"Não informado"</formula>
    </cfRule>
  </conditionalFormatting>
  <conditionalFormatting sqref="L5453">
    <cfRule type="cellIs" dxfId="4130" priority="5557" operator="equal">
      <formula>"Não informado"</formula>
    </cfRule>
  </conditionalFormatting>
  <conditionalFormatting sqref="L5450">
    <cfRule type="cellIs" dxfId="4129" priority="5556" operator="equal">
      <formula>"Não informado"</formula>
    </cfRule>
  </conditionalFormatting>
  <conditionalFormatting sqref="L5450">
    <cfRule type="cellIs" dxfId="4128" priority="5555" operator="equal">
      <formula>"Não informado"</formula>
    </cfRule>
  </conditionalFormatting>
  <conditionalFormatting sqref="L5445">
    <cfRule type="cellIs" dxfId="4127" priority="5554" operator="equal">
      <formula>"Não informado"</formula>
    </cfRule>
  </conditionalFormatting>
  <conditionalFormatting sqref="L5445">
    <cfRule type="cellIs" dxfId="4126" priority="5553" operator="equal">
      <formula>"Não informado"</formula>
    </cfRule>
  </conditionalFormatting>
  <conditionalFormatting sqref="L5444">
    <cfRule type="cellIs" dxfId="4125" priority="5552" operator="equal">
      <formula>"Não informado"</formula>
    </cfRule>
  </conditionalFormatting>
  <conditionalFormatting sqref="L5444">
    <cfRule type="cellIs" dxfId="4124" priority="5551" operator="equal">
      <formula>"Não informado"</formula>
    </cfRule>
  </conditionalFormatting>
  <conditionalFormatting sqref="L5443">
    <cfRule type="cellIs" dxfId="4123" priority="5550" operator="equal">
      <formula>"Não informado"</formula>
    </cfRule>
  </conditionalFormatting>
  <conditionalFormatting sqref="L5443">
    <cfRule type="cellIs" dxfId="4122" priority="5549" operator="equal">
      <formula>"Não informado"</formula>
    </cfRule>
  </conditionalFormatting>
  <conditionalFormatting sqref="L5438">
    <cfRule type="cellIs" dxfId="4121" priority="5548" operator="equal">
      <formula>"Não informado"</formula>
    </cfRule>
  </conditionalFormatting>
  <conditionalFormatting sqref="L5438">
    <cfRule type="cellIs" dxfId="4120" priority="5547" operator="equal">
      <formula>"Não informado"</formula>
    </cfRule>
  </conditionalFormatting>
  <conditionalFormatting sqref="L5449">
    <cfRule type="cellIs" dxfId="4119" priority="5540" operator="equal">
      <formula>"Não informado"</formula>
    </cfRule>
  </conditionalFormatting>
  <conditionalFormatting sqref="L5446">
    <cfRule type="cellIs" dxfId="4118" priority="5545" operator="equal">
      <formula>"Não informado"</formula>
    </cfRule>
  </conditionalFormatting>
  <conditionalFormatting sqref="L5457">
    <cfRule type="cellIs" dxfId="4117" priority="5544" operator="equal">
      <formula>"Não informado"</formula>
    </cfRule>
  </conditionalFormatting>
  <conditionalFormatting sqref="L5455">
    <cfRule type="cellIs" dxfId="4116" priority="5543" operator="equal">
      <formula>"Não informado"</formula>
    </cfRule>
  </conditionalFormatting>
  <conditionalFormatting sqref="L5452">
    <cfRule type="cellIs" dxfId="4115" priority="5542" operator="equal">
      <formula>"Não informado"</formula>
    </cfRule>
  </conditionalFormatting>
  <conditionalFormatting sqref="L5451">
    <cfRule type="cellIs" dxfId="4114" priority="5541" operator="equal">
      <formula>"Não informado"</formula>
    </cfRule>
  </conditionalFormatting>
  <conditionalFormatting sqref="L5448">
    <cfRule type="cellIs" dxfId="4113" priority="5539" operator="equal">
      <formula>"Não informado"</formula>
    </cfRule>
  </conditionalFormatting>
  <conditionalFormatting sqref="L5447">
    <cfRule type="cellIs" dxfId="4112" priority="5538" operator="equal">
      <formula>"Não informado"</formula>
    </cfRule>
  </conditionalFormatting>
  <conditionalFormatting sqref="L5442">
    <cfRule type="cellIs" dxfId="4111" priority="5537" operator="equal">
      <formula>"Não informado"</formula>
    </cfRule>
  </conditionalFormatting>
  <conditionalFormatting sqref="L5441">
    <cfRule type="cellIs" dxfId="4110" priority="5536" operator="equal">
      <formula>"Não informado"</formula>
    </cfRule>
  </conditionalFormatting>
  <conditionalFormatting sqref="L5440">
    <cfRule type="cellIs" dxfId="4109" priority="5535" operator="equal">
      <formula>"Não informado"</formula>
    </cfRule>
  </conditionalFormatting>
  <conditionalFormatting sqref="L5437">
    <cfRule type="cellIs" dxfId="4108" priority="5533" operator="equal">
      <formula>"Não informado"</formula>
    </cfRule>
  </conditionalFormatting>
  <conditionalFormatting sqref="L5439">
    <cfRule type="cellIs" dxfId="4107" priority="5532" operator="equal">
      <formula>"Não informado"</formula>
    </cfRule>
  </conditionalFormatting>
  <conditionalFormatting sqref="L5463">
    <cfRule type="cellIs" dxfId="4106" priority="5531" operator="equal">
      <formula>"Não informado"</formula>
    </cfRule>
  </conditionalFormatting>
  <conditionalFormatting sqref="L5468">
    <cfRule type="cellIs" dxfId="4105" priority="5530" operator="equal">
      <formula>"Não informado"</formula>
    </cfRule>
  </conditionalFormatting>
  <conditionalFormatting sqref="L5469">
    <cfRule type="cellIs" dxfId="4104" priority="5529" operator="equal">
      <formula>"Não informado"</formula>
    </cfRule>
  </conditionalFormatting>
  <conditionalFormatting sqref="L5470">
    <cfRule type="cellIs" dxfId="4103" priority="5528" operator="equal">
      <formula>"Não informado"</formula>
    </cfRule>
  </conditionalFormatting>
  <conditionalFormatting sqref="L5471">
    <cfRule type="cellIs" dxfId="4102" priority="5527" operator="equal">
      <formula>"Não informado"</formula>
    </cfRule>
  </conditionalFormatting>
  <conditionalFormatting sqref="L5472">
    <cfRule type="cellIs" dxfId="4101" priority="5526" operator="equal">
      <formula>"Não informado"</formula>
    </cfRule>
  </conditionalFormatting>
  <conditionalFormatting sqref="L5473">
    <cfRule type="cellIs" dxfId="4100" priority="5525" operator="equal">
      <formula>"Não informado"</formula>
    </cfRule>
  </conditionalFormatting>
  <conditionalFormatting sqref="L5474">
    <cfRule type="cellIs" dxfId="4099" priority="5524" operator="equal">
      <formula>"Não informado"</formula>
    </cfRule>
  </conditionalFormatting>
  <conditionalFormatting sqref="L5479">
    <cfRule type="cellIs" dxfId="4098" priority="5523" operator="equal">
      <formula>"Não informado"</formula>
    </cfRule>
  </conditionalFormatting>
  <conditionalFormatting sqref="L5480">
    <cfRule type="cellIs" dxfId="4097" priority="5522" operator="equal">
      <formula>"Não informado"</formula>
    </cfRule>
  </conditionalFormatting>
  <conditionalFormatting sqref="I1764">
    <cfRule type="cellIs" dxfId="4096" priority="5520" operator="equal">
      <formula>"Não informado"</formula>
    </cfRule>
  </conditionalFormatting>
  <conditionalFormatting sqref="A5503:B5506 P5503:R5506 T5503:XFD5506 E5503:J5506 L5504:L5505">
    <cfRule type="cellIs" dxfId="4095" priority="5519" operator="equal">
      <formula>"Não informado"</formula>
    </cfRule>
  </conditionalFormatting>
  <conditionalFormatting sqref="P5503:R5506">
    <cfRule type="cellIs" dxfId="4094" priority="5501" operator="equal">
      <formula>"Não informado"</formula>
    </cfRule>
  </conditionalFormatting>
  <conditionalFormatting sqref="T5503:XFD5506 A5503:B5506 E5503:J5506">
    <cfRule type="cellIs" dxfId="4093" priority="5518" operator="equal">
      <formula>"Não informado"</formula>
    </cfRule>
  </conditionalFormatting>
  <conditionalFormatting sqref="W5503:XFD5506 A5503:B5506 E5503:J5506">
    <cfRule type="cellIs" dxfId="4092" priority="5517" operator="equal">
      <formula>"Não informado"</formula>
    </cfRule>
  </conditionalFormatting>
  <conditionalFormatting sqref="T5503:V5506">
    <cfRule type="cellIs" dxfId="4091" priority="5516" operator="equal">
      <formula>"Não informado"</formula>
    </cfRule>
  </conditionalFormatting>
  <conditionalFormatting sqref="L5504:L5505">
    <cfRule type="cellIs" dxfId="4090" priority="5515" operator="equal">
      <formula>"Não informado"</formula>
    </cfRule>
  </conditionalFormatting>
  <conditionalFormatting sqref="P5503:R5506">
    <cfRule type="cellIs" dxfId="4089" priority="5512" operator="equal">
      <formula>"Não informado"</formula>
    </cfRule>
  </conditionalFormatting>
  <conditionalFormatting sqref="P5503:R5506">
    <cfRule type="cellIs" dxfId="4088" priority="5508" operator="equal">
      <formula>"Não informado"</formula>
    </cfRule>
  </conditionalFormatting>
  <conditionalFormatting sqref="P5503:R5506">
    <cfRule type="cellIs" dxfId="4087" priority="5514" operator="equal">
      <formula>"Não informado"</formula>
    </cfRule>
  </conditionalFormatting>
  <conditionalFormatting sqref="P5503:R5506">
    <cfRule type="cellIs" dxfId="4086" priority="5513" operator="equal">
      <formula>"Não informado"</formula>
    </cfRule>
  </conditionalFormatting>
  <conditionalFormatting sqref="P5503:R5506">
    <cfRule type="cellIs" dxfId="4085" priority="5511" operator="equal">
      <formula>"Não informado"</formula>
    </cfRule>
  </conditionalFormatting>
  <conditionalFormatting sqref="P5503:R5506">
    <cfRule type="cellIs" dxfId="4084" priority="5510" operator="equal">
      <formula>"Não informado"</formula>
    </cfRule>
  </conditionalFormatting>
  <conditionalFormatting sqref="P5503:R5506">
    <cfRule type="cellIs" dxfId="4083" priority="5509" operator="equal">
      <formula>"Não informado"</formula>
    </cfRule>
  </conditionalFormatting>
  <conditionalFormatting sqref="P5503:R5506">
    <cfRule type="cellIs" dxfId="4082" priority="5507" operator="equal">
      <formula>"Não informado"</formula>
    </cfRule>
  </conditionalFormatting>
  <conditionalFormatting sqref="P5503:R5506">
    <cfRule type="cellIs" dxfId="4081" priority="5506" operator="equal">
      <formula>"Não informado"</formula>
    </cfRule>
  </conditionalFormatting>
  <conditionalFormatting sqref="P5503:R5506">
    <cfRule type="cellIs" dxfId="4080" priority="5505" operator="equal">
      <formula>"Não informado"</formula>
    </cfRule>
  </conditionalFormatting>
  <conditionalFormatting sqref="P5503:R5506">
    <cfRule type="cellIs" dxfId="4079" priority="5504" operator="equal">
      <formula>"Não informado"</formula>
    </cfRule>
  </conditionalFormatting>
  <conditionalFormatting sqref="P5503:R5506">
    <cfRule type="cellIs" dxfId="4078" priority="5503" operator="equal">
      <formula>"Não informado"</formula>
    </cfRule>
  </conditionalFormatting>
  <conditionalFormatting sqref="P5503:R5506">
    <cfRule type="cellIs" dxfId="4077" priority="5498" operator="equal">
      <formula>"Não informado"</formula>
    </cfRule>
  </conditionalFormatting>
  <conditionalFormatting sqref="P5503:R5506">
    <cfRule type="cellIs" dxfId="4076" priority="5502" operator="equal">
      <formula>"Não informado"</formula>
    </cfRule>
  </conditionalFormatting>
  <conditionalFormatting sqref="P5503:R5506">
    <cfRule type="cellIs" dxfId="4075" priority="5500" operator="equal">
      <formula>"Não informado"</formula>
    </cfRule>
  </conditionalFormatting>
  <conditionalFormatting sqref="P5503:R5506">
    <cfRule type="cellIs" dxfId="4074" priority="5499" operator="equal">
      <formula>"Não informado"</formula>
    </cfRule>
  </conditionalFormatting>
  <conditionalFormatting sqref="P5503:R5506">
    <cfRule type="cellIs" dxfId="4073" priority="5497" operator="equal">
      <formula>"Não informado"</formula>
    </cfRule>
  </conditionalFormatting>
  <conditionalFormatting sqref="P5503:R5506">
    <cfRule type="cellIs" dxfId="4072" priority="5496" operator="equal">
      <formula>"Não informado"</formula>
    </cfRule>
  </conditionalFormatting>
  <conditionalFormatting sqref="L5504:L5505">
    <cfRule type="cellIs" dxfId="4071" priority="5495" operator="equal">
      <formula>"Não informado"</formula>
    </cfRule>
  </conditionalFormatting>
  <conditionalFormatting sqref="L5504:L5505">
    <cfRule type="cellIs" dxfId="4070" priority="5494" operator="equal">
      <formula>"Não informado"</formula>
    </cfRule>
  </conditionalFormatting>
  <conditionalFormatting sqref="N5506 N5510">
    <cfRule type="cellIs" dxfId="4069" priority="5485" operator="equal">
      <formula>"Não informado"</formula>
    </cfRule>
  </conditionalFormatting>
  <conditionalFormatting sqref="N5506 N5510">
    <cfRule type="cellIs" dxfId="4068" priority="5484" operator="equal">
      <formula>"Não informado"</formula>
    </cfRule>
  </conditionalFormatting>
  <conditionalFormatting sqref="M5506:N5506 M5515 M5510:N5510">
    <cfRule type="cellIs" dxfId="4067" priority="5490" operator="equal">
      <formula>"Não informado"</formula>
    </cfRule>
  </conditionalFormatting>
  <conditionalFormatting sqref="N5506 N5510">
    <cfRule type="cellIs" dxfId="4066" priority="5486" operator="equal">
      <formula>"Não informado"</formula>
    </cfRule>
  </conditionalFormatting>
  <conditionalFormatting sqref="M5506:N5506 M5515 M5510:N5510">
    <cfRule type="cellIs" dxfId="4065" priority="5489" operator="equal">
      <formula>"Não informado"</formula>
    </cfRule>
  </conditionalFormatting>
  <conditionalFormatting sqref="M5506 M5515 M5510">
    <cfRule type="cellIs" dxfId="4064" priority="5488" operator="equal">
      <formula>"Não informado"</formula>
    </cfRule>
  </conditionalFormatting>
  <conditionalFormatting sqref="M5506 M5515 M5510">
    <cfRule type="cellIs" dxfId="4063" priority="5487" operator="equal">
      <formula>"Não informado"</formula>
    </cfRule>
  </conditionalFormatting>
  <conditionalFormatting sqref="D5503">
    <cfRule type="cellIs" dxfId="4062" priority="5483" operator="equal">
      <formula>"Não informado"</formula>
    </cfRule>
  </conditionalFormatting>
  <conditionalFormatting sqref="D5503">
    <cfRule type="cellIs" dxfId="4061" priority="5482" operator="equal">
      <formula>"Não informado"</formula>
    </cfRule>
  </conditionalFormatting>
  <conditionalFormatting sqref="C5503">
    <cfRule type="cellIs" dxfId="4060" priority="5469" operator="equal">
      <formula>"Não informado"</formula>
    </cfRule>
  </conditionalFormatting>
  <conditionalFormatting sqref="C5503">
    <cfRule type="cellIs" dxfId="4059" priority="5479" operator="equal">
      <formula>"Não informado"</formula>
    </cfRule>
  </conditionalFormatting>
  <conditionalFormatting sqref="C5503">
    <cfRule type="cellIs" dxfId="4058" priority="5478" operator="equal">
      <formula>"Não informado"</formula>
    </cfRule>
  </conditionalFormatting>
  <conditionalFormatting sqref="C5503">
    <cfRule type="cellIs" dxfId="4057" priority="5481" operator="equal">
      <formula>"Não informado"</formula>
    </cfRule>
  </conditionalFormatting>
  <conditionalFormatting sqref="C5503">
    <cfRule type="cellIs" dxfId="4056" priority="5480" operator="equal">
      <formula>"Não informado"</formula>
    </cfRule>
  </conditionalFormatting>
  <conditionalFormatting sqref="C5503">
    <cfRule type="cellIs" dxfId="4055" priority="5468" operator="equal">
      <formula>"Não informado"</formula>
    </cfRule>
  </conditionalFormatting>
  <conditionalFormatting sqref="C5503">
    <cfRule type="cellIs" dxfId="4054" priority="5473" operator="equal">
      <formula>"Não informado"</formula>
    </cfRule>
  </conditionalFormatting>
  <conditionalFormatting sqref="C5503">
    <cfRule type="cellIs" dxfId="4053" priority="5472" operator="equal">
      <formula>"Não informado"</formula>
    </cfRule>
  </conditionalFormatting>
  <conditionalFormatting sqref="C5503">
    <cfRule type="cellIs" dxfId="4052" priority="5471" operator="equal">
      <formula>"Não informado"</formula>
    </cfRule>
  </conditionalFormatting>
  <conditionalFormatting sqref="C5503">
    <cfRule type="cellIs" dxfId="4051" priority="5470" operator="equal">
      <formula>"Não informado"</formula>
    </cfRule>
  </conditionalFormatting>
  <conditionalFormatting sqref="C5503">
    <cfRule type="cellIs" dxfId="4050" priority="5477" operator="equal">
      <formula>"Não informado"</formula>
    </cfRule>
  </conditionalFormatting>
  <conditionalFormatting sqref="C5503">
    <cfRule type="cellIs" dxfId="4049" priority="5476" operator="equal">
      <formula>"Não informado"</formula>
    </cfRule>
  </conditionalFormatting>
  <conditionalFormatting sqref="C5503">
    <cfRule type="cellIs" dxfId="4048" priority="5475" operator="equal">
      <formula>"Não informado"</formula>
    </cfRule>
  </conditionalFormatting>
  <conditionalFormatting sqref="C5503">
    <cfRule type="cellIs" dxfId="4047" priority="5474" operator="equal">
      <formula>"Não informado"</formula>
    </cfRule>
  </conditionalFormatting>
  <conditionalFormatting sqref="R5503:R5506">
    <cfRule type="cellIs" dxfId="4046" priority="5467" operator="equal">
      <formula>"Não informado"</formula>
    </cfRule>
  </conditionalFormatting>
  <conditionalFormatting sqref="R5503:R5506">
    <cfRule type="cellIs" dxfId="4045" priority="5466" operator="equal">
      <formula>"Não informado"</formula>
    </cfRule>
  </conditionalFormatting>
  <conditionalFormatting sqref="A5507:B5512 P5507:XFD5512 E5507:J5512">
    <cfRule type="cellIs" dxfId="4044" priority="5442" operator="equal">
      <formula>"Não informado"</formula>
    </cfRule>
  </conditionalFormatting>
  <conditionalFormatting sqref="G5507:J5512 P5507:XFD5512 A5507:B5512 E5507:E5512">
    <cfRule type="cellIs" dxfId="4043" priority="5441" operator="equal">
      <formula>"Não informado"</formula>
    </cfRule>
  </conditionalFormatting>
  <conditionalFormatting sqref="P5507:XFD5512">
    <cfRule type="cellIs" dxfId="4042" priority="5440" operator="equal">
      <formula>"Não informado"</formula>
    </cfRule>
  </conditionalFormatting>
  <conditionalFormatting sqref="P5507:XFD5512">
    <cfRule type="cellIs" dxfId="4041" priority="5439" operator="equal">
      <formula>"Não informado"</formula>
    </cfRule>
  </conditionalFormatting>
  <conditionalFormatting sqref="P5507:XFD5512">
    <cfRule type="cellIs" dxfId="4040" priority="5438" operator="equal">
      <formula>"Não informado"</formula>
    </cfRule>
  </conditionalFormatting>
  <conditionalFormatting sqref="P5507:XFD5512">
    <cfRule type="cellIs" dxfId="4039" priority="5437" operator="equal">
      <formula>"Não informado"</formula>
    </cfRule>
  </conditionalFormatting>
  <conditionalFormatting sqref="P5507:XFD5512">
    <cfRule type="cellIs" dxfId="4038" priority="5436" operator="equal">
      <formula>"Não informado"</formula>
    </cfRule>
  </conditionalFormatting>
  <conditionalFormatting sqref="A5507:J5512 P5507:XFD5512">
    <cfRule type="cellIs" dxfId="4037" priority="5456" operator="equal">
      <formula>"Não informado"</formula>
    </cfRule>
  </conditionalFormatting>
  <conditionalFormatting sqref="P5507:XFD5512 A5507:B5512 E5507:J5512">
    <cfRule type="cellIs" dxfId="4036" priority="5451" operator="equal">
      <formula>"Não informado"</formula>
    </cfRule>
  </conditionalFormatting>
  <conditionalFormatting sqref="P5507:XFD5512 A5507:B5512 E5507:J5512">
    <cfRule type="cellIs" dxfId="4035" priority="5450" operator="equal">
      <formula>"Não informado"</formula>
    </cfRule>
  </conditionalFormatting>
  <conditionalFormatting sqref="A5507:B5512 P5507:XFD5512 E5507:J5512">
    <cfRule type="cellIs" dxfId="4034" priority="5449" operator="equal">
      <formula>"Não informado"</formula>
    </cfRule>
  </conditionalFormatting>
  <conditionalFormatting sqref="A5507:B5512 P5507:XFD5512 E5507:J5512">
    <cfRule type="cellIs" dxfId="4033" priority="5448" operator="equal">
      <formula>"Não informado"</formula>
    </cfRule>
  </conditionalFormatting>
  <conditionalFormatting sqref="P5507:XFD5512 A5507:B5512 E5507:J5512">
    <cfRule type="cellIs" dxfId="4032" priority="5445" operator="equal">
      <formula>"Não informado"</formula>
    </cfRule>
  </conditionalFormatting>
  <conditionalFormatting sqref="A5507:B5512 E5507:J5512 P5507:XFD5512">
    <cfRule type="cellIs" dxfId="4031" priority="5444" operator="equal">
      <formula>"Não informado"</formula>
    </cfRule>
  </conditionalFormatting>
  <conditionalFormatting sqref="A5507:B5512 E5507:J5512 P5507:XFD5512">
    <cfRule type="cellIs" dxfId="4030" priority="5443" operator="equal">
      <formula>"Não informado"</formula>
    </cfRule>
  </conditionalFormatting>
  <conditionalFormatting sqref="A5507:B5512 E5507:J5512 P5507:XFD5512">
    <cfRule type="cellIs" dxfId="4029" priority="5447" operator="equal">
      <formula>"Não informado"</formula>
    </cfRule>
  </conditionalFormatting>
  <conditionalFormatting sqref="P5507:XFD5512 A5507:B5512 H5507:H5512">
    <cfRule type="cellIs" dxfId="4028" priority="5426" operator="equal">
      <formula>"Não informado"</formula>
    </cfRule>
  </conditionalFormatting>
  <conditionalFormatting sqref="A5507:B5512 P5507:XFD5512 E5507:J5512">
    <cfRule type="cellIs" dxfId="4027" priority="5446" operator="equal">
      <formula>"Não informado"</formula>
    </cfRule>
  </conditionalFormatting>
  <conditionalFormatting sqref="P5507:XFD5512">
    <cfRule type="cellIs" dxfId="4026" priority="5435" operator="equal">
      <formula>"Não informado"</formula>
    </cfRule>
  </conditionalFormatting>
  <conditionalFormatting sqref="A5507:B5512 P5507:XFD5512">
    <cfRule type="cellIs" dxfId="4025" priority="5434" operator="equal">
      <formula>"Não informado"</formula>
    </cfRule>
  </conditionalFormatting>
  <conditionalFormatting sqref="A5507:B5512 P5507:XFD5512">
    <cfRule type="cellIs" dxfId="4024" priority="5433" operator="equal">
      <formula>"Não informado"</formula>
    </cfRule>
  </conditionalFormatting>
  <conditionalFormatting sqref="P5507:XFD5512 I5507:J5512 A5507:B5512">
    <cfRule type="cellIs" dxfId="4023" priority="5431" operator="equal">
      <formula>"Não informado"</formula>
    </cfRule>
  </conditionalFormatting>
  <conditionalFormatting sqref="P5507:XFD5512 A5507:B5512 H5507:H5512">
    <cfRule type="cellIs" dxfId="4022" priority="5428" operator="equal">
      <formula>"Não informado"</formula>
    </cfRule>
  </conditionalFormatting>
  <conditionalFormatting sqref="A5507:B5512 P5507:XFD5512">
    <cfRule type="cellIs" dxfId="4021" priority="5432" operator="equal">
      <formula>"Não informado"</formula>
    </cfRule>
  </conditionalFormatting>
  <conditionalFormatting sqref="A5507:B5512 P5507:XFD5512 H5507:H5512">
    <cfRule type="cellIs" dxfId="4020" priority="5430" operator="equal">
      <formula>"Não informado"</formula>
    </cfRule>
  </conditionalFormatting>
  <conditionalFormatting sqref="A5507:B5512 P5507:XFD5512 H5507:H5512">
    <cfRule type="cellIs" dxfId="4019" priority="5429" operator="equal">
      <formula>"Não informado"</formula>
    </cfRule>
  </conditionalFormatting>
  <conditionalFormatting sqref="P5507:XFD5512 A5507:B5512 H5507:H5512">
    <cfRule type="cellIs" dxfId="4018" priority="5427" operator="equal">
      <formula>"Não informado"</formula>
    </cfRule>
  </conditionalFormatting>
  <conditionalFormatting sqref="C5507:D5512">
    <cfRule type="cellIs" dxfId="4017" priority="5425" operator="equal">
      <formula>"Não informado"</formula>
    </cfRule>
  </conditionalFormatting>
  <conditionalFormatting sqref="C5507:D5512">
    <cfRule type="cellIs" dxfId="4016" priority="5424" operator="equal">
      <formula>"Não informado"</formula>
    </cfRule>
  </conditionalFormatting>
  <conditionalFormatting sqref="C5507:C5512">
    <cfRule type="cellIs" dxfId="4015" priority="5410" operator="equal">
      <formula>"Não informado"</formula>
    </cfRule>
  </conditionalFormatting>
  <conditionalFormatting sqref="C5507:C5512">
    <cfRule type="cellIs" dxfId="4014" priority="5408" operator="equal">
      <formula>"Não informado"</formula>
    </cfRule>
  </conditionalFormatting>
  <conditionalFormatting sqref="C5507:C5512">
    <cfRule type="cellIs" dxfId="4013" priority="5407" operator="equal">
      <formula>"Não informado"</formula>
    </cfRule>
  </conditionalFormatting>
  <conditionalFormatting sqref="C5507:C5512">
    <cfRule type="cellIs" dxfId="4012" priority="5406" operator="equal">
      <formula>"Não informado"</formula>
    </cfRule>
  </conditionalFormatting>
  <conditionalFormatting sqref="D5507:D5512">
    <cfRule type="cellIs" dxfId="4011" priority="5423" operator="equal">
      <formula>"Não informado"</formula>
    </cfRule>
  </conditionalFormatting>
  <conditionalFormatting sqref="D5507:D5512">
    <cfRule type="cellIs" dxfId="4010" priority="5422" operator="equal">
      <formula>"Não informado"</formula>
    </cfRule>
  </conditionalFormatting>
  <conditionalFormatting sqref="D5507:D5512">
    <cfRule type="cellIs" dxfId="4009" priority="5421" operator="equal">
      <formula>"Não informado"</formula>
    </cfRule>
  </conditionalFormatting>
  <conditionalFormatting sqref="D5507:D5512">
    <cfRule type="cellIs" dxfId="4008" priority="5420" operator="equal">
      <formula>"Não informado"</formula>
    </cfRule>
  </conditionalFormatting>
  <conditionalFormatting sqref="C5507:C5512">
    <cfRule type="cellIs" dxfId="4007" priority="5418" operator="equal">
      <formula>"Não informado"</formula>
    </cfRule>
  </conditionalFormatting>
  <conditionalFormatting sqref="D5507:D5512">
    <cfRule type="cellIs" dxfId="4006" priority="5419" operator="equal">
      <formula>"Não informado"</formula>
    </cfRule>
  </conditionalFormatting>
  <conditionalFormatting sqref="C5507:C5512">
    <cfRule type="cellIs" dxfId="4005" priority="5417" operator="equal">
      <formula>"Não informado"</formula>
    </cfRule>
  </conditionalFormatting>
  <conditionalFormatting sqref="D5507:D5512">
    <cfRule type="cellIs" dxfId="4004" priority="5416" operator="equal">
      <formula>"Não informado"</formula>
    </cfRule>
  </conditionalFormatting>
  <conditionalFormatting sqref="C5507:D5512">
    <cfRule type="cellIs" dxfId="4003" priority="5415" operator="equal">
      <formula>"Não informado"</formula>
    </cfRule>
  </conditionalFormatting>
  <conditionalFormatting sqref="C5507:C5512">
    <cfRule type="cellIs" dxfId="4002" priority="5414" operator="equal">
      <formula>"Não informado"</formula>
    </cfRule>
  </conditionalFormatting>
  <conditionalFormatting sqref="C5507:C5512">
    <cfRule type="cellIs" dxfId="4001" priority="5413" operator="equal">
      <formula>"Não informado"</formula>
    </cfRule>
  </conditionalFormatting>
  <conditionalFormatting sqref="C5507:C5512">
    <cfRule type="cellIs" dxfId="4000" priority="5412" operator="equal">
      <formula>"Não informado"</formula>
    </cfRule>
  </conditionalFormatting>
  <conditionalFormatting sqref="C5507:C5512">
    <cfRule type="cellIs" dxfId="3999" priority="5411" operator="equal">
      <formula>"Não informado"</formula>
    </cfRule>
  </conditionalFormatting>
  <conditionalFormatting sqref="C5507:C5512">
    <cfRule type="cellIs" dxfId="3998" priority="5409" operator="equal">
      <formula>"Não informado"</formula>
    </cfRule>
  </conditionalFormatting>
  <conditionalFormatting sqref="L5508:L5512">
    <cfRule type="cellIs" dxfId="3997" priority="5405" operator="equal">
      <formula>"Não informado"</formula>
    </cfRule>
  </conditionalFormatting>
  <conditionalFormatting sqref="A5513:B5513 P5513:XFD5513 E5513:J5513">
    <cfRule type="cellIs" dxfId="3996" priority="5237" operator="equal">
      <formula>"Não informado"</formula>
    </cfRule>
  </conditionalFormatting>
  <conditionalFormatting sqref="A5513:B5513 E5513:J5513 P5513:XFD5513">
    <cfRule type="cellIs" dxfId="3995" priority="5224" operator="equal">
      <formula>"Não informado"</formula>
    </cfRule>
  </conditionalFormatting>
  <conditionalFormatting sqref="A5513:B5513 P5513:XFD5513 E5513:J5513">
    <cfRule type="cellIs" dxfId="3994" priority="5223" operator="equal">
      <formula>"Não informado"</formula>
    </cfRule>
  </conditionalFormatting>
  <conditionalFormatting sqref="A5513:B5513 P5513:XFD5513 E5513:J5513">
    <cfRule type="cellIs" dxfId="3993" priority="5229" operator="equal">
      <formula>"Não informado"</formula>
    </cfRule>
  </conditionalFormatting>
  <conditionalFormatting sqref="A5513:B5513 P5513:XFD5513 E5513:J5513">
    <cfRule type="cellIs" dxfId="3992" priority="5225" operator="equal">
      <formula>"Não informado"</formula>
    </cfRule>
  </conditionalFormatting>
  <conditionalFormatting sqref="P5513:XFD5513 A5513:B5513 E5513:J5513">
    <cfRule type="cellIs" dxfId="3991" priority="5228" operator="equal">
      <formula>"Não informado"</formula>
    </cfRule>
  </conditionalFormatting>
  <conditionalFormatting sqref="P5513:XFD5513 A5513:B5513 E5513:J5513">
    <cfRule type="cellIs" dxfId="3990" priority="5227" operator="equal">
      <formula>"Não informado"</formula>
    </cfRule>
  </conditionalFormatting>
  <conditionalFormatting sqref="A5513:B5513 P5513:XFD5513 E5513:J5513">
    <cfRule type="cellIs" dxfId="3989" priority="5226" operator="equal">
      <formula>"Não informado"</formula>
    </cfRule>
  </conditionalFormatting>
  <conditionalFormatting sqref="P5513:XFD5513 A5513:B5513 E5513:J5513">
    <cfRule type="cellIs" dxfId="3988" priority="5222" operator="equal">
      <formula>"Não informado"</formula>
    </cfRule>
  </conditionalFormatting>
  <conditionalFormatting sqref="A5513:B5513 E5513:J5513 P5513:XFD5513">
    <cfRule type="cellIs" dxfId="3987" priority="5221" operator="equal">
      <formula>"Não informado"</formula>
    </cfRule>
  </conditionalFormatting>
  <conditionalFormatting sqref="A5513:B5513 E5513:J5513 P5513:XFD5513">
    <cfRule type="cellIs" dxfId="3986" priority="5220" operator="equal">
      <formula>"Não informado"</formula>
    </cfRule>
  </conditionalFormatting>
  <conditionalFormatting sqref="A5513:B5513 P5513:XFD5513 E5513:J5513">
    <cfRule type="cellIs" dxfId="3985" priority="5219" operator="equal">
      <formula>"Não informado"</formula>
    </cfRule>
  </conditionalFormatting>
  <conditionalFormatting sqref="G5513:J5513 P5513:XFD5513 A5513:B5513 E5513">
    <cfRule type="cellIs" dxfId="3984" priority="5218" operator="equal">
      <formula>"Não informado"</formula>
    </cfRule>
  </conditionalFormatting>
  <conditionalFormatting sqref="P5513:XFD5513">
    <cfRule type="cellIs" dxfId="3983" priority="5217" operator="equal">
      <formula>"Não informado"</formula>
    </cfRule>
  </conditionalFormatting>
  <conditionalFormatting sqref="P5513:XFD5513">
    <cfRule type="cellIs" dxfId="3982" priority="5216" operator="equal">
      <formula>"Não informado"</formula>
    </cfRule>
  </conditionalFormatting>
  <conditionalFormatting sqref="P5513:XFD5513">
    <cfRule type="cellIs" dxfId="3981" priority="5215" operator="equal">
      <formula>"Não informado"</formula>
    </cfRule>
  </conditionalFormatting>
  <conditionalFormatting sqref="P5513:XFD5513">
    <cfRule type="cellIs" dxfId="3980" priority="5214" operator="equal">
      <formula>"Não informado"</formula>
    </cfRule>
  </conditionalFormatting>
  <conditionalFormatting sqref="P5513:XFD5513">
    <cfRule type="cellIs" dxfId="3979" priority="5213" operator="equal">
      <formula>"Não informado"</formula>
    </cfRule>
  </conditionalFormatting>
  <conditionalFormatting sqref="P5513:XFD5513 A5513:B5513 H5513">
    <cfRule type="cellIs" dxfId="3978" priority="5203" operator="equal">
      <formula>"Não informado"</formula>
    </cfRule>
  </conditionalFormatting>
  <conditionalFormatting sqref="P5513:XFD5513">
    <cfRule type="cellIs" dxfId="3977" priority="5212" operator="equal">
      <formula>"Não informado"</formula>
    </cfRule>
  </conditionalFormatting>
  <conditionalFormatting sqref="A5513:B5513 P5513:XFD5513">
    <cfRule type="cellIs" dxfId="3976" priority="5211" operator="equal">
      <formula>"Não informado"</formula>
    </cfRule>
  </conditionalFormatting>
  <conditionalFormatting sqref="A5513:B5513 P5513:XFD5513">
    <cfRule type="cellIs" dxfId="3975" priority="5210" operator="equal">
      <formula>"Não informado"</formula>
    </cfRule>
  </conditionalFormatting>
  <conditionalFormatting sqref="P5513:XFD5513 I5513:J5513 A5513:B5513">
    <cfRule type="cellIs" dxfId="3974" priority="5208" operator="equal">
      <formula>"Não informado"</formula>
    </cfRule>
  </conditionalFormatting>
  <conditionalFormatting sqref="P5513:XFD5513 A5513:B5513 H5513">
    <cfRule type="cellIs" dxfId="3973" priority="5205" operator="equal">
      <formula>"Não informado"</formula>
    </cfRule>
  </conditionalFormatting>
  <conditionalFormatting sqref="A5513:B5513 P5513:XFD5513">
    <cfRule type="cellIs" dxfId="3972" priority="5209" operator="equal">
      <formula>"Não informado"</formula>
    </cfRule>
  </conditionalFormatting>
  <conditionalFormatting sqref="A5513:B5513 P5513:XFD5513 H5513">
    <cfRule type="cellIs" dxfId="3971" priority="5207" operator="equal">
      <formula>"Não informado"</formula>
    </cfRule>
  </conditionalFormatting>
  <conditionalFormatting sqref="A5513:B5513 P5513:XFD5513 H5513">
    <cfRule type="cellIs" dxfId="3970" priority="5206" operator="equal">
      <formula>"Não informado"</formula>
    </cfRule>
  </conditionalFormatting>
  <conditionalFormatting sqref="P5513:XFD5513 A5513:B5513 H5513">
    <cfRule type="cellIs" dxfId="3969" priority="5204" operator="equal">
      <formula>"Não informado"</formula>
    </cfRule>
  </conditionalFormatting>
  <conditionalFormatting sqref="V5514">
    <cfRule type="cellIs" dxfId="3968" priority="5119" operator="equal">
      <formula>"Não informado"</formula>
    </cfRule>
  </conditionalFormatting>
  <conditionalFormatting sqref="V5514">
    <cfRule type="cellIs" dxfId="3967" priority="5115" operator="equal">
      <formula>"Não informado"</formula>
    </cfRule>
  </conditionalFormatting>
  <conditionalFormatting sqref="V5514">
    <cfRule type="cellIs" dxfId="3966" priority="5114" operator="equal">
      <formula>"Não informado"</formula>
    </cfRule>
  </conditionalFormatting>
  <conditionalFormatting sqref="V5514">
    <cfRule type="cellIs" dxfId="3965" priority="5118" operator="equal">
      <formula>"Não informado"</formula>
    </cfRule>
  </conditionalFormatting>
  <conditionalFormatting sqref="V5514">
    <cfRule type="cellIs" dxfId="3964" priority="5116" operator="equal">
      <formula>"Não informado"</formula>
    </cfRule>
  </conditionalFormatting>
  <conditionalFormatting sqref="V5514">
    <cfRule type="cellIs" dxfId="3963" priority="5117" operator="equal">
      <formula>"Não informado"</formula>
    </cfRule>
  </conditionalFormatting>
  <conditionalFormatting sqref="L886">
    <cfRule type="cellIs" dxfId="3962" priority="5019" operator="equal">
      <formula>"Não informado"</formula>
    </cfRule>
  </conditionalFormatting>
  <conditionalFormatting sqref="F5517">
    <cfRule type="cellIs" dxfId="3961" priority="5015" operator="equal">
      <formula>"Não informado"</formula>
    </cfRule>
  </conditionalFormatting>
  <conditionalFormatting sqref="L5517">
    <cfRule type="cellIs" dxfId="3960" priority="5014" operator="equal">
      <formula>"Não informado"</formula>
    </cfRule>
  </conditionalFormatting>
  <conditionalFormatting sqref="L1501">
    <cfRule type="cellIs" dxfId="3959" priority="5018" operator="equal">
      <formula>"Não informado"</formula>
    </cfRule>
  </conditionalFormatting>
  <conditionalFormatting sqref="L4107">
    <cfRule type="cellIs" dxfId="3958" priority="5016" operator="equal">
      <formula>"Não informado"</formula>
    </cfRule>
  </conditionalFormatting>
  <conditionalFormatting sqref="L2228">
    <cfRule type="cellIs" dxfId="3957" priority="5017" operator="equal">
      <formula>"Não informado"</formula>
    </cfRule>
  </conditionalFormatting>
  <conditionalFormatting sqref="R5514:U5514">
    <cfRule type="cellIs" dxfId="3956" priority="5133" operator="equal">
      <formula>"Não informado"</formula>
    </cfRule>
  </conditionalFormatting>
  <conditionalFormatting sqref="W5514:XFD5514 A5514:B5514 E5514:J5514">
    <cfRule type="cellIs" dxfId="3955" priority="5134" operator="equal">
      <formula>"Não informado"</formula>
    </cfRule>
  </conditionalFormatting>
  <conditionalFormatting sqref="P5514">
    <cfRule type="cellIs" dxfId="3954" priority="5132" operator="equal">
      <formula>"Não informado"</formula>
    </cfRule>
  </conditionalFormatting>
  <conditionalFormatting sqref="Q5514">
    <cfRule type="cellIs" dxfId="3953" priority="5131" operator="equal">
      <formula>"Não informado"</formula>
    </cfRule>
  </conditionalFormatting>
  <conditionalFormatting sqref="V5514">
    <cfRule type="cellIs" dxfId="3952" priority="5124" operator="equal">
      <formula>"Não informado"</formula>
    </cfRule>
  </conditionalFormatting>
  <conditionalFormatting sqref="V5514">
    <cfRule type="cellIs" dxfId="3951" priority="5123" operator="equal">
      <formula>"Não informado"</formula>
    </cfRule>
  </conditionalFormatting>
  <conditionalFormatting sqref="V5514">
    <cfRule type="cellIs" dxfId="3950" priority="5122" operator="equal">
      <formula>"Não informado"</formula>
    </cfRule>
  </conditionalFormatting>
  <conditionalFormatting sqref="V5514">
    <cfRule type="cellIs" dxfId="3949" priority="5121" operator="equal">
      <formula>"Não informado"</formula>
    </cfRule>
  </conditionalFormatting>
  <conditionalFormatting sqref="V5514">
    <cfRule type="cellIs" dxfId="3948" priority="5120" operator="equal">
      <formula>"Não informado"</formula>
    </cfRule>
  </conditionalFormatting>
  <conditionalFormatting sqref="V5514">
    <cfRule type="cellIs" dxfId="3947" priority="5113" operator="equal">
      <formula>"Não informado"</formula>
    </cfRule>
  </conditionalFormatting>
  <conditionalFormatting sqref="V5514">
    <cfRule type="cellIs" dxfId="3946" priority="5112" operator="equal">
      <formula>"Não informado"</formula>
    </cfRule>
  </conditionalFormatting>
  <conditionalFormatting sqref="C5514:D5514">
    <cfRule type="cellIs" dxfId="3945" priority="5108" operator="equal">
      <formula>"Não informado"</formula>
    </cfRule>
  </conditionalFormatting>
  <conditionalFormatting sqref="C5514:D5514">
    <cfRule type="cellIs" dxfId="3944" priority="5107" operator="equal">
      <formula>"Não informado"</formula>
    </cfRule>
  </conditionalFormatting>
  <conditionalFormatting sqref="C5514:D5514">
    <cfRule type="cellIs" dxfId="3943" priority="5106" operator="equal">
      <formula>"Não informado"</formula>
    </cfRule>
  </conditionalFormatting>
  <conditionalFormatting sqref="C5514:D5514">
    <cfRule type="cellIs" dxfId="3942" priority="5105" operator="equal">
      <formula>"Não informado"</formula>
    </cfRule>
  </conditionalFormatting>
  <conditionalFormatting sqref="C5514">
    <cfRule type="cellIs" dxfId="3941" priority="5091" operator="equal">
      <formula>"Não informado"</formula>
    </cfRule>
  </conditionalFormatting>
  <conditionalFormatting sqref="C5514">
    <cfRule type="cellIs" dxfId="3940" priority="5089" operator="equal">
      <formula>"Não informado"</formula>
    </cfRule>
  </conditionalFormatting>
  <conditionalFormatting sqref="C5514">
    <cfRule type="cellIs" dxfId="3939" priority="5088" operator="equal">
      <formula>"Não informado"</formula>
    </cfRule>
  </conditionalFormatting>
  <conditionalFormatting sqref="C5514">
    <cfRule type="cellIs" dxfId="3938" priority="5087" operator="equal">
      <formula>"Não informado"</formula>
    </cfRule>
  </conditionalFormatting>
  <conditionalFormatting sqref="D5514">
    <cfRule type="cellIs" dxfId="3937" priority="5104" operator="equal">
      <formula>"Não informado"</formula>
    </cfRule>
  </conditionalFormatting>
  <conditionalFormatting sqref="D5514">
    <cfRule type="cellIs" dxfId="3936" priority="5103" operator="equal">
      <formula>"Não informado"</formula>
    </cfRule>
  </conditionalFormatting>
  <conditionalFormatting sqref="D5514">
    <cfRule type="cellIs" dxfId="3935" priority="5102" operator="equal">
      <formula>"Não informado"</formula>
    </cfRule>
  </conditionalFormatting>
  <conditionalFormatting sqref="D5514">
    <cfRule type="cellIs" dxfId="3934" priority="5101" operator="equal">
      <formula>"Não informado"</formula>
    </cfRule>
  </conditionalFormatting>
  <conditionalFormatting sqref="C5514">
    <cfRule type="cellIs" dxfId="3933" priority="5099" operator="equal">
      <formula>"Não informado"</formula>
    </cfRule>
  </conditionalFormatting>
  <conditionalFormatting sqref="D5514">
    <cfRule type="cellIs" dxfId="3932" priority="5100" operator="equal">
      <formula>"Não informado"</formula>
    </cfRule>
  </conditionalFormatting>
  <conditionalFormatting sqref="C5514">
    <cfRule type="cellIs" dxfId="3931" priority="5098" operator="equal">
      <formula>"Não informado"</formula>
    </cfRule>
  </conditionalFormatting>
  <conditionalFormatting sqref="D5514">
    <cfRule type="cellIs" dxfId="3930" priority="5097" operator="equal">
      <formula>"Não informado"</formula>
    </cfRule>
  </conditionalFormatting>
  <conditionalFormatting sqref="C5514:D5514">
    <cfRule type="cellIs" dxfId="3929" priority="5096" operator="equal">
      <formula>"Não informado"</formula>
    </cfRule>
  </conditionalFormatting>
  <conditionalFormatting sqref="C5514">
    <cfRule type="cellIs" dxfId="3928" priority="5095" operator="equal">
      <formula>"Não informado"</formula>
    </cfRule>
  </conditionalFormatting>
  <conditionalFormatting sqref="C5514">
    <cfRule type="cellIs" dxfId="3927" priority="5094" operator="equal">
      <formula>"Não informado"</formula>
    </cfRule>
  </conditionalFormatting>
  <conditionalFormatting sqref="C5514">
    <cfRule type="cellIs" dxfId="3926" priority="5093" operator="equal">
      <formula>"Não informado"</formula>
    </cfRule>
  </conditionalFormatting>
  <conditionalFormatting sqref="C5514">
    <cfRule type="cellIs" dxfId="3925" priority="5092" operator="equal">
      <formula>"Não informado"</formula>
    </cfRule>
  </conditionalFormatting>
  <conditionalFormatting sqref="C5514">
    <cfRule type="cellIs" dxfId="3924" priority="5090" operator="equal">
      <formula>"Não informado"</formula>
    </cfRule>
  </conditionalFormatting>
  <conditionalFormatting sqref="K5514">
    <cfRule type="cellIs" dxfId="3923" priority="5086" operator="equal">
      <formula>"Não informado"</formula>
    </cfRule>
  </conditionalFormatting>
  <conditionalFormatting sqref="L5514">
    <cfRule type="cellIs" dxfId="3922" priority="5082" operator="equal">
      <formula>"Não informado"</formula>
    </cfRule>
  </conditionalFormatting>
  <conditionalFormatting sqref="L5507">
    <cfRule type="cellIs" dxfId="3921" priority="5081" operator="equal">
      <formula>"Não informado"</formula>
    </cfRule>
  </conditionalFormatting>
  <conditionalFormatting sqref="L5503">
    <cfRule type="cellIs" dxfId="3920" priority="5080" operator="equal">
      <formula>"Não informado"</formula>
    </cfRule>
  </conditionalFormatting>
  <conditionalFormatting sqref="L5506">
    <cfRule type="cellIs" dxfId="3919" priority="5079" operator="equal">
      <formula>"Não informado"</formula>
    </cfRule>
  </conditionalFormatting>
  <conditionalFormatting sqref="L5504">
    <cfRule type="cellIs" dxfId="3918" priority="5078" operator="equal">
      <formula>"Não informado"</formula>
    </cfRule>
  </conditionalFormatting>
  <conditionalFormatting sqref="L5504">
    <cfRule type="cellIs" dxfId="3917" priority="5077" operator="equal">
      <formula>"Não informado"</formula>
    </cfRule>
  </conditionalFormatting>
  <conditionalFormatting sqref="L5504">
    <cfRule type="cellIs" dxfId="3916" priority="5076" operator="equal">
      <formula>"Não informado"</formula>
    </cfRule>
  </conditionalFormatting>
  <conditionalFormatting sqref="L2110">
    <cfRule type="cellIs" dxfId="3915" priority="5075" operator="equal">
      <formula>"Não informado"</formula>
    </cfRule>
  </conditionalFormatting>
  <conditionalFormatting sqref="M5516">
    <cfRule type="cellIs" dxfId="3914" priority="5074" operator="equal">
      <formula>"Não informado"</formula>
    </cfRule>
  </conditionalFormatting>
  <conditionalFormatting sqref="O5516">
    <cfRule type="cellIs" dxfId="3913" priority="5073" operator="equal">
      <formula>"Não informado"</formula>
    </cfRule>
  </conditionalFormatting>
  <conditionalFormatting sqref="P5516">
    <cfRule type="cellIs" dxfId="3912" priority="5072" operator="equal">
      <formula>"Não informado"</formula>
    </cfRule>
  </conditionalFormatting>
  <conditionalFormatting sqref="R5516 T5516:V5516">
    <cfRule type="cellIs" dxfId="3911" priority="5070" operator="equal">
      <formula>"Não informado"</formula>
    </cfRule>
  </conditionalFormatting>
  <conditionalFormatting sqref="S5516">
    <cfRule type="cellIs" dxfId="3910" priority="5069" operator="equal">
      <formula>"Não informado"</formula>
    </cfRule>
  </conditionalFormatting>
  <conditionalFormatting sqref="E5517">
    <cfRule type="cellIs" dxfId="3909" priority="5068" operator="equal">
      <formula>"Não informado"</formula>
    </cfRule>
  </conditionalFormatting>
  <conditionalFormatting sqref="D5518:K5518">
    <cfRule type="cellIs" dxfId="3908" priority="5067" operator="equal">
      <formula>"Não informado"</formula>
    </cfRule>
  </conditionalFormatting>
  <conditionalFormatting sqref="A5518:C5518">
    <cfRule type="cellIs" dxfId="3907" priority="5066" operator="equal">
      <formula>"Não informado"</formula>
    </cfRule>
  </conditionalFormatting>
  <conditionalFormatting sqref="L914">
    <cfRule type="cellIs" dxfId="3906" priority="5064" operator="equal">
      <formula>"Não informado"</formula>
    </cfRule>
  </conditionalFormatting>
  <conditionalFormatting sqref="L914">
    <cfRule type="cellIs" dxfId="3905" priority="5063" operator="equal">
      <formula>"Não informado"</formula>
    </cfRule>
  </conditionalFormatting>
  <conditionalFormatting sqref="L929">
    <cfRule type="cellIs" dxfId="3904" priority="5062" operator="equal">
      <formula>"Não informado"</formula>
    </cfRule>
  </conditionalFormatting>
  <conditionalFormatting sqref="L929">
    <cfRule type="cellIs" dxfId="3903" priority="5061" operator="equal">
      <formula>"Não informado"</formula>
    </cfRule>
  </conditionalFormatting>
  <conditionalFormatting sqref="L1285">
    <cfRule type="cellIs" dxfId="3902" priority="5060" operator="equal">
      <formula>"Não informado"</formula>
    </cfRule>
  </conditionalFormatting>
  <conditionalFormatting sqref="L1285">
    <cfRule type="cellIs" dxfId="3901" priority="5059" operator="equal">
      <formula>"Não informado"</formula>
    </cfRule>
  </conditionalFormatting>
  <conditionalFormatting sqref="L1964">
    <cfRule type="cellIs" dxfId="3900" priority="5058" operator="equal">
      <formula>"Não informado"</formula>
    </cfRule>
  </conditionalFormatting>
  <conditionalFormatting sqref="L1964">
    <cfRule type="cellIs" dxfId="3899" priority="5057" operator="equal">
      <formula>"Não informado"</formula>
    </cfRule>
  </conditionalFormatting>
  <conditionalFormatting sqref="L2069">
    <cfRule type="cellIs" dxfId="3898" priority="5056" operator="equal">
      <formula>"Não informado"</formula>
    </cfRule>
  </conditionalFormatting>
  <conditionalFormatting sqref="L2069">
    <cfRule type="cellIs" dxfId="3897" priority="5055" operator="equal">
      <formula>"Não informado"</formula>
    </cfRule>
  </conditionalFormatting>
  <conditionalFormatting sqref="L2097">
    <cfRule type="cellIs" dxfId="3896" priority="5054" operator="equal">
      <formula>"Não informado"</formula>
    </cfRule>
  </conditionalFormatting>
  <conditionalFormatting sqref="L2097">
    <cfRule type="cellIs" dxfId="3895" priority="5053" operator="equal">
      <formula>"Não informado"</formula>
    </cfRule>
  </conditionalFormatting>
  <conditionalFormatting sqref="L2471">
    <cfRule type="cellIs" dxfId="3894" priority="5052" operator="equal">
      <formula>"Não informado"</formula>
    </cfRule>
  </conditionalFormatting>
  <conditionalFormatting sqref="L4059">
    <cfRule type="cellIs" dxfId="3893" priority="5051" operator="equal">
      <formula>"Não informado"</formula>
    </cfRule>
  </conditionalFormatting>
  <conditionalFormatting sqref="L4295">
    <cfRule type="cellIs" dxfId="3892" priority="5050" operator="equal">
      <formula>"Não informado"</formula>
    </cfRule>
  </conditionalFormatting>
  <conditionalFormatting sqref="L4296">
    <cfRule type="cellIs" dxfId="3891" priority="5049" operator="equal">
      <formula>"Não informado"</formula>
    </cfRule>
  </conditionalFormatting>
  <conditionalFormatting sqref="L4297">
    <cfRule type="cellIs" dxfId="3890" priority="5048" operator="equal">
      <formula>"Não informado"</formula>
    </cfRule>
  </conditionalFormatting>
  <conditionalFormatting sqref="L942">
    <cfRule type="cellIs" dxfId="3889" priority="5047" operator="equal">
      <formula>"Não informado"</formula>
    </cfRule>
  </conditionalFormatting>
  <conditionalFormatting sqref="L943">
    <cfRule type="cellIs" dxfId="3888" priority="5046" operator="equal">
      <formula>"Não informado"</formula>
    </cfRule>
  </conditionalFormatting>
  <conditionalFormatting sqref="L1320">
    <cfRule type="cellIs" dxfId="3887" priority="5045" operator="equal">
      <formula>"Não informado"</formula>
    </cfRule>
  </conditionalFormatting>
  <conditionalFormatting sqref="L3038">
    <cfRule type="cellIs" dxfId="3886" priority="5039" operator="equal">
      <formula>"Não informado"</formula>
    </cfRule>
  </conditionalFormatting>
  <conditionalFormatting sqref="L1861">
    <cfRule type="cellIs" dxfId="3885" priority="5043" operator="equal">
      <formula>"Não informado"</formula>
    </cfRule>
  </conditionalFormatting>
  <conditionalFormatting sqref="L2009">
    <cfRule type="cellIs" dxfId="3884" priority="5042" operator="equal">
      <formula>"Não informado"</formula>
    </cfRule>
  </conditionalFormatting>
  <conditionalFormatting sqref="L2272">
    <cfRule type="cellIs" dxfId="3883" priority="5041" operator="equal">
      <formula>"Não informado"</formula>
    </cfRule>
  </conditionalFormatting>
  <conditionalFormatting sqref="L2390">
    <cfRule type="cellIs" dxfId="3882" priority="5040" operator="equal">
      <formula>"Não informado"</formula>
    </cfRule>
  </conditionalFormatting>
  <conditionalFormatting sqref="M5438">
    <cfRule type="cellIs" dxfId="3881" priority="4921" operator="equal">
      <formula>"Não informado"</formula>
    </cfRule>
  </conditionalFormatting>
  <conditionalFormatting sqref="L3803">
    <cfRule type="cellIs" dxfId="3880" priority="5038" operator="equal">
      <formula>"Não informado"</formula>
    </cfRule>
  </conditionalFormatting>
  <conditionalFormatting sqref="L337">
    <cfRule type="cellIs" dxfId="3879" priority="5037" operator="equal">
      <formula>"Não informado"</formula>
    </cfRule>
  </conditionalFormatting>
  <conditionalFormatting sqref="L338">
    <cfRule type="cellIs" dxfId="3878" priority="5036" operator="equal">
      <formula>"Não informado"</formula>
    </cfRule>
  </conditionalFormatting>
  <conditionalFormatting sqref="L344">
    <cfRule type="cellIs" dxfId="3877" priority="5035" operator="equal">
      <formula>"Não informado"</formula>
    </cfRule>
  </conditionalFormatting>
  <conditionalFormatting sqref="L346">
    <cfRule type="cellIs" dxfId="3876" priority="5034" operator="equal">
      <formula>"Não informado"</formula>
    </cfRule>
  </conditionalFormatting>
  <conditionalFormatting sqref="L1204">
    <cfRule type="cellIs" dxfId="3875" priority="5033" operator="equal">
      <formula>"Não informado"</formula>
    </cfRule>
  </conditionalFormatting>
  <conditionalFormatting sqref="L2997">
    <cfRule type="cellIs" dxfId="3874" priority="5032" operator="equal">
      <formula>"Não informado"</formula>
    </cfRule>
  </conditionalFormatting>
  <conditionalFormatting sqref="L2999">
    <cfRule type="cellIs" dxfId="3873" priority="5031" operator="equal">
      <formula>"Não informado"</formula>
    </cfRule>
  </conditionalFormatting>
  <conditionalFormatting sqref="L3011">
    <cfRule type="cellIs" dxfId="3872" priority="5030" operator="equal">
      <formula>"Não informado"</formula>
    </cfRule>
  </conditionalFormatting>
  <conditionalFormatting sqref="L3013">
    <cfRule type="cellIs" dxfId="3871" priority="5029" operator="equal">
      <formula>"Não informado"</formula>
    </cfRule>
  </conditionalFormatting>
  <conditionalFormatting sqref="L3601">
    <cfRule type="cellIs" dxfId="3870" priority="5028" operator="equal">
      <formula>"Não informado"</formula>
    </cfRule>
  </conditionalFormatting>
  <conditionalFormatting sqref="L4083">
    <cfRule type="cellIs" dxfId="3869" priority="5027" operator="equal">
      <formula>"Não informado"</formula>
    </cfRule>
  </conditionalFormatting>
  <conditionalFormatting sqref="L1239">
    <cfRule type="cellIs" dxfId="3868" priority="5023" operator="equal">
      <formula>"Não informado"</formula>
    </cfRule>
  </conditionalFormatting>
  <conditionalFormatting sqref="L648">
    <cfRule type="cellIs" dxfId="3867" priority="5024" operator="equal">
      <formula>"Não informado"</formula>
    </cfRule>
  </conditionalFormatting>
  <conditionalFormatting sqref="N5456">
    <cfRule type="cellIs" dxfId="3866" priority="4905" operator="equal">
      <formula>"Não informado"</formula>
    </cfRule>
  </conditionalFormatting>
  <conditionalFormatting sqref="L322">
    <cfRule type="cellIs" dxfId="3865" priority="5020" operator="equal">
      <formula>"Não informado"</formula>
    </cfRule>
  </conditionalFormatting>
  <conditionalFormatting sqref="M5513">
    <cfRule type="cellIs" dxfId="3864" priority="4900" operator="equal">
      <formula>"Não informado"</formula>
    </cfRule>
  </conditionalFormatting>
  <conditionalFormatting sqref="M5513">
    <cfRule type="cellIs" dxfId="3863" priority="4899" operator="equal">
      <formula>"Não informado"</formula>
    </cfRule>
  </conditionalFormatting>
  <conditionalFormatting sqref="N5513">
    <cfRule type="cellIs" dxfId="3862" priority="4897" operator="equal">
      <formula>"Não informado"</formula>
    </cfRule>
  </conditionalFormatting>
  <conditionalFormatting sqref="M5322:N5322">
    <cfRule type="cellIs" dxfId="3861" priority="5013" operator="equal">
      <formula>"Não informado"</formula>
    </cfRule>
  </conditionalFormatting>
  <conditionalFormatting sqref="M5323:N5323">
    <cfRule type="cellIs" dxfId="3860" priority="5012" operator="equal">
      <formula>"Não informado"</formula>
    </cfRule>
  </conditionalFormatting>
  <conditionalFormatting sqref="M5500:N5500">
    <cfRule type="cellIs" dxfId="3859" priority="5011" operator="equal">
      <formula>"Não informado"</formula>
    </cfRule>
  </conditionalFormatting>
  <conditionalFormatting sqref="M4878:N4878">
    <cfRule type="cellIs" dxfId="3858" priority="5010" operator="equal">
      <formula>"Não informado"</formula>
    </cfRule>
  </conditionalFormatting>
  <conditionalFormatting sqref="M4878:N4878">
    <cfRule type="cellIs" dxfId="3857" priority="5009" operator="equal">
      <formula>"Não informado"</formula>
    </cfRule>
  </conditionalFormatting>
  <conditionalFormatting sqref="M4878">
    <cfRule type="cellIs" dxfId="3856" priority="5008" operator="equal">
      <formula>"Não informado"</formula>
    </cfRule>
  </conditionalFormatting>
  <conditionalFormatting sqref="M5191:N5191">
    <cfRule type="cellIs" dxfId="3855" priority="5007" operator="equal">
      <formula>"Não informado"</formula>
    </cfRule>
  </conditionalFormatting>
  <conditionalFormatting sqref="M5191:N5191">
    <cfRule type="cellIs" dxfId="3854" priority="5006" operator="equal">
      <formula>"Não informado"</formula>
    </cfRule>
  </conditionalFormatting>
  <conditionalFormatting sqref="M5191">
    <cfRule type="cellIs" dxfId="3853" priority="5005" operator="equal">
      <formula>"Não informado"</formula>
    </cfRule>
  </conditionalFormatting>
  <conditionalFormatting sqref="N5456">
    <cfRule type="cellIs" dxfId="3852" priority="4903" operator="equal">
      <formula>"Não informado"</formula>
    </cfRule>
  </conditionalFormatting>
  <conditionalFormatting sqref="M5513:N5513">
    <cfRule type="cellIs" dxfId="3851" priority="4902" operator="equal">
      <formula>"Não informado"</formula>
    </cfRule>
  </conditionalFormatting>
  <conditionalFormatting sqref="M5513:N5513">
    <cfRule type="cellIs" dxfId="3850" priority="4901" operator="equal">
      <formula>"Não informado"</formula>
    </cfRule>
  </conditionalFormatting>
  <conditionalFormatting sqref="N5497">
    <cfRule type="cellIs" dxfId="3849" priority="4972" operator="equal">
      <formula>"Não informado"</formula>
    </cfRule>
  </conditionalFormatting>
  <conditionalFormatting sqref="N5497">
    <cfRule type="cellIs" dxfId="3848" priority="4971" operator="equal">
      <formula>"Não informado"</formula>
    </cfRule>
  </conditionalFormatting>
  <conditionalFormatting sqref="M5382:N5382">
    <cfRule type="cellIs" dxfId="3847" priority="4970" operator="equal">
      <formula>"Não informado"</formula>
    </cfRule>
  </conditionalFormatting>
  <conditionalFormatting sqref="M5499:N5499">
    <cfRule type="cellIs" dxfId="3846" priority="4969" operator="equal">
      <formula>"Não informado"</formula>
    </cfRule>
  </conditionalFormatting>
  <conditionalFormatting sqref="M4909:N4909">
    <cfRule type="cellIs" dxfId="3845" priority="4968" operator="equal">
      <formula>"Não informado"</formula>
    </cfRule>
  </conditionalFormatting>
  <conditionalFormatting sqref="M5170:N5170">
    <cfRule type="cellIs" dxfId="3844" priority="4967" operator="equal">
      <formula>"Não informado"</formula>
    </cfRule>
  </conditionalFormatting>
  <conditionalFormatting sqref="N5334">
    <cfRule type="cellIs" dxfId="3843" priority="4761" operator="equal">
      <formula>"Não informado"</formula>
    </cfRule>
  </conditionalFormatting>
  <conditionalFormatting sqref="M5334:N5334">
    <cfRule type="cellIs" dxfId="3842" priority="4762" operator="equal">
      <formula>"Não informado"</formula>
    </cfRule>
  </conditionalFormatting>
  <conditionalFormatting sqref="M5334:N5334">
    <cfRule type="cellIs" dxfId="3841" priority="4763" operator="equal">
      <formula>"Não informado"</formula>
    </cfRule>
  </conditionalFormatting>
  <conditionalFormatting sqref="M5277:N5277">
    <cfRule type="cellIs" dxfId="3840" priority="4958" operator="equal">
      <formula>"Não informado"</formula>
    </cfRule>
  </conditionalFormatting>
  <conditionalFormatting sqref="N5277">
    <cfRule type="cellIs" dxfId="3839" priority="4954" operator="equal">
      <formula>"Não informado"</formula>
    </cfRule>
  </conditionalFormatting>
  <conditionalFormatting sqref="M5277:N5277">
    <cfRule type="cellIs" dxfId="3838" priority="4957" operator="equal">
      <formula>"Não informado"</formula>
    </cfRule>
  </conditionalFormatting>
  <conditionalFormatting sqref="M5277">
    <cfRule type="cellIs" dxfId="3837" priority="4956" operator="equal">
      <formula>"Não informado"</formula>
    </cfRule>
  </conditionalFormatting>
  <conditionalFormatting sqref="M5277">
    <cfRule type="cellIs" dxfId="3836" priority="4955" operator="equal">
      <formula>"Não informado"</formula>
    </cfRule>
  </conditionalFormatting>
  <conditionalFormatting sqref="N5277">
    <cfRule type="cellIs" dxfId="3835" priority="4953" operator="equal">
      <formula>"Não informado"</formula>
    </cfRule>
  </conditionalFormatting>
  <conditionalFormatting sqref="N5277">
    <cfRule type="cellIs" dxfId="3834" priority="4952" operator="equal">
      <formula>"Não informado"</formula>
    </cfRule>
  </conditionalFormatting>
  <conditionalFormatting sqref="M5330:N5330">
    <cfRule type="cellIs" dxfId="3833" priority="4951" operator="equal">
      <formula>"Não informado"</formula>
    </cfRule>
  </conditionalFormatting>
  <conditionalFormatting sqref="N5330">
    <cfRule type="cellIs" dxfId="3832" priority="4947" operator="equal">
      <formula>"Não informado"</formula>
    </cfRule>
  </conditionalFormatting>
  <conditionalFormatting sqref="M5330:N5330">
    <cfRule type="cellIs" dxfId="3831" priority="4950" operator="equal">
      <formula>"Não informado"</formula>
    </cfRule>
  </conditionalFormatting>
  <conditionalFormatting sqref="M5330">
    <cfRule type="cellIs" dxfId="3830" priority="4949" operator="equal">
      <formula>"Não informado"</formula>
    </cfRule>
  </conditionalFormatting>
  <conditionalFormatting sqref="M5330">
    <cfRule type="cellIs" dxfId="3829" priority="4948" operator="equal">
      <formula>"Não informado"</formula>
    </cfRule>
  </conditionalFormatting>
  <conditionalFormatting sqref="N5330">
    <cfRule type="cellIs" dxfId="3828" priority="4946" operator="equal">
      <formula>"Não informado"</formula>
    </cfRule>
  </conditionalFormatting>
  <conditionalFormatting sqref="N5330">
    <cfRule type="cellIs" dxfId="3827" priority="4945" operator="equal">
      <formula>"Não informado"</formula>
    </cfRule>
  </conditionalFormatting>
  <conditionalFormatting sqref="M5332:N5332">
    <cfRule type="cellIs" dxfId="3826" priority="4944" operator="equal">
      <formula>"Não informado"</formula>
    </cfRule>
  </conditionalFormatting>
  <conditionalFormatting sqref="N5332">
    <cfRule type="cellIs" dxfId="3825" priority="4940" operator="equal">
      <formula>"Não informado"</formula>
    </cfRule>
  </conditionalFormatting>
  <conditionalFormatting sqref="M5332:N5332">
    <cfRule type="cellIs" dxfId="3824" priority="4943" operator="equal">
      <formula>"Não informado"</formula>
    </cfRule>
  </conditionalFormatting>
  <conditionalFormatting sqref="M5332">
    <cfRule type="cellIs" dxfId="3823" priority="4942" operator="equal">
      <formula>"Não informado"</formula>
    </cfRule>
  </conditionalFormatting>
  <conditionalFormatting sqref="M5332">
    <cfRule type="cellIs" dxfId="3822" priority="4941" operator="equal">
      <formula>"Não informado"</formula>
    </cfRule>
  </conditionalFormatting>
  <conditionalFormatting sqref="N5332">
    <cfRule type="cellIs" dxfId="3821" priority="4939" operator="equal">
      <formula>"Não informado"</formula>
    </cfRule>
  </conditionalFormatting>
  <conditionalFormatting sqref="N5332">
    <cfRule type="cellIs" dxfId="3820" priority="4938" operator="equal">
      <formula>"Não informado"</formula>
    </cfRule>
  </conditionalFormatting>
  <conditionalFormatting sqref="M5405:N5405">
    <cfRule type="cellIs" dxfId="3819" priority="4937" operator="equal">
      <formula>"Não informado"</formula>
    </cfRule>
  </conditionalFormatting>
  <conditionalFormatting sqref="N5405">
    <cfRule type="cellIs" dxfId="3818" priority="4933" operator="equal">
      <formula>"Não informado"</formula>
    </cfRule>
  </conditionalFormatting>
  <conditionalFormatting sqref="M5405:N5405">
    <cfRule type="cellIs" dxfId="3817" priority="4936" operator="equal">
      <formula>"Não informado"</formula>
    </cfRule>
  </conditionalFormatting>
  <conditionalFormatting sqref="M5405">
    <cfRule type="cellIs" dxfId="3816" priority="4935" operator="equal">
      <formula>"Não informado"</formula>
    </cfRule>
  </conditionalFormatting>
  <conditionalFormatting sqref="M5405">
    <cfRule type="cellIs" dxfId="3815" priority="4934" operator="equal">
      <formula>"Não informado"</formula>
    </cfRule>
  </conditionalFormatting>
  <conditionalFormatting sqref="N5405">
    <cfRule type="cellIs" dxfId="3814" priority="4932" operator="equal">
      <formula>"Não informado"</formula>
    </cfRule>
  </conditionalFormatting>
  <conditionalFormatting sqref="N5405">
    <cfRule type="cellIs" dxfId="3813" priority="4931" operator="equal">
      <formula>"Não informado"</formula>
    </cfRule>
  </conditionalFormatting>
  <conditionalFormatting sqref="M5437:N5437">
    <cfRule type="cellIs" dxfId="3812" priority="4930" operator="equal">
      <formula>"Não informado"</formula>
    </cfRule>
  </conditionalFormatting>
  <conditionalFormatting sqref="N5437">
    <cfRule type="cellIs" dxfId="3811" priority="4926" operator="equal">
      <formula>"Não informado"</formula>
    </cfRule>
  </conditionalFormatting>
  <conditionalFormatting sqref="M5437:N5437">
    <cfRule type="cellIs" dxfId="3810" priority="4929" operator="equal">
      <formula>"Não informado"</formula>
    </cfRule>
  </conditionalFormatting>
  <conditionalFormatting sqref="M5437">
    <cfRule type="cellIs" dxfId="3809" priority="4928" operator="equal">
      <formula>"Não informado"</formula>
    </cfRule>
  </conditionalFormatting>
  <conditionalFormatting sqref="M5437">
    <cfRule type="cellIs" dxfId="3808" priority="4927" operator="equal">
      <formula>"Não informado"</formula>
    </cfRule>
  </conditionalFormatting>
  <conditionalFormatting sqref="N5437">
    <cfRule type="cellIs" dxfId="3807" priority="4925" operator="equal">
      <formula>"Não informado"</formula>
    </cfRule>
  </conditionalFormatting>
  <conditionalFormatting sqref="N5437">
    <cfRule type="cellIs" dxfId="3806" priority="4924" operator="equal">
      <formula>"Não informado"</formula>
    </cfRule>
  </conditionalFormatting>
  <conditionalFormatting sqref="M5438:N5438">
    <cfRule type="cellIs" dxfId="3805" priority="4923" operator="equal">
      <formula>"Não informado"</formula>
    </cfRule>
  </conditionalFormatting>
  <conditionalFormatting sqref="N5438">
    <cfRule type="cellIs" dxfId="3804" priority="4919" operator="equal">
      <formula>"Não informado"</formula>
    </cfRule>
  </conditionalFormatting>
  <conditionalFormatting sqref="M5438:N5438">
    <cfRule type="cellIs" dxfId="3803" priority="4922" operator="equal">
      <formula>"Não informado"</formula>
    </cfRule>
  </conditionalFormatting>
  <conditionalFormatting sqref="M5438">
    <cfRule type="cellIs" dxfId="3802" priority="4920" operator="equal">
      <formula>"Não informado"</formula>
    </cfRule>
  </conditionalFormatting>
  <conditionalFormatting sqref="N5438">
    <cfRule type="cellIs" dxfId="3801" priority="4918" operator="equal">
      <formula>"Não informado"</formula>
    </cfRule>
  </conditionalFormatting>
  <conditionalFormatting sqref="N5438">
    <cfRule type="cellIs" dxfId="3800" priority="4917" operator="equal">
      <formula>"Não informado"</formula>
    </cfRule>
  </conditionalFormatting>
  <conditionalFormatting sqref="M5453:N5453">
    <cfRule type="cellIs" dxfId="3799" priority="4916" operator="equal">
      <formula>"Não informado"</formula>
    </cfRule>
  </conditionalFormatting>
  <conditionalFormatting sqref="N5453">
    <cfRule type="cellIs" dxfId="3798" priority="4912" operator="equal">
      <formula>"Não informado"</formula>
    </cfRule>
  </conditionalFormatting>
  <conditionalFormatting sqref="M5453:N5453">
    <cfRule type="cellIs" dxfId="3797" priority="4915" operator="equal">
      <formula>"Não informado"</formula>
    </cfRule>
  </conditionalFormatting>
  <conditionalFormatting sqref="M5453">
    <cfRule type="cellIs" dxfId="3796" priority="4914" operator="equal">
      <formula>"Não informado"</formula>
    </cfRule>
  </conditionalFormatting>
  <conditionalFormatting sqref="M5453">
    <cfRule type="cellIs" dxfId="3795" priority="4913" operator="equal">
      <formula>"Não informado"</formula>
    </cfRule>
  </conditionalFormatting>
  <conditionalFormatting sqref="N5453">
    <cfRule type="cellIs" dxfId="3794" priority="4911" operator="equal">
      <formula>"Não informado"</formula>
    </cfRule>
  </conditionalFormatting>
  <conditionalFormatting sqref="N5453">
    <cfRule type="cellIs" dxfId="3793" priority="4910" operator="equal">
      <formula>"Não informado"</formula>
    </cfRule>
  </conditionalFormatting>
  <conditionalFormatting sqref="M5456:N5456">
    <cfRule type="cellIs" dxfId="3792" priority="4909" operator="equal">
      <formula>"Não informado"</formula>
    </cfRule>
  </conditionalFormatting>
  <conditionalFormatting sqref="M5456:N5456">
    <cfRule type="cellIs" dxfId="3791" priority="4908" operator="equal">
      <formula>"Não informado"</formula>
    </cfRule>
  </conditionalFormatting>
  <conditionalFormatting sqref="M5456">
    <cfRule type="cellIs" dxfId="3790" priority="4907" operator="equal">
      <formula>"Não informado"</formula>
    </cfRule>
  </conditionalFormatting>
  <conditionalFormatting sqref="M5456">
    <cfRule type="cellIs" dxfId="3789" priority="4906" operator="equal">
      <formula>"Não informado"</formula>
    </cfRule>
  </conditionalFormatting>
  <conditionalFormatting sqref="N5456">
    <cfRule type="cellIs" dxfId="3788" priority="4904" operator="equal">
      <formula>"Não informado"</formula>
    </cfRule>
  </conditionalFormatting>
  <conditionalFormatting sqref="N5513">
    <cfRule type="cellIs" dxfId="3787" priority="4898" operator="equal">
      <formula>"Não informado"</formula>
    </cfRule>
  </conditionalFormatting>
  <conditionalFormatting sqref="N5513">
    <cfRule type="cellIs" dxfId="3786" priority="4896" operator="equal">
      <formula>"Não informado"</formula>
    </cfRule>
  </conditionalFormatting>
  <conditionalFormatting sqref="M5305:N5305">
    <cfRule type="cellIs" dxfId="3785" priority="4895" operator="equal">
      <formula>"Não informado"</formula>
    </cfRule>
  </conditionalFormatting>
  <conditionalFormatting sqref="N5305">
    <cfRule type="cellIs" dxfId="3784" priority="4894" operator="equal">
      <formula>"Não informado"</formula>
    </cfRule>
  </conditionalFormatting>
  <conditionalFormatting sqref="M5308">
    <cfRule type="cellIs" dxfId="3783" priority="4889" operator="equal">
      <formula>"Não informado"</formula>
    </cfRule>
  </conditionalFormatting>
  <conditionalFormatting sqref="N5308">
    <cfRule type="cellIs" dxfId="3782" priority="4888" operator="equal">
      <formula>"Não informado"</formula>
    </cfRule>
  </conditionalFormatting>
  <conditionalFormatting sqref="M5304:N5304">
    <cfRule type="cellIs" dxfId="3781" priority="4891" operator="equal">
      <formula>"Não informado"</formula>
    </cfRule>
  </conditionalFormatting>
  <conditionalFormatting sqref="M5304">
    <cfRule type="cellIs" dxfId="3780" priority="4890" operator="equal">
      <formula>"Não informado"</formula>
    </cfRule>
  </conditionalFormatting>
  <conditionalFormatting sqref="M5307">
    <cfRule type="cellIs" dxfId="3779" priority="4887" operator="equal">
      <formula>"Não informado"</formula>
    </cfRule>
  </conditionalFormatting>
  <conditionalFormatting sqref="N5307">
    <cfRule type="cellIs" dxfId="3778" priority="4886" operator="equal">
      <formula>"Não informado"</formula>
    </cfRule>
  </conditionalFormatting>
  <conditionalFormatting sqref="M4692">
    <cfRule type="cellIs" dxfId="3777" priority="4885" operator="equal">
      <formula>"Não informado"</formula>
    </cfRule>
  </conditionalFormatting>
  <conditionalFormatting sqref="N4692">
    <cfRule type="cellIs" dxfId="3776" priority="4884" operator="equal">
      <formula>"Não informado"</formula>
    </cfRule>
  </conditionalFormatting>
  <conditionalFormatting sqref="M4691">
    <cfRule type="cellIs" dxfId="3775" priority="4883" operator="equal">
      <formula>"Não informado"</formula>
    </cfRule>
  </conditionalFormatting>
  <conditionalFormatting sqref="N4691">
    <cfRule type="cellIs" dxfId="3774" priority="4882" operator="equal">
      <formula>"Não informado"</formula>
    </cfRule>
  </conditionalFormatting>
  <conditionalFormatting sqref="M4690">
    <cfRule type="cellIs" dxfId="3773" priority="4881" operator="equal">
      <formula>"Não informado"</formula>
    </cfRule>
  </conditionalFormatting>
  <conditionalFormatting sqref="N4690">
    <cfRule type="cellIs" dxfId="3772" priority="4880" operator="equal">
      <formula>"Não informado"</formula>
    </cfRule>
  </conditionalFormatting>
  <conditionalFormatting sqref="M3609">
    <cfRule type="cellIs" dxfId="3771" priority="4879" operator="equal">
      <formula>"Não informado"</formula>
    </cfRule>
  </conditionalFormatting>
  <conditionalFormatting sqref="N3609">
    <cfRule type="cellIs" dxfId="3770" priority="4878" operator="equal">
      <formula>"Não informado"</formula>
    </cfRule>
  </conditionalFormatting>
  <conditionalFormatting sqref="M2692">
    <cfRule type="cellIs" dxfId="3769" priority="4877" operator="equal">
      <formula>"Não informado"</formula>
    </cfRule>
  </conditionalFormatting>
  <conditionalFormatting sqref="N2692">
    <cfRule type="cellIs" dxfId="3768" priority="4876" operator="equal">
      <formula>"Não informado"</formula>
    </cfRule>
  </conditionalFormatting>
  <conditionalFormatting sqref="M2611">
    <cfRule type="cellIs" dxfId="3767" priority="4875" operator="equal">
      <formula>"Não informado"</formula>
    </cfRule>
  </conditionalFormatting>
  <conditionalFormatting sqref="N2611">
    <cfRule type="cellIs" dxfId="3766" priority="4874" operator="equal">
      <formula>"Não informado"</formula>
    </cfRule>
  </conditionalFormatting>
  <conditionalFormatting sqref="M2330">
    <cfRule type="cellIs" dxfId="3765" priority="4873" operator="equal">
      <formula>"Não informado"</formula>
    </cfRule>
  </conditionalFormatting>
  <conditionalFormatting sqref="N2330">
    <cfRule type="cellIs" dxfId="3764" priority="4872" operator="equal">
      <formula>"Não informado"</formula>
    </cfRule>
  </conditionalFormatting>
  <conditionalFormatting sqref="M2104">
    <cfRule type="cellIs" dxfId="3763" priority="4871" operator="equal">
      <formula>"Não informado"</formula>
    </cfRule>
  </conditionalFormatting>
  <conditionalFormatting sqref="N2104">
    <cfRule type="cellIs" dxfId="3762" priority="4870" operator="equal">
      <formula>"Não informado"</formula>
    </cfRule>
  </conditionalFormatting>
  <conditionalFormatting sqref="M2021">
    <cfRule type="cellIs" dxfId="3761" priority="4869" operator="equal">
      <formula>"Não informado"</formula>
    </cfRule>
  </conditionalFormatting>
  <conditionalFormatting sqref="N2021">
    <cfRule type="cellIs" dxfId="3760" priority="4868" operator="equal">
      <formula>"Não informado"</formula>
    </cfRule>
  </conditionalFormatting>
  <conditionalFormatting sqref="M1878:N1878">
    <cfRule type="cellIs" dxfId="3759" priority="4867" operator="equal">
      <formula>"Não informado"</formula>
    </cfRule>
  </conditionalFormatting>
  <conditionalFormatting sqref="M1878">
    <cfRule type="cellIs" dxfId="3758" priority="4866" operator="equal">
      <formula>"Não informado"</formula>
    </cfRule>
  </conditionalFormatting>
  <conditionalFormatting sqref="N1878">
    <cfRule type="cellIs" dxfId="3757" priority="4865" operator="equal">
      <formula>"Não informado"</formula>
    </cfRule>
  </conditionalFormatting>
  <conditionalFormatting sqref="M1710">
    <cfRule type="cellIs" dxfId="3756" priority="4864" operator="equal">
      <formula>"Não informado"</formula>
    </cfRule>
  </conditionalFormatting>
  <conditionalFormatting sqref="N1710">
    <cfRule type="cellIs" dxfId="3755" priority="4863" operator="equal">
      <formula>"Não informado"</formula>
    </cfRule>
  </conditionalFormatting>
  <conditionalFormatting sqref="M1031">
    <cfRule type="cellIs" dxfId="3754" priority="4862" operator="equal">
      <formula>"Não informado"</formula>
    </cfRule>
  </conditionalFormatting>
  <conditionalFormatting sqref="N1031">
    <cfRule type="cellIs" dxfId="3753" priority="4861" operator="equal">
      <formula>"Não informado"</formula>
    </cfRule>
  </conditionalFormatting>
  <conditionalFormatting sqref="M1030">
    <cfRule type="cellIs" dxfId="3752" priority="4860" operator="equal">
      <formula>"Não informado"</formula>
    </cfRule>
  </conditionalFormatting>
  <conditionalFormatting sqref="N1030">
    <cfRule type="cellIs" dxfId="3751" priority="4859" operator="equal">
      <formula>"Não informado"</formula>
    </cfRule>
  </conditionalFormatting>
  <conditionalFormatting sqref="M971:N971">
    <cfRule type="cellIs" dxfId="3750" priority="4858" operator="equal">
      <formula>"Não informado"</formula>
    </cfRule>
  </conditionalFormatting>
  <conditionalFormatting sqref="M971">
    <cfRule type="cellIs" dxfId="3749" priority="4857" operator="equal">
      <formula>"Não informado"</formula>
    </cfRule>
  </conditionalFormatting>
  <conditionalFormatting sqref="N971">
    <cfRule type="cellIs" dxfId="3748" priority="4856" operator="equal">
      <formula>"Não informado"</formula>
    </cfRule>
  </conditionalFormatting>
  <conditionalFormatting sqref="M5367">
    <cfRule type="cellIs" dxfId="3747" priority="4853" operator="equal">
      <formula>"Não informado"</formula>
    </cfRule>
  </conditionalFormatting>
  <conditionalFormatting sqref="M5367:N5367">
    <cfRule type="cellIs" dxfId="3746" priority="4852" operator="equal">
      <formula>"Não informado"</formula>
    </cfRule>
  </conditionalFormatting>
  <conditionalFormatting sqref="M4431">
    <cfRule type="cellIs" dxfId="3745" priority="4851" operator="equal">
      <formula>"Não informado"</formula>
    </cfRule>
  </conditionalFormatting>
  <conditionalFormatting sqref="M4431">
    <cfRule type="cellIs" dxfId="3744" priority="4850" operator="equal">
      <formula>"Não informado"</formula>
    </cfRule>
  </conditionalFormatting>
  <conditionalFormatting sqref="M4431">
    <cfRule type="cellIs" dxfId="3743" priority="4849" operator="equal">
      <formula>"Não informado"</formula>
    </cfRule>
  </conditionalFormatting>
  <conditionalFormatting sqref="N4431">
    <cfRule type="cellIs" dxfId="3742" priority="4848" operator="equal">
      <formula>"Não informado"</formula>
    </cfRule>
  </conditionalFormatting>
  <conditionalFormatting sqref="N4431">
    <cfRule type="cellIs" dxfId="3741" priority="4847" operator="equal">
      <formula>"Não informado"</formula>
    </cfRule>
  </conditionalFormatting>
  <conditionalFormatting sqref="M5376">
    <cfRule type="cellIs" dxfId="3740" priority="4841" operator="equal">
      <formula>"Não informado"</formula>
    </cfRule>
  </conditionalFormatting>
  <conditionalFormatting sqref="M5376">
    <cfRule type="cellIs" dxfId="3739" priority="4840" operator="equal">
      <formula>"Não informado"</formula>
    </cfRule>
  </conditionalFormatting>
  <conditionalFormatting sqref="M5376">
    <cfRule type="cellIs" dxfId="3738" priority="4839" operator="equal">
      <formula>"Não informado"</formula>
    </cfRule>
  </conditionalFormatting>
  <conditionalFormatting sqref="N5376">
    <cfRule type="cellIs" dxfId="3737" priority="4838" operator="equal">
      <formula>"Não informado"</formula>
    </cfRule>
  </conditionalFormatting>
  <conditionalFormatting sqref="N5376">
    <cfRule type="cellIs" dxfId="3736" priority="4837" operator="equal">
      <formula>"Não informado"</formula>
    </cfRule>
  </conditionalFormatting>
  <conditionalFormatting sqref="M5487">
    <cfRule type="cellIs" dxfId="3735" priority="4836" operator="equal">
      <formula>"Não informado"</formula>
    </cfRule>
  </conditionalFormatting>
  <conditionalFormatting sqref="M5487">
    <cfRule type="cellIs" dxfId="3734" priority="4835" operator="equal">
      <formula>"Não informado"</formula>
    </cfRule>
  </conditionalFormatting>
  <conditionalFormatting sqref="M5487">
    <cfRule type="cellIs" dxfId="3733" priority="4834" operator="equal">
      <formula>"Não informado"</formula>
    </cfRule>
  </conditionalFormatting>
  <conditionalFormatting sqref="N5487">
    <cfRule type="cellIs" dxfId="3732" priority="4833" operator="equal">
      <formula>"Não informado"</formula>
    </cfRule>
  </conditionalFormatting>
  <conditionalFormatting sqref="N5487">
    <cfRule type="cellIs" dxfId="3731" priority="4832" operator="equal">
      <formula>"Não informado"</formula>
    </cfRule>
  </conditionalFormatting>
  <conditionalFormatting sqref="M5322:N5322">
    <cfRule type="cellIs" dxfId="3730" priority="4831" operator="equal">
      <formula>"Não informado"</formula>
    </cfRule>
  </conditionalFormatting>
  <conditionalFormatting sqref="M5323:N5323">
    <cfRule type="cellIs" dxfId="3729" priority="4830" operator="equal">
      <formula>"Não informado"</formula>
    </cfRule>
  </conditionalFormatting>
  <conditionalFormatting sqref="M5500:N5500">
    <cfRule type="cellIs" dxfId="3728" priority="4829" operator="equal">
      <formula>"Não informado"</formula>
    </cfRule>
  </conditionalFormatting>
  <conditionalFormatting sqref="M5173:N5173">
    <cfRule type="cellIs" dxfId="3727" priority="4828" operator="equal">
      <formula>"Não informado"</formula>
    </cfRule>
  </conditionalFormatting>
  <conditionalFormatting sqref="N5173">
    <cfRule type="cellIs" dxfId="3726" priority="4827" operator="equal">
      <formula>"Não informado"</formula>
    </cfRule>
  </conditionalFormatting>
  <conditionalFormatting sqref="M5173">
    <cfRule type="cellIs" dxfId="3725" priority="4826" operator="equal">
      <formula>"Não informado"</formula>
    </cfRule>
  </conditionalFormatting>
  <conditionalFormatting sqref="M5173:N5173">
    <cfRule type="cellIs" dxfId="3724" priority="4825" operator="equal">
      <formula>"Não informado"</formula>
    </cfRule>
  </conditionalFormatting>
  <conditionalFormatting sqref="N5173">
    <cfRule type="cellIs" dxfId="3723" priority="4824" operator="equal">
      <formula>"Não informado"</formula>
    </cfRule>
  </conditionalFormatting>
  <conditionalFormatting sqref="M5173">
    <cfRule type="cellIs" dxfId="3722" priority="4823" operator="equal">
      <formula>"Não informado"</formula>
    </cfRule>
  </conditionalFormatting>
  <conditionalFormatting sqref="M5325:N5325">
    <cfRule type="cellIs" dxfId="3721" priority="4822" operator="equal">
      <formula>"Não informado"</formula>
    </cfRule>
  </conditionalFormatting>
  <conditionalFormatting sqref="N5325">
    <cfRule type="cellIs" dxfId="3720" priority="4821" operator="equal">
      <formula>"Não informado"</formula>
    </cfRule>
  </conditionalFormatting>
  <conditionalFormatting sqref="M5325">
    <cfRule type="cellIs" dxfId="3719" priority="4820" operator="equal">
      <formula>"Não informado"</formula>
    </cfRule>
  </conditionalFormatting>
  <conditionalFormatting sqref="M5325:N5325">
    <cfRule type="cellIs" dxfId="3718" priority="4819" operator="equal">
      <formula>"Não informado"</formula>
    </cfRule>
  </conditionalFormatting>
  <conditionalFormatting sqref="N5325">
    <cfRule type="cellIs" dxfId="3717" priority="4818" operator="equal">
      <formula>"Não informado"</formula>
    </cfRule>
  </conditionalFormatting>
  <conditionalFormatting sqref="M5325">
    <cfRule type="cellIs" dxfId="3716" priority="4817" operator="equal">
      <formula>"Não informado"</formula>
    </cfRule>
  </conditionalFormatting>
  <conditionalFormatting sqref="M5326:N5326">
    <cfRule type="cellIs" dxfId="3715" priority="4816" operator="equal">
      <formula>"Não informado"</formula>
    </cfRule>
  </conditionalFormatting>
  <conditionalFormatting sqref="N5328">
    <cfRule type="cellIs" dxfId="3714" priority="4815" operator="equal">
      <formula>"Não informado"</formula>
    </cfRule>
  </conditionalFormatting>
  <conditionalFormatting sqref="M5328">
    <cfRule type="cellIs" dxfId="3713" priority="4814" operator="equal">
      <formula>"Não informado"</formula>
    </cfRule>
  </conditionalFormatting>
  <conditionalFormatting sqref="M5329">
    <cfRule type="cellIs" dxfId="3712" priority="4813" operator="equal">
      <formula>"Não informado"</formula>
    </cfRule>
  </conditionalFormatting>
  <conditionalFormatting sqref="M5329">
    <cfRule type="cellIs" dxfId="3711" priority="4812" operator="equal">
      <formula>"Não informado"</formula>
    </cfRule>
  </conditionalFormatting>
  <conditionalFormatting sqref="M5331:N5331">
    <cfRule type="cellIs" dxfId="3710" priority="4811" operator="equal">
      <formula>"Não informado"</formula>
    </cfRule>
  </conditionalFormatting>
  <conditionalFormatting sqref="N5331">
    <cfRule type="cellIs" dxfId="3709" priority="4810" operator="equal">
      <formula>"Não informado"</formula>
    </cfRule>
  </conditionalFormatting>
  <conditionalFormatting sqref="M5331:N5331">
    <cfRule type="cellIs" dxfId="3708" priority="4809" operator="equal">
      <formula>"Não informado"</formula>
    </cfRule>
  </conditionalFormatting>
  <conditionalFormatting sqref="M5331:N5331">
    <cfRule type="cellIs" dxfId="3707" priority="4808" operator="equal">
      <formula>"Não informado"</formula>
    </cfRule>
  </conditionalFormatting>
  <conditionalFormatting sqref="M5171:N5171">
    <cfRule type="cellIs" dxfId="3706" priority="4807" operator="equal">
      <formula>"Não informado"</formula>
    </cfRule>
  </conditionalFormatting>
  <conditionalFormatting sqref="M5343:N5343">
    <cfRule type="cellIs" dxfId="3705" priority="4611" operator="equal">
      <formula>"Não informado"</formula>
    </cfRule>
  </conditionalFormatting>
  <conditionalFormatting sqref="M5380:N5380">
    <cfRule type="cellIs" dxfId="3704" priority="4805" operator="equal">
      <formula>"Não informado"</formula>
    </cfRule>
  </conditionalFormatting>
  <conditionalFormatting sqref="M5439:N5439">
    <cfRule type="cellIs" dxfId="3703" priority="4802" operator="equal">
      <formula>"Não informado"</formula>
    </cfRule>
  </conditionalFormatting>
  <conditionalFormatting sqref="M5471:N5471">
    <cfRule type="cellIs" dxfId="3702" priority="4801" operator="equal">
      <formula>"Não informado"</formula>
    </cfRule>
  </conditionalFormatting>
  <conditionalFormatting sqref="M5496:N5496">
    <cfRule type="cellIs" dxfId="3701" priority="4800" operator="equal">
      <formula>"Não informado"</formula>
    </cfRule>
  </conditionalFormatting>
  <conditionalFormatting sqref="M5501:N5501">
    <cfRule type="cellIs" dxfId="3700" priority="4799" operator="equal">
      <formula>"Não informado"</formula>
    </cfRule>
  </conditionalFormatting>
  <conditionalFormatting sqref="M5514:N5514">
    <cfRule type="cellIs" dxfId="3699" priority="4798" operator="equal">
      <formula>"Não informado"</formula>
    </cfRule>
  </conditionalFormatting>
  <conditionalFormatting sqref="M5333:N5333">
    <cfRule type="cellIs" dxfId="3698" priority="4797" operator="equal">
      <formula>"Não informado"</formula>
    </cfRule>
  </conditionalFormatting>
  <conditionalFormatting sqref="N4916">
    <cfRule type="cellIs" dxfId="3697" priority="4796" operator="equal">
      <formula>"Não informado"</formula>
    </cfRule>
  </conditionalFormatting>
  <conditionalFormatting sqref="M4916:N4916">
    <cfRule type="cellIs" dxfId="3696" priority="4795" operator="equal">
      <formula>"Não informado"</formula>
    </cfRule>
  </conditionalFormatting>
  <conditionalFormatting sqref="M4916:N4916">
    <cfRule type="cellIs" dxfId="3695" priority="4794" operator="equal">
      <formula>"Não informado"</formula>
    </cfRule>
  </conditionalFormatting>
  <conditionalFormatting sqref="M4916:N4916">
    <cfRule type="cellIs" dxfId="3694" priority="4793" operator="equal">
      <formula>"Não informado"</formula>
    </cfRule>
  </conditionalFormatting>
  <conditionalFormatting sqref="M4916:N4916">
    <cfRule type="cellIs" dxfId="3693" priority="4792" operator="equal">
      <formula>"Não informado"</formula>
    </cfRule>
  </conditionalFormatting>
  <conditionalFormatting sqref="N4916">
    <cfRule type="cellIs" dxfId="3692" priority="4791" operator="equal">
      <formula>"Não informado"</formula>
    </cfRule>
  </conditionalFormatting>
  <conditionalFormatting sqref="M5341:N5341">
    <cfRule type="cellIs" dxfId="3691" priority="4626" operator="equal">
      <formula>"Não informado"</formula>
    </cfRule>
  </conditionalFormatting>
  <conditionalFormatting sqref="M5342:N5342">
    <cfRule type="cellIs" dxfId="3690" priority="4625" operator="equal">
      <formula>"Não informado"</formula>
    </cfRule>
  </conditionalFormatting>
  <conditionalFormatting sqref="M5223:N5223">
    <cfRule type="cellIs" dxfId="3689" priority="4624" operator="equal">
      <formula>"Não informado"</formula>
    </cfRule>
  </conditionalFormatting>
  <conditionalFormatting sqref="M5223:N5223">
    <cfRule type="cellIs" dxfId="3688" priority="4623" operator="equal">
      <formula>"Não informado"</formula>
    </cfRule>
  </conditionalFormatting>
  <conditionalFormatting sqref="M5223">
    <cfRule type="cellIs" dxfId="3687" priority="4622" operator="equal">
      <formula>"Não informado"</formula>
    </cfRule>
  </conditionalFormatting>
  <conditionalFormatting sqref="N5440">
    <cfRule type="cellIs" dxfId="3686" priority="4784" operator="equal">
      <formula>"Não informado"</formula>
    </cfRule>
  </conditionalFormatting>
  <conditionalFormatting sqref="M5440:N5440">
    <cfRule type="cellIs" dxfId="3685" priority="4783" operator="equal">
      <formula>"Não informado"</formula>
    </cfRule>
  </conditionalFormatting>
  <conditionalFormatting sqref="M5440:N5440">
    <cfRule type="cellIs" dxfId="3684" priority="4782" operator="equal">
      <formula>"Não informado"</formula>
    </cfRule>
  </conditionalFormatting>
  <conditionalFormatting sqref="M5440:N5440">
    <cfRule type="cellIs" dxfId="3683" priority="4781" operator="equal">
      <formula>"Não informado"</formula>
    </cfRule>
  </conditionalFormatting>
  <conditionalFormatting sqref="M5440:N5440">
    <cfRule type="cellIs" dxfId="3682" priority="4780" operator="equal">
      <formula>"Não informado"</formula>
    </cfRule>
  </conditionalFormatting>
  <conditionalFormatting sqref="N5440">
    <cfRule type="cellIs" dxfId="3681" priority="4779" operator="equal">
      <formula>"Não informado"</formula>
    </cfRule>
  </conditionalFormatting>
  <conditionalFormatting sqref="N5446">
    <cfRule type="cellIs" dxfId="3680" priority="4778" operator="equal">
      <formula>"Não informado"</formula>
    </cfRule>
  </conditionalFormatting>
  <conditionalFormatting sqref="M5446:N5446">
    <cfRule type="cellIs" dxfId="3679" priority="4777" operator="equal">
      <formula>"Não informado"</formula>
    </cfRule>
  </conditionalFormatting>
  <conditionalFormatting sqref="M5446:N5446">
    <cfRule type="cellIs" dxfId="3678" priority="4776" operator="equal">
      <formula>"Não informado"</formula>
    </cfRule>
  </conditionalFormatting>
  <conditionalFormatting sqref="M5446:N5446">
    <cfRule type="cellIs" dxfId="3677" priority="4775" operator="equal">
      <formula>"Não informado"</formula>
    </cfRule>
  </conditionalFormatting>
  <conditionalFormatting sqref="M5446:N5446">
    <cfRule type="cellIs" dxfId="3676" priority="4774" operator="equal">
      <formula>"Não informado"</formula>
    </cfRule>
  </conditionalFormatting>
  <conditionalFormatting sqref="N5446">
    <cfRule type="cellIs" dxfId="3675" priority="4773" operator="equal">
      <formula>"Não informado"</formula>
    </cfRule>
  </conditionalFormatting>
  <conditionalFormatting sqref="N5457">
    <cfRule type="cellIs" dxfId="3674" priority="4772" operator="equal">
      <formula>"Não informado"</formula>
    </cfRule>
  </conditionalFormatting>
  <conditionalFormatting sqref="M5457:N5457">
    <cfRule type="cellIs" dxfId="3673" priority="4771" operator="equal">
      <formula>"Não informado"</formula>
    </cfRule>
  </conditionalFormatting>
  <conditionalFormatting sqref="M5457:N5457">
    <cfRule type="cellIs" dxfId="3672" priority="4770" operator="equal">
      <formula>"Não informado"</formula>
    </cfRule>
  </conditionalFormatting>
  <conditionalFormatting sqref="M5457:N5457">
    <cfRule type="cellIs" dxfId="3671" priority="4769" operator="equal">
      <formula>"Não informado"</formula>
    </cfRule>
  </conditionalFormatting>
  <conditionalFormatting sqref="M5457:N5457">
    <cfRule type="cellIs" dxfId="3670" priority="4768" operator="equal">
      <formula>"Não informado"</formula>
    </cfRule>
  </conditionalFormatting>
  <conditionalFormatting sqref="N5457">
    <cfRule type="cellIs" dxfId="3669" priority="4767" operator="equal">
      <formula>"Não informado"</formula>
    </cfRule>
  </conditionalFormatting>
  <conditionalFormatting sqref="N5334">
    <cfRule type="cellIs" dxfId="3668" priority="4766" operator="equal">
      <formula>"Não informado"</formula>
    </cfRule>
  </conditionalFormatting>
  <conditionalFormatting sqref="M5334:N5334">
    <cfRule type="cellIs" dxfId="3667" priority="4765" operator="equal">
      <formula>"Não informado"</formula>
    </cfRule>
  </conditionalFormatting>
  <conditionalFormatting sqref="M5334:N5334">
    <cfRule type="cellIs" dxfId="3666" priority="4764" operator="equal">
      <formula>"Não informado"</formula>
    </cfRule>
  </conditionalFormatting>
  <conditionalFormatting sqref="N5335">
    <cfRule type="cellIs" dxfId="3665" priority="4760" operator="equal">
      <formula>"Não informado"</formula>
    </cfRule>
  </conditionalFormatting>
  <conditionalFormatting sqref="M5335:N5335">
    <cfRule type="cellIs" dxfId="3664" priority="4759" operator="equal">
      <formula>"Não informado"</formula>
    </cfRule>
  </conditionalFormatting>
  <conditionalFormatting sqref="M5335:N5335">
    <cfRule type="cellIs" dxfId="3663" priority="4758" operator="equal">
      <formula>"Não informado"</formula>
    </cfRule>
  </conditionalFormatting>
  <conditionalFormatting sqref="M5335">
    <cfRule type="cellIs" dxfId="3662" priority="4757" operator="equal">
      <formula>"Não informado"</formula>
    </cfRule>
  </conditionalFormatting>
  <conditionalFormatting sqref="M5335">
    <cfRule type="cellIs" dxfId="3661" priority="4756" operator="equal">
      <formula>"Não informado"</formula>
    </cfRule>
  </conditionalFormatting>
  <conditionalFormatting sqref="N5335">
    <cfRule type="cellIs" dxfId="3660" priority="4755" operator="equal">
      <formula>"Não informado"</formula>
    </cfRule>
  </conditionalFormatting>
  <conditionalFormatting sqref="N5335">
    <cfRule type="cellIs" dxfId="3659" priority="4754" operator="equal">
      <formula>"Não informado"</formula>
    </cfRule>
  </conditionalFormatting>
  <conditionalFormatting sqref="N5335">
    <cfRule type="cellIs" dxfId="3658" priority="4753" operator="equal">
      <formula>"Não informado"</formula>
    </cfRule>
  </conditionalFormatting>
  <conditionalFormatting sqref="M5335:N5335">
    <cfRule type="cellIs" dxfId="3657" priority="4752" operator="equal">
      <formula>"Não informado"</formula>
    </cfRule>
  </conditionalFormatting>
  <conditionalFormatting sqref="M5335:N5335">
    <cfRule type="cellIs" dxfId="3656" priority="4751" operator="equal">
      <formula>"Não informado"</formula>
    </cfRule>
  </conditionalFormatting>
  <conditionalFormatting sqref="N5452">
    <cfRule type="cellIs" dxfId="3655" priority="4750" operator="equal">
      <formula>"Não informado"</formula>
    </cfRule>
  </conditionalFormatting>
  <conditionalFormatting sqref="M5452:N5452">
    <cfRule type="cellIs" dxfId="3654" priority="4749" operator="equal">
      <formula>"Não informado"</formula>
    </cfRule>
  </conditionalFormatting>
  <conditionalFormatting sqref="M5452:N5452">
    <cfRule type="cellIs" dxfId="3653" priority="4748" operator="equal">
      <formula>"Não informado"</formula>
    </cfRule>
  </conditionalFormatting>
  <conditionalFormatting sqref="M5452">
    <cfRule type="cellIs" dxfId="3652" priority="4747" operator="equal">
      <formula>"Não informado"</formula>
    </cfRule>
  </conditionalFormatting>
  <conditionalFormatting sqref="M5452">
    <cfRule type="cellIs" dxfId="3651" priority="4746" operator="equal">
      <formula>"Não informado"</formula>
    </cfRule>
  </conditionalFormatting>
  <conditionalFormatting sqref="N5452">
    <cfRule type="cellIs" dxfId="3650" priority="4745" operator="equal">
      <formula>"Não informado"</formula>
    </cfRule>
  </conditionalFormatting>
  <conditionalFormatting sqref="N5452">
    <cfRule type="cellIs" dxfId="3649" priority="4744" operator="equal">
      <formula>"Não informado"</formula>
    </cfRule>
  </conditionalFormatting>
  <conditionalFormatting sqref="N5452">
    <cfRule type="cellIs" dxfId="3648" priority="4743" operator="equal">
      <formula>"Não informado"</formula>
    </cfRule>
  </conditionalFormatting>
  <conditionalFormatting sqref="M5452:N5452">
    <cfRule type="cellIs" dxfId="3647" priority="4742" operator="equal">
      <formula>"Não informado"</formula>
    </cfRule>
  </conditionalFormatting>
  <conditionalFormatting sqref="M5452:N5452">
    <cfRule type="cellIs" dxfId="3646" priority="4741" operator="equal">
      <formula>"Não informado"</formula>
    </cfRule>
  </conditionalFormatting>
  <conditionalFormatting sqref="N5508">
    <cfRule type="cellIs" dxfId="3645" priority="4740" operator="equal">
      <formula>"Não informado"</formula>
    </cfRule>
  </conditionalFormatting>
  <conditionalFormatting sqref="M5508:N5508">
    <cfRule type="cellIs" dxfId="3644" priority="4739" operator="equal">
      <formula>"Não informado"</formula>
    </cfRule>
  </conditionalFormatting>
  <conditionalFormatting sqref="M5508:N5508">
    <cfRule type="cellIs" dxfId="3643" priority="4738" operator="equal">
      <formula>"Não informado"</formula>
    </cfRule>
  </conditionalFormatting>
  <conditionalFormatting sqref="M5508">
    <cfRule type="cellIs" dxfId="3642" priority="4737" operator="equal">
      <formula>"Não informado"</formula>
    </cfRule>
  </conditionalFormatting>
  <conditionalFormatting sqref="M5508">
    <cfRule type="cellIs" dxfId="3641" priority="4736" operator="equal">
      <formula>"Não informado"</formula>
    </cfRule>
  </conditionalFormatting>
  <conditionalFormatting sqref="N5508">
    <cfRule type="cellIs" dxfId="3640" priority="4735" operator="equal">
      <formula>"Não informado"</formula>
    </cfRule>
  </conditionalFormatting>
  <conditionalFormatting sqref="N5508">
    <cfRule type="cellIs" dxfId="3639" priority="4734" operator="equal">
      <formula>"Não informado"</formula>
    </cfRule>
  </conditionalFormatting>
  <conditionalFormatting sqref="N5508">
    <cfRule type="cellIs" dxfId="3638" priority="4733" operator="equal">
      <formula>"Não informado"</formula>
    </cfRule>
  </conditionalFormatting>
  <conditionalFormatting sqref="M5508:N5508">
    <cfRule type="cellIs" dxfId="3637" priority="4732" operator="equal">
      <formula>"Não informado"</formula>
    </cfRule>
  </conditionalFormatting>
  <conditionalFormatting sqref="M5508:N5508">
    <cfRule type="cellIs" dxfId="3636" priority="4731" operator="equal">
      <formula>"Não informado"</formula>
    </cfRule>
  </conditionalFormatting>
  <conditionalFormatting sqref="M5336:N5336">
    <cfRule type="cellIs" dxfId="3635" priority="4720" operator="equal">
      <formula>"Não informado"</formula>
    </cfRule>
  </conditionalFormatting>
  <conditionalFormatting sqref="N5336">
    <cfRule type="cellIs" dxfId="3634" priority="4719" operator="equal">
      <formula>"Não informado"</formula>
    </cfRule>
  </conditionalFormatting>
  <conditionalFormatting sqref="N5336">
    <cfRule type="cellIs" dxfId="3633" priority="4718" operator="equal">
      <formula>"Não informado"</formula>
    </cfRule>
  </conditionalFormatting>
  <conditionalFormatting sqref="M5336">
    <cfRule type="cellIs" dxfId="3632" priority="4717" operator="equal">
      <formula>"Não informado"</formula>
    </cfRule>
  </conditionalFormatting>
  <conditionalFormatting sqref="M5337:N5337">
    <cfRule type="cellIs" dxfId="3631" priority="4716" operator="equal">
      <formula>"Não informado"</formula>
    </cfRule>
  </conditionalFormatting>
  <conditionalFormatting sqref="M5337:N5337">
    <cfRule type="cellIs" dxfId="3630" priority="4715" operator="equal">
      <formula>"Não informado"</formula>
    </cfRule>
  </conditionalFormatting>
  <conditionalFormatting sqref="M5337:N5337">
    <cfRule type="cellIs" dxfId="3629" priority="4714" operator="equal">
      <formula>"Não informado"</formula>
    </cfRule>
  </conditionalFormatting>
  <conditionalFormatting sqref="N5337">
    <cfRule type="cellIs" dxfId="3628" priority="4713" operator="equal">
      <formula>"Não informado"</formula>
    </cfRule>
  </conditionalFormatting>
  <conditionalFormatting sqref="M5337:N5337">
    <cfRule type="cellIs" dxfId="3627" priority="4712" operator="equal">
      <formula>"Não informado"</formula>
    </cfRule>
  </conditionalFormatting>
  <conditionalFormatting sqref="M5337:N5337">
    <cfRule type="cellIs" dxfId="3626" priority="4711" operator="equal">
      <formula>"Não informado"</formula>
    </cfRule>
  </conditionalFormatting>
  <conditionalFormatting sqref="M5337">
    <cfRule type="cellIs" dxfId="3625" priority="4710" operator="equal">
      <formula>"Não informado"</formula>
    </cfRule>
  </conditionalFormatting>
  <conditionalFormatting sqref="M5337">
    <cfRule type="cellIs" dxfId="3624" priority="4709" operator="equal">
      <formula>"Não informado"</formula>
    </cfRule>
  </conditionalFormatting>
  <conditionalFormatting sqref="N5337">
    <cfRule type="cellIs" dxfId="3623" priority="4708" operator="equal">
      <formula>"Não informado"</formula>
    </cfRule>
  </conditionalFormatting>
  <conditionalFormatting sqref="N5337">
    <cfRule type="cellIs" dxfId="3622" priority="4707" operator="equal">
      <formula>"Não informado"</formula>
    </cfRule>
  </conditionalFormatting>
  <conditionalFormatting sqref="M5413:N5413">
    <cfRule type="cellIs" dxfId="3621" priority="4696" operator="equal">
      <formula>"Não informado"</formula>
    </cfRule>
  </conditionalFormatting>
  <conditionalFormatting sqref="M5413:N5413">
    <cfRule type="cellIs" dxfId="3620" priority="4695" operator="equal">
      <formula>"Não informado"</formula>
    </cfRule>
  </conditionalFormatting>
  <conditionalFormatting sqref="M5413:N5413">
    <cfRule type="cellIs" dxfId="3619" priority="4694" operator="equal">
      <formula>"Não informado"</formula>
    </cfRule>
  </conditionalFormatting>
  <conditionalFormatting sqref="N5413">
    <cfRule type="cellIs" dxfId="3618" priority="4693" operator="equal">
      <formula>"Não informado"</formula>
    </cfRule>
  </conditionalFormatting>
  <conditionalFormatting sqref="M5413:N5413">
    <cfRule type="cellIs" dxfId="3617" priority="4692" operator="equal">
      <formula>"Não informado"</formula>
    </cfRule>
  </conditionalFormatting>
  <conditionalFormatting sqref="M5413:N5413">
    <cfRule type="cellIs" dxfId="3616" priority="4691" operator="equal">
      <formula>"Não informado"</formula>
    </cfRule>
  </conditionalFormatting>
  <conditionalFormatting sqref="M5413">
    <cfRule type="cellIs" dxfId="3615" priority="4690" operator="equal">
      <formula>"Não informado"</formula>
    </cfRule>
  </conditionalFormatting>
  <conditionalFormatting sqref="M5413">
    <cfRule type="cellIs" dxfId="3614" priority="4689" operator="equal">
      <formula>"Não informado"</formula>
    </cfRule>
  </conditionalFormatting>
  <conditionalFormatting sqref="N5413">
    <cfRule type="cellIs" dxfId="3613" priority="4688" operator="equal">
      <formula>"Não informado"</formula>
    </cfRule>
  </conditionalFormatting>
  <conditionalFormatting sqref="N5413">
    <cfRule type="cellIs" dxfId="3612" priority="4687" operator="equal">
      <formula>"Não informado"</formula>
    </cfRule>
  </conditionalFormatting>
  <conditionalFormatting sqref="M5415:N5415">
    <cfRule type="cellIs" dxfId="3611" priority="4686" operator="equal">
      <formula>"Não informado"</formula>
    </cfRule>
  </conditionalFormatting>
  <conditionalFormatting sqref="M5415:N5415">
    <cfRule type="cellIs" dxfId="3610" priority="4685" operator="equal">
      <formula>"Não informado"</formula>
    </cfRule>
  </conditionalFormatting>
  <conditionalFormatting sqref="M5415:N5415">
    <cfRule type="cellIs" dxfId="3609" priority="4684" operator="equal">
      <formula>"Não informado"</formula>
    </cfRule>
  </conditionalFormatting>
  <conditionalFormatting sqref="N5415">
    <cfRule type="cellIs" dxfId="3608" priority="4683" operator="equal">
      <formula>"Não informado"</formula>
    </cfRule>
  </conditionalFormatting>
  <conditionalFormatting sqref="M5415:N5415">
    <cfRule type="cellIs" dxfId="3607" priority="4682" operator="equal">
      <formula>"Não informado"</formula>
    </cfRule>
  </conditionalFormatting>
  <conditionalFormatting sqref="M5415:N5415">
    <cfRule type="cellIs" dxfId="3606" priority="4681" operator="equal">
      <formula>"Não informado"</formula>
    </cfRule>
  </conditionalFormatting>
  <conditionalFormatting sqref="M5415">
    <cfRule type="cellIs" dxfId="3605" priority="4680" operator="equal">
      <formula>"Não informado"</formula>
    </cfRule>
  </conditionalFormatting>
  <conditionalFormatting sqref="M5415">
    <cfRule type="cellIs" dxfId="3604" priority="4679" operator="equal">
      <formula>"Não informado"</formula>
    </cfRule>
  </conditionalFormatting>
  <conditionalFormatting sqref="N5415">
    <cfRule type="cellIs" dxfId="3603" priority="4678" operator="equal">
      <formula>"Não informado"</formula>
    </cfRule>
  </conditionalFormatting>
  <conditionalFormatting sqref="N5415">
    <cfRule type="cellIs" dxfId="3602" priority="4677" operator="equal">
      <formula>"Não informado"</formula>
    </cfRule>
  </conditionalFormatting>
  <conditionalFormatting sqref="M5449:N5449">
    <cfRule type="cellIs" dxfId="3601" priority="4676" operator="equal">
      <formula>"Não informado"</formula>
    </cfRule>
  </conditionalFormatting>
  <conditionalFormatting sqref="M5449:N5449">
    <cfRule type="cellIs" dxfId="3600" priority="4675" operator="equal">
      <formula>"Não informado"</formula>
    </cfRule>
  </conditionalFormatting>
  <conditionalFormatting sqref="M5449:N5449">
    <cfRule type="cellIs" dxfId="3599" priority="4674" operator="equal">
      <formula>"Não informado"</formula>
    </cfRule>
  </conditionalFormatting>
  <conditionalFormatting sqref="N5449">
    <cfRule type="cellIs" dxfId="3598" priority="4673" operator="equal">
      <formula>"Não informado"</formula>
    </cfRule>
  </conditionalFormatting>
  <conditionalFormatting sqref="M5449:N5449">
    <cfRule type="cellIs" dxfId="3597" priority="4672" operator="equal">
      <formula>"Não informado"</formula>
    </cfRule>
  </conditionalFormatting>
  <conditionalFormatting sqref="M5449:N5449">
    <cfRule type="cellIs" dxfId="3596" priority="4671" operator="equal">
      <formula>"Não informado"</formula>
    </cfRule>
  </conditionalFormatting>
  <conditionalFormatting sqref="M5449">
    <cfRule type="cellIs" dxfId="3595" priority="4670" operator="equal">
      <formula>"Não informado"</formula>
    </cfRule>
  </conditionalFormatting>
  <conditionalFormatting sqref="M5449">
    <cfRule type="cellIs" dxfId="3594" priority="4669" operator="equal">
      <formula>"Não informado"</formula>
    </cfRule>
  </conditionalFormatting>
  <conditionalFormatting sqref="N5449">
    <cfRule type="cellIs" dxfId="3593" priority="4668" operator="equal">
      <formula>"Não informado"</formula>
    </cfRule>
  </conditionalFormatting>
  <conditionalFormatting sqref="N5449">
    <cfRule type="cellIs" dxfId="3592" priority="4667" operator="equal">
      <formula>"Não informado"</formula>
    </cfRule>
  </conditionalFormatting>
  <conditionalFormatting sqref="M5469:N5469">
    <cfRule type="cellIs" dxfId="3591" priority="4666" operator="equal">
      <formula>"Não informado"</formula>
    </cfRule>
  </conditionalFormatting>
  <conditionalFormatting sqref="M5469:N5469">
    <cfRule type="cellIs" dxfId="3590" priority="4665" operator="equal">
      <formula>"Não informado"</formula>
    </cfRule>
  </conditionalFormatting>
  <conditionalFormatting sqref="M5469:N5469">
    <cfRule type="cellIs" dxfId="3589" priority="4664" operator="equal">
      <formula>"Não informado"</formula>
    </cfRule>
  </conditionalFormatting>
  <conditionalFormatting sqref="N5469">
    <cfRule type="cellIs" dxfId="3588" priority="4663" operator="equal">
      <formula>"Não informado"</formula>
    </cfRule>
  </conditionalFormatting>
  <conditionalFormatting sqref="M5469:N5469">
    <cfRule type="cellIs" dxfId="3587" priority="4662" operator="equal">
      <formula>"Não informado"</formula>
    </cfRule>
  </conditionalFormatting>
  <conditionalFormatting sqref="M5469:N5469">
    <cfRule type="cellIs" dxfId="3586" priority="4661" operator="equal">
      <formula>"Não informado"</formula>
    </cfRule>
  </conditionalFormatting>
  <conditionalFormatting sqref="M5469">
    <cfRule type="cellIs" dxfId="3585" priority="4660" operator="equal">
      <formula>"Não informado"</formula>
    </cfRule>
  </conditionalFormatting>
  <conditionalFormatting sqref="M5469">
    <cfRule type="cellIs" dxfId="3584" priority="4659" operator="equal">
      <formula>"Não informado"</formula>
    </cfRule>
  </conditionalFormatting>
  <conditionalFormatting sqref="N5469">
    <cfRule type="cellIs" dxfId="3583" priority="4658" operator="equal">
      <formula>"Não informado"</formula>
    </cfRule>
  </conditionalFormatting>
  <conditionalFormatting sqref="N5469">
    <cfRule type="cellIs" dxfId="3582" priority="4657" operator="equal">
      <formula>"Não informado"</formula>
    </cfRule>
  </conditionalFormatting>
  <conditionalFormatting sqref="M5498:N5498">
    <cfRule type="cellIs" dxfId="3581" priority="4656" operator="equal">
      <formula>"Não informado"</formula>
    </cfRule>
  </conditionalFormatting>
  <conditionalFormatting sqref="M5498:N5498">
    <cfRule type="cellIs" dxfId="3580" priority="4655" operator="equal">
      <formula>"Não informado"</formula>
    </cfRule>
  </conditionalFormatting>
  <conditionalFormatting sqref="M5498:N5498">
    <cfRule type="cellIs" dxfId="3579" priority="4654" operator="equal">
      <formula>"Não informado"</formula>
    </cfRule>
  </conditionalFormatting>
  <conditionalFormatting sqref="N5498">
    <cfRule type="cellIs" dxfId="3578" priority="4653" operator="equal">
      <formula>"Não informado"</formula>
    </cfRule>
  </conditionalFormatting>
  <conditionalFormatting sqref="M5498:N5498">
    <cfRule type="cellIs" dxfId="3577" priority="4652" operator="equal">
      <formula>"Não informado"</formula>
    </cfRule>
  </conditionalFormatting>
  <conditionalFormatting sqref="M5498:N5498">
    <cfRule type="cellIs" dxfId="3576" priority="4651" operator="equal">
      <formula>"Não informado"</formula>
    </cfRule>
  </conditionalFormatting>
  <conditionalFormatting sqref="M5498">
    <cfRule type="cellIs" dxfId="3575" priority="4650" operator="equal">
      <formula>"Não informado"</formula>
    </cfRule>
  </conditionalFormatting>
  <conditionalFormatting sqref="M5498">
    <cfRule type="cellIs" dxfId="3574" priority="4649" operator="equal">
      <formula>"Não informado"</formula>
    </cfRule>
  </conditionalFormatting>
  <conditionalFormatting sqref="N5498">
    <cfRule type="cellIs" dxfId="3573" priority="4648" operator="equal">
      <formula>"Não informado"</formula>
    </cfRule>
  </conditionalFormatting>
  <conditionalFormatting sqref="N5498">
    <cfRule type="cellIs" dxfId="3572" priority="4647" operator="equal">
      <formula>"Não informado"</formula>
    </cfRule>
  </conditionalFormatting>
  <conditionalFormatting sqref="M5509:N5509">
    <cfRule type="cellIs" dxfId="3571" priority="4646" operator="equal">
      <formula>"Não informado"</formula>
    </cfRule>
  </conditionalFormatting>
  <conditionalFormatting sqref="M5509:N5509">
    <cfRule type="cellIs" dxfId="3570" priority="4645" operator="equal">
      <formula>"Não informado"</formula>
    </cfRule>
  </conditionalFormatting>
  <conditionalFormatting sqref="M5509:N5509">
    <cfRule type="cellIs" dxfId="3569" priority="4644" operator="equal">
      <formula>"Não informado"</formula>
    </cfRule>
  </conditionalFormatting>
  <conditionalFormatting sqref="N5509">
    <cfRule type="cellIs" dxfId="3568" priority="4643" operator="equal">
      <formula>"Não informado"</formula>
    </cfRule>
  </conditionalFormatting>
  <conditionalFormatting sqref="M5509:N5509">
    <cfRule type="cellIs" dxfId="3567" priority="4642" operator="equal">
      <formula>"Não informado"</formula>
    </cfRule>
  </conditionalFormatting>
  <conditionalFormatting sqref="M5509:N5509">
    <cfRule type="cellIs" dxfId="3566" priority="4641" operator="equal">
      <formula>"Não informado"</formula>
    </cfRule>
  </conditionalFormatting>
  <conditionalFormatting sqref="M5509">
    <cfRule type="cellIs" dxfId="3565" priority="4640" operator="equal">
      <formula>"Não informado"</formula>
    </cfRule>
  </conditionalFormatting>
  <conditionalFormatting sqref="M5509">
    <cfRule type="cellIs" dxfId="3564" priority="4639" operator="equal">
      <formula>"Não informado"</formula>
    </cfRule>
  </conditionalFormatting>
  <conditionalFormatting sqref="N5509">
    <cfRule type="cellIs" dxfId="3563" priority="4638" operator="equal">
      <formula>"Não informado"</formula>
    </cfRule>
  </conditionalFormatting>
  <conditionalFormatting sqref="N5509">
    <cfRule type="cellIs" dxfId="3562" priority="4637" operator="equal">
      <formula>"Não informado"</formula>
    </cfRule>
  </conditionalFormatting>
  <conditionalFormatting sqref="M5343">
    <cfRule type="cellIs" dxfId="3561" priority="4610" operator="equal">
      <formula>"Não informado"</formula>
    </cfRule>
  </conditionalFormatting>
  <conditionalFormatting sqref="M5359:N5359">
    <cfRule type="cellIs" dxfId="3560" priority="4609" operator="equal">
      <formula>"Não informado"</formula>
    </cfRule>
  </conditionalFormatting>
  <conditionalFormatting sqref="M5385:N5385">
    <cfRule type="cellIs" dxfId="3559" priority="4618" operator="equal">
      <formula>"Não informado"</formula>
    </cfRule>
  </conditionalFormatting>
  <conditionalFormatting sqref="M5385:N5385">
    <cfRule type="cellIs" dxfId="3558" priority="4617" operator="equal">
      <formula>"Não informado"</formula>
    </cfRule>
  </conditionalFormatting>
  <conditionalFormatting sqref="M5385">
    <cfRule type="cellIs" dxfId="3557" priority="4616" operator="equal">
      <formula>"Não informado"</formula>
    </cfRule>
  </conditionalFormatting>
  <conditionalFormatting sqref="M5343:N5343">
    <cfRule type="cellIs" dxfId="3556" priority="4612" operator="equal">
      <formula>"Não informado"</formula>
    </cfRule>
  </conditionalFormatting>
  <conditionalFormatting sqref="M5359:N5359">
    <cfRule type="cellIs" dxfId="3555" priority="4608" operator="equal">
      <formula>"Não informado"</formula>
    </cfRule>
  </conditionalFormatting>
  <conditionalFormatting sqref="N5359">
    <cfRule type="cellIs" dxfId="3554" priority="4607" operator="equal">
      <formula>"Não informado"</formula>
    </cfRule>
  </conditionalFormatting>
  <conditionalFormatting sqref="M5255">
    <cfRule type="cellIs" dxfId="3553" priority="4606" operator="equal">
      <formula>"Não informado"</formula>
    </cfRule>
  </conditionalFormatting>
  <conditionalFormatting sqref="N5255">
    <cfRule type="cellIs" dxfId="3552" priority="4605" operator="equal">
      <formula>"Não informado"</formula>
    </cfRule>
  </conditionalFormatting>
  <conditionalFormatting sqref="M5481">
    <cfRule type="cellIs" dxfId="3551" priority="4604" operator="equal">
      <formula>"Não informado"</formula>
    </cfRule>
  </conditionalFormatting>
  <conditionalFormatting sqref="N5481">
    <cfRule type="cellIs" dxfId="3550" priority="4603" operator="equal">
      <formula>"Não informado"</formula>
    </cfRule>
  </conditionalFormatting>
  <conditionalFormatting sqref="N3844">
    <cfRule type="cellIs" dxfId="3549" priority="4602" operator="equal">
      <formula>"Não informado"</formula>
    </cfRule>
  </conditionalFormatting>
  <conditionalFormatting sqref="M3844">
    <cfRule type="cellIs" dxfId="3548" priority="4601" operator="equal">
      <formula>"Não informado"</formula>
    </cfRule>
  </conditionalFormatting>
  <conditionalFormatting sqref="N3844">
    <cfRule type="cellIs" dxfId="3547" priority="4600" operator="equal">
      <formula>"Não informado"</formula>
    </cfRule>
  </conditionalFormatting>
  <conditionalFormatting sqref="N5365">
    <cfRule type="cellIs" dxfId="3546" priority="4599" operator="equal">
      <formula>"Não informado"</formula>
    </cfRule>
  </conditionalFormatting>
  <conditionalFormatting sqref="M5365">
    <cfRule type="cellIs" dxfId="3545" priority="4598" operator="equal">
      <formula>"Não informado"</formula>
    </cfRule>
  </conditionalFormatting>
  <conditionalFormatting sqref="N5365">
    <cfRule type="cellIs" dxfId="3544" priority="4597" operator="equal">
      <formula>"Não informado"</formula>
    </cfRule>
  </conditionalFormatting>
  <conditionalFormatting sqref="M5367">
    <cfRule type="cellIs" dxfId="3543" priority="4596" operator="equal">
      <formula>"Não informado"</formula>
    </cfRule>
  </conditionalFormatting>
  <conditionalFormatting sqref="M5367:N5367">
    <cfRule type="cellIs" dxfId="3542" priority="4595" operator="equal">
      <formula>"Não informado"</formula>
    </cfRule>
  </conditionalFormatting>
  <conditionalFormatting sqref="M5368:N5368">
    <cfRule type="cellIs" dxfId="3541" priority="4594" operator="equal">
      <formula>"Não informado"</formula>
    </cfRule>
  </conditionalFormatting>
  <conditionalFormatting sqref="M5368:N5368">
    <cfRule type="cellIs" dxfId="3540" priority="4593" operator="equal">
      <formula>"Não informado"</formula>
    </cfRule>
  </conditionalFormatting>
  <conditionalFormatting sqref="N5368">
    <cfRule type="cellIs" dxfId="3539" priority="4592" operator="equal">
      <formula>"Não informado"</formula>
    </cfRule>
  </conditionalFormatting>
  <conditionalFormatting sqref="M5386:N5386">
    <cfRule type="cellIs" dxfId="3538" priority="4591" operator="equal">
      <formula>"Não informado"</formula>
    </cfRule>
  </conditionalFormatting>
  <conditionalFormatting sqref="M5386:N5386">
    <cfRule type="cellIs" dxfId="3537" priority="4590" operator="equal">
      <formula>"Não informado"</formula>
    </cfRule>
  </conditionalFormatting>
  <conditionalFormatting sqref="N5386">
    <cfRule type="cellIs" dxfId="3536" priority="4589" operator="equal">
      <formula>"Não informado"</formula>
    </cfRule>
  </conditionalFormatting>
  <conditionalFormatting sqref="M5369">
    <cfRule type="cellIs" dxfId="3535" priority="4588" operator="equal">
      <formula>"Não informado"</formula>
    </cfRule>
  </conditionalFormatting>
  <conditionalFormatting sqref="M5369">
    <cfRule type="cellIs" dxfId="3534" priority="4587" operator="equal">
      <formula>"Não informado"</formula>
    </cfRule>
  </conditionalFormatting>
  <conditionalFormatting sqref="N5369">
    <cfRule type="cellIs" dxfId="3533" priority="4586" operator="equal">
      <formula>"Não informado"</formula>
    </cfRule>
  </conditionalFormatting>
  <conditionalFormatting sqref="N5369">
    <cfRule type="cellIs" dxfId="3532" priority="4585" operator="equal">
      <formula>"Não informado"</formula>
    </cfRule>
  </conditionalFormatting>
  <conditionalFormatting sqref="M5369:N5369">
    <cfRule type="cellIs" dxfId="3531" priority="4584" operator="equal">
      <formula>"Não informado"</formula>
    </cfRule>
  </conditionalFormatting>
  <conditionalFormatting sqref="M5369:N5369">
    <cfRule type="cellIs" dxfId="3530" priority="4583" operator="equal">
      <formula>"Não informado"</formula>
    </cfRule>
  </conditionalFormatting>
  <conditionalFormatting sqref="M5369:N5369">
    <cfRule type="cellIs" dxfId="3529" priority="4582" operator="equal">
      <formula>"Não informado"</formula>
    </cfRule>
  </conditionalFormatting>
  <conditionalFormatting sqref="N4547">
    <cfRule type="cellIs" dxfId="3528" priority="4581" operator="equal">
      <formula>"Não informado"</formula>
    </cfRule>
  </conditionalFormatting>
  <conditionalFormatting sqref="N4547">
    <cfRule type="cellIs" dxfId="3527" priority="4580" operator="equal">
      <formula>"Não informado"</formula>
    </cfRule>
  </conditionalFormatting>
  <conditionalFormatting sqref="M4547">
    <cfRule type="cellIs" dxfId="3526" priority="4579" operator="equal">
      <formula>"Não informado"</formula>
    </cfRule>
  </conditionalFormatting>
  <conditionalFormatting sqref="N5375">
    <cfRule type="cellIs" dxfId="3525" priority="4578" operator="equal">
      <formula>"Não informado"</formula>
    </cfRule>
  </conditionalFormatting>
  <conditionalFormatting sqref="N5375">
    <cfRule type="cellIs" dxfId="3524" priority="4577" operator="equal">
      <formula>"Não informado"</formula>
    </cfRule>
  </conditionalFormatting>
  <conditionalFormatting sqref="M5375">
    <cfRule type="cellIs" dxfId="3523" priority="4576" operator="equal">
      <formula>"Não informado"</formula>
    </cfRule>
  </conditionalFormatting>
  <conditionalFormatting sqref="M4431">
    <cfRule type="cellIs" dxfId="3522" priority="4575" operator="equal">
      <formula>"Não informado"</formula>
    </cfRule>
  </conditionalFormatting>
  <conditionalFormatting sqref="M4431">
    <cfRule type="cellIs" dxfId="3521" priority="4574" operator="equal">
      <formula>"Não informado"</formula>
    </cfRule>
  </conditionalFormatting>
  <conditionalFormatting sqref="M4431">
    <cfRule type="cellIs" dxfId="3520" priority="4573" operator="equal">
      <formula>"Não informado"</formula>
    </cfRule>
  </conditionalFormatting>
  <conditionalFormatting sqref="N4431">
    <cfRule type="cellIs" dxfId="3519" priority="4572" operator="equal">
      <formula>"Não informado"</formula>
    </cfRule>
  </conditionalFormatting>
  <conditionalFormatting sqref="N4431">
    <cfRule type="cellIs" dxfId="3518" priority="4571" operator="equal">
      <formula>"Não informado"</formula>
    </cfRule>
  </conditionalFormatting>
  <conditionalFormatting sqref="M5376">
    <cfRule type="cellIs" dxfId="3517" priority="4570" operator="equal">
      <formula>"Não informado"</formula>
    </cfRule>
  </conditionalFormatting>
  <conditionalFormatting sqref="M5376">
    <cfRule type="cellIs" dxfId="3516" priority="4569" operator="equal">
      <formula>"Não informado"</formula>
    </cfRule>
  </conditionalFormatting>
  <conditionalFormatting sqref="M5376">
    <cfRule type="cellIs" dxfId="3515" priority="4568" operator="equal">
      <formula>"Não informado"</formula>
    </cfRule>
  </conditionalFormatting>
  <conditionalFormatting sqref="N5376">
    <cfRule type="cellIs" dxfId="3514" priority="4567" operator="equal">
      <formula>"Não informado"</formula>
    </cfRule>
  </conditionalFormatting>
  <conditionalFormatting sqref="N5376">
    <cfRule type="cellIs" dxfId="3513" priority="4566" operator="equal">
      <formula>"Não informado"</formula>
    </cfRule>
  </conditionalFormatting>
  <conditionalFormatting sqref="M5487">
    <cfRule type="cellIs" dxfId="3512" priority="4565" operator="equal">
      <formula>"Não informado"</formula>
    </cfRule>
  </conditionalFormatting>
  <conditionalFormatting sqref="M5487">
    <cfRule type="cellIs" dxfId="3511" priority="4564" operator="equal">
      <formula>"Não informado"</formula>
    </cfRule>
  </conditionalFormatting>
  <conditionalFormatting sqref="M5487">
    <cfRule type="cellIs" dxfId="3510" priority="4563" operator="equal">
      <formula>"Não informado"</formula>
    </cfRule>
  </conditionalFormatting>
  <conditionalFormatting sqref="N5487">
    <cfRule type="cellIs" dxfId="3509" priority="4562" operator="equal">
      <formula>"Não informado"</formula>
    </cfRule>
  </conditionalFormatting>
  <conditionalFormatting sqref="N5487">
    <cfRule type="cellIs" dxfId="3508" priority="4561" operator="equal">
      <formula>"Não informado"</formula>
    </cfRule>
  </conditionalFormatting>
  <conditionalFormatting sqref="N5379">
    <cfRule type="cellIs" dxfId="3507" priority="4560" operator="equal">
      <formula>"Não informado"</formula>
    </cfRule>
  </conditionalFormatting>
  <conditionalFormatting sqref="M5379">
    <cfRule type="cellIs" dxfId="3506" priority="4559" operator="equal">
      <formula>"Não informado"</formula>
    </cfRule>
  </conditionalFormatting>
  <conditionalFormatting sqref="N5379">
    <cfRule type="cellIs" dxfId="3505" priority="4558" operator="equal">
      <formula>"Não informado"</formula>
    </cfRule>
  </conditionalFormatting>
  <conditionalFormatting sqref="M5381">
    <cfRule type="cellIs" dxfId="3504" priority="4557" operator="equal">
      <formula>"Não informado"</formula>
    </cfRule>
  </conditionalFormatting>
  <conditionalFormatting sqref="M5381">
    <cfRule type="cellIs" dxfId="3503" priority="4556" operator="equal">
      <formula>"Não informado"</formula>
    </cfRule>
  </conditionalFormatting>
  <conditionalFormatting sqref="N5381">
    <cfRule type="cellIs" dxfId="3502" priority="4555" operator="equal">
      <formula>"Não informado"</formula>
    </cfRule>
  </conditionalFormatting>
  <conditionalFormatting sqref="N5381">
    <cfRule type="cellIs" dxfId="3501" priority="4554" operator="equal">
      <formula>"Não informado"</formula>
    </cfRule>
  </conditionalFormatting>
  <conditionalFormatting sqref="M5105:N5105">
    <cfRule type="cellIs" dxfId="3500" priority="4553" operator="equal">
      <formula>"Não informado"</formula>
    </cfRule>
  </conditionalFormatting>
  <conditionalFormatting sqref="M5105:N5105">
    <cfRule type="cellIs" dxfId="3499" priority="4552" operator="equal">
      <formula>"Não informado"</formula>
    </cfRule>
  </conditionalFormatting>
  <conditionalFormatting sqref="M5387:N5387">
    <cfRule type="cellIs" dxfId="3498" priority="4551" operator="equal">
      <formula>"Não informado"</formula>
    </cfRule>
  </conditionalFormatting>
  <conditionalFormatting sqref="M5387:N5387">
    <cfRule type="cellIs" dxfId="3497" priority="4550" operator="equal">
      <formula>"Não informado"</formula>
    </cfRule>
  </conditionalFormatting>
  <conditionalFormatting sqref="N5404">
    <cfRule type="cellIs" dxfId="3496" priority="4543" operator="equal">
      <formula>"Não informado"</formula>
    </cfRule>
  </conditionalFormatting>
  <conditionalFormatting sqref="M5404">
    <cfRule type="cellIs" dxfId="3495" priority="4542" operator="equal">
      <formula>"Não informado"</formula>
    </cfRule>
  </conditionalFormatting>
  <conditionalFormatting sqref="M5388:N5388">
    <cfRule type="cellIs" dxfId="3494" priority="4547" operator="equal">
      <formula>"Não informado"</formula>
    </cfRule>
  </conditionalFormatting>
  <conditionalFormatting sqref="N5402">
    <cfRule type="cellIs" dxfId="3493" priority="4546" operator="equal">
      <formula>"Não informado"</formula>
    </cfRule>
  </conditionalFormatting>
  <conditionalFormatting sqref="M5403:N5403">
    <cfRule type="cellIs" dxfId="3492" priority="4545" operator="equal">
      <formula>"Não informado"</formula>
    </cfRule>
  </conditionalFormatting>
  <conditionalFormatting sqref="N5403">
    <cfRule type="cellIs" dxfId="3491" priority="4544" operator="equal">
      <formula>"Não informado"</formula>
    </cfRule>
  </conditionalFormatting>
  <conditionalFormatting sqref="M5473:N5473">
    <cfRule type="cellIs" dxfId="3490" priority="4535" operator="equal">
      <formula>"Não informado"</formula>
    </cfRule>
  </conditionalFormatting>
  <conditionalFormatting sqref="M5473:N5473">
    <cfRule type="cellIs" dxfId="3489" priority="4534" operator="equal">
      <formula>"Não informado"</formula>
    </cfRule>
  </conditionalFormatting>
  <conditionalFormatting sqref="N5473">
    <cfRule type="cellIs" dxfId="3488" priority="4533" operator="equal">
      <formula>"Não informado"</formula>
    </cfRule>
  </conditionalFormatting>
  <conditionalFormatting sqref="M5473">
    <cfRule type="cellIs" dxfId="3487" priority="4532" operator="equal">
      <formula>"Não informado"</formula>
    </cfRule>
  </conditionalFormatting>
  <conditionalFormatting sqref="N5473">
    <cfRule type="cellIs" dxfId="3486" priority="4531" operator="equal">
      <formula>"Não informado"</formula>
    </cfRule>
  </conditionalFormatting>
  <conditionalFormatting sqref="N5473">
    <cfRule type="cellIs" dxfId="3485" priority="4530" operator="equal">
      <formula>"Não informado"</formula>
    </cfRule>
  </conditionalFormatting>
  <conditionalFormatting sqref="M5414:N5414">
    <cfRule type="cellIs" dxfId="3484" priority="4528" operator="equal">
      <formula>"Não informado"</formula>
    </cfRule>
  </conditionalFormatting>
  <conditionalFormatting sqref="M5474:N5474">
    <cfRule type="cellIs" dxfId="3483" priority="4527" operator="equal">
      <formula>"Não informado"</formula>
    </cfRule>
  </conditionalFormatting>
  <conditionalFormatting sqref="M5416:N5416">
    <cfRule type="cellIs" dxfId="3482" priority="4526" operator="equal">
      <formula>"Não informado"</formula>
    </cfRule>
  </conditionalFormatting>
  <conditionalFormatting sqref="M5427:N5427">
    <cfRule type="cellIs" dxfId="3481" priority="4525" operator="equal">
      <formula>"Não informado"</formula>
    </cfRule>
  </conditionalFormatting>
  <conditionalFormatting sqref="M5428:N5428">
    <cfRule type="cellIs" dxfId="3480" priority="4524" operator="equal">
      <formula>"Não informado"</formula>
    </cfRule>
  </conditionalFormatting>
  <conditionalFormatting sqref="M5489:N5489">
    <cfRule type="cellIs" dxfId="3479" priority="4523" operator="equal">
      <formula>"Não informado"</formula>
    </cfRule>
  </conditionalFormatting>
  <conditionalFormatting sqref="M5494:N5494">
    <cfRule type="cellIs" dxfId="3478" priority="4522" operator="equal">
      <formula>"Não informado"</formula>
    </cfRule>
  </conditionalFormatting>
  <conditionalFormatting sqref="M4650:N4650">
    <cfRule type="cellIs" dxfId="3477" priority="4521" operator="equal">
      <formula>"Não informado"</formula>
    </cfRule>
  </conditionalFormatting>
  <conditionalFormatting sqref="M4650:N4650">
    <cfRule type="cellIs" dxfId="3476" priority="4520" operator="equal">
      <formula>"Não informado"</formula>
    </cfRule>
  </conditionalFormatting>
  <conditionalFormatting sqref="N4650">
    <cfRule type="cellIs" dxfId="3475" priority="4519" operator="equal">
      <formula>"Não informado"</formula>
    </cfRule>
  </conditionalFormatting>
  <conditionalFormatting sqref="M4650:N4650">
    <cfRule type="cellIs" dxfId="3474" priority="4518" operator="equal">
      <formula>"Não informado"</formula>
    </cfRule>
  </conditionalFormatting>
  <conditionalFormatting sqref="M4650:N4650">
    <cfRule type="cellIs" dxfId="3473" priority="4517" operator="equal">
      <formula>"Não informado"</formula>
    </cfRule>
  </conditionalFormatting>
  <conditionalFormatting sqref="M4650">
    <cfRule type="cellIs" dxfId="3472" priority="4516" operator="equal">
      <formula>"Não informado"</formula>
    </cfRule>
  </conditionalFormatting>
  <conditionalFormatting sqref="M4650">
    <cfRule type="cellIs" dxfId="3471" priority="4515" operator="equal">
      <formula>"Não informado"</formula>
    </cfRule>
  </conditionalFormatting>
  <conditionalFormatting sqref="N4650">
    <cfRule type="cellIs" dxfId="3470" priority="4514" operator="equal">
      <formula>"Não informado"</formula>
    </cfRule>
  </conditionalFormatting>
  <conditionalFormatting sqref="N4650">
    <cfRule type="cellIs" dxfId="3469" priority="4513" operator="equal">
      <formula>"Não informado"</formula>
    </cfRule>
  </conditionalFormatting>
  <conditionalFormatting sqref="M5433:N5433">
    <cfRule type="cellIs" dxfId="3468" priority="4512" operator="equal">
      <formula>"Não informado"</formula>
    </cfRule>
  </conditionalFormatting>
  <conditionalFormatting sqref="M5433:N5433">
    <cfRule type="cellIs" dxfId="3467" priority="4511" operator="equal">
      <formula>"Não informado"</formula>
    </cfRule>
  </conditionalFormatting>
  <conditionalFormatting sqref="N5433">
    <cfRule type="cellIs" dxfId="3466" priority="4510" operator="equal">
      <formula>"Não informado"</formula>
    </cfRule>
  </conditionalFormatting>
  <conditionalFormatting sqref="M5433:N5433">
    <cfRule type="cellIs" dxfId="3465" priority="4509" operator="equal">
      <formula>"Não informado"</formula>
    </cfRule>
  </conditionalFormatting>
  <conditionalFormatting sqref="M5433:N5433">
    <cfRule type="cellIs" dxfId="3464" priority="4508" operator="equal">
      <formula>"Não informado"</formula>
    </cfRule>
  </conditionalFormatting>
  <conditionalFormatting sqref="M5433">
    <cfRule type="cellIs" dxfId="3463" priority="4507" operator="equal">
      <formula>"Não informado"</formula>
    </cfRule>
  </conditionalFormatting>
  <conditionalFormatting sqref="M5433">
    <cfRule type="cellIs" dxfId="3462" priority="4506" operator="equal">
      <formula>"Não informado"</formula>
    </cfRule>
  </conditionalFormatting>
  <conditionalFormatting sqref="N5433">
    <cfRule type="cellIs" dxfId="3461" priority="4505" operator="equal">
      <formula>"Não informado"</formula>
    </cfRule>
  </conditionalFormatting>
  <conditionalFormatting sqref="N5433">
    <cfRule type="cellIs" dxfId="3460" priority="4504" operator="equal">
      <formula>"Não informado"</formula>
    </cfRule>
  </conditionalFormatting>
  <conditionalFormatting sqref="M5434:N5434">
    <cfRule type="cellIs" dxfId="3459" priority="4503" operator="equal">
      <formula>"Não informado"</formula>
    </cfRule>
  </conditionalFormatting>
  <conditionalFormatting sqref="M5434:N5434">
    <cfRule type="cellIs" dxfId="3458" priority="4502" operator="equal">
      <formula>"Não informado"</formula>
    </cfRule>
  </conditionalFormatting>
  <conditionalFormatting sqref="M5434">
    <cfRule type="cellIs" dxfId="3457" priority="4499" operator="equal">
      <formula>"Não informado"</formula>
    </cfRule>
  </conditionalFormatting>
  <conditionalFormatting sqref="N5434">
    <cfRule type="cellIs" dxfId="3456" priority="4498" operator="equal">
      <formula>"Não informado"</formula>
    </cfRule>
  </conditionalFormatting>
  <conditionalFormatting sqref="M5434">
    <cfRule type="cellIs" dxfId="3455" priority="4501" operator="equal">
      <formula>"Não informado"</formula>
    </cfRule>
  </conditionalFormatting>
  <conditionalFormatting sqref="M5434">
    <cfRule type="cellIs" dxfId="3454" priority="4500" operator="equal">
      <formula>"Não informado"</formula>
    </cfRule>
  </conditionalFormatting>
  <conditionalFormatting sqref="N5434">
    <cfRule type="cellIs" dxfId="3453" priority="4497" operator="equal">
      <formula>"Não informado"</formula>
    </cfRule>
  </conditionalFormatting>
  <conditionalFormatting sqref="N5434">
    <cfRule type="cellIs" dxfId="3452" priority="4496" operator="equal">
      <formula>"Não informado"</formula>
    </cfRule>
  </conditionalFormatting>
  <conditionalFormatting sqref="M5443:N5443">
    <cfRule type="cellIs" dxfId="3451" priority="4495" operator="equal">
      <formula>"Não informado"</formula>
    </cfRule>
  </conditionalFormatting>
  <conditionalFormatting sqref="M5443:N5443">
    <cfRule type="cellIs" dxfId="3450" priority="4494" operator="equal">
      <formula>"Não informado"</formula>
    </cfRule>
  </conditionalFormatting>
  <conditionalFormatting sqref="M5443">
    <cfRule type="cellIs" dxfId="3449" priority="4491" operator="equal">
      <formula>"Não informado"</formula>
    </cfRule>
  </conditionalFormatting>
  <conditionalFormatting sqref="N5443">
    <cfRule type="cellIs" dxfId="3448" priority="4490" operator="equal">
      <formula>"Não informado"</formula>
    </cfRule>
  </conditionalFormatting>
  <conditionalFormatting sqref="M5443">
    <cfRule type="cellIs" dxfId="3447" priority="4493" operator="equal">
      <formula>"Não informado"</formula>
    </cfRule>
  </conditionalFormatting>
  <conditionalFormatting sqref="M5443">
    <cfRule type="cellIs" dxfId="3446" priority="4492" operator="equal">
      <formula>"Não informado"</formula>
    </cfRule>
  </conditionalFormatting>
  <conditionalFormatting sqref="N5443">
    <cfRule type="cellIs" dxfId="3445" priority="4489" operator="equal">
      <formula>"Não informado"</formula>
    </cfRule>
  </conditionalFormatting>
  <conditionalFormatting sqref="N5443">
    <cfRule type="cellIs" dxfId="3444" priority="4488" operator="equal">
      <formula>"Não informado"</formula>
    </cfRule>
  </conditionalFormatting>
  <conditionalFormatting sqref="M5512:N5512">
    <cfRule type="cellIs" dxfId="3443" priority="4487" operator="equal">
      <formula>"Não informado"</formula>
    </cfRule>
  </conditionalFormatting>
  <conditionalFormatting sqref="M5512:N5512">
    <cfRule type="cellIs" dxfId="3442" priority="4486" operator="equal">
      <formula>"Não informado"</formula>
    </cfRule>
  </conditionalFormatting>
  <conditionalFormatting sqref="M5512">
    <cfRule type="cellIs" dxfId="3441" priority="4483" operator="equal">
      <formula>"Não informado"</formula>
    </cfRule>
  </conditionalFormatting>
  <conditionalFormatting sqref="N5512">
    <cfRule type="cellIs" dxfId="3440" priority="4482" operator="equal">
      <formula>"Não informado"</formula>
    </cfRule>
  </conditionalFormatting>
  <conditionalFormatting sqref="M5512">
    <cfRule type="cellIs" dxfId="3439" priority="4485" operator="equal">
      <formula>"Não informado"</formula>
    </cfRule>
  </conditionalFormatting>
  <conditionalFormatting sqref="M5512">
    <cfRule type="cellIs" dxfId="3438" priority="4484" operator="equal">
      <formula>"Não informado"</formula>
    </cfRule>
  </conditionalFormatting>
  <conditionalFormatting sqref="N5512">
    <cfRule type="cellIs" dxfId="3437" priority="4481" operator="equal">
      <formula>"Não informado"</formula>
    </cfRule>
  </conditionalFormatting>
  <conditionalFormatting sqref="N5512">
    <cfRule type="cellIs" dxfId="3436" priority="4480" operator="equal">
      <formula>"Não informado"</formula>
    </cfRule>
  </conditionalFormatting>
  <conditionalFormatting sqref="M5435">
    <cfRule type="cellIs" dxfId="3435" priority="4479" operator="equal">
      <formula>"Não informado"</formula>
    </cfRule>
  </conditionalFormatting>
  <conditionalFormatting sqref="N5435">
    <cfRule type="cellIs" dxfId="3434" priority="4478" operator="equal">
      <formula>"Não informado"</formula>
    </cfRule>
  </conditionalFormatting>
  <conditionalFormatting sqref="M5436:N5436">
    <cfRule type="cellIs" dxfId="3433" priority="4477" operator="equal">
      <formula>"Não informado"</formula>
    </cfRule>
  </conditionalFormatting>
  <conditionalFormatting sqref="M5444:N5444">
    <cfRule type="cellIs" dxfId="3432" priority="4473" operator="equal">
      <formula>"Não informado"</formula>
    </cfRule>
  </conditionalFormatting>
  <conditionalFormatting sqref="M5444:N5444">
    <cfRule type="cellIs" dxfId="3431" priority="4475" operator="equal">
      <formula>"Não informado"</formula>
    </cfRule>
  </conditionalFormatting>
  <conditionalFormatting sqref="N5444">
    <cfRule type="cellIs" dxfId="3430" priority="4476" operator="equal">
      <formula>"Não informado"</formula>
    </cfRule>
  </conditionalFormatting>
  <conditionalFormatting sqref="M5444:N5444">
    <cfRule type="cellIs" dxfId="3429" priority="4474" operator="equal">
      <formula>"Não informado"</formula>
    </cfRule>
  </conditionalFormatting>
  <conditionalFormatting sqref="M5444">
    <cfRule type="cellIs" dxfId="3428" priority="4472" operator="equal">
      <formula>"Não informado"</formula>
    </cfRule>
  </conditionalFormatting>
  <conditionalFormatting sqref="M5444">
    <cfRule type="cellIs" dxfId="3427" priority="4471" operator="equal">
      <formula>"Não informado"</formula>
    </cfRule>
  </conditionalFormatting>
  <conditionalFormatting sqref="N5444">
    <cfRule type="cellIs" dxfId="3426" priority="4470" operator="equal">
      <formula>"Não informado"</formula>
    </cfRule>
  </conditionalFormatting>
  <conditionalFormatting sqref="N5444">
    <cfRule type="cellIs" dxfId="3425" priority="4469" operator="equal">
      <formula>"Não informado"</formula>
    </cfRule>
  </conditionalFormatting>
  <conditionalFormatting sqref="M5451">
    <cfRule type="cellIs" dxfId="3424" priority="4445" operator="equal">
      <formula>"Não informado"</formula>
    </cfRule>
  </conditionalFormatting>
  <conditionalFormatting sqref="M5451">
    <cfRule type="cellIs" dxfId="3423" priority="4447" operator="equal">
      <formula>"Não informado"</formula>
    </cfRule>
  </conditionalFormatting>
  <conditionalFormatting sqref="M5451:N5451">
    <cfRule type="cellIs" dxfId="3422" priority="4448" operator="equal">
      <formula>"Não informado"</formula>
    </cfRule>
  </conditionalFormatting>
  <conditionalFormatting sqref="N5451">
    <cfRule type="cellIs" dxfId="3421" priority="4446" operator="equal">
      <formula>"Não informado"</formula>
    </cfRule>
  </conditionalFormatting>
  <conditionalFormatting sqref="M5451">
    <cfRule type="cellIs" dxfId="3420" priority="4444" operator="equal">
      <formula>"Não informado"</formula>
    </cfRule>
  </conditionalFormatting>
  <conditionalFormatting sqref="N5451">
    <cfRule type="cellIs" dxfId="3419" priority="4443" operator="equal">
      <formula>"Não informado"</formula>
    </cfRule>
  </conditionalFormatting>
  <conditionalFormatting sqref="N5451">
    <cfRule type="cellIs" dxfId="3418" priority="4442" operator="equal">
      <formula>"Não informado"</formula>
    </cfRule>
  </conditionalFormatting>
  <conditionalFormatting sqref="N5451">
    <cfRule type="cellIs" dxfId="3417" priority="4441" operator="equal">
      <formula>"Não informado"</formula>
    </cfRule>
  </conditionalFormatting>
  <conditionalFormatting sqref="M3901:N3901">
    <cfRule type="cellIs" dxfId="3416" priority="4460" operator="equal">
      <formula>"Não informado"</formula>
    </cfRule>
  </conditionalFormatting>
  <conditionalFormatting sqref="M3901">
    <cfRule type="cellIs" dxfId="3415" priority="4459" operator="equal">
      <formula>"Não informado"</formula>
    </cfRule>
  </conditionalFormatting>
  <conditionalFormatting sqref="M3901">
    <cfRule type="cellIs" dxfId="3414" priority="4458" operator="equal">
      <formula>"Não informado"</formula>
    </cfRule>
  </conditionalFormatting>
  <conditionalFormatting sqref="N3901">
    <cfRule type="cellIs" dxfId="3413" priority="4457" operator="equal">
      <formula>"Não informado"</formula>
    </cfRule>
  </conditionalFormatting>
  <conditionalFormatting sqref="N3901">
    <cfRule type="cellIs" dxfId="3412" priority="4456" operator="equal">
      <formula>"Não informado"</formula>
    </cfRule>
  </conditionalFormatting>
  <conditionalFormatting sqref="M5450:N5450">
    <cfRule type="cellIs" dxfId="3411" priority="4455" operator="equal">
      <formula>"Não informado"</formula>
    </cfRule>
  </conditionalFormatting>
  <conditionalFormatting sqref="M5450">
    <cfRule type="cellIs" dxfId="3410" priority="4454" operator="equal">
      <formula>"Não informado"</formula>
    </cfRule>
  </conditionalFormatting>
  <conditionalFormatting sqref="M5450">
    <cfRule type="cellIs" dxfId="3409" priority="4453" operator="equal">
      <formula>"Não informado"</formula>
    </cfRule>
  </conditionalFormatting>
  <conditionalFormatting sqref="N5450">
    <cfRule type="cellIs" dxfId="3408" priority="4452" operator="equal">
      <formula>"Não informado"</formula>
    </cfRule>
  </conditionalFormatting>
  <conditionalFormatting sqref="N5450">
    <cfRule type="cellIs" dxfId="3407" priority="4451" operator="equal">
      <formula>"Não informado"</formula>
    </cfRule>
  </conditionalFormatting>
  <conditionalFormatting sqref="M5451:N5451">
    <cfRule type="cellIs" dxfId="3406" priority="4450" operator="equal">
      <formula>"Não informado"</formula>
    </cfRule>
  </conditionalFormatting>
  <conditionalFormatting sqref="N5451">
    <cfRule type="cellIs" dxfId="3405" priority="4449" operator="equal">
      <formula>"Não informado"</formula>
    </cfRule>
  </conditionalFormatting>
  <conditionalFormatting sqref="M5467:N5467">
    <cfRule type="cellIs" dxfId="3404" priority="4440" operator="equal">
      <formula>"Não informado"</formula>
    </cfRule>
  </conditionalFormatting>
  <conditionalFormatting sqref="M5467">
    <cfRule type="cellIs" dxfId="3403" priority="4434" operator="equal">
      <formula>"Não informado"</formula>
    </cfRule>
  </conditionalFormatting>
  <conditionalFormatting sqref="N5467">
    <cfRule type="cellIs" dxfId="3402" priority="4439" operator="equal">
      <formula>"Não informado"</formula>
    </cfRule>
  </conditionalFormatting>
  <conditionalFormatting sqref="M5467:N5467">
    <cfRule type="cellIs" dxfId="3401" priority="4438" operator="equal">
      <formula>"Não informado"</formula>
    </cfRule>
  </conditionalFormatting>
  <conditionalFormatting sqref="M5467">
    <cfRule type="cellIs" dxfId="3400" priority="4437" operator="equal">
      <formula>"Não informado"</formula>
    </cfRule>
  </conditionalFormatting>
  <conditionalFormatting sqref="N5467">
    <cfRule type="cellIs" dxfId="3399" priority="4436" operator="equal">
      <formula>"Não informado"</formula>
    </cfRule>
  </conditionalFormatting>
  <conditionalFormatting sqref="N5467">
    <cfRule type="cellIs" dxfId="3398" priority="4433" operator="equal">
      <formula>"Não informado"</formula>
    </cfRule>
  </conditionalFormatting>
  <conditionalFormatting sqref="M5467">
    <cfRule type="cellIs" dxfId="3397" priority="4435" operator="equal">
      <formula>"Não informado"</formula>
    </cfRule>
  </conditionalFormatting>
  <conditionalFormatting sqref="N5467">
    <cfRule type="cellIs" dxfId="3396" priority="4432" operator="equal">
      <formula>"Não informado"</formula>
    </cfRule>
  </conditionalFormatting>
  <conditionalFormatting sqref="N5467">
    <cfRule type="cellIs" dxfId="3395" priority="4431" operator="equal">
      <formula>"Não informado"</formula>
    </cfRule>
  </conditionalFormatting>
  <conditionalFormatting sqref="M5454:N5454">
    <cfRule type="cellIs" dxfId="3394" priority="4430" operator="equal">
      <formula>"Não informado"</formula>
    </cfRule>
  </conditionalFormatting>
  <conditionalFormatting sqref="L2559">
    <cfRule type="cellIs" dxfId="3393" priority="4429" operator="equal">
      <formula>"Não informado"</formula>
    </cfRule>
  </conditionalFormatting>
  <conditionalFormatting sqref="L5454">
    <cfRule type="cellIs" dxfId="3392" priority="4428" operator="equal">
      <formula>"Não informado"</formula>
    </cfRule>
  </conditionalFormatting>
  <conditionalFormatting sqref="L5454">
    <cfRule type="cellIs" dxfId="3391" priority="4427" operator="equal">
      <formula>"Não informado"</formula>
    </cfRule>
  </conditionalFormatting>
  <conditionalFormatting sqref="H5454">
    <cfRule type="cellIs" dxfId="3390" priority="4426" operator="equal">
      <formula>"Não informado"</formula>
    </cfRule>
  </conditionalFormatting>
  <conditionalFormatting sqref="H5454">
    <cfRule type="cellIs" dxfId="3389" priority="4425" operator="equal">
      <formula>"Não informado"</formula>
    </cfRule>
  </conditionalFormatting>
  <conditionalFormatting sqref="H5454">
    <cfRule type="cellIs" dxfId="3388" priority="4424" operator="equal">
      <formula>"Não informado"</formula>
    </cfRule>
  </conditionalFormatting>
  <conditionalFormatting sqref="H5454">
    <cfRule type="cellIs" dxfId="3387" priority="4423" operator="equal">
      <formula>"Não informado"</formula>
    </cfRule>
  </conditionalFormatting>
  <conditionalFormatting sqref="M4970:N4970">
    <cfRule type="cellIs" dxfId="3386" priority="4422" operator="equal">
      <formula>"Não informado"</formula>
    </cfRule>
  </conditionalFormatting>
  <conditionalFormatting sqref="M4970">
    <cfRule type="cellIs" dxfId="3385" priority="4421" operator="equal">
      <formula>"Não informado"</formula>
    </cfRule>
  </conditionalFormatting>
  <conditionalFormatting sqref="M4970:N4970">
    <cfRule type="cellIs" dxfId="3384" priority="4420" operator="equal">
      <formula>"Não informado"</formula>
    </cfRule>
  </conditionalFormatting>
  <conditionalFormatting sqref="M5455:N5455">
    <cfRule type="cellIs" dxfId="3383" priority="4419" operator="equal">
      <formula>"Não informado"</formula>
    </cfRule>
  </conditionalFormatting>
  <conditionalFormatting sqref="M5455">
    <cfRule type="cellIs" dxfId="3382" priority="4418" operator="equal">
      <formula>"Não informado"</formula>
    </cfRule>
  </conditionalFormatting>
  <conditionalFormatting sqref="M5455:N5455">
    <cfRule type="cellIs" dxfId="3381" priority="4417" operator="equal">
      <formula>"Não informado"</formula>
    </cfRule>
  </conditionalFormatting>
  <conditionalFormatting sqref="M5461:N5461">
    <cfRule type="cellIs" dxfId="3380" priority="4416" operator="equal">
      <formula>"Não informado"</formula>
    </cfRule>
  </conditionalFormatting>
  <conditionalFormatting sqref="N5461">
    <cfRule type="cellIs" dxfId="3379" priority="4415" operator="equal">
      <formula>"Não informado"</formula>
    </cfRule>
  </conditionalFormatting>
  <conditionalFormatting sqref="M5461:N5461">
    <cfRule type="cellIs" dxfId="3378" priority="4414" operator="equal">
      <formula>"Não informado"</formula>
    </cfRule>
  </conditionalFormatting>
  <conditionalFormatting sqref="M5461:N5461">
    <cfRule type="cellIs" dxfId="3377" priority="4413" operator="equal">
      <formula>"Não informado"</formula>
    </cfRule>
  </conditionalFormatting>
  <conditionalFormatting sqref="N5462">
    <cfRule type="cellIs" dxfId="3376" priority="4412" operator="equal">
      <formula>"Não informado"</formula>
    </cfRule>
  </conditionalFormatting>
  <conditionalFormatting sqref="M5462">
    <cfRule type="cellIs" dxfId="3375" priority="4411" operator="equal">
      <formula>"Não informado"</formula>
    </cfRule>
  </conditionalFormatting>
  <conditionalFormatting sqref="N5462">
    <cfRule type="cellIs" dxfId="3374" priority="4410" operator="equal">
      <formula>"Não informado"</formula>
    </cfRule>
  </conditionalFormatting>
  <conditionalFormatting sqref="M5464:N5464">
    <cfRule type="cellIs" dxfId="3373" priority="4409" operator="equal">
      <formula>"Não informado"</formula>
    </cfRule>
  </conditionalFormatting>
  <conditionalFormatting sqref="M5464:N5464">
    <cfRule type="cellIs" dxfId="3372" priority="4408" operator="equal">
      <formula>"Não informado"</formula>
    </cfRule>
  </conditionalFormatting>
  <conditionalFormatting sqref="M5466">
    <cfRule type="cellIs" dxfId="3371" priority="4407" operator="equal">
      <formula>"Não informado"</formula>
    </cfRule>
  </conditionalFormatting>
  <conditionalFormatting sqref="M5466">
    <cfRule type="cellIs" dxfId="3370" priority="4406" operator="equal">
      <formula>"Não informado"</formula>
    </cfRule>
  </conditionalFormatting>
  <conditionalFormatting sqref="N5466">
    <cfRule type="cellIs" dxfId="3369" priority="4405" operator="equal">
      <formula>"Não informado"</formula>
    </cfRule>
  </conditionalFormatting>
  <conditionalFormatting sqref="N5466">
    <cfRule type="cellIs" dxfId="3368" priority="4404" operator="equal">
      <formula>"Não informado"</formula>
    </cfRule>
  </conditionalFormatting>
  <conditionalFormatting sqref="N5475">
    <cfRule type="cellIs" dxfId="3367" priority="4403" operator="equal">
      <formula>"Não informado"</formula>
    </cfRule>
  </conditionalFormatting>
  <conditionalFormatting sqref="M5475">
    <cfRule type="cellIs" dxfId="3366" priority="4396" operator="equal">
      <formula>"Não informado"</formula>
    </cfRule>
  </conditionalFormatting>
  <conditionalFormatting sqref="M5475">
    <cfRule type="cellIs" dxfId="3365" priority="4395" operator="equal">
      <formula>"Não informado"</formula>
    </cfRule>
  </conditionalFormatting>
  <conditionalFormatting sqref="N5475">
    <cfRule type="cellIs" dxfId="3364" priority="4394" operator="equal">
      <formula>"Não informado"</formula>
    </cfRule>
  </conditionalFormatting>
  <conditionalFormatting sqref="M5475:N5475">
    <cfRule type="cellIs" dxfId="3363" priority="4397" operator="equal">
      <formula>"Não informado"</formula>
    </cfRule>
  </conditionalFormatting>
  <conditionalFormatting sqref="M5475:N5475">
    <cfRule type="cellIs" dxfId="3362" priority="4402" operator="equal">
      <formula>"Não informado"</formula>
    </cfRule>
  </conditionalFormatting>
  <conditionalFormatting sqref="M5475:N5475">
    <cfRule type="cellIs" dxfId="3361" priority="4401" operator="equal">
      <formula>"Não informado"</formula>
    </cfRule>
  </conditionalFormatting>
  <conditionalFormatting sqref="M5475">
    <cfRule type="cellIs" dxfId="3360" priority="4400" operator="equal">
      <formula>"Não informado"</formula>
    </cfRule>
  </conditionalFormatting>
  <conditionalFormatting sqref="N5475">
    <cfRule type="cellIs" dxfId="3359" priority="4399" operator="equal">
      <formula>"Não informado"</formula>
    </cfRule>
  </conditionalFormatting>
  <conditionalFormatting sqref="M5475">
    <cfRule type="cellIs" dxfId="3358" priority="4398" operator="equal">
      <formula>"Não informado"</formula>
    </cfRule>
  </conditionalFormatting>
  <conditionalFormatting sqref="M5447">
    <cfRule type="cellIs" dxfId="3357" priority="4369" operator="equal">
      <formula>"Não informado"</formula>
    </cfRule>
  </conditionalFormatting>
  <conditionalFormatting sqref="M5507">
    <cfRule type="cellIs" dxfId="3356" priority="4362" operator="equal">
      <formula>"Não informado"</formula>
    </cfRule>
  </conditionalFormatting>
  <conditionalFormatting sqref="M5507">
    <cfRule type="cellIs" dxfId="3355" priority="4361" operator="equal">
      <formula>"Não informado"</formula>
    </cfRule>
  </conditionalFormatting>
  <conditionalFormatting sqref="N5507">
    <cfRule type="cellIs" dxfId="3354" priority="4360" operator="equal">
      <formula>"Não informado"</formula>
    </cfRule>
  </conditionalFormatting>
  <conditionalFormatting sqref="M5507:N5507">
    <cfRule type="cellIs" dxfId="3353" priority="4363" operator="equal">
      <formula>"Não informado"</formula>
    </cfRule>
  </conditionalFormatting>
  <conditionalFormatting sqref="N5447">
    <cfRule type="cellIs" dxfId="3352" priority="4368" operator="equal">
      <formula>"Não informado"</formula>
    </cfRule>
  </conditionalFormatting>
  <conditionalFormatting sqref="N5447">
    <cfRule type="cellIs" dxfId="3351" priority="4367" operator="equal">
      <formula>"Não informado"</formula>
    </cfRule>
  </conditionalFormatting>
  <conditionalFormatting sqref="N5507">
    <cfRule type="cellIs" dxfId="3350" priority="4366" operator="equal">
      <formula>"Não informado"</formula>
    </cfRule>
  </conditionalFormatting>
  <conditionalFormatting sqref="M5507:N5507">
    <cfRule type="cellIs" dxfId="3349" priority="4365" operator="equal">
      <formula>"Não informado"</formula>
    </cfRule>
  </conditionalFormatting>
  <conditionalFormatting sqref="M5507:N5507">
    <cfRule type="cellIs" dxfId="3348" priority="4364" operator="equal">
      <formula>"Não informado"</formula>
    </cfRule>
  </conditionalFormatting>
  <conditionalFormatting sqref="M5485">
    <cfRule type="cellIs" dxfId="3347" priority="4380" operator="equal">
      <formula>"Não informado"</formula>
    </cfRule>
  </conditionalFormatting>
  <conditionalFormatting sqref="N5485">
    <cfRule type="cellIs" dxfId="3346" priority="4383" operator="equal">
      <formula>"Não informado"</formula>
    </cfRule>
  </conditionalFormatting>
  <conditionalFormatting sqref="M5485">
    <cfRule type="cellIs" dxfId="3345" priority="4382" operator="equal">
      <formula>"Não informado"</formula>
    </cfRule>
  </conditionalFormatting>
  <conditionalFormatting sqref="N5485">
    <cfRule type="cellIs" dxfId="3344" priority="4381" operator="equal">
      <formula>"Não informado"</formula>
    </cfRule>
  </conditionalFormatting>
  <conditionalFormatting sqref="M4067:N4067">
    <cfRule type="cellIs" dxfId="3343" priority="4379" operator="equal">
      <formula>"Não informado"</formula>
    </cfRule>
  </conditionalFormatting>
  <conditionalFormatting sqref="M5490:N5490">
    <cfRule type="cellIs" dxfId="3342" priority="4378" operator="equal">
      <formula>"Não informado"</formula>
    </cfRule>
  </conditionalFormatting>
  <conditionalFormatting sqref="M5503:N5503">
    <cfRule type="cellIs" dxfId="3341" priority="4377" operator="equal">
      <formula>"Não informado"</formula>
    </cfRule>
  </conditionalFormatting>
  <conditionalFormatting sqref="M5504:N5504">
    <cfRule type="cellIs" dxfId="3340" priority="4376" operator="equal">
      <formula>"Não informado"</formula>
    </cfRule>
  </conditionalFormatting>
  <conditionalFormatting sqref="M5505:N5505">
    <cfRule type="cellIs" dxfId="3339" priority="4375" operator="equal">
      <formula>"Não informado"</formula>
    </cfRule>
  </conditionalFormatting>
  <conditionalFormatting sqref="M5447:N5447">
    <cfRule type="cellIs" dxfId="3338" priority="4371" operator="equal">
      <formula>"Não informado"</formula>
    </cfRule>
  </conditionalFormatting>
  <conditionalFormatting sqref="M5447:N5447">
    <cfRule type="cellIs" dxfId="3337" priority="4373" operator="equal">
      <formula>"Não informado"</formula>
    </cfRule>
  </conditionalFormatting>
  <conditionalFormatting sqref="N5447">
    <cfRule type="cellIs" dxfId="3336" priority="4374" operator="equal">
      <formula>"Não informado"</formula>
    </cfRule>
  </conditionalFormatting>
  <conditionalFormatting sqref="M5447:N5447">
    <cfRule type="cellIs" dxfId="3335" priority="4372" operator="equal">
      <formula>"Não informado"</formula>
    </cfRule>
  </conditionalFormatting>
  <conditionalFormatting sqref="M5447">
    <cfRule type="cellIs" dxfId="3334" priority="4370" operator="equal">
      <formula>"Não informado"</formula>
    </cfRule>
  </conditionalFormatting>
  <conditionalFormatting sqref="N5507">
    <cfRule type="cellIs" dxfId="3333" priority="4359" operator="equal">
      <formula>"Não informado"</formula>
    </cfRule>
  </conditionalFormatting>
  <conditionalFormatting sqref="M5511">
    <cfRule type="cellIs" dxfId="3332" priority="4358" operator="equal">
      <formula>"Não informado"</formula>
    </cfRule>
  </conditionalFormatting>
  <conditionalFormatting sqref="N5511">
    <cfRule type="cellIs" dxfId="3331" priority="4357" operator="equal">
      <formula>"Não informado"</formula>
    </cfRule>
  </conditionalFormatting>
  <conditionalFormatting sqref="L5518">
    <cfRule type="cellIs" dxfId="3330" priority="4349" operator="equal">
      <formula>"Não informado"</formula>
    </cfRule>
  </conditionalFormatting>
  <conditionalFormatting sqref="D5519:J5519">
    <cfRule type="cellIs" dxfId="3329" priority="4348" operator="equal">
      <formula>"Não informado"</formula>
    </cfRule>
  </conditionalFormatting>
  <conditionalFormatting sqref="A5519:C5519">
    <cfRule type="cellIs" dxfId="3328" priority="4347" operator="equal">
      <formula>"Não informado"</formula>
    </cfRule>
  </conditionalFormatting>
  <conditionalFormatting sqref="L5519">
    <cfRule type="cellIs" dxfId="3327" priority="4346" operator="equal">
      <formula>"Não informado"</formula>
    </cfRule>
  </conditionalFormatting>
  <conditionalFormatting sqref="D5520:J5520">
    <cfRule type="cellIs" dxfId="3326" priority="4345" operator="equal">
      <formula>"Não informado"</formula>
    </cfRule>
  </conditionalFormatting>
  <conditionalFormatting sqref="A5520:C5520">
    <cfRule type="cellIs" dxfId="3325" priority="4344" operator="equal">
      <formula>"Não informado"</formula>
    </cfRule>
  </conditionalFormatting>
  <conditionalFormatting sqref="L5520">
    <cfRule type="cellIs" dxfId="3324" priority="4343" operator="equal">
      <formula>"Não informado"</formula>
    </cfRule>
  </conditionalFormatting>
  <conditionalFormatting sqref="D5521:J5521">
    <cfRule type="cellIs" dxfId="3323" priority="4342" operator="equal">
      <formula>"Não informado"</formula>
    </cfRule>
  </conditionalFormatting>
  <conditionalFormatting sqref="A5521:C5521">
    <cfRule type="cellIs" dxfId="3322" priority="4341" operator="equal">
      <formula>"Não informado"</formula>
    </cfRule>
  </conditionalFormatting>
  <conditionalFormatting sqref="L5521">
    <cfRule type="cellIs" dxfId="3321" priority="4340" operator="equal">
      <formula>"Não informado"</formula>
    </cfRule>
  </conditionalFormatting>
  <conditionalFormatting sqref="D5522:J5522">
    <cfRule type="cellIs" dxfId="3320" priority="4339" operator="equal">
      <formula>"Não informado"</formula>
    </cfRule>
  </conditionalFormatting>
  <conditionalFormatting sqref="A5522:C5522">
    <cfRule type="cellIs" dxfId="3319" priority="4338" operator="equal">
      <formula>"Não informado"</formula>
    </cfRule>
  </conditionalFormatting>
  <conditionalFormatting sqref="L5522">
    <cfRule type="cellIs" dxfId="3318" priority="4337" operator="equal">
      <formula>"Não informado"</formula>
    </cfRule>
  </conditionalFormatting>
  <conditionalFormatting sqref="D5523:J5523">
    <cfRule type="cellIs" dxfId="3317" priority="4336" operator="equal">
      <formula>"Não informado"</formula>
    </cfRule>
  </conditionalFormatting>
  <conditionalFormatting sqref="A5523:C5523">
    <cfRule type="cellIs" dxfId="3316" priority="4335" operator="equal">
      <formula>"Não informado"</formula>
    </cfRule>
  </conditionalFormatting>
  <conditionalFormatting sqref="L5523">
    <cfRule type="cellIs" dxfId="3315" priority="4334" operator="equal">
      <formula>"Não informado"</formula>
    </cfRule>
  </conditionalFormatting>
  <conditionalFormatting sqref="D5524:J5524">
    <cfRule type="cellIs" dxfId="3314" priority="4333" operator="equal">
      <formula>"Não informado"</formula>
    </cfRule>
  </conditionalFormatting>
  <conditionalFormatting sqref="A5524:C5524">
    <cfRule type="cellIs" dxfId="3313" priority="4332" operator="equal">
      <formula>"Não informado"</formula>
    </cfRule>
  </conditionalFormatting>
  <conditionalFormatting sqref="L5524">
    <cfRule type="cellIs" dxfId="3312" priority="4331" operator="equal">
      <formula>"Não informado"</formula>
    </cfRule>
  </conditionalFormatting>
  <conditionalFormatting sqref="D5525:J5525">
    <cfRule type="cellIs" dxfId="3311" priority="4330" operator="equal">
      <formula>"Não informado"</formula>
    </cfRule>
  </conditionalFormatting>
  <conditionalFormatting sqref="A5525:C5525">
    <cfRule type="cellIs" dxfId="3310" priority="4329" operator="equal">
      <formula>"Não informado"</formula>
    </cfRule>
  </conditionalFormatting>
  <conditionalFormatting sqref="L5525">
    <cfRule type="cellIs" dxfId="3309" priority="4328" operator="equal">
      <formula>"Não informado"</formula>
    </cfRule>
  </conditionalFormatting>
  <conditionalFormatting sqref="K5526">
    <cfRule type="cellIs" dxfId="3308" priority="4327" operator="equal">
      <formula>"Não informado"</formula>
    </cfRule>
  </conditionalFormatting>
  <conditionalFormatting sqref="D5526:J5526">
    <cfRule type="cellIs" dxfId="3307" priority="4326" operator="equal">
      <formula>"Não informado"</formula>
    </cfRule>
  </conditionalFormatting>
  <conditionalFormatting sqref="A5526:C5526">
    <cfRule type="cellIs" dxfId="3306" priority="4325" operator="equal">
      <formula>"Não informado"</formula>
    </cfRule>
  </conditionalFormatting>
  <conditionalFormatting sqref="L5526">
    <cfRule type="cellIs" dxfId="3305" priority="4324" operator="equal">
      <formula>"Não informado"</formula>
    </cfRule>
  </conditionalFormatting>
  <conditionalFormatting sqref="D5527:J5527">
    <cfRule type="cellIs" dxfId="3304" priority="4323" operator="equal">
      <formula>"Não informado"</formula>
    </cfRule>
  </conditionalFormatting>
  <conditionalFormatting sqref="A5527:C5527">
    <cfRule type="cellIs" dxfId="3303" priority="4322" operator="equal">
      <formula>"Não informado"</formula>
    </cfRule>
  </conditionalFormatting>
  <conditionalFormatting sqref="L5527">
    <cfRule type="cellIs" dxfId="3302" priority="4321" operator="equal">
      <formula>"Não informado"</formula>
    </cfRule>
  </conditionalFormatting>
  <conditionalFormatting sqref="D5528:J5528">
    <cfRule type="cellIs" dxfId="3301" priority="4320" operator="equal">
      <formula>"Não informado"</formula>
    </cfRule>
  </conditionalFormatting>
  <conditionalFormatting sqref="A5528:C5528">
    <cfRule type="cellIs" dxfId="3300" priority="4319" operator="equal">
      <formula>"Não informado"</formula>
    </cfRule>
  </conditionalFormatting>
  <conditionalFormatting sqref="L5528">
    <cfRule type="cellIs" dxfId="3299" priority="4318" operator="equal">
      <formula>"Não informado"</formula>
    </cfRule>
  </conditionalFormatting>
  <conditionalFormatting sqref="D5529:J5529">
    <cfRule type="cellIs" dxfId="3298" priority="4317" operator="equal">
      <formula>"Não informado"</formula>
    </cfRule>
  </conditionalFormatting>
  <conditionalFormatting sqref="A5529:C5529">
    <cfRule type="cellIs" dxfId="3297" priority="4316" operator="equal">
      <formula>"Não informado"</formula>
    </cfRule>
  </conditionalFormatting>
  <conditionalFormatting sqref="L5529">
    <cfRule type="cellIs" dxfId="3296" priority="4315" operator="equal">
      <formula>"Não informado"</formula>
    </cfRule>
  </conditionalFormatting>
  <conditionalFormatting sqref="D5530:J5530">
    <cfRule type="cellIs" dxfId="3295" priority="4314" operator="equal">
      <formula>"Não informado"</formula>
    </cfRule>
  </conditionalFormatting>
  <conditionalFormatting sqref="A5530:C5530">
    <cfRule type="cellIs" dxfId="3294" priority="4313" operator="equal">
      <formula>"Não informado"</formula>
    </cfRule>
  </conditionalFormatting>
  <conditionalFormatting sqref="L5530">
    <cfRule type="cellIs" dxfId="3293" priority="4312" operator="equal">
      <formula>"Não informado"</formula>
    </cfRule>
  </conditionalFormatting>
  <conditionalFormatting sqref="K5531">
    <cfRule type="cellIs" dxfId="3292" priority="4311" operator="equal">
      <formula>"Não informado"</formula>
    </cfRule>
  </conditionalFormatting>
  <conditionalFormatting sqref="D5531:J5531">
    <cfRule type="cellIs" dxfId="3291" priority="4310" operator="equal">
      <formula>"Não informado"</formula>
    </cfRule>
  </conditionalFormatting>
  <conditionalFormatting sqref="A5531:C5531">
    <cfRule type="cellIs" dxfId="3290" priority="4309" operator="equal">
      <formula>"Não informado"</formula>
    </cfRule>
  </conditionalFormatting>
  <conditionalFormatting sqref="L5531">
    <cfRule type="cellIs" dxfId="3289" priority="4308" operator="equal">
      <formula>"Não informado"</formula>
    </cfRule>
  </conditionalFormatting>
  <conditionalFormatting sqref="D5532:J5532">
    <cfRule type="cellIs" dxfId="3288" priority="4307" operator="equal">
      <formula>"Não informado"</formula>
    </cfRule>
  </conditionalFormatting>
  <conditionalFormatting sqref="A5532:C5532">
    <cfRule type="cellIs" dxfId="3287" priority="4306" operator="equal">
      <formula>"Não informado"</formula>
    </cfRule>
  </conditionalFormatting>
  <conditionalFormatting sqref="L5532">
    <cfRule type="cellIs" dxfId="3286" priority="4305" operator="equal">
      <formula>"Não informado"</formula>
    </cfRule>
  </conditionalFormatting>
  <conditionalFormatting sqref="D5533:J5533">
    <cfRule type="cellIs" dxfId="3285" priority="4304" operator="equal">
      <formula>"Não informado"</formula>
    </cfRule>
  </conditionalFormatting>
  <conditionalFormatting sqref="A5533:C5533">
    <cfRule type="cellIs" dxfId="3284" priority="4303" operator="equal">
      <formula>"Não informado"</formula>
    </cfRule>
  </conditionalFormatting>
  <conditionalFormatting sqref="L5533">
    <cfRule type="cellIs" dxfId="3283" priority="4302" operator="equal">
      <formula>"Não informado"</formula>
    </cfRule>
  </conditionalFormatting>
  <conditionalFormatting sqref="L5534">
    <cfRule type="cellIs" dxfId="3282" priority="4301" operator="equal">
      <formula>"Não informado"</formula>
    </cfRule>
  </conditionalFormatting>
  <conditionalFormatting sqref="D5534:J5534">
    <cfRule type="cellIs" dxfId="3281" priority="4300" operator="equal">
      <formula>"Não informado"</formula>
    </cfRule>
  </conditionalFormatting>
  <conditionalFormatting sqref="A5534:C5534">
    <cfRule type="cellIs" dxfId="3280" priority="4299" operator="equal">
      <formula>"Não informado"</formula>
    </cfRule>
  </conditionalFormatting>
  <conditionalFormatting sqref="L5535">
    <cfRule type="cellIs" dxfId="3279" priority="4298" operator="equal">
      <formula>"Não informado"</formula>
    </cfRule>
  </conditionalFormatting>
  <conditionalFormatting sqref="A5535:C5535">
    <cfRule type="cellIs" dxfId="3278" priority="4297" operator="equal">
      <formula>"Não informado"</formula>
    </cfRule>
  </conditionalFormatting>
  <conditionalFormatting sqref="A5536:C5536">
    <cfRule type="cellIs" dxfId="3277" priority="4296" operator="equal">
      <formula>"Não informado"</formula>
    </cfRule>
  </conditionalFormatting>
  <conditionalFormatting sqref="A5537:C5537">
    <cfRule type="cellIs" dxfId="3276" priority="4295" operator="equal">
      <formula>"Não informado"</formula>
    </cfRule>
  </conditionalFormatting>
  <conditionalFormatting sqref="A5538:C5538">
    <cfRule type="cellIs" dxfId="3275" priority="4294" operator="equal">
      <formula>"Não informado"</formula>
    </cfRule>
  </conditionalFormatting>
  <conditionalFormatting sqref="L5538">
    <cfRule type="cellIs" dxfId="3274" priority="4293" operator="equal">
      <formula>"Não informado"</formula>
    </cfRule>
  </conditionalFormatting>
  <conditionalFormatting sqref="D5539:J5539">
    <cfRule type="cellIs" dxfId="3273" priority="4292" operator="equal">
      <formula>"Não informado"</formula>
    </cfRule>
  </conditionalFormatting>
  <conditionalFormatting sqref="A5539:C5539">
    <cfRule type="cellIs" dxfId="3272" priority="4291" operator="equal">
      <formula>"Não informado"</formula>
    </cfRule>
  </conditionalFormatting>
  <conditionalFormatting sqref="L5539">
    <cfRule type="cellIs" dxfId="3271" priority="4290" operator="equal">
      <formula>"Não informado"</formula>
    </cfRule>
  </conditionalFormatting>
  <conditionalFormatting sqref="D5540:J5540">
    <cfRule type="cellIs" dxfId="3270" priority="4289" operator="equal">
      <formula>"Não informado"</formula>
    </cfRule>
  </conditionalFormatting>
  <conditionalFormatting sqref="A5540:C5540">
    <cfRule type="cellIs" dxfId="3269" priority="4288" operator="equal">
      <formula>"Não informado"</formula>
    </cfRule>
  </conditionalFormatting>
  <conditionalFormatting sqref="L5540">
    <cfRule type="cellIs" dxfId="3268" priority="4287" operator="equal">
      <formula>"Não informado"</formula>
    </cfRule>
  </conditionalFormatting>
  <conditionalFormatting sqref="D5541:J5541">
    <cfRule type="cellIs" dxfId="3267" priority="4286" operator="equal">
      <formula>"Não informado"</formula>
    </cfRule>
  </conditionalFormatting>
  <conditionalFormatting sqref="A5541:C5541">
    <cfRule type="cellIs" dxfId="3266" priority="4285" operator="equal">
      <formula>"Não informado"</formula>
    </cfRule>
  </conditionalFormatting>
  <conditionalFormatting sqref="L5541">
    <cfRule type="cellIs" dxfId="3265" priority="4284" operator="equal">
      <formula>"Não informado"</formula>
    </cfRule>
  </conditionalFormatting>
  <conditionalFormatting sqref="D5542:J5542">
    <cfRule type="cellIs" dxfId="3264" priority="4283" operator="equal">
      <formula>"Não informado"</formula>
    </cfRule>
  </conditionalFormatting>
  <conditionalFormatting sqref="A5542:C5542">
    <cfRule type="cellIs" dxfId="3263" priority="4282" operator="equal">
      <formula>"Não informado"</formula>
    </cfRule>
  </conditionalFormatting>
  <conditionalFormatting sqref="L5542">
    <cfRule type="cellIs" dxfId="3262" priority="4281" operator="equal">
      <formula>"Não informado"</formula>
    </cfRule>
  </conditionalFormatting>
  <conditionalFormatting sqref="L5543">
    <cfRule type="cellIs" dxfId="3261" priority="4280" operator="equal">
      <formula>"Não informado"</formula>
    </cfRule>
  </conditionalFormatting>
  <conditionalFormatting sqref="D5543:J5543">
    <cfRule type="cellIs" dxfId="3260" priority="4279" operator="equal">
      <formula>"Não informado"</formula>
    </cfRule>
  </conditionalFormatting>
  <conditionalFormatting sqref="A5543:C5543">
    <cfRule type="cellIs" dxfId="3259" priority="4278" operator="equal">
      <formula>"Não informado"</formula>
    </cfRule>
  </conditionalFormatting>
  <conditionalFormatting sqref="D5544:J5544">
    <cfRule type="cellIs" dxfId="3258" priority="4277" operator="equal">
      <formula>"Não informado"</formula>
    </cfRule>
  </conditionalFormatting>
  <conditionalFormatting sqref="A5544:C5544">
    <cfRule type="cellIs" dxfId="3257" priority="4276" operator="equal">
      <formula>"Não informado"</formula>
    </cfRule>
  </conditionalFormatting>
  <conditionalFormatting sqref="L5544">
    <cfRule type="cellIs" dxfId="3256" priority="4275" operator="equal">
      <formula>"Não informado"</formula>
    </cfRule>
  </conditionalFormatting>
  <conditionalFormatting sqref="D5545:J5545">
    <cfRule type="cellIs" dxfId="3255" priority="4274" operator="equal">
      <formula>"Não informado"</formula>
    </cfRule>
  </conditionalFormatting>
  <conditionalFormatting sqref="A5545:C5545">
    <cfRule type="cellIs" dxfId="3254" priority="4273" operator="equal">
      <formula>"Não informado"</formula>
    </cfRule>
  </conditionalFormatting>
  <conditionalFormatting sqref="L5545">
    <cfRule type="cellIs" dxfId="3253" priority="4272" operator="equal">
      <formula>"Não informado"</formula>
    </cfRule>
  </conditionalFormatting>
  <conditionalFormatting sqref="D5546:J5546">
    <cfRule type="cellIs" dxfId="3252" priority="4271" operator="equal">
      <formula>"Não informado"</formula>
    </cfRule>
  </conditionalFormatting>
  <conditionalFormatting sqref="A5546:C5546">
    <cfRule type="cellIs" dxfId="3251" priority="4270" operator="equal">
      <formula>"Não informado"</formula>
    </cfRule>
  </conditionalFormatting>
  <conditionalFormatting sqref="L5546">
    <cfRule type="cellIs" dxfId="3250" priority="4269" operator="equal">
      <formula>"Não informado"</formula>
    </cfRule>
  </conditionalFormatting>
  <conditionalFormatting sqref="D5547:J5547">
    <cfRule type="cellIs" dxfId="3249" priority="4268" operator="equal">
      <formula>"Não informado"</formula>
    </cfRule>
  </conditionalFormatting>
  <conditionalFormatting sqref="A5547:C5547">
    <cfRule type="cellIs" dxfId="3248" priority="4267" operator="equal">
      <formula>"Não informado"</formula>
    </cfRule>
  </conditionalFormatting>
  <conditionalFormatting sqref="L5547">
    <cfRule type="cellIs" dxfId="3247" priority="4266" operator="equal">
      <formula>"Não informado"</formula>
    </cfRule>
  </conditionalFormatting>
  <conditionalFormatting sqref="D5548:J5548">
    <cfRule type="cellIs" dxfId="3246" priority="4265" operator="equal">
      <formula>"Não informado"</formula>
    </cfRule>
  </conditionalFormatting>
  <conditionalFormatting sqref="A5548:C5548">
    <cfRule type="cellIs" dxfId="3245" priority="4264" operator="equal">
      <formula>"Não informado"</formula>
    </cfRule>
  </conditionalFormatting>
  <conditionalFormatting sqref="L5548">
    <cfRule type="cellIs" dxfId="3244" priority="4263" operator="equal">
      <formula>"Não informado"</formula>
    </cfRule>
  </conditionalFormatting>
  <conditionalFormatting sqref="D5549:J5549">
    <cfRule type="cellIs" dxfId="3243" priority="4262" operator="equal">
      <formula>"Não informado"</formula>
    </cfRule>
  </conditionalFormatting>
  <conditionalFormatting sqref="A5549:C5549">
    <cfRule type="cellIs" dxfId="3242" priority="4261" operator="equal">
      <formula>"Não informado"</formula>
    </cfRule>
  </conditionalFormatting>
  <conditionalFormatting sqref="L5549">
    <cfRule type="cellIs" dxfId="3241" priority="4260" operator="equal">
      <formula>"Não informado"</formula>
    </cfRule>
  </conditionalFormatting>
  <conditionalFormatting sqref="D5550:J5550">
    <cfRule type="cellIs" dxfId="3240" priority="4259" operator="equal">
      <formula>"Não informado"</formula>
    </cfRule>
  </conditionalFormatting>
  <conditionalFormatting sqref="A5550:C5550">
    <cfRule type="cellIs" dxfId="3239" priority="4258" operator="equal">
      <formula>"Não informado"</formula>
    </cfRule>
  </conditionalFormatting>
  <conditionalFormatting sqref="L5550">
    <cfRule type="cellIs" dxfId="3238" priority="4257" operator="equal">
      <formula>"Não informado"</formula>
    </cfRule>
  </conditionalFormatting>
  <conditionalFormatting sqref="D5551:J5551">
    <cfRule type="cellIs" dxfId="3237" priority="4256" operator="equal">
      <formula>"Não informado"</formula>
    </cfRule>
  </conditionalFormatting>
  <conditionalFormatting sqref="A5551:C5551">
    <cfRule type="cellIs" dxfId="3236" priority="4255" operator="equal">
      <formula>"Não informado"</formula>
    </cfRule>
  </conditionalFormatting>
  <conditionalFormatting sqref="L5551">
    <cfRule type="cellIs" dxfId="3235" priority="4254" operator="equal">
      <formula>"Não informado"</formula>
    </cfRule>
  </conditionalFormatting>
  <conditionalFormatting sqref="D5552:J5552">
    <cfRule type="cellIs" dxfId="3234" priority="4253" operator="equal">
      <formula>"Não informado"</formula>
    </cfRule>
  </conditionalFormatting>
  <conditionalFormatting sqref="A5552:C5552">
    <cfRule type="cellIs" dxfId="3233" priority="4252" operator="equal">
      <formula>"Não informado"</formula>
    </cfRule>
  </conditionalFormatting>
  <conditionalFormatting sqref="L5552">
    <cfRule type="cellIs" dxfId="3232" priority="4251" operator="equal">
      <formula>"Não informado"</formula>
    </cfRule>
  </conditionalFormatting>
  <conditionalFormatting sqref="D5553:J5553">
    <cfRule type="cellIs" dxfId="3231" priority="4250" operator="equal">
      <formula>"Não informado"</formula>
    </cfRule>
  </conditionalFormatting>
  <conditionalFormatting sqref="A5553:C5553">
    <cfRule type="cellIs" dxfId="3230" priority="4249" operator="equal">
      <formula>"Não informado"</formula>
    </cfRule>
  </conditionalFormatting>
  <conditionalFormatting sqref="L5553">
    <cfRule type="cellIs" dxfId="3229" priority="4248" operator="equal">
      <formula>"Não informado"</formula>
    </cfRule>
  </conditionalFormatting>
  <conditionalFormatting sqref="D5554:J5554">
    <cfRule type="cellIs" dxfId="3228" priority="4247" operator="equal">
      <formula>"Não informado"</formula>
    </cfRule>
  </conditionalFormatting>
  <conditionalFormatting sqref="A5554:C5554">
    <cfRule type="cellIs" dxfId="3227" priority="4246" operator="equal">
      <formula>"Não informado"</formula>
    </cfRule>
  </conditionalFormatting>
  <conditionalFormatting sqref="L5554">
    <cfRule type="cellIs" dxfId="3226" priority="4245" operator="equal">
      <formula>"Não informado"</formula>
    </cfRule>
  </conditionalFormatting>
  <conditionalFormatting sqref="D5555:J5555">
    <cfRule type="cellIs" dxfId="3225" priority="4244" operator="equal">
      <formula>"Não informado"</formula>
    </cfRule>
  </conditionalFormatting>
  <conditionalFormatting sqref="A5555:C5555">
    <cfRule type="cellIs" dxfId="3224" priority="4243" operator="equal">
      <formula>"Não informado"</formula>
    </cfRule>
  </conditionalFormatting>
  <conditionalFormatting sqref="L5555">
    <cfRule type="cellIs" dxfId="3223" priority="4242" operator="equal">
      <formula>"Não informado"</formula>
    </cfRule>
  </conditionalFormatting>
  <conditionalFormatting sqref="D5556:J5556">
    <cfRule type="cellIs" dxfId="3222" priority="4241" operator="equal">
      <formula>"Não informado"</formula>
    </cfRule>
  </conditionalFormatting>
  <conditionalFormatting sqref="A5556:C5556">
    <cfRule type="cellIs" dxfId="3221" priority="4240" operator="equal">
      <formula>"Não informado"</formula>
    </cfRule>
  </conditionalFormatting>
  <conditionalFormatting sqref="L5556">
    <cfRule type="cellIs" dxfId="3220" priority="4239" operator="equal">
      <formula>"Não informado"</formula>
    </cfRule>
  </conditionalFormatting>
  <conditionalFormatting sqref="D5557:J5557">
    <cfRule type="cellIs" dxfId="3219" priority="4238" operator="equal">
      <formula>"Não informado"</formula>
    </cfRule>
  </conditionalFormatting>
  <conditionalFormatting sqref="A5557:C5557">
    <cfRule type="cellIs" dxfId="3218" priority="4237" operator="equal">
      <formula>"Não informado"</formula>
    </cfRule>
  </conditionalFormatting>
  <conditionalFormatting sqref="L5557">
    <cfRule type="cellIs" dxfId="3217" priority="4236" operator="equal">
      <formula>"Não informado"</formula>
    </cfRule>
  </conditionalFormatting>
  <conditionalFormatting sqref="D5558:J5558">
    <cfRule type="cellIs" dxfId="3216" priority="4235" operator="equal">
      <formula>"Não informado"</formula>
    </cfRule>
  </conditionalFormatting>
  <conditionalFormatting sqref="A5558:C5558">
    <cfRule type="cellIs" dxfId="3215" priority="4234" operator="equal">
      <formula>"Não informado"</formula>
    </cfRule>
  </conditionalFormatting>
  <conditionalFormatting sqref="L5558">
    <cfRule type="cellIs" dxfId="3214" priority="4233" operator="equal">
      <formula>"Não informado"</formula>
    </cfRule>
  </conditionalFormatting>
  <conditionalFormatting sqref="D5559:J5559">
    <cfRule type="cellIs" dxfId="3213" priority="4232" operator="equal">
      <formula>"Não informado"</formula>
    </cfRule>
  </conditionalFormatting>
  <conditionalFormatting sqref="A5559:C5559">
    <cfRule type="cellIs" dxfId="3212" priority="4231" operator="equal">
      <formula>"Não informado"</formula>
    </cfRule>
  </conditionalFormatting>
  <conditionalFormatting sqref="L5559">
    <cfRule type="cellIs" dxfId="3211" priority="4230" operator="equal">
      <formula>"Não informado"</formula>
    </cfRule>
  </conditionalFormatting>
  <conditionalFormatting sqref="D5560:J5560">
    <cfRule type="cellIs" dxfId="3210" priority="4229" operator="equal">
      <formula>"Não informado"</formula>
    </cfRule>
  </conditionalFormatting>
  <conditionalFormatting sqref="A5560:C5560">
    <cfRule type="cellIs" dxfId="3209" priority="4228" operator="equal">
      <formula>"Não informado"</formula>
    </cfRule>
  </conditionalFormatting>
  <conditionalFormatting sqref="L5560">
    <cfRule type="cellIs" dxfId="3208" priority="4227" operator="equal">
      <formula>"Não informado"</formula>
    </cfRule>
  </conditionalFormatting>
  <conditionalFormatting sqref="D5561:J5561">
    <cfRule type="cellIs" dxfId="3207" priority="4226" operator="equal">
      <formula>"Não informado"</formula>
    </cfRule>
  </conditionalFormatting>
  <conditionalFormatting sqref="A5561:C5561">
    <cfRule type="cellIs" dxfId="3206" priority="4225" operator="equal">
      <formula>"Não informado"</formula>
    </cfRule>
  </conditionalFormatting>
  <conditionalFormatting sqref="L5561">
    <cfRule type="cellIs" dxfId="3205" priority="4224" operator="equal">
      <formula>"Não informado"</formula>
    </cfRule>
  </conditionalFormatting>
  <conditionalFormatting sqref="D5562:J5562">
    <cfRule type="cellIs" dxfId="3204" priority="4223" operator="equal">
      <formula>"Não informado"</formula>
    </cfRule>
  </conditionalFormatting>
  <conditionalFormatting sqref="A5562:C5562">
    <cfRule type="cellIs" dxfId="3203" priority="4222" operator="equal">
      <formula>"Não informado"</formula>
    </cfRule>
  </conditionalFormatting>
  <conditionalFormatting sqref="L5562">
    <cfRule type="cellIs" dxfId="3202" priority="4221" operator="equal">
      <formula>"Não informado"</formula>
    </cfRule>
  </conditionalFormatting>
  <conditionalFormatting sqref="D5563:J5563">
    <cfRule type="cellIs" dxfId="3201" priority="4220" operator="equal">
      <formula>"Não informado"</formula>
    </cfRule>
  </conditionalFormatting>
  <conditionalFormatting sqref="A5563:C5563">
    <cfRule type="cellIs" dxfId="3200" priority="4219" operator="equal">
      <formula>"Não informado"</formula>
    </cfRule>
  </conditionalFormatting>
  <conditionalFormatting sqref="L5563">
    <cfRule type="cellIs" dxfId="3199" priority="4218" operator="equal">
      <formula>"Não informado"</formula>
    </cfRule>
  </conditionalFormatting>
  <conditionalFormatting sqref="A5564:C5564">
    <cfRule type="cellIs" dxfId="3198" priority="4217" operator="equal">
      <formula>"Não informado"</formula>
    </cfRule>
  </conditionalFormatting>
  <conditionalFormatting sqref="L5564">
    <cfRule type="cellIs" dxfId="3197" priority="4216" operator="equal">
      <formula>"Não informado"</formula>
    </cfRule>
  </conditionalFormatting>
  <conditionalFormatting sqref="D5565:J5565">
    <cfRule type="cellIs" dxfId="3196" priority="4211" operator="equal">
      <formula>"Não informado"</formula>
    </cfRule>
  </conditionalFormatting>
  <conditionalFormatting sqref="A5565:C5565">
    <cfRule type="cellIs" dxfId="3195" priority="4210" operator="equal">
      <formula>"Não informado"</formula>
    </cfRule>
  </conditionalFormatting>
  <conditionalFormatting sqref="L5565">
    <cfRule type="cellIs" dxfId="3194" priority="4209" operator="equal">
      <formula>"Não informado"</formula>
    </cfRule>
  </conditionalFormatting>
  <conditionalFormatting sqref="A5566:C5566">
    <cfRule type="cellIs" dxfId="3193" priority="4205" operator="equal">
      <formula>"Não informado"</formula>
    </cfRule>
  </conditionalFormatting>
  <conditionalFormatting sqref="A5567:C5567">
    <cfRule type="cellIs" dxfId="3192" priority="4204" operator="equal">
      <formula>"Não informado"</formula>
    </cfRule>
  </conditionalFormatting>
  <conditionalFormatting sqref="A5568:C5568">
    <cfRule type="cellIs" dxfId="3191" priority="4203" operator="equal">
      <formula>"Não informado"</formula>
    </cfRule>
  </conditionalFormatting>
  <conditionalFormatting sqref="L5568">
    <cfRule type="cellIs" dxfId="3190" priority="4202" operator="equal">
      <formula>"Não informado"</formula>
    </cfRule>
  </conditionalFormatting>
  <conditionalFormatting sqref="D5569:K5569">
    <cfRule type="cellIs" dxfId="3189" priority="4198" operator="equal">
      <formula>"Não informado"</formula>
    </cfRule>
  </conditionalFormatting>
  <conditionalFormatting sqref="A5569:C5569">
    <cfRule type="cellIs" dxfId="3188" priority="4197" operator="equal">
      <formula>"Não informado"</formula>
    </cfRule>
  </conditionalFormatting>
  <conditionalFormatting sqref="L5569">
    <cfRule type="cellIs" dxfId="3187" priority="4196" operator="equal">
      <formula>"Não informado"</formula>
    </cfRule>
  </conditionalFormatting>
  <conditionalFormatting sqref="D5570:J5570">
    <cfRule type="cellIs" dxfId="3186" priority="4195" operator="equal">
      <formula>"Não informado"</formula>
    </cfRule>
  </conditionalFormatting>
  <conditionalFormatting sqref="A5570:C5570">
    <cfRule type="cellIs" dxfId="3185" priority="4194" operator="equal">
      <formula>"Não informado"</formula>
    </cfRule>
  </conditionalFormatting>
  <conditionalFormatting sqref="L5570">
    <cfRule type="cellIs" dxfId="3184" priority="4193" operator="equal">
      <formula>"Não informado"</formula>
    </cfRule>
  </conditionalFormatting>
  <conditionalFormatting sqref="K5571">
    <cfRule type="cellIs" dxfId="3183" priority="4192" operator="equal">
      <formula>"Não informado"</formula>
    </cfRule>
  </conditionalFormatting>
  <conditionalFormatting sqref="D5571:I5571">
    <cfRule type="cellIs" dxfId="3182" priority="4191" operator="equal">
      <formula>"Não informado"</formula>
    </cfRule>
  </conditionalFormatting>
  <conditionalFormatting sqref="A5571:C5571">
    <cfRule type="cellIs" dxfId="3181" priority="4190" operator="equal">
      <formula>"Não informado"</formula>
    </cfRule>
  </conditionalFormatting>
  <conditionalFormatting sqref="L5571">
    <cfRule type="cellIs" dxfId="3180" priority="4189" operator="equal">
      <formula>"Não informado"</formula>
    </cfRule>
  </conditionalFormatting>
  <conditionalFormatting sqref="L5572">
    <cfRule type="cellIs" dxfId="3179" priority="4187" operator="equal">
      <formula>"Não informado"</formula>
    </cfRule>
  </conditionalFormatting>
  <conditionalFormatting sqref="J5571">
    <cfRule type="cellIs" dxfId="3178" priority="4186" operator="equal">
      <formula>"Não informado"</formula>
    </cfRule>
  </conditionalFormatting>
  <conditionalFormatting sqref="D5572:I5572">
    <cfRule type="cellIs" dxfId="3177" priority="4185" operator="equal">
      <formula>"Não informado"</formula>
    </cfRule>
  </conditionalFormatting>
  <conditionalFormatting sqref="A5572:C5572">
    <cfRule type="cellIs" dxfId="3176" priority="4184" operator="equal">
      <formula>"Não informado"</formula>
    </cfRule>
  </conditionalFormatting>
  <conditionalFormatting sqref="J5572">
    <cfRule type="cellIs" dxfId="3175" priority="4183" operator="equal">
      <formula>"Não informado"</formula>
    </cfRule>
  </conditionalFormatting>
  <conditionalFormatting sqref="L5573">
    <cfRule type="cellIs" dxfId="3174" priority="4182" operator="equal">
      <formula>"Não informado"</formula>
    </cfRule>
  </conditionalFormatting>
  <conditionalFormatting sqref="D5573:I5573">
    <cfRule type="cellIs" dxfId="3173" priority="4181" operator="equal">
      <formula>"Não informado"</formula>
    </cfRule>
  </conditionalFormatting>
  <conditionalFormatting sqref="A5573:C5573">
    <cfRule type="cellIs" dxfId="3172" priority="4180" operator="equal">
      <formula>"Não informado"</formula>
    </cfRule>
  </conditionalFormatting>
  <conditionalFormatting sqref="J5573">
    <cfRule type="cellIs" dxfId="3171" priority="4179" operator="equal">
      <formula>"Não informado"</formula>
    </cfRule>
  </conditionalFormatting>
  <conditionalFormatting sqref="A5574:C5574">
    <cfRule type="cellIs" dxfId="3170" priority="4178" operator="equal">
      <formula>"Não informado"</formula>
    </cfRule>
  </conditionalFormatting>
  <conditionalFormatting sqref="A5575:C5575">
    <cfRule type="cellIs" dxfId="3169" priority="4177" operator="equal">
      <formula>"Não informado"</formula>
    </cfRule>
  </conditionalFormatting>
  <conditionalFormatting sqref="L5583">
    <cfRule type="cellIs" dxfId="3168" priority="4176" operator="equal">
      <formula>"Não informado"</formula>
    </cfRule>
  </conditionalFormatting>
  <conditionalFormatting sqref="A5595:B5595 P5595:Q5595 E5595:J5595 T5595:XFD5595">
    <cfRule type="cellIs" dxfId="3167" priority="4174" operator="equal">
      <formula>"Não informado"</formula>
    </cfRule>
  </conditionalFormatting>
  <conditionalFormatting sqref="A5595:B5595 E5595:J5595">
    <cfRule type="cellIs" dxfId="3166" priority="4173" operator="equal">
      <formula>"Não informado"</formula>
    </cfRule>
  </conditionalFormatting>
  <conditionalFormatting sqref="A5595:B5595 E5595:J5595">
    <cfRule type="cellIs" dxfId="3165" priority="4172" operator="equal">
      <formula>"Não informado"</formula>
    </cfRule>
  </conditionalFormatting>
  <conditionalFormatting sqref="P5595:Q5595 A5595:B5595 E5595:J5595 T5595:V5595">
    <cfRule type="cellIs" dxfId="3164" priority="4171" operator="equal">
      <formula>"Não informado"</formula>
    </cfRule>
  </conditionalFormatting>
  <conditionalFormatting sqref="C5595:D5595">
    <cfRule type="cellIs" dxfId="3163" priority="4170" operator="equal">
      <formula>"Não informado"</formula>
    </cfRule>
  </conditionalFormatting>
  <conditionalFormatting sqref="C5595:D5595">
    <cfRule type="cellIs" dxfId="3162" priority="4169" operator="equal">
      <formula>"Não informado"</formula>
    </cfRule>
  </conditionalFormatting>
  <conditionalFormatting sqref="C5595:D5595">
    <cfRule type="cellIs" dxfId="3161" priority="4168" operator="equal">
      <formula>"Não informado"</formula>
    </cfRule>
  </conditionalFormatting>
  <conditionalFormatting sqref="R5595">
    <cfRule type="cellIs" dxfId="3160" priority="4167" operator="equal">
      <formula>"Não informado"</formula>
    </cfRule>
  </conditionalFormatting>
  <conditionalFormatting sqref="R5595">
    <cfRule type="cellIs" dxfId="3159" priority="4166" operator="equal">
      <formula>"Não informado"</formula>
    </cfRule>
  </conditionalFormatting>
  <conditionalFormatting sqref="P5609:R5609">
    <cfRule type="cellIs" dxfId="3158" priority="3729" operator="equal">
      <formula>"Não informado"</formula>
    </cfRule>
  </conditionalFormatting>
  <conditionalFormatting sqref="A5596:B5596 P5596 E5596:J5596 T5596:XFD5596">
    <cfRule type="cellIs" dxfId="3157" priority="4159" operator="equal">
      <formula>"Não informado"</formula>
    </cfRule>
  </conditionalFormatting>
  <conditionalFormatting sqref="A5596:B5596 E5596:J5596">
    <cfRule type="cellIs" dxfId="3156" priority="4158" operator="equal">
      <formula>"Não informado"</formula>
    </cfRule>
  </conditionalFormatting>
  <conditionalFormatting sqref="A5596:B5596 E5596:J5596">
    <cfRule type="cellIs" dxfId="3155" priority="4157" operator="equal">
      <formula>"Não informado"</formula>
    </cfRule>
  </conditionalFormatting>
  <conditionalFormatting sqref="P5596 A5596:B5596 E5596:J5596 T5596:V5596">
    <cfRule type="cellIs" dxfId="3154" priority="4156" operator="equal">
      <formula>"Não informado"</formula>
    </cfRule>
  </conditionalFormatting>
  <conditionalFormatting sqref="C5596:D5596">
    <cfRule type="cellIs" dxfId="3153" priority="4155" operator="equal">
      <formula>"Não informado"</formula>
    </cfRule>
  </conditionalFormatting>
  <conditionalFormatting sqref="C5596:D5596">
    <cfRule type="cellIs" dxfId="3152" priority="4154" operator="equal">
      <formula>"Não informado"</formula>
    </cfRule>
  </conditionalFormatting>
  <conditionalFormatting sqref="C5596:D5596">
    <cfRule type="cellIs" dxfId="3151" priority="4153" operator="equal">
      <formula>"Não informado"</formula>
    </cfRule>
  </conditionalFormatting>
  <conditionalFormatting sqref="R5596">
    <cfRule type="cellIs" dxfId="3150" priority="4152" operator="equal">
      <formula>"Não informado"</formula>
    </cfRule>
  </conditionalFormatting>
  <conditionalFormatting sqref="R5596">
    <cfRule type="cellIs" dxfId="3149" priority="4151" operator="equal">
      <formula>"Não informado"</formula>
    </cfRule>
  </conditionalFormatting>
  <conditionalFormatting sqref="C5597:D5602">
    <cfRule type="cellIs" dxfId="3148" priority="3824" operator="equal">
      <formula>"Não informado"</formula>
    </cfRule>
  </conditionalFormatting>
  <conditionalFormatting sqref="C5597:D5602">
    <cfRule type="cellIs" dxfId="3147" priority="3823" operator="equal">
      <formula>"Não informado"</formula>
    </cfRule>
  </conditionalFormatting>
  <conditionalFormatting sqref="Q5596">
    <cfRule type="cellIs" dxfId="3146" priority="4145" operator="equal">
      <formula>"Não informado"</formula>
    </cfRule>
  </conditionalFormatting>
  <conditionalFormatting sqref="Q5596">
    <cfRule type="cellIs" dxfId="3145" priority="4144" operator="equal">
      <formula>"Não informado"</formula>
    </cfRule>
  </conditionalFormatting>
  <conditionalFormatting sqref="O5611:O5613">
    <cfRule type="cellIs" dxfId="3144" priority="4143" operator="equal">
      <formula>"Não informado"</formula>
    </cfRule>
  </conditionalFormatting>
  <conditionalFormatting sqref="A5597:B5602 P5597:XFD5602 E5597:J5602">
    <cfRule type="cellIs" dxfId="3143" priority="4142" operator="equal">
      <formula>"Não informado"</formula>
    </cfRule>
  </conditionalFormatting>
  <conditionalFormatting sqref="A5597:B5602 P5597:XFD5602 E5597:J5602">
    <cfRule type="cellIs" dxfId="3142" priority="4129" operator="equal">
      <formula>"Não informado"</formula>
    </cfRule>
  </conditionalFormatting>
  <conditionalFormatting sqref="G5597:J5602 P5597:XFD5602 A5597:B5602 E5597:E5602">
    <cfRule type="cellIs" dxfId="3141" priority="4128" operator="equal">
      <formula>"Não informado"</formula>
    </cfRule>
  </conditionalFormatting>
  <conditionalFormatting sqref="P5597:XFD5602">
    <cfRule type="cellIs" dxfId="3140" priority="4127" operator="equal">
      <formula>"Não informado"</formula>
    </cfRule>
  </conditionalFormatting>
  <conditionalFormatting sqref="P5597:XFD5602">
    <cfRule type="cellIs" dxfId="3139" priority="4126" operator="equal">
      <formula>"Não informado"</formula>
    </cfRule>
  </conditionalFormatting>
  <conditionalFormatting sqref="P5597:XFD5602">
    <cfRule type="cellIs" dxfId="3138" priority="4125" operator="equal">
      <formula>"Não informado"</formula>
    </cfRule>
  </conditionalFormatting>
  <conditionalFormatting sqref="P5597:XFD5602">
    <cfRule type="cellIs" dxfId="3137" priority="4124" operator="equal">
      <formula>"Não informado"</formula>
    </cfRule>
  </conditionalFormatting>
  <conditionalFormatting sqref="P5597:XFD5602">
    <cfRule type="cellIs" dxfId="3136" priority="4123" operator="equal">
      <formula>"Não informado"</formula>
    </cfRule>
  </conditionalFormatting>
  <conditionalFormatting sqref="A5597:B5602 P5597:XFD5602 E5597:J5602">
    <cfRule type="cellIs" dxfId="3135" priority="4139" operator="equal">
      <formula>"Não informado"</formula>
    </cfRule>
  </conditionalFormatting>
  <conditionalFormatting sqref="P5597:XFD5602 A5597:B5602 E5597:J5602">
    <cfRule type="cellIs" dxfId="3134" priority="4138" operator="equal">
      <formula>"Não informado"</formula>
    </cfRule>
  </conditionalFormatting>
  <conditionalFormatting sqref="P5597:XFD5602 A5597:B5602 E5597:J5602">
    <cfRule type="cellIs" dxfId="3133" priority="4137" operator="equal">
      <formula>"Não informado"</formula>
    </cfRule>
  </conditionalFormatting>
  <conditionalFormatting sqref="A5597:B5602 P5597:XFD5602 E5597:J5602">
    <cfRule type="cellIs" dxfId="3132" priority="4136" operator="equal">
      <formula>"Não informado"</formula>
    </cfRule>
  </conditionalFormatting>
  <conditionalFormatting sqref="A5597:B5602 P5597:XFD5602 E5597:J5602">
    <cfRule type="cellIs" dxfId="3131" priority="4135" operator="equal">
      <formula>"Não informado"</formula>
    </cfRule>
  </conditionalFormatting>
  <conditionalFormatting sqref="P5597:XFD5602 A5597:B5602 E5597:J5602">
    <cfRule type="cellIs" dxfId="3130" priority="4132" operator="equal">
      <formula>"Não informado"</formula>
    </cfRule>
  </conditionalFormatting>
  <conditionalFormatting sqref="A5597:B5602 E5597:J5602 P5597:XFD5602">
    <cfRule type="cellIs" dxfId="3129" priority="4131" operator="equal">
      <formula>"Não informado"</formula>
    </cfRule>
  </conditionalFormatting>
  <conditionalFormatting sqref="A5597:B5602 E5597:J5602 P5597:XFD5602">
    <cfRule type="cellIs" dxfId="3128" priority="4130" operator="equal">
      <formula>"Não informado"</formula>
    </cfRule>
  </conditionalFormatting>
  <conditionalFormatting sqref="A5597:B5602 E5597:J5602 P5597:XFD5602">
    <cfRule type="cellIs" dxfId="3127" priority="4134" operator="equal">
      <formula>"Não informado"</formula>
    </cfRule>
  </conditionalFormatting>
  <conditionalFormatting sqref="P5597:XFD5602 A5597:B5602 H5597:H5602">
    <cfRule type="cellIs" dxfId="3126" priority="4113" operator="equal">
      <formula>"Não informado"</formula>
    </cfRule>
  </conditionalFormatting>
  <conditionalFormatting sqref="A5597:B5602 P5597:XFD5602 E5597:J5602">
    <cfRule type="cellIs" dxfId="3125" priority="4133" operator="equal">
      <formula>"Não informado"</formula>
    </cfRule>
  </conditionalFormatting>
  <conditionalFormatting sqref="P5597:XFD5602">
    <cfRule type="cellIs" dxfId="3124" priority="4122" operator="equal">
      <formula>"Não informado"</formula>
    </cfRule>
  </conditionalFormatting>
  <conditionalFormatting sqref="A5597:B5602 P5597:XFD5602">
    <cfRule type="cellIs" dxfId="3123" priority="4121" operator="equal">
      <formula>"Não informado"</formula>
    </cfRule>
  </conditionalFormatting>
  <conditionalFormatting sqref="A5597:B5602 P5597:XFD5602">
    <cfRule type="cellIs" dxfId="3122" priority="4120" operator="equal">
      <formula>"Não informado"</formula>
    </cfRule>
  </conditionalFormatting>
  <conditionalFormatting sqref="P5597:XFD5602 I5597:J5602 A5597:B5602">
    <cfRule type="cellIs" dxfId="3121" priority="4118" operator="equal">
      <formula>"Não informado"</formula>
    </cfRule>
  </conditionalFormatting>
  <conditionalFormatting sqref="P5597:XFD5602 A5597:B5602 H5597:H5602">
    <cfRule type="cellIs" dxfId="3120" priority="4115" operator="equal">
      <formula>"Não informado"</formula>
    </cfRule>
  </conditionalFormatting>
  <conditionalFormatting sqref="A5597:B5602 P5597:XFD5602">
    <cfRule type="cellIs" dxfId="3119" priority="4119" operator="equal">
      <formula>"Não informado"</formula>
    </cfRule>
  </conditionalFormatting>
  <conditionalFormatting sqref="A5597:B5602 P5597:XFD5602 H5597:H5602">
    <cfRule type="cellIs" dxfId="3118" priority="4117" operator="equal">
      <formula>"Não informado"</formula>
    </cfRule>
  </conditionalFormatting>
  <conditionalFormatting sqref="A5597:B5602 P5597:XFD5602 H5597:H5602">
    <cfRule type="cellIs" dxfId="3117" priority="4116" operator="equal">
      <formula>"Não informado"</formula>
    </cfRule>
  </conditionalFormatting>
  <conditionalFormatting sqref="P5597:XFD5602 A5597:B5602 H5597:H5602">
    <cfRule type="cellIs" dxfId="3116" priority="4114" operator="equal">
      <formula>"Não informado"</formula>
    </cfRule>
  </conditionalFormatting>
  <conditionalFormatting sqref="A5603:B5603 P5603:XFD5603 E5603 G5603:J5603">
    <cfRule type="cellIs" dxfId="3115" priority="4043" operator="equal">
      <formula>"Não informado"</formula>
    </cfRule>
  </conditionalFormatting>
  <conditionalFormatting sqref="A5603:B5603 P5603:XFD5603 E5603 G5603:J5603">
    <cfRule type="cellIs" dxfId="3114" priority="4042" operator="equal">
      <formula>"Não informado"</formula>
    </cfRule>
  </conditionalFormatting>
  <conditionalFormatting sqref="P5603:XFD5603 A5603:B5603 E5603 G5603:J5603">
    <cfRule type="cellIs" dxfId="3113" priority="4041" operator="equal">
      <formula>"Não informado"</formula>
    </cfRule>
  </conditionalFormatting>
  <conditionalFormatting sqref="P5603:XFD5603 A5603:B5603 E5603 G5603:J5603">
    <cfRule type="cellIs" dxfId="3112" priority="4040" operator="equal">
      <formula>"Não informado"</formula>
    </cfRule>
  </conditionalFormatting>
  <conditionalFormatting sqref="A5603:B5603 P5603:XFD5603 E5603 G5603:J5603">
    <cfRule type="cellIs" dxfId="3111" priority="4039" operator="equal">
      <formula>"Não informado"</formula>
    </cfRule>
  </conditionalFormatting>
  <conditionalFormatting sqref="A5603:B5603 P5603:XFD5603 E5603 G5603:J5603">
    <cfRule type="cellIs" dxfId="3110" priority="4038" operator="equal">
      <formula>"Não informado"</formula>
    </cfRule>
  </conditionalFormatting>
  <conditionalFormatting sqref="P5603:XFD5603 A5603:B5603 E5603 G5603:J5603">
    <cfRule type="cellIs" dxfId="3109" priority="4035" operator="equal">
      <formula>"Não informado"</formula>
    </cfRule>
  </conditionalFormatting>
  <conditionalFormatting sqref="A5603:B5603 E5603 P5603:XFD5603 G5603:J5603">
    <cfRule type="cellIs" dxfId="3108" priority="4034" operator="equal">
      <formula>"Não informado"</formula>
    </cfRule>
  </conditionalFormatting>
  <conditionalFormatting sqref="A5603:B5603 E5603 P5603:XFD5603 G5603:J5603">
    <cfRule type="cellIs" dxfId="3107" priority="4033" operator="equal">
      <formula>"Não informado"</formula>
    </cfRule>
  </conditionalFormatting>
  <conditionalFormatting sqref="A5603:B5603 P5603:XFD5603 E5603 G5603:J5603">
    <cfRule type="cellIs" dxfId="3106" priority="4032" operator="equal">
      <formula>"Não informado"</formula>
    </cfRule>
  </conditionalFormatting>
  <conditionalFormatting sqref="G5603:J5603 P5603:XFD5603 A5603:B5603 E5603">
    <cfRule type="cellIs" dxfId="3105" priority="4031" operator="equal">
      <formula>"Não informado"</formula>
    </cfRule>
  </conditionalFormatting>
  <conditionalFormatting sqref="P5603:XFD5603">
    <cfRule type="cellIs" dxfId="3104" priority="4030" operator="equal">
      <formula>"Não informado"</formula>
    </cfRule>
  </conditionalFormatting>
  <conditionalFormatting sqref="P5603:XFD5603">
    <cfRule type="cellIs" dxfId="3103" priority="4029" operator="equal">
      <formula>"Não informado"</formula>
    </cfRule>
  </conditionalFormatting>
  <conditionalFormatting sqref="P5603:XFD5603">
    <cfRule type="cellIs" dxfId="3102" priority="4028" operator="equal">
      <formula>"Não informado"</formula>
    </cfRule>
  </conditionalFormatting>
  <conditionalFormatting sqref="P5603:XFD5603">
    <cfRule type="cellIs" dxfId="3101" priority="4027" operator="equal">
      <formula>"Não informado"</formula>
    </cfRule>
  </conditionalFormatting>
  <conditionalFormatting sqref="P5603:XFD5603">
    <cfRule type="cellIs" dxfId="3100" priority="4026" operator="equal">
      <formula>"Não informado"</formula>
    </cfRule>
  </conditionalFormatting>
  <conditionalFormatting sqref="A5603:B5603 E5603 P5603:XFD5603 G5603:J5603">
    <cfRule type="cellIs" dxfId="3099" priority="4037" operator="equal">
      <formula>"Não informado"</formula>
    </cfRule>
  </conditionalFormatting>
  <conditionalFormatting sqref="P5603:XFD5603 A5603:B5603 H5603">
    <cfRule type="cellIs" dxfId="3098" priority="4016" operator="equal">
      <formula>"Não informado"</formula>
    </cfRule>
  </conditionalFormatting>
  <conditionalFormatting sqref="A5603:B5603 P5603:XFD5603 E5603 G5603:J5603">
    <cfRule type="cellIs" dxfId="3097" priority="4036" operator="equal">
      <formula>"Não informado"</formula>
    </cfRule>
  </conditionalFormatting>
  <conditionalFormatting sqref="P5603:XFD5603">
    <cfRule type="cellIs" dxfId="3096" priority="4025" operator="equal">
      <formula>"Não informado"</formula>
    </cfRule>
  </conditionalFormatting>
  <conditionalFormatting sqref="A5603:B5603 P5603:XFD5603">
    <cfRule type="cellIs" dxfId="3095" priority="4024" operator="equal">
      <formula>"Não informado"</formula>
    </cfRule>
  </conditionalFormatting>
  <conditionalFormatting sqref="A5603:B5603 P5603:XFD5603">
    <cfRule type="cellIs" dxfId="3094" priority="4023" operator="equal">
      <formula>"Não informado"</formula>
    </cfRule>
  </conditionalFormatting>
  <conditionalFormatting sqref="P5603:XFD5603 I5603:J5603 A5603:B5603">
    <cfRule type="cellIs" dxfId="3093" priority="4021" operator="equal">
      <formula>"Não informado"</formula>
    </cfRule>
  </conditionalFormatting>
  <conditionalFormatting sqref="P5603:XFD5603 A5603:B5603 H5603">
    <cfRule type="cellIs" dxfId="3092" priority="4018" operator="equal">
      <formula>"Não informado"</formula>
    </cfRule>
  </conditionalFormatting>
  <conditionalFormatting sqref="A5603:B5603 P5603:XFD5603">
    <cfRule type="cellIs" dxfId="3091" priority="4022" operator="equal">
      <formula>"Não informado"</formula>
    </cfRule>
  </conditionalFormatting>
  <conditionalFormatting sqref="A5603:B5603 P5603:XFD5603 H5603">
    <cfRule type="cellIs" dxfId="3090" priority="4020" operator="equal">
      <formula>"Não informado"</formula>
    </cfRule>
  </conditionalFormatting>
  <conditionalFormatting sqref="A5603:B5603 P5603:XFD5603 H5603">
    <cfRule type="cellIs" dxfId="3089" priority="4019" operator="equal">
      <formula>"Não informado"</formula>
    </cfRule>
  </conditionalFormatting>
  <conditionalFormatting sqref="P5603:XFD5603 A5603:B5603 H5603">
    <cfRule type="cellIs" dxfId="3088" priority="4017" operator="equal">
      <formula>"Não informado"</formula>
    </cfRule>
  </conditionalFormatting>
  <conditionalFormatting sqref="A5604:B5604 P5604:XFD5604 E5604 G5604:J5604">
    <cfRule type="cellIs" dxfId="3087" priority="3940" operator="equal">
      <formula>"Não informado"</formula>
    </cfRule>
  </conditionalFormatting>
  <conditionalFormatting sqref="A5604:B5604 E5604 P5604:XFD5604 G5604:J5604">
    <cfRule type="cellIs" dxfId="3086" priority="3934" operator="equal">
      <formula>"Não informado"</formula>
    </cfRule>
  </conditionalFormatting>
  <conditionalFormatting sqref="A5604:B5604 P5604:XFD5604 E5604 G5604:J5604">
    <cfRule type="cellIs" dxfId="3085" priority="3933" operator="equal">
      <formula>"Não informado"</formula>
    </cfRule>
  </conditionalFormatting>
  <conditionalFormatting sqref="A5604:B5604 P5604:XFD5604 E5604 G5604:J5604">
    <cfRule type="cellIs" dxfId="3084" priority="3939" operator="equal">
      <formula>"Não informado"</formula>
    </cfRule>
  </conditionalFormatting>
  <conditionalFormatting sqref="A5604:B5604 P5604:XFD5604 E5604 G5604:J5604">
    <cfRule type="cellIs" dxfId="3083" priority="3935" operator="equal">
      <formula>"Não informado"</formula>
    </cfRule>
  </conditionalFormatting>
  <conditionalFormatting sqref="P5604:XFD5604 A5604:B5604 E5604 G5604:J5604">
    <cfRule type="cellIs" dxfId="3082" priority="3938" operator="equal">
      <formula>"Não informado"</formula>
    </cfRule>
  </conditionalFormatting>
  <conditionalFormatting sqref="P5604:XFD5604 A5604:B5604 E5604 G5604:J5604">
    <cfRule type="cellIs" dxfId="3081" priority="3937" operator="equal">
      <formula>"Não informado"</formula>
    </cfRule>
  </conditionalFormatting>
  <conditionalFormatting sqref="A5604:B5604 P5604:XFD5604 E5604 G5604:J5604">
    <cfRule type="cellIs" dxfId="3080" priority="3936" operator="equal">
      <formula>"Não informado"</formula>
    </cfRule>
  </conditionalFormatting>
  <conditionalFormatting sqref="P5604:XFD5604 A5604:B5604 E5604 G5604:J5604">
    <cfRule type="cellIs" dxfId="3079" priority="3932" operator="equal">
      <formula>"Não informado"</formula>
    </cfRule>
  </conditionalFormatting>
  <conditionalFormatting sqref="A5604:B5604 E5604 P5604:XFD5604 G5604:J5604">
    <cfRule type="cellIs" dxfId="3078" priority="3931" operator="equal">
      <formula>"Não informado"</formula>
    </cfRule>
  </conditionalFormatting>
  <conditionalFormatting sqref="A5604:B5604 E5604 P5604:XFD5604 G5604:J5604">
    <cfRule type="cellIs" dxfId="3077" priority="3930" operator="equal">
      <formula>"Não informado"</formula>
    </cfRule>
  </conditionalFormatting>
  <conditionalFormatting sqref="A5604:B5604 P5604:XFD5604 E5604 G5604:J5604">
    <cfRule type="cellIs" dxfId="3076" priority="3929" operator="equal">
      <formula>"Não informado"</formula>
    </cfRule>
  </conditionalFormatting>
  <conditionalFormatting sqref="G5604:J5604 P5604:XFD5604 A5604:B5604 E5604">
    <cfRule type="cellIs" dxfId="3075" priority="3928" operator="equal">
      <formula>"Não informado"</formula>
    </cfRule>
  </conditionalFormatting>
  <conditionalFormatting sqref="P5604:XFD5604">
    <cfRule type="cellIs" dxfId="3074" priority="3927" operator="equal">
      <formula>"Não informado"</formula>
    </cfRule>
  </conditionalFormatting>
  <conditionalFormatting sqref="P5604:XFD5604">
    <cfRule type="cellIs" dxfId="3073" priority="3926" operator="equal">
      <formula>"Não informado"</formula>
    </cfRule>
  </conditionalFormatting>
  <conditionalFormatting sqref="P5604:XFD5604">
    <cfRule type="cellIs" dxfId="3072" priority="3925" operator="equal">
      <formula>"Não informado"</formula>
    </cfRule>
  </conditionalFormatting>
  <conditionalFormatting sqref="P5604:XFD5604">
    <cfRule type="cellIs" dxfId="3071" priority="3924" operator="equal">
      <formula>"Não informado"</formula>
    </cfRule>
  </conditionalFormatting>
  <conditionalFormatting sqref="P5604:XFD5604">
    <cfRule type="cellIs" dxfId="3070" priority="3923" operator="equal">
      <formula>"Não informado"</formula>
    </cfRule>
  </conditionalFormatting>
  <conditionalFormatting sqref="P5604:XFD5604 A5604:B5604 H5604">
    <cfRule type="cellIs" dxfId="3069" priority="3913" operator="equal">
      <formula>"Não informado"</formula>
    </cfRule>
  </conditionalFormatting>
  <conditionalFormatting sqref="P5604:XFD5604">
    <cfRule type="cellIs" dxfId="3068" priority="3922" operator="equal">
      <formula>"Não informado"</formula>
    </cfRule>
  </conditionalFormatting>
  <conditionalFormatting sqref="A5604:B5604 P5604:XFD5604">
    <cfRule type="cellIs" dxfId="3067" priority="3921" operator="equal">
      <formula>"Não informado"</formula>
    </cfRule>
  </conditionalFormatting>
  <conditionalFormatting sqref="A5604:B5604 P5604:XFD5604">
    <cfRule type="cellIs" dxfId="3066" priority="3920" operator="equal">
      <formula>"Não informado"</formula>
    </cfRule>
  </conditionalFormatting>
  <conditionalFormatting sqref="P5604:XFD5604 I5604:J5604 A5604:B5604">
    <cfRule type="cellIs" dxfId="3065" priority="3918" operator="equal">
      <formula>"Não informado"</formula>
    </cfRule>
  </conditionalFormatting>
  <conditionalFormatting sqref="P5604:XFD5604 A5604:B5604 H5604">
    <cfRule type="cellIs" dxfId="3064" priority="3915" operator="equal">
      <formula>"Não informado"</formula>
    </cfRule>
  </conditionalFormatting>
  <conditionalFormatting sqref="A5604:B5604 P5604:XFD5604">
    <cfRule type="cellIs" dxfId="3063" priority="3919" operator="equal">
      <formula>"Não informado"</formula>
    </cfRule>
  </conditionalFormatting>
  <conditionalFormatting sqref="A5604:B5604 P5604:XFD5604 H5604">
    <cfRule type="cellIs" dxfId="3062" priority="3917" operator="equal">
      <formula>"Não informado"</formula>
    </cfRule>
  </conditionalFormatting>
  <conditionalFormatting sqref="A5604:B5604 P5604:XFD5604 H5604">
    <cfRule type="cellIs" dxfId="3061" priority="3916" operator="equal">
      <formula>"Não informado"</formula>
    </cfRule>
  </conditionalFormatting>
  <conditionalFormatting sqref="P5604:XFD5604 A5604:B5604 H5604">
    <cfRule type="cellIs" dxfId="3060" priority="3914" operator="equal">
      <formula>"Não informado"</formula>
    </cfRule>
  </conditionalFormatting>
  <conditionalFormatting sqref="M5611:M5612">
    <cfRule type="cellIs" dxfId="3059" priority="3860" operator="equal">
      <formula>"Não informado"</formula>
    </cfRule>
  </conditionalFormatting>
  <conditionalFormatting sqref="M5611:M5612">
    <cfRule type="cellIs" dxfId="3058" priority="3859" operator="equal">
      <formula>"Não informado"</formula>
    </cfRule>
  </conditionalFormatting>
  <conditionalFormatting sqref="M5611:M5612">
    <cfRule type="cellIs" dxfId="3057" priority="3862" operator="equal">
      <formula>"Não informado"</formula>
    </cfRule>
  </conditionalFormatting>
  <conditionalFormatting sqref="M5611:M5612">
    <cfRule type="cellIs" dxfId="3056" priority="3861" operator="equal">
      <formula>"Não informado"</formula>
    </cfRule>
  </conditionalFormatting>
  <conditionalFormatting sqref="P5609:R5609">
    <cfRule type="cellIs" dxfId="3055" priority="3730" operator="equal">
      <formula>"Não informado"</formula>
    </cfRule>
  </conditionalFormatting>
  <conditionalFormatting sqref="C5597:D5602">
    <cfRule type="cellIs" dxfId="3054" priority="3825" operator="equal">
      <formula>"Não informado"</formula>
    </cfRule>
  </conditionalFormatting>
  <conditionalFormatting sqref="F5603:F5604">
    <cfRule type="cellIs" dxfId="3053" priority="3819" operator="equal">
      <formula>"Não informado"</formula>
    </cfRule>
  </conditionalFormatting>
  <conditionalFormatting sqref="F5603:F5604">
    <cfRule type="cellIs" dxfId="3052" priority="3817" operator="equal">
      <formula>"Não informado"</formula>
    </cfRule>
  </conditionalFormatting>
  <conditionalFormatting sqref="F5603:F5604">
    <cfRule type="cellIs" dxfId="3051" priority="3816" operator="equal">
      <formula>"Não informado"</formula>
    </cfRule>
  </conditionalFormatting>
  <conditionalFormatting sqref="F5603:F5604">
    <cfRule type="cellIs" dxfId="3050" priority="3815" operator="equal">
      <formula>"Não informado"</formula>
    </cfRule>
  </conditionalFormatting>
  <conditionalFormatting sqref="F5603:F5604">
    <cfRule type="cellIs" dxfId="3049" priority="3818" operator="equal">
      <formula>"Não informado"</formula>
    </cfRule>
  </conditionalFormatting>
  <conditionalFormatting sqref="F5603:F5604">
    <cfRule type="cellIs" dxfId="3048" priority="3814" operator="equal">
      <formula>"Não informado"</formula>
    </cfRule>
  </conditionalFormatting>
  <conditionalFormatting sqref="F5603:F5604">
    <cfRule type="cellIs" dxfId="3047" priority="3811" operator="equal">
      <formula>"Não informado"</formula>
    </cfRule>
  </conditionalFormatting>
  <conditionalFormatting sqref="F5603:F5604">
    <cfRule type="cellIs" dxfId="3046" priority="3810" operator="equal">
      <formula>"Não informado"</formula>
    </cfRule>
  </conditionalFormatting>
  <conditionalFormatting sqref="F5603:F5604">
    <cfRule type="cellIs" dxfId="3045" priority="3809" operator="equal">
      <formula>"Não informado"</formula>
    </cfRule>
  </conditionalFormatting>
  <conditionalFormatting sqref="F5603:F5604">
    <cfRule type="cellIs" dxfId="3044" priority="3808" operator="equal">
      <formula>"Não informado"</formula>
    </cfRule>
  </conditionalFormatting>
  <conditionalFormatting sqref="F5603:F5604">
    <cfRule type="cellIs" dxfId="3043" priority="3813" operator="equal">
      <formula>"Não informado"</formula>
    </cfRule>
  </conditionalFormatting>
  <conditionalFormatting sqref="F5603:F5604">
    <cfRule type="cellIs" dxfId="3042" priority="3812" operator="equal">
      <formula>"Não informado"</formula>
    </cfRule>
  </conditionalFormatting>
  <conditionalFormatting sqref="A5605:B5605 E5605:J5605">
    <cfRule type="cellIs" dxfId="3041" priority="3807" operator="equal">
      <formula>"Não informado"</formula>
    </cfRule>
  </conditionalFormatting>
  <conditionalFormatting sqref="P5609:XFD5609 A5609:J5609">
    <cfRule type="cellIs" dxfId="3040" priority="3754" operator="equal">
      <formula>"Não informado"</formula>
    </cfRule>
  </conditionalFormatting>
  <conditionalFormatting sqref="A5609:B5609 P5609:R5609 T5609:XFD5609 E5609:J5609">
    <cfRule type="cellIs" dxfId="3039" priority="3751" operator="equal">
      <formula>"Não informado"</formula>
    </cfRule>
  </conditionalFormatting>
  <conditionalFormatting sqref="P5609:R5609">
    <cfRule type="cellIs" dxfId="3038" priority="3734" operator="equal">
      <formula>"Não informado"</formula>
    </cfRule>
  </conditionalFormatting>
  <conditionalFormatting sqref="T5609:XFD5609 A5609:B5609 E5609:J5609">
    <cfRule type="cellIs" dxfId="3037" priority="3750" operator="equal">
      <formula>"Não informado"</formula>
    </cfRule>
  </conditionalFormatting>
  <conditionalFormatting sqref="W5609:XFD5609 A5609:B5609 E5609:J5609">
    <cfRule type="cellIs" dxfId="3036" priority="3749" operator="equal">
      <formula>"Não informado"</formula>
    </cfRule>
  </conditionalFormatting>
  <conditionalFormatting sqref="T5609:V5609">
    <cfRule type="cellIs" dxfId="3035" priority="3748" operator="equal">
      <formula>"Não informado"</formula>
    </cfRule>
  </conditionalFormatting>
  <conditionalFormatting sqref="P5609:R5609">
    <cfRule type="cellIs" dxfId="3034" priority="3745" operator="equal">
      <formula>"Não informado"</formula>
    </cfRule>
  </conditionalFormatting>
  <conditionalFormatting sqref="P5609:R5609">
    <cfRule type="cellIs" dxfId="3033" priority="3741" operator="equal">
      <formula>"Não informado"</formula>
    </cfRule>
  </conditionalFormatting>
  <conditionalFormatting sqref="P5609:R5609">
    <cfRule type="cellIs" dxfId="3032" priority="3747" operator="equal">
      <formula>"Não informado"</formula>
    </cfRule>
  </conditionalFormatting>
  <conditionalFormatting sqref="P5609:R5609">
    <cfRule type="cellIs" dxfId="3031" priority="3746" operator="equal">
      <formula>"Não informado"</formula>
    </cfRule>
  </conditionalFormatting>
  <conditionalFormatting sqref="P5609:R5609">
    <cfRule type="cellIs" dxfId="3030" priority="3744" operator="equal">
      <formula>"Não informado"</formula>
    </cfRule>
  </conditionalFormatting>
  <conditionalFormatting sqref="P5609:R5609">
    <cfRule type="cellIs" dxfId="3029" priority="3743" operator="equal">
      <formula>"Não informado"</formula>
    </cfRule>
  </conditionalFormatting>
  <conditionalFormatting sqref="P5609:R5609">
    <cfRule type="cellIs" dxfId="3028" priority="3742" operator="equal">
      <formula>"Não informado"</formula>
    </cfRule>
  </conditionalFormatting>
  <conditionalFormatting sqref="P5609:R5609">
    <cfRule type="cellIs" dxfId="3027" priority="3740" operator="equal">
      <formula>"Não informado"</formula>
    </cfRule>
  </conditionalFormatting>
  <conditionalFormatting sqref="P5609:R5609">
    <cfRule type="cellIs" dxfId="3026" priority="3739" operator="equal">
      <formula>"Não informado"</formula>
    </cfRule>
  </conditionalFormatting>
  <conditionalFormatting sqref="P5609:R5609">
    <cfRule type="cellIs" dxfId="3025" priority="3738" operator="equal">
      <formula>"Não informado"</formula>
    </cfRule>
  </conditionalFormatting>
  <conditionalFormatting sqref="P5609:R5609">
    <cfRule type="cellIs" dxfId="3024" priority="3737" operator="equal">
      <formula>"Não informado"</formula>
    </cfRule>
  </conditionalFormatting>
  <conditionalFormatting sqref="P5609:R5609">
    <cfRule type="cellIs" dxfId="3023" priority="3736" operator="equal">
      <formula>"Não informado"</formula>
    </cfRule>
  </conditionalFormatting>
  <conditionalFormatting sqref="P5609:R5609">
    <cfRule type="cellIs" dxfId="3022" priority="3731" operator="equal">
      <formula>"Não informado"</formula>
    </cfRule>
  </conditionalFormatting>
  <conditionalFormatting sqref="P5609:R5609">
    <cfRule type="cellIs" dxfId="3021" priority="3735" operator="equal">
      <formula>"Não informado"</formula>
    </cfRule>
  </conditionalFormatting>
  <conditionalFormatting sqref="P5609:R5609">
    <cfRule type="cellIs" dxfId="3020" priority="3733" operator="equal">
      <formula>"Não informado"</formula>
    </cfRule>
  </conditionalFormatting>
  <conditionalFormatting sqref="P5609:R5609">
    <cfRule type="cellIs" dxfId="3019" priority="3732" operator="equal">
      <formula>"Não informado"</formula>
    </cfRule>
  </conditionalFormatting>
  <conditionalFormatting sqref="D5609">
    <cfRule type="cellIs" dxfId="3018" priority="3721" operator="equal">
      <formula>"Não informado"</formula>
    </cfRule>
  </conditionalFormatting>
  <conditionalFormatting sqref="D5609">
    <cfRule type="cellIs" dxfId="3017" priority="3720" operator="equal">
      <formula>"Não informado"</formula>
    </cfRule>
  </conditionalFormatting>
  <conditionalFormatting sqref="C5609">
    <cfRule type="cellIs" dxfId="3016" priority="3707" operator="equal">
      <formula>"Não informado"</formula>
    </cfRule>
  </conditionalFormatting>
  <conditionalFormatting sqref="C5609">
    <cfRule type="cellIs" dxfId="3015" priority="3717" operator="equal">
      <formula>"Não informado"</formula>
    </cfRule>
  </conditionalFormatting>
  <conditionalFormatting sqref="C5609">
    <cfRule type="cellIs" dxfId="3014" priority="3716" operator="equal">
      <formula>"Não informado"</formula>
    </cfRule>
  </conditionalFormatting>
  <conditionalFormatting sqref="C5609">
    <cfRule type="cellIs" dxfId="3013" priority="3719" operator="equal">
      <formula>"Não informado"</formula>
    </cfRule>
  </conditionalFormatting>
  <conditionalFormatting sqref="C5609">
    <cfRule type="cellIs" dxfId="3012" priority="3718" operator="equal">
      <formula>"Não informado"</formula>
    </cfRule>
  </conditionalFormatting>
  <conditionalFormatting sqref="C5609">
    <cfRule type="cellIs" dxfId="3011" priority="3706" operator="equal">
      <formula>"Não informado"</formula>
    </cfRule>
  </conditionalFormatting>
  <conditionalFormatting sqref="C5609">
    <cfRule type="cellIs" dxfId="3010" priority="3711" operator="equal">
      <formula>"Não informado"</formula>
    </cfRule>
  </conditionalFormatting>
  <conditionalFormatting sqref="C5609">
    <cfRule type="cellIs" dxfId="3009" priority="3710" operator="equal">
      <formula>"Não informado"</formula>
    </cfRule>
  </conditionalFormatting>
  <conditionalFormatting sqref="C5609">
    <cfRule type="cellIs" dxfId="3008" priority="3709" operator="equal">
      <formula>"Não informado"</formula>
    </cfRule>
  </conditionalFormatting>
  <conditionalFormatting sqref="C5609">
    <cfRule type="cellIs" dxfId="3007" priority="3708" operator="equal">
      <formula>"Não informado"</formula>
    </cfRule>
  </conditionalFormatting>
  <conditionalFormatting sqref="C5609">
    <cfRule type="cellIs" dxfId="3006" priority="3715" operator="equal">
      <formula>"Não informado"</formula>
    </cfRule>
  </conditionalFormatting>
  <conditionalFormatting sqref="C5609">
    <cfRule type="cellIs" dxfId="3005" priority="3714" operator="equal">
      <formula>"Não informado"</formula>
    </cfRule>
  </conditionalFormatting>
  <conditionalFormatting sqref="C5609">
    <cfRule type="cellIs" dxfId="3004" priority="3713" operator="equal">
      <formula>"Não informado"</formula>
    </cfRule>
  </conditionalFormatting>
  <conditionalFormatting sqref="C5609">
    <cfRule type="cellIs" dxfId="3003" priority="3712" operator="equal">
      <formula>"Não informado"</formula>
    </cfRule>
  </conditionalFormatting>
  <conditionalFormatting sqref="R5609">
    <cfRule type="cellIs" dxfId="3002" priority="3705" operator="equal">
      <formula>"Não informado"</formula>
    </cfRule>
  </conditionalFormatting>
  <conditionalFormatting sqref="R5609">
    <cfRule type="cellIs" dxfId="3001" priority="3704" operator="equal">
      <formula>"Não informado"</formula>
    </cfRule>
  </conditionalFormatting>
  <conditionalFormatting sqref="L5609">
    <cfRule type="cellIs" dxfId="3000" priority="3703" operator="equal">
      <formula>"Não informado"</formula>
    </cfRule>
  </conditionalFormatting>
  <conditionalFormatting sqref="K5605:K5609 K5611:K5613">
    <cfRule type="cellIs" dxfId="2999" priority="3669" operator="equal">
      <formula>"Não informado"</formula>
    </cfRule>
  </conditionalFormatting>
  <conditionalFormatting sqref="K5605:K5609 K5611:K5613">
    <cfRule type="cellIs" dxfId="2998" priority="3668" operator="equal">
      <formula>"Não informado"</formula>
    </cfRule>
  </conditionalFormatting>
  <conditionalFormatting sqref="A5610:B5610 E5610:K5610 O5610:XFD5610">
    <cfRule type="cellIs" dxfId="2997" priority="3667" operator="equal">
      <formula>"Não informado"</formula>
    </cfRule>
  </conditionalFormatting>
  <conditionalFormatting sqref="L5610">
    <cfRule type="cellIs" dxfId="2996" priority="3666" operator="equal">
      <formula>"Não informado"</formula>
    </cfRule>
  </conditionalFormatting>
  <conditionalFormatting sqref="C5610:D5610">
    <cfRule type="cellIs" dxfId="2995" priority="3665" operator="equal">
      <formula>"Não informado"</formula>
    </cfRule>
  </conditionalFormatting>
  <conditionalFormatting sqref="C5610:D5610">
    <cfRule type="cellIs" dxfId="2994" priority="3664" operator="equal">
      <formula>"Não informado"</formula>
    </cfRule>
  </conditionalFormatting>
  <conditionalFormatting sqref="D5610">
    <cfRule type="cellIs" dxfId="2993" priority="3663" operator="equal">
      <formula>"Não informado"</formula>
    </cfRule>
  </conditionalFormatting>
  <conditionalFormatting sqref="D5610">
    <cfRule type="cellIs" dxfId="2992" priority="3662" operator="equal">
      <formula>"Não informado"</formula>
    </cfRule>
  </conditionalFormatting>
  <conditionalFormatting sqref="C5610">
    <cfRule type="cellIs" dxfId="2991" priority="3649" operator="equal">
      <formula>"Não informado"</formula>
    </cfRule>
  </conditionalFormatting>
  <conditionalFormatting sqref="C5610">
    <cfRule type="cellIs" dxfId="2990" priority="3659" operator="equal">
      <formula>"Não informado"</formula>
    </cfRule>
  </conditionalFormatting>
  <conditionalFormatting sqref="C5610">
    <cfRule type="cellIs" dxfId="2989" priority="3658" operator="equal">
      <formula>"Não informado"</formula>
    </cfRule>
  </conditionalFormatting>
  <conditionalFormatting sqref="C5610">
    <cfRule type="cellIs" dxfId="2988" priority="3661" operator="equal">
      <formula>"Não informado"</formula>
    </cfRule>
  </conditionalFormatting>
  <conditionalFormatting sqref="C5610">
    <cfRule type="cellIs" dxfId="2987" priority="3660" operator="equal">
      <formula>"Não informado"</formula>
    </cfRule>
  </conditionalFormatting>
  <conditionalFormatting sqref="C5610">
    <cfRule type="cellIs" dxfId="2986" priority="3648" operator="equal">
      <formula>"Não informado"</formula>
    </cfRule>
  </conditionalFormatting>
  <conditionalFormatting sqref="C5610">
    <cfRule type="cellIs" dxfId="2985" priority="3653" operator="equal">
      <formula>"Não informado"</formula>
    </cfRule>
  </conditionalFormatting>
  <conditionalFormatting sqref="C5610">
    <cfRule type="cellIs" dxfId="2984" priority="3652" operator="equal">
      <formula>"Não informado"</formula>
    </cfRule>
  </conditionalFormatting>
  <conditionalFormatting sqref="C5610">
    <cfRule type="cellIs" dxfId="2983" priority="3651" operator="equal">
      <formula>"Não informado"</formula>
    </cfRule>
  </conditionalFormatting>
  <conditionalFormatting sqref="C5610">
    <cfRule type="cellIs" dxfId="2982" priority="3650" operator="equal">
      <formula>"Não informado"</formula>
    </cfRule>
  </conditionalFormatting>
  <conditionalFormatting sqref="C5610">
    <cfRule type="cellIs" dxfId="2981" priority="3657" operator="equal">
      <formula>"Não informado"</formula>
    </cfRule>
  </conditionalFormatting>
  <conditionalFormatting sqref="C5610">
    <cfRule type="cellIs" dxfId="2980" priority="3656" operator="equal">
      <formula>"Não informado"</formula>
    </cfRule>
  </conditionalFormatting>
  <conditionalFormatting sqref="C5610">
    <cfRule type="cellIs" dxfId="2979" priority="3655" operator="equal">
      <formula>"Não informado"</formula>
    </cfRule>
  </conditionalFormatting>
  <conditionalFormatting sqref="C5610">
    <cfRule type="cellIs" dxfId="2978" priority="3654" operator="equal">
      <formula>"Não informado"</formula>
    </cfRule>
  </conditionalFormatting>
  <conditionalFormatting sqref="L5595">
    <cfRule type="cellIs" dxfId="2977" priority="3647" operator="equal">
      <formula>"Não informado"</formula>
    </cfRule>
  </conditionalFormatting>
  <conditionalFormatting sqref="L5596">
    <cfRule type="cellIs" dxfId="2976" priority="3646" operator="equal">
      <formula>"Não informado"</formula>
    </cfRule>
  </conditionalFormatting>
  <conditionalFormatting sqref="L5597">
    <cfRule type="cellIs" dxfId="2975" priority="3645" operator="equal">
      <formula>"Não informado"</formula>
    </cfRule>
  </conditionalFormatting>
  <conditionalFormatting sqref="L5598">
    <cfRule type="cellIs" dxfId="2974" priority="3644" operator="equal">
      <formula>"Não informado"</formula>
    </cfRule>
  </conditionalFormatting>
  <conditionalFormatting sqref="L5600">
    <cfRule type="cellIs" dxfId="2973" priority="3643" operator="equal">
      <formula>"Não informado"</formula>
    </cfRule>
  </conditionalFormatting>
  <conditionalFormatting sqref="L5602">
    <cfRule type="cellIs" dxfId="2972" priority="3642" operator="equal">
      <formula>"Não informado"</formula>
    </cfRule>
  </conditionalFormatting>
  <conditionalFormatting sqref="L5601">
    <cfRule type="cellIs" dxfId="2971" priority="3640" operator="equal">
      <formula>"Não informado"</formula>
    </cfRule>
  </conditionalFormatting>
  <conditionalFormatting sqref="L5599">
    <cfRule type="cellIs" dxfId="2970" priority="3639" operator="equal">
      <formula>"Não informado"</formula>
    </cfRule>
  </conditionalFormatting>
  <conditionalFormatting sqref="N5606">
    <cfRule type="cellIs" dxfId="2969" priority="3638" operator="equal">
      <formula>"Não informado"</formula>
    </cfRule>
  </conditionalFormatting>
  <conditionalFormatting sqref="M5606">
    <cfRule type="cellIs" dxfId="2968" priority="3637" operator="equal">
      <formula>"Não informado"</formula>
    </cfRule>
  </conditionalFormatting>
  <conditionalFormatting sqref="M5606:N5606">
    <cfRule type="cellIs" dxfId="2967" priority="3636" operator="equal">
      <formula>"Não informado"</formula>
    </cfRule>
  </conditionalFormatting>
  <conditionalFormatting sqref="M5606:N5606">
    <cfRule type="cellIs" dxfId="2966" priority="3635" operator="equal">
      <formula>"Não informado"</formula>
    </cfRule>
  </conditionalFormatting>
  <conditionalFormatting sqref="M5608:N5608">
    <cfRule type="cellIs" dxfId="2965" priority="3634" operator="equal">
      <formula>"Não informado"</formula>
    </cfRule>
  </conditionalFormatting>
  <conditionalFormatting sqref="L5608">
    <cfRule type="cellIs" dxfId="2964" priority="3633" operator="equal">
      <formula>"Não informado"</formula>
    </cfRule>
  </conditionalFormatting>
  <conditionalFormatting sqref="O5518">
    <cfRule type="cellIs" dxfId="2963" priority="3632" operator="equal">
      <formula>"Não informado"</formula>
    </cfRule>
  </conditionalFormatting>
  <conditionalFormatting sqref="O5520">
    <cfRule type="cellIs" dxfId="2962" priority="3631" operator="equal">
      <formula>"Não informado"</formula>
    </cfRule>
  </conditionalFormatting>
  <conditionalFormatting sqref="O5526">
    <cfRule type="cellIs" dxfId="2961" priority="3630" operator="equal">
      <formula>"Não informado"</formula>
    </cfRule>
  </conditionalFormatting>
  <conditionalFormatting sqref="O5527">
    <cfRule type="cellIs" dxfId="2960" priority="3629" operator="equal">
      <formula>"Não informado"</formula>
    </cfRule>
  </conditionalFormatting>
  <conditionalFormatting sqref="O5530">
    <cfRule type="cellIs" dxfId="2959" priority="3628" operator="equal">
      <formula>"Não informado"</formula>
    </cfRule>
  </conditionalFormatting>
  <conditionalFormatting sqref="N1827">
    <cfRule type="cellIs" dxfId="2958" priority="3627" operator="equal">
      <formula>"Não informado"</formula>
    </cfRule>
  </conditionalFormatting>
  <conditionalFormatting sqref="O5533">
    <cfRule type="cellIs" dxfId="2957" priority="3626" operator="equal">
      <formula>"Não informado"</formula>
    </cfRule>
  </conditionalFormatting>
  <conditionalFormatting sqref="O5534">
    <cfRule type="cellIs" dxfId="2956" priority="3625" operator="equal">
      <formula>"Não informado"</formula>
    </cfRule>
  </conditionalFormatting>
  <conditionalFormatting sqref="N5535">
    <cfRule type="cellIs" dxfId="2955" priority="3624" operator="equal">
      <formula>"Não informado"</formula>
    </cfRule>
  </conditionalFormatting>
  <conditionalFormatting sqref="M5535">
    <cfRule type="cellIs" dxfId="2954" priority="3623" operator="equal">
      <formula>"Não informado"</formula>
    </cfRule>
  </conditionalFormatting>
  <conditionalFormatting sqref="M5535:N5535">
    <cfRule type="cellIs" dxfId="2953" priority="3622" operator="equal">
      <formula>"Não informado"</formula>
    </cfRule>
  </conditionalFormatting>
  <conditionalFormatting sqref="M5535:N5535">
    <cfRule type="cellIs" dxfId="2952" priority="3621" operator="equal">
      <formula>"Não informado"</formula>
    </cfRule>
  </conditionalFormatting>
  <conditionalFormatting sqref="N5535">
    <cfRule type="cellIs" dxfId="2951" priority="3620" operator="equal">
      <formula>"Não informado"</formula>
    </cfRule>
  </conditionalFormatting>
  <conditionalFormatting sqref="M5535">
    <cfRule type="cellIs" dxfId="2950" priority="3619" operator="equal">
      <formula>"Não informado"</formula>
    </cfRule>
  </conditionalFormatting>
  <conditionalFormatting sqref="N5535">
    <cfRule type="cellIs" dxfId="2949" priority="3618" operator="equal">
      <formula>"Não informado"</formula>
    </cfRule>
  </conditionalFormatting>
  <conditionalFormatting sqref="N5535">
    <cfRule type="cellIs" dxfId="2948" priority="3617" operator="equal">
      <formula>"Não informado"</formula>
    </cfRule>
  </conditionalFormatting>
  <conditionalFormatting sqref="N5465">
    <cfRule type="cellIs" dxfId="2947" priority="3616" operator="equal">
      <formula>"Não informado"</formula>
    </cfRule>
  </conditionalFormatting>
  <conditionalFormatting sqref="M5465">
    <cfRule type="cellIs" dxfId="2946" priority="3615" operator="equal">
      <formula>"Não informado"</formula>
    </cfRule>
  </conditionalFormatting>
  <conditionalFormatting sqref="M5465:N5465">
    <cfRule type="cellIs" dxfId="2945" priority="3614" operator="equal">
      <formula>"Não informado"</formula>
    </cfRule>
  </conditionalFormatting>
  <conditionalFormatting sqref="M5465:N5465">
    <cfRule type="cellIs" dxfId="2944" priority="3613" operator="equal">
      <formula>"Não informado"</formula>
    </cfRule>
  </conditionalFormatting>
  <conditionalFormatting sqref="M5465">
    <cfRule type="cellIs" dxfId="2943" priority="3612" operator="equal">
      <formula>"Não informado"</formula>
    </cfRule>
  </conditionalFormatting>
  <conditionalFormatting sqref="N5580">
    <cfRule type="cellIs" dxfId="2942" priority="3606" operator="equal">
      <formula>"Não informado"</formula>
    </cfRule>
  </conditionalFormatting>
  <conditionalFormatting sqref="M5580">
    <cfRule type="cellIs" dxfId="2941" priority="3605" operator="equal">
      <formula>"Não informado"</formula>
    </cfRule>
  </conditionalFormatting>
  <conditionalFormatting sqref="M5580:N5580">
    <cfRule type="cellIs" dxfId="2940" priority="3604" operator="equal">
      <formula>"Não informado"</formula>
    </cfRule>
  </conditionalFormatting>
  <conditionalFormatting sqref="M5580:N5580">
    <cfRule type="cellIs" dxfId="2939" priority="3603" operator="equal">
      <formula>"Não informado"</formula>
    </cfRule>
  </conditionalFormatting>
  <conditionalFormatting sqref="M5580">
    <cfRule type="cellIs" dxfId="2938" priority="3602" operator="equal">
      <formula>"Não informado"</formula>
    </cfRule>
  </conditionalFormatting>
  <conditionalFormatting sqref="M5567">
    <cfRule type="cellIs" dxfId="2937" priority="3578" operator="equal">
      <formula>"Não informado"</formula>
    </cfRule>
  </conditionalFormatting>
  <conditionalFormatting sqref="M5567:N5567">
    <cfRule type="cellIs" dxfId="2936" priority="3577" operator="equal">
      <formula>"Não informado"</formula>
    </cfRule>
  </conditionalFormatting>
  <conditionalFormatting sqref="M5567">
    <cfRule type="cellIs" dxfId="2935" priority="3576" operator="equal">
      <formula>"Não informado"</formula>
    </cfRule>
  </conditionalFormatting>
  <conditionalFormatting sqref="M5567">
    <cfRule type="cellIs" dxfId="2934" priority="3575" operator="equal">
      <formula>"Não informado"</formula>
    </cfRule>
  </conditionalFormatting>
  <conditionalFormatting sqref="N5567">
    <cfRule type="cellIs" dxfId="2933" priority="3574" operator="equal">
      <formula>"Não informado"</formula>
    </cfRule>
  </conditionalFormatting>
  <conditionalFormatting sqref="N5537">
    <cfRule type="cellIs" dxfId="2932" priority="3596" operator="equal">
      <formula>"Não informado"</formula>
    </cfRule>
  </conditionalFormatting>
  <conditionalFormatting sqref="M5537">
    <cfRule type="cellIs" dxfId="2931" priority="3595" operator="equal">
      <formula>"Não informado"</formula>
    </cfRule>
  </conditionalFormatting>
  <conditionalFormatting sqref="M5537:N5537">
    <cfRule type="cellIs" dxfId="2930" priority="3594" operator="equal">
      <formula>"Não informado"</formula>
    </cfRule>
  </conditionalFormatting>
  <conditionalFormatting sqref="M5537:N5537">
    <cfRule type="cellIs" dxfId="2929" priority="3593" operator="equal">
      <formula>"Não informado"</formula>
    </cfRule>
  </conditionalFormatting>
  <conditionalFormatting sqref="M5537">
    <cfRule type="cellIs" dxfId="2928" priority="3592" operator="equal">
      <formula>"Não informado"</formula>
    </cfRule>
  </conditionalFormatting>
  <conditionalFormatting sqref="O5538">
    <cfRule type="cellIs" dxfId="2927" priority="3591" operator="equal">
      <formula>"Não informado"</formula>
    </cfRule>
  </conditionalFormatting>
  <conditionalFormatting sqref="O5539">
    <cfRule type="cellIs" dxfId="2926" priority="3590" operator="equal">
      <formula>"Não informado"</formula>
    </cfRule>
  </conditionalFormatting>
  <conditionalFormatting sqref="O5540">
    <cfRule type="cellIs" dxfId="2925" priority="3589" operator="equal">
      <formula>"Não informado"</formula>
    </cfRule>
  </conditionalFormatting>
  <conditionalFormatting sqref="O5541">
    <cfRule type="cellIs" dxfId="2924" priority="3588" operator="equal">
      <formula>"Não informado"</formula>
    </cfRule>
  </conditionalFormatting>
  <conditionalFormatting sqref="O5542">
    <cfRule type="cellIs" dxfId="2923" priority="3587" operator="equal">
      <formula>"Não informado"</formula>
    </cfRule>
  </conditionalFormatting>
  <conditionalFormatting sqref="O5543">
    <cfRule type="cellIs" dxfId="2922" priority="3585" operator="equal">
      <formula>"Não informado"</formula>
    </cfRule>
  </conditionalFormatting>
  <conditionalFormatting sqref="O5548">
    <cfRule type="cellIs" dxfId="2921" priority="3584" operator="equal">
      <formula>"Não informado"</formula>
    </cfRule>
  </conditionalFormatting>
  <conditionalFormatting sqref="O5549">
    <cfRule type="cellIs" dxfId="2920" priority="3583" operator="equal">
      <formula>"Não informado"</formula>
    </cfRule>
  </conditionalFormatting>
  <conditionalFormatting sqref="M5564:N5564">
    <cfRule type="cellIs" dxfId="2919" priority="3582" operator="equal">
      <formula>"Não informado"</formula>
    </cfRule>
  </conditionalFormatting>
  <conditionalFormatting sqref="N5564">
    <cfRule type="cellIs" dxfId="2918" priority="3581" operator="equal">
      <formula>"Não informado"</formula>
    </cfRule>
  </conditionalFormatting>
  <conditionalFormatting sqref="M5565">
    <cfRule type="cellIs" dxfId="2917" priority="3580" operator="equal">
      <formula>"Não informado"</formula>
    </cfRule>
  </conditionalFormatting>
  <conditionalFormatting sqref="N5567">
    <cfRule type="cellIs" dxfId="2916" priority="3579" operator="equal">
      <formula>"Não informado"</formula>
    </cfRule>
  </conditionalFormatting>
  <conditionalFormatting sqref="N5567">
    <cfRule type="cellIs" dxfId="2915" priority="3573" operator="equal">
      <formula>"Não informado"</formula>
    </cfRule>
  </conditionalFormatting>
  <conditionalFormatting sqref="N5574">
    <cfRule type="cellIs" dxfId="2914" priority="3565" operator="equal">
      <formula>"Não informado"</formula>
    </cfRule>
  </conditionalFormatting>
  <conditionalFormatting sqref="M5575:N5575">
    <cfRule type="cellIs" dxfId="2913" priority="3564" operator="equal">
      <formula>"Não informado"</formula>
    </cfRule>
  </conditionalFormatting>
  <conditionalFormatting sqref="M5575">
    <cfRule type="cellIs" dxfId="2912" priority="3563" operator="equal">
      <formula>"Não informado"</formula>
    </cfRule>
  </conditionalFormatting>
  <conditionalFormatting sqref="N5575">
    <cfRule type="cellIs" dxfId="2911" priority="3562" operator="equal">
      <formula>"Não informado"</formula>
    </cfRule>
  </conditionalFormatting>
  <conditionalFormatting sqref="N5576">
    <cfRule type="cellIs" dxfId="2910" priority="3561" operator="equal">
      <formula>"Não informado"</formula>
    </cfRule>
  </conditionalFormatting>
  <conditionalFormatting sqref="N5577">
    <cfRule type="cellIs" dxfId="2909" priority="3560" operator="equal">
      <formula>"Não informado"</formula>
    </cfRule>
  </conditionalFormatting>
  <conditionalFormatting sqref="M5577:N5577">
    <cfRule type="cellIs" dxfId="2908" priority="3559" operator="equal">
      <formula>"Não informado"</formula>
    </cfRule>
  </conditionalFormatting>
  <conditionalFormatting sqref="M5577">
    <cfRule type="cellIs" dxfId="2907" priority="3558" operator="equal">
      <formula>"Não informado"</formula>
    </cfRule>
  </conditionalFormatting>
  <conditionalFormatting sqref="M5577">
    <cfRule type="cellIs" dxfId="2906" priority="3557" operator="equal">
      <formula>"Não informado"</formula>
    </cfRule>
  </conditionalFormatting>
  <conditionalFormatting sqref="N5578">
    <cfRule type="cellIs" dxfId="2905" priority="3556" operator="equal">
      <formula>"Não informado"</formula>
    </cfRule>
  </conditionalFormatting>
  <conditionalFormatting sqref="M5578:N5578">
    <cfRule type="cellIs" dxfId="2904" priority="3555" operator="equal">
      <formula>"Não informado"</formula>
    </cfRule>
  </conditionalFormatting>
  <conditionalFormatting sqref="M5578">
    <cfRule type="cellIs" dxfId="2903" priority="3554" operator="equal">
      <formula>"Não informado"</formula>
    </cfRule>
  </conditionalFormatting>
  <conditionalFormatting sqref="M5578">
    <cfRule type="cellIs" dxfId="2902" priority="3553" operator="equal">
      <formula>"Não informado"</formula>
    </cfRule>
  </conditionalFormatting>
  <conditionalFormatting sqref="N5579">
    <cfRule type="cellIs" dxfId="2901" priority="3552" operator="equal">
      <formula>"Não informado"</formula>
    </cfRule>
  </conditionalFormatting>
  <conditionalFormatting sqref="M5579:N5579">
    <cfRule type="cellIs" dxfId="2900" priority="3551" operator="equal">
      <formula>"Não informado"</formula>
    </cfRule>
  </conditionalFormatting>
  <conditionalFormatting sqref="M5579">
    <cfRule type="cellIs" dxfId="2899" priority="3550" operator="equal">
      <formula>"Não informado"</formula>
    </cfRule>
  </conditionalFormatting>
  <conditionalFormatting sqref="M5579">
    <cfRule type="cellIs" dxfId="2898" priority="3549" operator="equal">
      <formula>"Não informado"</formula>
    </cfRule>
  </conditionalFormatting>
  <conditionalFormatting sqref="N2072">
    <cfRule type="cellIs" dxfId="2897" priority="3496" operator="equal">
      <formula>"Não informado"</formula>
    </cfRule>
  </conditionalFormatting>
  <conditionalFormatting sqref="M2072">
    <cfRule type="cellIs" dxfId="2896" priority="3495" operator="equal">
      <formula>"Não informado"</formula>
    </cfRule>
  </conditionalFormatting>
  <conditionalFormatting sqref="N5581">
    <cfRule type="cellIs" dxfId="2895" priority="3492" operator="equal">
      <formula>"Não informado"</formula>
    </cfRule>
  </conditionalFormatting>
  <conditionalFormatting sqref="M5581">
    <cfRule type="cellIs" dxfId="2894" priority="3491" operator="equal">
      <formula>"Não informado"</formula>
    </cfRule>
  </conditionalFormatting>
  <conditionalFormatting sqref="M5581:N5581">
    <cfRule type="cellIs" dxfId="2893" priority="3490" operator="equal">
      <formula>"Não informado"</formula>
    </cfRule>
  </conditionalFormatting>
  <conditionalFormatting sqref="M5581:N5581">
    <cfRule type="cellIs" dxfId="2892" priority="3489" operator="equal">
      <formula>"Não informado"</formula>
    </cfRule>
  </conditionalFormatting>
  <conditionalFormatting sqref="N5584">
    <cfRule type="cellIs" dxfId="2891" priority="3488" operator="equal">
      <formula>"Não informado"</formula>
    </cfRule>
  </conditionalFormatting>
  <conditionalFormatting sqref="M5584">
    <cfRule type="cellIs" dxfId="2890" priority="3487" operator="equal">
      <formula>"Não informado"</formula>
    </cfRule>
  </conditionalFormatting>
  <conditionalFormatting sqref="M5584:N5584">
    <cfRule type="cellIs" dxfId="2889" priority="3486" operator="equal">
      <formula>"Não informado"</formula>
    </cfRule>
  </conditionalFormatting>
  <conditionalFormatting sqref="M5499">
    <cfRule type="cellIs" dxfId="2888" priority="3482" operator="equal">
      <formula>"Não informado"</formula>
    </cfRule>
  </conditionalFormatting>
  <conditionalFormatting sqref="N5499">
    <cfRule type="cellIs" dxfId="2887" priority="3481" operator="equal">
      <formula>"Não informado"</formula>
    </cfRule>
  </conditionalFormatting>
  <conditionalFormatting sqref="M5499">
    <cfRule type="cellIs" dxfId="2886" priority="3480" operator="equal">
      <formula>"Não informado"</formula>
    </cfRule>
  </conditionalFormatting>
  <conditionalFormatting sqref="N5499">
    <cfRule type="cellIs" dxfId="2885" priority="3479" operator="equal">
      <formula>"Não informado"</formula>
    </cfRule>
  </conditionalFormatting>
  <conditionalFormatting sqref="M5499:N5499">
    <cfRule type="cellIs" dxfId="2884" priority="3478" operator="equal">
      <formula>"Não informado"</formula>
    </cfRule>
  </conditionalFormatting>
  <conditionalFormatting sqref="M5585">
    <cfRule type="cellIs" dxfId="2883" priority="3477" operator="equal">
      <formula>"Não informado"</formula>
    </cfRule>
  </conditionalFormatting>
  <conditionalFormatting sqref="N5585">
    <cfRule type="cellIs" dxfId="2882" priority="3476" operator="equal">
      <formula>"Não informado"</formula>
    </cfRule>
  </conditionalFormatting>
  <conditionalFormatting sqref="M5585">
    <cfRule type="cellIs" dxfId="2881" priority="3475" operator="equal">
      <formula>"Não informado"</formula>
    </cfRule>
  </conditionalFormatting>
  <conditionalFormatting sqref="N5585">
    <cfRule type="cellIs" dxfId="2880" priority="3474" operator="equal">
      <formula>"Não informado"</formula>
    </cfRule>
  </conditionalFormatting>
  <conditionalFormatting sqref="M5585:N5585">
    <cfRule type="cellIs" dxfId="2879" priority="3473" operator="equal">
      <formula>"Não informado"</formula>
    </cfRule>
  </conditionalFormatting>
  <conditionalFormatting sqref="M5592">
    <cfRule type="cellIs" dxfId="2878" priority="3472" operator="equal">
      <formula>"Não informado"</formula>
    </cfRule>
  </conditionalFormatting>
  <conditionalFormatting sqref="N5592">
    <cfRule type="cellIs" dxfId="2877" priority="3471" operator="equal">
      <formula>"Não informado"</formula>
    </cfRule>
  </conditionalFormatting>
  <conditionalFormatting sqref="M5592">
    <cfRule type="cellIs" dxfId="2876" priority="3470" operator="equal">
      <formula>"Não informado"</formula>
    </cfRule>
  </conditionalFormatting>
  <conditionalFormatting sqref="N5592">
    <cfRule type="cellIs" dxfId="2875" priority="3469" operator="equal">
      <formula>"Não informado"</formula>
    </cfRule>
  </conditionalFormatting>
  <conditionalFormatting sqref="M5592:N5592">
    <cfRule type="cellIs" dxfId="2874" priority="3468" operator="equal">
      <formula>"Não informado"</formula>
    </cfRule>
  </conditionalFormatting>
  <conditionalFormatting sqref="N5586">
    <cfRule type="cellIs" dxfId="2873" priority="3467" operator="equal">
      <formula>"Não informado"</formula>
    </cfRule>
  </conditionalFormatting>
  <conditionalFormatting sqref="M5586">
    <cfRule type="cellIs" dxfId="2872" priority="3466" operator="equal">
      <formula>"Não informado"</formula>
    </cfRule>
  </conditionalFormatting>
  <conditionalFormatting sqref="M5586:N5586">
    <cfRule type="cellIs" dxfId="2871" priority="3465" operator="equal">
      <formula>"Não informado"</formula>
    </cfRule>
  </conditionalFormatting>
  <conditionalFormatting sqref="M5586:N5586">
    <cfRule type="cellIs" dxfId="2870" priority="3464" operator="equal">
      <formula>"Não informado"</formula>
    </cfRule>
  </conditionalFormatting>
  <conditionalFormatting sqref="M5586:N5586">
    <cfRule type="cellIs" dxfId="2869" priority="3463" operator="equal">
      <formula>"Não informado"</formula>
    </cfRule>
  </conditionalFormatting>
  <conditionalFormatting sqref="N5586">
    <cfRule type="cellIs" dxfId="2868" priority="3462" operator="equal">
      <formula>"Não informado"</formula>
    </cfRule>
  </conditionalFormatting>
  <conditionalFormatting sqref="M5586:N5586">
    <cfRule type="cellIs" dxfId="2867" priority="3461" operator="equal">
      <formula>"Não informado"</formula>
    </cfRule>
  </conditionalFormatting>
  <conditionalFormatting sqref="M5586:N5586">
    <cfRule type="cellIs" dxfId="2866" priority="3460" operator="equal">
      <formula>"Não informado"</formula>
    </cfRule>
  </conditionalFormatting>
  <conditionalFormatting sqref="M5586">
    <cfRule type="cellIs" dxfId="2865" priority="3459" operator="equal">
      <formula>"Não informado"</formula>
    </cfRule>
  </conditionalFormatting>
  <conditionalFormatting sqref="M5586">
    <cfRule type="cellIs" dxfId="2864" priority="3458" operator="equal">
      <formula>"Não informado"</formula>
    </cfRule>
  </conditionalFormatting>
  <conditionalFormatting sqref="N5586">
    <cfRule type="cellIs" dxfId="2863" priority="3457" operator="equal">
      <formula>"Não informado"</formula>
    </cfRule>
  </conditionalFormatting>
  <conditionalFormatting sqref="N5586">
    <cfRule type="cellIs" dxfId="2862" priority="3456" operator="equal">
      <formula>"Não informado"</formula>
    </cfRule>
  </conditionalFormatting>
  <conditionalFormatting sqref="N5587">
    <cfRule type="cellIs" dxfId="2861" priority="3443" operator="equal">
      <formula>"Não informado"</formula>
    </cfRule>
  </conditionalFormatting>
  <conditionalFormatting sqref="M5587">
    <cfRule type="cellIs" dxfId="2860" priority="3442" operator="equal">
      <formula>"Não informado"</formula>
    </cfRule>
  </conditionalFormatting>
  <conditionalFormatting sqref="M5587:N5587">
    <cfRule type="cellIs" dxfId="2859" priority="3441" operator="equal">
      <formula>"Não informado"</formula>
    </cfRule>
  </conditionalFormatting>
  <conditionalFormatting sqref="M5588:N5588">
    <cfRule type="cellIs" dxfId="2858" priority="3440" operator="equal">
      <formula>"Não informado"</formula>
    </cfRule>
  </conditionalFormatting>
  <conditionalFormatting sqref="N5588">
    <cfRule type="cellIs" dxfId="2857" priority="3439" operator="equal">
      <formula>"Não informado"</formula>
    </cfRule>
  </conditionalFormatting>
  <conditionalFormatting sqref="M5588">
    <cfRule type="cellIs" dxfId="2856" priority="3438" operator="equal">
      <formula>"Não informado"</formula>
    </cfRule>
  </conditionalFormatting>
  <conditionalFormatting sqref="M5588:N5588">
    <cfRule type="cellIs" dxfId="2855" priority="3437" operator="equal">
      <formula>"Não informado"</formula>
    </cfRule>
  </conditionalFormatting>
  <conditionalFormatting sqref="N5588">
    <cfRule type="cellIs" dxfId="2854" priority="3436" operator="equal">
      <formula>"Não informado"</formula>
    </cfRule>
  </conditionalFormatting>
  <conditionalFormatting sqref="M5588">
    <cfRule type="cellIs" dxfId="2853" priority="3435" operator="equal">
      <formula>"Não informado"</formula>
    </cfRule>
  </conditionalFormatting>
  <conditionalFormatting sqref="M5591:N5591">
    <cfRule type="cellIs" dxfId="2852" priority="3434" operator="equal">
      <formula>"Não informado"</formula>
    </cfRule>
  </conditionalFormatting>
  <conditionalFormatting sqref="M5591:N5591">
    <cfRule type="cellIs" dxfId="2851" priority="3433" operator="equal">
      <formula>"Não informado"</formula>
    </cfRule>
  </conditionalFormatting>
  <conditionalFormatting sqref="M5592">
    <cfRule type="cellIs" dxfId="2850" priority="3432" operator="equal">
      <formula>"Não informado"</formula>
    </cfRule>
  </conditionalFormatting>
  <conditionalFormatting sqref="N5592">
    <cfRule type="cellIs" dxfId="2849" priority="3431" operator="equal">
      <formula>"Não informado"</formula>
    </cfRule>
  </conditionalFormatting>
  <conditionalFormatting sqref="M5592">
    <cfRule type="cellIs" dxfId="2848" priority="3430" operator="equal">
      <formula>"Não informado"</formula>
    </cfRule>
  </conditionalFormatting>
  <conditionalFormatting sqref="N5592">
    <cfRule type="cellIs" dxfId="2847" priority="3429" operator="equal">
      <formula>"Não informado"</formula>
    </cfRule>
  </conditionalFormatting>
  <conditionalFormatting sqref="M5592:N5592">
    <cfRule type="cellIs" dxfId="2846" priority="3428" operator="equal">
      <formula>"Não informado"</formula>
    </cfRule>
  </conditionalFormatting>
  <conditionalFormatting sqref="M5595:N5595">
    <cfRule type="cellIs" dxfId="2845" priority="3423" operator="equal">
      <formula>"Não informado"</formula>
    </cfRule>
  </conditionalFormatting>
  <conditionalFormatting sqref="M5595:N5595">
    <cfRule type="cellIs" dxfId="2844" priority="3422" operator="equal">
      <formula>"Não informado"</formula>
    </cfRule>
  </conditionalFormatting>
  <conditionalFormatting sqref="M5595:N5595">
    <cfRule type="cellIs" dxfId="2843" priority="3421" operator="equal">
      <formula>"Não informado"</formula>
    </cfRule>
  </conditionalFormatting>
  <conditionalFormatting sqref="N5596">
    <cfRule type="cellIs" dxfId="2842" priority="3420" operator="equal">
      <formula>"Não informado"</formula>
    </cfRule>
  </conditionalFormatting>
  <conditionalFormatting sqref="M5596">
    <cfRule type="cellIs" dxfId="2841" priority="3419" operator="equal">
      <formula>"Não informado"</formula>
    </cfRule>
  </conditionalFormatting>
  <conditionalFormatting sqref="M5596:N5596">
    <cfRule type="cellIs" dxfId="2840" priority="3418" operator="equal">
      <formula>"Não informado"</formula>
    </cfRule>
  </conditionalFormatting>
  <conditionalFormatting sqref="M5596">
    <cfRule type="cellIs" dxfId="2839" priority="3417" operator="equal">
      <formula>"Não informado"</formula>
    </cfRule>
  </conditionalFormatting>
  <conditionalFormatting sqref="M5596">
    <cfRule type="cellIs" dxfId="2838" priority="3416" operator="equal">
      <formula>"Não informado"</formula>
    </cfRule>
  </conditionalFormatting>
  <conditionalFormatting sqref="N5596">
    <cfRule type="cellIs" dxfId="2837" priority="3415" operator="equal">
      <formula>"Não informado"</formula>
    </cfRule>
  </conditionalFormatting>
  <conditionalFormatting sqref="N5596">
    <cfRule type="cellIs" dxfId="2836" priority="3414" operator="equal">
      <formula>"Não informado"</formula>
    </cfRule>
  </conditionalFormatting>
  <conditionalFormatting sqref="N5597">
    <cfRule type="cellIs" dxfId="2835" priority="3413" operator="equal">
      <formula>"Não informado"</formula>
    </cfRule>
  </conditionalFormatting>
  <conditionalFormatting sqref="M5597">
    <cfRule type="cellIs" dxfId="2834" priority="3412" operator="equal">
      <formula>"Não informado"</formula>
    </cfRule>
  </conditionalFormatting>
  <conditionalFormatting sqref="M5597:N5597">
    <cfRule type="cellIs" dxfId="2833" priority="3411" operator="equal">
      <formula>"Não informado"</formula>
    </cfRule>
  </conditionalFormatting>
  <conditionalFormatting sqref="M5597:N5597">
    <cfRule type="cellIs" dxfId="2832" priority="3410" operator="equal">
      <formula>"Não informado"</formula>
    </cfRule>
  </conditionalFormatting>
  <conditionalFormatting sqref="M5597">
    <cfRule type="cellIs" dxfId="2831" priority="3407" operator="equal">
      <formula>"Não informado"</formula>
    </cfRule>
  </conditionalFormatting>
  <conditionalFormatting sqref="N5597">
    <cfRule type="cellIs" dxfId="2830" priority="3406" operator="equal">
      <formula>"Não informado"</formula>
    </cfRule>
  </conditionalFormatting>
  <conditionalFormatting sqref="M5597">
    <cfRule type="cellIs" dxfId="2829" priority="3409" operator="equal">
      <formula>"Não informado"</formula>
    </cfRule>
  </conditionalFormatting>
  <conditionalFormatting sqref="M5597">
    <cfRule type="cellIs" dxfId="2828" priority="3408" operator="equal">
      <formula>"Não informado"</formula>
    </cfRule>
  </conditionalFormatting>
  <conditionalFormatting sqref="N5597">
    <cfRule type="cellIs" dxfId="2827" priority="3405" operator="equal">
      <formula>"Não informado"</formula>
    </cfRule>
  </conditionalFormatting>
  <conditionalFormatting sqref="N5597">
    <cfRule type="cellIs" dxfId="2826" priority="3404" operator="equal">
      <formula>"Não informado"</formula>
    </cfRule>
  </conditionalFormatting>
  <conditionalFormatting sqref="A5656:B5661 P5656:XFD5661">
    <cfRule type="cellIs" dxfId="2825" priority="3268" operator="equal">
      <formula>"Não informado"</formula>
    </cfRule>
  </conditionalFormatting>
  <conditionalFormatting sqref="P5656:XFD5661 I5656:J5661 A5656:B5661">
    <cfRule type="cellIs" dxfId="2824" priority="3267" operator="equal">
      <formula>"Não informado"</formula>
    </cfRule>
  </conditionalFormatting>
  <conditionalFormatting sqref="A5656:B5661 P5656:XFD5661 H5656:H5661">
    <cfRule type="cellIs" dxfId="2823" priority="3266" operator="equal">
      <formula>"Não informado"</formula>
    </cfRule>
  </conditionalFormatting>
  <conditionalFormatting sqref="A5656:B5661 P5656:XFD5661 H5656:H5661">
    <cfRule type="cellIs" dxfId="2822" priority="3265" operator="equal">
      <formula>"Não informado"</formula>
    </cfRule>
  </conditionalFormatting>
  <conditionalFormatting sqref="P5656:XFD5661 A5656:B5661 H5656:H5661">
    <cfRule type="cellIs" dxfId="2821" priority="3262" operator="equal">
      <formula>"Não informado"</formula>
    </cfRule>
  </conditionalFormatting>
  <conditionalFormatting sqref="P5656:XFD5661 A5656:B5661 H5656:H5661">
    <cfRule type="cellIs" dxfId="2820" priority="3264" operator="equal">
      <formula>"Não informado"</formula>
    </cfRule>
  </conditionalFormatting>
  <conditionalFormatting sqref="P5656:XFD5661 A5656:B5661 H5656:H5661">
    <cfRule type="cellIs" dxfId="2819" priority="3263" operator="equal">
      <formula>"Não informado"</formula>
    </cfRule>
  </conditionalFormatting>
  <conditionalFormatting sqref="N5599">
    <cfRule type="cellIs" dxfId="2818" priority="3393" operator="equal">
      <formula>"Não informado"</formula>
    </cfRule>
  </conditionalFormatting>
  <conditionalFormatting sqref="M5599">
    <cfRule type="cellIs" dxfId="2817" priority="3392" operator="equal">
      <formula>"Não informado"</formula>
    </cfRule>
  </conditionalFormatting>
  <conditionalFormatting sqref="M5599">
    <cfRule type="cellIs" dxfId="2816" priority="3391" operator="equal">
      <formula>"Não informado"</formula>
    </cfRule>
  </conditionalFormatting>
  <conditionalFormatting sqref="N5599">
    <cfRule type="cellIs" dxfId="2815" priority="3390" operator="equal">
      <formula>"Não informado"</formula>
    </cfRule>
  </conditionalFormatting>
  <conditionalFormatting sqref="N5600">
    <cfRule type="cellIs" dxfId="2814" priority="3389" operator="equal">
      <formula>"Não informado"</formula>
    </cfRule>
  </conditionalFormatting>
  <conditionalFormatting sqref="M5600:N5600">
    <cfRule type="cellIs" dxfId="2813" priority="3388" operator="equal">
      <formula>"Não informado"</formula>
    </cfRule>
  </conditionalFormatting>
  <conditionalFormatting sqref="M5600">
    <cfRule type="cellIs" dxfId="2812" priority="3387" operator="equal">
      <formula>"Não informado"</formula>
    </cfRule>
  </conditionalFormatting>
  <conditionalFormatting sqref="M5601:N5601">
    <cfRule type="cellIs" dxfId="2811" priority="3386" operator="equal">
      <formula>"Não informado"</formula>
    </cfRule>
  </conditionalFormatting>
  <conditionalFormatting sqref="N5603">
    <cfRule type="cellIs" dxfId="2810" priority="3385" operator="equal">
      <formula>"Não informado"</formula>
    </cfRule>
  </conditionalFormatting>
  <conditionalFormatting sqref="M5603">
    <cfRule type="cellIs" dxfId="2809" priority="3384" operator="equal">
      <formula>"Não informado"</formula>
    </cfRule>
  </conditionalFormatting>
  <conditionalFormatting sqref="N5603">
    <cfRule type="cellIs" dxfId="2808" priority="3383" operator="equal">
      <formula>"Não informado"</formula>
    </cfRule>
  </conditionalFormatting>
  <conditionalFormatting sqref="M5603:N5603">
    <cfRule type="cellIs" dxfId="2807" priority="3382" operator="equal">
      <formula>"Não informado"</formula>
    </cfRule>
  </conditionalFormatting>
  <conditionalFormatting sqref="M5603:N5603">
    <cfRule type="cellIs" dxfId="2806" priority="3381" operator="equal">
      <formula>"Não informado"</formula>
    </cfRule>
  </conditionalFormatting>
  <conditionalFormatting sqref="M5603">
    <cfRule type="cellIs" dxfId="2805" priority="3380" operator="equal">
      <formula>"Não informado"</formula>
    </cfRule>
  </conditionalFormatting>
  <conditionalFormatting sqref="M5603">
    <cfRule type="cellIs" dxfId="2804" priority="3379" operator="equal">
      <formula>"Não informado"</formula>
    </cfRule>
  </conditionalFormatting>
  <conditionalFormatting sqref="N5603">
    <cfRule type="cellIs" dxfId="2803" priority="3378" operator="equal">
      <formula>"Não informado"</formula>
    </cfRule>
  </conditionalFormatting>
  <conditionalFormatting sqref="N5603">
    <cfRule type="cellIs" dxfId="2802" priority="3377" operator="equal">
      <formula>"Não informado"</formula>
    </cfRule>
  </conditionalFormatting>
  <conditionalFormatting sqref="N5603">
    <cfRule type="cellIs" dxfId="2801" priority="3376" operator="equal">
      <formula>"Não informado"</formula>
    </cfRule>
  </conditionalFormatting>
  <conditionalFormatting sqref="M5603:N5603">
    <cfRule type="cellIs" dxfId="2800" priority="3375" operator="equal">
      <formula>"Não informado"</formula>
    </cfRule>
  </conditionalFormatting>
  <conditionalFormatting sqref="M5603:N5603">
    <cfRule type="cellIs" dxfId="2799" priority="3374" operator="equal">
      <formula>"Não informado"</formula>
    </cfRule>
  </conditionalFormatting>
  <conditionalFormatting sqref="N5605">
    <cfRule type="cellIs" dxfId="2798" priority="3373" operator="equal">
      <formula>"Não informado"</formula>
    </cfRule>
  </conditionalFormatting>
  <conditionalFormatting sqref="M5605">
    <cfRule type="cellIs" dxfId="2797" priority="3372" operator="equal">
      <formula>"Não informado"</formula>
    </cfRule>
  </conditionalFormatting>
  <conditionalFormatting sqref="N5605">
    <cfRule type="cellIs" dxfId="2796" priority="3371" operator="equal">
      <formula>"Não informado"</formula>
    </cfRule>
  </conditionalFormatting>
  <conditionalFormatting sqref="M5605:N5605">
    <cfRule type="cellIs" dxfId="2795" priority="3370" operator="equal">
      <formula>"Não informado"</formula>
    </cfRule>
  </conditionalFormatting>
  <conditionalFormatting sqref="M5605:N5605">
    <cfRule type="cellIs" dxfId="2794" priority="3369" operator="equal">
      <formula>"Não informado"</formula>
    </cfRule>
  </conditionalFormatting>
  <conditionalFormatting sqref="M5605">
    <cfRule type="cellIs" dxfId="2793" priority="3368" operator="equal">
      <formula>"Não informado"</formula>
    </cfRule>
  </conditionalFormatting>
  <conditionalFormatting sqref="M5605">
    <cfRule type="cellIs" dxfId="2792" priority="3367" operator="equal">
      <formula>"Não informado"</formula>
    </cfRule>
  </conditionalFormatting>
  <conditionalFormatting sqref="N5605">
    <cfRule type="cellIs" dxfId="2791" priority="3366" operator="equal">
      <formula>"Não informado"</formula>
    </cfRule>
  </conditionalFormatting>
  <conditionalFormatting sqref="N5605">
    <cfRule type="cellIs" dxfId="2790" priority="3365" operator="equal">
      <formula>"Não informado"</formula>
    </cfRule>
  </conditionalFormatting>
  <conditionalFormatting sqref="N5605">
    <cfRule type="cellIs" dxfId="2789" priority="3364" operator="equal">
      <formula>"Não informado"</formula>
    </cfRule>
  </conditionalFormatting>
  <conditionalFormatting sqref="M5605:N5605">
    <cfRule type="cellIs" dxfId="2788" priority="3363" operator="equal">
      <formula>"Não informado"</formula>
    </cfRule>
  </conditionalFormatting>
  <conditionalFormatting sqref="M5605:N5605">
    <cfRule type="cellIs" dxfId="2787" priority="3362" operator="equal">
      <formula>"Não informado"</formula>
    </cfRule>
  </conditionalFormatting>
  <conditionalFormatting sqref="N5607">
    <cfRule type="cellIs" dxfId="2786" priority="3361" operator="equal">
      <formula>"Não informado"</formula>
    </cfRule>
  </conditionalFormatting>
  <conditionalFormatting sqref="M5607">
    <cfRule type="cellIs" dxfId="2785" priority="3360" operator="equal">
      <formula>"Não informado"</formula>
    </cfRule>
  </conditionalFormatting>
  <conditionalFormatting sqref="N5607">
    <cfRule type="cellIs" dxfId="2784" priority="3359" operator="equal">
      <formula>"Não informado"</formula>
    </cfRule>
  </conditionalFormatting>
  <conditionalFormatting sqref="M5607:N5607">
    <cfRule type="cellIs" dxfId="2783" priority="3358" operator="equal">
      <formula>"Não informado"</formula>
    </cfRule>
  </conditionalFormatting>
  <conditionalFormatting sqref="M5607:N5607">
    <cfRule type="cellIs" dxfId="2782" priority="3357" operator="equal">
      <formula>"Não informado"</formula>
    </cfRule>
  </conditionalFormatting>
  <conditionalFormatting sqref="M5607">
    <cfRule type="cellIs" dxfId="2781" priority="3356" operator="equal">
      <formula>"Não informado"</formula>
    </cfRule>
  </conditionalFormatting>
  <conditionalFormatting sqref="M5607">
    <cfRule type="cellIs" dxfId="2780" priority="3355" operator="equal">
      <formula>"Não informado"</formula>
    </cfRule>
  </conditionalFormatting>
  <conditionalFormatting sqref="N5607">
    <cfRule type="cellIs" dxfId="2779" priority="3354" operator="equal">
      <formula>"Não informado"</formula>
    </cfRule>
  </conditionalFormatting>
  <conditionalFormatting sqref="N5607">
    <cfRule type="cellIs" dxfId="2778" priority="3353" operator="equal">
      <formula>"Não informado"</formula>
    </cfRule>
  </conditionalFormatting>
  <conditionalFormatting sqref="N5607">
    <cfRule type="cellIs" dxfId="2777" priority="3352" operator="equal">
      <formula>"Não informado"</formula>
    </cfRule>
  </conditionalFormatting>
  <conditionalFormatting sqref="M5607:N5607">
    <cfRule type="cellIs" dxfId="2776" priority="3351" operator="equal">
      <formula>"Não informado"</formula>
    </cfRule>
  </conditionalFormatting>
  <conditionalFormatting sqref="M5607:N5607">
    <cfRule type="cellIs" dxfId="2775" priority="3350" operator="equal">
      <formula>"Não informado"</formula>
    </cfRule>
  </conditionalFormatting>
  <conditionalFormatting sqref="N5604">
    <cfRule type="cellIs" dxfId="2774" priority="3337" operator="equal">
      <formula>"Não informado"</formula>
    </cfRule>
  </conditionalFormatting>
  <conditionalFormatting sqref="M5604">
    <cfRule type="cellIs" dxfId="2773" priority="3336" operator="equal">
      <formula>"Não informado"</formula>
    </cfRule>
  </conditionalFormatting>
  <conditionalFormatting sqref="M5604">
    <cfRule type="cellIs" dxfId="2772" priority="3333" operator="equal">
      <formula>"Não informado"</formula>
    </cfRule>
  </conditionalFormatting>
  <conditionalFormatting sqref="M5604">
    <cfRule type="cellIs" dxfId="2771" priority="3332" operator="equal">
      <formula>"Não informado"</formula>
    </cfRule>
  </conditionalFormatting>
  <conditionalFormatting sqref="N5604">
    <cfRule type="cellIs" dxfId="2770" priority="3330" operator="equal">
      <formula>"Não informado"</formula>
    </cfRule>
  </conditionalFormatting>
  <conditionalFormatting sqref="M5604:N5604">
    <cfRule type="cellIs" dxfId="2769" priority="3335" operator="equal">
      <formula>"Não informado"</formula>
    </cfRule>
  </conditionalFormatting>
  <conditionalFormatting sqref="M5604:N5604">
    <cfRule type="cellIs" dxfId="2768" priority="3334" operator="equal">
      <formula>"Não informado"</formula>
    </cfRule>
  </conditionalFormatting>
  <conditionalFormatting sqref="N5604">
    <cfRule type="cellIs" dxfId="2767" priority="3331" operator="equal">
      <formula>"Não informado"</formula>
    </cfRule>
  </conditionalFormatting>
  <conditionalFormatting sqref="N5604">
    <cfRule type="cellIs" dxfId="2766" priority="3329" operator="equal">
      <formula>"Não informado"</formula>
    </cfRule>
  </conditionalFormatting>
  <conditionalFormatting sqref="M5610:N5610">
    <cfRule type="cellIs" dxfId="2765" priority="3328" operator="equal">
      <formula>"Não informado"</formula>
    </cfRule>
  </conditionalFormatting>
  <conditionalFormatting sqref="L5622">
    <cfRule type="cellIs" dxfId="2764" priority="3327" operator="equal">
      <formula>"Não informado"</formula>
    </cfRule>
  </conditionalFormatting>
  <conditionalFormatting sqref="L5603">
    <cfRule type="cellIs" dxfId="2763" priority="3298" operator="equal">
      <formula>"Não informado"</formula>
    </cfRule>
  </conditionalFormatting>
  <conditionalFormatting sqref="L5604">
    <cfRule type="cellIs" dxfId="2762" priority="3297" operator="equal">
      <formula>"Não informado"</formula>
    </cfRule>
  </conditionalFormatting>
  <conditionalFormatting sqref="C5513:D5513">
    <cfRule type="cellIs" dxfId="2761" priority="3296" operator="equal">
      <formula>"Não informado"</formula>
    </cfRule>
  </conditionalFormatting>
  <conditionalFormatting sqref="L5513">
    <cfRule type="cellIs" dxfId="2760" priority="3295" operator="equal">
      <formula>"Não informado"</formula>
    </cfRule>
  </conditionalFormatting>
  <conditionalFormatting sqref="L5629">
    <cfRule type="cellIs" dxfId="2759" priority="3322" operator="equal">
      <formula>"Não informado"</formula>
    </cfRule>
  </conditionalFormatting>
  <conditionalFormatting sqref="L5630">
    <cfRule type="cellIs" dxfId="2758" priority="3321" operator="equal">
      <formula>"Não informado"</formula>
    </cfRule>
  </conditionalFormatting>
  <conditionalFormatting sqref="L5635">
    <cfRule type="cellIs" dxfId="2757" priority="3320" operator="equal">
      <formula>"Não informado"</formula>
    </cfRule>
  </conditionalFormatting>
  <conditionalFormatting sqref="L5644">
    <cfRule type="cellIs" dxfId="2756" priority="3319" operator="equal">
      <formula>"Não informado"</formula>
    </cfRule>
  </conditionalFormatting>
  <conditionalFormatting sqref="A5655:B5655 P5655:Q5655 E5655:J5655 T5655:XFD5655">
    <cfRule type="cellIs" dxfId="2755" priority="3316" operator="equal">
      <formula>"Não informado"</formula>
    </cfRule>
  </conditionalFormatting>
  <conditionalFormatting sqref="A5655:B5655 E5655:J5655">
    <cfRule type="cellIs" dxfId="2754" priority="3315" operator="equal">
      <formula>"Não informado"</formula>
    </cfRule>
  </conditionalFormatting>
  <conditionalFormatting sqref="A5655:B5655 E5655:J5655">
    <cfRule type="cellIs" dxfId="2753" priority="3314" operator="equal">
      <formula>"Não informado"</formula>
    </cfRule>
  </conditionalFormatting>
  <conditionalFormatting sqref="P5655:Q5655 A5655:B5655 E5655:J5655 T5655:V5655">
    <cfRule type="cellIs" dxfId="2752" priority="3313" operator="equal">
      <formula>"Não informado"</formula>
    </cfRule>
  </conditionalFormatting>
  <conditionalFormatting sqref="C5655:D5655">
    <cfRule type="cellIs" dxfId="2751" priority="3312" operator="equal">
      <formula>"Não informado"</formula>
    </cfRule>
  </conditionalFormatting>
  <conditionalFormatting sqref="C5655:D5655">
    <cfRule type="cellIs" dxfId="2750" priority="3311" operator="equal">
      <formula>"Não informado"</formula>
    </cfRule>
  </conditionalFormatting>
  <conditionalFormatting sqref="C5655:D5655">
    <cfRule type="cellIs" dxfId="2749" priority="3310" operator="equal">
      <formula>"Não informado"</formula>
    </cfRule>
  </conditionalFormatting>
  <conditionalFormatting sqref="R5655">
    <cfRule type="cellIs" dxfId="2748" priority="3309" operator="equal">
      <formula>"Não informado"</formula>
    </cfRule>
  </conditionalFormatting>
  <conditionalFormatting sqref="R5655">
    <cfRule type="cellIs" dxfId="2747" priority="3308" operator="equal">
      <formula>"Não informado"</formula>
    </cfRule>
  </conditionalFormatting>
  <conditionalFormatting sqref="L5655">
    <cfRule type="cellIs" dxfId="2746" priority="3306" operator="equal">
      <formula>"Não informado"</formula>
    </cfRule>
  </conditionalFormatting>
  <conditionalFormatting sqref="K5655:K5661 K5663:K5664">
    <cfRule type="cellIs" dxfId="2745" priority="3302" operator="equal">
      <formula>"Não informado"</formula>
    </cfRule>
  </conditionalFormatting>
  <conditionalFormatting sqref="M5661 M5663">
    <cfRule type="cellIs" dxfId="2744" priority="3301" operator="equal">
      <formula>"Não informado"</formula>
    </cfRule>
  </conditionalFormatting>
  <conditionalFormatting sqref="N5661 N5663:N5664">
    <cfRule type="cellIs" dxfId="2743" priority="3300" operator="equal">
      <formula>"Não informado"</formula>
    </cfRule>
  </conditionalFormatting>
  <conditionalFormatting sqref="O5655">
    <cfRule type="cellIs" dxfId="2742" priority="3299" operator="equal">
      <formula>"Não informado"</formula>
    </cfRule>
  </conditionalFormatting>
  <conditionalFormatting sqref="K5603:K5604">
    <cfRule type="cellIs" dxfId="2741" priority="3294" operator="equal">
      <formula>"Não informado"</formula>
    </cfRule>
  </conditionalFormatting>
  <conditionalFormatting sqref="K5603:K5604">
    <cfRule type="cellIs" dxfId="2740" priority="3293" operator="equal">
      <formula>"Não informado"</formula>
    </cfRule>
  </conditionalFormatting>
  <conditionalFormatting sqref="A5656:B5661 P5656:XFD5661 E5656:J5661">
    <cfRule type="cellIs" dxfId="2739" priority="3289" operator="equal">
      <formula>"Não informado"</formula>
    </cfRule>
  </conditionalFormatting>
  <conditionalFormatting sqref="A5656:B5661 P5656:XFD5661 E5656:J5661">
    <cfRule type="cellIs" dxfId="2738" priority="3278" operator="equal">
      <formula>"Não informado"</formula>
    </cfRule>
  </conditionalFormatting>
  <conditionalFormatting sqref="G5656:J5661 P5656:XFD5661 A5656:B5661 E5656:E5661">
    <cfRule type="cellIs" dxfId="2737" priority="3277" operator="equal">
      <formula>"Não informado"</formula>
    </cfRule>
  </conditionalFormatting>
  <conditionalFormatting sqref="P5656:XFD5661">
    <cfRule type="cellIs" dxfId="2736" priority="3276" operator="equal">
      <formula>"Não informado"</formula>
    </cfRule>
  </conditionalFormatting>
  <conditionalFormatting sqref="P5656:XFD5661">
    <cfRule type="cellIs" dxfId="2735" priority="3275" operator="equal">
      <formula>"Não informado"</formula>
    </cfRule>
  </conditionalFormatting>
  <conditionalFormatting sqref="P5656:XFD5661">
    <cfRule type="cellIs" dxfId="2734" priority="3274" operator="equal">
      <formula>"Não informado"</formula>
    </cfRule>
  </conditionalFormatting>
  <conditionalFormatting sqref="P5656:XFD5661">
    <cfRule type="cellIs" dxfId="2733" priority="3273" operator="equal">
      <formula>"Não informado"</formula>
    </cfRule>
  </conditionalFormatting>
  <conditionalFormatting sqref="P5656:XFD5661">
    <cfRule type="cellIs" dxfId="2732" priority="3272" operator="equal">
      <formula>"Não informado"</formula>
    </cfRule>
  </conditionalFormatting>
  <conditionalFormatting sqref="A5656:B5661 P5656:XFD5661 E5656:J5661">
    <cfRule type="cellIs" dxfId="2731" priority="3288" operator="equal">
      <formula>"Não informado"</formula>
    </cfRule>
  </conditionalFormatting>
  <conditionalFormatting sqref="P5656:XFD5661 A5656:B5661 E5656:J5661">
    <cfRule type="cellIs" dxfId="2730" priority="3287" operator="equal">
      <formula>"Não informado"</formula>
    </cfRule>
  </conditionalFormatting>
  <conditionalFormatting sqref="P5656:XFD5661 A5656:B5661 E5656:J5661">
    <cfRule type="cellIs" dxfId="2729" priority="3286" operator="equal">
      <formula>"Não informado"</formula>
    </cfRule>
  </conditionalFormatting>
  <conditionalFormatting sqref="A5656:B5661 P5656:XFD5661 E5656:J5661">
    <cfRule type="cellIs" dxfId="2728" priority="3285" operator="equal">
      <formula>"Não informado"</formula>
    </cfRule>
  </conditionalFormatting>
  <conditionalFormatting sqref="A5656:B5661 P5656:XFD5661 E5656:J5661">
    <cfRule type="cellIs" dxfId="2727" priority="3284" operator="equal">
      <formula>"Não informado"</formula>
    </cfRule>
  </conditionalFormatting>
  <conditionalFormatting sqref="P5656:XFD5661 A5656:B5661 E5656:J5661">
    <cfRule type="cellIs" dxfId="2726" priority="3281" operator="equal">
      <formula>"Não informado"</formula>
    </cfRule>
  </conditionalFormatting>
  <conditionalFormatting sqref="A5656:B5661 E5656:J5661 P5656:XFD5661">
    <cfRule type="cellIs" dxfId="2725" priority="3280" operator="equal">
      <formula>"Não informado"</formula>
    </cfRule>
  </conditionalFormatting>
  <conditionalFormatting sqref="A5656:B5661 E5656:J5661 P5656:XFD5661">
    <cfRule type="cellIs" dxfId="2724" priority="3279" operator="equal">
      <formula>"Não informado"</formula>
    </cfRule>
  </conditionalFormatting>
  <conditionalFormatting sqref="A5656:B5661 E5656:J5661 P5656:XFD5661">
    <cfRule type="cellIs" dxfId="2723" priority="3283" operator="equal">
      <formula>"Não informado"</formula>
    </cfRule>
  </conditionalFormatting>
  <conditionalFormatting sqref="A5656:B5661 P5656:XFD5661 E5656:J5661">
    <cfRule type="cellIs" dxfId="2722" priority="3282" operator="equal">
      <formula>"Não informado"</formula>
    </cfRule>
  </conditionalFormatting>
  <conditionalFormatting sqref="P5656:XFD5661">
    <cfRule type="cellIs" dxfId="2721" priority="3271" operator="equal">
      <formula>"Não informado"</formula>
    </cfRule>
  </conditionalFormatting>
  <conditionalFormatting sqref="A5656:B5661 P5656:XFD5661">
    <cfRule type="cellIs" dxfId="2720" priority="3270" operator="equal">
      <formula>"Não informado"</formula>
    </cfRule>
  </conditionalFormatting>
  <conditionalFormatting sqref="A5656:B5661 P5656:XFD5661">
    <cfRule type="cellIs" dxfId="2719" priority="3269" operator="equal">
      <formula>"Não informado"</formula>
    </cfRule>
  </conditionalFormatting>
  <conditionalFormatting sqref="L5658">
    <cfRule type="cellIs" dxfId="2718" priority="3258" operator="equal">
      <formula>"Não informado"</formula>
    </cfRule>
  </conditionalFormatting>
  <conditionalFormatting sqref="C5656:D5661">
    <cfRule type="cellIs" dxfId="2717" priority="3247" operator="equal">
      <formula>"Não informado"</formula>
    </cfRule>
  </conditionalFormatting>
  <conditionalFormatting sqref="O5656:O5661 O5663">
    <cfRule type="cellIs" dxfId="2716" priority="3246" operator="equal">
      <formula>"Não informado"</formula>
    </cfRule>
  </conditionalFormatting>
  <conditionalFormatting sqref="L5657">
    <cfRule type="cellIs" dxfId="2715" priority="3245" operator="equal">
      <formula>"Não informado"</formula>
    </cfRule>
  </conditionalFormatting>
  <conditionalFormatting sqref="L5656">
    <cfRule type="cellIs" dxfId="2714" priority="3244" operator="equal">
      <formula>"Não informado"</formula>
    </cfRule>
  </conditionalFormatting>
  <conditionalFormatting sqref="A5662:L5662 O5662:XFD5662">
    <cfRule type="cellIs" dxfId="2713" priority="3243" operator="equal">
      <formula>"Não informado"</formula>
    </cfRule>
  </conditionalFormatting>
  <conditionalFormatting sqref="L5660">
    <cfRule type="cellIs" dxfId="2712" priority="3242" operator="equal">
      <formula>"Não informado"</formula>
    </cfRule>
  </conditionalFormatting>
  <conditionalFormatting sqref="L5659">
    <cfRule type="cellIs" dxfId="2711" priority="3241" operator="equal">
      <formula>"Não informado"</formula>
    </cfRule>
  </conditionalFormatting>
  <conditionalFormatting sqref="M5621">
    <cfRule type="cellIs" dxfId="2710" priority="3240" operator="equal">
      <formula>"Não informado"</formula>
    </cfRule>
  </conditionalFormatting>
  <conditionalFormatting sqref="M5650">
    <cfRule type="cellIs" dxfId="2709" priority="3239" operator="equal">
      <formula>"Não informado"</formula>
    </cfRule>
  </conditionalFormatting>
  <conditionalFormatting sqref="M5650">
    <cfRule type="cellIs" dxfId="2708" priority="3238" operator="equal">
      <formula>"Não informado"</formula>
    </cfRule>
  </conditionalFormatting>
  <conditionalFormatting sqref="N5650">
    <cfRule type="cellIs" dxfId="2707" priority="3237" operator="equal">
      <formula>"Não informado"</formula>
    </cfRule>
  </conditionalFormatting>
  <conditionalFormatting sqref="M5650">
    <cfRule type="cellIs" dxfId="2706" priority="3236" operator="equal">
      <formula>"Não informado"</formula>
    </cfRule>
  </conditionalFormatting>
  <conditionalFormatting sqref="N5650">
    <cfRule type="cellIs" dxfId="2705" priority="3235" operator="equal">
      <formula>"Não informado"</formula>
    </cfRule>
  </conditionalFormatting>
  <conditionalFormatting sqref="M5650:N5650">
    <cfRule type="cellIs" dxfId="2704" priority="3234" operator="equal">
      <formula>"Não informado"</formula>
    </cfRule>
  </conditionalFormatting>
  <conditionalFormatting sqref="M5650">
    <cfRule type="cellIs" dxfId="2703" priority="3233" operator="equal">
      <formula>"Não informado"</formula>
    </cfRule>
  </conditionalFormatting>
  <conditionalFormatting sqref="N5650">
    <cfRule type="cellIs" dxfId="2702" priority="3232" operator="equal">
      <formula>"Não informado"</formula>
    </cfRule>
  </conditionalFormatting>
  <conditionalFormatting sqref="M5650">
    <cfRule type="cellIs" dxfId="2701" priority="3231" operator="equal">
      <formula>"Não informado"</formula>
    </cfRule>
  </conditionalFormatting>
  <conditionalFormatting sqref="N5650">
    <cfRule type="cellIs" dxfId="2700" priority="3230" operator="equal">
      <formula>"Não informado"</formula>
    </cfRule>
  </conditionalFormatting>
  <conditionalFormatting sqref="M5650:N5650">
    <cfRule type="cellIs" dxfId="2699" priority="3229" operator="equal">
      <formula>"Não informado"</formula>
    </cfRule>
  </conditionalFormatting>
  <conditionalFormatting sqref="N5613">
    <cfRule type="cellIs" dxfId="2698" priority="3216" operator="equal">
      <formula>"Não informado"</formula>
    </cfRule>
  </conditionalFormatting>
  <conditionalFormatting sqref="M5613">
    <cfRule type="cellIs" dxfId="2697" priority="3215" operator="equal">
      <formula>"Não informado"</formula>
    </cfRule>
  </conditionalFormatting>
  <conditionalFormatting sqref="N5613">
    <cfRule type="cellIs" dxfId="2696" priority="3214" operator="equal">
      <formula>"Não informado"</formula>
    </cfRule>
  </conditionalFormatting>
  <conditionalFormatting sqref="M5613">
    <cfRule type="cellIs" dxfId="2695" priority="3207" operator="equal">
      <formula>"Não informado"</formula>
    </cfRule>
  </conditionalFormatting>
  <conditionalFormatting sqref="M5613">
    <cfRule type="cellIs" dxfId="2694" priority="3206" operator="equal">
      <formula>"Não informado"</formula>
    </cfRule>
  </conditionalFormatting>
  <conditionalFormatting sqref="N5613">
    <cfRule type="cellIs" dxfId="2693" priority="3205" operator="equal">
      <formula>"Não informado"</formula>
    </cfRule>
  </conditionalFormatting>
  <conditionalFormatting sqref="M5613:N5613">
    <cfRule type="cellIs" dxfId="2692" priority="3208" operator="equal">
      <formula>"Não informado"</formula>
    </cfRule>
  </conditionalFormatting>
  <conditionalFormatting sqref="M5613:N5613">
    <cfRule type="cellIs" dxfId="2691" priority="3213" operator="equal">
      <formula>"Não informado"</formula>
    </cfRule>
  </conditionalFormatting>
  <conditionalFormatting sqref="M5613:N5613">
    <cfRule type="cellIs" dxfId="2690" priority="3212" operator="equal">
      <formula>"Não informado"</formula>
    </cfRule>
  </conditionalFormatting>
  <conditionalFormatting sqref="M5613">
    <cfRule type="cellIs" dxfId="2689" priority="3211" operator="equal">
      <formula>"Não informado"</formula>
    </cfRule>
  </conditionalFormatting>
  <conditionalFormatting sqref="N5613">
    <cfRule type="cellIs" dxfId="2688" priority="3210" operator="equal">
      <formula>"Não informado"</formula>
    </cfRule>
  </conditionalFormatting>
  <conditionalFormatting sqref="M5613">
    <cfRule type="cellIs" dxfId="2687" priority="3209" operator="equal">
      <formula>"Não informado"</formula>
    </cfRule>
  </conditionalFormatting>
  <conditionalFormatting sqref="M5614">
    <cfRule type="cellIs" dxfId="2686" priority="3204" operator="equal">
      <formula>"Não informado"</formula>
    </cfRule>
  </conditionalFormatting>
  <conditionalFormatting sqref="M5615:N5615">
    <cfRule type="cellIs" dxfId="2685" priority="3203" operator="equal">
      <formula>"Não informado"</formula>
    </cfRule>
  </conditionalFormatting>
  <conditionalFormatting sqref="M5616">
    <cfRule type="cellIs" dxfId="2684" priority="3202" operator="equal">
      <formula>"Não informado"</formula>
    </cfRule>
  </conditionalFormatting>
  <conditionalFormatting sqref="M5617">
    <cfRule type="cellIs" dxfId="2683" priority="3201" operator="equal">
      <formula>"Não informado"</formula>
    </cfRule>
  </conditionalFormatting>
  <conditionalFormatting sqref="N5618">
    <cfRule type="cellIs" dxfId="2682" priority="3200" operator="equal">
      <formula>"Não informado"</formula>
    </cfRule>
  </conditionalFormatting>
  <conditionalFormatting sqref="N5618">
    <cfRule type="cellIs" dxfId="2681" priority="3199" operator="equal">
      <formula>"Não informado"</formula>
    </cfRule>
  </conditionalFormatting>
  <conditionalFormatting sqref="M5618">
    <cfRule type="cellIs" dxfId="2680" priority="3198" operator="equal">
      <formula>"Não informado"</formula>
    </cfRule>
  </conditionalFormatting>
  <conditionalFormatting sqref="M5618">
    <cfRule type="cellIs" dxfId="2679" priority="3197" operator="equal">
      <formula>"Não informado"</formula>
    </cfRule>
  </conditionalFormatting>
  <conditionalFormatting sqref="N5623">
    <cfRule type="cellIs" dxfId="2678" priority="3196" operator="equal">
      <formula>"Não informado"</formula>
    </cfRule>
  </conditionalFormatting>
  <conditionalFormatting sqref="M5623">
    <cfRule type="cellIs" dxfId="2677" priority="3195" operator="equal">
      <formula>"Não informado"</formula>
    </cfRule>
  </conditionalFormatting>
  <conditionalFormatting sqref="M5623:N5623">
    <cfRule type="cellIs" dxfId="2676" priority="3194" operator="equal">
      <formula>"Não informado"</formula>
    </cfRule>
  </conditionalFormatting>
  <conditionalFormatting sqref="M5623:N5623">
    <cfRule type="cellIs" dxfId="2675" priority="3193" operator="equal">
      <formula>"Não informado"</formula>
    </cfRule>
  </conditionalFormatting>
  <conditionalFormatting sqref="N5623">
    <cfRule type="cellIs" dxfId="2674" priority="3192" operator="equal">
      <formula>"Não informado"</formula>
    </cfRule>
  </conditionalFormatting>
  <conditionalFormatting sqref="M5623">
    <cfRule type="cellIs" dxfId="2673" priority="3191" operator="equal">
      <formula>"Não informado"</formula>
    </cfRule>
  </conditionalFormatting>
  <conditionalFormatting sqref="N5623">
    <cfRule type="cellIs" dxfId="2672" priority="3190" operator="equal">
      <formula>"Não informado"</formula>
    </cfRule>
  </conditionalFormatting>
  <conditionalFormatting sqref="N5623">
    <cfRule type="cellIs" dxfId="2671" priority="3189" operator="equal">
      <formula>"Não informado"</formula>
    </cfRule>
  </conditionalFormatting>
  <conditionalFormatting sqref="M5625:N5625">
    <cfRule type="cellIs" dxfId="2670" priority="3188" operator="equal">
      <formula>"Não informado"</formula>
    </cfRule>
  </conditionalFormatting>
  <conditionalFormatting sqref="M5625:N5625">
    <cfRule type="cellIs" dxfId="2669" priority="3187" operator="equal">
      <formula>"Não informado"</formula>
    </cfRule>
  </conditionalFormatting>
  <conditionalFormatting sqref="N5626">
    <cfRule type="cellIs" dxfId="2668" priority="3186" operator="equal">
      <formula>"Não informado"</formula>
    </cfRule>
  </conditionalFormatting>
  <conditionalFormatting sqref="M5626">
    <cfRule type="cellIs" dxfId="2667" priority="3185" operator="equal">
      <formula>"Não informado"</formula>
    </cfRule>
  </conditionalFormatting>
  <conditionalFormatting sqref="M5626:N5626">
    <cfRule type="cellIs" dxfId="2666" priority="3184" operator="equal">
      <formula>"Não informado"</formula>
    </cfRule>
  </conditionalFormatting>
  <conditionalFormatting sqref="M5626:N5626">
    <cfRule type="cellIs" dxfId="2665" priority="3183" operator="equal">
      <formula>"Não informado"</formula>
    </cfRule>
  </conditionalFormatting>
  <conditionalFormatting sqref="M5626:N5626">
    <cfRule type="cellIs" dxfId="2664" priority="3182" operator="equal">
      <formula>"Não informado"</formula>
    </cfRule>
  </conditionalFormatting>
  <conditionalFormatting sqref="N5626">
    <cfRule type="cellIs" dxfId="2663" priority="3181" operator="equal">
      <formula>"Não informado"</formula>
    </cfRule>
  </conditionalFormatting>
  <conditionalFormatting sqref="M5626:N5626">
    <cfRule type="cellIs" dxfId="2662" priority="3180" operator="equal">
      <formula>"Não informado"</formula>
    </cfRule>
  </conditionalFormatting>
  <conditionalFormatting sqref="M5626:N5626">
    <cfRule type="cellIs" dxfId="2661" priority="3179" operator="equal">
      <formula>"Não informado"</formula>
    </cfRule>
  </conditionalFormatting>
  <conditionalFormatting sqref="M5626">
    <cfRule type="cellIs" dxfId="2660" priority="3178" operator="equal">
      <formula>"Não informado"</formula>
    </cfRule>
  </conditionalFormatting>
  <conditionalFormatting sqref="M5626">
    <cfRule type="cellIs" dxfId="2659" priority="3177" operator="equal">
      <formula>"Não informado"</formula>
    </cfRule>
  </conditionalFormatting>
  <conditionalFormatting sqref="N5626">
    <cfRule type="cellIs" dxfId="2658" priority="3176" operator="equal">
      <formula>"Não informado"</formula>
    </cfRule>
  </conditionalFormatting>
  <conditionalFormatting sqref="N5626">
    <cfRule type="cellIs" dxfId="2657" priority="3175" operator="equal">
      <formula>"Não informado"</formula>
    </cfRule>
  </conditionalFormatting>
  <conditionalFormatting sqref="M5627:N5627">
    <cfRule type="cellIs" dxfId="2656" priority="3162" operator="equal">
      <formula>"Não informado"</formula>
    </cfRule>
  </conditionalFormatting>
  <conditionalFormatting sqref="L5627">
    <cfRule type="cellIs" dxfId="2655" priority="3161" operator="equal">
      <formula>"Não informado"</formula>
    </cfRule>
  </conditionalFormatting>
  <conditionalFormatting sqref="M5628">
    <cfRule type="cellIs" dxfId="2654" priority="3160" operator="equal">
      <formula>"Não informado"</formula>
    </cfRule>
  </conditionalFormatting>
  <conditionalFormatting sqref="M5628:N5628">
    <cfRule type="cellIs" dxfId="2653" priority="3159" operator="equal">
      <formula>"Não informado"</formula>
    </cfRule>
  </conditionalFormatting>
  <conditionalFormatting sqref="M5628">
    <cfRule type="cellIs" dxfId="2652" priority="3158" operator="equal">
      <formula>"Não informado"</formula>
    </cfRule>
  </conditionalFormatting>
  <conditionalFormatting sqref="N5631">
    <cfRule type="cellIs" dxfId="2651" priority="3157" operator="equal">
      <formula>"Não informado"</formula>
    </cfRule>
  </conditionalFormatting>
  <conditionalFormatting sqref="M5631">
    <cfRule type="cellIs" dxfId="2650" priority="3156" operator="equal">
      <formula>"Não informado"</formula>
    </cfRule>
  </conditionalFormatting>
  <conditionalFormatting sqref="M5631">
    <cfRule type="cellIs" dxfId="2649" priority="3154" operator="equal">
      <formula>"Não informado"</formula>
    </cfRule>
  </conditionalFormatting>
  <conditionalFormatting sqref="N5631">
    <cfRule type="cellIs" dxfId="2648" priority="3155" operator="equal">
      <formula>"Não informado"</formula>
    </cfRule>
  </conditionalFormatting>
  <conditionalFormatting sqref="M5633:N5633">
    <cfRule type="cellIs" dxfId="2647" priority="3151" operator="equal">
      <formula>"Não informado"</formula>
    </cfRule>
  </conditionalFormatting>
  <conditionalFormatting sqref="M5633:N5633">
    <cfRule type="cellIs" dxfId="2646" priority="3150" operator="equal">
      <formula>"Não informado"</formula>
    </cfRule>
  </conditionalFormatting>
  <conditionalFormatting sqref="M5633:N5633">
    <cfRule type="cellIs" dxfId="2645" priority="3149" operator="equal">
      <formula>"Não informado"</formula>
    </cfRule>
  </conditionalFormatting>
  <conditionalFormatting sqref="M5633:N5633">
    <cfRule type="cellIs" dxfId="2644" priority="3148" operator="equal">
      <formula>"Não informado"</formula>
    </cfRule>
  </conditionalFormatting>
  <conditionalFormatting sqref="M5633">
    <cfRule type="cellIs" dxfId="2643" priority="3147" operator="equal">
      <formula>"Não informado"</formula>
    </cfRule>
  </conditionalFormatting>
  <conditionalFormatting sqref="N5634">
    <cfRule type="cellIs" dxfId="2642" priority="3146" operator="equal">
      <formula>"Não informado"</formula>
    </cfRule>
  </conditionalFormatting>
  <conditionalFormatting sqref="M5634">
    <cfRule type="cellIs" dxfId="2641" priority="3145" operator="equal">
      <formula>"Não informado"</formula>
    </cfRule>
  </conditionalFormatting>
  <conditionalFormatting sqref="N5634">
    <cfRule type="cellIs" dxfId="2640" priority="3144" operator="equal">
      <formula>"Não informado"</formula>
    </cfRule>
  </conditionalFormatting>
  <conditionalFormatting sqref="N5634">
    <cfRule type="cellIs" dxfId="2639" priority="3142" operator="equal">
      <formula>"Não informado"</formula>
    </cfRule>
  </conditionalFormatting>
  <conditionalFormatting sqref="N5634">
    <cfRule type="cellIs" dxfId="2638" priority="3143" operator="equal">
      <formula>"Não informado"</formula>
    </cfRule>
  </conditionalFormatting>
  <conditionalFormatting sqref="N5634">
    <cfRule type="cellIs" dxfId="2637" priority="3141" operator="equal">
      <formula>"Não informado"</formula>
    </cfRule>
  </conditionalFormatting>
  <conditionalFormatting sqref="N5634">
    <cfRule type="cellIs" dxfId="2636" priority="3140" operator="equal">
      <formula>"Não informado"</formula>
    </cfRule>
  </conditionalFormatting>
  <conditionalFormatting sqref="M5634">
    <cfRule type="cellIs" dxfId="2635" priority="3139" operator="equal">
      <formula>"Não informado"</formula>
    </cfRule>
  </conditionalFormatting>
  <conditionalFormatting sqref="M5634">
    <cfRule type="cellIs" dxfId="2634" priority="3138" operator="equal">
      <formula>"Não informado"</formula>
    </cfRule>
  </conditionalFormatting>
  <conditionalFormatting sqref="M5634">
    <cfRule type="cellIs" dxfId="2633" priority="3137" operator="equal">
      <formula>"Não informado"</formula>
    </cfRule>
  </conditionalFormatting>
  <conditionalFormatting sqref="M5634">
    <cfRule type="cellIs" dxfId="2632" priority="3136" operator="equal">
      <formula>"Não informado"</formula>
    </cfRule>
  </conditionalFormatting>
  <conditionalFormatting sqref="N5609">
    <cfRule type="cellIs" dxfId="2631" priority="3135" operator="equal">
      <formula>"Não informado"</formula>
    </cfRule>
  </conditionalFormatting>
  <conditionalFormatting sqref="M5609">
    <cfRule type="cellIs" dxfId="2630" priority="3134" operator="equal">
      <formula>"Não informado"</formula>
    </cfRule>
  </conditionalFormatting>
  <conditionalFormatting sqref="N5609">
    <cfRule type="cellIs" dxfId="2629" priority="3133" operator="equal">
      <formula>"Não informado"</formula>
    </cfRule>
  </conditionalFormatting>
  <conditionalFormatting sqref="M5609:N5609">
    <cfRule type="cellIs" dxfId="2628" priority="3132" operator="equal">
      <formula>"Não informado"</formula>
    </cfRule>
  </conditionalFormatting>
  <conditionalFormatting sqref="M5609:N5609">
    <cfRule type="cellIs" dxfId="2627" priority="3131" operator="equal">
      <formula>"Não informado"</formula>
    </cfRule>
  </conditionalFormatting>
  <conditionalFormatting sqref="M5609">
    <cfRule type="cellIs" dxfId="2626" priority="3130" operator="equal">
      <formula>"Não informado"</formula>
    </cfRule>
  </conditionalFormatting>
  <conditionalFormatting sqref="M5609">
    <cfRule type="cellIs" dxfId="2625" priority="3129" operator="equal">
      <formula>"Não informado"</formula>
    </cfRule>
  </conditionalFormatting>
  <conditionalFormatting sqref="N5609">
    <cfRule type="cellIs" dxfId="2624" priority="3128" operator="equal">
      <formula>"Não informado"</formula>
    </cfRule>
  </conditionalFormatting>
  <conditionalFormatting sqref="N5609">
    <cfRule type="cellIs" dxfId="2623" priority="3127" operator="equal">
      <formula>"Não informado"</formula>
    </cfRule>
  </conditionalFormatting>
  <conditionalFormatting sqref="N5609">
    <cfRule type="cellIs" dxfId="2622" priority="3126" operator="equal">
      <formula>"Não informado"</formula>
    </cfRule>
  </conditionalFormatting>
  <conditionalFormatting sqref="M5609:N5609">
    <cfRule type="cellIs" dxfId="2621" priority="3125" operator="equal">
      <formula>"Não informado"</formula>
    </cfRule>
  </conditionalFormatting>
  <conditionalFormatting sqref="M5609:N5609">
    <cfRule type="cellIs" dxfId="2620" priority="3124" operator="equal">
      <formula>"Não informado"</formula>
    </cfRule>
  </conditionalFormatting>
  <conditionalFormatting sqref="N5637">
    <cfRule type="cellIs" dxfId="2619" priority="3123" operator="equal">
      <formula>"Não informado"</formula>
    </cfRule>
  </conditionalFormatting>
  <conditionalFormatting sqref="M5637">
    <cfRule type="cellIs" dxfId="2618" priority="3122" operator="equal">
      <formula>"Não informado"</formula>
    </cfRule>
  </conditionalFormatting>
  <conditionalFormatting sqref="N5637">
    <cfRule type="cellIs" dxfId="2617" priority="3121" operator="equal">
      <formula>"Não informado"</formula>
    </cfRule>
  </conditionalFormatting>
  <conditionalFormatting sqref="M5637:N5637">
    <cfRule type="cellIs" dxfId="2616" priority="3120" operator="equal">
      <formula>"Não informado"</formula>
    </cfRule>
  </conditionalFormatting>
  <conditionalFormatting sqref="M5637:N5637">
    <cfRule type="cellIs" dxfId="2615" priority="3119" operator="equal">
      <formula>"Não informado"</formula>
    </cfRule>
  </conditionalFormatting>
  <conditionalFormatting sqref="M5637">
    <cfRule type="cellIs" dxfId="2614" priority="3118" operator="equal">
      <formula>"Não informado"</formula>
    </cfRule>
  </conditionalFormatting>
  <conditionalFormatting sqref="M5637">
    <cfRule type="cellIs" dxfId="2613" priority="3117" operator="equal">
      <formula>"Não informado"</formula>
    </cfRule>
  </conditionalFormatting>
  <conditionalFormatting sqref="N5637">
    <cfRule type="cellIs" dxfId="2612" priority="3116" operator="equal">
      <formula>"Não informado"</formula>
    </cfRule>
  </conditionalFormatting>
  <conditionalFormatting sqref="N5637">
    <cfRule type="cellIs" dxfId="2611" priority="3115" operator="equal">
      <formula>"Não informado"</formula>
    </cfRule>
  </conditionalFormatting>
  <conditionalFormatting sqref="N5637">
    <cfRule type="cellIs" dxfId="2610" priority="3114" operator="equal">
      <formula>"Não informado"</formula>
    </cfRule>
  </conditionalFormatting>
  <conditionalFormatting sqref="M5637:N5637">
    <cfRule type="cellIs" dxfId="2609" priority="3113" operator="equal">
      <formula>"Não informado"</formula>
    </cfRule>
  </conditionalFormatting>
  <conditionalFormatting sqref="M5637:N5637">
    <cfRule type="cellIs" dxfId="2608" priority="3112" operator="equal">
      <formula>"Não informado"</formula>
    </cfRule>
  </conditionalFormatting>
  <conditionalFormatting sqref="N5641">
    <cfRule type="cellIs" dxfId="2607" priority="3111" operator="equal">
      <formula>"Não informado"</formula>
    </cfRule>
  </conditionalFormatting>
  <conditionalFormatting sqref="M5641:N5641">
    <cfRule type="cellIs" dxfId="2606" priority="3110" operator="equal">
      <formula>"Não informado"</formula>
    </cfRule>
  </conditionalFormatting>
  <conditionalFormatting sqref="M5641">
    <cfRule type="cellIs" dxfId="2605" priority="3109" operator="equal">
      <formula>"Não informado"</formula>
    </cfRule>
  </conditionalFormatting>
  <conditionalFormatting sqref="M5641">
    <cfRule type="cellIs" dxfId="2604" priority="3108" operator="equal">
      <formula>"Não informado"</formula>
    </cfRule>
  </conditionalFormatting>
  <conditionalFormatting sqref="N5645">
    <cfRule type="cellIs" dxfId="2603" priority="3097" operator="equal">
      <formula>"Não informado"</formula>
    </cfRule>
  </conditionalFormatting>
  <conditionalFormatting sqref="N5645">
    <cfRule type="cellIs" dxfId="2602" priority="3103" operator="equal">
      <formula>"Não informado"</formula>
    </cfRule>
  </conditionalFormatting>
  <conditionalFormatting sqref="M5645">
    <cfRule type="cellIs" dxfId="2601" priority="3102" operator="equal">
      <formula>"Não informado"</formula>
    </cfRule>
  </conditionalFormatting>
  <conditionalFormatting sqref="M5645:N5645">
    <cfRule type="cellIs" dxfId="2600" priority="3101" operator="equal">
      <formula>"Não informado"</formula>
    </cfRule>
  </conditionalFormatting>
  <conditionalFormatting sqref="M5645">
    <cfRule type="cellIs" dxfId="2599" priority="3100" operator="equal">
      <formula>"Não informado"</formula>
    </cfRule>
  </conditionalFormatting>
  <conditionalFormatting sqref="M5645">
    <cfRule type="cellIs" dxfId="2598" priority="3099" operator="equal">
      <formula>"Não informado"</formula>
    </cfRule>
  </conditionalFormatting>
  <conditionalFormatting sqref="N5645">
    <cfRule type="cellIs" dxfId="2597" priority="3098" operator="equal">
      <formula>"Não informado"</formula>
    </cfRule>
  </conditionalFormatting>
  <conditionalFormatting sqref="M5647">
    <cfRule type="cellIs" dxfId="2596" priority="3084" operator="equal">
      <formula>"Não informado"</formula>
    </cfRule>
  </conditionalFormatting>
  <conditionalFormatting sqref="M5647:N5647">
    <cfRule type="cellIs" dxfId="2595" priority="3083" operator="equal">
      <formula>"Não informado"</formula>
    </cfRule>
  </conditionalFormatting>
  <conditionalFormatting sqref="M5647:N5647">
    <cfRule type="cellIs" dxfId="2594" priority="3082" operator="equal">
      <formula>"Não informado"</formula>
    </cfRule>
  </conditionalFormatting>
  <conditionalFormatting sqref="N5589">
    <cfRule type="cellIs" dxfId="2593" priority="3081" operator="equal">
      <formula>"Não informado"</formula>
    </cfRule>
  </conditionalFormatting>
  <conditionalFormatting sqref="M5589">
    <cfRule type="cellIs" dxfId="2592" priority="3080" operator="equal">
      <formula>"Não informado"</formula>
    </cfRule>
  </conditionalFormatting>
  <conditionalFormatting sqref="M5589:N5589">
    <cfRule type="cellIs" dxfId="2591" priority="3079" operator="equal">
      <formula>"Não informado"</formula>
    </cfRule>
  </conditionalFormatting>
  <conditionalFormatting sqref="N5648">
    <cfRule type="cellIs" dxfId="2590" priority="3078" operator="equal">
      <formula>"Não informado"</formula>
    </cfRule>
  </conditionalFormatting>
  <conditionalFormatting sqref="M5648">
    <cfRule type="cellIs" dxfId="2589" priority="3077" operator="equal">
      <formula>"Não informado"</formula>
    </cfRule>
  </conditionalFormatting>
  <conditionalFormatting sqref="M5648:N5648">
    <cfRule type="cellIs" dxfId="2588" priority="3076" operator="equal">
      <formula>"Não informado"</formula>
    </cfRule>
  </conditionalFormatting>
  <conditionalFormatting sqref="M5651">
    <cfRule type="cellIs" dxfId="2587" priority="3072" operator="equal">
      <formula>"Não informado"</formula>
    </cfRule>
  </conditionalFormatting>
  <conditionalFormatting sqref="M5652">
    <cfRule type="cellIs" dxfId="2586" priority="3071" operator="equal">
      <formula>"Não informado"</formula>
    </cfRule>
  </conditionalFormatting>
  <conditionalFormatting sqref="M5652:N5652">
    <cfRule type="cellIs" dxfId="2585" priority="3070" operator="equal">
      <formula>"Não informado"</formula>
    </cfRule>
  </conditionalFormatting>
  <conditionalFormatting sqref="N5652">
    <cfRule type="cellIs" dxfId="2584" priority="3069" operator="equal">
      <formula>"Não informado"</formula>
    </cfRule>
  </conditionalFormatting>
  <conditionalFormatting sqref="M5652">
    <cfRule type="cellIs" dxfId="2583" priority="3068" operator="equal">
      <formula>"Não informado"</formula>
    </cfRule>
  </conditionalFormatting>
  <conditionalFormatting sqref="M5652:N5652">
    <cfRule type="cellIs" dxfId="2582" priority="3067" operator="equal">
      <formula>"Não informado"</formula>
    </cfRule>
  </conditionalFormatting>
  <conditionalFormatting sqref="N5652">
    <cfRule type="cellIs" dxfId="2581" priority="3066" operator="equal">
      <formula>"Não informado"</formula>
    </cfRule>
  </conditionalFormatting>
  <conditionalFormatting sqref="M5652">
    <cfRule type="cellIs" dxfId="2580" priority="3065" operator="equal">
      <formula>"Não informado"</formula>
    </cfRule>
  </conditionalFormatting>
  <conditionalFormatting sqref="N5655">
    <cfRule type="cellIs" dxfId="2579" priority="3064" operator="equal">
      <formula>"Não informado"</formula>
    </cfRule>
  </conditionalFormatting>
  <conditionalFormatting sqref="M5655:N5655">
    <cfRule type="cellIs" dxfId="2578" priority="3063" operator="equal">
      <formula>"Não informado"</formula>
    </cfRule>
  </conditionalFormatting>
  <conditionalFormatting sqref="M5655">
    <cfRule type="cellIs" dxfId="2577" priority="3062" operator="equal">
      <formula>"Não informado"</formula>
    </cfRule>
  </conditionalFormatting>
  <conditionalFormatting sqref="M5656:N5656">
    <cfRule type="cellIs" dxfId="2576" priority="3061" operator="equal">
      <formula>"Não informado"</formula>
    </cfRule>
  </conditionalFormatting>
  <conditionalFormatting sqref="M5656:N5656">
    <cfRule type="cellIs" dxfId="2575" priority="3060" operator="equal">
      <formula>"Não informado"</formula>
    </cfRule>
  </conditionalFormatting>
  <conditionalFormatting sqref="M5656">
    <cfRule type="cellIs" dxfId="2574" priority="3054" operator="equal">
      <formula>"Não informado"</formula>
    </cfRule>
  </conditionalFormatting>
  <conditionalFormatting sqref="N5656">
    <cfRule type="cellIs" dxfId="2573" priority="3059" operator="equal">
      <formula>"Não informado"</formula>
    </cfRule>
  </conditionalFormatting>
  <conditionalFormatting sqref="M5656:N5656">
    <cfRule type="cellIs" dxfId="2572" priority="3058" operator="equal">
      <formula>"Não informado"</formula>
    </cfRule>
  </conditionalFormatting>
  <conditionalFormatting sqref="M5656">
    <cfRule type="cellIs" dxfId="2571" priority="3057" operator="equal">
      <formula>"Não informado"</formula>
    </cfRule>
  </conditionalFormatting>
  <conditionalFormatting sqref="N5656">
    <cfRule type="cellIs" dxfId="2570" priority="3056" operator="equal">
      <formula>"Não informado"</formula>
    </cfRule>
  </conditionalFormatting>
  <conditionalFormatting sqref="N5656">
    <cfRule type="cellIs" dxfId="2569" priority="3053" operator="equal">
      <formula>"Não informado"</formula>
    </cfRule>
  </conditionalFormatting>
  <conditionalFormatting sqref="M5656">
    <cfRule type="cellIs" dxfId="2568" priority="3055" operator="equal">
      <formula>"Não informado"</formula>
    </cfRule>
  </conditionalFormatting>
  <conditionalFormatting sqref="N5656">
    <cfRule type="cellIs" dxfId="2567" priority="3052" operator="equal">
      <formula>"Não informado"</formula>
    </cfRule>
  </conditionalFormatting>
  <conditionalFormatting sqref="N5656">
    <cfRule type="cellIs" dxfId="2566" priority="3051" operator="equal">
      <formula>"Não informado"</formula>
    </cfRule>
  </conditionalFormatting>
  <conditionalFormatting sqref="N5657">
    <cfRule type="cellIs" dxfId="2565" priority="3050" operator="equal">
      <formula>"Não informado"</formula>
    </cfRule>
  </conditionalFormatting>
  <conditionalFormatting sqref="M5657">
    <cfRule type="cellIs" dxfId="2564" priority="3049" operator="equal">
      <formula>"Não informado"</formula>
    </cfRule>
  </conditionalFormatting>
  <conditionalFormatting sqref="N5657">
    <cfRule type="cellIs" dxfId="2563" priority="3048" operator="equal">
      <formula>"Não informado"</formula>
    </cfRule>
  </conditionalFormatting>
  <conditionalFormatting sqref="M5658:N5658">
    <cfRule type="cellIs" dxfId="2562" priority="3047" operator="equal">
      <formula>"Não informado"</formula>
    </cfRule>
  </conditionalFormatting>
  <conditionalFormatting sqref="M5658">
    <cfRule type="cellIs" dxfId="2561" priority="3046" operator="equal">
      <formula>"Não informado"</formula>
    </cfRule>
  </conditionalFormatting>
  <conditionalFormatting sqref="M5659:N5659">
    <cfRule type="cellIs" dxfId="2560" priority="3045" operator="equal">
      <formula>"Não informado"</formula>
    </cfRule>
  </conditionalFormatting>
  <conditionalFormatting sqref="M5659:N5659">
    <cfRule type="cellIs" dxfId="2559" priority="3044" operator="equal">
      <formula>"Não informado"</formula>
    </cfRule>
  </conditionalFormatting>
  <conditionalFormatting sqref="M5659">
    <cfRule type="cellIs" dxfId="2558" priority="3043" operator="equal">
      <formula>"Não informado"</formula>
    </cfRule>
  </conditionalFormatting>
  <conditionalFormatting sqref="N5659">
    <cfRule type="cellIs" dxfId="2557" priority="3042" operator="equal">
      <formula>"Não informado"</formula>
    </cfRule>
  </conditionalFormatting>
  <conditionalFormatting sqref="M5659">
    <cfRule type="cellIs" dxfId="2556" priority="3041" operator="equal">
      <formula>"Não informado"</formula>
    </cfRule>
  </conditionalFormatting>
  <conditionalFormatting sqref="M5659">
    <cfRule type="cellIs" dxfId="2555" priority="3040" operator="equal">
      <formula>"Não informado"</formula>
    </cfRule>
  </conditionalFormatting>
  <conditionalFormatting sqref="M5660:N5660">
    <cfRule type="cellIs" dxfId="2554" priority="3039" operator="equal">
      <formula>"Não informado"</formula>
    </cfRule>
  </conditionalFormatting>
  <conditionalFormatting sqref="N5662">
    <cfRule type="cellIs" dxfId="2553" priority="3038" operator="equal">
      <formula>"Não informado"</formula>
    </cfRule>
  </conditionalFormatting>
  <conditionalFormatting sqref="M5662:N5662">
    <cfRule type="cellIs" dxfId="2552" priority="3037" operator="equal">
      <formula>"Não informado"</formula>
    </cfRule>
  </conditionalFormatting>
  <conditionalFormatting sqref="M5662">
    <cfRule type="cellIs" dxfId="2551" priority="3036" operator="equal">
      <formula>"Não informado"</formula>
    </cfRule>
  </conditionalFormatting>
  <conditionalFormatting sqref="L5661">
    <cfRule type="cellIs" dxfId="2550" priority="3035" operator="equal">
      <formula>"Não informado"</formula>
    </cfRule>
  </conditionalFormatting>
  <conditionalFormatting sqref="N5686">
    <cfRule type="cellIs" dxfId="2549" priority="3033" operator="equal">
      <formula>"Não informado"</formula>
    </cfRule>
  </conditionalFormatting>
  <conditionalFormatting sqref="N5686">
    <cfRule type="cellIs" dxfId="2548" priority="3032" operator="equal">
      <formula>"Não informado"</formula>
    </cfRule>
  </conditionalFormatting>
  <conditionalFormatting sqref="N5694">
    <cfRule type="cellIs" dxfId="2547" priority="3031" operator="equal">
      <formula>"Não informado"</formula>
    </cfRule>
  </conditionalFormatting>
  <conditionalFormatting sqref="N5694">
    <cfRule type="cellIs" dxfId="2546" priority="3030" operator="equal">
      <formula>"Não informado"</formula>
    </cfRule>
  </conditionalFormatting>
  <conditionalFormatting sqref="M5693">
    <cfRule type="cellIs" dxfId="2545" priority="3007" operator="equal">
      <formula>"Não informado"</formula>
    </cfRule>
  </conditionalFormatting>
  <conditionalFormatting sqref="M5693">
    <cfRule type="cellIs" dxfId="2544" priority="3006" operator="equal">
      <formula>"Não informado"</formula>
    </cfRule>
  </conditionalFormatting>
  <conditionalFormatting sqref="M5693">
    <cfRule type="cellIs" dxfId="2543" priority="3005" operator="equal">
      <formula>"Não informado"</formula>
    </cfRule>
  </conditionalFormatting>
  <conditionalFormatting sqref="M5693">
    <cfRule type="cellIs" dxfId="2542" priority="3004" operator="equal">
      <formula>"Não informado"</formula>
    </cfRule>
  </conditionalFormatting>
  <conditionalFormatting sqref="M5693">
    <cfRule type="cellIs" dxfId="2541" priority="3003" operator="equal">
      <formula>"Não informado"</formula>
    </cfRule>
  </conditionalFormatting>
  <conditionalFormatting sqref="N5693">
    <cfRule type="cellIs" dxfId="2540" priority="3002" operator="equal">
      <formula>"Não informado"</formula>
    </cfRule>
  </conditionalFormatting>
  <conditionalFormatting sqref="N5693">
    <cfRule type="cellIs" dxfId="2539" priority="3001" operator="equal">
      <formula>"Não informado"</formula>
    </cfRule>
  </conditionalFormatting>
  <conditionalFormatting sqref="N5693">
    <cfRule type="cellIs" dxfId="2538" priority="3000" operator="equal">
      <formula>"Não informado"</formula>
    </cfRule>
  </conditionalFormatting>
  <conditionalFormatting sqref="N5693">
    <cfRule type="cellIs" dxfId="2537" priority="2999" operator="equal">
      <formula>"Não informado"</formula>
    </cfRule>
  </conditionalFormatting>
  <conditionalFormatting sqref="M5696">
    <cfRule type="cellIs" dxfId="2536" priority="2998" operator="equal">
      <formula>"Não informado"</formula>
    </cfRule>
  </conditionalFormatting>
  <conditionalFormatting sqref="M5696">
    <cfRule type="cellIs" dxfId="2535" priority="2997" operator="equal">
      <formula>"Não informado"</formula>
    </cfRule>
  </conditionalFormatting>
  <conditionalFormatting sqref="M5696">
    <cfRule type="cellIs" dxfId="2534" priority="2996" operator="equal">
      <formula>"Não informado"</formula>
    </cfRule>
  </conditionalFormatting>
  <conditionalFormatting sqref="M5696">
    <cfRule type="cellIs" dxfId="2533" priority="2995" operator="equal">
      <formula>"Não informado"</formula>
    </cfRule>
  </conditionalFormatting>
  <conditionalFormatting sqref="M5696">
    <cfRule type="cellIs" dxfId="2532" priority="2994" operator="equal">
      <formula>"Não informado"</formula>
    </cfRule>
  </conditionalFormatting>
  <conditionalFormatting sqref="M5696">
    <cfRule type="cellIs" dxfId="2531" priority="2993" operator="equal">
      <formula>"Não informado"</formula>
    </cfRule>
  </conditionalFormatting>
  <conditionalFormatting sqref="M5696">
    <cfRule type="cellIs" dxfId="2530" priority="2992" operator="equal">
      <formula>"Não informado"</formula>
    </cfRule>
  </conditionalFormatting>
  <conditionalFormatting sqref="N5696">
    <cfRule type="cellIs" dxfId="2529" priority="2991" operator="equal">
      <formula>"Não informado"</formula>
    </cfRule>
  </conditionalFormatting>
  <conditionalFormatting sqref="N5696">
    <cfRule type="cellIs" dxfId="2528" priority="2990" operator="equal">
      <formula>"Não informado"</formula>
    </cfRule>
  </conditionalFormatting>
  <conditionalFormatting sqref="N5696">
    <cfRule type="cellIs" dxfId="2527" priority="2989" operator="equal">
      <formula>"Não informado"</formula>
    </cfRule>
  </conditionalFormatting>
  <conditionalFormatting sqref="N5696">
    <cfRule type="cellIs" dxfId="2526" priority="2988" operator="equal">
      <formula>"Não informado"</formula>
    </cfRule>
  </conditionalFormatting>
  <conditionalFormatting sqref="N5696">
    <cfRule type="cellIs" dxfId="2525" priority="2987" operator="equal">
      <formula>"Não informado"</formula>
    </cfRule>
  </conditionalFormatting>
  <conditionalFormatting sqref="N5696">
    <cfRule type="cellIs" dxfId="2524" priority="2986" operator="equal">
      <formula>"Não informado"</formula>
    </cfRule>
  </conditionalFormatting>
  <conditionalFormatting sqref="M5663:N5663">
    <cfRule type="cellIs" dxfId="2523" priority="2985" operator="equal">
      <formula>"Não informado"</formula>
    </cfRule>
  </conditionalFormatting>
  <conditionalFormatting sqref="M5663">
    <cfRule type="cellIs" dxfId="2522" priority="2984" operator="equal">
      <formula>"Não informado"</formula>
    </cfRule>
  </conditionalFormatting>
  <conditionalFormatting sqref="M2272:N2272">
    <cfRule type="cellIs" dxfId="2521" priority="2983" operator="equal">
      <formula>"Não informado"</formula>
    </cfRule>
  </conditionalFormatting>
  <conditionalFormatting sqref="M5632:N5632">
    <cfRule type="cellIs" dxfId="2520" priority="2982" operator="equal">
      <formula>"Não informado"</formula>
    </cfRule>
  </conditionalFormatting>
  <conditionalFormatting sqref="M5665:N5665">
    <cfRule type="cellIs" dxfId="2519" priority="2981" operator="equal">
      <formula>"Não informado"</formula>
    </cfRule>
  </conditionalFormatting>
  <conditionalFormatting sqref="N5666">
    <cfRule type="cellIs" dxfId="2518" priority="2980" operator="equal">
      <formula>"Não informado"</formula>
    </cfRule>
  </conditionalFormatting>
  <conditionalFormatting sqref="M5666">
    <cfRule type="cellIs" dxfId="2517" priority="2979" operator="equal">
      <formula>"Não informado"</formula>
    </cfRule>
  </conditionalFormatting>
  <conditionalFormatting sqref="M5666:N5666">
    <cfRule type="cellIs" dxfId="2516" priority="2978" operator="equal">
      <formula>"Não informado"</formula>
    </cfRule>
  </conditionalFormatting>
  <conditionalFormatting sqref="M5666:N5666">
    <cfRule type="cellIs" dxfId="2515" priority="2977" operator="equal">
      <formula>"Não informado"</formula>
    </cfRule>
  </conditionalFormatting>
  <conditionalFormatting sqref="M2635">
    <cfRule type="cellIs" dxfId="2514" priority="2976" operator="equal">
      <formula>"Não informado"</formula>
    </cfRule>
  </conditionalFormatting>
  <conditionalFormatting sqref="N2635">
    <cfRule type="cellIs" dxfId="2513" priority="2975" operator="equal">
      <formula>"Não informado"</formula>
    </cfRule>
  </conditionalFormatting>
  <conditionalFormatting sqref="M5668">
    <cfRule type="cellIs" dxfId="2512" priority="2974" operator="equal">
      <formula>"Não informado"</formula>
    </cfRule>
  </conditionalFormatting>
  <conditionalFormatting sqref="N5668">
    <cfRule type="cellIs" dxfId="2511" priority="2973" operator="equal">
      <formula>"Não informado"</formula>
    </cfRule>
  </conditionalFormatting>
  <conditionalFormatting sqref="N5669">
    <cfRule type="cellIs" dxfId="2510" priority="2972" operator="equal">
      <formula>"Não informado"</formula>
    </cfRule>
  </conditionalFormatting>
  <conditionalFormatting sqref="M5669">
    <cfRule type="cellIs" dxfId="2509" priority="2971" operator="equal">
      <formula>"Não informado"</formula>
    </cfRule>
  </conditionalFormatting>
  <conditionalFormatting sqref="N5669">
    <cfRule type="cellIs" dxfId="2508" priority="2970" operator="equal">
      <formula>"Não informado"</formula>
    </cfRule>
  </conditionalFormatting>
  <conditionalFormatting sqref="N5669">
    <cfRule type="cellIs" dxfId="2507" priority="2968" operator="equal">
      <formula>"Não informado"</formula>
    </cfRule>
  </conditionalFormatting>
  <conditionalFormatting sqref="N5669">
    <cfRule type="cellIs" dxfId="2506" priority="2969" operator="equal">
      <formula>"Não informado"</formula>
    </cfRule>
  </conditionalFormatting>
  <conditionalFormatting sqref="N5669">
    <cfRule type="cellIs" dxfId="2505" priority="2967" operator="equal">
      <formula>"Não informado"</formula>
    </cfRule>
  </conditionalFormatting>
  <conditionalFormatting sqref="N5669">
    <cfRule type="cellIs" dxfId="2504" priority="2966" operator="equal">
      <formula>"Não informado"</formula>
    </cfRule>
  </conditionalFormatting>
  <conditionalFormatting sqref="M5669">
    <cfRule type="cellIs" dxfId="2503" priority="2965" operator="equal">
      <formula>"Não informado"</formula>
    </cfRule>
  </conditionalFormatting>
  <conditionalFormatting sqref="M5669">
    <cfRule type="cellIs" dxfId="2502" priority="2964" operator="equal">
      <formula>"Não informado"</formula>
    </cfRule>
  </conditionalFormatting>
  <conditionalFormatting sqref="M5669">
    <cfRule type="cellIs" dxfId="2501" priority="2963" operator="equal">
      <formula>"Não informado"</formula>
    </cfRule>
  </conditionalFormatting>
  <conditionalFormatting sqref="M5669">
    <cfRule type="cellIs" dxfId="2500" priority="2962" operator="equal">
      <formula>"Não informado"</formula>
    </cfRule>
  </conditionalFormatting>
  <conditionalFormatting sqref="M5670:N5670">
    <cfRule type="cellIs" dxfId="2499" priority="2961" operator="equal">
      <formula>"Não informado"</formula>
    </cfRule>
  </conditionalFormatting>
  <conditionalFormatting sqref="M5673">
    <cfRule type="cellIs" dxfId="2498" priority="2960" operator="equal">
      <formula>"Não informado"</formula>
    </cfRule>
  </conditionalFormatting>
  <conditionalFormatting sqref="N5646">
    <cfRule type="cellIs" dxfId="2497" priority="2959" operator="equal">
      <formula>"Não informado"</formula>
    </cfRule>
  </conditionalFormatting>
  <conditionalFormatting sqref="M5646">
    <cfRule type="cellIs" dxfId="2496" priority="2958" operator="equal">
      <formula>"Não informado"</formula>
    </cfRule>
  </conditionalFormatting>
  <conditionalFormatting sqref="M5646:N5646">
    <cfRule type="cellIs" dxfId="2495" priority="2957" operator="equal">
      <formula>"Não informado"</formula>
    </cfRule>
  </conditionalFormatting>
  <conditionalFormatting sqref="M5646:N5646">
    <cfRule type="cellIs" dxfId="2494" priority="2956" operator="equal">
      <formula>"Não informado"</formula>
    </cfRule>
  </conditionalFormatting>
  <conditionalFormatting sqref="M5646:N5646">
    <cfRule type="cellIs" dxfId="2493" priority="2955" operator="equal">
      <formula>"Não informado"</formula>
    </cfRule>
  </conditionalFormatting>
  <conditionalFormatting sqref="N5646">
    <cfRule type="cellIs" dxfId="2492" priority="2954" operator="equal">
      <formula>"Não informado"</formula>
    </cfRule>
  </conditionalFormatting>
  <conditionalFormatting sqref="M5646:N5646">
    <cfRule type="cellIs" dxfId="2491" priority="2953" operator="equal">
      <formula>"Não informado"</formula>
    </cfRule>
  </conditionalFormatting>
  <conditionalFormatting sqref="M5646:N5646">
    <cfRule type="cellIs" dxfId="2490" priority="2952" operator="equal">
      <formula>"Não informado"</formula>
    </cfRule>
  </conditionalFormatting>
  <conditionalFormatting sqref="M5646">
    <cfRule type="cellIs" dxfId="2489" priority="2951" operator="equal">
      <formula>"Não informado"</formula>
    </cfRule>
  </conditionalFormatting>
  <conditionalFormatting sqref="M5646">
    <cfRule type="cellIs" dxfId="2488" priority="2950" operator="equal">
      <formula>"Não informado"</formula>
    </cfRule>
  </conditionalFormatting>
  <conditionalFormatting sqref="N5646">
    <cfRule type="cellIs" dxfId="2487" priority="2949" operator="equal">
      <formula>"Não informado"</formula>
    </cfRule>
  </conditionalFormatting>
  <conditionalFormatting sqref="N5646">
    <cfRule type="cellIs" dxfId="2486" priority="2948" operator="equal">
      <formula>"Não informado"</formula>
    </cfRule>
  </conditionalFormatting>
  <conditionalFormatting sqref="N5674">
    <cfRule type="cellIs" dxfId="2485" priority="2947" operator="equal">
      <formula>"Não informado"</formula>
    </cfRule>
  </conditionalFormatting>
  <conditionalFormatting sqref="M5674">
    <cfRule type="cellIs" dxfId="2484" priority="2946" operator="equal">
      <formula>"Não informado"</formula>
    </cfRule>
  </conditionalFormatting>
  <conditionalFormatting sqref="M5674:N5674">
    <cfRule type="cellIs" dxfId="2483" priority="2945" operator="equal">
      <formula>"Não informado"</formula>
    </cfRule>
  </conditionalFormatting>
  <conditionalFormatting sqref="M5674:N5674">
    <cfRule type="cellIs" dxfId="2482" priority="2944" operator="equal">
      <formula>"Não informado"</formula>
    </cfRule>
  </conditionalFormatting>
  <conditionalFormatting sqref="M5674:N5674">
    <cfRule type="cellIs" dxfId="2481" priority="2943" operator="equal">
      <formula>"Não informado"</formula>
    </cfRule>
  </conditionalFormatting>
  <conditionalFormatting sqref="N5674">
    <cfRule type="cellIs" dxfId="2480" priority="2942" operator="equal">
      <formula>"Não informado"</formula>
    </cfRule>
  </conditionalFormatting>
  <conditionalFormatting sqref="M5674:N5674">
    <cfRule type="cellIs" dxfId="2479" priority="2941" operator="equal">
      <formula>"Não informado"</formula>
    </cfRule>
  </conditionalFormatting>
  <conditionalFormatting sqref="M5674:N5674">
    <cfRule type="cellIs" dxfId="2478" priority="2940" operator="equal">
      <formula>"Não informado"</formula>
    </cfRule>
  </conditionalFormatting>
  <conditionalFormatting sqref="M5674">
    <cfRule type="cellIs" dxfId="2477" priority="2939" operator="equal">
      <formula>"Não informado"</formula>
    </cfRule>
  </conditionalFormatting>
  <conditionalFormatting sqref="M5674">
    <cfRule type="cellIs" dxfId="2476" priority="2938" operator="equal">
      <formula>"Não informado"</formula>
    </cfRule>
  </conditionalFormatting>
  <conditionalFormatting sqref="N5674">
    <cfRule type="cellIs" dxfId="2475" priority="2937" operator="equal">
      <formula>"Não informado"</formula>
    </cfRule>
  </conditionalFormatting>
  <conditionalFormatting sqref="N5674">
    <cfRule type="cellIs" dxfId="2474" priority="2936" operator="equal">
      <formula>"Não informado"</formula>
    </cfRule>
  </conditionalFormatting>
  <conditionalFormatting sqref="N5691">
    <cfRule type="cellIs" dxfId="2473" priority="2935" operator="equal">
      <formula>"Não informado"</formula>
    </cfRule>
  </conditionalFormatting>
  <conditionalFormatting sqref="M5691">
    <cfRule type="cellIs" dxfId="2472" priority="2934" operator="equal">
      <formula>"Não informado"</formula>
    </cfRule>
  </conditionalFormatting>
  <conditionalFormatting sqref="M5691:N5691">
    <cfRule type="cellIs" dxfId="2471" priority="2933" operator="equal">
      <formula>"Não informado"</formula>
    </cfRule>
  </conditionalFormatting>
  <conditionalFormatting sqref="M5691:N5691">
    <cfRule type="cellIs" dxfId="2470" priority="2932" operator="equal">
      <formula>"Não informado"</formula>
    </cfRule>
  </conditionalFormatting>
  <conditionalFormatting sqref="M5691:N5691">
    <cfRule type="cellIs" dxfId="2469" priority="2931" operator="equal">
      <formula>"Não informado"</formula>
    </cfRule>
  </conditionalFormatting>
  <conditionalFormatting sqref="N5691">
    <cfRule type="cellIs" dxfId="2468" priority="2930" operator="equal">
      <formula>"Não informado"</formula>
    </cfRule>
  </conditionalFormatting>
  <conditionalFormatting sqref="M5691:N5691">
    <cfRule type="cellIs" dxfId="2467" priority="2929" operator="equal">
      <formula>"Não informado"</formula>
    </cfRule>
  </conditionalFormatting>
  <conditionalFormatting sqref="M5691:N5691">
    <cfRule type="cellIs" dxfId="2466" priority="2928" operator="equal">
      <formula>"Não informado"</formula>
    </cfRule>
  </conditionalFormatting>
  <conditionalFormatting sqref="M5691">
    <cfRule type="cellIs" dxfId="2465" priority="2927" operator="equal">
      <formula>"Não informado"</formula>
    </cfRule>
  </conditionalFormatting>
  <conditionalFormatting sqref="M5691">
    <cfRule type="cellIs" dxfId="2464" priority="2926" operator="equal">
      <formula>"Não informado"</formula>
    </cfRule>
  </conditionalFormatting>
  <conditionalFormatting sqref="N5691">
    <cfRule type="cellIs" dxfId="2463" priority="2925" operator="equal">
      <formula>"Não informado"</formula>
    </cfRule>
  </conditionalFormatting>
  <conditionalFormatting sqref="N5691">
    <cfRule type="cellIs" dxfId="2462" priority="2924" operator="equal">
      <formula>"Não informado"</formula>
    </cfRule>
  </conditionalFormatting>
  <conditionalFormatting sqref="N5574">
    <cfRule type="cellIs" dxfId="2461" priority="2923" operator="equal">
      <formula>"Não informado"</formula>
    </cfRule>
  </conditionalFormatting>
  <conditionalFormatting sqref="M5675">
    <cfRule type="cellIs" dxfId="2460" priority="2920" operator="equal">
      <formula>"Não informado"</formula>
    </cfRule>
  </conditionalFormatting>
  <conditionalFormatting sqref="M5675:N5675">
    <cfRule type="cellIs" dxfId="2459" priority="2919" operator="equal">
      <formula>"Não informado"</formula>
    </cfRule>
  </conditionalFormatting>
  <conditionalFormatting sqref="M5675">
    <cfRule type="cellIs" dxfId="2458" priority="2918" operator="equal">
      <formula>"Não informado"</formula>
    </cfRule>
  </conditionalFormatting>
  <conditionalFormatting sqref="M5676">
    <cfRule type="cellIs" dxfId="2457" priority="2917" operator="equal">
      <formula>"Não informado"</formula>
    </cfRule>
  </conditionalFormatting>
  <conditionalFormatting sqref="M5676:N5676">
    <cfRule type="cellIs" dxfId="2456" priority="2916" operator="equal">
      <formula>"Não informado"</formula>
    </cfRule>
  </conditionalFormatting>
  <conditionalFormatting sqref="M5676">
    <cfRule type="cellIs" dxfId="2455" priority="2915" operator="equal">
      <formula>"Não informado"</formula>
    </cfRule>
  </conditionalFormatting>
  <conditionalFormatting sqref="M5677">
    <cfRule type="cellIs" dxfId="2454" priority="2914" operator="equal">
      <formula>"Não informado"</formula>
    </cfRule>
  </conditionalFormatting>
  <conditionalFormatting sqref="M5677:N5677">
    <cfRule type="cellIs" dxfId="2453" priority="2913" operator="equal">
      <formula>"Não informado"</formula>
    </cfRule>
  </conditionalFormatting>
  <conditionalFormatting sqref="M5677">
    <cfRule type="cellIs" dxfId="2452" priority="2912" operator="equal">
      <formula>"Não informado"</formula>
    </cfRule>
  </conditionalFormatting>
  <conditionalFormatting sqref="M5678">
    <cfRule type="cellIs" dxfId="2451" priority="2911" operator="equal">
      <formula>"Não informado"</formula>
    </cfRule>
  </conditionalFormatting>
  <conditionalFormatting sqref="M5678:N5678">
    <cfRule type="cellIs" dxfId="2450" priority="2910" operator="equal">
      <formula>"Não informado"</formula>
    </cfRule>
  </conditionalFormatting>
  <conditionalFormatting sqref="M5678">
    <cfRule type="cellIs" dxfId="2449" priority="2909" operator="equal">
      <formula>"Não informado"</formula>
    </cfRule>
  </conditionalFormatting>
  <conditionalFormatting sqref="M5679">
    <cfRule type="cellIs" dxfId="2448" priority="2908" operator="equal">
      <formula>"Não informado"</formula>
    </cfRule>
  </conditionalFormatting>
  <conditionalFormatting sqref="M5679:N5679">
    <cfRule type="cellIs" dxfId="2447" priority="2907" operator="equal">
      <formula>"Não informado"</formula>
    </cfRule>
  </conditionalFormatting>
  <conditionalFormatting sqref="M5679">
    <cfRule type="cellIs" dxfId="2446" priority="2906" operator="equal">
      <formula>"Não informado"</formula>
    </cfRule>
  </conditionalFormatting>
  <conditionalFormatting sqref="M5680">
    <cfRule type="cellIs" dxfId="2445" priority="2905" operator="equal">
      <formula>"Não informado"</formula>
    </cfRule>
  </conditionalFormatting>
  <conditionalFormatting sqref="M5680:N5680">
    <cfRule type="cellIs" dxfId="2444" priority="2904" operator="equal">
      <formula>"Não informado"</formula>
    </cfRule>
  </conditionalFormatting>
  <conditionalFormatting sqref="M5680">
    <cfRule type="cellIs" dxfId="2443" priority="2903" operator="equal">
      <formula>"Não informado"</formula>
    </cfRule>
  </conditionalFormatting>
  <conditionalFormatting sqref="M5681">
    <cfRule type="cellIs" dxfId="2442" priority="2902" operator="equal">
      <formula>"Não informado"</formula>
    </cfRule>
  </conditionalFormatting>
  <conditionalFormatting sqref="M5681:N5681">
    <cfRule type="cellIs" dxfId="2441" priority="2901" operator="equal">
      <formula>"Não informado"</formula>
    </cfRule>
  </conditionalFormatting>
  <conditionalFormatting sqref="M5681">
    <cfRule type="cellIs" dxfId="2440" priority="2900" operator="equal">
      <formula>"Não informado"</formula>
    </cfRule>
  </conditionalFormatting>
  <conditionalFormatting sqref="M5682">
    <cfRule type="cellIs" dxfId="2439" priority="2899" operator="equal">
      <formula>"Não informado"</formula>
    </cfRule>
  </conditionalFormatting>
  <conditionalFormatting sqref="M5682:N5682">
    <cfRule type="cellIs" dxfId="2438" priority="2898" operator="equal">
      <formula>"Não informado"</formula>
    </cfRule>
  </conditionalFormatting>
  <conditionalFormatting sqref="M5682">
    <cfRule type="cellIs" dxfId="2437" priority="2897" operator="equal">
      <formula>"Não informado"</formula>
    </cfRule>
  </conditionalFormatting>
  <conditionalFormatting sqref="M5682">
    <cfRule type="cellIs" dxfId="2436" priority="2896" operator="equal">
      <formula>"Não informado"</formula>
    </cfRule>
  </conditionalFormatting>
  <conditionalFormatting sqref="M5682:N5682">
    <cfRule type="cellIs" dxfId="2435" priority="2895" operator="equal">
      <formula>"Não informado"</formula>
    </cfRule>
  </conditionalFormatting>
  <conditionalFormatting sqref="M5682">
    <cfRule type="cellIs" dxfId="2434" priority="2894" operator="equal">
      <formula>"Não informado"</formula>
    </cfRule>
  </conditionalFormatting>
  <conditionalFormatting sqref="N5683">
    <cfRule type="cellIs" dxfId="2433" priority="2893" operator="equal">
      <formula>"Não informado"</formula>
    </cfRule>
  </conditionalFormatting>
  <conditionalFormatting sqref="M5683">
    <cfRule type="cellIs" dxfId="2432" priority="2892" operator="equal">
      <formula>"Não informado"</formula>
    </cfRule>
  </conditionalFormatting>
  <conditionalFormatting sqref="M5683:N5683">
    <cfRule type="cellIs" dxfId="2431" priority="2891" operator="equal">
      <formula>"Não informado"</formula>
    </cfRule>
  </conditionalFormatting>
  <conditionalFormatting sqref="M5686">
    <cfRule type="cellIs" dxfId="2430" priority="2890" operator="equal">
      <formula>"Não informado"</formula>
    </cfRule>
  </conditionalFormatting>
  <conditionalFormatting sqref="M5686:N5686">
    <cfRule type="cellIs" dxfId="2429" priority="2889" operator="equal">
      <formula>"Não informado"</formula>
    </cfRule>
  </conditionalFormatting>
  <conditionalFormatting sqref="M5686:N5686">
    <cfRule type="cellIs" dxfId="2428" priority="2888" operator="equal">
      <formula>"Não informado"</formula>
    </cfRule>
  </conditionalFormatting>
  <conditionalFormatting sqref="M5694">
    <cfRule type="cellIs" dxfId="2427" priority="2887" operator="equal">
      <formula>"Não informado"</formula>
    </cfRule>
  </conditionalFormatting>
  <conditionalFormatting sqref="M5694:N5694">
    <cfRule type="cellIs" dxfId="2426" priority="2886" operator="equal">
      <formula>"Não informado"</formula>
    </cfRule>
  </conditionalFormatting>
  <conditionalFormatting sqref="M5694:N5694">
    <cfRule type="cellIs" dxfId="2425" priority="2885" operator="equal">
      <formula>"Não informado"</formula>
    </cfRule>
  </conditionalFormatting>
  <conditionalFormatting sqref="M5687">
    <cfRule type="cellIs" dxfId="2424" priority="2884" operator="equal">
      <formula>"Não informado"</formula>
    </cfRule>
  </conditionalFormatting>
  <conditionalFormatting sqref="M5695">
    <cfRule type="cellIs" dxfId="2423" priority="2883" operator="equal">
      <formula>"Não informado"</formula>
    </cfRule>
  </conditionalFormatting>
  <conditionalFormatting sqref="N5688">
    <cfRule type="cellIs" dxfId="2422" priority="2882" operator="equal">
      <formula>"Não informado"</formula>
    </cfRule>
  </conditionalFormatting>
  <conditionalFormatting sqref="M5688">
    <cfRule type="cellIs" dxfId="2421" priority="2881" operator="equal">
      <formula>"Não informado"</formula>
    </cfRule>
  </conditionalFormatting>
  <conditionalFormatting sqref="M5688:N5688">
    <cfRule type="cellIs" dxfId="2420" priority="2880" operator="equal">
      <formula>"Não informado"</formula>
    </cfRule>
  </conditionalFormatting>
  <conditionalFormatting sqref="M5689">
    <cfRule type="cellIs" dxfId="2419" priority="2876" operator="equal">
      <formula>"Não informado"</formula>
    </cfRule>
  </conditionalFormatting>
  <conditionalFormatting sqref="N5653">
    <cfRule type="cellIs" dxfId="2418" priority="2875" operator="equal">
      <formula>"Não informado"</formula>
    </cfRule>
  </conditionalFormatting>
  <conditionalFormatting sqref="M5653">
    <cfRule type="cellIs" dxfId="2417" priority="2874" operator="equal">
      <formula>"Não informado"</formula>
    </cfRule>
  </conditionalFormatting>
  <conditionalFormatting sqref="M5653:N5653">
    <cfRule type="cellIs" dxfId="2416" priority="2873" operator="equal">
      <formula>"Não informado"</formula>
    </cfRule>
  </conditionalFormatting>
  <conditionalFormatting sqref="N5690">
    <cfRule type="cellIs" dxfId="2415" priority="2872" operator="equal">
      <formula>"Não informado"</formula>
    </cfRule>
  </conditionalFormatting>
  <conditionalFormatting sqref="M5690">
    <cfRule type="cellIs" dxfId="2414" priority="2871" operator="equal">
      <formula>"Não informado"</formula>
    </cfRule>
  </conditionalFormatting>
  <conditionalFormatting sqref="M5690:N5690">
    <cfRule type="cellIs" dxfId="2413" priority="2870" operator="equal">
      <formula>"Não informado"</formula>
    </cfRule>
  </conditionalFormatting>
  <conditionalFormatting sqref="N5692">
    <cfRule type="cellIs" dxfId="2412" priority="2869" operator="equal">
      <formula>"Não informado"</formula>
    </cfRule>
  </conditionalFormatting>
  <conditionalFormatting sqref="M5692">
    <cfRule type="cellIs" dxfId="2411" priority="2868" operator="equal">
      <formula>"Não informado"</formula>
    </cfRule>
  </conditionalFormatting>
  <conditionalFormatting sqref="M5692:N5692">
    <cfRule type="cellIs" dxfId="2410" priority="2867" operator="equal">
      <formula>"Não informado"</formula>
    </cfRule>
  </conditionalFormatting>
  <conditionalFormatting sqref="M5652">
    <cfRule type="cellIs" dxfId="2409" priority="2866" operator="equal">
      <formula>"Não informado"</formula>
    </cfRule>
  </conditionalFormatting>
  <conditionalFormatting sqref="M5652:N5652">
    <cfRule type="cellIs" dxfId="2408" priority="2865" operator="equal">
      <formula>"Não informado"</formula>
    </cfRule>
  </conditionalFormatting>
  <conditionalFormatting sqref="N5652">
    <cfRule type="cellIs" dxfId="2407" priority="2864" operator="equal">
      <formula>"Não informado"</formula>
    </cfRule>
  </conditionalFormatting>
  <conditionalFormatting sqref="M5652">
    <cfRule type="cellIs" dxfId="2406" priority="2863" operator="equal">
      <formula>"Não informado"</formula>
    </cfRule>
  </conditionalFormatting>
  <conditionalFormatting sqref="M5652:N5652">
    <cfRule type="cellIs" dxfId="2405" priority="2862" operator="equal">
      <formula>"Não informado"</formula>
    </cfRule>
  </conditionalFormatting>
  <conditionalFormatting sqref="N5652">
    <cfRule type="cellIs" dxfId="2404" priority="2861" operator="equal">
      <formula>"Não informado"</formula>
    </cfRule>
  </conditionalFormatting>
  <conditionalFormatting sqref="M5652">
    <cfRule type="cellIs" dxfId="2403" priority="2860" operator="equal">
      <formula>"Não informado"</formula>
    </cfRule>
  </conditionalFormatting>
  <conditionalFormatting sqref="M5693">
    <cfRule type="cellIs" dxfId="2402" priority="2859" operator="equal">
      <formula>"Não informado"</formula>
    </cfRule>
  </conditionalFormatting>
  <conditionalFormatting sqref="M5693:N5693">
    <cfRule type="cellIs" dxfId="2401" priority="2858" operator="equal">
      <formula>"Não informado"</formula>
    </cfRule>
  </conditionalFormatting>
  <conditionalFormatting sqref="N5693">
    <cfRule type="cellIs" dxfId="2400" priority="2857" operator="equal">
      <formula>"Não informado"</formula>
    </cfRule>
  </conditionalFormatting>
  <conditionalFormatting sqref="M5693">
    <cfRule type="cellIs" dxfId="2399" priority="2856" operator="equal">
      <formula>"Não informado"</formula>
    </cfRule>
  </conditionalFormatting>
  <conditionalFormatting sqref="M5693:N5693">
    <cfRule type="cellIs" dxfId="2398" priority="2855" operator="equal">
      <formula>"Não informado"</formula>
    </cfRule>
  </conditionalFormatting>
  <conditionalFormatting sqref="N5693">
    <cfRule type="cellIs" dxfId="2397" priority="2854" operator="equal">
      <formula>"Não informado"</formula>
    </cfRule>
  </conditionalFormatting>
  <conditionalFormatting sqref="M5693">
    <cfRule type="cellIs" dxfId="2396" priority="2853" operator="equal">
      <formula>"Não informado"</formula>
    </cfRule>
  </conditionalFormatting>
  <conditionalFormatting sqref="M5696">
    <cfRule type="cellIs" dxfId="2395" priority="2852" operator="equal">
      <formula>"Não informado"</formula>
    </cfRule>
  </conditionalFormatting>
  <conditionalFormatting sqref="M5696">
    <cfRule type="cellIs" dxfId="2394" priority="2851" operator="equal">
      <formula>"Não informado"</formula>
    </cfRule>
  </conditionalFormatting>
  <conditionalFormatting sqref="N5696">
    <cfRule type="cellIs" dxfId="2393" priority="2850" operator="equal">
      <formula>"Não informado"</formula>
    </cfRule>
  </conditionalFormatting>
  <conditionalFormatting sqref="M5696">
    <cfRule type="cellIs" dxfId="2392" priority="2849" operator="equal">
      <formula>"Não informado"</formula>
    </cfRule>
  </conditionalFormatting>
  <conditionalFormatting sqref="N5696">
    <cfRule type="cellIs" dxfId="2391" priority="2848" operator="equal">
      <formula>"Não informado"</formula>
    </cfRule>
  </conditionalFormatting>
  <conditionalFormatting sqref="M5696:N5696">
    <cfRule type="cellIs" dxfId="2390" priority="2847" operator="equal">
      <formula>"Não informado"</formula>
    </cfRule>
  </conditionalFormatting>
  <conditionalFormatting sqref="M5696">
    <cfRule type="cellIs" dxfId="2389" priority="2846" operator="equal">
      <formula>"Não informado"</formula>
    </cfRule>
  </conditionalFormatting>
  <conditionalFormatting sqref="N5696">
    <cfRule type="cellIs" dxfId="2388" priority="2845" operator="equal">
      <formula>"Não informado"</formula>
    </cfRule>
  </conditionalFormatting>
  <conditionalFormatting sqref="M5696">
    <cfRule type="cellIs" dxfId="2387" priority="2844" operator="equal">
      <formula>"Não informado"</formula>
    </cfRule>
  </conditionalFormatting>
  <conditionalFormatting sqref="N5696">
    <cfRule type="cellIs" dxfId="2386" priority="2843" operator="equal">
      <formula>"Não informado"</formula>
    </cfRule>
  </conditionalFormatting>
  <conditionalFormatting sqref="M5696:N5696">
    <cfRule type="cellIs" dxfId="2385" priority="2842" operator="equal">
      <formula>"Não informado"</formula>
    </cfRule>
  </conditionalFormatting>
  <conditionalFormatting sqref="A5701:C5701">
    <cfRule type="cellIs" dxfId="2384" priority="2840" operator="equal">
      <formula>"Não informado"</formula>
    </cfRule>
  </conditionalFormatting>
  <conditionalFormatting sqref="N5701">
    <cfRule type="cellIs" dxfId="2383" priority="2839" operator="equal">
      <formula>"Não informado"</formula>
    </cfRule>
  </conditionalFormatting>
  <conditionalFormatting sqref="N5701">
    <cfRule type="cellIs" dxfId="2382" priority="2838" operator="equal">
      <formula>"Não informado"</formula>
    </cfRule>
  </conditionalFormatting>
  <conditionalFormatting sqref="N5701">
    <cfRule type="cellIs" dxfId="2381" priority="2837" operator="equal">
      <formula>"Não informado"</formula>
    </cfRule>
  </conditionalFormatting>
  <conditionalFormatting sqref="A5702:C5702">
    <cfRule type="cellIs" dxfId="2380" priority="2836" operator="equal">
      <formula>"Não informado"</formula>
    </cfRule>
  </conditionalFormatting>
  <conditionalFormatting sqref="M5702">
    <cfRule type="cellIs" dxfId="2379" priority="2835" operator="equal">
      <formula>"Não informado"</formula>
    </cfRule>
  </conditionalFormatting>
  <conditionalFormatting sqref="M5702">
    <cfRule type="cellIs" dxfId="2378" priority="2834" operator="equal">
      <formula>"Não informado"</formula>
    </cfRule>
  </conditionalFormatting>
  <conditionalFormatting sqref="M5702:N5702">
    <cfRule type="cellIs" dxfId="2377" priority="2833" operator="equal">
      <formula>"Não informado"</formula>
    </cfRule>
  </conditionalFormatting>
  <conditionalFormatting sqref="M5702">
    <cfRule type="cellIs" dxfId="2376" priority="2832" operator="equal">
      <formula>"Não informado"</formula>
    </cfRule>
  </conditionalFormatting>
  <conditionalFormatting sqref="M5702:N5702">
    <cfRule type="cellIs" dxfId="2375" priority="2831" operator="equal">
      <formula>"Não informado"</formula>
    </cfRule>
  </conditionalFormatting>
  <conditionalFormatting sqref="N5702">
    <cfRule type="cellIs" dxfId="2374" priority="2830" operator="equal">
      <formula>"Não informado"</formula>
    </cfRule>
  </conditionalFormatting>
  <conditionalFormatting sqref="A5703:C5703">
    <cfRule type="cellIs" dxfId="2373" priority="2829" operator="equal">
      <formula>"Não informado"</formula>
    </cfRule>
  </conditionalFormatting>
  <conditionalFormatting sqref="D5704:E5704">
    <cfRule type="cellIs" dxfId="2372" priority="2828" operator="equal">
      <formula>"Não informado"</formula>
    </cfRule>
  </conditionalFormatting>
  <conditionalFormatting sqref="A5704:C5704">
    <cfRule type="cellIs" dxfId="2371" priority="2827" operator="equal">
      <formula>"Não informado"</formula>
    </cfRule>
  </conditionalFormatting>
  <conditionalFormatting sqref="A5705:C5705">
    <cfRule type="cellIs" dxfId="2370" priority="2826" operator="equal">
      <formula>"Não informado"</formula>
    </cfRule>
  </conditionalFormatting>
  <conditionalFormatting sqref="A5706:C5706">
    <cfRule type="cellIs" dxfId="2369" priority="2825" operator="equal">
      <formula>"Não informado"</formula>
    </cfRule>
  </conditionalFormatting>
  <conditionalFormatting sqref="D5707">
    <cfRule type="cellIs" dxfId="2368" priority="2824" operator="equal">
      <formula>"Não informado"</formula>
    </cfRule>
  </conditionalFormatting>
  <conditionalFormatting sqref="A5707:C5707">
    <cfRule type="cellIs" dxfId="2367" priority="2823" operator="equal">
      <formula>"Não informado"</formula>
    </cfRule>
  </conditionalFormatting>
  <conditionalFormatting sqref="D5708:L5708 O5708:V5708">
    <cfRule type="cellIs" dxfId="2366" priority="2822" operator="equal">
      <formula>"Não informado"</formula>
    </cfRule>
  </conditionalFormatting>
  <conditionalFormatting sqref="A5708:C5708">
    <cfRule type="cellIs" dxfId="2365" priority="2821" operator="equal">
      <formula>"Não informado"</formula>
    </cfRule>
  </conditionalFormatting>
  <conditionalFormatting sqref="M5708:N5708">
    <cfRule type="cellIs" dxfId="2364" priority="2820" operator="equal">
      <formula>"Não informado"</formula>
    </cfRule>
  </conditionalFormatting>
  <conditionalFormatting sqref="M5708">
    <cfRule type="cellIs" dxfId="2363" priority="2819" operator="equal">
      <formula>"Não informado"</formula>
    </cfRule>
  </conditionalFormatting>
  <conditionalFormatting sqref="M5708">
    <cfRule type="cellIs" dxfId="2362" priority="2818" operator="equal">
      <formula>"Não informado"</formula>
    </cfRule>
  </conditionalFormatting>
  <conditionalFormatting sqref="N5708">
    <cfRule type="cellIs" dxfId="2361" priority="2817" operator="equal">
      <formula>"Não informado"</formula>
    </cfRule>
  </conditionalFormatting>
  <conditionalFormatting sqref="S5709">
    <cfRule type="cellIs" dxfId="2360" priority="2808" operator="equal">
      <formula>"Não informado"</formula>
    </cfRule>
  </conditionalFormatting>
  <conditionalFormatting sqref="D5709:L5709 O5709:R5709 T5709:V5709">
    <cfRule type="cellIs" dxfId="2359" priority="2815" operator="equal">
      <formula>"Não informado"</formula>
    </cfRule>
  </conditionalFormatting>
  <conditionalFormatting sqref="A5709:C5709">
    <cfRule type="cellIs" dxfId="2358" priority="2814" operator="equal">
      <formula>"Não informado"</formula>
    </cfRule>
  </conditionalFormatting>
  <conditionalFormatting sqref="M5709">
    <cfRule type="cellIs" dxfId="2357" priority="2813" operator="equal">
      <formula>"Não informado"</formula>
    </cfRule>
  </conditionalFormatting>
  <conditionalFormatting sqref="M5709">
    <cfRule type="cellIs" dxfId="2356" priority="2812" operator="equal">
      <formula>"Não informado"</formula>
    </cfRule>
  </conditionalFormatting>
  <conditionalFormatting sqref="M5709">
    <cfRule type="cellIs" dxfId="2355" priority="2811" operator="equal">
      <formula>"Não informado"</formula>
    </cfRule>
  </conditionalFormatting>
  <conditionalFormatting sqref="N5709">
    <cfRule type="cellIs" dxfId="2354" priority="2809" operator="equal">
      <formula>"Não informado"</formula>
    </cfRule>
  </conditionalFormatting>
  <conditionalFormatting sqref="S5710">
    <cfRule type="cellIs" dxfId="2353" priority="2801" operator="equal">
      <formula>"Não informado"</formula>
    </cfRule>
  </conditionalFormatting>
  <conditionalFormatting sqref="D5710:L5710 O5710:R5710 T5710:V5710">
    <cfRule type="cellIs" dxfId="2352" priority="2807" operator="equal">
      <formula>"Não informado"</formula>
    </cfRule>
  </conditionalFormatting>
  <conditionalFormatting sqref="A5710:C5710">
    <cfRule type="cellIs" dxfId="2351" priority="2806" operator="equal">
      <formula>"Não informado"</formula>
    </cfRule>
  </conditionalFormatting>
  <conditionalFormatting sqref="M5710">
    <cfRule type="cellIs" dxfId="2350" priority="2805" operator="equal">
      <formula>"Não informado"</formula>
    </cfRule>
  </conditionalFormatting>
  <conditionalFormatting sqref="M5710">
    <cfRule type="cellIs" dxfId="2349" priority="2804" operator="equal">
      <formula>"Não informado"</formula>
    </cfRule>
  </conditionalFormatting>
  <conditionalFormatting sqref="M5710">
    <cfRule type="cellIs" dxfId="2348" priority="2803" operator="equal">
      <formula>"Não informado"</formula>
    </cfRule>
  </conditionalFormatting>
  <conditionalFormatting sqref="N5710">
    <cfRule type="cellIs" dxfId="2347" priority="2802" operator="equal">
      <formula>"Não informado"</formula>
    </cfRule>
  </conditionalFormatting>
  <conditionalFormatting sqref="A5711:C5711">
    <cfRule type="cellIs" dxfId="2346" priority="2800" operator="equal">
      <formula>"Não informado"</formula>
    </cfRule>
  </conditionalFormatting>
  <conditionalFormatting sqref="A5712:C5712">
    <cfRule type="cellIs" dxfId="2345" priority="2799" operator="equal">
      <formula>"Não informado"</formula>
    </cfRule>
  </conditionalFormatting>
  <conditionalFormatting sqref="A5713:C5713">
    <cfRule type="cellIs" dxfId="2344" priority="2798" operator="equal">
      <formula>"Não informado"</formula>
    </cfRule>
  </conditionalFormatting>
  <conditionalFormatting sqref="D5718:J5718">
    <cfRule type="cellIs" dxfId="2343" priority="2786" operator="equal">
      <formula>"Não informado"</formula>
    </cfRule>
  </conditionalFormatting>
  <conditionalFormatting sqref="M5713:N5713">
    <cfRule type="cellIs" dxfId="2342" priority="2796" operator="equal">
      <formula>"Não informado"</formula>
    </cfRule>
  </conditionalFormatting>
  <conditionalFormatting sqref="A5714:C5714">
    <cfRule type="cellIs" dxfId="2341" priority="2795" operator="equal">
      <formula>"Não informado"</formula>
    </cfRule>
  </conditionalFormatting>
  <conditionalFormatting sqref="A5715:C5715">
    <cfRule type="cellIs" dxfId="2340" priority="2794" operator="equal">
      <formula>"Não informado"</formula>
    </cfRule>
  </conditionalFormatting>
  <conditionalFormatting sqref="M5715">
    <cfRule type="cellIs" dxfId="2339" priority="2793" operator="equal">
      <formula>"Não informado"</formula>
    </cfRule>
  </conditionalFormatting>
  <conditionalFormatting sqref="M5715">
    <cfRule type="cellIs" dxfId="2338" priority="2792" operator="equal">
      <formula>"Não informado"</formula>
    </cfRule>
  </conditionalFormatting>
  <conditionalFormatting sqref="A5716:C5716">
    <cfRule type="cellIs" dxfId="2337" priority="2791" operator="equal">
      <formula>"Não informado"</formula>
    </cfRule>
  </conditionalFormatting>
  <conditionalFormatting sqref="D5717:J5717">
    <cfRule type="cellIs" dxfId="2336" priority="2790" operator="equal">
      <formula>"Não informado"</formula>
    </cfRule>
  </conditionalFormatting>
  <conditionalFormatting sqref="A5717:C5717">
    <cfRule type="cellIs" dxfId="2335" priority="2789" operator="equal">
      <formula>"Não informado"</formula>
    </cfRule>
  </conditionalFormatting>
  <conditionalFormatting sqref="A5718:C5718">
    <cfRule type="cellIs" dxfId="2334" priority="2785" operator="equal">
      <formula>"Não informado"</formula>
    </cfRule>
  </conditionalFormatting>
  <conditionalFormatting sqref="M5718">
    <cfRule type="cellIs" dxfId="2333" priority="2784" operator="equal">
      <formula>"Não informado"</formula>
    </cfRule>
  </conditionalFormatting>
  <conditionalFormatting sqref="A5719:C5719">
    <cfRule type="cellIs" dxfId="2332" priority="2783" operator="equal">
      <formula>"Não informado"</formula>
    </cfRule>
  </conditionalFormatting>
  <conditionalFormatting sqref="A5720:C5720">
    <cfRule type="cellIs" dxfId="2331" priority="2782" operator="equal">
      <formula>"Não informado"</formula>
    </cfRule>
  </conditionalFormatting>
  <conditionalFormatting sqref="M5726">
    <cfRule type="cellIs" dxfId="2330" priority="2745" operator="equal">
      <formula>"Não informado"</formula>
    </cfRule>
  </conditionalFormatting>
  <conditionalFormatting sqref="A5721:C5721">
    <cfRule type="cellIs" dxfId="2329" priority="2780" operator="equal">
      <formula>"Não informado"</formula>
    </cfRule>
  </conditionalFormatting>
  <conditionalFormatting sqref="N5721">
    <cfRule type="cellIs" dxfId="2328" priority="2779" operator="equal">
      <formula>"Não informado"</formula>
    </cfRule>
  </conditionalFormatting>
  <conditionalFormatting sqref="M5721">
    <cfRule type="cellIs" dxfId="2327" priority="2778" operator="equal">
      <formula>"Não informado"</formula>
    </cfRule>
  </conditionalFormatting>
  <conditionalFormatting sqref="M5721:N5721">
    <cfRule type="cellIs" dxfId="2326" priority="2777" operator="equal">
      <formula>"Não informado"</formula>
    </cfRule>
  </conditionalFormatting>
  <conditionalFormatting sqref="M5721:N5721">
    <cfRule type="cellIs" dxfId="2325" priority="2776" operator="equal">
      <formula>"Não informado"</formula>
    </cfRule>
  </conditionalFormatting>
  <conditionalFormatting sqref="M5721:N5721">
    <cfRule type="cellIs" dxfId="2324" priority="2775" operator="equal">
      <formula>"Não informado"</formula>
    </cfRule>
  </conditionalFormatting>
  <conditionalFormatting sqref="N5721">
    <cfRule type="cellIs" dxfId="2323" priority="2774" operator="equal">
      <formula>"Não informado"</formula>
    </cfRule>
  </conditionalFormatting>
  <conditionalFormatting sqref="M5721:N5721">
    <cfRule type="cellIs" dxfId="2322" priority="2773" operator="equal">
      <formula>"Não informado"</formula>
    </cfRule>
  </conditionalFormatting>
  <conditionalFormatting sqref="M5721:N5721">
    <cfRule type="cellIs" dxfId="2321" priority="2772" operator="equal">
      <formula>"Não informado"</formula>
    </cfRule>
  </conditionalFormatting>
  <conditionalFormatting sqref="M5721">
    <cfRule type="cellIs" dxfId="2320" priority="2771" operator="equal">
      <formula>"Não informado"</formula>
    </cfRule>
  </conditionalFormatting>
  <conditionalFormatting sqref="M5721">
    <cfRule type="cellIs" dxfId="2319" priority="2770" operator="equal">
      <formula>"Não informado"</formula>
    </cfRule>
  </conditionalFormatting>
  <conditionalFormatting sqref="N5721">
    <cfRule type="cellIs" dxfId="2318" priority="2769" operator="equal">
      <formula>"Não informado"</formula>
    </cfRule>
  </conditionalFormatting>
  <conditionalFormatting sqref="N5721">
    <cfRule type="cellIs" dxfId="2317" priority="2768" operator="equal">
      <formula>"Não informado"</formula>
    </cfRule>
  </conditionalFormatting>
  <conditionalFormatting sqref="A5722:C5722">
    <cfRule type="cellIs" dxfId="2316" priority="2767" operator="equal">
      <formula>"Não informado"</formula>
    </cfRule>
  </conditionalFormatting>
  <conditionalFormatting sqref="A5723:C5723">
    <cfRule type="cellIs" dxfId="2315" priority="2766" operator="equal">
      <formula>"Não informado"</formula>
    </cfRule>
  </conditionalFormatting>
  <conditionalFormatting sqref="D5724:J5724">
    <cfRule type="cellIs" dxfId="2314" priority="2765" operator="equal">
      <formula>"Não informado"</formula>
    </cfRule>
  </conditionalFormatting>
  <conditionalFormatting sqref="A5724:C5724">
    <cfRule type="cellIs" dxfId="2313" priority="2764" operator="equal">
      <formula>"Não informado"</formula>
    </cfRule>
  </conditionalFormatting>
  <conditionalFormatting sqref="L5723:L5724">
    <cfRule type="cellIs" dxfId="2312" priority="2763" operator="equal">
      <formula>"Não informado"</formula>
    </cfRule>
  </conditionalFormatting>
  <conditionalFormatting sqref="D5725:J5725">
    <cfRule type="cellIs" dxfId="2311" priority="2762" operator="equal">
      <formula>"Não informado"</formula>
    </cfRule>
  </conditionalFormatting>
  <conditionalFormatting sqref="A5725:C5725">
    <cfRule type="cellIs" dxfId="2310" priority="2761" operator="equal">
      <formula>"Não informado"</formula>
    </cfRule>
  </conditionalFormatting>
  <conditionalFormatting sqref="M5725">
    <cfRule type="cellIs" dxfId="2309" priority="2760" operator="equal">
      <formula>"Não informado"</formula>
    </cfRule>
  </conditionalFormatting>
  <conditionalFormatting sqref="M5725:N5725">
    <cfRule type="cellIs" dxfId="2308" priority="2759" operator="equal">
      <formula>"Não informado"</formula>
    </cfRule>
  </conditionalFormatting>
  <conditionalFormatting sqref="M5726">
    <cfRule type="cellIs" dxfId="2307" priority="2758" operator="equal">
      <formula>"Não informado"</formula>
    </cfRule>
  </conditionalFormatting>
  <conditionalFormatting sqref="M5726">
    <cfRule type="cellIs" dxfId="2306" priority="2757" operator="equal">
      <formula>"Não informado"</formula>
    </cfRule>
  </conditionalFormatting>
  <conditionalFormatting sqref="M5726">
    <cfRule type="cellIs" dxfId="2305" priority="2756" operator="equal">
      <formula>"Não informado"</formula>
    </cfRule>
  </conditionalFormatting>
  <conditionalFormatting sqref="M5726">
    <cfRule type="cellIs" dxfId="2304" priority="2755" operator="equal">
      <formula>"Não informado"</formula>
    </cfRule>
  </conditionalFormatting>
  <conditionalFormatting sqref="M5726">
    <cfRule type="cellIs" dxfId="2303" priority="2754" operator="equal">
      <formula>"Não informado"</formula>
    </cfRule>
  </conditionalFormatting>
  <conditionalFormatting sqref="M5726">
    <cfRule type="cellIs" dxfId="2302" priority="2753" operator="equal">
      <formula>"Não informado"</formula>
    </cfRule>
  </conditionalFormatting>
  <conditionalFormatting sqref="M5726">
    <cfRule type="cellIs" dxfId="2301" priority="2752" operator="equal">
      <formula>"Não informado"</formula>
    </cfRule>
  </conditionalFormatting>
  <conditionalFormatting sqref="N5726">
    <cfRule type="cellIs" dxfId="2300" priority="2751" operator="equal">
      <formula>"Não informado"</formula>
    </cfRule>
  </conditionalFormatting>
  <conditionalFormatting sqref="N5726">
    <cfRule type="cellIs" dxfId="2299" priority="2750" operator="equal">
      <formula>"Não informado"</formula>
    </cfRule>
  </conditionalFormatting>
  <conditionalFormatting sqref="N5726">
    <cfRule type="cellIs" dxfId="2298" priority="2749" operator="equal">
      <formula>"Não informado"</formula>
    </cfRule>
  </conditionalFormatting>
  <conditionalFormatting sqref="N5726">
    <cfRule type="cellIs" dxfId="2297" priority="2748" operator="equal">
      <formula>"Não informado"</formula>
    </cfRule>
  </conditionalFormatting>
  <conditionalFormatting sqref="N5726">
    <cfRule type="cellIs" dxfId="2296" priority="2747" operator="equal">
      <formula>"Não informado"</formula>
    </cfRule>
  </conditionalFormatting>
  <conditionalFormatting sqref="N5726">
    <cfRule type="cellIs" dxfId="2295" priority="2746" operator="equal">
      <formula>"Não informado"</formula>
    </cfRule>
  </conditionalFormatting>
  <conditionalFormatting sqref="M5726">
    <cfRule type="cellIs" dxfId="2294" priority="2744" operator="equal">
      <formula>"Não informado"</formula>
    </cfRule>
  </conditionalFormatting>
  <conditionalFormatting sqref="N5726">
    <cfRule type="cellIs" dxfId="2293" priority="2743" operator="equal">
      <formula>"Não informado"</formula>
    </cfRule>
  </conditionalFormatting>
  <conditionalFormatting sqref="M5726">
    <cfRule type="cellIs" dxfId="2292" priority="2742" operator="equal">
      <formula>"Não informado"</formula>
    </cfRule>
  </conditionalFormatting>
  <conditionalFormatting sqref="N5726">
    <cfRule type="cellIs" dxfId="2291" priority="2741" operator="equal">
      <formula>"Não informado"</formula>
    </cfRule>
  </conditionalFormatting>
  <conditionalFormatting sqref="M5726:N5726">
    <cfRule type="cellIs" dxfId="2290" priority="2740" operator="equal">
      <formula>"Não informado"</formula>
    </cfRule>
  </conditionalFormatting>
  <conditionalFormatting sqref="M5726">
    <cfRule type="cellIs" dxfId="2289" priority="2739" operator="equal">
      <formula>"Não informado"</formula>
    </cfRule>
  </conditionalFormatting>
  <conditionalFormatting sqref="N5726">
    <cfRule type="cellIs" dxfId="2288" priority="2738" operator="equal">
      <formula>"Não informado"</formula>
    </cfRule>
  </conditionalFormatting>
  <conditionalFormatting sqref="M5726">
    <cfRule type="cellIs" dxfId="2287" priority="2737" operator="equal">
      <formula>"Não informado"</formula>
    </cfRule>
  </conditionalFormatting>
  <conditionalFormatting sqref="N5726">
    <cfRule type="cellIs" dxfId="2286" priority="2736" operator="equal">
      <formula>"Não informado"</formula>
    </cfRule>
  </conditionalFormatting>
  <conditionalFormatting sqref="M5726:N5726">
    <cfRule type="cellIs" dxfId="2285" priority="2735" operator="equal">
      <formula>"Não informado"</formula>
    </cfRule>
  </conditionalFormatting>
  <conditionalFormatting sqref="L5745">
    <cfRule type="cellIs" dxfId="2284" priority="2734" operator="equal">
      <formula>"Não informado"</formula>
    </cfRule>
  </conditionalFormatting>
  <conditionalFormatting sqref="L5746">
    <cfRule type="cellIs" dxfId="2283" priority="2733" operator="equal">
      <formula>"Não informado"</formula>
    </cfRule>
  </conditionalFormatting>
  <conditionalFormatting sqref="L5751">
    <cfRule type="cellIs" dxfId="2282" priority="2732" operator="equal">
      <formula>"Não informado"</formula>
    </cfRule>
  </conditionalFormatting>
  <conditionalFormatting sqref="M5755">
    <cfRule type="cellIs" dxfId="2281" priority="2731" operator="equal">
      <formula>"Não informado"</formula>
    </cfRule>
  </conditionalFormatting>
  <conditionalFormatting sqref="A5760:J5765 P5760:XFD5767 A5766:E5767 G5766:J5767">
    <cfRule type="cellIs" dxfId="2280" priority="2730" operator="equal">
      <formula>"Não informado"</formula>
    </cfRule>
  </conditionalFormatting>
  <conditionalFormatting sqref="C5773:D5773">
    <cfRule type="cellIs" dxfId="2279" priority="2494" operator="equal">
      <formula>"Não informado"</formula>
    </cfRule>
  </conditionalFormatting>
  <conditionalFormatting sqref="C5773:D5773">
    <cfRule type="cellIs" dxfId="2278" priority="2493" operator="equal">
      <formula>"Não informado"</formula>
    </cfRule>
  </conditionalFormatting>
  <conditionalFormatting sqref="A5774:J5779 L5775 P5774:XFD5779 L5777:L5778">
    <cfRule type="cellIs" dxfId="2277" priority="2492" operator="equal">
      <formula>"Não informado"</formula>
    </cfRule>
  </conditionalFormatting>
  <conditionalFormatting sqref="A5760:B5767 P5760:XFD5767 E5760:J5765 E5766:E5767 G5766:J5767">
    <cfRule type="cellIs" dxfId="2276" priority="2726" operator="equal">
      <formula>"Não informado"</formula>
    </cfRule>
  </conditionalFormatting>
  <conditionalFormatting sqref="A5760:B5767 P5760:XFD5767 E5760:J5765 E5766:E5767 G5766:J5767">
    <cfRule type="cellIs" dxfId="2275" priority="2715" operator="equal">
      <formula>"Não informado"</formula>
    </cfRule>
  </conditionalFormatting>
  <conditionalFormatting sqref="G5760:J5767 P5760:XFD5767 A5760:B5767 E5760:E5767">
    <cfRule type="cellIs" dxfId="2274" priority="2714" operator="equal">
      <formula>"Não informado"</formula>
    </cfRule>
  </conditionalFormatting>
  <conditionalFormatting sqref="P5760:XFD5767">
    <cfRule type="cellIs" dxfId="2273" priority="2713" operator="equal">
      <formula>"Não informado"</formula>
    </cfRule>
  </conditionalFormatting>
  <conditionalFormatting sqref="P5760:XFD5767">
    <cfRule type="cellIs" dxfId="2272" priority="2712" operator="equal">
      <formula>"Não informado"</formula>
    </cfRule>
  </conditionalFormatting>
  <conditionalFormatting sqref="P5760:XFD5767">
    <cfRule type="cellIs" dxfId="2271" priority="2711" operator="equal">
      <formula>"Não informado"</formula>
    </cfRule>
  </conditionalFormatting>
  <conditionalFormatting sqref="P5760:XFD5767">
    <cfRule type="cellIs" dxfId="2270" priority="2710" operator="equal">
      <formula>"Não informado"</formula>
    </cfRule>
  </conditionalFormatting>
  <conditionalFormatting sqref="P5760:XFD5767">
    <cfRule type="cellIs" dxfId="2269" priority="2709" operator="equal">
      <formula>"Não informado"</formula>
    </cfRule>
  </conditionalFormatting>
  <conditionalFormatting sqref="A5760:B5767 P5760:XFD5767 E5760:J5765 E5766:E5767 G5766:J5767">
    <cfRule type="cellIs" dxfId="2268" priority="2725" operator="equal">
      <formula>"Não informado"</formula>
    </cfRule>
  </conditionalFormatting>
  <conditionalFormatting sqref="P5760:XFD5767 A5760:B5767 E5760:J5765 E5766:E5767 G5766:J5767">
    <cfRule type="cellIs" dxfId="2267" priority="2724" operator="equal">
      <formula>"Não informado"</formula>
    </cfRule>
  </conditionalFormatting>
  <conditionalFormatting sqref="P5760:XFD5767 A5760:B5767 E5760:J5765 E5766:E5767 G5766:J5767">
    <cfRule type="cellIs" dxfId="2266" priority="2723" operator="equal">
      <formula>"Não informado"</formula>
    </cfRule>
  </conditionalFormatting>
  <conditionalFormatting sqref="A5760:B5767 P5760:XFD5767 E5760:J5765 E5766:E5767 G5766:J5767">
    <cfRule type="cellIs" dxfId="2265" priority="2722" operator="equal">
      <formula>"Não informado"</formula>
    </cfRule>
  </conditionalFormatting>
  <conditionalFormatting sqref="A5760:B5767 P5760:XFD5767 E5760:J5765 E5766:E5767 G5766:J5767">
    <cfRule type="cellIs" dxfId="2264" priority="2721" operator="equal">
      <formula>"Não informado"</formula>
    </cfRule>
  </conditionalFormatting>
  <conditionalFormatting sqref="P5760:XFD5767 A5760:B5767 E5760:J5765 E5766:E5767 G5766:J5767">
    <cfRule type="cellIs" dxfId="2263" priority="2718" operator="equal">
      <formula>"Não informado"</formula>
    </cfRule>
  </conditionalFormatting>
  <conditionalFormatting sqref="A5760:B5767 E5760:J5765 P5760:XFD5767 E5766:E5767 G5766:J5767">
    <cfRule type="cellIs" dxfId="2262" priority="2717" operator="equal">
      <formula>"Não informado"</formula>
    </cfRule>
  </conditionalFormatting>
  <conditionalFormatting sqref="A5760:B5767 E5760:J5765 P5760:XFD5767 E5766:E5767 G5766:J5767">
    <cfRule type="cellIs" dxfId="2261" priority="2716" operator="equal">
      <formula>"Não informado"</formula>
    </cfRule>
  </conditionalFormatting>
  <conditionalFormatting sqref="A5760:B5767 E5760:J5765 P5760:XFD5767 E5766:E5767 G5766:J5767">
    <cfRule type="cellIs" dxfId="2260" priority="2720" operator="equal">
      <formula>"Não informado"</formula>
    </cfRule>
  </conditionalFormatting>
  <conditionalFormatting sqref="P5760:XFD5767 A5760:B5767 H5760:H5767">
    <cfRule type="cellIs" dxfId="2259" priority="2699" operator="equal">
      <formula>"Não informado"</formula>
    </cfRule>
  </conditionalFormatting>
  <conditionalFormatting sqref="A5760:B5767 P5760:XFD5767 E5760:J5765 E5766:E5767 G5766:J5767">
    <cfRule type="cellIs" dxfId="2258" priority="2719" operator="equal">
      <formula>"Não informado"</formula>
    </cfRule>
  </conditionalFormatting>
  <conditionalFormatting sqref="P5760:XFD5767">
    <cfRule type="cellIs" dxfId="2257" priority="2708" operator="equal">
      <formula>"Não informado"</formula>
    </cfRule>
  </conditionalFormatting>
  <conditionalFormatting sqref="A5760:B5767 P5760:XFD5767">
    <cfRule type="cellIs" dxfId="2256" priority="2707" operator="equal">
      <formula>"Não informado"</formula>
    </cfRule>
  </conditionalFormatting>
  <conditionalFormatting sqref="A5760:B5767 P5760:XFD5767">
    <cfRule type="cellIs" dxfId="2255" priority="2706" operator="equal">
      <formula>"Não informado"</formula>
    </cfRule>
  </conditionalFormatting>
  <conditionalFormatting sqref="P5760:XFD5767 I5760:J5767 A5760:B5767">
    <cfRule type="cellIs" dxfId="2254" priority="2704" operator="equal">
      <formula>"Não informado"</formula>
    </cfRule>
  </conditionalFormatting>
  <conditionalFormatting sqref="P5760:XFD5767 A5760:B5767 H5760:H5767">
    <cfRule type="cellIs" dxfId="2253" priority="2701" operator="equal">
      <formula>"Não informado"</formula>
    </cfRule>
  </conditionalFormatting>
  <conditionalFormatting sqref="A5760:B5767 P5760:XFD5767">
    <cfRule type="cellIs" dxfId="2252" priority="2705" operator="equal">
      <formula>"Não informado"</formula>
    </cfRule>
  </conditionalFormatting>
  <conditionalFormatting sqref="A5760:B5767 P5760:XFD5767 H5760:H5767">
    <cfRule type="cellIs" dxfId="2251" priority="2703" operator="equal">
      <formula>"Não informado"</formula>
    </cfRule>
  </conditionalFormatting>
  <conditionalFormatting sqref="A5760:B5767 P5760:XFD5767 H5760:H5767">
    <cfRule type="cellIs" dxfId="2250" priority="2702" operator="equal">
      <formula>"Não informado"</formula>
    </cfRule>
  </conditionalFormatting>
  <conditionalFormatting sqref="P5760:XFD5767 A5760:B5767 H5760:H5767">
    <cfRule type="cellIs" dxfId="2249" priority="2700" operator="equal">
      <formula>"Não informado"</formula>
    </cfRule>
  </conditionalFormatting>
  <conditionalFormatting sqref="C5760:D5767">
    <cfRule type="cellIs" dxfId="2248" priority="2698" operator="equal">
      <formula>"Não informado"</formula>
    </cfRule>
  </conditionalFormatting>
  <conditionalFormatting sqref="C5774:D5779">
    <cfRule type="cellIs" dxfId="2247" priority="2462" operator="equal">
      <formula>"Não informado"</formula>
    </cfRule>
  </conditionalFormatting>
  <conditionalFormatting sqref="L5761:L5762 L5766:L5767">
    <cfRule type="cellIs" dxfId="2246" priority="2696" operator="equal">
      <formula>"Não informado"</formula>
    </cfRule>
  </conditionalFormatting>
  <conditionalFormatting sqref="A5768:E5768 P5768:XFD5768 G5768:J5768">
    <cfRule type="cellIs" dxfId="2245" priority="2695" operator="equal">
      <formula>"Não informado"</formula>
    </cfRule>
  </conditionalFormatting>
  <conditionalFormatting sqref="A5768:B5768 P5768:XFD5768 E5768 G5768:J5768">
    <cfRule type="cellIs" dxfId="2244" priority="2691" operator="equal">
      <formula>"Não informado"</formula>
    </cfRule>
  </conditionalFormatting>
  <conditionalFormatting sqref="A5768:B5768 P5768:XFD5768 E5768 G5768:J5768">
    <cfRule type="cellIs" dxfId="2243" priority="2680" operator="equal">
      <formula>"Não informado"</formula>
    </cfRule>
  </conditionalFormatting>
  <conditionalFormatting sqref="G5768:J5768 P5768:XFD5768 A5768:B5768 E5768">
    <cfRule type="cellIs" dxfId="2242" priority="2679" operator="equal">
      <formula>"Não informado"</formula>
    </cfRule>
  </conditionalFormatting>
  <conditionalFormatting sqref="P5768:XFD5768">
    <cfRule type="cellIs" dxfId="2241" priority="2678" operator="equal">
      <formula>"Não informado"</formula>
    </cfRule>
  </conditionalFormatting>
  <conditionalFormatting sqref="P5768:XFD5768">
    <cfRule type="cellIs" dxfId="2240" priority="2677" operator="equal">
      <formula>"Não informado"</formula>
    </cfRule>
  </conditionalFormatting>
  <conditionalFormatting sqref="P5768:XFD5768">
    <cfRule type="cellIs" dxfId="2239" priority="2676" operator="equal">
      <formula>"Não informado"</formula>
    </cfRule>
  </conditionalFormatting>
  <conditionalFormatting sqref="P5768:XFD5768">
    <cfRule type="cellIs" dxfId="2238" priority="2675" operator="equal">
      <formula>"Não informado"</formula>
    </cfRule>
  </conditionalFormatting>
  <conditionalFormatting sqref="P5768:XFD5768">
    <cfRule type="cellIs" dxfId="2237" priority="2674" operator="equal">
      <formula>"Não informado"</formula>
    </cfRule>
  </conditionalFormatting>
  <conditionalFormatting sqref="A5768:B5768 P5768:XFD5768 E5768 G5768:J5768">
    <cfRule type="cellIs" dxfId="2236" priority="2690" operator="equal">
      <formula>"Não informado"</formula>
    </cfRule>
  </conditionalFormatting>
  <conditionalFormatting sqref="P5768:XFD5768 A5768:B5768 E5768 G5768:J5768">
    <cfRule type="cellIs" dxfId="2235" priority="2689" operator="equal">
      <formula>"Não informado"</formula>
    </cfRule>
  </conditionalFormatting>
  <conditionalFormatting sqref="P5768:XFD5768 A5768:B5768 E5768 G5768:J5768">
    <cfRule type="cellIs" dxfId="2234" priority="2688" operator="equal">
      <formula>"Não informado"</formula>
    </cfRule>
  </conditionalFormatting>
  <conditionalFormatting sqref="A5768:B5768 P5768:XFD5768 E5768 G5768:J5768">
    <cfRule type="cellIs" dxfId="2233" priority="2687" operator="equal">
      <formula>"Não informado"</formula>
    </cfRule>
  </conditionalFormatting>
  <conditionalFormatting sqref="A5768:B5768 P5768:XFD5768 E5768 G5768:J5768">
    <cfRule type="cellIs" dxfId="2232" priority="2686" operator="equal">
      <formula>"Não informado"</formula>
    </cfRule>
  </conditionalFormatting>
  <conditionalFormatting sqref="P5768:XFD5768 A5768:B5768 E5768 G5768:J5768">
    <cfRule type="cellIs" dxfId="2231" priority="2683" operator="equal">
      <formula>"Não informado"</formula>
    </cfRule>
  </conditionalFormatting>
  <conditionalFormatting sqref="A5768:B5768 E5768 P5768:XFD5768 G5768:J5768">
    <cfRule type="cellIs" dxfId="2230" priority="2682" operator="equal">
      <formula>"Não informado"</formula>
    </cfRule>
  </conditionalFormatting>
  <conditionalFormatting sqref="A5768:B5768 E5768 P5768:XFD5768 G5768:J5768">
    <cfRule type="cellIs" dxfId="2229" priority="2681" operator="equal">
      <formula>"Não informado"</formula>
    </cfRule>
  </conditionalFormatting>
  <conditionalFormatting sqref="A5768:B5768 E5768 P5768:XFD5768 G5768:J5768">
    <cfRule type="cellIs" dxfId="2228" priority="2685" operator="equal">
      <formula>"Não informado"</formula>
    </cfRule>
  </conditionalFormatting>
  <conditionalFormatting sqref="P5768:XFD5768 A5768:B5768 H5768">
    <cfRule type="cellIs" dxfId="2227" priority="2664" operator="equal">
      <formula>"Não informado"</formula>
    </cfRule>
  </conditionalFormatting>
  <conditionalFormatting sqref="A5768:B5768 P5768:XFD5768 E5768 G5768:J5768">
    <cfRule type="cellIs" dxfId="2226" priority="2684" operator="equal">
      <formula>"Não informado"</formula>
    </cfRule>
  </conditionalFormatting>
  <conditionalFormatting sqref="P5768:XFD5768">
    <cfRule type="cellIs" dxfId="2225" priority="2673" operator="equal">
      <formula>"Não informado"</formula>
    </cfRule>
  </conditionalFormatting>
  <conditionalFormatting sqref="A5768:B5768 P5768:XFD5768">
    <cfRule type="cellIs" dxfId="2224" priority="2672" operator="equal">
      <formula>"Não informado"</formula>
    </cfRule>
  </conditionalFormatting>
  <conditionalFormatting sqref="A5768:B5768 P5768:XFD5768">
    <cfRule type="cellIs" dxfId="2223" priority="2671" operator="equal">
      <formula>"Não informado"</formula>
    </cfRule>
  </conditionalFormatting>
  <conditionalFormatting sqref="P5768:XFD5768 I5768:J5768 A5768:B5768">
    <cfRule type="cellIs" dxfId="2222" priority="2669" operator="equal">
      <formula>"Não informado"</formula>
    </cfRule>
  </conditionalFormatting>
  <conditionalFormatting sqref="P5768:XFD5768 A5768:B5768 H5768">
    <cfRule type="cellIs" dxfId="2221" priority="2666" operator="equal">
      <formula>"Não informado"</formula>
    </cfRule>
  </conditionalFormatting>
  <conditionalFormatting sqref="A5768:B5768 P5768:XFD5768">
    <cfRule type="cellIs" dxfId="2220" priority="2670" operator="equal">
      <formula>"Não informado"</formula>
    </cfRule>
  </conditionalFormatting>
  <conditionalFormatting sqref="A5768:B5768 P5768:XFD5768 H5768">
    <cfRule type="cellIs" dxfId="2219" priority="2668" operator="equal">
      <formula>"Não informado"</formula>
    </cfRule>
  </conditionalFormatting>
  <conditionalFormatting sqref="A5768:B5768 P5768:XFD5768 H5768">
    <cfRule type="cellIs" dxfId="2218" priority="2667" operator="equal">
      <formula>"Não informado"</formula>
    </cfRule>
  </conditionalFormatting>
  <conditionalFormatting sqref="P5768:XFD5768 A5768:B5768 H5768">
    <cfRule type="cellIs" dxfId="2217" priority="2665" operator="equal">
      <formula>"Não informado"</formula>
    </cfRule>
  </conditionalFormatting>
  <conditionalFormatting sqref="C5768:D5768">
    <cfRule type="cellIs" dxfId="2216" priority="2663" operator="equal">
      <formula>"Não informado"</formula>
    </cfRule>
  </conditionalFormatting>
  <conditionalFormatting sqref="L5768">
    <cfRule type="cellIs" dxfId="2215" priority="2661" operator="equal">
      <formula>"Não informado"</formula>
    </cfRule>
  </conditionalFormatting>
  <conditionalFormatting sqref="Q5766:R5766">
    <cfRule type="cellIs" dxfId="2214" priority="2660" operator="equal">
      <formula>"Não informado"</formula>
    </cfRule>
  </conditionalFormatting>
  <conditionalFormatting sqref="Q5766:R5766">
    <cfRule type="cellIs" dxfId="2213" priority="2659" operator="equal">
      <formula>"Não informado"</formula>
    </cfRule>
  </conditionalFormatting>
  <conditionalFormatting sqref="Q5766:R5766">
    <cfRule type="cellIs" dxfId="2212" priority="2648" operator="equal">
      <formula>"Não informado"</formula>
    </cfRule>
  </conditionalFormatting>
  <conditionalFormatting sqref="Q5766:R5766">
    <cfRule type="cellIs" dxfId="2211" priority="2647" operator="equal">
      <formula>"Não informado"</formula>
    </cfRule>
  </conditionalFormatting>
  <conditionalFormatting sqref="Q5766:R5766">
    <cfRule type="cellIs" dxfId="2210" priority="2646" operator="equal">
      <formula>"Não informado"</formula>
    </cfRule>
  </conditionalFormatting>
  <conditionalFormatting sqref="Q5766:R5766">
    <cfRule type="cellIs" dxfId="2209" priority="2645" operator="equal">
      <formula>"Não informado"</formula>
    </cfRule>
  </conditionalFormatting>
  <conditionalFormatting sqref="Q5766:R5766">
    <cfRule type="cellIs" dxfId="2208" priority="2644" operator="equal">
      <formula>"Não informado"</formula>
    </cfRule>
  </conditionalFormatting>
  <conditionalFormatting sqref="Q5766:R5766">
    <cfRule type="cellIs" dxfId="2207" priority="2643" operator="equal">
      <formula>"Não informado"</formula>
    </cfRule>
  </conditionalFormatting>
  <conditionalFormatting sqref="Q5766:R5766">
    <cfRule type="cellIs" dxfId="2206" priority="2642" operator="equal">
      <formula>"Não informado"</formula>
    </cfRule>
  </conditionalFormatting>
  <conditionalFormatting sqref="Q5766:R5766">
    <cfRule type="cellIs" dxfId="2205" priority="2658" operator="equal">
      <formula>"Não informado"</formula>
    </cfRule>
  </conditionalFormatting>
  <conditionalFormatting sqref="Q5766:R5766">
    <cfRule type="cellIs" dxfId="2204" priority="2657" operator="equal">
      <formula>"Não informado"</formula>
    </cfRule>
  </conditionalFormatting>
  <conditionalFormatting sqref="Q5766:R5766">
    <cfRule type="cellIs" dxfId="2203" priority="2656" operator="equal">
      <formula>"Não informado"</formula>
    </cfRule>
  </conditionalFormatting>
  <conditionalFormatting sqref="Q5766:R5766">
    <cfRule type="cellIs" dxfId="2202" priority="2655" operator="equal">
      <formula>"Não informado"</formula>
    </cfRule>
  </conditionalFormatting>
  <conditionalFormatting sqref="Q5766:R5766">
    <cfRule type="cellIs" dxfId="2201" priority="2654" operator="equal">
      <formula>"Não informado"</formula>
    </cfRule>
  </conditionalFormatting>
  <conditionalFormatting sqref="Q5766:R5766">
    <cfRule type="cellIs" dxfId="2200" priority="2651" operator="equal">
      <formula>"Não informado"</formula>
    </cfRule>
  </conditionalFormatting>
  <conditionalFormatting sqref="Q5766:R5766">
    <cfRule type="cellIs" dxfId="2199" priority="2650" operator="equal">
      <formula>"Não informado"</formula>
    </cfRule>
  </conditionalFormatting>
  <conditionalFormatting sqref="Q5766:R5766">
    <cfRule type="cellIs" dxfId="2198" priority="2649" operator="equal">
      <formula>"Não informado"</formula>
    </cfRule>
  </conditionalFormatting>
  <conditionalFormatting sqref="Q5766:R5766">
    <cfRule type="cellIs" dxfId="2197" priority="2653" operator="equal">
      <formula>"Não informado"</formula>
    </cfRule>
  </conditionalFormatting>
  <conditionalFormatting sqref="Q5766:R5766">
    <cfRule type="cellIs" dxfId="2196" priority="2632" operator="equal">
      <formula>"Não informado"</formula>
    </cfRule>
  </conditionalFormatting>
  <conditionalFormatting sqref="Q5766:R5766">
    <cfRule type="cellIs" dxfId="2195" priority="2652" operator="equal">
      <formula>"Não informado"</formula>
    </cfRule>
  </conditionalFormatting>
  <conditionalFormatting sqref="Q5766:R5766">
    <cfRule type="cellIs" dxfId="2194" priority="2641" operator="equal">
      <formula>"Não informado"</formula>
    </cfRule>
  </conditionalFormatting>
  <conditionalFormatting sqref="Q5766:R5766">
    <cfRule type="cellIs" dxfId="2193" priority="2640" operator="equal">
      <formula>"Não informado"</formula>
    </cfRule>
  </conditionalFormatting>
  <conditionalFormatting sqref="Q5766:R5766">
    <cfRule type="cellIs" dxfId="2192" priority="2639" operator="equal">
      <formula>"Não informado"</formula>
    </cfRule>
  </conditionalFormatting>
  <conditionalFormatting sqref="Q5766:R5766">
    <cfRule type="cellIs" dxfId="2191" priority="2637" operator="equal">
      <formula>"Não informado"</formula>
    </cfRule>
  </conditionalFormatting>
  <conditionalFormatting sqref="Q5766:R5766">
    <cfRule type="cellIs" dxfId="2190" priority="2634" operator="equal">
      <formula>"Não informado"</formula>
    </cfRule>
  </conditionalFormatting>
  <conditionalFormatting sqref="Q5766:R5766">
    <cfRule type="cellIs" dxfId="2189" priority="2638" operator="equal">
      <formula>"Não informado"</formula>
    </cfRule>
  </conditionalFormatting>
  <conditionalFormatting sqref="Q5766:R5766">
    <cfRule type="cellIs" dxfId="2188" priority="2636" operator="equal">
      <formula>"Não informado"</formula>
    </cfRule>
  </conditionalFormatting>
  <conditionalFormatting sqref="Q5766:R5766">
    <cfRule type="cellIs" dxfId="2187" priority="2635" operator="equal">
      <formula>"Não informado"</formula>
    </cfRule>
  </conditionalFormatting>
  <conditionalFormatting sqref="Q5766:R5766">
    <cfRule type="cellIs" dxfId="2186" priority="2633" operator="equal">
      <formula>"Não informado"</formula>
    </cfRule>
  </conditionalFormatting>
  <conditionalFormatting sqref="K5760:K5768">
    <cfRule type="cellIs" dxfId="2185" priority="2631" operator="equal">
      <formula>"Não informado"</formula>
    </cfRule>
  </conditionalFormatting>
  <conditionalFormatting sqref="S5769">
    <cfRule type="cellIs" dxfId="2184" priority="2630" operator="equal">
      <formula>"Não informado"</formula>
    </cfRule>
  </conditionalFormatting>
  <conditionalFormatting sqref="S5769">
    <cfRule type="cellIs" dxfId="2183" priority="2625" operator="equal">
      <formula>"Não informado"</formula>
    </cfRule>
  </conditionalFormatting>
  <conditionalFormatting sqref="S5769">
    <cfRule type="cellIs" dxfId="2182" priority="2624" operator="equal">
      <formula>"Não informado"</formula>
    </cfRule>
  </conditionalFormatting>
  <conditionalFormatting sqref="S5769">
    <cfRule type="cellIs" dxfId="2181" priority="2623" operator="equal">
      <formula>"Não informado"</formula>
    </cfRule>
  </conditionalFormatting>
  <conditionalFormatting sqref="S5769">
    <cfRule type="cellIs" dxfId="2180" priority="2622" operator="equal">
      <formula>"Não informado"</formula>
    </cfRule>
  </conditionalFormatting>
  <conditionalFormatting sqref="S5769">
    <cfRule type="cellIs" dxfId="2179" priority="2621" operator="equal">
      <formula>"Não informado"</formula>
    </cfRule>
  </conditionalFormatting>
  <conditionalFormatting sqref="S5769">
    <cfRule type="cellIs" dxfId="2178" priority="2620" operator="equal">
      <formula>"Não informado"</formula>
    </cfRule>
  </conditionalFormatting>
  <conditionalFormatting sqref="S5769">
    <cfRule type="cellIs" dxfId="2177" priority="2619" operator="equal">
      <formula>"Não informado"</formula>
    </cfRule>
  </conditionalFormatting>
  <conditionalFormatting sqref="S5769">
    <cfRule type="cellIs" dxfId="2176" priority="2618" operator="equal">
      <formula>"Não informado"</formula>
    </cfRule>
  </conditionalFormatting>
  <conditionalFormatting sqref="S5769">
    <cfRule type="cellIs" dxfId="2175" priority="2617" operator="equal">
      <formula>"Não informado"</formula>
    </cfRule>
  </conditionalFormatting>
  <conditionalFormatting sqref="S5769">
    <cfRule type="cellIs" dxfId="2174" priority="2616" operator="equal">
      <formula>"Não informado"</formula>
    </cfRule>
  </conditionalFormatting>
  <conditionalFormatting sqref="S5769">
    <cfRule type="cellIs" dxfId="2173" priority="2627" operator="equal">
      <formula>"Não informado"</formula>
    </cfRule>
  </conditionalFormatting>
  <conditionalFormatting sqref="S5769">
    <cfRule type="cellIs" dxfId="2172" priority="2606" operator="equal">
      <formula>"Não informado"</formula>
    </cfRule>
  </conditionalFormatting>
  <conditionalFormatting sqref="S5769">
    <cfRule type="cellIs" dxfId="2171" priority="2626" operator="equal">
      <formula>"Não informado"</formula>
    </cfRule>
  </conditionalFormatting>
  <conditionalFormatting sqref="S5769">
    <cfRule type="cellIs" dxfId="2170" priority="2615" operator="equal">
      <formula>"Não informado"</formula>
    </cfRule>
  </conditionalFormatting>
  <conditionalFormatting sqref="S5769">
    <cfRule type="cellIs" dxfId="2169" priority="2614" operator="equal">
      <formula>"Não informado"</formula>
    </cfRule>
  </conditionalFormatting>
  <conditionalFormatting sqref="S5769">
    <cfRule type="cellIs" dxfId="2168" priority="2613" operator="equal">
      <formula>"Não informado"</formula>
    </cfRule>
  </conditionalFormatting>
  <conditionalFormatting sqref="S5769">
    <cfRule type="cellIs" dxfId="2167" priority="2611" operator="equal">
      <formula>"Não informado"</formula>
    </cfRule>
  </conditionalFormatting>
  <conditionalFormatting sqref="S5769">
    <cfRule type="cellIs" dxfId="2166" priority="2608" operator="equal">
      <formula>"Não informado"</formula>
    </cfRule>
  </conditionalFormatting>
  <conditionalFormatting sqref="S5769">
    <cfRule type="cellIs" dxfId="2165" priority="2612" operator="equal">
      <formula>"Não informado"</formula>
    </cfRule>
  </conditionalFormatting>
  <conditionalFormatting sqref="S5769">
    <cfRule type="cellIs" dxfId="2164" priority="2610" operator="equal">
      <formula>"Não informado"</formula>
    </cfRule>
  </conditionalFormatting>
  <conditionalFormatting sqref="S5769">
    <cfRule type="cellIs" dxfId="2163" priority="2609" operator="equal">
      <formula>"Não informado"</formula>
    </cfRule>
  </conditionalFormatting>
  <conditionalFormatting sqref="S5769">
    <cfRule type="cellIs" dxfId="2162" priority="2607" operator="equal">
      <formula>"Não informado"</formula>
    </cfRule>
  </conditionalFormatting>
  <conditionalFormatting sqref="A5769:B5769 E5769:J5769 R5769 P5769 T5769:XFD5769">
    <cfRule type="cellIs" dxfId="2161" priority="2605" operator="equal">
      <formula>"Não informado"</formula>
    </cfRule>
  </conditionalFormatting>
  <conditionalFormatting sqref="Q5769">
    <cfRule type="cellIs" dxfId="2160" priority="2604" operator="equal">
      <formula>"Não informado"</formula>
    </cfRule>
  </conditionalFormatting>
  <conditionalFormatting sqref="C5769:D5769">
    <cfRule type="cellIs" dxfId="2159" priority="2594" operator="equal">
      <formula>"Não informado"</formula>
    </cfRule>
  </conditionalFormatting>
  <conditionalFormatting sqref="C5769:D5769">
    <cfRule type="cellIs" dxfId="2158" priority="2593" operator="equal">
      <formula>"Não informado"</formula>
    </cfRule>
  </conditionalFormatting>
  <conditionalFormatting sqref="C5769:D5769">
    <cfRule type="cellIs" dxfId="2157" priority="2592" operator="equal">
      <formula>"Não informado"</formula>
    </cfRule>
  </conditionalFormatting>
  <conditionalFormatting sqref="K5769">
    <cfRule type="cellIs" dxfId="2156" priority="2591" operator="equal">
      <formula>"Não informado"</formula>
    </cfRule>
  </conditionalFormatting>
  <conditionalFormatting sqref="M5769 M5771">
    <cfRule type="cellIs" dxfId="2155" priority="2590" operator="equal">
      <formula>"Não informado"</formula>
    </cfRule>
  </conditionalFormatting>
  <conditionalFormatting sqref="P5770:R5770">
    <cfRule type="cellIs" dxfId="2154" priority="2586" operator="equal">
      <formula>"Não informado"</formula>
    </cfRule>
  </conditionalFormatting>
  <conditionalFormatting sqref="T5770 G5770 V5770:XFD5770">
    <cfRule type="cellIs" dxfId="2153" priority="2585" operator="equal">
      <formula>"Não informado"</formula>
    </cfRule>
  </conditionalFormatting>
  <conditionalFormatting sqref="A5770:B5770 H5770:J5770">
    <cfRule type="cellIs" dxfId="2152" priority="2584" operator="equal">
      <formula>"Não informado"</formula>
    </cfRule>
  </conditionalFormatting>
  <conditionalFormatting sqref="E5770">
    <cfRule type="cellIs" dxfId="2151" priority="2579" operator="equal">
      <formula>"Não informado"</formula>
    </cfRule>
  </conditionalFormatting>
  <conditionalFormatting sqref="F5770">
    <cfRule type="cellIs" dxfId="2150" priority="2578" operator="equal">
      <formula>"Não informado"</formula>
    </cfRule>
  </conditionalFormatting>
  <conditionalFormatting sqref="C5770:D5770">
    <cfRule type="cellIs" dxfId="2149" priority="2576" operator="equal">
      <formula>"Não informado"</formula>
    </cfRule>
  </conditionalFormatting>
  <conditionalFormatting sqref="C5770:D5770">
    <cfRule type="cellIs" dxfId="2148" priority="2575" operator="equal">
      <formula>"Não informado"</formula>
    </cfRule>
  </conditionalFormatting>
  <conditionalFormatting sqref="C5770:D5770">
    <cfRule type="cellIs" dxfId="2147" priority="2574" operator="equal">
      <formula>"Não informado"</formula>
    </cfRule>
  </conditionalFormatting>
  <conditionalFormatting sqref="K5770">
    <cfRule type="cellIs" dxfId="2146" priority="2573" operator="equal">
      <formula>"Não informado"</formula>
    </cfRule>
  </conditionalFormatting>
  <conditionalFormatting sqref="S5771">
    <cfRule type="cellIs" dxfId="2145" priority="2572" operator="equal">
      <formula>"Não informado"</formula>
    </cfRule>
  </conditionalFormatting>
  <conditionalFormatting sqref="S5771">
    <cfRule type="cellIs" dxfId="2144" priority="2568" operator="equal">
      <formula>"Não informado"</formula>
    </cfRule>
  </conditionalFormatting>
  <conditionalFormatting sqref="S5771">
    <cfRule type="cellIs" dxfId="2143" priority="2567" operator="equal">
      <formula>"Não informado"</formula>
    </cfRule>
  </conditionalFormatting>
  <conditionalFormatting sqref="S5771">
    <cfRule type="cellIs" dxfId="2142" priority="2566" operator="equal">
      <formula>"Não informado"</formula>
    </cfRule>
  </conditionalFormatting>
  <conditionalFormatting sqref="S5771">
    <cfRule type="cellIs" dxfId="2141" priority="2565" operator="equal">
      <formula>"Não informado"</formula>
    </cfRule>
  </conditionalFormatting>
  <conditionalFormatting sqref="S5771">
    <cfRule type="cellIs" dxfId="2140" priority="2564" operator="equal">
      <formula>"Não informado"</formula>
    </cfRule>
  </conditionalFormatting>
  <conditionalFormatting sqref="S5771">
    <cfRule type="cellIs" dxfId="2139" priority="2563" operator="equal">
      <formula>"Não informado"</formula>
    </cfRule>
  </conditionalFormatting>
  <conditionalFormatting sqref="S5771">
    <cfRule type="cellIs" dxfId="2138" priority="2562" operator="equal">
      <formula>"Não informado"</formula>
    </cfRule>
  </conditionalFormatting>
  <conditionalFormatting sqref="S5771">
    <cfRule type="cellIs" dxfId="2137" priority="2561" operator="equal">
      <formula>"Não informado"</formula>
    </cfRule>
  </conditionalFormatting>
  <conditionalFormatting sqref="S5771">
    <cfRule type="cellIs" dxfId="2136" priority="2560" operator="equal">
      <formula>"Não informado"</formula>
    </cfRule>
  </conditionalFormatting>
  <conditionalFormatting sqref="S5771">
    <cfRule type="cellIs" dxfId="2135" priority="2559" operator="equal">
      <formula>"Não informado"</formula>
    </cfRule>
  </conditionalFormatting>
  <conditionalFormatting sqref="S5771">
    <cfRule type="cellIs" dxfId="2134" priority="2570" operator="equal">
      <formula>"Não informado"</formula>
    </cfRule>
  </conditionalFormatting>
  <conditionalFormatting sqref="S5771">
    <cfRule type="cellIs" dxfId="2133" priority="2549" operator="equal">
      <formula>"Não informado"</formula>
    </cfRule>
  </conditionalFormatting>
  <conditionalFormatting sqref="S5771">
    <cfRule type="cellIs" dxfId="2132" priority="2569" operator="equal">
      <formula>"Não informado"</formula>
    </cfRule>
  </conditionalFormatting>
  <conditionalFormatting sqref="S5771">
    <cfRule type="cellIs" dxfId="2131" priority="2558" operator="equal">
      <formula>"Não informado"</formula>
    </cfRule>
  </conditionalFormatting>
  <conditionalFormatting sqref="S5771">
    <cfRule type="cellIs" dxfId="2130" priority="2557" operator="equal">
      <formula>"Não informado"</formula>
    </cfRule>
  </conditionalFormatting>
  <conditionalFormatting sqref="S5771">
    <cfRule type="cellIs" dxfId="2129" priority="2556" operator="equal">
      <formula>"Não informado"</formula>
    </cfRule>
  </conditionalFormatting>
  <conditionalFormatting sqref="S5771">
    <cfRule type="cellIs" dxfId="2128" priority="2554" operator="equal">
      <formula>"Não informado"</formula>
    </cfRule>
  </conditionalFormatting>
  <conditionalFormatting sqref="S5771">
    <cfRule type="cellIs" dxfId="2127" priority="2551" operator="equal">
      <formula>"Não informado"</formula>
    </cfRule>
  </conditionalFormatting>
  <conditionalFormatting sqref="S5771">
    <cfRule type="cellIs" dxfId="2126" priority="2555" operator="equal">
      <formula>"Não informado"</formula>
    </cfRule>
  </conditionalFormatting>
  <conditionalFormatting sqref="S5771">
    <cfRule type="cellIs" dxfId="2125" priority="2553" operator="equal">
      <formula>"Não informado"</formula>
    </cfRule>
  </conditionalFormatting>
  <conditionalFormatting sqref="S5771">
    <cfRule type="cellIs" dxfId="2124" priority="2552" operator="equal">
      <formula>"Não informado"</formula>
    </cfRule>
  </conditionalFormatting>
  <conditionalFormatting sqref="S5771">
    <cfRule type="cellIs" dxfId="2123" priority="2550" operator="equal">
      <formula>"Não informado"</formula>
    </cfRule>
  </conditionalFormatting>
  <conditionalFormatting sqref="P5771">
    <cfRule type="cellIs" dxfId="2122" priority="2548" operator="equal">
      <formula>"Não informado"</formula>
    </cfRule>
  </conditionalFormatting>
  <conditionalFormatting sqref="P5771">
    <cfRule type="cellIs" dxfId="2121" priority="2547" operator="equal">
      <formula>"Não informado"</formula>
    </cfRule>
  </conditionalFormatting>
  <conditionalFormatting sqref="A5771:B5771 E5771:J5771 R5771:XFD5771">
    <cfRule type="cellIs" dxfId="2120" priority="2546" operator="equal">
      <formula>"Não informado"</formula>
    </cfRule>
  </conditionalFormatting>
  <conditionalFormatting sqref="Q5771">
    <cfRule type="cellIs" dxfId="2119" priority="2541" operator="equal">
      <formula>"Não informado"</formula>
    </cfRule>
  </conditionalFormatting>
  <conditionalFormatting sqref="L5771">
    <cfRule type="cellIs" dxfId="2118" priority="2540" operator="equal">
      <formula>"Não informado"</formula>
    </cfRule>
  </conditionalFormatting>
  <conditionalFormatting sqref="C5771:D5771">
    <cfRule type="cellIs" dxfId="2117" priority="2538" operator="equal">
      <formula>"Não informado"</formula>
    </cfRule>
  </conditionalFormatting>
  <conditionalFormatting sqref="C5771:D5771">
    <cfRule type="cellIs" dxfId="2116" priority="2537" operator="equal">
      <formula>"Não informado"</formula>
    </cfRule>
  </conditionalFormatting>
  <conditionalFormatting sqref="C5771:D5771">
    <cfRule type="cellIs" dxfId="2115" priority="2536" operator="equal">
      <formula>"Não informado"</formula>
    </cfRule>
  </conditionalFormatting>
  <conditionalFormatting sqref="S5772">
    <cfRule type="cellIs" dxfId="2114" priority="2535" operator="equal">
      <formula>"Não informado"</formula>
    </cfRule>
  </conditionalFormatting>
  <conditionalFormatting sqref="S5772">
    <cfRule type="cellIs" dxfId="2113" priority="2532" operator="equal">
      <formula>"Não informado"</formula>
    </cfRule>
  </conditionalFormatting>
  <conditionalFormatting sqref="S5772">
    <cfRule type="cellIs" dxfId="2112" priority="2531" operator="equal">
      <formula>"Não informado"</formula>
    </cfRule>
  </conditionalFormatting>
  <conditionalFormatting sqref="S5772">
    <cfRule type="cellIs" dxfId="2111" priority="2530" operator="equal">
      <formula>"Não informado"</formula>
    </cfRule>
  </conditionalFormatting>
  <conditionalFormatting sqref="S5772">
    <cfRule type="cellIs" dxfId="2110" priority="2529" operator="equal">
      <formula>"Não informado"</formula>
    </cfRule>
  </conditionalFormatting>
  <conditionalFormatting sqref="S5772">
    <cfRule type="cellIs" dxfId="2109" priority="2528" operator="equal">
      <formula>"Não informado"</formula>
    </cfRule>
  </conditionalFormatting>
  <conditionalFormatting sqref="S5772">
    <cfRule type="cellIs" dxfId="2108" priority="2527" operator="equal">
      <formula>"Não informado"</formula>
    </cfRule>
  </conditionalFormatting>
  <conditionalFormatting sqref="S5772">
    <cfRule type="cellIs" dxfId="2107" priority="2526" operator="equal">
      <formula>"Não informado"</formula>
    </cfRule>
  </conditionalFormatting>
  <conditionalFormatting sqref="S5772">
    <cfRule type="cellIs" dxfId="2106" priority="2525" operator="equal">
      <formula>"Não informado"</formula>
    </cfRule>
  </conditionalFormatting>
  <conditionalFormatting sqref="S5772">
    <cfRule type="cellIs" dxfId="2105" priority="2524" operator="equal">
      <formula>"Não informado"</formula>
    </cfRule>
  </conditionalFormatting>
  <conditionalFormatting sqref="S5772">
    <cfRule type="cellIs" dxfId="2104" priority="2523" operator="equal">
      <formula>"Não informado"</formula>
    </cfRule>
  </conditionalFormatting>
  <conditionalFormatting sqref="S5772">
    <cfRule type="cellIs" dxfId="2103" priority="2534" operator="equal">
      <formula>"Não informado"</formula>
    </cfRule>
  </conditionalFormatting>
  <conditionalFormatting sqref="S5772">
    <cfRule type="cellIs" dxfId="2102" priority="2513" operator="equal">
      <formula>"Não informado"</formula>
    </cfRule>
  </conditionalFormatting>
  <conditionalFormatting sqref="S5772">
    <cfRule type="cellIs" dxfId="2101" priority="2533" operator="equal">
      <formula>"Não informado"</formula>
    </cfRule>
  </conditionalFormatting>
  <conditionalFormatting sqref="S5772">
    <cfRule type="cellIs" dxfId="2100" priority="2522" operator="equal">
      <formula>"Não informado"</formula>
    </cfRule>
  </conditionalFormatting>
  <conditionalFormatting sqref="S5772">
    <cfRule type="cellIs" dxfId="2099" priority="2521" operator="equal">
      <formula>"Não informado"</formula>
    </cfRule>
  </conditionalFormatting>
  <conditionalFormatting sqref="S5772">
    <cfRule type="cellIs" dxfId="2098" priority="2520" operator="equal">
      <formula>"Não informado"</formula>
    </cfRule>
  </conditionalFormatting>
  <conditionalFormatting sqref="S5772">
    <cfRule type="cellIs" dxfId="2097" priority="2518" operator="equal">
      <formula>"Não informado"</formula>
    </cfRule>
  </conditionalFormatting>
  <conditionalFormatting sqref="S5772">
    <cfRule type="cellIs" dxfId="2096" priority="2515" operator="equal">
      <formula>"Não informado"</formula>
    </cfRule>
  </conditionalFormatting>
  <conditionalFormatting sqref="S5772">
    <cfRule type="cellIs" dxfId="2095" priority="2519" operator="equal">
      <formula>"Não informado"</formula>
    </cfRule>
  </conditionalFormatting>
  <conditionalFormatting sqref="S5772">
    <cfRule type="cellIs" dxfId="2094" priority="2517" operator="equal">
      <formula>"Não informado"</formula>
    </cfRule>
  </conditionalFormatting>
  <conditionalFormatting sqref="S5772">
    <cfRule type="cellIs" dxfId="2093" priority="2516" operator="equal">
      <formula>"Não informado"</formula>
    </cfRule>
  </conditionalFormatting>
  <conditionalFormatting sqref="S5772">
    <cfRule type="cellIs" dxfId="2092" priority="2514" operator="equal">
      <formula>"Não informado"</formula>
    </cfRule>
  </conditionalFormatting>
  <conditionalFormatting sqref="P5772">
    <cfRule type="cellIs" dxfId="2091" priority="2512" operator="equal">
      <formula>"Não informado"</formula>
    </cfRule>
  </conditionalFormatting>
  <conditionalFormatting sqref="P5772">
    <cfRule type="cellIs" dxfId="2090" priority="2511" operator="equal">
      <formula>"Não informado"</formula>
    </cfRule>
  </conditionalFormatting>
  <conditionalFormatting sqref="A5772:B5772 E5772:J5772 R5772:XFD5772">
    <cfRule type="cellIs" dxfId="2089" priority="2510" operator="equal">
      <formula>"Não informado"</formula>
    </cfRule>
  </conditionalFormatting>
  <conditionalFormatting sqref="C5772:D5772">
    <cfRule type="cellIs" dxfId="2088" priority="2507" operator="equal">
      <formula>"Não informado"</formula>
    </cfRule>
  </conditionalFormatting>
  <conditionalFormatting sqref="C5772:D5772">
    <cfRule type="cellIs" dxfId="2087" priority="2506" operator="equal">
      <formula>"Não informado"</formula>
    </cfRule>
  </conditionalFormatting>
  <conditionalFormatting sqref="C5772:D5772">
    <cfRule type="cellIs" dxfId="2086" priority="2505" operator="equal">
      <formula>"Não informado"</formula>
    </cfRule>
  </conditionalFormatting>
  <conditionalFormatting sqref="A5773:B5773 W5773:XFD5773 S5773 E5773:K5773">
    <cfRule type="cellIs" dxfId="2085" priority="2504" operator="equal">
      <formula>"Não informado"</formula>
    </cfRule>
  </conditionalFormatting>
  <conditionalFormatting sqref="K5773">
    <cfRule type="cellIs" dxfId="2084" priority="2502" operator="equal">
      <formula>"Não informado"</formula>
    </cfRule>
  </conditionalFormatting>
  <conditionalFormatting sqref="L5773">
    <cfRule type="cellIs" dxfId="2083" priority="2501" operator="equal">
      <formula>"Não informado"</formula>
    </cfRule>
  </conditionalFormatting>
  <conditionalFormatting sqref="O5773">
    <cfRule type="cellIs" dxfId="2082" priority="2499" operator="equal">
      <formula>"Não informado"</formula>
    </cfRule>
  </conditionalFormatting>
  <conditionalFormatting sqref="V5773">
    <cfRule type="cellIs" dxfId="2081" priority="2498" operator="equal">
      <formula>"Não informado"</formula>
    </cfRule>
  </conditionalFormatting>
  <conditionalFormatting sqref="R5773:U5773">
    <cfRule type="cellIs" dxfId="2080" priority="2497" operator="equal">
      <formula>"Não informado"</formula>
    </cfRule>
  </conditionalFormatting>
  <conditionalFormatting sqref="Q5773">
    <cfRule type="cellIs" dxfId="2079" priority="2496" operator="equal">
      <formula>"Não informado"</formula>
    </cfRule>
  </conditionalFormatting>
  <conditionalFormatting sqref="C5773:D5773">
    <cfRule type="cellIs" dxfId="2078" priority="2495" operator="equal">
      <formula>"Não informado"</formula>
    </cfRule>
  </conditionalFormatting>
  <conditionalFormatting sqref="A5774:J5779 P5774:XFD5779">
    <cfRule type="cellIs" dxfId="2077" priority="2491" operator="equal">
      <formula>"Não informado"</formula>
    </cfRule>
  </conditionalFormatting>
  <conditionalFormatting sqref="A5774:B5779 P5774:XFD5779 E5774:J5779">
    <cfRule type="cellIs" dxfId="2076" priority="2490" operator="equal">
      <formula>"Não informado"</formula>
    </cfRule>
  </conditionalFormatting>
  <conditionalFormatting sqref="A5774:B5779 P5774:XFD5779 E5774:J5779">
    <cfRule type="cellIs" dxfId="2075" priority="2479" operator="equal">
      <formula>"Não informado"</formula>
    </cfRule>
  </conditionalFormatting>
  <conditionalFormatting sqref="G5774:J5779 P5774:XFD5779 A5774:B5779 E5774:E5779">
    <cfRule type="cellIs" dxfId="2074" priority="2478" operator="equal">
      <formula>"Não informado"</formula>
    </cfRule>
  </conditionalFormatting>
  <conditionalFormatting sqref="P5774:XFD5779">
    <cfRule type="cellIs" dxfId="2073" priority="2477" operator="equal">
      <formula>"Não informado"</formula>
    </cfRule>
  </conditionalFormatting>
  <conditionalFormatting sqref="P5774:XFD5779">
    <cfRule type="cellIs" dxfId="2072" priority="2476" operator="equal">
      <formula>"Não informado"</formula>
    </cfRule>
  </conditionalFormatting>
  <conditionalFormatting sqref="P5774:XFD5779">
    <cfRule type="cellIs" dxfId="2071" priority="2475" operator="equal">
      <formula>"Não informado"</formula>
    </cfRule>
  </conditionalFormatting>
  <conditionalFormatting sqref="P5774:XFD5779">
    <cfRule type="cellIs" dxfId="2070" priority="2474" operator="equal">
      <formula>"Não informado"</formula>
    </cfRule>
  </conditionalFormatting>
  <conditionalFormatting sqref="P5774:XFD5779">
    <cfRule type="cellIs" dxfId="2069" priority="2473" operator="equal">
      <formula>"Não informado"</formula>
    </cfRule>
  </conditionalFormatting>
  <conditionalFormatting sqref="A5774:B5779 P5774:XFD5779 E5774:J5779">
    <cfRule type="cellIs" dxfId="2068" priority="2489" operator="equal">
      <formula>"Não informado"</formula>
    </cfRule>
  </conditionalFormatting>
  <conditionalFormatting sqref="P5774:XFD5779 A5774:B5779 E5774:J5779">
    <cfRule type="cellIs" dxfId="2067" priority="2488" operator="equal">
      <formula>"Não informado"</formula>
    </cfRule>
  </conditionalFormatting>
  <conditionalFormatting sqref="P5774:XFD5779 A5774:B5779 E5774:J5779">
    <cfRule type="cellIs" dxfId="2066" priority="2487" operator="equal">
      <formula>"Não informado"</formula>
    </cfRule>
  </conditionalFormatting>
  <conditionalFormatting sqref="A5774:B5779 P5774:XFD5779 E5774:J5779">
    <cfRule type="cellIs" dxfId="2065" priority="2486" operator="equal">
      <formula>"Não informado"</formula>
    </cfRule>
  </conditionalFormatting>
  <conditionalFormatting sqref="A5774:B5779 P5774:XFD5779 E5774:J5779">
    <cfRule type="cellIs" dxfId="2064" priority="2485" operator="equal">
      <formula>"Não informado"</formula>
    </cfRule>
  </conditionalFormatting>
  <conditionalFormatting sqref="P5774:XFD5779 A5774:B5779 E5774:J5779">
    <cfRule type="cellIs" dxfId="2063" priority="2482" operator="equal">
      <formula>"Não informado"</formula>
    </cfRule>
  </conditionalFormatting>
  <conditionalFormatting sqref="A5774:B5779 E5774:J5779 P5774:XFD5779">
    <cfRule type="cellIs" dxfId="2062" priority="2481" operator="equal">
      <formula>"Não informado"</formula>
    </cfRule>
  </conditionalFormatting>
  <conditionalFormatting sqref="A5774:B5779 E5774:J5779 P5774:XFD5779">
    <cfRule type="cellIs" dxfId="2061" priority="2480" operator="equal">
      <formula>"Não informado"</formula>
    </cfRule>
  </conditionalFormatting>
  <conditionalFormatting sqref="A5774:B5779 E5774:J5779 P5774:XFD5779">
    <cfRule type="cellIs" dxfId="2060" priority="2484" operator="equal">
      <formula>"Não informado"</formula>
    </cfRule>
  </conditionalFormatting>
  <conditionalFormatting sqref="P5774:XFD5779 A5774:B5779 H5774:H5779">
    <cfRule type="cellIs" dxfId="2059" priority="2463" operator="equal">
      <formula>"Não informado"</formula>
    </cfRule>
  </conditionalFormatting>
  <conditionalFormatting sqref="A5774:B5779 P5774:XFD5779 E5774:J5779">
    <cfRule type="cellIs" dxfId="2058" priority="2483" operator="equal">
      <formula>"Não informado"</formula>
    </cfRule>
  </conditionalFormatting>
  <conditionalFormatting sqref="P5774:XFD5779">
    <cfRule type="cellIs" dxfId="2057" priority="2472" operator="equal">
      <formula>"Não informado"</formula>
    </cfRule>
  </conditionalFormatting>
  <conditionalFormatting sqref="A5774:B5779 P5774:XFD5779">
    <cfRule type="cellIs" dxfId="2056" priority="2471" operator="equal">
      <formula>"Não informado"</formula>
    </cfRule>
  </conditionalFormatting>
  <conditionalFormatting sqref="A5774:B5779 P5774:XFD5779">
    <cfRule type="cellIs" dxfId="2055" priority="2470" operator="equal">
      <formula>"Não informado"</formula>
    </cfRule>
  </conditionalFormatting>
  <conditionalFormatting sqref="P5774:XFD5779 I5774:J5779 A5774:B5779">
    <cfRule type="cellIs" dxfId="2054" priority="2468" operator="equal">
      <formula>"Não informado"</formula>
    </cfRule>
  </conditionalFormatting>
  <conditionalFormatting sqref="P5774:XFD5779 A5774:B5779 H5774:H5779">
    <cfRule type="cellIs" dxfId="2053" priority="2465" operator="equal">
      <formula>"Não informado"</formula>
    </cfRule>
  </conditionalFormatting>
  <conditionalFormatting sqref="A5774:B5779 P5774:XFD5779">
    <cfRule type="cellIs" dxfId="2052" priority="2469" operator="equal">
      <formula>"Não informado"</formula>
    </cfRule>
  </conditionalFormatting>
  <conditionalFormatting sqref="A5774:B5779 P5774:XFD5779 H5774:H5779">
    <cfRule type="cellIs" dxfId="2051" priority="2467" operator="equal">
      <formula>"Não informado"</formula>
    </cfRule>
  </conditionalFormatting>
  <conditionalFormatting sqref="A5774:B5779 P5774:XFD5779 H5774:H5779">
    <cfRule type="cellIs" dxfId="2050" priority="2466" operator="equal">
      <formula>"Não informado"</formula>
    </cfRule>
  </conditionalFormatting>
  <conditionalFormatting sqref="P5774:XFD5779 A5774:B5779 H5774:H5779">
    <cfRule type="cellIs" dxfId="2049" priority="2464" operator="equal">
      <formula>"Não informado"</formula>
    </cfRule>
  </conditionalFormatting>
  <conditionalFormatting sqref="L5775 L5777:L5778">
    <cfRule type="cellIs" dxfId="2048" priority="2461" operator="equal">
      <formula>"Não informado"</formula>
    </cfRule>
  </conditionalFormatting>
  <conditionalFormatting sqref="D5504">
    <cfRule type="cellIs" dxfId="2047" priority="2396" operator="equal">
      <formula>"Não informado"</formula>
    </cfRule>
  </conditionalFormatting>
  <conditionalFormatting sqref="D5504">
    <cfRule type="cellIs" dxfId="2046" priority="2395" operator="equal">
      <formula>"Não informado"</formula>
    </cfRule>
  </conditionalFormatting>
  <conditionalFormatting sqref="C5504">
    <cfRule type="cellIs" dxfId="2045" priority="2382" operator="equal">
      <formula>"Não informado"</formula>
    </cfRule>
  </conditionalFormatting>
  <conditionalFormatting sqref="C5504">
    <cfRule type="cellIs" dxfId="2044" priority="2392" operator="equal">
      <formula>"Não informado"</formula>
    </cfRule>
  </conditionalFormatting>
  <conditionalFormatting sqref="C5504">
    <cfRule type="cellIs" dxfId="2043" priority="2391" operator="equal">
      <formula>"Não informado"</formula>
    </cfRule>
  </conditionalFormatting>
  <conditionalFormatting sqref="C5504">
    <cfRule type="cellIs" dxfId="2042" priority="2394" operator="equal">
      <formula>"Não informado"</formula>
    </cfRule>
  </conditionalFormatting>
  <conditionalFormatting sqref="C5504">
    <cfRule type="cellIs" dxfId="2041" priority="2393" operator="equal">
      <formula>"Não informado"</formula>
    </cfRule>
  </conditionalFormatting>
  <conditionalFormatting sqref="C5504">
    <cfRule type="cellIs" dxfId="2040" priority="2381" operator="equal">
      <formula>"Não informado"</formula>
    </cfRule>
  </conditionalFormatting>
  <conditionalFormatting sqref="C5504">
    <cfRule type="cellIs" dxfId="2039" priority="2386" operator="equal">
      <formula>"Não informado"</formula>
    </cfRule>
  </conditionalFormatting>
  <conditionalFormatting sqref="C5504">
    <cfRule type="cellIs" dxfId="2038" priority="2385" operator="equal">
      <formula>"Não informado"</formula>
    </cfRule>
  </conditionalFormatting>
  <conditionalFormatting sqref="C5504">
    <cfRule type="cellIs" dxfId="2037" priority="2384" operator="equal">
      <formula>"Não informado"</formula>
    </cfRule>
  </conditionalFormatting>
  <conditionalFormatting sqref="C5504">
    <cfRule type="cellIs" dxfId="2036" priority="2383" operator="equal">
      <formula>"Não informado"</formula>
    </cfRule>
  </conditionalFormatting>
  <conditionalFormatting sqref="C5504">
    <cfRule type="cellIs" dxfId="2035" priority="2390" operator="equal">
      <formula>"Não informado"</formula>
    </cfRule>
  </conditionalFormatting>
  <conditionalFormatting sqref="C5504">
    <cfRule type="cellIs" dxfId="2034" priority="2389" operator="equal">
      <formula>"Não informado"</formula>
    </cfRule>
  </conditionalFormatting>
  <conditionalFormatting sqref="C5504">
    <cfRule type="cellIs" dxfId="2033" priority="2388" operator="equal">
      <formula>"Não informado"</formula>
    </cfRule>
  </conditionalFormatting>
  <conditionalFormatting sqref="C5504">
    <cfRule type="cellIs" dxfId="2032" priority="2387" operator="equal">
      <formula>"Não informado"</formula>
    </cfRule>
  </conditionalFormatting>
  <conditionalFormatting sqref="D5505">
    <cfRule type="cellIs" dxfId="2031" priority="2380" operator="equal">
      <formula>"Não informado"</formula>
    </cfRule>
  </conditionalFormatting>
  <conditionalFormatting sqref="D5505">
    <cfRule type="cellIs" dxfId="2030" priority="2379" operator="equal">
      <formula>"Não informado"</formula>
    </cfRule>
  </conditionalFormatting>
  <conditionalFormatting sqref="C5505">
    <cfRule type="cellIs" dxfId="2029" priority="2366" operator="equal">
      <formula>"Não informado"</formula>
    </cfRule>
  </conditionalFormatting>
  <conditionalFormatting sqref="C5505">
    <cfRule type="cellIs" dxfId="2028" priority="2376" operator="equal">
      <formula>"Não informado"</formula>
    </cfRule>
  </conditionalFormatting>
  <conditionalFormatting sqref="C5505">
    <cfRule type="cellIs" dxfId="2027" priority="2375" operator="equal">
      <formula>"Não informado"</formula>
    </cfRule>
  </conditionalFormatting>
  <conditionalFormatting sqref="C5505">
    <cfRule type="cellIs" dxfId="2026" priority="2378" operator="equal">
      <formula>"Não informado"</formula>
    </cfRule>
  </conditionalFormatting>
  <conditionalFormatting sqref="C5505">
    <cfRule type="cellIs" dxfId="2025" priority="2377" operator="equal">
      <formula>"Não informado"</formula>
    </cfRule>
  </conditionalFormatting>
  <conditionalFormatting sqref="C5505">
    <cfRule type="cellIs" dxfId="2024" priority="2365" operator="equal">
      <formula>"Não informado"</formula>
    </cfRule>
  </conditionalFormatting>
  <conditionalFormatting sqref="C5505">
    <cfRule type="cellIs" dxfId="2023" priority="2370" operator="equal">
      <formula>"Não informado"</formula>
    </cfRule>
  </conditionalFormatting>
  <conditionalFormatting sqref="C5505">
    <cfRule type="cellIs" dxfId="2022" priority="2369" operator="equal">
      <formula>"Não informado"</formula>
    </cfRule>
  </conditionalFormatting>
  <conditionalFormatting sqref="C5505">
    <cfRule type="cellIs" dxfId="2021" priority="2368" operator="equal">
      <formula>"Não informado"</formula>
    </cfRule>
  </conditionalFormatting>
  <conditionalFormatting sqref="C5505">
    <cfRule type="cellIs" dxfId="2020" priority="2367" operator="equal">
      <formula>"Não informado"</formula>
    </cfRule>
  </conditionalFormatting>
  <conditionalFormatting sqref="C5505">
    <cfRule type="cellIs" dxfId="2019" priority="2374" operator="equal">
      <formula>"Não informado"</formula>
    </cfRule>
  </conditionalFormatting>
  <conditionalFormatting sqref="C5505">
    <cfRule type="cellIs" dxfId="2018" priority="2373" operator="equal">
      <formula>"Não informado"</formula>
    </cfRule>
  </conditionalFormatting>
  <conditionalFormatting sqref="C5505">
    <cfRule type="cellIs" dxfId="2017" priority="2372" operator="equal">
      <formula>"Não informado"</formula>
    </cfRule>
  </conditionalFormatting>
  <conditionalFormatting sqref="C5505">
    <cfRule type="cellIs" dxfId="2016" priority="2371" operator="equal">
      <formula>"Não informado"</formula>
    </cfRule>
  </conditionalFormatting>
  <conditionalFormatting sqref="D5506">
    <cfRule type="cellIs" dxfId="2015" priority="2364" operator="equal">
      <formula>"Não informado"</formula>
    </cfRule>
  </conditionalFormatting>
  <conditionalFormatting sqref="D5506">
    <cfRule type="cellIs" dxfId="2014" priority="2363" operator="equal">
      <formula>"Não informado"</formula>
    </cfRule>
  </conditionalFormatting>
  <conditionalFormatting sqref="C5506">
    <cfRule type="cellIs" dxfId="2013" priority="2350" operator="equal">
      <formula>"Não informado"</formula>
    </cfRule>
  </conditionalFormatting>
  <conditionalFormatting sqref="C5506">
    <cfRule type="cellIs" dxfId="2012" priority="2360" operator="equal">
      <formula>"Não informado"</formula>
    </cfRule>
  </conditionalFormatting>
  <conditionalFormatting sqref="C5506">
    <cfRule type="cellIs" dxfId="2011" priority="2359" operator="equal">
      <formula>"Não informado"</formula>
    </cfRule>
  </conditionalFormatting>
  <conditionalFormatting sqref="C5506">
    <cfRule type="cellIs" dxfId="2010" priority="2362" operator="equal">
      <formula>"Não informado"</formula>
    </cfRule>
  </conditionalFormatting>
  <conditionalFormatting sqref="C5506">
    <cfRule type="cellIs" dxfId="2009" priority="2361" operator="equal">
      <formula>"Não informado"</formula>
    </cfRule>
  </conditionalFormatting>
  <conditionalFormatting sqref="C5506">
    <cfRule type="cellIs" dxfId="2008" priority="2349" operator="equal">
      <formula>"Não informado"</formula>
    </cfRule>
  </conditionalFormatting>
  <conditionalFormatting sqref="C5506">
    <cfRule type="cellIs" dxfId="2007" priority="2354" operator="equal">
      <formula>"Não informado"</formula>
    </cfRule>
  </conditionalFormatting>
  <conditionalFormatting sqref="C5506">
    <cfRule type="cellIs" dxfId="2006" priority="2353" operator="equal">
      <formula>"Não informado"</formula>
    </cfRule>
  </conditionalFormatting>
  <conditionalFormatting sqref="C5506">
    <cfRule type="cellIs" dxfId="2005" priority="2352" operator="equal">
      <formula>"Não informado"</formula>
    </cfRule>
  </conditionalFormatting>
  <conditionalFormatting sqref="C5506">
    <cfRule type="cellIs" dxfId="2004" priority="2351" operator="equal">
      <formula>"Não informado"</formula>
    </cfRule>
  </conditionalFormatting>
  <conditionalFormatting sqref="C5506">
    <cfRule type="cellIs" dxfId="2003" priority="2358" operator="equal">
      <formula>"Não informado"</formula>
    </cfRule>
  </conditionalFormatting>
  <conditionalFormatting sqref="C5506">
    <cfRule type="cellIs" dxfId="2002" priority="2357" operator="equal">
      <formula>"Não informado"</formula>
    </cfRule>
  </conditionalFormatting>
  <conditionalFormatting sqref="C5506">
    <cfRule type="cellIs" dxfId="2001" priority="2356" operator="equal">
      <formula>"Não informado"</formula>
    </cfRule>
  </conditionalFormatting>
  <conditionalFormatting sqref="C5506">
    <cfRule type="cellIs" dxfId="2000" priority="2355" operator="equal">
      <formula>"Não informado"</formula>
    </cfRule>
  </conditionalFormatting>
  <conditionalFormatting sqref="K5774:K5779 K5781:K5783">
    <cfRule type="cellIs" dxfId="1999" priority="2348" operator="equal">
      <formula>"Não informado"</formula>
    </cfRule>
  </conditionalFormatting>
  <conditionalFormatting sqref="M5781:M5782">
    <cfRule type="cellIs" dxfId="1998" priority="2347" operator="equal">
      <formula>"Não informado"</formula>
    </cfRule>
  </conditionalFormatting>
  <conditionalFormatting sqref="N5769 N5771">
    <cfRule type="cellIs" dxfId="1997" priority="2346" operator="equal">
      <formula>"Não informado"</formula>
    </cfRule>
  </conditionalFormatting>
  <conditionalFormatting sqref="O5769:O5772">
    <cfRule type="cellIs" dxfId="1996" priority="2344" operator="equal">
      <formula>"Não informado"</formula>
    </cfRule>
  </conditionalFormatting>
  <conditionalFormatting sqref="O5774:O5779">
    <cfRule type="cellIs" dxfId="1995" priority="2343" operator="equal">
      <formula>"Não informado"</formula>
    </cfRule>
  </conditionalFormatting>
  <conditionalFormatting sqref="S5780:XFD5783 K5781:K5783">
    <cfRule type="cellIs" dxfId="1994" priority="2342" operator="equal">
      <formula>"Não informado"</formula>
    </cfRule>
  </conditionalFormatting>
  <conditionalFormatting sqref="A5780:B5783">
    <cfRule type="cellIs" dxfId="1993" priority="2341" operator="equal">
      <formula>"Não informado"</formula>
    </cfRule>
  </conditionalFormatting>
  <conditionalFormatting sqref="E5780:E5783">
    <cfRule type="cellIs" dxfId="1992" priority="2340" operator="equal">
      <formula>"Não informado"</formula>
    </cfRule>
  </conditionalFormatting>
  <conditionalFormatting sqref="F5780:F5783">
    <cfRule type="cellIs" dxfId="1991" priority="2339" operator="equal">
      <formula>"Não informado"</formula>
    </cfRule>
  </conditionalFormatting>
  <conditionalFormatting sqref="G5780:G5783">
    <cfRule type="cellIs" dxfId="1990" priority="2338" operator="equal">
      <formula>"Não informado"</formula>
    </cfRule>
  </conditionalFormatting>
  <conditionalFormatting sqref="H5780:H5783">
    <cfRule type="cellIs" dxfId="1989" priority="2337" operator="equal">
      <formula>"Não informado"</formula>
    </cfRule>
  </conditionalFormatting>
  <conditionalFormatting sqref="R5780:R5783">
    <cfRule type="cellIs" dxfId="1988" priority="2335" operator="equal">
      <formula>"Não informado"</formula>
    </cfRule>
  </conditionalFormatting>
  <conditionalFormatting sqref="Q5780:Q5783">
    <cfRule type="cellIs" dxfId="1987" priority="2334" operator="equal">
      <formula>"Não informado"</formula>
    </cfRule>
  </conditionalFormatting>
  <conditionalFormatting sqref="P5780:P5783">
    <cfRule type="cellIs" dxfId="1986" priority="2333" operator="equal">
      <formula>"Não informado"</formula>
    </cfRule>
  </conditionalFormatting>
  <conditionalFormatting sqref="O5780:O5783">
    <cfRule type="cellIs" dxfId="1985" priority="2332" operator="equal">
      <formula>"Não informado"</formula>
    </cfRule>
  </conditionalFormatting>
  <conditionalFormatting sqref="K5781:K5783">
    <cfRule type="cellIs" dxfId="1984" priority="2330" operator="equal">
      <formula>"Não informado"</formula>
    </cfRule>
  </conditionalFormatting>
  <conditionalFormatting sqref="J5780:J5783">
    <cfRule type="cellIs" dxfId="1983" priority="2329" operator="equal">
      <formula>"Não informado"</formula>
    </cfRule>
  </conditionalFormatting>
  <conditionalFormatting sqref="I5780:I5783">
    <cfRule type="cellIs" dxfId="1982" priority="2328" operator="equal">
      <formula>"Não informado"</formula>
    </cfRule>
  </conditionalFormatting>
  <conditionalFormatting sqref="M5781:M5782">
    <cfRule type="cellIs" dxfId="1981" priority="2326" operator="equal">
      <formula>"Não informado"</formula>
    </cfRule>
  </conditionalFormatting>
  <conditionalFormatting sqref="N5781:N5782">
    <cfRule type="cellIs" dxfId="1980" priority="2327" operator="equal">
      <formula>"Não informado"</formula>
    </cfRule>
  </conditionalFormatting>
  <conditionalFormatting sqref="C5780:D5783">
    <cfRule type="cellIs" dxfId="1979" priority="2325" operator="equal">
      <formula>"Não informado"</formula>
    </cfRule>
  </conditionalFormatting>
  <conditionalFormatting sqref="C5780:D5783">
    <cfRule type="cellIs" dxfId="1978" priority="2324" operator="equal">
      <formula>"Não informado"</formula>
    </cfRule>
  </conditionalFormatting>
  <conditionalFormatting sqref="C5780:D5783">
    <cfRule type="cellIs" dxfId="1977" priority="2322" operator="equal">
      <formula>"Não informado"</formula>
    </cfRule>
  </conditionalFormatting>
  <conditionalFormatting sqref="C5780:D5783">
    <cfRule type="cellIs" dxfId="1976" priority="2323" operator="equal">
      <formula>"Não informado"</formula>
    </cfRule>
  </conditionalFormatting>
  <conditionalFormatting sqref="K5780">
    <cfRule type="cellIs" dxfId="1975" priority="2321" operator="equal">
      <formula>"Não informado"</formula>
    </cfRule>
  </conditionalFormatting>
  <conditionalFormatting sqref="W5784:XFD5784 O5784:P5784">
    <cfRule type="cellIs" dxfId="1974" priority="2320" operator="equal">
      <formula>"Não informado"</formula>
    </cfRule>
  </conditionalFormatting>
  <conditionalFormatting sqref="E5784:H5784 J5784 R5784:V5784">
    <cfRule type="cellIs" dxfId="1973" priority="2319" operator="equal">
      <formula>"Não informado"</formula>
    </cfRule>
  </conditionalFormatting>
  <conditionalFormatting sqref="A5784:B5784">
    <cfRule type="cellIs" dxfId="1972" priority="2318" operator="equal">
      <formula>"Não informado"</formula>
    </cfRule>
  </conditionalFormatting>
  <conditionalFormatting sqref="L5784">
    <cfRule type="cellIs" dxfId="1971" priority="2317" operator="equal">
      <formula>"Não informado"</formula>
    </cfRule>
  </conditionalFormatting>
  <conditionalFormatting sqref="I5784">
    <cfRule type="cellIs" dxfId="1970" priority="2316" operator="equal">
      <formula>"Não informado"</formula>
    </cfRule>
  </conditionalFormatting>
  <conditionalFormatting sqref="Q5784">
    <cfRule type="cellIs" dxfId="1969" priority="2315" operator="equal">
      <formula>"Não informado"</formula>
    </cfRule>
  </conditionalFormatting>
  <conditionalFormatting sqref="C5784:D5784">
    <cfRule type="cellIs" dxfId="1968" priority="2310" operator="equal">
      <formula>"Não informado"</formula>
    </cfRule>
  </conditionalFormatting>
  <conditionalFormatting sqref="C5784:D5784">
    <cfRule type="cellIs" dxfId="1967" priority="2309" operator="equal">
      <formula>"Não informado"</formula>
    </cfRule>
  </conditionalFormatting>
  <conditionalFormatting sqref="C5784:D5784">
    <cfRule type="cellIs" dxfId="1966" priority="2308" operator="equal">
      <formula>"Não informado"</formula>
    </cfRule>
  </conditionalFormatting>
  <conditionalFormatting sqref="C5784:D5784">
    <cfRule type="cellIs" dxfId="1965" priority="2306" operator="equal">
      <formula>"Não informado"</formula>
    </cfRule>
  </conditionalFormatting>
  <conditionalFormatting sqref="C5784:D5784">
    <cfRule type="cellIs" dxfId="1964" priority="2307" operator="equal">
      <formula>"Não informado"</formula>
    </cfRule>
  </conditionalFormatting>
  <conditionalFormatting sqref="A5785:J5790 L5786:L5787 P5785:XFD5790 L5789">
    <cfRule type="cellIs" dxfId="1963" priority="2305" operator="equal">
      <formula>"Não informado"</formula>
    </cfRule>
  </conditionalFormatting>
  <conditionalFormatting sqref="A5785:J5790 L5786:L5787 P5785:XFD5790 L5789">
    <cfRule type="cellIs" dxfId="1962" priority="2304" operator="equal">
      <formula>"Não informado"</formula>
    </cfRule>
  </conditionalFormatting>
  <conditionalFormatting sqref="C5785:D5790">
    <cfRule type="cellIs" dxfId="1961" priority="2274" operator="equal">
      <formula>"Não informado"</formula>
    </cfRule>
  </conditionalFormatting>
  <conditionalFormatting sqref="A5785:J5790 P5785:XFD5790">
    <cfRule type="cellIs" dxfId="1960" priority="2303" operator="equal">
      <formula>"Não informado"</formula>
    </cfRule>
  </conditionalFormatting>
  <conditionalFormatting sqref="A5785:B5790 P5785:XFD5790 E5785:J5790">
    <cfRule type="cellIs" dxfId="1959" priority="2302" operator="equal">
      <formula>"Não informado"</formula>
    </cfRule>
  </conditionalFormatting>
  <conditionalFormatting sqref="A5785:B5790 P5785:XFD5790 E5785:J5790">
    <cfRule type="cellIs" dxfId="1958" priority="2291" operator="equal">
      <formula>"Não informado"</formula>
    </cfRule>
  </conditionalFormatting>
  <conditionalFormatting sqref="G5785:J5790 P5785:XFD5790 A5785:B5790 E5785:E5790">
    <cfRule type="cellIs" dxfId="1957" priority="2290" operator="equal">
      <formula>"Não informado"</formula>
    </cfRule>
  </conditionalFormatting>
  <conditionalFormatting sqref="P5785:XFD5790">
    <cfRule type="cellIs" dxfId="1956" priority="2289" operator="equal">
      <formula>"Não informado"</formula>
    </cfRule>
  </conditionalFormatting>
  <conditionalFormatting sqref="P5785:XFD5790">
    <cfRule type="cellIs" dxfId="1955" priority="2288" operator="equal">
      <formula>"Não informado"</formula>
    </cfRule>
  </conditionalFormatting>
  <conditionalFormatting sqref="P5785:XFD5790">
    <cfRule type="cellIs" dxfId="1954" priority="2287" operator="equal">
      <formula>"Não informado"</formula>
    </cfRule>
  </conditionalFormatting>
  <conditionalFormatting sqref="P5785:XFD5790">
    <cfRule type="cellIs" dxfId="1953" priority="2286" operator="equal">
      <formula>"Não informado"</formula>
    </cfRule>
  </conditionalFormatting>
  <conditionalFormatting sqref="P5785:XFD5790">
    <cfRule type="cellIs" dxfId="1952" priority="2285" operator="equal">
      <formula>"Não informado"</formula>
    </cfRule>
  </conditionalFormatting>
  <conditionalFormatting sqref="A5785:B5790 P5785:XFD5790 E5785:J5790">
    <cfRule type="cellIs" dxfId="1951" priority="2301" operator="equal">
      <formula>"Não informado"</formula>
    </cfRule>
  </conditionalFormatting>
  <conditionalFormatting sqref="P5785:XFD5790 A5785:B5790 E5785:J5790">
    <cfRule type="cellIs" dxfId="1950" priority="2300" operator="equal">
      <formula>"Não informado"</formula>
    </cfRule>
  </conditionalFormatting>
  <conditionalFormatting sqref="P5785:XFD5790 A5785:B5790 E5785:J5790">
    <cfRule type="cellIs" dxfId="1949" priority="2299" operator="equal">
      <formula>"Não informado"</formula>
    </cfRule>
  </conditionalFormatting>
  <conditionalFormatting sqref="A5785:B5790 P5785:XFD5790 E5785:J5790">
    <cfRule type="cellIs" dxfId="1948" priority="2298" operator="equal">
      <formula>"Não informado"</formula>
    </cfRule>
  </conditionalFormatting>
  <conditionalFormatting sqref="A5785:B5790 P5785:XFD5790 E5785:J5790">
    <cfRule type="cellIs" dxfId="1947" priority="2297" operator="equal">
      <formula>"Não informado"</formula>
    </cfRule>
  </conditionalFormatting>
  <conditionalFormatting sqref="P5785:XFD5790 A5785:B5790 E5785:J5790">
    <cfRule type="cellIs" dxfId="1946" priority="2294" operator="equal">
      <formula>"Não informado"</formula>
    </cfRule>
  </conditionalFormatting>
  <conditionalFormatting sqref="A5785:B5790 E5785:J5790 P5785:XFD5790">
    <cfRule type="cellIs" dxfId="1945" priority="2293" operator="equal">
      <formula>"Não informado"</formula>
    </cfRule>
  </conditionalFormatting>
  <conditionalFormatting sqref="A5785:B5790 E5785:J5790 P5785:XFD5790">
    <cfRule type="cellIs" dxfId="1944" priority="2292" operator="equal">
      <formula>"Não informado"</formula>
    </cfRule>
  </conditionalFormatting>
  <conditionalFormatting sqref="A5785:B5790 E5785:J5790 P5785:XFD5790">
    <cfRule type="cellIs" dxfId="1943" priority="2296" operator="equal">
      <formula>"Não informado"</formula>
    </cfRule>
  </conditionalFormatting>
  <conditionalFormatting sqref="P5785:XFD5790 A5785:B5790 H5785:H5790">
    <cfRule type="cellIs" dxfId="1942" priority="2275" operator="equal">
      <formula>"Não informado"</formula>
    </cfRule>
  </conditionalFormatting>
  <conditionalFormatting sqref="A5785:B5790 P5785:XFD5790 E5785:J5790">
    <cfRule type="cellIs" dxfId="1941" priority="2295" operator="equal">
      <formula>"Não informado"</formula>
    </cfRule>
  </conditionalFormatting>
  <conditionalFormatting sqref="P5785:XFD5790">
    <cfRule type="cellIs" dxfId="1940" priority="2284" operator="equal">
      <formula>"Não informado"</formula>
    </cfRule>
  </conditionalFormatting>
  <conditionalFormatting sqref="A5785:B5790 P5785:XFD5790">
    <cfRule type="cellIs" dxfId="1939" priority="2283" operator="equal">
      <formula>"Não informado"</formula>
    </cfRule>
  </conditionalFormatting>
  <conditionalFormatting sqref="A5785:B5790 P5785:XFD5790">
    <cfRule type="cellIs" dxfId="1938" priority="2282" operator="equal">
      <formula>"Não informado"</formula>
    </cfRule>
  </conditionalFormatting>
  <conditionalFormatting sqref="P5785:XFD5790 I5785:J5790 A5785:B5790">
    <cfRule type="cellIs" dxfId="1937" priority="2280" operator="equal">
      <formula>"Não informado"</formula>
    </cfRule>
  </conditionalFormatting>
  <conditionalFormatting sqref="P5785:XFD5790 A5785:B5790 H5785:H5790">
    <cfRule type="cellIs" dxfId="1936" priority="2277" operator="equal">
      <formula>"Não informado"</formula>
    </cfRule>
  </conditionalFormatting>
  <conditionalFormatting sqref="A5785:B5790 P5785:XFD5790">
    <cfRule type="cellIs" dxfId="1935" priority="2281" operator="equal">
      <formula>"Não informado"</formula>
    </cfRule>
  </conditionalFormatting>
  <conditionalFormatting sqref="A5785:B5790 P5785:XFD5790 H5785:H5790">
    <cfRule type="cellIs" dxfId="1934" priority="2279" operator="equal">
      <formula>"Não informado"</formula>
    </cfRule>
  </conditionalFormatting>
  <conditionalFormatting sqref="A5785:B5790 P5785:XFD5790 H5785:H5790">
    <cfRule type="cellIs" dxfId="1933" priority="2278" operator="equal">
      <formula>"Não informado"</formula>
    </cfRule>
  </conditionalFormatting>
  <conditionalFormatting sqref="P5785:XFD5790 A5785:B5790 H5785:H5790">
    <cfRule type="cellIs" dxfId="1932" priority="2276" operator="equal">
      <formula>"Não informado"</formula>
    </cfRule>
  </conditionalFormatting>
  <conditionalFormatting sqref="L5786:L5787 L5789">
    <cfRule type="cellIs" dxfId="1931" priority="2273" operator="equal">
      <formula>"Não informado"</formula>
    </cfRule>
  </conditionalFormatting>
  <conditionalFormatting sqref="A5791:B5791 E5791:J5791 P5791:U5791 W5791:XFD5791">
    <cfRule type="cellIs" dxfId="1930" priority="2268" operator="equal">
      <formula>"Não informado"</formula>
    </cfRule>
  </conditionalFormatting>
  <conditionalFormatting sqref="A5791:B5791 P5791:U5791 E5791:J5791 W5791:XFD5791">
    <cfRule type="cellIs" dxfId="1929" priority="2267" operator="equal">
      <formula>"Não informado"</formula>
    </cfRule>
  </conditionalFormatting>
  <conditionalFormatting sqref="A5791:B5791 P5791:U5791 E5791:J5791 W5791:XFD5791">
    <cfRule type="cellIs" dxfId="1928" priority="2266" operator="equal">
      <formula>"Não informado"</formula>
    </cfRule>
  </conditionalFormatting>
  <conditionalFormatting sqref="A5791:B5791 P5791:U5791 E5791:J5791 W5791:XFD5791">
    <cfRule type="cellIs" dxfId="1927" priority="2255" operator="equal">
      <formula>"Não informado"</formula>
    </cfRule>
  </conditionalFormatting>
  <conditionalFormatting sqref="G5791:J5791 P5791:U5791 A5791:B5791 E5791 W5791:XFD5791">
    <cfRule type="cellIs" dxfId="1926" priority="2254" operator="equal">
      <formula>"Não informado"</formula>
    </cfRule>
  </conditionalFormatting>
  <conditionalFormatting sqref="P5791:U5791 W5791:XFD5791">
    <cfRule type="cellIs" dxfId="1925" priority="2253" operator="equal">
      <formula>"Não informado"</formula>
    </cfRule>
  </conditionalFormatting>
  <conditionalFormatting sqref="P5791:U5791 W5791:XFD5791">
    <cfRule type="cellIs" dxfId="1924" priority="2252" operator="equal">
      <formula>"Não informado"</formula>
    </cfRule>
  </conditionalFormatting>
  <conditionalFormatting sqref="P5791:U5791 W5791:XFD5791">
    <cfRule type="cellIs" dxfId="1923" priority="2251" operator="equal">
      <formula>"Não informado"</formula>
    </cfRule>
  </conditionalFormatting>
  <conditionalFormatting sqref="P5791:U5791 W5791:XFD5791">
    <cfRule type="cellIs" dxfId="1922" priority="2250" operator="equal">
      <formula>"Não informado"</formula>
    </cfRule>
  </conditionalFormatting>
  <conditionalFormatting sqref="P5791:U5791 W5791:XFD5791">
    <cfRule type="cellIs" dxfId="1921" priority="2249" operator="equal">
      <formula>"Não informado"</formula>
    </cfRule>
  </conditionalFormatting>
  <conditionalFormatting sqref="A5791:B5791 P5791:U5791 E5791:J5791 W5791:XFD5791">
    <cfRule type="cellIs" dxfId="1920" priority="2265" operator="equal">
      <formula>"Não informado"</formula>
    </cfRule>
  </conditionalFormatting>
  <conditionalFormatting sqref="P5791:U5791 A5791:B5791 E5791:J5791 W5791:XFD5791">
    <cfRule type="cellIs" dxfId="1919" priority="2264" operator="equal">
      <formula>"Não informado"</formula>
    </cfRule>
  </conditionalFormatting>
  <conditionalFormatting sqref="P5791:U5791 A5791:B5791 E5791:J5791 W5791:XFD5791">
    <cfRule type="cellIs" dxfId="1918" priority="2263" operator="equal">
      <formula>"Não informado"</formula>
    </cfRule>
  </conditionalFormatting>
  <conditionalFormatting sqref="A5791:B5791 P5791:U5791 E5791:J5791 W5791:XFD5791">
    <cfRule type="cellIs" dxfId="1917" priority="2262" operator="equal">
      <formula>"Não informado"</formula>
    </cfRule>
  </conditionalFormatting>
  <conditionalFormatting sqref="A5791:B5791 P5791:U5791 E5791:J5791 W5791:XFD5791">
    <cfRule type="cellIs" dxfId="1916" priority="2261" operator="equal">
      <formula>"Não informado"</formula>
    </cfRule>
  </conditionalFormatting>
  <conditionalFormatting sqref="P5791:U5791 A5791:B5791 E5791:J5791 W5791:XFD5791">
    <cfRule type="cellIs" dxfId="1915" priority="2258" operator="equal">
      <formula>"Não informado"</formula>
    </cfRule>
  </conditionalFormatting>
  <conditionalFormatting sqref="A5791:B5791 E5791:J5791 P5791:U5791 W5791:XFD5791">
    <cfRule type="cellIs" dxfId="1914" priority="2257" operator="equal">
      <formula>"Não informado"</formula>
    </cfRule>
  </conditionalFormatting>
  <conditionalFormatting sqref="A5791:B5791 E5791:J5791 P5791:U5791 W5791:XFD5791">
    <cfRule type="cellIs" dxfId="1913" priority="2256" operator="equal">
      <formula>"Não informado"</formula>
    </cfRule>
  </conditionalFormatting>
  <conditionalFormatting sqref="A5791:B5791 E5791:J5791 P5791:U5791 W5791:XFD5791">
    <cfRule type="cellIs" dxfId="1912" priority="2260" operator="equal">
      <formula>"Não informado"</formula>
    </cfRule>
  </conditionalFormatting>
  <conditionalFormatting sqref="P5791:U5791 A5791:B5791 H5791 W5791:XFD5791">
    <cfRule type="cellIs" dxfId="1911" priority="2239" operator="equal">
      <formula>"Não informado"</formula>
    </cfRule>
  </conditionalFormatting>
  <conditionalFormatting sqref="A5791:B5791 P5791:U5791 E5791:J5791 W5791:XFD5791">
    <cfRule type="cellIs" dxfId="1910" priority="2259" operator="equal">
      <formula>"Não informado"</formula>
    </cfRule>
  </conditionalFormatting>
  <conditionalFormatting sqref="P5791:U5791 W5791:XFD5791">
    <cfRule type="cellIs" dxfId="1909" priority="2248" operator="equal">
      <formula>"Não informado"</formula>
    </cfRule>
  </conditionalFormatting>
  <conditionalFormatting sqref="A5791:B5791 P5791:U5791 W5791:XFD5791">
    <cfRule type="cellIs" dxfId="1908" priority="2247" operator="equal">
      <formula>"Não informado"</formula>
    </cfRule>
  </conditionalFormatting>
  <conditionalFormatting sqref="A5791:B5791 P5791:U5791 W5791:XFD5791">
    <cfRule type="cellIs" dxfId="1907" priority="2246" operator="equal">
      <formula>"Não informado"</formula>
    </cfRule>
  </conditionalFormatting>
  <conditionalFormatting sqref="P5791:U5791 I5791:J5791 A5791:B5791 W5791:XFD5791">
    <cfRule type="cellIs" dxfId="1906" priority="2244" operator="equal">
      <formula>"Não informado"</formula>
    </cfRule>
  </conditionalFormatting>
  <conditionalFormatting sqref="P5791:U5791 A5791:B5791 H5791 W5791:XFD5791">
    <cfRule type="cellIs" dxfId="1905" priority="2241" operator="equal">
      <formula>"Não informado"</formula>
    </cfRule>
  </conditionalFormatting>
  <conditionalFormatting sqref="A5791:B5791 P5791:U5791 W5791:XFD5791">
    <cfRule type="cellIs" dxfId="1904" priority="2245" operator="equal">
      <formula>"Não informado"</formula>
    </cfRule>
  </conditionalFormatting>
  <conditionalFormatting sqref="A5791:B5791 P5791:U5791 H5791 W5791:XFD5791">
    <cfRule type="cellIs" dxfId="1903" priority="2243" operator="equal">
      <formula>"Não informado"</formula>
    </cfRule>
  </conditionalFormatting>
  <conditionalFormatting sqref="A5791:B5791 P5791:U5791 H5791 W5791:XFD5791">
    <cfRule type="cellIs" dxfId="1902" priority="2242" operator="equal">
      <formula>"Não informado"</formula>
    </cfRule>
  </conditionalFormatting>
  <conditionalFormatting sqref="P5791:U5791 A5791:B5791 H5791 W5791:XFD5791">
    <cfRule type="cellIs" dxfId="1901" priority="2240" operator="equal">
      <formula>"Não informado"</formula>
    </cfRule>
  </conditionalFormatting>
  <conditionalFormatting sqref="C5791:D5791">
    <cfRule type="cellIs" dxfId="1900" priority="2235" operator="equal">
      <formula>"Não informado"</formula>
    </cfRule>
  </conditionalFormatting>
  <conditionalFormatting sqref="C5791:D5791">
    <cfRule type="cellIs" dxfId="1899" priority="2234" operator="equal">
      <formula>"Não informado"</formula>
    </cfRule>
  </conditionalFormatting>
  <conditionalFormatting sqref="C5791:D5791">
    <cfRule type="cellIs" dxfId="1898" priority="2233" operator="equal">
      <formula>"Não informado"</formula>
    </cfRule>
  </conditionalFormatting>
  <conditionalFormatting sqref="C5791:D5791">
    <cfRule type="cellIs" dxfId="1897" priority="2231" operator="equal">
      <formula>"Não informado"</formula>
    </cfRule>
  </conditionalFormatting>
  <conditionalFormatting sqref="C5791:D5791">
    <cfRule type="cellIs" dxfId="1896" priority="2232" operator="equal">
      <formula>"Não informado"</formula>
    </cfRule>
  </conditionalFormatting>
  <conditionalFormatting sqref="A5792:B5792 E5792:J5792 S5792:U5792 P5792 W5792:XFD5792">
    <cfRule type="cellIs" dxfId="1895" priority="2230" operator="equal">
      <formula>"Não informado"</formula>
    </cfRule>
  </conditionalFormatting>
  <conditionalFormatting sqref="A5792:B5792 P5792 E5792:J5792 S5792:U5792 W5792:XFD5792">
    <cfRule type="cellIs" dxfId="1894" priority="2229" operator="equal">
      <formula>"Não informado"</formula>
    </cfRule>
  </conditionalFormatting>
  <conditionalFormatting sqref="A5792:B5792 P5792 E5792:J5792 S5792:U5792 W5792:XFD5792">
    <cfRule type="cellIs" dxfId="1893" priority="2228" operator="equal">
      <formula>"Não informado"</formula>
    </cfRule>
  </conditionalFormatting>
  <conditionalFormatting sqref="A5792:B5792 P5792 E5792:J5792 S5792:U5792 W5792:XFD5792">
    <cfRule type="cellIs" dxfId="1892" priority="2217" operator="equal">
      <formula>"Não informado"</formula>
    </cfRule>
  </conditionalFormatting>
  <conditionalFormatting sqref="G5792:J5792 P5792 A5792:B5792 E5792 S5792:U5792 W5792:XFD5792">
    <cfRule type="cellIs" dxfId="1891" priority="2216" operator="equal">
      <formula>"Não informado"</formula>
    </cfRule>
  </conditionalFormatting>
  <conditionalFormatting sqref="P5792 S5792:U5792 W5792:XFD5792">
    <cfRule type="cellIs" dxfId="1890" priority="2215" operator="equal">
      <formula>"Não informado"</formula>
    </cfRule>
  </conditionalFormatting>
  <conditionalFormatting sqref="P5792 S5792:U5792 W5792:XFD5792">
    <cfRule type="cellIs" dxfId="1889" priority="2214" operator="equal">
      <formula>"Não informado"</formula>
    </cfRule>
  </conditionalFormatting>
  <conditionalFormatting sqref="P5792 S5792:U5792 W5792:XFD5792">
    <cfRule type="cellIs" dxfId="1888" priority="2213" operator="equal">
      <formula>"Não informado"</formula>
    </cfRule>
  </conditionalFormatting>
  <conditionalFormatting sqref="P5792 S5792:U5792 W5792:XFD5792">
    <cfRule type="cellIs" dxfId="1887" priority="2212" operator="equal">
      <formula>"Não informado"</formula>
    </cfRule>
  </conditionalFormatting>
  <conditionalFormatting sqref="P5792 S5792:U5792 W5792:XFD5792">
    <cfRule type="cellIs" dxfId="1886" priority="2211" operator="equal">
      <formula>"Não informado"</formula>
    </cfRule>
  </conditionalFormatting>
  <conditionalFormatting sqref="A5792:B5792 P5792 E5792:J5792 S5792:U5792 W5792:XFD5792">
    <cfRule type="cellIs" dxfId="1885" priority="2227" operator="equal">
      <formula>"Não informado"</formula>
    </cfRule>
  </conditionalFormatting>
  <conditionalFormatting sqref="P5792 A5792:B5792 E5792:J5792 S5792:U5792 W5792:XFD5792">
    <cfRule type="cellIs" dxfId="1884" priority="2226" operator="equal">
      <formula>"Não informado"</formula>
    </cfRule>
  </conditionalFormatting>
  <conditionalFormatting sqref="P5792 A5792:B5792 E5792:J5792 S5792:U5792 W5792:XFD5792">
    <cfRule type="cellIs" dxfId="1883" priority="2225" operator="equal">
      <formula>"Não informado"</formula>
    </cfRule>
  </conditionalFormatting>
  <conditionalFormatting sqref="A5792:B5792 P5792 E5792:J5792 S5792:U5792 W5792:XFD5792">
    <cfRule type="cellIs" dxfId="1882" priority="2224" operator="equal">
      <formula>"Não informado"</formula>
    </cfRule>
  </conditionalFormatting>
  <conditionalFormatting sqref="A5792:B5792 P5792 E5792:J5792 S5792:U5792 W5792:XFD5792">
    <cfRule type="cellIs" dxfId="1881" priority="2223" operator="equal">
      <formula>"Não informado"</formula>
    </cfRule>
  </conditionalFormatting>
  <conditionalFormatting sqref="P5792 A5792:B5792 E5792:J5792 S5792:U5792 W5792:XFD5792">
    <cfRule type="cellIs" dxfId="1880" priority="2220" operator="equal">
      <formula>"Não informado"</formula>
    </cfRule>
  </conditionalFormatting>
  <conditionalFormatting sqref="A5792:B5792 E5792:J5792 P5792 S5792:U5792 W5792:XFD5792">
    <cfRule type="cellIs" dxfId="1879" priority="2219" operator="equal">
      <formula>"Não informado"</formula>
    </cfRule>
  </conditionalFormatting>
  <conditionalFormatting sqref="A5792:B5792 E5792:J5792 P5792 S5792:U5792 W5792:XFD5792">
    <cfRule type="cellIs" dxfId="1878" priority="2218" operator="equal">
      <formula>"Não informado"</formula>
    </cfRule>
  </conditionalFormatting>
  <conditionalFormatting sqref="A5792:B5792 E5792:J5792 P5792 S5792:U5792 W5792:XFD5792">
    <cfRule type="cellIs" dxfId="1877" priority="2222" operator="equal">
      <formula>"Não informado"</formula>
    </cfRule>
  </conditionalFormatting>
  <conditionalFormatting sqref="P5792 A5792:B5792 H5792 S5792:U5792 W5792:XFD5792">
    <cfRule type="cellIs" dxfId="1876" priority="2201" operator="equal">
      <formula>"Não informado"</formula>
    </cfRule>
  </conditionalFormatting>
  <conditionalFormatting sqref="A5792:B5792 P5792 E5792:J5792 S5792:U5792 W5792:XFD5792">
    <cfRule type="cellIs" dxfId="1875" priority="2221" operator="equal">
      <formula>"Não informado"</formula>
    </cfRule>
  </conditionalFormatting>
  <conditionalFormatting sqref="P5792 S5792:U5792 W5792:XFD5792">
    <cfRule type="cellIs" dxfId="1874" priority="2210" operator="equal">
      <formula>"Não informado"</formula>
    </cfRule>
  </conditionalFormatting>
  <conditionalFormatting sqref="A5792:B5792 P5792 S5792:U5792 W5792:XFD5792">
    <cfRule type="cellIs" dxfId="1873" priority="2209" operator="equal">
      <formula>"Não informado"</formula>
    </cfRule>
  </conditionalFormatting>
  <conditionalFormatting sqref="A5792:B5792 P5792 S5792:U5792 W5792:XFD5792">
    <cfRule type="cellIs" dxfId="1872" priority="2208" operator="equal">
      <formula>"Não informado"</formula>
    </cfRule>
  </conditionalFormatting>
  <conditionalFormatting sqref="P5792 I5792:J5792 A5792:B5792 S5792:U5792 W5792:XFD5792">
    <cfRule type="cellIs" dxfId="1871" priority="2206" operator="equal">
      <formula>"Não informado"</formula>
    </cfRule>
  </conditionalFormatting>
  <conditionalFormatting sqref="P5792 A5792:B5792 H5792 S5792:U5792 W5792:XFD5792">
    <cfRule type="cellIs" dxfId="1870" priority="2203" operator="equal">
      <formula>"Não informado"</formula>
    </cfRule>
  </conditionalFormatting>
  <conditionalFormatting sqref="A5792:B5792 P5792 S5792:U5792 W5792:XFD5792">
    <cfRule type="cellIs" dxfId="1869" priority="2207" operator="equal">
      <formula>"Não informado"</formula>
    </cfRule>
  </conditionalFormatting>
  <conditionalFormatting sqref="A5792:B5792 P5792 H5792 S5792:U5792 W5792:XFD5792">
    <cfRule type="cellIs" dxfId="1868" priority="2205" operator="equal">
      <formula>"Não informado"</formula>
    </cfRule>
  </conditionalFormatting>
  <conditionalFormatting sqref="A5792:B5792 P5792 H5792 S5792:U5792 W5792:XFD5792">
    <cfRule type="cellIs" dxfId="1867" priority="2204" operator="equal">
      <formula>"Não informado"</formula>
    </cfRule>
  </conditionalFormatting>
  <conditionalFormatting sqref="P5792 A5792:B5792 H5792 S5792:U5792 W5792:XFD5792">
    <cfRule type="cellIs" dxfId="1866" priority="2202" operator="equal">
      <formula>"Não informado"</formula>
    </cfRule>
  </conditionalFormatting>
  <conditionalFormatting sqref="C5792:D5792">
    <cfRule type="cellIs" dxfId="1865" priority="2198" operator="equal">
      <formula>"Não informado"</formula>
    </cfRule>
  </conditionalFormatting>
  <conditionalFormatting sqref="C5792:D5792">
    <cfRule type="cellIs" dxfId="1864" priority="2197" operator="equal">
      <formula>"Não informado"</formula>
    </cfRule>
  </conditionalFormatting>
  <conditionalFormatting sqref="C5792:D5792">
    <cfRule type="cellIs" dxfId="1863" priority="2196" operator="equal">
      <formula>"Não informado"</formula>
    </cfRule>
  </conditionalFormatting>
  <conditionalFormatting sqref="C5792:D5792">
    <cfRule type="cellIs" dxfId="1862" priority="2194" operator="equal">
      <formula>"Não informado"</formula>
    </cfRule>
  </conditionalFormatting>
  <conditionalFormatting sqref="C5792:D5792">
    <cfRule type="cellIs" dxfId="1861" priority="2195" operator="equal">
      <formula>"Não informado"</formula>
    </cfRule>
  </conditionalFormatting>
  <conditionalFormatting sqref="Q5792:R5792">
    <cfRule type="cellIs" dxfId="1860" priority="2193" operator="equal">
      <formula>"Não informado"</formula>
    </cfRule>
  </conditionalFormatting>
  <conditionalFormatting sqref="Q5792:R5792">
    <cfRule type="cellIs" dxfId="1859" priority="2192" operator="equal">
      <formula>"Não informado"</formula>
    </cfRule>
  </conditionalFormatting>
  <conditionalFormatting sqref="Q5792:R5792">
    <cfRule type="cellIs" dxfId="1858" priority="2191" operator="equal">
      <formula>"Não informado"</formula>
    </cfRule>
  </conditionalFormatting>
  <conditionalFormatting sqref="Q5792:R5792">
    <cfRule type="cellIs" dxfId="1857" priority="2180" operator="equal">
      <formula>"Não informado"</formula>
    </cfRule>
  </conditionalFormatting>
  <conditionalFormatting sqref="Q5792:R5792">
    <cfRule type="cellIs" dxfId="1856" priority="2179" operator="equal">
      <formula>"Não informado"</formula>
    </cfRule>
  </conditionalFormatting>
  <conditionalFormatting sqref="Q5792:R5792">
    <cfRule type="cellIs" dxfId="1855" priority="2178" operator="equal">
      <formula>"Não informado"</formula>
    </cfRule>
  </conditionalFormatting>
  <conditionalFormatting sqref="Q5792:R5792">
    <cfRule type="cellIs" dxfId="1854" priority="2177" operator="equal">
      <formula>"Não informado"</formula>
    </cfRule>
  </conditionalFormatting>
  <conditionalFormatting sqref="Q5792:R5792">
    <cfRule type="cellIs" dxfId="1853" priority="2176" operator="equal">
      <formula>"Não informado"</formula>
    </cfRule>
  </conditionalFormatting>
  <conditionalFormatting sqref="Q5792:R5792">
    <cfRule type="cellIs" dxfId="1852" priority="2175" operator="equal">
      <formula>"Não informado"</formula>
    </cfRule>
  </conditionalFormatting>
  <conditionalFormatting sqref="Q5792:R5792">
    <cfRule type="cellIs" dxfId="1851" priority="2174" operator="equal">
      <formula>"Não informado"</formula>
    </cfRule>
  </conditionalFormatting>
  <conditionalFormatting sqref="Q5792:R5792">
    <cfRule type="cellIs" dxfId="1850" priority="2190" operator="equal">
      <formula>"Não informado"</formula>
    </cfRule>
  </conditionalFormatting>
  <conditionalFormatting sqref="Q5792:R5792">
    <cfRule type="cellIs" dxfId="1849" priority="2189" operator="equal">
      <formula>"Não informado"</formula>
    </cfRule>
  </conditionalFormatting>
  <conditionalFormatting sqref="Q5792:R5792">
    <cfRule type="cellIs" dxfId="1848" priority="2188" operator="equal">
      <formula>"Não informado"</formula>
    </cfRule>
  </conditionalFormatting>
  <conditionalFormatting sqref="Q5792:R5792">
    <cfRule type="cellIs" dxfId="1847" priority="2187" operator="equal">
      <formula>"Não informado"</formula>
    </cfRule>
  </conditionalFormatting>
  <conditionalFormatting sqref="Q5792:R5792">
    <cfRule type="cellIs" dxfId="1846" priority="2186" operator="equal">
      <formula>"Não informado"</formula>
    </cfRule>
  </conditionalFormatting>
  <conditionalFormatting sqref="Q5792:R5792">
    <cfRule type="cellIs" dxfId="1845" priority="2183" operator="equal">
      <formula>"Não informado"</formula>
    </cfRule>
  </conditionalFormatting>
  <conditionalFormatting sqref="Q5792:R5792">
    <cfRule type="cellIs" dxfId="1844" priority="2182" operator="equal">
      <formula>"Não informado"</formula>
    </cfRule>
  </conditionalFormatting>
  <conditionalFormatting sqref="Q5792:R5792">
    <cfRule type="cellIs" dxfId="1843" priority="2181" operator="equal">
      <formula>"Não informado"</formula>
    </cfRule>
  </conditionalFormatting>
  <conditionalFormatting sqref="Q5792:R5792">
    <cfRule type="cellIs" dxfId="1842" priority="2185" operator="equal">
      <formula>"Não informado"</formula>
    </cfRule>
  </conditionalFormatting>
  <conditionalFormatting sqref="Q5792:R5792">
    <cfRule type="cellIs" dxfId="1841" priority="2164" operator="equal">
      <formula>"Não informado"</formula>
    </cfRule>
  </conditionalFormatting>
  <conditionalFormatting sqref="Q5792:R5792">
    <cfRule type="cellIs" dxfId="1840" priority="2184" operator="equal">
      <formula>"Não informado"</formula>
    </cfRule>
  </conditionalFormatting>
  <conditionalFormatting sqref="Q5792:R5792">
    <cfRule type="cellIs" dxfId="1839" priority="2173" operator="equal">
      <formula>"Não informado"</formula>
    </cfRule>
  </conditionalFormatting>
  <conditionalFormatting sqref="Q5792:R5792">
    <cfRule type="cellIs" dxfId="1838" priority="2172" operator="equal">
      <formula>"Não informado"</formula>
    </cfRule>
  </conditionalFormatting>
  <conditionalFormatting sqref="Q5792:R5792">
    <cfRule type="cellIs" dxfId="1837" priority="2171" operator="equal">
      <formula>"Não informado"</formula>
    </cfRule>
  </conditionalFormatting>
  <conditionalFormatting sqref="Q5792:R5792">
    <cfRule type="cellIs" dxfId="1836" priority="2169" operator="equal">
      <formula>"Não informado"</formula>
    </cfRule>
  </conditionalFormatting>
  <conditionalFormatting sqref="Q5792:R5792">
    <cfRule type="cellIs" dxfId="1835" priority="2166" operator="equal">
      <formula>"Não informado"</formula>
    </cfRule>
  </conditionalFormatting>
  <conditionalFormatting sqref="Q5792:R5792">
    <cfRule type="cellIs" dxfId="1834" priority="2170" operator="equal">
      <formula>"Não informado"</formula>
    </cfRule>
  </conditionalFormatting>
  <conditionalFormatting sqref="Q5792:R5792">
    <cfRule type="cellIs" dxfId="1833" priority="2168" operator="equal">
      <formula>"Não informado"</formula>
    </cfRule>
  </conditionalFormatting>
  <conditionalFormatting sqref="Q5792:R5792">
    <cfRule type="cellIs" dxfId="1832" priority="2167" operator="equal">
      <formula>"Não informado"</formula>
    </cfRule>
  </conditionalFormatting>
  <conditionalFormatting sqref="Q5792:R5792">
    <cfRule type="cellIs" dxfId="1831" priority="2165" operator="equal">
      <formula>"Não informado"</formula>
    </cfRule>
  </conditionalFormatting>
  <conditionalFormatting sqref="K5785:K5792">
    <cfRule type="cellIs" dxfId="1830" priority="2163" operator="equal">
      <formula>"Não informado"</formula>
    </cfRule>
  </conditionalFormatting>
  <conditionalFormatting sqref="L5774">
    <cfRule type="cellIs" dxfId="1829" priority="2162" operator="equal">
      <formula>"Não informado"</formula>
    </cfRule>
  </conditionalFormatting>
  <conditionalFormatting sqref="L5774">
    <cfRule type="cellIs" dxfId="1828" priority="2161" operator="equal">
      <formula>"Não informado"</formula>
    </cfRule>
  </conditionalFormatting>
  <conditionalFormatting sqref="L5775">
    <cfRule type="cellIs" dxfId="1827" priority="2160" operator="equal">
      <formula>"Não informado"</formula>
    </cfRule>
  </conditionalFormatting>
  <conditionalFormatting sqref="L5787">
    <cfRule type="cellIs" dxfId="1826" priority="2159" operator="equal">
      <formula>"Não informado"</formula>
    </cfRule>
  </conditionalFormatting>
  <conditionalFormatting sqref="L5789">
    <cfRule type="cellIs" dxfId="1825" priority="2158" operator="equal">
      <formula>"Não informado"</formula>
    </cfRule>
  </conditionalFormatting>
  <conditionalFormatting sqref="L5785">
    <cfRule type="cellIs" dxfId="1824" priority="2157" operator="equal">
      <formula>"Não informado"</formula>
    </cfRule>
  </conditionalFormatting>
  <conditionalFormatting sqref="L5760">
    <cfRule type="cellIs" dxfId="1823" priority="2156" operator="equal">
      <formula>"Não informado"</formula>
    </cfRule>
  </conditionalFormatting>
  <conditionalFormatting sqref="L5791">
    <cfRule type="cellIs" dxfId="1822" priority="2155" operator="equal">
      <formula>"Não informado"</formula>
    </cfRule>
  </conditionalFormatting>
  <conditionalFormatting sqref="L5792">
    <cfRule type="cellIs" dxfId="1821" priority="2154" operator="equal">
      <formula>"Não informado"</formula>
    </cfRule>
  </conditionalFormatting>
  <conditionalFormatting sqref="L5763">
    <cfRule type="cellIs" dxfId="1820" priority="2153" operator="equal">
      <formula>"Não informado"</formula>
    </cfRule>
  </conditionalFormatting>
  <conditionalFormatting sqref="L5764">
    <cfRule type="cellIs" dxfId="1819" priority="2152" operator="equal">
      <formula>"Não informado"</formula>
    </cfRule>
  </conditionalFormatting>
  <conditionalFormatting sqref="L5765">
    <cfRule type="cellIs" dxfId="1818" priority="2151" operator="equal">
      <formula>"Não informado"</formula>
    </cfRule>
  </conditionalFormatting>
  <conditionalFormatting sqref="L5769">
    <cfRule type="cellIs" dxfId="1817" priority="2150" operator="equal">
      <formula>"Não informado"</formula>
    </cfRule>
  </conditionalFormatting>
  <conditionalFormatting sqref="L5770">
    <cfRule type="cellIs" dxfId="1816" priority="2149" operator="equal">
      <formula>"Não informado"</formula>
    </cfRule>
  </conditionalFormatting>
  <conditionalFormatting sqref="L5772">
    <cfRule type="cellIs" dxfId="1815" priority="2148" operator="equal">
      <formula>"Não informado"</formula>
    </cfRule>
  </conditionalFormatting>
  <conditionalFormatting sqref="L5779">
    <cfRule type="cellIs" dxfId="1814" priority="2147" operator="equal">
      <formula>"Não informado"</formula>
    </cfRule>
  </conditionalFormatting>
  <conditionalFormatting sqref="L5776">
    <cfRule type="cellIs" dxfId="1813" priority="2146" operator="equal">
      <formula>"Não informado"</formula>
    </cfRule>
  </conditionalFormatting>
  <conditionalFormatting sqref="L5780">
    <cfRule type="cellIs" dxfId="1812" priority="2145" operator="equal">
      <formula>"Não informado"</formula>
    </cfRule>
  </conditionalFormatting>
  <conditionalFormatting sqref="L5781">
    <cfRule type="cellIs" dxfId="1811" priority="2144" operator="equal">
      <formula>"Não informado"</formula>
    </cfRule>
  </conditionalFormatting>
  <conditionalFormatting sqref="L5783">
    <cfRule type="cellIs" dxfId="1810" priority="2142" operator="equal">
      <formula>"Não informado"</formula>
    </cfRule>
  </conditionalFormatting>
  <conditionalFormatting sqref="L5790">
    <cfRule type="cellIs" dxfId="1809" priority="2141" operator="equal">
      <formula>"Não informado"</formula>
    </cfRule>
  </conditionalFormatting>
  <conditionalFormatting sqref="O5785:O5792">
    <cfRule type="cellIs" dxfId="1808" priority="2138" operator="equal">
      <formula>"Não informado"</formula>
    </cfRule>
  </conditionalFormatting>
  <conditionalFormatting sqref="J2268">
    <cfRule type="cellIs" dxfId="1807" priority="2137" operator="equal">
      <formula>"Não informado"</formula>
    </cfRule>
  </conditionalFormatting>
  <conditionalFormatting sqref="J2227">
    <cfRule type="cellIs" dxfId="1806" priority="2136" operator="equal">
      <formula>"Não informado"</formula>
    </cfRule>
  </conditionalFormatting>
  <conditionalFormatting sqref="J1975">
    <cfRule type="cellIs" dxfId="1805" priority="2135" operator="equal">
      <formula>"Não informado"</formula>
    </cfRule>
  </conditionalFormatting>
  <conditionalFormatting sqref="J511">
    <cfRule type="cellIs" dxfId="1804" priority="2134" operator="equal">
      <formula>"Não informado"</formula>
    </cfRule>
  </conditionalFormatting>
  <conditionalFormatting sqref="J509">
    <cfRule type="cellIs" dxfId="1803" priority="2133" operator="equal">
      <formula>"Não informado"</formula>
    </cfRule>
  </conditionalFormatting>
  <conditionalFormatting sqref="J5232">
    <cfRule type="cellIs" dxfId="1802" priority="2132" operator="equal">
      <formula>"Não informado"</formula>
    </cfRule>
  </conditionalFormatting>
  <conditionalFormatting sqref="M5729:N5729">
    <cfRule type="cellIs" dxfId="1801" priority="2131" operator="equal">
      <formula>"Não informado"</formula>
    </cfRule>
  </conditionalFormatting>
  <conditionalFormatting sqref="M5729:N5729">
    <cfRule type="cellIs" dxfId="1800" priority="2130" operator="equal">
      <formula>"Não informado"</formula>
    </cfRule>
  </conditionalFormatting>
  <conditionalFormatting sqref="M5729">
    <cfRule type="cellIs" dxfId="1799" priority="2124" operator="equal">
      <formula>"Não informado"</formula>
    </cfRule>
  </conditionalFormatting>
  <conditionalFormatting sqref="N5729">
    <cfRule type="cellIs" dxfId="1798" priority="2129" operator="equal">
      <formula>"Não informado"</formula>
    </cfRule>
  </conditionalFormatting>
  <conditionalFormatting sqref="M5729:N5729">
    <cfRule type="cellIs" dxfId="1797" priority="2128" operator="equal">
      <formula>"Não informado"</formula>
    </cfRule>
  </conditionalFormatting>
  <conditionalFormatting sqref="M5729">
    <cfRule type="cellIs" dxfId="1796" priority="2127" operator="equal">
      <formula>"Não informado"</formula>
    </cfRule>
  </conditionalFormatting>
  <conditionalFormatting sqref="N5729">
    <cfRule type="cellIs" dxfId="1795" priority="2126" operator="equal">
      <formula>"Não informado"</formula>
    </cfRule>
  </conditionalFormatting>
  <conditionalFormatting sqref="N5729">
    <cfRule type="cellIs" dxfId="1794" priority="2123" operator="equal">
      <formula>"Não informado"</formula>
    </cfRule>
  </conditionalFormatting>
  <conditionalFormatting sqref="M5729">
    <cfRule type="cellIs" dxfId="1793" priority="2125" operator="equal">
      <formula>"Não informado"</formula>
    </cfRule>
  </conditionalFormatting>
  <conditionalFormatting sqref="N5729">
    <cfRule type="cellIs" dxfId="1792" priority="2122" operator="equal">
      <formula>"Não informado"</formula>
    </cfRule>
  </conditionalFormatting>
  <conditionalFormatting sqref="N5729">
    <cfRule type="cellIs" dxfId="1791" priority="2121" operator="equal">
      <formula>"Não informado"</formula>
    </cfRule>
  </conditionalFormatting>
  <conditionalFormatting sqref="M5730:N5730">
    <cfRule type="cellIs" dxfId="1790" priority="2120" operator="equal">
      <formula>"Não informado"</formula>
    </cfRule>
  </conditionalFormatting>
  <conditionalFormatting sqref="M5730:N5730">
    <cfRule type="cellIs" dxfId="1789" priority="2119" operator="equal">
      <formula>"Não informado"</formula>
    </cfRule>
  </conditionalFormatting>
  <conditionalFormatting sqref="M5730">
    <cfRule type="cellIs" dxfId="1788" priority="2113" operator="equal">
      <formula>"Não informado"</formula>
    </cfRule>
  </conditionalFormatting>
  <conditionalFormatting sqref="N5730">
    <cfRule type="cellIs" dxfId="1787" priority="2118" operator="equal">
      <formula>"Não informado"</formula>
    </cfRule>
  </conditionalFormatting>
  <conditionalFormatting sqref="M5730:N5730">
    <cfRule type="cellIs" dxfId="1786" priority="2117" operator="equal">
      <formula>"Não informado"</formula>
    </cfRule>
  </conditionalFormatting>
  <conditionalFormatting sqref="M5730">
    <cfRule type="cellIs" dxfId="1785" priority="2116" operator="equal">
      <formula>"Não informado"</formula>
    </cfRule>
  </conditionalFormatting>
  <conditionalFormatting sqref="N5730">
    <cfRule type="cellIs" dxfId="1784" priority="2115" operator="equal">
      <formula>"Não informado"</formula>
    </cfRule>
  </conditionalFormatting>
  <conditionalFormatting sqref="N5730">
    <cfRule type="cellIs" dxfId="1783" priority="2112" operator="equal">
      <formula>"Não informado"</formula>
    </cfRule>
  </conditionalFormatting>
  <conditionalFormatting sqref="M5730">
    <cfRule type="cellIs" dxfId="1782" priority="2114" operator="equal">
      <formula>"Não informado"</formula>
    </cfRule>
  </conditionalFormatting>
  <conditionalFormatting sqref="N5730">
    <cfRule type="cellIs" dxfId="1781" priority="2111" operator="equal">
      <formula>"Não informado"</formula>
    </cfRule>
  </conditionalFormatting>
  <conditionalFormatting sqref="N5730">
    <cfRule type="cellIs" dxfId="1780" priority="2110" operator="equal">
      <formula>"Não informado"</formula>
    </cfRule>
  </conditionalFormatting>
  <conditionalFormatting sqref="M5760:N5760">
    <cfRule type="cellIs" dxfId="1779" priority="2109" operator="equal">
      <formula>"Não informado"</formula>
    </cfRule>
  </conditionalFormatting>
  <conditionalFormatting sqref="M5760:N5760">
    <cfRule type="cellIs" dxfId="1778" priority="2108" operator="equal">
      <formula>"Não informado"</formula>
    </cfRule>
  </conditionalFormatting>
  <conditionalFormatting sqref="M5760">
    <cfRule type="cellIs" dxfId="1777" priority="2102" operator="equal">
      <formula>"Não informado"</formula>
    </cfRule>
  </conditionalFormatting>
  <conditionalFormatting sqref="N5760">
    <cfRule type="cellIs" dxfId="1776" priority="2107" operator="equal">
      <formula>"Não informado"</formula>
    </cfRule>
  </conditionalFormatting>
  <conditionalFormatting sqref="M5760:N5760">
    <cfRule type="cellIs" dxfId="1775" priority="2106" operator="equal">
      <formula>"Não informado"</formula>
    </cfRule>
  </conditionalFormatting>
  <conditionalFormatting sqref="M5760">
    <cfRule type="cellIs" dxfId="1774" priority="2105" operator="equal">
      <formula>"Não informado"</formula>
    </cfRule>
  </conditionalFormatting>
  <conditionalFormatting sqref="N5760">
    <cfRule type="cellIs" dxfId="1773" priority="2104" operator="equal">
      <formula>"Não informado"</formula>
    </cfRule>
  </conditionalFormatting>
  <conditionalFormatting sqref="N5760">
    <cfRule type="cellIs" dxfId="1772" priority="2101" operator="equal">
      <formula>"Não informado"</formula>
    </cfRule>
  </conditionalFormatting>
  <conditionalFormatting sqref="M5760">
    <cfRule type="cellIs" dxfId="1771" priority="2103" operator="equal">
      <formula>"Não informado"</formula>
    </cfRule>
  </conditionalFormatting>
  <conditionalFormatting sqref="N5760">
    <cfRule type="cellIs" dxfId="1770" priority="2100" operator="equal">
      <formula>"Não informado"</formula>
    </cfRule>
  </conditionalFormatting>
  <conditionalFormatting sqref="N5760">
    <cfRule type="cellIs" dxfId="1769" priority="2099" operator="equal">
      <formula>"Não informado"</formula>
    </cfRule>
  </conditionalFormatting>
  <conditionalFormatting sqref="M5761:N5761">
    <cfRule type="cellIs" dxfId="1768" priority="2098" operator="equal">
      <formula>"Não informado"</formula>
    </cfRule>
  </conditionalFormatting>
  <conditionalFormatting sqref="M5761:N5761">
    <cfRule type="cellIs" dxfId="1767" priority="2097" operator="equal">
      <formula>"Não informado"</formula>
    </cfRule>
  </conditionalFormatting>
  <conditionalFormatting sqref="M5761">
    <cfRule type="cellIs" dxfId="1766" priority="2091" operator="equal">
      <formula>"Não informado"</formula>
    </cfRule>
  </conditionalFormatting>
  <conditionalFormatting sqref="N5761">
    <cfRule type="cellIs" dxfId="1765" priority="2096" operator="equal">
      <formula>"Não informado"</formula>
    </cfRule>
  </conditionalFormatting>
  <conditionalFormatting sqref="M5761:N5761">
    <cfRule type="cellIs" dxfId="1764" priority="2095" operator="equal">
      <formula>"Não informado"</formula>
    </cfRule>
  </conditionalFormatting>
  <conditionalFormatting sqref="M5761">
    <cfRule type="cellIs" dxfId="1763" priority="2094" operator="equal">
      <formula>"Não informado"</formula>
    </cfRule>
  </conditionalFormatting>
  <conditionalFormatting sqref="N5761">
    <cfRule type="cellIs" dxfId="1762" priority="2093" operator="equal">
      <formula>"Não informado"</formula>
    </cfRule>
  </conditionalFormatting>
  <conditionalFormatting sqref="N5761">
    <cfRule type="cellIs" dxfId="1761" priority="2090" operator="equal">
      <formula>"Não informado"</formula>
    </cfRule>
  </conditionalFormatting>
  <conditionalFormatting sqref="M5761">
    <cfRule type="cellIs" dxfId="1760" priority="2092" operator="equal">
      <formula>"Não informado"</formula>
    </cfRule>
  </conditionalFormatting>
  <conditionalFormatting sqref="N5761">
    <cfRule type="cellIs" dxfId="1759" priority="2089" operator="equal">
      <formula>"Não informado"</formula>
    </cfRule>
  </conditionalFormatting>
  <conditionalFormatting sqref="N5761">
    <cfRule type="cellIs" dxfId="1758" priority="2088" operator="equal">
      <formula>"Não informado"</formula>
    </cfRule>
  </conditionalFormatting>
  <conditionalFormatting sqref="M5775:N5775">
    <cfRule type="cellIs" dxfId="1757" priority="2087" operator="equal">
      <formula>"Não informado"</formula>
    </cfRule>
  </conditionalFormatting>
  <conditionalFormatting sqref="M5775:N5775">
    <cfRule type="cellIs" dxfId="1756" priority="2086" operator="equal">
      <formula>"Não informado"</formula>
    </cfRule>
  </conditionalFormatting>
  <conditionalFormatting sqref="M5775">
    <cfRule type="cellIs" dxfId="1755" priority="2080" operator="equal">
      <formula>"Não informado"</formula>
    </cfRule>
  </conditionalFormatting>
  <conditionalFormatting sqref="N5775">
    <cfRule type="cellIs" dxfId="1754" priority="2085" operator="equal">
      <formula>"Não informado"</formula>
    </cfRule>
  </conditionalFormatting>
  <conditionalFormatting sqref="M5775:N5775">
    <cfRule type="cellIs" dxfId="1753" priority="2084" operator="equal">
      <formula>"Não informado"</formula>
    </cfRule>
  </conditionalFormatting>
  <conditionalFormatting sqref="M5775">
    <cfRule type="cellIs" dxfId="1752" priority="2083" operator="equal">
      <formula>"Não informado"</formula>
    </cfRule>
  </conditionalFormatting>
  <conditionalFormatting sqref="N5775">
    <cfRule type="cellIs" dxfId="1751" priority="2082" operator="equal">
      <formula>"Não informado"</formula>
    </cfRule>
  </conditionalFormatting>
  <conditionalFormatting sqref="N5775">
    <cfRule type="cellIs" dxfId="1750" priority="2079" operator="equal">
      <formula>"Não informado"</formula>
    </cfRule>
  </conditionalFormatting>
  <conditionalFormatting sqref="M5775">
    <cfRule type="cellIs" dxfId="1749" priority="2081" operator="equal">
      <formula>"Não informado"</formula>
    </cfRule>
  </conditionalFormatting>
  <conditionalFormatting sqref="N5775">
    <cfRule type="cellIs" dxfId="1748" priority="2078" operator="equal">
      <formula>"Não informado"</formula>
    </cfRule>
  </conditionalFormatting>
  <conditionalFormatting sqref="N5775">
    <cfRule type="cellIs" dxfId="1747" priority="2077" operator="equal">
      <formula>"Não informado"</formula>
    </cfRule>
  </conditionalFormatting>
  <conditionalFormatting sqref="M5787:N5787">
    <cfRule type="cellIs" dxfId="1746" priority="2076" operator="equal">
      <formula>"Não informado"</formula>
    </cfRule>
  </conditionalFormatting>
  <conditionalFormatting sqref="M5787:N5787">
    <cfRule type="cellIs" dxfId="1745" priority="2075" operator="equal">
      <formula>"Não informado"</formula>
    </cfRule>
  </conditionalFormatting>
  <conditionalFormatting sqref="M5787">
    <cfRule type="cellIs" dxfId="1744" priority="2069" operator="equal">
      <formula>"Não informado"</formula>
    </cfRule>
  </conditionalFormatting>
  <conditionalFormatting sqref="N5787">
    <cfRule type="cellIs" dxfId="1743" priority="2074" operator="equal">
      <formula>"Não informado"</formula>
    </cfRule>
  </conditionalFormatting>
  <conditionalFormatting sqref="M5787:N5787">
    <cfRule type="cellIs" dxfId="1742" priority="2073" operator="equal">
      <formula>"Não informado"</formula>
    </cfRule>
  </conditionalFormatting>
  <conditionalFormatting sqref="M5787">
    <cfRule type="cellIs" dxfId="1741" priority="2072" operator="equal">
      <formula>"Não informado"</formula>
    </cfRule>
  </conditionalFormatting>
  <conditionalFormatting sqref="N5787">
    <cfRule type="cellIs" dxfId="1740" priority="2071" operator="equal">
      <formula>"Não informado"</formula>
    </cfRule>
  </conditionalFormatting>
  <conditionalFormatting sqref="N5787">
    <cfRule type="cellIs" dxfId="1739" priority="2068" operator="equal">
      <formula>"Não informado"</formula>
    </cfRule>
  </conditionalFormatting>
  <conditionalFormatting sqref="M5787">
    <cfRule type="cellIs" dxfId="1738" priority="2070" operator="equal">
      <formula>"Não informado"</formula>
    </cfRule>
  </conditionalFormatting>
  <conditionalFormatting sqref="N5787">
    <cfRule type="cellIs" dxfId="1737" priority="2067" operator="equal">
      <formula>"Não informado"</formula>
    </cfRule>
  </conditionalFormatting>
  <conditionalFormatting sqref="N5787">
    <cfRule type="cellIs" dxfId="1736" priority="2066" operator="equal">
      <formula>"Não informado"</formula>
    </cfRule>
  </conditionalFormatting>
  <conditionalFormatting sqref="N5602">
    <cfRule type="cellIs" dxfId="1735" priority="2065" operator="equal">
      <formula>"Não informado"</formula>
    </cfRule>
  </conditionalFormatting>
  <conditionalFormatting sqref="M5602">
    <cfRule type="cellIs" dxfId="1734" priority="2064" operator="equal">
      <formula>"Não informado"</formula>
    </cfRule>
  </conditionalFormatting>
  <conditionalFormatting sqref="M5602:N5602">
    <cfRule type="cellIs" dxfId="1733" priority="2063" operator="equal">
      <formula>"Não informado"</formula>
    </cfRule>
  </conditionalFormatting>
  <conditionalFormatting sqref="M5602:N5602">
    <cfRule type="cellIs" dxfId="1732" priority="2062" operator="equal">
      <formula>"Não informado"</formula>
    </cfRule>
  </conditionalFormatting>
  <conditionalFormatting sqref="M5602">
    <cfRule type="cellIs" dxfId="1731" priority="2059" operator="equal">
      <formula>"Não informado"</formula>
    </cfRule>
  </conditionalFormatting>
  <conditionalFormatting sqref="N5602">
    <cfRule type="cellIs" dxfId="1730" priority="2058" operator="equal">
      <formula>"Não informado"</formula>
    </cfRule>
  </conditionalFormatting>
  <conditionalFormatting sqref="M5602">
    <cfRule type="cellIs" dxfId="1729" priority="2061" operator="equal">
      <formula>"Não informado"</formula>
    </cfRule>
  </conditionalFormatting>
  <conditionalFormatting sqref="M5602">
    <cfRule type="cellIs" dxfId="1728" priority="2060" operator="equal">
      <formula>"Não informado"</formula>
    </cfRule>
  </conditionalFormatting>
  <conditionalFormatting sqref="N5602">
    <cfRule type="cellIs" dxfId="1727" priority="2057" operator="equal">
      <formula>"Não informado"</formula>
    </cfRule>
  </conditionalFormatting>
  <conditionalFormatting sqref="N5602">
    <cfRule type="cellIs" dxfId="1726" priority="2056" operator="equal">
      <formula>"Não informado"</formula>
    </cfRule>
  </conditionalFormatting>
  <conditionalFormatting sqref="N5753">
    <cfRule type="cellIs" dxfId="1725" priority="1997" operator="equal">
      <formula>"Não informado"</formula>
    </cfRule>
  </conditionalFormatting>
  <conditionalFormatting sqref="N5754">
    <cfRule type="cellIs" dxfId="1724" priority="1996" operator="equal">
      <formula>"Não informado"</formula>
    </cfRule>
  </conditionalFormatting>
  <conditionalFormatting sqref="M5754">
    <cfRule type="cellIs" dxfId="1723" priority="1995" operator="equal">
      <formula>"Não informado"</formula>
    </cfRule>
  </conditionalFormatting>
  <conditionalFormatting sqref="M5754:N5754">
    <cfRule type="cellIs" dxfId="1722" priority="1994" operator="equal">
      <formula>"Não informado"</formula>
    </cfRule>
  </conditionalFormatting>
  <conditionalFormatting sqref="N5754">
    <cfRule type="cellIs" dxfId="1721" priority="1991" operator="equal">
      <formula>"Não informado"</formula>
    </cfRule>
  </conditionalFormatting>
  <conditionalFormatting sqref="M5754:N5754">
    <cfRule type="cellIs" dxfId="1720" priority="1990" operator="equal">
      <formula>"Não informado"</formula>
    </cfRule>
  </conditionalFormatting>
  <conditionalFormatting sqref="M5754:N5754">
    <cfRule type="cellIs" dxfId="1719" priority="1993" operator="equal">
      <formula>"Não informado"</formula>
    </cfRule>
  </conditionalFormatting>
  <conditionalFormatting sqref="M5754:N5754">
    <cfRule type="cellIs" dxfId="1718" priority="1992" operator="equal">
      <formula>"Não informado"</formula>
    </cfRule>
  </conditionalFormatting>
  <conditionalFormatting sqref="M5754:N5754">
    <cfRule type="cellIs" dxfId="1717" priority="1989" operator="equal">
      <formula>"Não informado"</formula>
    </cfRule>
  </conditionalFormatting>
  <conditionalFormatting sqref="M5754">
    <cfRule type="cellIs" dxfId="1716" priority="1988" operator="equal">
      <formula>"Não informado"</formula>
    </cfRule>
  </conditionalFormatting>
  <conditionalFormatting sqref="M5735">
    <cfRule type="cellIs" dxfId="1715" priority="2043" operator="equal">
      <formula>"Não informado"</formula>
    </cfRule>
  </conditionalFormatting>
  <conditionalFormatting sqref="M5735">
    <cfRule type="cellIs" dxfId="1714" priority="2042" operator="equal">
      <formula>"Não informado"</formula>
    </cfRule>
  </conditionalFormatting>
  <conditionalFormatting sqref="M5735">
    <cfRule type="cellIs" dxfId="1713" priority="2045" operator="equal">
      <formula>"Não informado"</formula>
    </cfRule>
  </conditionalFormatting>
  <conditionalFormatting sqref="M5735">
    <cfRule type="cellIs" dxfId="1712" priority="2044" operator="equal">
      <formula>"Não informado"</formula>
    </cfRule>
  </conditionalFormatting>
  <conditionalFormatting sqref="N5736">
    <cfRule type="cellIs" dxfId="1711" priority="2041" operator="equal">
      <formula>"Não informado"</formula>
    </cfRule>
  </conditionalFormatting>
  <conditionalFormatting sqref="M5736">
    <cfRule type="cellIs" dxfId="1710" priority="2040" operator="equal">
      <formula>"Não informado"</formula>
    </cfRule>
  </conditionalFormatting>
  <conditionalFormatting sqref="M5736">
    <cfRule type="cellIs" dxfId="1709" priority="2037" operator="equal">
      <formula>"Não informado"</formula>
    </cfRule>
  </conditionalFormatting>
  <conditionalFormatting sqref="M5736">
    <cfRule type="cellIs" dxfId="1708" priority="2036" operator="equal">
      <formula>"Não informado"</formula>
    </cfRule>
  </conditionalFormatting>
  <conditionalFormatting sqref="N5736">
    <cfRule type="cellIs" dxfId="1707" priority="2034" operator="equal">
      <formula>"Não informado"</formula>
    </cfRule>
  </conditionalFormatting>
  <conditionalFormatting sqref="M5736:N5736">
    <cfRule type="cellIs" dxfId="1706" priority="2039" operator="equal">
      <formula>"Não informado"</formula>
    </cfRule>
  </conditionalFormatting>
  <conditionalFormatting sqref="M5736:N5736">
    <cfRule type="cellIs" dxfId="1705" priority="2038" operator="equal">
      <formula>"Não informado"</formula>
    </cfRule>
  </conditionalFormatting>
  <conditionalFormatting sqref="N5736">
    <cfRule type="cellIs" dxfId="1704" priority="2035" operator="equal">
      <formula>"Não informado"</formula>
    </cfRule>
  </conditionalFormatting>
  <conditionalFormatting sqref="N5736">
    <cfRule type="cellIs" dxfId="1703" priority="2033" operator="equal">
      <formula>"Não informado"</formula>
    </cfRule>
  </conditionalFormatting>
  <conditionalFormatting sqref="M5753:N5753">
    <cfRule type="cellIs" dxfId="1702" priority="2002" operator="equal">
      <formula>"Não informado"</formula>
    </cfRule>
  </conditionalFormatting>
  <conditionalFormatting sqref="M5753:N5753">
    <cfRule type="cellIs" dxfId="1701" priority="2001" operator="equal">
      <formula>"Não informado"</formula>
    </cfRule>
  </conditionalFormatting>
  <conditionalFormatting sqref="M5753">
    <cfRule type="cellIs" dxfId="1700" priority="2000" operator="equal">
      <formula>"Não informado"</formula>
    </cfRule>
  </conditionalFormatting>
  <conditionalFormatting sqref="M5753">
    <cfRule type="cellIs" dxfId="1699" priority="1999" operator="equal">
      <formula>"Não informado"</formula>
    </cfRule>
  </conditionalFormatting>
  <conditionalFormatting sqref="N5753">
    <cfRule type="cellIs" dxfId="1698" priority="1998" operator="equal">
      <formula>"Não informado"</formula>
    </cfRule>
  </conditionalFormatting>
  <conditionalFormatting sqref="N5750">
    <cfRule type="cellIs" dxfId="1697" priority="2020" operator="equal">
      <formula>"Não informado"</formula>
    </cfRule>
  </conditionalFormatting>
  <conditionalFormatting sqref="M5750">
    <cfRule type="cellIs" dxfId="1696" priority="2019" operator="equal">
      <formula>"Não informado"</formula>
    </cfRule>
  </conditionalFormatting>
  <conditionalFormatting sqref="M5750:N5750">
    <cfRule type="cellIs" dxfId="1695" priority="2018" operator="equal">
      <formula>"Não informado"</formula>
    </cfRule>
  </conditionalFormatting>
  <conditionalFormatting sqref="M5750:N5750">
    <cfRule type="cellIs" dxfId="1694" priority="2017" operator="equal">
      <formula>"Não informado"</formula>
    </cfRule>
  </conditionalFormatting>
  <conditionalFormatting sqref="M5750:N5750">
    <cfRule type="cellIs" dxfId="1693" priority="2016" operator="equal">
      <formula>"Não informado"</formula>
    </cfRule>
  </conditionalFormatting>
  <conditionalFormatting sqref="N5750">
    <cfRule type="cellIs" dxfId="1692" priority="2015" operator="equal">
      <formula>"Não informado"</formula>
    </cfRule>
  </conditionalFormatting>
  <conditionalFormatting sqref="M5750:N5750">
    <cfRule type="cellIs" dxfId="1691" priority="2014" operator="equal">
      <formula>"Não informado"</formula>
    </cfRule>
  </conditionalFormatting>
  <conditionalFormatting sqref="M5750:N5750">
    <cfRule type="cellIs" dxfId="1690" priority="2013" operator="equal">
      <formula>"Não informado"</formula>
    </cfRule>
  </conditionalFormatting>
  <conditionalFormatting sqref="M5750">
    <cfRule type="cellIs" dxfId="1689" priority="2012" operator="equal">
      <formula>"Não informado"</formula>
    </cfRule>
  </conditionalFormatting>
  <conditionalFormatting sqref="M5750">
    <cfRule type="cellIs" dxfId="1688" priority="2011" operator="equal">
      <formula>"Não informado"</formula>
    </cfRule>
  </conditionalFormatting>
  <conditionalFormatting sqref="N5750">
    <cfRule type="cellIs" dxfId="1687" priority="2010" operator="equal">
      <formula>"Não informado"</formula>
    </cfRule>
  </conditionalFormatting>
  <conditionalFormatting sqref="N5750">
    <cfRule type="cellIs" dxfId="1686" priority="2009" operator="equal">
      <formula>"Não informado"</formula>
    </cfRule>
  </conditionalFormatting>
  <conditionalFormatting sqref="N5753">
    <cfRule type="cellIs" dxfId="1685" priority="2008" operator="equal">
      <formula>"Não informado"</formula>
    </cfRule>
  </conditionalFormatting>
  <conditionalFormatting sqref="M5753">
    <cfRule type="cellIs" dxfId="1684" priority="2007" operator="equal">
      <formula>"Não informado"</formula>
    </cfRule>
  </conditionalFormatting>
  <conditionalFormatting sqref="M5753:N5753">
    <cfRule type="cellIs" dxfId="1683" priority="2006" operator="equal">
      <formula>"Não informado"</formula>
    </cfRule>
  </conditionalFormatting>
  <conditionalFormatting sqref="M5753:N5753">
    <cfRule type="cellIs" dxfId="1682" priority="2005" operator="equal">
      <formula>"Não informado"</formula>
    </cfRule>
  </conditionalFormatting>
  <conditionalFormatting sqref="M5753:N5753">
    <cfRule type="cellIs" dxfId="1681" priority="2004" operator="equal">
      <formula>"Não informado"</formula>
    </cfRule>
  </conditionalFormatting>
  <conditionalFormatting sqref="N5753">
    <cfRule type="cellIs" dxfId="1680" priority="2003" operator="equal">
      <formula>"Não informado"</formula>
    </cfRule>
  </conditionalFormatting>
  <conditionalFormatting sqref="M5754">
    <cfRule type="cellIs" dxfId="1679" priority="1987" operator="equal">
      <formula>"Não informado"</formula>
    </cfRule>
  </conditionalFormatting>
  <conditionalFormatting sqref="N5754">
    <cfRule type="cellIs" dxfId="1678" priority="1986" operator="equal">
      <formula>"Não informado"</formula>
    </cfRule>
  </conditionalFormatting>
  <conditionalFormatting sqref="N5754">
    <cfRule type="cellIs" dxfId="1677" priority="1985" operator="equal">
      <formula>"Não informado"</formula>
    </cfRule>
  </conditionalFormatting>
  <conditionalFormatting sqref="N5767">
    <cfRule type="cellIs" dxfId="1676" priority="1984" operator="equal">
      <formula>"Não informado"</formula>
    </cfRule>
  </conditionalFormatting>
  <conditionalFormatting sqref="M5767">
    <cfRule type="cellIs" dxfId="1675" priority="1983" operator="equal">
      <formula>"Não informado"</formula>
    </cfRule>
  </conditionalFormatting>
  <conditionalFormatting sqref="M5767:N5767">
    <cfRule type="cellIs" dxfId="1674" priority="1982" operator="equal">
      <formula>"Não informado"</formula>
    </cfRule>
  </conditionalFormatting>
  <conditionalFormatting sqref="M5767:N5767">
    <cfRule type="cellIs" dxfId="1673" priority="1981" operator="equal">
      <formula>"Não informado"</formula>
    </cfRule>
  </conditionalFormatting>
  <conditionalFormatting sqref="M5767:N5767">
    <cfRule type="cellIs" dxfId="1672" priority="1980" operator="equal">
      <formula>"Não informado"</formula>
    </cfRule>
  </conditionalFormatting>
  <conditionalFormatting sqref="N5767">
    <cfRule type="cellIs" dxfId="1671" priority="1979" operator="equal">
      <formula>"Não informado"</formula>
    </cfRule>
  </conditionalFormatting>
  <conditionalFormatting sqref="M5767:N5767">
    <cfRule type="cellIs" dxfId="1670" priority="1978" operator="equal">
      <formula>"Não informado"</formula>
    </cfRule>
  </conditionalFormatting>
  <conditionalFormatting sqref="M5767:N5767">
    <cfRule type="cellIs" dxfId="1669" priority="1977" operator="equal">
      <formula>"Não informado"</formula>
    </cfRule>
  </conditionalFormatting>
  <conditionalFormatting sqref="M5767">
    <cfRule type="cellIs" dxfId="1668" priority="1976" operator="equal">
      <formula>"Não informado"</formula>
    </cfRule>
  </conditionalFormatting>
  <conditionalFormatting sqref="M5767">
    <cfRule type="cellIs" dxfId="1667" priority="1975" operator="equal">
      <formula>"Não informado"</formula>
    </cfRule>
  </conditionalFormatting>
  <conditionalFormatting sqref="N5767">
    <cfRule type="cellIs" dxfId="1666" priority="1974" operator="equal">
      <formula>"Não informado"</formula>
    </cfRule>
  </conditionalFormatting>
  <conditionalFormatting sqref="N5767">
    <cfRule type="cellIs" dxfId="1665" priority="1973" operator="equal">
      <formula>"Não informado"</formula>
    </cfRule>
  </conditionalFormatting>
  <conditionalFormatting sqref="M5770:N5770">
    <cfRule type="cellIs" dxfId="1664" priority="1865" operator="equal">
      <formula>"Não informado"</formula>
    </cfRule>
  </conditionalFormatting>
  <conditionalFormatting sqref="M5770">
    <cfRule type="cellIs" dxfId="1663" priority="1864" operator="equal">
      <formula>"Não informado"</formula>
    </cfRule>
  </conditionalFormatting>
  <conditionalFormatting sqref="M5770">
    <cfRule type="cellIs" dxfId="1662" priority="1863" operator="equal">
      <formula>"Não informado"</formula>
    </cfRule>
  </conditionalFormatting>
  <conditionalFormatting sqref="N5770">
    <cfRule type="cellIs" dxfId="1661" priority="1862" operator="equal">
      <formula>"Não informado"</formula>
    </cfRule>
  </conditionalFormatting>
  <conditionalFormatting sqref="N5772">
    <cfRule type="cellIs" dxfId="1660" priority="1861" operator="equal">
      <formula>"Não informado"</formula>
    </cfRule>
  </conditionalFormatting>
  <conditionalFormatting sqref="M5772">
    <cfRule type="cellIs" dxfId="1659" priority="1860" operator="equal">
      <formula>"Não informado"</formula>
    </cfRule>
  </conditionalFormatting>
  <conditionalFormatting sqref="N5772">
    <cfRule type="cellIs" dxfId="1658" priority="1859" operator="equal">
      <formula>"Não informado"</formula>
    </cfRule>
  </conditionalFormatting>
  <conditionalFormatting sqref="M5772">
    <cfRule type="cellIs" dxfId="1657" priority="1858" operator="equal">
      <formula>"Não informado"</formula>
    </cfRule>
  </conditionalFormatting>
  <conditionalFormatting sqref="M5773:N5773">
    <cfRule type="cellIs" dxfId="1656" priority="1857" operator="equal">
      <formula>"Não informado"</formula>
    </cfRule>
  </conditionalFormatting>
  <conditionalFormatting sqref="M5774:N5774">
    <cfRule type="cellIs" dxfId="1655" priority="1856" operator="equal">
      <formula>"Não informado"</formula>
    </cfRule>
  </conditionalFormatting>
  <conditionalFormatting sqref="N5774">
    <cfRule type="cellIs" dxfId="1654" priority="1855" operator="equal">
      <formula>"Não informado"</formula>
    </cfRule>
  </conditionalFormatting>
  <conditionalFormatting sqref="M5774:N5774">
    <cfRule type="cellIs" dxfId="1653" priority="1854" operator="equal">
      <formula>"Não informado"</formula>
    </cfRule>
  </conditionalFormatting>
  <conditionalFormatting sqref="N5738">
    <cfRule type="cellIs" dxfId="1652" priority="1960" operator="equal">
      <formula>"Não informado"</formula>
    </cfRule>
  </conditionalFormatting>
  <conditionalFormatting sqref="M5738">
    <cfRule type="cellIs" dxfId="1651" priority="1959" operator="equal">
      <formula>"Não informado"</formula>
    </cfRule>
  </conditionalFormatting>
  <conditionalFormatting sqref="M5738:N5738">
    <cfRule type="cellIs" dxfId="1650" priority="1958" operator="equal">
      <formula>"Não informado"</formula>
    </cfRule>
  </conditionalFormatting>
  <conditionalFormatting sqref="M5738:N5738">
    <cfRule type="cellIs" dxfId="1649" priority="1957" operator="equal">
      <formula>"Não informado"</formula>
    </cfRule>
  </conditionalFormatting>
  <conditionalFormatting sqref="M5738:N5738">
    <cfRule type="cellIs" dxfId="1648" priority="1956" operator="equal">
      <formula>"Não informado"</formula>
    </cfRule>
  </conditionalFormatting>
  <conditionalFormatting sqref="N5738">
    <cfRule type="cellIs" dxfId="1647" priority="1955" operator="equal">
      <formula>"Não informado"</formula>
    </cfRule>
  </conditionalFormatting>
  <conditionalFormatting sqref="M5738:N5738">
    <cfRule type="cellIs" dxfId="1646" priority="1954" operator="equal">
      <formula>"Não informado"</formula>
    </cfRule>
  </conditionalFormatting>
  <conditionalFormatting sqref="M5738:N5738">
    <cfRule type="cellIs" dxfId="1645" priority="1953" operator="equal">
      <formula>"Não informado"</formula>
    </cfRule>
  </conditionalFormatting>
  <conditionalFormatting sqref="M5738">
    <cfRule type="cellIs" dxfId="1644" priority="1952" operator="equal">
      <formula>"Não informado"</formula>
    </cfRule>
  </conditionalFormatting>
  <conditionalFormatting sqref="M5738">
    <cfRule type="cellIs" dxfId="1643" priority="1951" operator="equal">
      <formula>"Não informado"</formula>
    </cfRule>
  </conditionalFormatting>
  <conditionalFormatting sqref="N5738">
    <cfRule type="cellIs" dxfId="1642" priority="1950" operator="equal">
      <formula>"Não informado"</formula>
    </cfRule>
  </conditionalFormatting>
  <conditionalFormatting sqref="N5738">
    <cfRule type="cellIs" dxfId="1641" priority="1949" operator="equal">
      <formula>"Não informado"</formula>
    </cfRule>
  </conditionalFormatting>
  <conditionalFormatting sqref="M5739">
    <cfRule type="cellIs" dxfId="1640" priority="1944" operator="equal">
      <formula>"Não informado"</formula>
    </cfRule>
  </conditionalFormatting>
  <conditionalFormatting sqref="M5739">
    <cfRule type="cellIs" dxfId="1639" priority="1943" operator="equal">
      <formula>"Não informado"</formula>
    </cfRule>
  </conditionalFormatting>
  <conditionalFormatting sqref="N5739">
    <cfRule type="cellIs" dxfId="1638" priority="1942" operator="equal">
      <formula>"Não informado"</formula>
    </cfRule>
  </conditionalFormatting>
  <conditionalFormatting sqref="M5739:N5739">
    <cfRule type="cellIs" dxfId="1637" priority="1945" operator="equal">
      <formula>"Não informado"</formula>
    </cfRule>
  </conditionalFormatting>
  <conditionalFormatting sqref="N5739">
    <cfRule type="cellIs" dxfId="1636" priority="1948" operator="equal">
      <formula>"Não informado"</formula>
    </cfRule>
  </conditionalFormatting>
  <conditionalFormatting sqref="M5739:N5739">
    <cfRule type="cellIs" dxfId="1635" priority="1947" operator="equal">
      <formula>"Não informado"</formula>
    </cfRule>
  </conditionalFormatting>
  <conditionalFormatting sqref="M5739:N5739">
    <cfRule type="cellIs" dxfId="1634" priority="1946" operator="equal">
      <formula>"Não informado"</formula>
    </cfRule>
  </conditionalFormatting>
  <conditionalFormatting sqref="N5739">
    <cfRule type="cellIs" dxfId="1633" priority="1941" operator="equal">
      <formula>"Não informado"</formula>
    </cfRule>
  </conditionalFormatting>
  <conditionalFormatting sqref="N5642">
    <cfRule type="cellIs" dxfId="1632" priority="1940" operator="equal">
      <formula>"Não informado"</formula>
    </cfRule>
  </conditionalFormatting>
  <conditionalFormatting sqref="M5642:N5642">
    <cfRule type="cellIs" dxfId="1631" priority="1939" operator="equal">
      <formula>"Não informado"</formula>
    </cfRule>
  </conditionalFormatting>
  <conditionalFormatting sqref="M5642">
    <cfRule type="cellIs" dxfId="1630" priority="1938" operator="equal">
      <formula>"Não informado"</formula>
    </cfRule>
  </conditionalFormatting>
  <conditionalFormatting sqref="M5642">
    <cfRule type="cellIs" dxfId="1629" priority="1937" operator="equal">
      <formula>"Não informado"</formula>
    </cfRule>
  </conditionalFormatting>
  <conditionalFormatting sqref="N5740">
    <cfRule type="cellIs" dxfId="1628" priority="1936" operator="equal">
      <formula>"Não informado"</formula>
    </cfRule>
  </conditionalFormatting>
  <conditionalFormatting sqref="M5740:N5740">
    <cfRule type="cellIs" dxfId="1627" priority="1935" operator="equal">
      <formula>"Não informado"</formula>
    </cfRule>
  </conditionalFormatting>
  <conditionalFormatting sqref="M5740">
    <cfRule type="cellIs" dxfId="1626" priority="1934" operator="equal">
      <formula>"Não informado"</formula>
    </cfRule>
  </conditionalFormatting>
  <conditionalFormatting sqref="M5740">
    <cfRule type="cellIs" dxfId="1625" priority="1933" operator="equal">
      <formula>"Não informado"</formula>
    </cfRule>
  </conditionalFormatting>
  <conditionalFormatting sqref="M5743:N5743">
    <cfRule type="cellIs" dxfId="1624" priority="1932" operator="equal">
      <formula>"Não informado"</formula>
    </cfRule>
  </conditionalFormatting>
  <conditionalFormatting sqref="N5747">
    <cfRule type="cellIs" dxfId="1623" priority="1931" operator="equal">
      <formula>"Não informado"</formula>
    </cfRule>
  </conditionalFormatting>
  <conditionalFormatting sqref="M5755">
    <cfRule type="cellIs" dxfId="1622" priority="1930" operator="equal">
      <formula>"Não informado"</formula>
    </cfRule>
  </conditionalFormatting>
  <conditionalFormatting sqref="N5755">
    <cfRule type="cellIs" dxfId="1621" priority="1929" operator="equal">
      <formula>"Não informado"</formula>
    </cfRule>
  </conditionalFormatting>
  <conditionalFormatting sqref="M5763:N5763">
    <cfRule type="cellIs" dxfId="1620" priority="1928" operator="equal">
      <formula>"Não informado"</formula>
    </cfRule>
  </conditionalFormatting>
  <conditionalFormatting sqref="M5763:N5763">
    <cfRule type="cellIs" dxfId="1619" priority="1927" operator="equal">
      <formula>"Não informado"</formula>
    </cfRule>
  </conditionalFormatting>
  <conditionalFormatting sqref="M5764">
    <cfRule type="cellIs" dxfId="1618" priority="1926" operator="equal">
      <formula>"Não informado"</formula>
    </cfRule>
  </conditionalFormatting>
  <conditionalFormatting sqref="N5764">
    <cfRule type="cellIs" dxfId="1617" priority="1925" operator="equal">
      <formula>"Não informado"</formula>
    </cfRule>
  </conditionalFormatting>
  <conditionalFormatting sqref="M5777:N5777">
    <cfRule type="cellIs" dxfId="1616" priority="1924" operator="equal">
      <formula>"Não informado"</formula>
    </cfRule>
  </conditionalFormatting>
  <conditionalFormatting sqref="M5777">
    <cfRule type="cellIs" dxfId="1615" priority="1923" operator="equal">
      <formula>"Não informado"</formula>
    </cfRule>
  </conditionalFormatting>
  <conditionalFormatting sqref="N5777">
    <cfRule type="cellIs" dxfId="1614" priority="1922" operator="equal">
      <formula>"Não informado"</formula>
    </cfRule>
  </conditionalFormatting>
  <conditionalFormatting sqref="M5765:N5765">
    <cfRule type="cellIs" dxfId="1613" priority="1921" operator="equal">
      <formula>"Não informado"</formula>
    </cfRule>
  </conditionalFormatting>
  <conditionalFormatting sqref="M5765:N5765">
    <cfRule type="cellIs" dxfId="1612" priority="1920" operator="equal">
      <formula>"Não informado"</formula>
    </cfRule>
  </conditionalFormatting>
  <conditionalFormatting sqref="N5765">
    <cfRule type="cellIs" dxfId="1611" priority="1919" operator="equal">
      <formula>"Não informado"</formula>
    </cfRule>
  </conditionalFormatting>
  <conditionalFormatting sqref="N5765">
    <cfRule type="cellIs" dxfId="1610" priority="1918" operator="equal">
      <formula>"Não informado"</formula>
    </cfRule>
  </conditionalFormatting>
  <conditionalFormatting sqref="M5765">
    <cfRule type="cellIs" dxfId="1609" priority="1917" operator="equal">
      <formula>"Não informado"</formula>
    </cfRule>
  </conditionalFormatting>
  <conditionalFormatting sqref="N5766">
    <cfRule type="cellIs" dxfId="1608" priority="1916" operator="equal">
      <formula>"Não informado"</formula>
    </cfRule>
  </conditionalFormatting>
  <conditionalFormatting sqref="M5766">
    <cfRule type="cellIs" dxfId="1607" priority="1915" operator="equal">
      <formula>"Não informado"</formula>
    </cfRule>
  </conditionalFormatting>
  <conditionalFormatting sqref="N5766">
    <cfRule type="cellIs" dxfId="1606" priority="1914" operator="equal">
      <formula>"Não informado"</formula>
    </cfRule>
  </conditionalFormatting>
  <conditionalFormatting sqref="M5766:N5766">
    <cfRule type="cellIs" dxfId="1605" priority="1913" operator="equal">
      <formula>"Não informado"</formula>
    </cfRule>
  </conditionalFormatting>
  <conditionalFormatting sqref="M5766:N5766">
    <cfRule type="cellIs" dxfId="1604" priority="1912" operator="equal">
      <formula>"Não informado"</formula>
    </cfRule>
  </conditionalFormatting>
  <conditionalFormatting sqref="M5766">
    <cfRule type="cellIs" dxfId="1603" priority="1911" operator="equal">
      <formula>"Não informado"</formula>
    </cfRule>
  </conditionalFormatting>
  <conditionalFormatting sqref="M5766">
    <cfRule type="cellIs" dxfId="1602" priority="1910" operator="equal">
      <formula>"Não informado"</formula>
    </cfRule>
  </conditionalFormatting>
  <conditionalFormatting sqref="N5766">
    <cfRule type="cellIs" dxfId="1601" priority="1909" operator="equal">
      <formula>"Não informado"</formula>
    </cfRule>
  </conditionalFormatting>
  <conditionalFormatting sqref="N5766">
    <cfRule type="cellIs" dxfId="1600" priority="1908" operator="equal">
      <formula>"Não informado"</formula>
    </cfRule>
  </conditionalFormatting>
  <conditionalFormatting sqref="N5766">
    <cfRule type="cellIs" dxfId="1599" priority="1907" operator="equal">
      <formula>"Não informado"</formula>
    </cfRule>
  </conditionalFormatting>
  <conditionalFormatting sqref="M5766:N5766">
    <cfRule type="cellIs" dxfId="1598" priority="1906" operator="equal">
      <formula>"Não informado"</formula>
    </cfRule>
  </conditionalFormatting>
  <conditionalFormatting sqref="M5766:N5766">
    <cfRule type="cellIs" dxfId="1597" priority="1905" operator="equal">
      <formula>"Não informado"</formula>
    </cfRule>
  </conditionalFormatting>
  <conditionalFormatting sqref="F5766">
    <cfRule type="cellIs" dxfId="1596" priority="1904" operator="equal">
      <formula>"Não informado"</formula>
    </cfRule>
  </conditionalFormatting>
  <conditionalFormatting sqref="F5766">
    <cfRule type="cellIs" dxfId="1595" priority="1903" operator="equal">
      <formula>"Não informado"</formula>
    </cfRule>
  </conditionalFormatting>
  <conditionalFormatting sqref="F5766">
    <cfRule type="cellIs" dxfId="1594" priority="1902" operator="equal">
      <formula>"Não informado"</formula>
    </cfRule>
  </conditionalFormatting>
  <conditionalFormatting sqref="F5766">
    <cfRule type="cellIs" dxfId="1593" priority="1901" operator="equal">
      <formula>"Não informado"</formula>
    </cfRule>
  </conditionalFormatting>
  <conditionalFormatting sqref="F5766">
    <cfRule type="cellIs" dxfId="1592" priority="1900" operator="equal">
      <formula>"Não informado"</formula>
    </cfRule>
  </conditionalFormatting>
  <conditionalFormatting sqref="F5766">
    <cfRule type="cellIs" dxfId="1591" priority="1899" operator="equal">
      <formula>"Não informado"</formula>
    </cfRule>
  </conditionalFormatting>
  <conditionalFormatting sqref="F5766">
    <cfRule type="cellIs" dxfId="1590" priority="1896" operator="equal">
      <formula>"Não informado"</formula>
    </cfRule>
  </conditionalFormatting>
  <conditionalFormatting sqref="F5766">
    <cfRule type="cellIs" dxfId="1589" priority="1895" operator="equal">
      <formula>"Não informado"</formula>
    </cfRule>
  </conditionalFormatting>
  <conditionalFormatting sqref="F5766">
    <cfRule type="cellIs" dxfId="1588" priority="1894" operator="equal">
      <formula>"Não informado"</formula>
    </cfRule>
  </conditionalFormatting>
  <conditionalFormatting sqref="F5766">
    <cfRule type="cellIs" dxfId="1587" priority="1893" operator="equal">
      <formula>"Não informado"</formula>
    </cfRule>
  </conditionalFormatting>
  <conditionalFormatting sqref="F5766">
    <cfRule type="cellIs" dxfId="1586" priority="1898" operator="equal">
      <formula>"Não informado"</formula>
    </cfRule>
  </conditionalFormatting>
  <conditionalFormatting sqref="F5766">
    <cfRule type="cellIs" dxfId="1585" priority="1897" operator="equal">
      <formula>"Não informado"</formula>
    </cfRule>
  </conditionalFormatting>
  <conditionalFormatting sqref="F5767">
    <cfRule type="cellIs" dxfId="1584" priority="1892" operator="equal">
      <formula>"Não informado"</formula>
    </cfRule>
  </conditionalFormatting>
  <conditionalFormatting sqref="F5767">
    <cfRule type="cellIs" dxfId="1583" priority="1891" operator="equal">
      <formula>"Não informado"</formula>
    </cfRule>
  </conditionalFormatting>
  <conditionalFormatting sqref="F5767">
    <cfRule type="cellIs" dxfId="1582" priority="1890" operator="equal">
      <formula>"Não informado"</formula>
    </cfRule>
  </conditionalFormatting>
  <conditionalFormatting sqref="F5767">
    <cfRule type="cellIs" dxfId="1581" priority="1889" operator="equal">
      <formula>"Não informado"</formula>
    </cfRule>
  </conditionalFormatting>
  <conditionalFormatting sqref="F5767">
    <cfRule type="cellIs" dxfId="1580" priority="1888" operator="equal">
      <formula>"Não informado"</formula>
    </cfRule>
  </conditionalFormatting>
  <conditionalFormatting sqref="F5767">
    <cfRule type="cellIs" dxfId="1579" priority="1887" operator="equal">
      <formula>"Não informado"</formula>
    </cfRule>
  </conditionalFormatting>
  <conditionalFormatting sqref="F5767">
    <cfRule type="cellIs" dxfId="1578" priority="1884" operator="equal">
      <formula>"Não informado"</formula>
    </cfRule>
  </conditionalFormatting>
  <conditionalFormatting sqref="F5767">
    <cfRule type="cellIs" dxfId="1577" priority="1883" operator="equal">
      <formula>"Não informado"</formula>
    </cfRule>
  </conditionalFormatting>
  <conditionalFormatting sqref="F5767">
    <cfRule type="cellIs" dxfId="1576" priority="1882" operator="equal">
      <formula>"Não informado"</formula>
    </cfRule>
  </conditionalFormatting>
  <conditionalFormatting sqref="F5767">
    <cfRule type="cellIs" dxfId="1575" priority="1881" operator="equal">
      <formula>"Não informado"</formula>
    </cfRule>
  </conditionalFormatting>
  <conditionalFormatting sqref="F5767">
    <cfRule type="cellIs" dxfId="1574" priority="1886" operator="equal">
      <formula>"Não informado"</formula>
    </cfRule>
  </conditionalFormatting>
  <conditionalFormatting sqref="F5767">
    <cfRule type="cellIs" dxfId="1573" priority="1885" operator="equal">
      <formula>"Não informado"</formula>
    </cfRule>
  </conditionalFormatting>
  <conditionalFormatting sqref="F5768">
    <cfRule type="cellIs" dxfId="1572" priority="1880" operator="equal">
      <formula>"Não informado"</formula>
    </cfRule>
  </conditionalFormatting>
  <conditionalFormatting sqref="F5768">
    <cfRule type="cellIs" dxfId="1571" priority="1878" operator="equal">
      <formula>"Não informado"</formula>
    </cfRule>
  </conditionalFormatting>
  <conditionalFormatting sqref="F5768">
    <cfRule type="cellIs" dxfId="1570" priority="1877" operator="equal">
      <formula>"Não informado"</formula>
    </cfRule>
  </conditionalFormatting>
  <conditionalFormatting sqref="F5768">
    <cfRule type="cellIs" dxfId="1569" priority="1876" operator="equal">
      <formula>"Não informado"</formula>
    </cfRule>
  </conditionalFormatting>
  <conditionalFormatting sqref="F5768">
    <cfRule type="cellIs" dxfId="1568" priority="1879" operator="equal">
      <formula>"Não informado"</formula>
    </cfRule>
  </conditionalFormatting>
  <conditionalFormatting sqref="F5768">
    <cfRule type="cellIs" dxfId="1567" priority="1875" operator="equal">
      <formula>"Não informado"</formula>
    </cfRule>
  </conditionalFormatting>
  <conditionalFormatting sqref="F5768">
    <cfRule type="cellIs" dxfId="1566" priority="1872" operator="equal">
      <formula>"Não informado"</formula>
    </cfRule>
  </conditionalFormatting>
  <conditionalFormatting sqref="F5768">
    <cfRule type="cellIs" dxfId="1565" priority="1871" operator="equal">
      <formula>"Não informado"</formula>
    </cfRule>
  </conditionalFormatting>
  <conditionalFormatting sqref="F5768">
    <cfRule type="cellIs" dxfId="1564" priority="1870" operator="equal">
      <formula>"Não informado"</formula>
    </cfRule>
  </conditionalFormatting>
  <conditionalFormatting sqref="F5768">
    <cfRule type="cellIs" dxfId="1563" priority="1869" operator="equal">
      <formula>"Não informado"</formula>
    </cfRule>
  </conditionalFormatting>
  <conditionalFormatting sqref="F5768">
    <cfRule type="cellIs" dxfId="1562" priority="1874" operator="equal">
      <formula>"Não informado"</formula>
    </cfRule>
  </conditionalFormatting>
  <conditionalFormatting sqref="F5768">
    <cfRule type="cellIs" dxfId="1561" priority="1873" operator="equal">
      <formula>"Não informado"</formula>
    </cfRule>
  </conditionalFormatting>
  <conditionalFormatting sqref="M4770">
    <cfRule type="cellIs" dxfId="1560" priority="1868" operator="equal">
      <formula>"Não informado"</formula>
    </cfRule>
  </conditionalFormatting>
  <conditionalFormatting sqref="M4770">
    <cfRule type="cellIs" dxfId="1559" priority="1867" operator="equal">
      <formula>"Não informado"</formula>
    </cfRule>
  </conditionalFormatting>
  <conditionalFormatting sqref="N4770">
    <cfRule type="cellIs" dxfId="1558" priority="1866" operator="equal">
      <formula>"Não informado"</formula>
    </cfRule>
  </conditionalFormatting>
  <conditionalFormatting sqref="M5774:N5774">
    <cfRule type="cellIs" dxfId="1557" priority="1853" operator="equal">
      <formula>"Não informado"</formula>
    </cfRule>
  </conditionalFormatting>
  <conditionalFormatting sqref="M5774:N5774">
    <cfRule type="cellIs" dxfId="1556" priority="1852" operator="equal">
      <formula>"Não informado"</formula>
    </cfRule>
  </conditionalFormatting>
  <conditionalFormatting sqref="M5774:N5774">
    <cfRule type="cellIs" dxfId="1555" priority="1851" operator="equal">
      <formula>"Não informado"</formula>
    </cfRule>
  </conditionalFormatting>
  <conditionalFormatting sqref="N5774">
    <cfRule type="cellIs" dxfId="1554" priority="1850" operator="equal">
      <formula>"Não informado"</formula>
    </cfRule>
  </conditionalFormatting>
  <conditionalFormatting sqref="M5785:N5785">
    <cfRule type="cellIs" dxfId="1553" priority="1849" operator="equal">
      <formula>"Não informado"</formula>
    </cfRule>
  </conditionalFormatting>
  <conditionalFormatting sqref="N5785">
    <cfRule type="cellIs" dxfId="1552" priority="1848" operator="equal">
      <formula>"Não informado"</formula>
    </cfRule>
  </conditionalFormatting>
  <conditionalFormatting sqref="M5785:N5785">
    <cfRule type="cellIs" dxfId="1551" priority="1847" operator="equal">
      <formula>"Não informado"</formula>
    </cfRule>
  </conditionalFormatting>
  <conditionalFormatting sqref="M5785:N5785">
    <cfRule type="cellIs" dxfId="1550" priority="1846" operator="equal">
      <formula>"Não informado"</formula>
    </cfRule>
  </conditionalFormatting>
  <conditionalFormatting sqref="M5785:N5785">
    <cfRule type="cellIs" dxfId="1549" priority="1845" operator="equal">
      <formula>"Não informado"</formula>
    </cfRule>
  </conditionalFormatting>
  <conditionalFormatting sqref="M5785:N5785">
    <cfRule type="cellIs" dxfId="1548" priority="1844" operator="equal">
      <formula>"Não informado"</formula>
    </cfRule>
  </conditionalFormatting>
  <conditionalFormatting sqref="N5785">
    <cfRule type="cellIs" dxfId="1547" priority="1843" operator="equal">
      <formula>"Não informado"</formula>
    </cfRule>
  </conditionalFormatting>
  <conditionalFormatting sqref="M5786:N5786">
    <cfRule type="cellIs" dxfId="1546" priority="1842" operator="equal">
      <formula>"Não informado"</formula>
    </cfRule>
  </conditionalFormatting>
  <conditionalFormatting sqref="N5786">
    <cfRule type="cellIs" dxfId="1545" priority="1841" operator="equal">
      <formula>"Não informado"</formula>
    </cfRule>
  </conditionalFormatting>
  <conditionalFormatting sqref="M5786:N5786">
    <cfRule type="cellIs" dxfId="1544" priority="1840" operator="equal">
      <formula>"Não informado"</formula>
    </cfRule>
  </conditionalFormatting>
  <conditionalFormatting sqref="M5786:N5786">
    <cfRule type="cellIs" dxfId="1543" priority="1839" operator="equal">
      <formula>"Não informado"</formula>
    </cfRule>
  </conditionalFormatting>
  <conditionalFormatting sqref="M5786:N5786">
    <cfRule type="cellIs" dxfId="1542" priority="1838" operator="equal">
      <formula>"Não informado"</formula>
    </cfRule>
  </conditionalFormatting>
  <conditionalFormatting sqref="M5786:N5786">
    <cfRule type="cellIs" dxfId="1541" priority="1837" operator="equal">
      <formula>"Não informado"</formula>
    </cfRule>
  </conditionalFormatting>
  <conditionalFormatting sqref="N5786">
    <cfRule type="cellIs" dxfId="1540" priority="1836" operator="equal">
      <formula>"Não informado"</formula>
    </cfRule>
  </conditionalFormatting>
  <conditionalFormatting sqref="M5776:N5776">
    <cfRule type="cellIs" dxfId="1539" priority="1835" operator="equal">
      <formula>"Não informado"</formula>
    </cfRule>
  </conditionalFormatting>
  <conditionalFormatting sqref="M5776:N5776">
    <cfRule type="cellIs" dxfId="1538" priority="1834" operator="equal">
      <formula>"Não informado"</formula>
    </cfRule>
  </conditionalFormatting>
  <conditionalFormatting sqref="N5776">
    <cfRule type="cellIs" dxfId="1537" priority="1833" operator="equal">
      <formula>"Não informado"</formula>
    </cfRule>
  </conditionalFormatting>
  <conditionalFormatting sqref="M5776:N5776">
    <cfRule type="cellIs" dxfId="1536" priority="1832" operator="equal">
      <formula>"Não informado"</formula>
    </cfRule>
  </conditionalFormatting>
  <conditionalFormatting sqref="M5776:N5776">
    <cfRule type="cellIs" dxfId="1535" priority="1831" operator="equal">
      <formula>"Não informado"</formula>
    </cfRule>
  </conditionalFormatting>
  <conditionalFormatting sqref="N5778">
    <cfRule type="cellIs" dxfId="1534" priority="1830" operator="equal">
      <formula>"Não informado"</formula>
    </cfRule>
  </conditionalFormatting>
  <conditionalFormatting sqref="M5778:N5778">
    <cfRule type="cellIs" dxfId="1533" priority="1829" operator="equal">
      <formula>"Não informado"</formula>
    </cfRule>
  </conditionalFormatting>
  <conditionalFormatting sqref="M5778">
    <cfRule type="cellIs" dxfId="1532" priority="1828" operator="equal">
      <formula>"Não informado"</formula>
    </cfRule>
  </conditionalFormatting>
  <conditionalFormatting sqref="N5779">
    <cfRule type="cellIs" dxfId="1531" priority="1827" operator="equal">
      <formula>"Não informado"</formula>
    </cfRule>
  </conditionalFormatting>
  <conditionalFormatting sqref="M5779">
    <cfRule type="cellIs" dxfId="1530" priority="1826" operator="equal">
      <formula>"Não informado"</formula>
    </cfRule>
  </conditionalFormatting>
  <conditionalFormatting sqref="M5779">
    <cfRule type="cellIs" dxfId="1529" priority="1825" operator="equal">
      <formula>"Não informado"</formula>
    </cfRule>
  </conditionalFormatting>
  <conditionalFormatting sqref="N5779">
    <cfRule type="cellIs" dxfId="1528" priority="1824" operator="equal">
      <formula>"Não informado"</formula>
    </cfRule>
  </conditionalFormatting>
  <conditionalFormatting sqref="M4746:N4746">
    <cfRule type="cellIs" dxfId="1527" priority="1823" operator="equal">
      <formula>"Não informado"</formula>
    </cfRule>
  </conditionalFormatting>
  <conditionalFormatting sqref="M5780:N5780">
    <cfRule type="cellIs" dxfId="1526" priority="1822" operator="equal">
      <formula>"Não informado"</formula>
    </cfRule>
  </conditionalFormatting>
  <conditionalFormatting sqref="M5783:N5783">
    <cfRule type="cellIs" dxfId="1525" priority="1821" operator="equal">
      <formula>"Não informado"</formula>
    </cfRule>
  </conditionalFormatting>
  <conditionalFormatting sqref="N5783">
    <cfRule type="cellIs" dxfId="1524" priority="1820" operator="equal">
      <formula>"Não informado"</formula>
    </cfRule>
  </conditionalFormatting>
  <conditionalFormatting sqref="M5783:N5783">
    <cfRule type="cellIs" dxfId="1523" priority="1819" operator="equal">
      <formula>"Não informado"</formula>
    </cfRule>
  </conditionalFormatting>
  <conditionalFormatting sqref="N4605">
    <cfRule type="cellIs" dxfId="1522" priority="1818" operator="equal">
      <formula>"Não informado"</formula>
    </cfRule>
  </conditionalFormatting>
  <conditionalFormatting sqref="M4605">
    <cfRule type="cellIs" dxfId="1521" priority="1816" operator="equal">
      <formula>"Não informado"</formula>
    </cfRule>
  </conditionalFormatting>
  <conditionalFormatting sqref="M4605">
    <cfRule type="cellIs" dxfId="1520" priority="1817" operator="equal">
      <formula>"Não informado"</formula>
    </cfRule>
  </conditionalFormatting>
  <conditionalFormatting sqref="N5784">
    <cfRule type="cellIs" dxfId="1519" priority="1815" operator="equal">
      <formula>"Não informado"</formula>
    </cfRule>
  </conditionalFormatting>
  <conditionalFormatting sqref="M5784">
    <cfRule type="cellIs" dxfId="1518" priority="1813" operator="equal">
      <formula>"Não informado"</formula>
    </cfRule>
  </conditionalFormatting>
  <conditionalFormatting sqref="M5784">
    <cfRule type="cellIs" dxfId="1517" priority="1814" operator="equal">
      <formula>"Não informado"</formula>
    </cfRule>
  </conditionalFormatting>
  <conditionalFormatting sqref="M5788:N5788">
    <cfRule type="cellIs" dxfId="1516" priority="1812" operator="equal">
      <formula>"Não informado"</formula>
    </cfRule>
  </conditionalFormatting>
  <conditionalFormatting sqref="M5788">
    <cfRule type="cellIs" dxfId="1515" priority="1811" operator="equal">
      <formula>"Não informado"</formula>
    </cfRule>
  </conditionalFormatting>
  <conditionalFormatting sqref="M5789:N5789">
    <cfRule type="cellIs" dxfId="1514" priority="1810" operator="equal">
      <formula>"Não informado"</formula>
    </cfRule>
  </conditionalFormatting>
  <conditionalFormatting sqref="M5790:N5790">
    <cfRule type="cellIs" dxfId="1513" priority="1809" operator="equal">
      <formula>"Não informado"</formula>
    </cfRule>
  </conditionalFormatting>
  <conditionalFormatting sqref="M5790">
    <cfRule type="cellIs" dxfId="1512" priority="1808" operator="equal">
      <formula>"Não informado"</formula>
    </cfRule>
  </conditionalFormatting>
  <conditionalFormatting sqref="M5790:N5790">
    <cfRule type="cellIs" dxfId="1511" priority="1807" operator="equal">
      <formula>"Não informado"</formula>
    </cfRule>
  </conditionalFormatting>
  <conditionalFormatting sqref="M5791:N5791">
    <cfRule type="cellIs" dxfId="1510" priority="1806" operator="equal">
      <formula>"Não informado"</formula>
    </cfRule>
  </conditionalFormatting>
  <conditionalFormatting sqref="M5791">
    <cfRule type="cellIs" dxfId="1509" priority="1805" operator="equal">
      <formula>"Não informado"</formula>
    </cfRule>
  </conditionalFormatting>
  <conditionalFormatting sqref="N5791">
    <cfRule type="cellIs" dxfId="1508" priority="1804" operator="equal">
      <formula>"Não informado"</formula>
    </cfRule>
  </conditionalFormatting>
  <conditionalFormatting sqref="M5792:N5792">
    <cfRule type="cellIs" dxfId="1507" priority="1803" operator="equal">
      <formula>"Não informado"</formula>
    </cfRule>
  </conditionalFormatting>
  <conditionalFormatting sqref="M5792:N5792">
    <cfRule type="cellIs" dxfId="1506" priority="1802" operator="equal">
      <formula>"Não informado"</formula>
    </cfRule>
  </conditionalFormatting>
  <conditionalFormatting sqref="L5782">
    <cfRule type="cellIs" dxfId="1505" priority="1801" operator="equal">
      <formula>"Não informado"</formula>
    </cfRule>
  </conditionalFormatting>
  <conditionalFormatting sqref="L5788">
    <cfRule type="cellIs" dxfId="1504" priority="1800" operator="equal">
      <formula>"Não informado"</formula>
    </cfRule>
  </conditionalFormatting>
  <conditionalFormatting sqref="L5795">
    <cfRule type="cellIs" dxfId="1503" priority="1799" operator="equal">
      <formula>"Não informado"</formula>
    </cfRule>
  </conditionalFormatting>
  <conditionalFormatting sqref="M5795:M5800">
    <cfRule type="cellIs" dxfId="1502" priority="1798" operator="equal">
      <formula>"Não informado"</formula>
    </cfRule>
  </conditionalFormatting>
  <conditionalFormatting sqref="A5799:K5799 A5796:F5798 H5796:K5798">
    <cfRule type="cellIs" dxfId="1501" priority="1797" operator="equal">
      <formula>"Não informado"</formula>
    </cfRule>
  </conditionalFormatting>
  <conditionalFormatting sqref="L5796:L5799">
    <cfRule type="cellIs" dxfId="1500" priority="1796" operator="equal">
      <formula>"Não informado"</formula>
    </cfRule>
  </conditionalFormatting>
  <conditionalFormatting sqref="G5795:G5798">
    <cfRule type="cellIs" dxfId="1499" priority="1795" operator="equal">
      <formula>"Não informado"</formula>
    </cfRule>
  </conditionalFormatting>
  <conditionalFormatting sqref="L5800">
    <cfRule type="cellIs" dxfId="1498" priority="1794" operator="equal">
      <formula>"Não informado"</formula>
    </cfRule>
  </conditionalFormatting>
  <conditionalFormatting sqref="L5801">
    <cfRule type="cellIs" dxfId="1497" priority="1793" operator="equal">
      <formula>"Não informado"</formula>
    </cfRule>
  </conditionalFormatting>
  <conditionalFormatting sqref="L5802">
    <cfRule type="cellIs" dxfId="1496" priority="1792" operator="equal">
      <formula>"Não informado"</formula>
    </cfRule>
  </conditionalFormatting>
  <conditionalFormatting sqref="L5812">
    <cfRule type="cellIs" dxfId="1495" priority="1791" operator="equal">
      <formula>"Não informado"</formula>
    </cfRule>
  </conditionalFormatting>
  <conditionalFormatting sqref="L5819">
    <cfRule type="cellIs" dxfId="1494" priority="1790" operator="equal">
      <formula>"Não informado"</formula>
    </cfRule>
  </conditionalFormatting>
  <conditionalFormatting sqref="L5823">
    <cfRule type="cellIs" dxfId="1493" priority="1789" operator="equal">
      <formula>"Não informado"</formula>
    </cfRule>
  </conditionalFormatting>
  <conditionalFormatting sqref="N5794">
    <cfRule type="cellIs" dxfId="1492" priority="1788" operator="equal">
      <formula>"Não informado"</formula>
    </cfRule>
  </conditionalFormatting>
  <conditionalFormatting sqref="M5794:N5794">
    <cfRule type="cellIs" dxfId="1491" priority="1787" operator="equal">
      <formula>"Não informado"</formula>
    </cfRule>
  </conditionalFormatting>
  <conditionalFormatting sqref="M5794">
    <cfRule type="cellIs" dxfId="1490" priority="1786" operator="equal">
      <formula>"Não informado"</formula>
    </cfRule>
  </conditionalFormatting>
  <conditionalFormatting sqref="N5793">
    <cfRule type="cellIs" dxfId="1489" priority="1785" operator="equal">
      <formula>"Não informado"</formula>
    </cfRule>
  </conditionalFormatting>
  <conditionalFormatting sqref="M5793">
    <cfRule type="cellIs" dxfId="1488" priority="1784" operator="equal">
      <formula>"Não informado"</formula>
    </cfRule>
  </conditionalFormatting>
  <conditionalFormatting sqref="M5793:N5793">
    <cfRule type="cellIs" dxfId="1487" priority="1783" operator="equal">
      <formula>"Não informado"</formula>
    </cfRule>
  </conditionalFormatting>
  <conditionalFormatting sqref="M5793:N5793">
    <cfRule type="cellIs" dxfId="1486" priority="1782" operator="equal">
      <formula>"Não informado"</formula>
    </cfRule>
  </conditionalFormatting>
  <conditionalFormatting sqref="N5793">
    <cfRule type="cellIs" dxfId="1485" priority="1781" operator="equal">
      <formula>"Não informado"</formula>
    </cfRule>
  </conditionalFormatting>
  <conditionalFormatting sqref="M5793">
    <cfRule type="cellIs" dxfId="1484" priority="1780" operator="equal">
      <formula>"Não informado"</formula>
    </cfRule>
  </conditionalFormatting>
  <conditionalFormatting sqref="N5793">
    <cfRule type="cellIs" dxfId="1483" priority="1779" operator="equal">
      <formula>"Não informado"</formula>
    </cfRule>
  </conditionalFormatting>
  <conditionalFormatting sqref="N5793">
    <cfRule type="cellIs" dxfId="1482" priority="1778" operator="equal">
      <formula>"Não informado"</formula>
    </cfRule>
  </conditionalFormatting>
  <conditionalFormatting sqref="N5768">
    <cfRule type="cellIs" dxfId="1481" priority="1777" operator="equal">
      <formula>"Não informado"</formula>
    </cfRule>
  </conditionalFormatting>
  <conditionalFormatting sqref="M5768">
    <cfRule type="cellIs" dxfId="1480" priority="1776" operator="equal">
      <formula>"Não informado"</formula>
    </cfRule>
  </conditionalFormatting>
  <conditionalFormatting sqref="M5768:N5768">
    <cfRule type="cellIs" dxfId="1479" priority="1775" operator="equal">
      <formula>"Não informado"</formula>
    </cfRule>
  </conditionalFormatting>
  <conditionalFormatting sqref="M5768:N5768">
    <cfRule type="cellIs" dxfId="1478" priority="1774" operator="equal">
      <formula>"Não informado"</formula>
    </cfRule>
  </conditionalFormatting>
  <conditionalFormatting sqref="M5768:N5768">
    <cfRule type="cellIs" dxfId="1477" priority="1773" operator="equal">
      <formula>"Não informado"</formula>
    </cfRule>
  </conditionalFormatting>
  <conditionalFormatting sqref="N5768">
    <cfRule type="cellIs" dxfId="1476" priority="1772" operator="equal">
      <formula>"Não informado"</formula>
    </cfRule>
  </conditionalFormatting>
  <conditionalFormatting sqref="M5768:N5768">
    <cfRule type="cellIs" dxfId="1475" priority="1771" operator="equal">
      <formula>"Não informado"</formula>
    </cfRule>
  </conditionalFormatting>
  <conditionalFormatting sqref="M5768:N5768">
    <cfRule type="cellIs" dxfId="1474" priority="1770" operator="equal">
      <formula>"Não informado"</formula>
    </cfRule>
  </conditionalFormatting>
  <conditionalFormatting sqref="M5768">
    <cfRule type="cellIs" dxfId="1473" priority="1769" operator="equal">
      <formula>"Não informado"</formula>
    </cfRule>
  </conditionalFormatting>
  <conditionalFormatting sqref="M5768">
    <cfRule type="cellIs" dxfId="1472" priority="1768" operator="equal">
      <formula>"Não informado"</formula>
    </cfRule>
  </conditionalFormatting>
  <conditionalFormatting sqref="N5768">
    <cfRule type="cellIs" dxfId="1471" priority="1767" operator="equal">
      <formula>"Não informado"</formula>
    </cfRule>
  </conditionalFormatting>
  <conditionalFormatting sqref="N5768">
    <cfRule type="cellIs" dxfId="1470" priority="1766" operator="equal">
      <formula>"Não informado"</formula>
    </cfRule>
  </conditionalFormatting>
  <conditionalFormatting sqref="N5813">
    <cfRule type="cellIs" dxfId="1469" priority="1730" operator="equal">
      <formula>"Não informado"</formula>
    </cfRule>
  </conditionalFormatting>
  <conditionalFormatting sqref="N5815">
    <cfRule type="cellIs" dxfId="1468" priority="1729" operator="equal">
      <formula>"Não informado"</formula>
    </cfRule>
  </conditionalFormatting>
  <conditionalFormatting sqref="M5815">
    <cfRule type="cellIs" dxfId="1467" priority="1728" operator="equal">
      <formula>"Não informado"</formula>
    </cfRule>
  </conditionalFormatting>
  <conditionalFormatting sqref="M5815:N5815">
    <cfRule type="cellIs" dxfId="1466" priority="1727" operator="equal">
      <formula>"Não informado"</formula>
    </cfRule>
  </conditionalFormatting>
  <conditionalFormatting sqref="M5815:N5815">
    <cfRule type="cellIs" dxfId="1465" priority="1726" operator="equal">
      <formula>"Não informado"</formula>
    </cfRule>
  </conditionalFormatting>
  <conditionalFormatting sqref="M5815:N5815">
    <cfRule type="cellIs" dxfId="1464" priority="1725" operator="equal">
      <formula>"Não informado"</formula>
    </cfRule>
  </conditionalFormatting>
  <conditionalFormatting sqref="N5815">
    <cfRule type="cellIs" dxfId="1463" priority="1724" operator="equal">
      <formula>"Não informado"</formula>
    </cfRule>
  </conditionalFormatting>
  <conditionalFormatting sqref="M5815:N5815">
    <cfRule type="cellIs" dxfId="1462" priority="1723" operator="equal">
      <formula>"Não informado"</formula>
    </cfRule>
  </conditionalFormatting>
  <conditionalFormatting sqref="M5815:N5815">
    <cfRule type="cellIs" dxfId="1461" priority="1722" operator="equal">
      <formula>"Não informado"</formula>
    </cfRule>
  </conditionalFormatting>
  <conditionalFormatting sqref="M5815">
    <cfRule type="cellIs" dxfId="1460" priority="1721" operator="equal">
      <formula>"Não informado"</formula>
    </cfRule>
  </conditionalFormatting>
  <conditionalFormatting sqref="M5815">
    <cfRule type="cellIs" dxfId="1459" priority="1720" operator="equal">
      <formula>"Não informado"</formula>
    </cfRule>
  </conditionalFormatting>
  <conditionalFormatting sqref="N5815">
    <cfRule type="cellIs" dxfId="1458" priority="1719" operator="equal">
      <formula>"Não informado"</formula>
    </cfRule>
  </conditionalFormatting>
  <conditionalFormatting sqref="N5806">
    <cfRule type="cellIs" dxfId="1457" priority="1753" operator="equal">
      <formula>"Não informado"</formula>
    </cfRule>
  </conditionalFormatting>
  <conditionalFormatting sqref="M5806">
    <cfRule type="cellIs" dxfId="1456" priority="1752" operator="equal">
      <formula>"Não informado"</formula>
    </cfRule>
  </conditionalFormatting>
  <conditionalFormatting sqref="M5806:N5806">
    <cfRule type="cellIs" dxfId="1455" priority="1751" operator="equal">
      <formula>"Não informado"</formula>
    </cfRule>
  </conditionalFormatting>
  <conditionalFormatting sqref="M5806:N5806">
    <cfRule type="cellIs" dxfId="1454" priority="1750" operator="equal">
      <formula>"Não informado"</formula>
    </cfRule>
  </conditionalFormatting>
  <conditionalFormatting sqref="M5806:N5806">
    <cfRule type="cellIs" dxfId="1453" priority="1749" operator="equal">
      <formula>"Não informado"</formula>
    </cfRule>
  </conditionalFormatting>
  <conditionalFormatting sqref="N5806">
    <cfRule type="cellIs" dxfId="1452" priority="1748" operator="equal">
      <formula>"Não informado"</formula>
    </cfRule>
  </conditionalFormatting>
  <conditionalFormatting sqref="M5806:N5806">
    <cfRule type="cellIs" dxfId="1451" priority="1747" operator="equal">
      <formula>"Não informado"</formula>
    </cfRule>
  </conditionalFormatting>
  <conditionalFormatting sqref="M5806:N5806">
    <cfRule type="cellIs" dxfId="1450" priority="1746" operator="equal">
      <formula>"Não informado"</formula>
    </cfRule>
  </conditionalFormatting>
  <conditionalFormatting sqref="M5806">
    <cfRule type="cellIs" dxfId="1449" priority="1745" operator="equal">
      <formula>"Não informado"</formula>
    </cfRule>
  </conditionalFormatting>
  <conditionalFormatting sqref="M5806">
    <cfRule type="cellIs" dxfId="1448" priority="1744" operator="equal">
      <formula>"Não informado"</formula>
    </cfRule>
  </conditionalFormatting>
  <conditionalFormatting sqref="N5806">
    <cfRule type="cellIs" dxfId="1447" priority="1743" operator="equal">
      <formula>"Não informado"</formula>
    </cfRule>
  </conditionalFormatting>
  <conditionalFormatting sqref="N5806">
    <cfRule type="cellIs" dxfId="1446" priority="1742" operator="equal">
      <formula>"Não informado"</formula>
    </cfRule>
  </conditionalFormatting>
  <conditionalFormatting sqref="N5813">
    <cfRule type="cellIs" dxfId="1445" priority="1741" operator="equal">
      <formula>"Não informado"</formula>
    </cfRule>
  </conditionalFormatting>
  <conditionalFormatting sqref="M5813">
    <cfRule type="cellIs" dxfId="1444" priority="1740" operator="equal">
      <formula>"Não informado"</formula>
    </cfRule>
  </conditionalFormatting>
  <conditionalFormatting sqref="M5813:N5813">
    <cfRule type="cellIs" dxfId="1443" priority="1739" operator="equal">
      <formula>"Não informado"</formula>
    </cfRule>
  </conditionalFormatting>
  <conditionalFormatting sqref="M5813:N5813">
    <cfRule type="cellIs" dxfId="1442" priority="1738" operator="equal">
      <formula>"Não informado"</formula>
    </cfRule>
  </conditionalFormatting>
  <conditionalFormatting sqref="M5813:N5813">
    <cfRule type="cellIs" dxfId="1441" priority="1737" operator="equal">
      <formula>"Não informado"</formula>
    </cfRule>
  </conditionalFormatting>
  <conditionalFormatting sqref="N5813">
    <cfRule type="cellIs" dxfId="1440" priority="1736" operator="equal">
      <formula>"Não informado"</formula>
    </cfRule>
  </conditionalFormatting>
  <conditionalFormatting sqref="M5813:N5813">
    <cfRule type="cellIs" dxfId="1439" priority="1735" operator="equal">
      <formula>"Não informado"</formula>
    </cfRule>
  </conditionalFormatting>
  <conditionalFormatting sqref="M5813:N5813">
    <cfRule type="cellIs" dxfId="1438" priority="1734" operator="equal">
      <formula>"Não informado"</formula>
    </cfRule>
  </conditionalFormatting>
  <conditionalFormatting sqref="M5813">
    <cfRule type="cellIs" dxfId="1437" priority="1733" operator="equal">
      <formula>"Não informado"</formula>
    </cfRule>
  </conditionalFormatting>
  <conditionalFormatting sqref="M5813">
    <cfRule type="cellIs" dxfId="1436" priority="1732" operator="equal">
      <formula>"Não informado"</formula>
    </cfRule>
  </conditionalFormatting>
  <conditionalFormatting sqref="N5813">
    <cfRule type="cellIs" dxfId="1435" priority="1731" operator="equal">
      <formula>"Não informado"</formula>
    </cfRule>
  </conditionalFormatting>
  <conditionalFormatting sqref="N5815">
    <cfRule type="cellIs" dxfId="1434" priority="1718" operator="equal">
      <formula>"Não informado"</formula>
    </cfRule>
  </conditionalFormatting>
  <conditionalFormatting sqref="N5821">
    <cfRule type="cellIs" dxfId="1433" priority="1643" operator="equal">
      <formula>"Não informado"</formula>
    </cfRule>
  </conditionalFormatting>
  <conditionalFormatting sqref="M5828">
    <cfRule type="cellIs" dxfId="1432" priority="1636" operator="equal">
      <formula>"Não informado"</formula>
    </cfRule>
  </conditionalFormatting>
  <conditionalFormatting sqref="M5828">
    <cfRule type="cellIs" dxfId="1431" priority="1635" operator="equal">
      <formula>"Não informado"</formula>
    </cfRule>
  </conditionalFormatting>
  <conditionalFormatting sqref="N5803">
    <cfRule type="cellIs" dxfId="1430" priority="1705" operator="equal">
      <formula>"Não informado"</formula>
    </cfRule>
  </conditionalFormatting>
  <conditionalFormatting sqref="M5803">
    <cfRule type="cellIs" dxfId="1429" priority="1704" operator="equal">
      <formula>"Não informado"</formula>
    </cfRule>
  </conditionalFormatting>
  <conditionalFormatting sqref="M5803:N5803">
    <cfRule type="cellIs" dxfId="1428" priority="1703" operator="equal">
      <formula>"Não informado"</formula>
    </cfRule>
  </conditionalFormatting>
  <conditionalFormatting sqref="M5803:N5803">
    <cfRule type="cellIs" dxfId="1427" priority="1702" operator="equal">
      <formula>"Não informado"</formula>
    </cfRule>
  </conditionalFormatting>
  <conditionalFormatting sqref="M5803:N5803">
    <cfRule type="cellIs" dxfId="1426" priority="1701" operator="equal">
      <formula>"Não informado"</formula>
    </cfRule>
  </conditionalFormatting>
  <conditionalFormatting sqref="N5803">
    <cfRule type="cellIs" dxfId="1425" priority="1700" operator="equal">
      <formula>"Não informado"</formula>
    </cfRule>
  </conditionalFormatting>
  <conditionalFormatting sqref="M5803:N5803">
    <cfRule type="cellIs" dxfId="1424" priority="1699" operator="equal">
      <formula>"Não informado"</formula>
    </cfRule>
  </conditionalFormatting>
  <conditionalFormatting sqref="M5803:N5803">
    <cfRule type="cellIs" dxfId="1423" priority="1698" operator="equal">
      <formula>"Não informado"</formula>
    </cfRule>
  </conditionalFormatting>
  <conditionalFormatting sqref="M5803">
    <cfRule type="cellIs" dxfId="1422" priority="1697" operator="equal">
      <formula>"Não informado"</formula>
    </cfRule>
  </conditionalFormatting>
  <conditionalFormatting sqref="M5803">
    <cfRule type="cellIs" dxfId="1421" priority="1696" operator="equal">
      <formula>"Não informado"</formula>
    </cfRule>
  </conditionalFormatting>
  <conditionalFormatting sqref="N5803">
    <cfRule type="cellIs" dxfId="1420" priority="1695" operator="equal">
      <formula>"Não informado"</formula>
    </cfRule>
  </conditionalFormatting>
  <conditionalFormatting sqref="N5803">
    <cfRule type="cellIs" dxfId="1419" priority="1694" operator="equal">
      <formula>"Não informado"</formula>
    </cfRule>
  </conditionalFormatting>
  <conditionalFormatting sqref="N5582">
    <cfRule type="cellIs" dxfId="1418" priority="1693" operator="equal">
      <formula>"Não informado"</formula>
    </cfRule>
  </conditionalFormatting>
  <conditionalFormatting sqref="M5582">
    <cfRule type="cellIs" dxfId="1417" priority="1692" operator="equal">
      <formula>"Não informado"</formula>
    </cfRule>
  </conditionalFormatting>
  <conditionalFormatting sqref="M5582:N5582">
    <cfRule type="cellIs" dxfId="1416" priority="1691" operator="equal">
      <formula>"Não informado"</formula>
    </cfRule>
  </conditionalFormatting>
  <conditionalFormatting sqref="M5582:N5582">
    <cfRule type="cellIs" dxfId="1415" priority="1690" operator="equal">
      <formula>"Não informado"</formula>
    </cfRule>
  </conditionalFormatting>
  <conditionalFormatting sqref="M5582">
    <cfRule type="cellIs" dxfId="1414" priority="1689" operator="equal">
      <formula>"Não informado"</formula>
    </cfRule>
  </conditionalFormatting>
  <conditionalFormatting sqref="N5804">
    <cfRule type="cellIs" dxfId="1413" priority="1688" operator="equal">
      <formula>"Não informado"</formula>
    </cfRule>
  </conditionalFormatting>
  <conditionalFormatting sqref="M5804">
    <cfRule type="cellIs" dxfId="1412" priority="1687" operator="equal">
      <formula>"Não informado"</formula>
    </cfRule>
  </conditionalFormatting>
  <conditionalFormatting sqref="M5804:N5804">
    <cfRule type="cellIs" dxfId="1411" priority="1686" operator="equal">
      <formula>"Não informado"</formula>
    </cfRule>
  </conditionalFormatting>
  <conditionalFormatting sqref="M5804:N5804">
    <cfRule type="cellIs" dxfId="1410" priority="1685" operator="equal">
      <formula>"Não informado"</formula>
    </cfRule>
  </conditionalFormatting>
  <conditionalFormatting sqref="M5804">
    <cfRule type="cellIs" dxfId="1409" priority="1684" operator="equal">
      <formula>"Não informado"</formula>
    </cfRule>
  </conditionalFormatting>
  <conditionalFormatting sqref="N5807">
    <cfRule type="cellIs" dxfId="1408" priority="1683" operator="equal">
      <formula>"Não informado"</formula>
    </cfRule>
  </conditionalFormatting>
  <conditionalFormatting sqref="M5807">
    <cfRule type="cellIs" dxfId="1407" priority="1682" operator="equal">
      <formula>"Não informado"</formula>
    </cfRule>
  </conditionalFormatting>
  <conditionalFormatting sqref="M5807:N5807">
    <cfRule type="cellIs" dxfId="1406" priority="1681" operator="equal">
      <formula>"Não informado"</formula>
    </cfRule>
  </conditionalFormatting>
  <conditionalFormatting sqref="M5807:N5807">
    <cfRule type="cellIs" dxfId="1405" priority="1680" operator="equal">
      <formula>"Não informado"</formula>
    </cfRule>
  </conditionalFormatting>
  <conditionalFormatting sqref="M5807">
    <cfRule type="cellIs" dxfId="1404" priority="1679" operator="equal">
      <formula>"Não informado"</formula>
    </cfRule>
  </conditionalFormatting>
  <conditionalFormatting sqref="M5809">
    <cfRule type="cellIs" dxfId="1403" priority="1678" operator="equal">
      <formula>"Não informado"</formula>
    </cfRule>
  </conditionalFormatting>
  <conditionalFormatting sqref="N5809">
    <cfRule type="cellIs" dxfId="1402" priority="1677" operator="equal">
      <formula>"Não informado"</formula>
    </cfRule>
  </conditionalFormatting>
  <conditionalFormatting sqref="N5809">
    <cfRule type="cellIs" dxfId="1401" priority="1676" operator="equal">
      <formula>"Não informado"</formula>
    </cfRule>
  </conditionalFormatting>
  <conditionalFormatting sqref="N5809">
    <cfRule type="cellIs" dxfId="1400" priority="1675" operator="equal">
      <formula>"Não informado"</formula>
    </cfRule>
  </conditionalFormatting>
  <conditionalFormatting sqref="M5811">
    <cfRule type="cellIs" dxfId="1399" priority="1674" operator="equal">
      <formula>"Não informado"</formula>
    </cfRule>
  </conditionalFormatting>
  <conditionalFormatting sqref="M5811">
    <cfRule type="cellIs" dxfId="1398" priority="1673" operator="equal">
      <formula>"Não informado"</formula>
    </cfRule>
  </conditionalFormatting>
  <conditionalFormatting sqref="N5811">
    <cfRule type="cellIs" dxfId="1397" priority="1672" operator="equal">
      <formula>"Não informado"</formula>
    </cfRule>
  </conditionalFormatting>
  <conditionalFormatting sqref="N5811">
    <cfRule type="cellIs" dxfId="1396" priority="1671" operator="equal">
      <formula>"Não informado"</formula>
    </cfRule>
  </conditionalFormatting>
  <conditionalFormatting sqref="M5814">
    <cfRule type="cellIs" dxfId="1395" priority="1670" operator="equal">
      <formula>"Não informado"</formula>
    </cfRule>
  </conditionalFormatting>
  <conditionalFormatting sqref="M5814">
    <cfRule type="cellIs" dxfId="1394" priority="1669" operator="equal">
      <formula>"Não informado"</formula>
    </cfRule>
  </conditionalFormatting>
  <conditionalFormatting sqref="N5814">
    <cfRule type="cellIs" dxfId="1393" priority="1668" operator="equal">
      <formula>"Não informado"</formula>
    </cfRule>
  </conditionalFormatting>
  <conditionalFormatting sqref="N5814">
    <cfRule type="cellIs" dxfId="1392" priority="1667" operator="equal">
      <formula>"Não informado"</formula>
    </cfRule>
  </conditionalFormatting>
  <conditionalFormatting sqref="M5816">
    <cfRule type="cellIs" dxfId="1391" priority="1666" operator="equal">
      <formula>"Não informado"</formula>
    </cfRule>
  </conditionalFormatting>
  <conditionalFormatting sqref="M5816">
    <cfRule type="cellIs" dxfId="1390" priority="1665" operator="equal">
      <formula>"Não informado"</formula>
    </cfRule>
  </conditionalFormatting>
  <conditionalFormatting sqref="N5816">
    <cfRule type="cellIs" dxfId="1389" priority="1664" operator="equal">
      <formula>"Não informado"</formula>
    </cfRule>
  </conditionalFormatting>
  <conditionalFormatting sqref="M5816:N5816">
    <cfRule type="cellIs" dxfId="1388" priority="1663" operator="equal">
      <formula>"Não informado"</formula>
    </cfRule>
  </conditionalFormatting>
  <conditionalFormatting sqref="M5816:N5816">
    <cfRule type="cellIs" dxfId="1387" priority="1662" operator="equal">
      <formula>"Não informado"</formula>
    </cfRule>
  </conditionalFormatting>
  <conditionalFormatting sqref="N5816">
    <cfRule type="cellIs" dxfId="1386" priority="1661" operator="equal">
      <formula>"Não informado"</formula>
    </cfRule>
  </conditionalFormatting>
  <conditionalFormatting sqref="M5816:N5816">
    <cfRule type="cellIs" dxfId="1385" priority="1660" operator="equal">
      <formula>"Não informado"</formula>
    </cfRule>
  </conditionalFormatting>
  <conditionalFormatting sqref="M5816:N5816">
    <cfRule type="cellIs" dxfId="1384" priority="1659" operator="equal">
      <formula>"Não informado"</formula>
    </cfRule>
  </conditionalFormatting>
  <conditionalFormatting sqref="M5816">
    <cfRule type="cellIs" dxfId="1383" priority="1658" operator="equal">
      <formula>"Não informado"</formula>
    </cfRule>
  </conditionalFormatting>
  <conditionalFormatting sqref="M5816">
    <cfRule type="cellIs" dxfId="1382" priority="1657" operator="equal">
      <formula>"Não informado"</formula>
    </cfRule>
  </conditionalFormatting>
  <conditionalFormatting sqref="N5816">
    <cfRule type="cellIs" dxfId="1381" priority="1656" operator="equal">
      <formula>"Não informado"</formula>
    </cfRule>
  </conditionalFormatting>
  <conditionalFormatting sqref="N5816">
    <cfRule type="cellIs" dxfId="1380" priority="1655" operator="equal">
      <formula>"Não informado"</formula>
    </cfRule>
  </conditionalFormatting>
  <conditionalFormatting sqref="N5817">
    <cfRule type="cellIs" dxfId="1379" priority="1654" operator="equal">
      <formula>"Não informado"</formula>
    </cfRule>
  </conditionalFormatting>
  <conditionalFormatting sqref="M5817">
    <cfRule type="cellIs" dxfId="1378" priority="1653" operator="equal">
      <formula>"Não informado"</formula>
    </cfRule>
  </conditionalFormatting>
  <conditionalFormatting sqref="N5818">
    <cfRule type="cellIs" dxfId="1377" priority="1646" operator="equal">
      <formula>"Não informado"</formula>
    </cfRule>
  </conditionalFormatting>
  <conditionalFormatting sqref="N5818">
    <cfRule type="cellIs" dxfId="1376" priority="1652" operator="equal">
      <formula>"Não informado"</formula>
    </cfRule>
  </conditionalFormatting>
  <conditionalFormatting sqref="M5818">
    <cfRule type="cellIs" dxfId="1375" priority="1651" operator="equal">
      <formula>"Não informado"</formula>
    </cfRule>
  </conditionalFormatting>
  <conditionalFormatting sqref="M5818:N5818">
    <cfRule type="cellIs" dxfId="1374" priority="1650" operator="equal">
      <formula>"Não informado"</formula>
    </cfRule>
  </conditionalFormatting>
  <conditionalFormatting sqref="M5818">
    <cfRule type="cellIs" dxfId="1373" priority="1649" operator="equal">
      <formula>"Não informado"</formula>
    </cfRule>
  </conditionalFormatting>
  <conditionalFormatting sqref="M5818">
    <cfRule type="cellIs" dxfId="1372" priority="1648" operator="equal">
      <formula>"Não informado"</formula>
    </cfRule>
  </conditionalFormatting>
  <conditionalFormatting sqref="N5818">
    <cfRule type="cellIs" dxfId="1371" priority="1647" operator="equal">
      <formula>"Não informado"</formula>
    </cfRule>
  </conditionalFormatting>
  <conditionalFormatting sqref="M5821">
    <cfRule type="cellIs" dxfId="1370" priority="1645" operator="equal">
      <formula>"Não informado"</formula>
    </cfRule>
  </conditionalFormatting>
  <conditionalFormatting sqref="N5821">
    <cfRule type="cellIs" dxfId="1369" priority="1644" operator="equal">
      <formula>"Não informado"</formula>
    </cfRule>
  </conditionalFormatting>
  <conditionalFormatting sqref="M5824:N5824">
    <cfRule type="cellIs" dxfId="1368" priority="1642" operator="equal">
      <formula>"Não informado"</formula>
    </cfRule>
  </conditionalFormatting>
  <conditionalFormatting sqref="M5828">
    <cfRule type="cellIs" dxfId="1367" priority="1628" operator="equal">
      <formula>"Não informado"</formula>
    </cfRule>
  </conditionalFormatting>
  <conditionalFormatting sqref="M5828">
    <cfRule type="cellIs" dxfId="1366" priority="1641" operator="equal">
      <formula>"Não informado"</formula>
    </cfRule>
  </conditionalFormatting>
  <conditionalFormatting sqref="M5828">
    <cfRule type="cellIs" dxfId="1365" priority="1640" operator="equal">
      <formula>"Não informado"</formula>
    </cfRule>
  </conditionalFormatting>
  <conditionalFormatting sqref="M5828">
    <cfRule type="cellIs" dxfId="1364" priority="1639" operator="equal">
      <formula>"Não informado"</formula>
    </cfRule>
  </conditionalFormatting>
  <conditionalFormatting sqref="M5828">
    <cfRule type="cellIs" dxfId="1363" priority="1638" operator="equal">
      <formula>"Não informado"</formula>
    </cfRule>
  </conditionalFormatting>
  <conditionalFormatting sqref="M5828">
    <cfRule type="cellIs" dxfId="1362" priority="1637" operator="equal">
      <formula>"Não informado"</formula>
    </cfRule>
  </conditionalFormatting>
  <conditionalFormatting sqref="N5828">
    <cfRule type="cellIs" dxfId="1361" priority="1634" operator="equal">
      <formula>"Não informado"</formula>
    </cfRule>
  </conditionalFormatting>
  <conditionalFormatting sqref="N5828">
    <cfRule type="cellIs" dxfId="1360" priority="1633" operator="equal">
      <formula>"Não informado"</formula>
    </cfRule>
  </conditionalFormatting>
  <conditionalFormatting sqref="N5828">
    <cfRule type="cellIs" dxfId="1359" priority="1632" operator="equal">
      <formula>"Não informado"</formula>
    </cfRule>
  </conditionalFormatting>
  <conditionalFormatting sqref="N5828">
    <cfRule type="cellIs" dxfId="1358" priority="1631" operator="equal">
      <formula>"Não informado"</formula>
    </cfRule>
  </conditionalFormatting>
  <conditionalFormatting sqref="N5828">
    <cfRule type="cellIs" dxfId="1357" priority="1630" operator="equal">
      <formula>"Não informado"</formula>
    </cfRule>
  </conditionalFormatting>
  <conditionalFormatting sqref="N5828">
    <cfRule type="cellIs" dxfId="1356" priority="1629" operator="equal">
      <formula>"Não informado"</formula>
    </cfRule>
  </conditionalFormatting>
  <conditionalFormatting sqref="M5828">
    <cfRule type="cellIs" dxfId="1355" priority="1627" operator="equal">
      <formula>"Não informado"</formula>
    </cfRule>
  </conditionalFormatting>
  <conditionalFormatting sqref="N5828">
    <cfRule type="cellIs" dxfId="1354" priority="1626" operator="equal">
      <formula>"Não informado"</formula>
    </cfRule>
  </conditionalFormatting>
  <conditionalFormatting sqref="M5828">
    <cfRule type="cellIs" dxfId="1353" priority="1625" operator="equal">
      <formula>"Não informado"</formula>
    </cfRule>
  </conditionalFormatting>
  <conditionalFormatting sqref="N5828">
    <cfRule type="cellIs" dxfId="1352" priority="1624" operator="equal">
      <formula>"Não informado"</formula>
    </cfRule>
  </conditionalFormatting>
  <conditionalFormatting sqref="M5828:N5828">
    <cfRule type="cellIs" dxfId="1351" priority="1623" operator="equal">
      <formula>"Não informado"</formula>
    </cfRule>
  </conditionalFormatting>
  <conditionalFormatting sqref="M5828">
    <cfRule type="cellIs" dxfId="1350" priority="1622" operator="equal">
      <formula>"Não informado"</formula>
    </cfRule>
  </conditionalFormatting>
  <conditionalFormatting sqref="N5828">
    <cfRule type="cellIs" dxfId="1349" priority="1621" operator="equal">
      <formula>"Não informado"</formula>
    </cfRule>
  </conditionalFormatting>
  <conditionalFormatting sqref="M5828">
    <cfRule type="cellIs" dxfId="1348" priority="1620" operator="equal">
      <formula>"Não informado"</formula>
    </cfRule>
  </conditionalFormatting>
  <conditionalFormatting sqref="N5828">
    <cfRule type="cellIs" dxfId="1347" priority="1619" operator="equal">
      <formula>"Não informado"</formula>
    </cfRule>
  </conditionalFormatting>
  <conditionalFormatting sqref="M5828:N5828">
    <cfRule type="cellIs" dxfId="1346" priority="1618" operator="equal">
      <formula>"Não informado"</formula>
    </cfRule>
  </conditionalFormatting>
  <conditionalFormatting sqref="N5829">
    <cfRule type="cellIs" dxfId="1345" priority="1617" operator="equal">
      <formula>"Não informado"</formula>
    </cfRule>
  </conditionalFormatting>
  <conditionalFormatting sqref="N5829">
    <cfRule type="cellIs" dxfId="1344" priority="1616" operator="equal">
      <formula>"Não informado"</formula>
    </cfRule>
  </conditionalFormatting>
  <conditionalFormatting sqref="M5829">
    <cfRule type="cellIs" dxfId="1343" priority="1615" operator="equal">
      <formula>"Não informado"</formula>
    </cfRule>
  </conditionalFormatting>
  <conditionalFormatting sqref="M5829:N5829">
    <cfRule type="cellIs" dxfId="1342" priority="1614" operator="equal">
      <formula>"Não informado"</formula>
    </cfRule>
  </conditionalFormatting>
  <conditionalFormatting sqref="M5829:N5829">
    <cfRule type="cellIs" dxfId="1341" priority="1613" operator="equal">
      <formula>"Não informado"</formula>
    </cfRule>
  </conditionalFormatting>
  <conditionalFormatting sqref="L5826">
    <cfRule type="cellIs" dxfId="1340" priority="1612" operator="equal">
      <formula>"Não informado"</formula>
    </cfRule>
  </conditionalFormatting>
  <conditionalFormatting sqref="M4392:N4392">
    <cfRule type="cellIs" dxfId="1339" priority="1611" operator="equal">
      <formula>"Não informado"</formula>
    </cfRule>
  </conditionalFormatting>
  <conditionalFormatting sqref="M5293">
    <cfRule type="cellIs" dxfId="1338" priority="1610" operator="equal">
      <formula>"Não informado"</formula>
    </cfRule>
  </conditionalFormatting>
  <conditionalFormatting sqref="L5841">
    <cfRule type="cellIs" dxfId="1337" priority="1609" operator="equal">
      <formula>"Não informado"</formula>
    </cfRule>
  </conditionalFormatting>
  <conditionalFormatting sqref="L5844">
    <cfRule type="cellIs" dxfId="1336" priority="1608" operator="equal">
      <formula>"Não informado"</formula>
    </cfRule>
  </conditionalFormatting>
  <conditionalFormatting sqref="L5845">
    <cfRule type="cellIs" dxfId="1335" priority="1607" operator="equal">
      <formula>"Não informado"</formula>
    </cfRule>
  </conditionalFormatting>
  <conditionalFormatting sqref="L5846">
    <cfRule type="cellIs" dxfId="1334" priority="1606" operator="equal">
      <formula>"Não informado"</formula>
    </cfRule>
  </conditionalFormatting>
  <conditionalFormatting sqref="L5847">
    <cfRule type="cellIs" dxfId="1333" priority="1605" operator="equal">
      <formula>"Não informado"</formula>
    </cfRule>
  </conditionalFormatting>
  <conditionalFormatting sqref="A5848:C5848 E5848:K5848">
    <cfRule type="cellIs" dxfId="1332" priority="1604" operator="equal">
      <formula>"Não informado"</formula>
    </cfRule>
  </conditionalFormatting>
  <conditionalFormatting sqref="L5848">
    <cfRule type="cellIs" dxfId="1331" priority="1603" operator="equal">
      <formula>"Não informado"</formula>
    </cfRule>
  </conditionalFormatting>
  <conditionalFormatting sqref="A5849:C5849 E5849:J5849">
    <cfRule type="cellIs" dxfId="1330" priority="1602" operator="equal">
      <formula>"Não informado"</formula>
    </cfRule>
  </conditionalFormatting>
  <conditionalFormatting sqref="L5849">
    <cfRule type="cellIs" dxfId="1329" priority="1601" operator="equal">
      <formula>"Não informado"</formula>
    </cfRule>
  </conditionalFormatting>
  <conditionalFormatting sqref="A5850:J5850">
    <cfRule type="cellIs" dxfId="1328" priority="1600" operator="equal">
      <formula>"Não informado"</formula>
    </cfRule>
  </conditionalFormatting>
  <conditionalFormatting sqref="L5850">
    <cfRule type="cellIs" dxfId="1327" priority="1599" operator="equal">
      <formula>"Não informado"</formula>
    </cfRule>
  </conditionalFormatting>
  <conditionalFormatting sqref="D5845:D5849">
    <cfRule type="cellIs" dxfId="1326" priority="1598" operator="equal">
      <formula>"Não informado"</formula>
    </cfRule>
  </conditionalFormatting>
  <conditionalFormatting sqref="K5851">
    <cfRule type="cellIs" dxfId="1325" priority="1597" operator="equal">
      <formula>"Não informado"</formula>
    </cfRule>
  </conditionalFormatting>
  <conditionalFormatting sqref="A5851:J5851">
    <cfRule type="cellIs" dxfId="1324" priority="1596" operator="equal">
      <formula>"Não informado"</formula>
    </cfRule>
  </conditionalFormatting>
  <conditionalFormatting sqref="L5851">
    <cfRule type="cellIs" dxfId="1323" priority="1595" operator="equal">
      <formula>"Não informado"</formula>
    </cfRule>
  </conditionalFormatting>
  <conditionalFormatting sqref="A5852:C5852 E5852:K5852">
    <cfRule type="cellIs" dxfId="1322" priority="1594" operator="equal">
      <formula>"Não informado"</formula>
    </cfRule>
  </conditionalFormatting>
  <conditionalFormatting sqref="D5852">
    <cfRule type="cellIs" dxfId="1321" priority="1593" operator="equal">
      <formula>"Não informado"</formula>
    </cfRule>
  </conditionalFormatting>
  <conditionalFormatting sqref="L5852">
    <cfRule type="cellIs" dxfId="1320" priority="1592" operator="equal">
      <formula>"Não informado"</formula>
    </cfRule>
  </conditionalFormatting>
  <conditionalFormatting sqref="A5853:C5853 E5853:K5853">
    <cfRule type="cellIs" dxfId="1319" priority="1591" operator="equal">
      <formula>"Não informado"</formula>
    </cfRule>
  </conditionalFormatting>
  <conditionalFormatting sqref="D5853">
    <cfRule type="cellIs" dxfId="1318" priority="1590" operator="equal">
      <formula>"Não informado"</formula>
    </cfRule>
  </conditionalFormatting>
  <conditionalFormatting sqref="L5853">
    <cfRule type="cellIs" dxfId="1317" priority="1589" operator="equal">
      <formula>"Não informado"</formula>
    </cfRule>
  </conditionalFormatting>
  <conditionalFormatting sqref="A5854:C5854 E5854:K5854">
    <cfRule type="cellIs" dxfId="1316" priority="1588" operator="equal">
      <formula>"Não informado"</formula>
    </cfRule>
  </conditionalFormatting>
  <conditionalFormatting sqref="D5854">
    <cfRule type="cellIs" dxfId="1315" priority="1587" operator="equal">
      <formula>"Não informado"</formula>
    </cfRule>
  </conditionalFormatting>
  <conditionalFormatting sqref="L5854">
    <cfRule type="cellIs" dxfId="1314" priority="1586" operator="equal">
      <formula>"Não informado"</formula>
    </cfRule>
  </conditionalFormatting>
  <conditionalFormatting sqref="A5855:C5855 E5855:J5855">
    <cfRule type="cellIs" dxfId="1313" priority="1585" operator="equal">
      <formula>"Não informado"</formula>
    </cfRule>
  </conditionalFormatting>
  <conditionalFormatting sqref="D5855">
    <cfRule type="cellIs" dxfId="1312" priority="1584" operator="equal">
      <formula>"Não informado"</formula>
    </cfRule>
  </conditionalFormatting>
  <conditionalFormatting sqref="L5855">
    <cfRule type="cellIs" dxfId="1311" priority="1583" operator="equal">
      <formula>"Não informado"</formula>
    </cfRule>
  </conditionalFormatting>
  <conditionalFormatting sqref="A5856:C5856 E5856:J5856">
    <cfRule type="cellIs" dxfId="1310" priority="1582" operator="equal">
      <formula>"Não informado"</formula>
    </cfRule>
  </conditionalFormatting>
  <conditionalFormatting sqref="D5856">
    <cfRule type="cellIs" dxfId="1309" priority="1581" operator="equal">
      <formula>"Não informado"</formula>
    </cfRule>
  </conditionalFormatting>
  <conditionalFormatting sqref="L5856">
    <cfRule type="cellIs" dxfId="1308" priority="1580" operator="equal">
      <formula>"Não informado"</formula>
    </cfRule>
  </conditionalFormatting>
  <conditionalFormatting sqref="P5857:XFD5862 A5857:J5862">
    <cfRule type="cellIs" dxfId="1307" priority="1509" operator="equal">
      <formula>"Não informado"</formula>
    </cfRule>
  </conditionalFormatting>
  <conditionalFormatting sqref="P5857:XFD5862 A5857:J5862">
    <cfRule type="cellIs" dxfId="1306" priority="1508" operator="equal">
      <formula>"Não informado"</formula>
    </cfRule>
  </conditionalFormatting>
  <conditionalFormatting sqref="P5857:XFD5862 A5857:J5862">
    <cfRule type="cellIs" dxfId="1305" priority="1507" operator="equal">
      <formula>"Não informado"</formula>
    </cfRule>
  </conditionalFormatting>
  <conditionalFormatting sqref="C5857:D5862">
    <cfRule type="cellIs" dxfId="1304" priority="1477" operator="equal">
      <formula>"Não informado"</formula>
    </cfRule>
  </conditionalFormatting>
  <conditionalFormatting sqref="P5857:XFD5862 A5857:J5862">
    <cfRule type="cellIs" dxfId="1303" priority="1506" operator="equal">
      <formula>"Não informado"</formula>
    </cfRule>
  </conditionalFormatting>
  <conditionalFormatting sqref="A5857:B5862 P5857:XFD5862 E5857:J5862">
    <cfRule type="cellIs" dxfId="1302" priority="1505" operator="equal">
      <formula>"Não informado"</formula>
    </cfRule>
  </conditionalFormatting>
  <conditionalFormatting sqref="A5857:B5862 P5857:XFD5862 E5857:J5862">
    <cfRule type="cellIs" dxfId="1301" priority="1494" operator="equal">
      <formula>"Não informado"</formula>
    </cfRule>
  </conditionalFormatting>
  <conditionalFormatting sqref="G5857:J5862 P5857:XFD5862 A5857:B5862 E5857:E5862">
    <cfRule type="cellIs" dxfId="1300" priority="1493" operator="equal">
      <formula>"Não informado"</formula>
    </cfRule>
  </conditionalFormatting>
  <conditionalFormatting sqref="P5857:XFD5862">
    <cfRule type="cellIs" dxfId="1299" priority="1492" operator="equal">
      <formula>"Não informado"</formula>
    </cfRule>
  </conditionalFormatting>
  <conditionalFormatting sqref="P5857:XFD5862">
    <cfRule type="cellIs" dxfId="1298" priority="1491" operator="equal">
      <formula>"Não informado"</formula>
    </cfRule>
  </conditionalFormatting>
  <conditionalFormatting sqref="P5857:XFD5862">
    <cfRule type="cellIs" dxfId="1297" priority="1490" operator="equal">
      <formula>"Não informado"</formula>
    </cfRule>
  </conditionalFormatting>
  <conditionalFormatting sqref="P5857:XFD5862">
    <cfRule type="cellIs" dxfId="1296" priority="1489" operator="equal">
      <formula>"Não informado"</formula>
    </cfRule>
  </conditionalFormatting>
  <conditionalFormatting sqref="P5857:XFD5862">
    <cfRule type="cellIs" dxfId="1295" priority="1488" operator="equal">
      <formula>"Não informado"</formula>
    </cfRule>
  </conditionalFormatting>
  <conditionalFormatting sqref="A5857:B5862 P5857:XFD5862 E5857:J5862">
    <cfRule type="cellIs" dxfId="1294" priority="1504" operator="equal">
      <formula>"Não informado"</formula>
    </cfRule>
  </conditionalFormatting>
  <conditionalFormatting sqref="P5857:XFD5862 A5857:B5862 E5857:J5862">
    <cfRule type="cellIs" dxfId="1293" priority="1503" operator="equal">
      <formula>"Não informado"</formula>
    </cfRule>
  </conditionalFormatting>
  <conditionalFormatting sqref="P5857:XFD5862 A5857:B5862 E5857:J5862">
    <cfRule type="cellIs" dxfId="1292" priority="1502" operator="equal">
      <formula>"Não informado"</formula>
    </cfRule>
  </conditionalFormatting>
  <conditionalFormatting sqref="A5857:B5862 P5857:XFD5862 E5857:J5862">
    <cfRule type="cellIs" dxfId="1291" priority="1501" operator="equal">
      <formula>"Não informado"</formula>
    </cfRule>
  </conditionalFormatting>
  <conditionalFormatting sqref="A5857:B5862 P5857:XFD5862 E5857:J5862">
    <cfRule type="cellIs" dxfId="1290" priority="1500" operator="equal">
      <formula>"Não informado"</formula>
    </cfRule>
  </conditionalFormatting>
  <conditionalFormatting sqref="P5857:XFD5862 A5857:B5862 E5857:J5862">
    <cfRule type="cellIs" dxfId="1289" priority="1497" operator="equal">
      <formula>"Não informado"</formula>
    </cfRule>
  </conditionalFormatting>
  <conditionalFormatting sqref="A5857:B5862 E5857:J5862 P5857:XFD5862">
    <cfRule type="cellIs" dxfId="1288" priority="1496" operator="equal">
      <formula>"Não informado"</formula>
    </cfRule>
  </conditionalFormatting>
  <conditionalFormatting sqref="A5857:B5862 E5857:J5862 P5857:XFD5862">
    <cfRule type="cellIs" dxfId="1287" priority="1495" operator="equal">
      <formula>"Não informado"</formula>
    </cfRule>
  </conditionalFormatting>
  <conditionalFormatting sqref="A5857:B5862 E5857:J5862 P5857:XFD5862">
    <cfRule type="cellIs" dxfId="1286" priority="1499" operator="equal">
      <formula>"Não informado"</formula>
    </cfRule>
  </conditionalFormatting>
  <conditionalFormatting sqref="P5857:XFD5862 A5857:B5862 H5857:H5862">
    <cfRule type="cellIs" dxfId="1285" priority="1478" operator="equal">
      <formula>"Não informado"</formula>
    </cfRule>
  </conditionalFormatting>
  <conditionalFormatting sqref="A5857:B5862 P5857:XFD5862 E5857:J5862">
    <cfRule type="cellIs" dxfId="1284" priority="1498" operator="equal">
      <formula>"Não informado"</formula>
    </cfRule>
  </conditionalFormatting>
  <conditionalFormatting sqref="P5857:XFD5862">
    <cfRule type="cellIs" dxfId="1283" priority="1487" operator="equal">
      <formula>"Não informado"</formula>
    </cfRule>
  </conditionalFormatting>
  <conditionalFormatting sqref="A5857:B5862 P5857:XFD5862">
    <cfRule type="cellIs" dxfId="1282" priority="1486" operator="equal">
      <formula>"Não informado"</formula>
    </cfRule>
  </conditionalFormatting>
  <conditionalFormatting sqref="A5857:B5862 P5857:XFD5862">
    <cfRule type="cellIs" dxfId="1281" priority="1485" operator="equal">
      <formula>"Não informado"</formula>
    </cfRule>
  </conditionalFormatting>
  <conditionalFormatting sqref="P5857:XFD5862 I5857:J5862 A5857:B5862">
    <cfRule type="cellIs" dxfId="1280" priority="1483" operator="equal">
      <formula>"Não informado"</formula>
    </cfRule>
  </conditionalFormatting>
  <conditionalFormatting sqref="P5857:XFD5862 A5857:B5862 H5857:H5862">
    <cfRule type="cellIs" dxfId="1279" priority="1480" operator="equal">
      <formula>"Não informado"</formula>
    </cfRule>
  </conditionalFormatting>
  <conditionalFormatting sqref="A5857:B5862 P5857:XFD5862">
    <cfRule type="cellIs" dxfId="1278" priority="1484" operator="equal">
      <formula>"Não informado"</formula>
    </cfRule>
  </conditionalFormatting>
  <conditionalFormatting sqref="A5857:B5862 P5857:XFD5862 H5857:H5862">
    <cfRule type="cellIs" dxfId="1277" priority="1482" operator="equal">
      <formula>"Não informado"</formula>
    </cfRule>
  </conditionalFormatting>
  <conditionalFormatting sqref="A5857:B5862 P5857:XFD5862 H5857:H5862">
    <cfRule type="cellIs" dxfId="1276" priority="1481" operator="equal">
      <formula>"Não informado"</formula>
    </cfRule>
  </conditionalFormatting>
  <conditionalFormatting sqref="P5857:XFD5862 A5857:B5862 H5857:H5862">
    <cfRule type="cellIs" dxfId="1275" priority="1479" operator="equal">
      <formula>"Não informado"</formula>
    </cfRule>
  </conditionalFormatting>
  <conditionalFormatting sqref="L5858:L5860">
    <cfRule type="cellIs" dxfId="1274" priority="1475" operator="equal">
      <formula>"Não informado"</formula>
    </cfRule>
  </conditionalFormatting>
  <conditionalFormatting sqref="N5855:N5856 N5862 N5865">
    <cfRule type="cellIs" dxfId="1273" priority="1469" operator="equal">
      <formula>"Não informado"</formula>
    </cfRule>
  </conditionalFormatting>
  <conditionalFormatting sqref="K5857:K5869">
    <cfRule type="cellIs" dxfId="1272" priority="1468" operator="equal">
      <formula>"Não informado"</formula>
    </cfRule>
  </conditionalFormatting>
  <conditionalFormatting sqref="A5863:B5863 D5863:L5863 O5863:XFD5863">
    <cfRule type="cellIs" dxfId="1271" priority="1467" operator="equal">
      <formula>"Não informado"</formula>
    </cfRule>
  </conditionalFormatting>
  <conditionalFormatting sqref="A5864:L5864 P5864:XFD5864">
    <cfRule type="cellIs" dxfId="1270" priority="1466" operator="equal">
      <formula>"Não informado"</formula>
    </cfRule>
  </conditionalFormatting>
  <conditionalFormatting sqref="M5865:N5865 K5865">
    <cfRule type="cellIs" dxfId="1269" priority="1465" operator="equal">
      <formula>"Não informado"</formula>
    </cfRule>
  </conditionalFormatting>
  <conditionalFormatting sqref="A5865:B5865 E5865:J5865 P5865:R5865 T5865:XFD5865">
    <cfRule type="cellIs" dxfId="1268" priority="1464" operator="equal">
      <formula>"Não informado"</formula>
    </cfRule>
  </conditionalFormatting>
  <conditionalFormatting sqref="C5865:D5865">
    <cfRule type="cellIs" dxfId="1267" priority="1463" operator="equal">
      <formula>"Não informado"</formula>
    </cfRule>
  </conditionalFormatting>
  <conditionalFormatting sqref="C5865:D5865">
    <cfRule type="cellIs" dxfId="1266" priority="1462" operator="equal">
      <formula>"Não informado"</formula>
    </cfRule>
  </conditionalFormatting>
  <conditionalFormatting sqref="C5865">
    <cfRule type="cellIs" dxfId="1265" priority="1461" operator="equal">
      <formula>"Não informado"</formula>
    </cfRule>
  </conditionalFormatting>
  <conditionalFormatting sqref="C5865">
    <cfRule type="cellIs" dxfId="1264" priority="1460" operator="equal">
      <formula>"Não informado"</formula>
    </cfRule>
  </conditionalFormatting>
  <conditionalFormatting sqref="C5865:D5865">
    <cfRule type="cellIs" dxfId="1263" priority="1459" operator="equal">
      <formula>"Não informado"</formula>
    </cfRule>
  </conditionalFormatting>
  <conditionalFormatting sqref="C5865:D5865">
    <cfRule type="cellIs" dxfId="1262" priority="1458" operator="equal">
      <formula>"Não informado"</formula>
    </cfRule>
  </conditionalFormatting>
  <conditionalFormatting sqref="K5865">
    <cfRule type="cellIs" dxfId="1261" priority="1457" operator="equal">
      <formula>"Não informado"</formula>
    </cfRule>
  </conditionalFormatting>
  <conditionalFormatting sqref="M5865:N5865">
    <cfRule type="cellIs" dxfId="1260" priority="1455" operator="equal">
      <formula>"Não informado"</formula>
    </cfRule>
  </conditionalFormatting>
  <conditionalFormatting sqref="M5865:N5865">
    <cfRule type="cellIs" dxfId="1259" priority="1454" operator="equal">
      <formula>"Não informado"</formula>
    </cfRule>
  </conditionalFormatting>
  <conditionalFormatting sqref="A5866:B5866 E5866:J5866 P5866:R5866 T5866:XFD5866">
    <cfRule type="cellIs" dxfId="1258" priority="1452" operator="equal">
      <formula>"Não informado"</formula>
    </cfRule>
  </conditionalFormatting>
  <conditionalFormatting sqref="C5866:D5866">
    <cfRule type="cellIs" dxfId="1257" priority="1451" operator="equal">
      <formula>"Não informado"</formula>
    </cfRule>
  </conditionalFormatting>
  <conditionalFormatting sqref="C5866:D5866">
    <cfRule type="cellIs" dxfId="1256" priority="1450" operator="equal">
      <formula>"Não informado"</formula>
    </cfRule>
  </conditionalFormatting>
  <conditionalFormatting sqref="C5866">
    <cfRule type="cellIs" dxfId="1255" priority="1449" operator="equal">
      <formula>"Não informado"</formula>
    </cfRule>
  </conditionalFormatting>
  <conditionalFormatting sqref="C5866">
    <cfRule type="cellIs" dxfId="1254" priority="1448" operator="equal">
      <formula>"Não informado"</formula>
    </cfRule>
  </conditionalFormatting>
  <conditionalFormatting sqref="C5866:D5866">
    <cfRule type="cellIs" dxfId="1253" priority="1447" operator="equal">
      <formula>"Não informado"</formula>
    </cfRule>
  </conditionalFormatting>
  <conditionalFormatting sqref="C5866:D5866">
    <cfRule type="cellIs" dxfId="1252" priority="1446" operator="equal">
      <formula>"Não informado"</formula>
    </cfRule>
  </conditionalFormatting>
  <conditionalFormatting sqref="C5188">
    <cfRule type="cellIs" dxfId="1251" priority="1441" operator="equal">
      <formula>"Não informado"</formula>
    </cfRule>
  </conditionalFormatting>
  <conditionalFormatting sqref="C5188">
    <cfRule type="cellIs" dxfId="1250" priority="1440" operator="equal">
      <formula>"Não informado"</formula>
    </cfRule>
  </conditionalFormatting>
  <conditionalFormatting sqref="C5188:D5188">
    <cfRule type="cellIs" dxfId="1249" priority="1439" operator="equal">
      <formula>"Não informado"</formula>
    </cfRule>
  </conditionalFormatting>
  <conditionalFormatting sqref="C5188:D5188">
    <cfRule type="cellIs" dxfId="1248" priority="1438" operator="equal">
      <formula>"Não informado"</formula>
    </cfRule>
  </conditionalFormatting>
  <conditionalFormatting sqref="O5865:O5868">
    <cfRule type="cellIs" dxfId="1247" priority="1437" operator="equal">
      <formula>"Não informado"</formula>
    </cfRule>
  </conditionalFormatting>
  <conditionalFormatting sqref="L5862">
    <cfRule type="cellIs" dxfId="1246" priority="1436" operator="equal">
      <formula>"Não informado"</formula>
    </cfRule>
  </conditionalFormatting>
  <conditionalFormatting sqref="L5865">
    <cfRule type="cellIs" dxfId="1245" priority="1435" operator="equal">
      <formula>"Não informado"</formula>
    </cfRule>
  </conditionalFormatting>
  <conditionalFormatting sqref="L5866">
    <cfRule type="cellIs" dxfId="1244" priority="1434" operator="equal">
      <formula>"Não informado"</formula>
    </cfRule>
  </conditionalFormatting>
  <conditionalFormatting sqref="L5857">
    <cfRule type="cellIs" dxfId="1243" priority="1433" operator="equal">
      <formula>"Não informado"</formula>
    </cfRule>
  </conditionalFormatting>
  <conditionalFormatting sqref="L5861">
    <cfRule type="cellIs" dxfId="1242" priority="1432" operator="equal">
      <formula>"Não informado"</formula>
    </cfRule>
  </conditionalFormatting>
  <conditionalFormatting sqref="C5863">
    <cfRule type="cellIs" dxfId="1241" priority="1431" operator="equal">
      <formula>"Não informado"</formula>
    </cfRule>
  </conditionalFormatting>
  <conditionalFormatting sqref="C5863">
    <cfRule type="cellIs" dxfId="1240" priority="1430" operator="equal">
      <formula>"Não informado"</formula>
    </cfRule>
  </conditionalFormatting>
  <conditionalFormatting sqref="C5863">
    <cfRule type="cellIs" dxfId="1239" priority="1429" operator="equal">
      <formula>"Não informado"</formula>
    </cfRule>
  </conditionalFormatting>
  <conditionalFormatting sqref="C5863">
    <cfRule type="cellIs" dxfId="1238" priority="1428" operator="equal">
      <formula>"Não informado"</formula>
    </cfRule>
  </conditionalFormatting>
  <conditionalFormatting sqref="C5863">
    <cfRule type="cellIs" dxfId="1237" priority="1426" operator="equal">
      <formula>"Não informado"</formula>
    </cfRule>
  </conditionalFormatting>
  <conditionalFormatting sqref="C5863">
    <cfRule type="cellIs" dxfId="1236" priority="1427" operator="equal">
      <formula>"Não informado"</formula>
    </cfRule>
  </conditionalFormatting>
  <conditionalFormatting sqref="L5869">
    <cfRule type="cellIs" dxfId="1235" priority="1425" operator="equal">
      <formula>"Não informado"</formula>
    </cfRule>
  </conditionalFormatting>
  <conditionalFormatting sqref="L5874">
    <cfRule type="cellIs" dxfId="1234" priority="1424" operator="equal">
      <formula>"Não informado"</formula>
    </cfRule>
  </conditionalFormatting>
  <conditionalFormatting sqref="L5879">
    <cfRule type="cellIs" dxfId="1233" priority="1423" operator="equal">
      <formula>"Não informado"</formula>
    </cfRule>
  </conditionalFormatting>
  <conditionalFormatting sqref="L5880">
    <cfRule type="cellIs" dxfId="1232" priority="1422" operator="equal">
      <formula>"Não informado"</formula>
    </cfRule>
  </conditionalFormatting>
  <conditionalFormatting sqref="L5881">
    <cfRule type="cellIs" dxfId="1231" priority="1420" operator="equal">
      <formula>"Não informado"</formula>
    </cfRule>
  </conditionalFormatting>
  <conditionalFormatting sqref="A5896:J5901 P5896:XFD5901">
    <cfRule type="cellIs" dxfId="1230" priority="1419" operator="equal">
      <formula>"Não informado"</formula>
    </cfRule>
  </conditionalFormatting>
  <conditionalFormatting sqref="P5896:XFD5901 A5896:J5901">
    <cfRule type="cellIs" dxfId="1229" priority="1418" operator="equal">
      <formula>"Não informado"</formula>
    </cfRule>
  </conditionalFormatting>
  <conditionalFormatting sqref="P5896:XFD5901 A5896:J5901">
    <cfRule type="cellIs" dxfId="1228" priority="1417" operator="equal">
      <formula>"Não informado"</formula>
    </cfRule>
  </conditionalFormatting>
  <conditionalFormatting sqref="P5896:XFD5901 A5896:J5901">
    <cfRule type="cellIs" dxfId="1227" priority="1416" operator="equal">
      <formula>"Não informado"</formula>
    </cfRule>
  </conditionalFormatting>
  <conditionalFormatting sqref="C5896:D5901">
    <cfRule type="cellIs" dxfId="1226" priority="1386" operator="equal">
      <formula>"Não informado"</formula>
    </cfRule>
  </conditionalFormatting>
  <conditionalFormatting sqref="P5896:XFD5901 A5896:J5901">
    <cfRule type="cellIs" dxfId="1225" priority="1415" operator="equal">
      <formula>"Não informado"</formula>
    </cfRule>
  </conditionalFormatting>
  <conditionalFormatting sqref="A5896:B5901 P5896:XFD5901 E5896:J5901">
    <cfRule type="cellIs" dxfId="1224" priority="1414" operator="equal">
      <formula>"Não informado"</formula>
    </cfRule>
  </conditionalFormatting>
  <conditionalFormatting sqref="A5896:B5901 P5896:XFD5901 E5896:J5901">
    <cfRule type="cellIs" dxfId="1223" priority="1403" operator="equal">
      <formula>"Não informado"</formula>
    </cfRule>
  </conditionalFormatting>
  <conditionalFormatting sqref="G5896:J5901 P5896:XFD5901 A5896:B5901 E5896:E5901">
    <cfRule type="cellIs" dxfId="1222" priority="1402" operator="equal">
      <formula>"Não informado"</formula>
    </cfRule>
  </conditionalFormatting>
  <conditionalFormatting sqref="P5896:XFD5901">
    <cfRule type="cellIs" dxfId="1221" priority="1401" operator="equal">
      <formula>"Não informado"</formula>
    </cfRule>
  </conditionalFormatting>
  <conditionalFormatting sqref="P5896:XFD5901">
    <cfRule type="cellIs" dxfId="1220" priority="1400" operator="equal">
      <formula>"Não informado"</formula>
    </cfRule>
  </conditionalFormatting>
  <conditionalFormatting sqref="P5896:XFD5901">
    <cfRule type="cellIs" dxfId="1219" priority="1399" operator="equal">
      <formula>"Não informado"</formula>
    </cfRule>
  </conditionalFormatting>
  <conditionalFormatting sqref="P5896:XFD5901">
    <cfRule type="cellIs" dxfId="1218" priority="1398" operator="equal">
      <formula>"Não informado"</formula>
    </cfRule>
  </conditionalFormatting>
  <conditionalFormatting sqref="P5896:XFD5901">
    <cfRule type="cellIs" dxfId="1217" priority="1397" operator="equal">
      <formula>"Não informado"</formula>
    </cfRule>
  </conditionalFormatting>
  <conditionalFormatting sqref="A5896:B5901 P5896:XFD5901 E5896:J5901">
    <cfRule type="cellIs" dxfId="1216" priority="1413" operator="equal">
      <formula>"Não informado"</formula>
    </cfRule>
  </conditionalFormatting>
  <conditionalFormatting sqref="P5896:XFD5901 A5896:B5901 E5896:J5901">
    <cfRule type="cellIs" dxfId="1215" priority="1412" operator="equal">
      <formula>"Não informado"</formula>
    </cfRule>
  </conditionalFormatting>
  <conditionalFormatting sqref="P5896:XFD5901 A5896:B5901 E5896:J5901">
    <cfRule type="cellIs" dxfId="1214" priority="1411" operator="equal">
      <formula>"Não informado"</formula>
    </cfRule>
  </conditionalFormatting>
  <conditionalFormatting sqref="A5896:B5901 P5896:XFD5901 E5896:J5901">
    <cfRule type="cellIs" dxfId="1213" priority="1410" operator="equal">
      <formula>"Não informado"</formula>
    </cfRule>
  </conditionalFormatting>
  <conditionalFormatting sqref="A5896:B5901 P5896:XFD5901 E5896:J5901">
    <cfRule type="cellIs" dxfId="1212" priority="1409" operator="equal">
      <formula>"Não informado"</formula>
    </cfRule>
  </conditionalFormatting>
  <conditionalFormatting sqref="P5896:XFD5901 A5896:B5901 E5896:J5901">
    <cfRule type="cellIs" dxfId="1211" priority="1406" operator="equal">
      <formula>"Não informado"</formula>
    </cfRule>
  </conditionalFormatting>
  <conditionalFormatting sqref="A5896:B5901 E5896:J5901 P5896:XFD5901">
    <cfRule type="cellIs" dxfId="1210" priority="1405" operator="equal">
      <formula>"Não informado"</formula>
    </cfRule>
  </conditionalFormatting>
  <conditionalFormatting sqref="A5896:B5901 E5896:J5901 P5896:XFD5901">
    <cfRule type="cellIs" dxfId="1209" priority="1404" operator="equal">
      <formula>"Não informado"</formula>
    </cfRule>
  </conditionalFormatting>
  <conditionalFormatting sqref="A5896:B5901 E5896:J5901 P5896:XFD5901">
    <cfRule type="cellIs" dxfId="1208" priority="1408" operator="equal">
      <formula>"Não informado"</formula>
    </cfRule>
  </conditionalFormatting>
  <conditionalFormatting sqref="P5896:XFD5901 A5896:B5901 H5896:H5901">
    <cfRule type="cellIs" dxfId="1207" priority="1387" operator="equal">
      <formula>"Não informado"</formula>
    </cfRule>
  </conditionalFormatting>
  <conditionalFormatting sqref="A5896:B5901 P5896:XFD5901 E5896:J5901">
    <cfRule type="cellIs" dxfId="1206" priority="1407" operator="equal">
      <formula>"Não informado"</formula>
    </cfRule>
  </conditionalFormatting>
  <conditionalFormatting sqref="P5896:XFD5901">
    <cfRule type="cellIs" dxfId="1205" priority="1396" operator="equal">
      <formula>"Não informado"</formula>
    </cfRule>
  </conditionalFormatting>
  <conditionalFormatting sqref="A5896:B5901 P5896:XFD5901">
    <cfRule type="cellIs" dxfId="1204" priority="1395" operator="equal">
      <formula>"Não informado"</formula>
    </cfRule>
  </conditionalFormatting>
  <conditionalFormatting sqref="A5896:B5901 P5896:XFD5901">
    <cfRule type="cellIs" dxfId="1203" priority="1394" operator="equal">
      <formula>"Não informado"</formula>
    </cfRule>
  </conditionalFormatting>
  <conditionalFormatting sqref="P5896:XFD5901 I5896:J5901 A5896:B5901">
    <cfRule type="cellIs" dxfId="1202" priority="1392" operator="equal">
      <formula>"Não informado"</formula>
    </cfRule>
  </conditionalFormatting>
  <conditionalFormatting sqref="P5896:XFD5901 A5896:B5901 H5896:H5901">
    <cfRule type="cellIs" dxfId="1201" priority="1389" operator="equal">
      <formula>"Não informado"</formula>
    </cfRule>
  </conditionalFormatting>
  <conditionalFormatting sqref="A5896:B5901 P5896:XFD5901">
    <cfRule type="cellIs" dxfId="1200" priority="1393" operator="equal">
      <formula>"Não informado"</formula>
    </cfRule>
  </conditionalFormatting>
  <conditionalFormatting sqref="A5896:B5901 P5896:XFD5901 H5896:H5901">
    <cfRule type="cellIs" dxfId="1199" priority="1391" operator="equal">
      <formula>"Não informado"</formula>
    </cfRule>
  </conditionalFormatting>
  <conditionalFormatting sqref="A5896:B5901 P5896:XFD5901 H5896:H5901">
    <cfRule type="cellIs" dxfId="1198" priority="1390" operator="equal">
      <formula>"Não informado"</formula>
    </cfRule>
  </conditionalFormatting>
  <conditionalFormatting sqref="P5896:XFD5901 A5896:B5901 H5896:H5901">
    <cfRule type="cellIs" dxfId="1197" priority="1388" operator="equal">
      <formula>"Não informado"</formula>
    </cfRule>
  </conditionalFormatting>
  <conditionalFormatting sqref="L5897:L5901">
    <cfRule type="cellIs" dxfId="1196" priority="1383" operator="equal">
      <formula>"Não informado"</formula>
    </cfRule>
  </conditionalFormatting>
  <conditionalFormatting sqref="K5899">
    <cfRule type="cellIs" dxfId="1195" priority="1382" operator="equal">
      <formula>"Não informado"</formula>
    </cfRule>
  </conditionalFormatting>
  <conditionalFormatting sqref="K5898">
    <cfRule type="cellIs" dxfId="1194" priority="1381" operator="equal">
      <formula>"Não informado"</formula>
    </cfRule>
  </conditionalFormatting>
  <conditionalFormatting sqref="L5896">
    <cfRule type="cellIs" dxfId="1193" priority="1380" operator="equal">
      <formula>"Não informado"</formula>
    </cfRule>
  </conditionalFormatting>
  <conditionalFormatting sqref="M5834">
    <cfRule type="cellIs" dxfId="1192" priority="1379" operator="equal">
      <formula>"Não informado"</formula>
    </cfRule>
  </conditionalFormatting>
  <conditionalFormatting sqref="M5834">
    <cfRule type="cellIs" dxfId="1191" priority="1378" operator="equal">
      <formula>"Não informado"</formula>
    </cfRule>
  </conditionalFormatting>
  <conditionalFormatting sqref="M5834">
    <cfRule type="cellIs" dxfId="1190" priority="1377" operator="equal">
      <formula>"Não informado"</formula>
    </cfRule>
  </conditionalFormatting>
  <conditionalFormatting sqref="M5834">
    <cfRule type="cellIs" dxfId="1189" priority="1376" operator="equal">
      <formula>"Não informado"</formula>
    </cfRule>
  </conditionalFormatting>
  <conditionalFormatting sqref="M5842:N5842">
    <cfRule type="cellIs" dxfId="1188" priority="1371" operator="equal">
      <formula>"Não informado"</formula>
    </cfRule>
  </conditionalFormatting>
  <conditionalFormatting sqref="M5842:N5842">
    <cfRule type="cellIs" dxfId="1187" priority="1370" operator="equal">
      <formula>"Não informado"</formula>
    </cfRule>
  </conditionalFormatting>
  <conditionalFormatting sqref="N5842">
    <cfRule type="cellIs" dxfId="1186" priority="1373" operator="equal">
      <formula>"Não informado"</formula>
    </cfRule>
  </conditionalFormatting>
  <conditionalFormatting sqref="M5842">
    <cfRule type="cellIs" dxfId="1185" priority="1372" operator="equal">
      <formula>"Não informado"</formula>
    </cfRule>
  </conditionalFormatting>
  <conditionalFormatting sqref="M5842">
    <cfRule type="cellIs" dxfId="1184" priority="1369" operator="equal">
      <formula>"Não informado"</formula>
    </cfRule>
  </conditionalFormatting>
  <conditionalFormatting sqref="M5842">
    <cfRule type="cellIs" dxfId="1183" priority="1368" operator="equal">
      <formula>"Não informado"</formula>
    </cfRule>
  </conditionalFormatting>
  <conditionalFormatting sqref="N5842">
    <cfRule type="cellIs" dxfId="1182" priority="1366" operator="equal">
      <formula>"Não informado"</formula>
    </cfRule>
  </conditionalFormatting>
  <conditionalFormatting sqref="N5842">
    <cfRule type="cellIs" dxfId="1181" priority="1367" operator="equal">
      <formula>"Não informado"</formula>
    </cfRule>
  </conditionalFormatting>
  <conditionalFormatting sqref="N5842">
    <cfRule type="cellIs" dxfId="1180" priority="1365" operator="equal">
      <formula>"Não informado"</formula>
    </cfRule>
  </conditionalFormatting>
  <conditionalFormatting sqref="M5843">
    <cfRule type="cellIs" dxfId="1179" priority="1364" operator="equal">
      <formula>"Não informado"</formula>
    </cfRule>
  </conditionalFormatting>
  <conditionalFormatting sqref="N5843">
    <cfRule type="cellIs" dxfId="1178" priority="1363" operator="equal">
      <formula>"Não informado"</formula>
    </cfRule>
  </conditionalFormatting>
  <conditionalFormatting sqref="N5843">
    <cfRule type="cellIs" dxfId="1177" priority="1362" operator="equal">
      <formula>"Não informado"</formula>
    </cfRule>
  </conditionalFormatting>
  <conditionalFormatting sqref="N5843">
    <cfRule type="cellIs" dxfId="1176" priority="1361" operator="equal">
      <formula>"Não informado"</formula>
    </cfRule>
  </conditionalFormatting>
  <conditionalFormatting sqref="M5857:N5857">
    <cfRule type="cellIs" dxfId="1175" priority="1360" operator="equal">
      <formula>"Não informado"</formula>
    </cfRule>
  </conditionalFormatting>
  <conditionalFormatting sqref="N5857">
    <cfRule type="cellIs" dxfId="1174" priority="1359" operator="equal">
      <formula>"Não informado"</formula>
    </cfRule>
  </conditionalFormatting>
  <conditionalFormatting sqref="M5857:N5857">
    <cfRule type="cellIs" dxfId="1173" priority="1358" operator="equal">
      <formula>"Não informado"</formula>
    </cfRule>
  </conditionalFormatting>
  <conditionalFormatting sqref="M5857:N5857">
    <cfRule type="cellIs" dxfId="1172" priority="1357" operator="equal">
      <formula>"Não informado"</formula>
    </cfRule>
  </conditionalFormatting>
  <conditionalFormatting sqref="M5857:N5857">
    <cfRule type="cellIs" dxfId="1171" priority="1356" operator="equal">
      <formula>"Não informado"</formula>
    </cfRule>
  </conditionalFormatting>
  <conditionalFormatting sqref="M5857:N5857">
    <cfRule type="cellIs" dxfId="1170" priority="1355" operator="equal">
      <formula>"Não informado"</formula>
    </cfRule>
  </conditionalFormatting>
  <conditionalFormatting sqref="N5857">
    <cfRule type="cellIs" dxfId="1169" priority="1354" operator="equal">
      <formula>"Não informado"</formula>
    </cfRule>
  </conditionalFormatting>
  <conditionalFormatting sqref="M5858:N5858">
    <cfRule type="cellIs" dxfId="1168" priority="1353" operator="equal">
      <formula>"Não informado"</formula>
    </cfRule>
  </conditionalFormatting>
  <conditionalFormatting sqref="N5858">
    <cfRule type="cellIs" dxfId="1167" priority="1352" operator="equal">
      <formula>"Não informado"</formula>
    </cfRule>
  </conditionalFormatting>
  <conditionalFormatting sqref="M5858:N5858">
    <cfRule type="cellIs" dxfId="1166" priority="1351" operator="equal">
      <formula>"Não informado"</formula>
    </cfRule>
  </conditionalFormatting>
  <conditionalFormatting sqref="M5858:N5858">
    <cfRule type="cellIs" dxfId="1165" priority="1350" operator="equal">
      <formula>"Não informado"</formula>
    </cfRule>
  </conditionalFormatting>
  <conditionalFormatting sqref="M5858:N5858">
    <cfRule type="cellIs" dxfId="1164" priority="1349" operator="equal">
      <formula>"Não informado"</formula>
    </cfRule>
  </conditionalFormatting>
  <conditionalFormatting sqref="M5858:N5858">
    <cfRule type="cellIs" dxfId="1163" priority="1348" operator="equal">
      <formula>"Não informado"</formula>
    </cfRule>
  </conditionalFormatting>
  <conditionalFormatting sqref="N5858">
    <cfRule type="cellIs" dxfId="1162" priority="1347" operator="equal">
      <formula>"Não informado"</formula>
    </cfRule>
  </conditionalFormatting>
  <conditionalFormatting sqref="N5859">
    <cfRule type="cellIs" dxfId="1161" priority="1339" operator="equal">
      <formula>"Não informado"</formula>
    </cfRule>
  </conditionalFormatting>
  <conditionalFormatting sqref="M5859">
    <cfRule type="cellIs" dxfId="1160" priority="1338" operator="equal">
      <formula>"Não informado"</formula>
    </cfRule>
  </conditionalFormatting>
  <conditionalFormatting sqref="N5859">
    <cfRule type="cellIs" dxfId="1159" priority="1337" operator="equal">
      <formula>"Não informado"</formula>
    </cfRule>
  </conditionalFormatting>
  <conditionalFormatting sqref="M5859:N5859">
    <cfRule type="cellIs" dxfId="1158" priority="1336" operator="equal">
      <formula>"Não informado"</formula>
    </cfRule>
  </conditionalFormatting>
  <conditionalFormatting sqref="M5859:N5859">
    <cfRule type="cellIs" dxfId="1157" priority="1335" operator="equal">
      <formula>"Não informado"</formula>
    </cfRule>
  </conditionalFormatting>
  <conditionalFormatting sqref="M5859">
    <cfRule type="cellIs" dxfId="1156" priority="1334" operator="equal">
      <formula>"Não informado"</formula>
    </cfRule>
  </conditionalFormatting>
  <conditionalFormatting sqref="M5859">
    <cfRule type="cellIs" dxfId="1155" priority="1333" operator="equal">
      <formula>"Não informado"</formula>
    </cfRule>
  </conditionalFormatting>
  <conditionalFormatting sqref="N5859">
    <cfRule type="cellIs" dxfId="1154" priority="1332" operator="equal">
      <formula>"Não informado"</formula>
    </cfRule>
  </conditionalFormatting>
  <conditionalFormatting sqref="N5859">
    <cfRule type="cellIs" dxfId="1153" priority="1331" operator="equal">
      <formula>"Não informado"</formula>
    </cfRule>
  </conditionalFormatting>
  <conditionalFormatting sqref="N5859">
    <cfRule type="cellIs" dxfId="1152" priority="1330" operator="equal">
      <formula>"Não informado"</formula>
    </cfRule>
  </conditionalFormatting>
  <conditionalFormatting sqref="M5859:N5859">
    <cfRule type="cellIs" dxfId="1151" priority="1329" operator="equal">
      <formula>"Não informado"</formula>
    </cfRule>
  </conditionalFormatting>
  <conditionalFormatting sqref="M5859:N5859">
    <cfRule type="cellIs" dxfId="1150" priority="1328" operator="equal">
      <formula>"Não informado"</formula>
    </cfRule>
  </conditionalFormatting>
  <conditionalFormatting sqref="M5860:N5860">
    <cfRule type="cellIs" dxfId="1149" priority="1327" operator="equal">
      <formula>"Não informado"</formula>
    </cfRule>
  </conditionalFormatting>
  <conditionalFormatting sqref="M5860:N5860">
    <cfRule type="cellIs" dxfId="1148" priority="1326" operator="equal">
      <formula>"Não informado"</formula>
    </cfRule>
  </conditionalFormatting>
  <conditionalFormatting sqref="M5860:N5860">
    <cfRule type="cellIs" dxfId="1147" priority="1325" operator="equal">
      <formula>"Não informado"</formula>
    </cfRule>
  </conditionalFormatting>
  <conditionalFormatting sqref="M5861:N5861">
    <cfRule type="cellIs" dxfId="1146" priority="1324" operator="equal">
      <formula>"Não informado"</formula>
    </cfRule>
  </conditionalFormatting>
  <conditionalFormatting sqref="M5861">
    <cfRule type="cellIs" dxfId="1145" priority="1323" operator="equal">
      <formula>"Não informado"</formula>
    </cfRule>
  </conditionalFormatting>
  <conditionalFormatting sqref="M5861:N5861">
    <cfRule type="cellIs" dxfId="1144" priority="1322" operator="equal">
      <formula>"Não informado"</formula>
    </cfRule>
  </conditionalFormatting>
  <conditionalFormatting sqref="M5863:N5863">
    <cfRule type="cellIs" dxfId="1143" priority="1321" operator="equal">
      <formula>"Não informado"</formula>
    </cfRule>
  </conditionalFormatting>
  <conditionalFormatting sqref="N5863">
    <cfRule type="cellIs" dxfId="1142" priority="1320" operator="equal">
      <formula>"Não informado"</formula>
    </cfRule>
  </conditionalFormatting>
  <conditionalFormatting sqref="M5863">
    <cfRule type="cellIs" dxfId="1141" priority="1319" operator="equal">
      <formula>"Não informado"</formula>
    </cfRule>
  </conditionalFormatting>
  <conditionalFormatting sqref="M5864:N5864">
    <cfRule type="cellIs" dxfId="1140" priority="1318" operator="equal">
      <formula>"Não informado"</formula>
    </cfRule>
  </conditionalFormatting>
  <conditionalFormatting sqref="O5864">
    <cfRule type="cellIs" dxfId="1139" priority="1317" operator="equal">
      <formula>"Não informado"</formula>
    </cfRule>
  </conditionalFormatting>
  <conditionalFormatting sqref="M5866:N5866">
    <cfRule type="cellIs" dxfId="1138" priority="1316" operator="equal">
      <formula>"Não informado"</formula>
    </cfRule>
  </conditionalFormatting>
  <conditionalFormatting sqref="M5866:N5866">
    <cfRule type="cellIs" dxfId="1137" priority="1315" operator="equal">
      <formula>"Não informado"</formula>
    </cfRule>
  </conditionalFormatting>
  <conditionalFormatting sqref="A5937:C5937">
    <cfRule type="cellIs" dxfId="1136" priority="1194" operator="equal">
      <formula>"Não informado"</formula>
    </cfRule>
  </conditionalFormatting>
  <conditionalFormatting sqref="D5942:J5942 L5942">
    <cfRule type="cellIs" dxfId="1135" priority="1187" operator="equal">
      <formula>"Não informado"</formula>
    </cfRule>
  </conditionalFormatting>
  <conditionalFormatting sqref="M5870:N5870">
    <cfRule type="cellIs" dxfId="1134" priority="1290" operator="equal">
      <formula>"Não informado"</formula>
    </cfRule>
  </conditionalFormatting>
  <conditionalFormatting sqref="N5882">
    <cfRule type="cellIs" dxfId="1133" priority="1289" operator="equal">
      <formula>"Não informado"</formula>
    </cfRule>
  </conditionalFormatting>
  <conditionalFormatting sqref="M5882">
    <cfRule type="cellIs" dxfId="1132" priority="1288" operator="equal">
      <formula>"Não informado"</formula>
    </cfRule>
  </conditionalFormatting>
  <conditionalFormatting sqref="N5882">
    <cfRule type="cellIs" dxfId="1131" priority="1287" operator="equal">
      <formula>"Não informado"</formula>
    </cfRule>
  </conditionalFormatting>
  <conditionalFormatting sqref="N5885">
    <cfRule type="cellIs" dxfId="1130" priority="1274" operator="equal">
      <formula>"Não informado"</formula>
    </cfRule>
  </conditionalFormatting>
  <conditionalFormatting sqref="M5885">
    <cfRule type="cellIs" dxfId="1129" priority="1273" operator="equal">
      <formula>"Não informado"</formula>
    </cfRule>
  </conditionalFormatting>
  <conditionalFormatting sqref="M5885">
    <cfRule type="cellIs" dxfId="1128" priority="1272" operator="equal">
      <formula>"Não informado"</formula>
    </cfRule>
  </conditionalFormatting>
  <conditionalFormatting sqref="M5886">
    <cfRule type="cellIs" dxfId="1127" priority="1271" operator="equal">
      <formula>"Não informado"</formula>
    </cfRule>
  </conditionalFormatting>
  <conditionalFormatting sqref="M5886">
    <cfRule type="cellIs" dxfId="1126" priority="1270" operator="equal">
      <formula>"Não informado"</formula>
    </cfRule>
  </conditionalFormatting>
  <conditionalFormatting sqref="N5886">
    <cfRule type="cellIs" dxfId="1125" priority="1269" operator="equal">
      <formula>"Não informado"</formula>
    </cfRule>
  </conditionalFormatting>
  <conditionalFormatting sqref="M5886:N5886">
    <cfRule type="cellIs" dxfId="1124" priority="1268" operator="equal">
      <formula>"Não informado"</formula>
    </cfRule>
  </conditionalFormatting>
  <conditionalFormatting sqref="M5886:N5886">
    <cfRule type="cellIs" dxfId="1123" priority="1267" operator="equal">
      <formula>"Não informado"</formula>
    </cfRule>
  </conditionalFormatting>
  <conditionalFormatting sqref="N5886">
    <cfRule type="cellIs" dxfId="1122" priority="1266" operator="equal">
      <formula>"Não informado"</formula>
    </cfRule>
  </conditionalFormatting>
  <conditionalFormatting sqref="M5886:N5886">
    <cfRule type="cellIs" dxfId="1121" priority="1265" operator="equal">
      <formula>"Não informado"</formula>
    </cfRule>
  </conditionalFormatting>
  <conditionalFormatting sqref="M5886:N5886">
    <cfRule type="cellIs" dxfId="1120" priority="1264" operator="equal">
      <formula>"Não informado"</formula>
    </cfRule>
  </conditionalFormatting>
  <conditionalFormatting sqref="M5886">
    <cfRule type="cellIs" dxfId="1119" priority="1263" operator="equal">
      <formula>"Não informado"</formula>
    </cfRule>
  </conditionalFormatting>
  <conditionalFormatting sqref="M5886">
    <cfRule type="cellIs" dxfId="1118" priority="1262" operator="equal">
      <formula>"Não informado"</formula>
    </cfRule>
  </conditionalFormatting>
  <conditionalFormatting sqref="N5886">
    <cfRule type="cellIs" dxfId="1117" priority="1261" operator="equal">
      <formula>"Não informado"</formula>
    </cfRule>
  </conditionalFormatting>
  <conditionalFormatting sqref="N5886">
    <cfRule type="cellIs" dxfId="1116" priority="1260" operator="equal">
      <formula>"Não informado"</formula>
    </cfRule>
  </conditionalFormatting>
  <conditionalFormatting sqref="N5887">
    <cfRule type="cellIs" dxfId="1115" priority="1253" operator="equal">
      <formula>"Não informado"</formula>
    </cfRule>
  </conditionalFormatting>
  <conditionalFormatting sqref="N5887">
    <cfRule type="cellIs" dxfId="1114" priority="1259" operator="equal">
      <formula>"Não informado"</formula>
    </cfRule>
  </conditionalFormatting>
  <conditionalFormatting sqref="M5887">
    <cfRule type="cellIs" dxfId="1113" priority="1258" operator="equal">
      <formula>"Não informado"</formula>
    </cfRule>
  </conditionalFormatting>
  <conditionalFormatting sqref="M5887:N5887">
    <cfRule type="cellIs" dxfId="1112" priority="1257" operator="equal">
      <formula>"Não informado"</formula>
    </cfRule>
  </conditionalFormatting>
  <conditionalFormatting sqref="M5887">
    <cfRule type="cellIs" dxfId="1111" priority="1256" operator="equal">
      <formula>"Não informado"</formula>
    </cfRule>
  </conditionalFormatting>
  <conditionalFormatting sqref="M5887">
    <cfRule type="cellIs" dxfId="1110" priority="1255" operator="equal">
      <formula>"Não informado"</formula>
    </cfRule>
  </conditionalFormatting>
  <conditionalFormatting sqref="N5887">
    <cfRule type="cellIs" dxfId="1109" priority="1254" operator="equal">
      <formula>"Não informado"</formula>
    </cfRule>
  </conditionalFormatting>
  <conditionalFormatting sqref="I5937:J5937">
    <cfRule type="cellIs" dxfId="1108" priority="1193" operator="equal">
      <formula>"Não informado"</formula>
    </cfRule>
  </conditionalFormatting>
  <conditionalFormatting sqref="A5938:C5938">
    <cfRule type="cellIs" dxfId="1107" priority="1192" operator="equal">
      <formula>"Não informado"</formula>
    </cfRule>
  </conditionalFormatting>
  <conditionalFormatting sqref="A5939:C5939">
    <cfRule type="cellIs" dxfId="1106" priority="1191" operator="equal">
      <formula>"Não informado"</formula>
    </cfRule>
  </conditionalFormatting>
  <conditionalFormatting sqref="A5940:C5940">
    <cfRule type="cellIs" dxfId="1105" priority="1190" operator="equal">
      <formula>"Não informado"</formula>
    </cfRule>
  </conditionalFormatting>
  <conditionalFormatting sqref="D5941:J5941 L5941">
    <cfRule type="cellIs" dxfId="1104" priority="1189" operator="equal">
      <formula>"Não informado"</formula>
    </cfRule>
  </conditionalFormatting>
  <conditionalFormatting sqref="A5941:C5941">
    <cfRule type="cellIs" dxfId="1103" priority="1188" operator="equal">
      <formula>"Não informado"</formula>
    </cfRule>
  </conditionalFormatting>
  <conditionalFormatting sqref="M5944:N5944">
    <cfRule type="cellIs" dxfId="1102" priority="1125" operator="equal">
      <formula>"Não informado"</formula>
    </cfRule>
  </conditionalFormatting>
  <conditionalFormatting sqref="N5945">
    <cfRule type="cellIs" dxfId="1101" priority="1122" operator="equal">
      <formula>"Não informado"</formula>
    </cfRule>
  </conditionalFormatting>
  <conditionalFormatting sqref="N5892">
    <cfRule type="cellIs" dxfId="1100" priority="1239" operator="equal">
      <formula>"Não informado"</formula>
    </cfRule>
  </conditionalFormatting>
  <conditionalFormatting sqref="M5892">
    <cfRule type="cellIs" dxfId="1099" priority="1238" operator="equal">
      <formula>"Não informado"</formula>
    </cfRule>
  </conditionalFormatting>
  <conditionalFormatting sqref="M5892">
    <cfRule type="cellIs" dxfId="1098" priority="1237" operator="equal">
      <formula>"Não informado"</formula>
    </cfRule>
  </conditionalFormatting>
  <conditionalFormatting sqref="N5898">
    <cfRule type="cellIs" dxfId="1097" priority="1221" operator="equal">
      <formula>"Não informado"</formula>
    </cfRule>
  </conditionalFormatting>
  <conditionalFormatting sqref="N5895">
    <cfRule type="cellIs" dxfId="1096" priority="1233" operator="equal">
      <formula>"Não informado"</formula>
    </cfRule>
  </conditionalFormatting>
  <conditionalFormatting sqref="N5895">
    <cfRule type="cellIs" dxfId="1095" priority="1232" operator="equal">
      <formula>"Não informado"</formula>
    </cfRule>
  </conditionalFormatting>
  <conditionalFormatting sqref="M5896:N5896">
    <cfRule type="cellIs" dxfId="1094" priority="1231" operator="equal">
      <formula>"Não informado"</formula>
    </cfRule>
  </conditionalFormatting>
  <conditionalFormatting sqref="M5896">
    <cfRule type="cellIs" dxfId="1093" priority="1230" operator="equal">
      <formula>"Não informado"</formula>
    </cfRule>
  </conditionalFormatting>
  <conditionalFormatting sqref="M5896:N5896">
    <cfRule type="cellIs" dxfId="1092" priority="1229" operator="equal">
      <formula>"Não informado"</formula>
    </cfRule>
  </conditionalFormatting>
  <conditionalFormatting sqref="M5898">
    <cfRule type="cellIs" dxfId="1091" priority="1220" operator="equal">
      <formula>"Não informado"</formula>
    </cfRule>
  </conditionalFormatting>
  <conditionalFormatting sqref="M5898">
    <cfRule type="cellIs" dxfId="1090" priority="1219" operator="equal">
      <formula>"Não informado"</formula>
    </cfRule>
  </conditionalFormatting>
  <conditionalFormatting sqref="N5898">
    <cfRule type="cellIs" dxfId="1089" priority="1218" operator="equal">
      <formula>"Não informado"</formula>
    </cfRule>
  </conditionalFormatting>
  <conditionalFormatting sqref="N5899">
    <cfRule type="cellIs" dxfId="1088" priority="1217" operator="equal">
      <formula>"Não informado"</formula>
    </cfRule>
  </conditionalFormatting>
  <conditionalFormatting sqref="M5899">
    <cfRule type="cellIs" dxfId="1087" priority="1216" operator="equal">
      <formula>"Não informado"</formula>
    </cfRule>
  </conditionalFormatting>
  <conditionalFormatting sqref="M5899">
    <cfRule type="cellIs" dxfId="1086" priority="1215" operator="equal">
      <formula>"Não informado"</formula>
    </cfRule>
  </conditionalFormatting>
  <conditionalFormatting sqref="N5899">
    <cfRule type="cellIs" dxfId="1085" priority="1214" operator="equal">
      <formula>"Não informado"</formula>
    </cfRule>
  </conditionalFormatting>
  <conditionalFormatting sqref="L5902">
    <cfRule type="cellIs" dxfId="1084" priority="1213" operator="equal">
      <formula>"Não informado"</formula>
    </cfRule>
  </conditionalFormatting>
  <conditionalFormatting sqref="L5903">
    <cfRule type="cellIs" dxfId="1083" priority="1212" operator="equal">
      <formula>"Não informado"</formula>
    </cfRule>
  </conditionalFormatting>
  <conditionalFormatting sqref="L5912">
    <cfRule type="cellIs" dxfId="1082" priority="1211" operator="equal">
      <formula>"Não informado"</formula>
    </cfRule>
  </conditionalFormatting>
  <conditionalFormatting sqref="L5917">
    <cfRule type="cellIs" dxfId="1081" priority="1210" operator="equal">
      <formula>"Não informado"</formula>
    </cfRule>
  </conditionalFormatting>
  <conditionalFormatting sqref="L5918">
    <cfRule type="cellIs" dxfId="1080" priority="1209" operator="equal">
      <formula>"Não informado"</formula>
    </cfRule>
  </conditionalFormatting>
  <conditionalFormatting sqref="L5928">
    <cfRule type="cellIs" dxfId="1079" priority="1208" operator="equal">
      <formula>"Não informado"</formula>
    </cfRule>
  </conditionalFormatting>
  <conditionalFormatting sqref="L5929">
    <cfRule type="cellIs" dxfId="1078" priority="1207" operator="equal">
      <formula>"Não informado"</formula>
    </cfRule>
  </conditionalFormatting>
  <conditionalFormatting sqref="A5930:J5930">
    <cfRule type="cellIs" dxfId="1077" priority="1206" operator="equal">
      <formula>"Não informado"</formula>
    </cfRule>
  </conditionalFormatting>
  <conditionalFormatting sqref="L5930">
    <cfRule type="cellIs" dxfId="1076" priority="1205" operator="equal">
      <formula>"Não informado"</formula>
    </cfRule>
  </conditionalFormatting>
  <conditionalFormatting sqref="A5931:J5931">
    <cfRule type="cellIs" dxfId="1075" priority="1204" operator="equal">
      <formula>"Não informado"</formula>
    </cfRule>
  </conditionalFormatting>
  <conditionalFormatting sqref="L5931">
    <cfRule type="cellIs" dxfId="1074" priority="1203" operator="equal">
      <formula>"Não informado"</formula>
    </cfRule>
  </conditionalFormatting>
  <conditionalFormatting sqref="A5932:J5932">
    <cfRule type="cellIs" dxfId="1073" priority="1202" operator="equal">
      <formula>"Não informado"</formula>
    </cfRule>
  </conditionalFormatting>
  <conditionalFormatting sqref="L5932">
    <cfRule type="cellIs" dxfId="1072" priority="1201" operator="equal">
      <formula>"Não informado"</formula>
    </cfRule>
  </conditionalFormatting>
  <conditionalFormatting sqref="A5933:J5933">
    <cfRule type="cellIs" dxfId="1071" priority="1200" operator="equal">
      <formula>"Não informado"</formula>
    </cfRule>
  </conditionalFormatting>
  <conditionalFormatting sqref="L5933">
    <cfRule type="cellIs" dxfId="1070" priority="1199" operator="equal">
      <formula>"Não informado"</formula>
    </cfRule>
  </conditionalFormatting>
  <conditionalFormatting sqref="A5934:J5935">
    <cfRule type="cellIs" dxfId="1069" priority="1198" operator="equal">
      <formula>"Não informado"</formula>
    </cfRule>
  </conditionalFormatting>
  <conditionalFormatting sqref="L5934:L5935">
    <cfRule type="cellIs" dxfId="1068" priority="1197" operator="equal">
      <formula>"Não informado"</formula>
    </cfRule>
  </conditionalFormatting>
  <conditionalFormatting sqref="A5936:J5936">
    <cfRule type="cellIs" dxfId="1067" priority="1196" operator="equal">
      <formula>"Não informado"</formula>
    </cfRule>
  </conditionalFormatting>
  <conditionalFormatting sqref="L5936">
    <cfRule type="cellIs" dxfId="1066" priority="1195" operator="equal">
      <formula>"Não informado"</formula>
    </cfRule>
  </conditionalFormatting>
  <conditionalFormatting sqref="A5942:C5942">
    <cfRule type="cellIs" dxfId="1065" priority="1186" operator="equal">
      <formula>"Não informado"</formula>
    </cfRule>
  </conditionalFormatting>
  <conditionalFormatting sqref="I5943">
    <cfRule type="cellIs" dxfId="1064" priority="1185" operator="equal">
      <formula>"Não informado"</formula>
    </cfRule>
  </conditionalFormatting>
  <conditionalFormatting sqref="J5943">
    <cfRule type="cellIs" dxfId="1063" priority="1184" operator="equal">
      <formula>"Não informado"</formula>
    </cfRule>
  </conditionalFormatting>
  <conditionalFormatting sqref="A5944:H5944">
    <cfRule type="cellIs" dxfId="1062" priority="1183" operator="equal">
      <formula>"Não informado"</formula>
    </cfRule>
  </conditionalFormatting>
  <conditionalFormatting sqref="I5944">
    <cfRule type="cellIs" dxfId="1061" priority="1182" operator="equal">
      <formula>"Não informado"</formula>
    </cfRule>
  </conditionalFormatting>
  <conditionalFormatting sqref="J5944">
    <cfRule type="cellIs" dxfId="1060" priority="1181" operator="equal">
      <formula>"Não informado"</formula>
    </cfRule>
  </conditionalFormatting>
  <conditionalFormatting sqref="A5945:H5945">
    <cfRule type="cellIs" dxfId="1059" priority="1180" operator="equal">
      <formula>"Não informado"</formula>
    </cfRule>
  </conditionalFormatting>
  <conditionalFormatting sqref="I5945">
    <cfRule type="cellIs" dxfId="1058" priority="1179" operator="equal">
      <formula>"Não informado"</formula>
    </cfRule>
  </conditionalFormatting>
  <conditionalFormatting sqref="J5945">
    <cfRule type="cellIs" dxfId="1057" priority="1178" operator="equal">
      <formula>"Não informado"</formula>
    </cfRule>
  </conditionalFormatting>
  <conditionalFormatting sqref="A5946:H5946">
    <cfRule type="cellIs" dxfId="1056" priority="1177" operator="equal">
      <formula>"Não informado"</formula>
    </cfRule>
  </conditionalFormatting>
  <conditionalFormatting sqref="I5946">
    <cfRule type="cellIs" dxfId="1055" priority="1176" operator="equal">
      <formula>"Não informado"</formula>
    </cfRule>
  </conditionalFormatting>
  <conditionalFormatting sqref="J5946">
    <cfRule type="cellIs" dxfId="1054" priority="1175" operator="equal">
      <formula>"Não informado"</formula>
    </cfRule>
  </conditionalFormatting>
  <conditionalFormatting sqref="A5947:H5947">
    <cfRule type="cellIs" dxfId="1053" priority="1174" operator="equal">
      <formula>"Não informado"</formula>
    </cfRule>
  </conditionalFormatting>
  <conditionalFormatting sqref="I5947">
    <cfRule type="cellIs" dxfId="1052" priority="1173" operator="equal">
      <formula>"Não informado"</formula>
    </cfRule>
  </conditionalFormatting>
  <conditionalFormatting sqref="J5947">
    <cfRule type="cellIs" dxfId="1051" priority="1172" operator="equal">
      <formula>"Não informado"</formula>
    </cfRule>
  </conditionalFormatting>
  <conditionalFormatting sqref="A5948:H5948">
    <cfRule type="cellIs" dxfId="1050" priority="1171" operator="equal">
      <formula>"Não informado"</formula>
    </cfRule>
  </conditionalFormatting>
  <conditionalFormatting sqref="I5948">
    <cfRule type="cellIs" dxfId="1049" priority="1170" operator="equal">
      <formula>"Não informado"</formula>
    </cfRule>
  </conditionalFormatting>
  <conditionalFormatting sqref="J5948">
    <cfRule type="cellIs" dxfId="1048" priority="1169" operator="equal">
      <formula>"Não informado"</formula>
    </cfRule>
  </conditionalFormatting>
  <conditionalFormatting sqref="A5949:H5949">
    <cfRule type="cellIs" dxfId="1047" priority="1168" operator="equal">
      <formula>"Não informado"</formula>
    </cfRule>
  </conditionalFormatting>
  <conditionalFormatting sqref="I5949">
    <cfRule type="cellIs" dxfId="1046" priority="1167" operator="equal">
      <formula>"Não informado"</formula>
    </cfRule>
  </conditionalFormatting>
  <conditionalFormatting sqref="J5949">
    <cfRule type="cellIs" dxfId="1045" priority="1166" operator="equal">
      <formula>"Não informado"</formula>
    </cfRule>
  </conditionalFormatting>
  <conditionalFormatting sqref="A5950:F5950">
    <cfRule type="cellIs" dxfId="1044" priority="1165" operator="equal">
      <formula>"Não informado"</formula>
    </cfRule>
  </conditionalFormatting>
  <conditionalFormatting sqref="N5891">
    <cfRule type="cellIs" dxfId="1043" priority="1164" operator="equal">
      <formula>"Não informado"</formula>
    </cfRule>
  </conditionalFormatting>
  <conditionalFormatting sqref="M5891">
    <cfRule type="cellIs" dxfId="1042" priority="1163" operator="equal">
      <formula>"Não informado"</formula>
    </cfRule>
  </conditionalFormatting>
  <conditionalFormatting sqref="M5891:N5891">
    <cfRule type="cellIs" dxfId="1041" priority="1162" operator="equal">
      <formula>"Não informado"</formula>
    </cfRule>
  </conditionalFormatting>
  <conditionalFormatting sqref="M5891:N5891">
    <cfRule type="cellIs" dxfId="1040" priority="1161" operator="equal">
      <formula>"Não informado"</formula>
    </cfRule>
  </conditionalFormatting>
  <conditionalFormatting sqref="M5891">
    <cfRule type="cellIs" dxfId="1039" priority="1160" operator="equal">
      <formula>"Não informado"</formula>
    </cfRule>
  </conditionalFormatting>
  <conditionalFormatting sqref="N5909">
    <cfRule type="cellIs" dxfId="1038" priority="1159" operator="equal">
      <formula>"Não informado"</formula>
    </cfRule>
  </conditionalFormatting>
  <conditionalFormatting sqref="M5909">
    <cfRule type="cellIs" dxfId="1037" priority="1158" operator="equal">
      <formula>"Não informado"</formula>
    </cfRule>
  </conditionalFormatting>
  <conditionalFormatting sqref="M5909:N5909">
    <cfRule type="cellIs" dxfId="1036" priority="1157" operator="equal">
      <formula>"Não informado"</formula>
    </cfRule>
  </conditionalFormatting>
  <conditionalFormatting sqref="M5909:N5909">
    <cfRule type="cellIs" dxfId="1035" priority="1156" operator="equal">
      <formula>"Não informado"</formula>
    </cfRule>
  </conditionalFormatting>
  <conditionalFormatting sqref="M5909">
    <cfRule type="cellIs" dxfId="1034" priority="1155" operator="equal">
      <formula>"Não informado"</formula>
    </cfRule>
  </conditionalFormatting>
  <conditionalFormatting sqref="N5916">
    <cfRule type="cellIs" dxfId="1033" priority="1154" operator="equal">
      <formula>"Não informado"</formula>
    </cfRule>
  </conditionalFormatting>
  <conditionalFormatting sqref="M5916">
    <cfRule type="cellIs" dxfId="1032" priority="1153" operator="equal">
      <formula>"Não informado"</formula>
    </cfRule>
  </conditionalFormatting>
  <conditionalFormatting sqref="M5916:N5916">
    <cfRule type="cellIs" dxfId="1031" priority="1152" operator="equal">
      <formula>"Não informado"</formula>
    </cfRule>
  </conditionalFormatting>
  <conditionalFormatting sqref="M5916:N5916">
    <cfRule type="cellIs" dxfId="1030" priority="1151" operator="equal">
      <formula>"Não informado"</formula>
    </cfRule>
  </conditionalFormatting>
  <conditionalFormatting sqref="M5916">
    <cfRule type="cellIs" dxfId="1029" priority="1150" operator="equal">
      <formula>"Não informado"</formula>
    </cfRule>
  </conditionalFormatting>
  <conditionalFormatting sqref="N5927">
    <cfRule type="cellIs" dxfId="1028" priority="1149" operator="equal">
      <formula>"Não informado"</formula>
    </cfRule>
  </conditionalFormatting>
  <conditionalFormatting sqref="M5927">
    <cfRule type="cellIs" dxfId="1027" priority="1148" operator="equal">
      <formula>"Não informado"</formula>
    </cfRule>
  </conditionalFormatting>
  <conditionalFormatting sqref="M5927:N5927">
    <cfRule type="cellIs" dxfId="1026" priority="1147" operator="equal">
      <formula>"Não informado"</formula>
    </cfRule>
  </conditionalFormatting>
  <conditionalFormatting sqref="M5927:N5927">
    <cfRule type="cellIs" dxfId="1025" priority="1146" operator="equal">
      <formula>"Não informado"</formula>
    </cfRule>
  </conditionalFormatting>
  <conditionalFormatting sqref="M5927">
    <cfRule type="cellIs" dxfId="1024" priority="1145" operator="equal">
      <formula>"Não informado"</formula>
    </cfRule>
  </conditionalFormatting>
  <conditionalFormatting sqref="M5943">
    <cfRule type="cellIs" dxfId="1023" priority="1144" operator="equal">
      <formula>"Não informado"</formula>
    </cfRule>
  </conditionalFormatting>
  <conditionalFormatting sqref="N5948">
    <cfRule type="cellIs" dxfId="1022" priority="1143" operator="equal">
      <formula>"Não informado"</formula>
    </cfRule>
  </conditionalFormatting>
  <conditionalFormatting sqref="N5948">
    <cfRule type="cellIs" dxfId="1021" priority="1142" operator="equal">
      <formula>"Não informado"</formula>
    </cfRule>
  </conditionalFormatting>
  <conditionalFormatting sqref="M5948">
    <cfRule type="cellIs" dxfId="1020" priority="1141" operator="equal">
      <formula>"Não informado"</formula>
    </cfRule>
  </conditionalFormatting>
  <conditionalFormatting sqref="M5948:N5948">
    <cfRule type="cellIs" dxfId="1019" priority="1140" operator="equal">
      <formula>"Não informado"</formula>
    </cfRule>
  </conditionalFormatting>
  <conditionalFormatting sqref="M5948:N5948">
    <cfRule type="cellIs" dxfId="1018" priority="1139" operator="equal">
      <formula>"Não informado"</formula>
    </cfRule>
  </conditionalFormatting>
  <conditionalFormatting sqref="M5949">
    <cfRule type="cellIs" dxfId="1017" priority="1047" operator="equal">
      <formula>"Não informado"</formula>
    </cfRule>
  </conditionalFormatting>
  <conditionalFormatting sqref="M5944">
    <cfRule type="cellIs" dxfId="1016" priority="1138" operator="equal">
      <formula>"Não informado"</formula>
    </cfRule>
  </conditionalFormatting>
  <conditionalFormatting sqref="M5944">
    <cfRule type="cellIs" dxfId="1015" priority="1137" operator="equal">
      <formula>"Não informado"</formula>
    </cfRule>
  </conditionalFormatting>
  <conditionalFormatting sqref="M5944">
    <cfRule type="cellIs" dxfId="1014" priority="1136" operator="equal">
      <formula>"Não informado"</formula>
    </cfRule>
  </conditionalFormatting>
  <conditionalFormatting sqref="M5944">
    <cfRule type="cellIs" dxfId="1013" priority="1135" operator="equal">
      <formula>"Não informado"</formula>
    </cfRule>
  </conditionalFormatting>
  <conditionalFormatting sqref="M5944">
    <cfRule type="cellIs" dxfId="1012" priority="1134" operator="equal">
      <formula>"Não informado"</formula>
    </cfRule>
  </conditionalFormatting>
  <conditionalFormatting sqref="N5944">
    <cfRule type="cellIs" dxfId="1011" priority="1133" operator="equal">
      <formula>"Não informado"</formula>
    </cfRule>
  </conditionalFormatting>
  <conditionalFormatting sqref="N5944">
    <cfRule type="cellIs" dxfId="1010" priority="1132" operator="equal">
      <formula>"Não informado"</formula>
    </cfRule>
  </conditionalFormatting>
  <conditionalFormatting sqref="N5944">
    <cfRule type="cellIs" dxfId="1009" priority="1131" operator="equal">
      <formula>"Não informado"</formula>
    </cfRule>
  </conditionalFormatting>
  <conditionalFormatting sqref="N5944">
    <cfRule type="cellIs" dxfId="1008" priority="1130" operator="equal">
      <formula>"Não informado"</formula>
    </cfRule>
  </conditionalFormatting>
  <conditionalFormatting sqref="M5944">
    <cfRule type="cellIs" dxfId="1007" priority="1129" operator="equal">
      <formula>"Não informado"</formula>
    </cfRule>
  </conditionalFormatting>
  <conditionalFormatting sqref="M5944:N5944">
    <cfRule type="cellIs" dxfId="1006" priority="1128" operator="equal">
      <formula>"Não informado"</formula>
    </cfRule>
  </conditionalFormatting>
  <conditionalFormatting sqref="N5944">
    <cfRule type="cellIs" dxfId="1005" priority="1127" operator="equal">
      <formula>"Não informado"</formula>
    </cfRule>
  </conditionalFormatting>
  <conditionalFormatting sqref="M5944">
    <cfRule type="cellIs" dxfId="1004" priority="1126" operator="equal">
      <formula>"Não informado"</formula>
    </cfRule>
  </conditionalFormatting>
  <conditionalFormatting sqref="N5944">
    <cfRule type="cellIs" dxfId="1003" priority="1124" operator="equal">
      <formula>"Não informado"</formula>
    </cfRule>
  </conditionalFormatting>
  <conditionalFormatting sqref="M5944">
    <cfRule type="cellIs" dxfId="1002" priority="1123" operator="equal">
      <formula>"Não informado"</formula>
    </cfRule>
  </conditionalFormatting>
  <conditionalFormatting sqref="M5945">
    <cfRule type="cellIs" dxfId="1001" priority="1121" operator="equal">
      <formula>"Não informado"</formula>
    </cfRule>
  </conditionalFormatting>
  <conditionalFormatting sqref="M5945:N5945">
    <cfRule type="cellIs" dxfId="1000" priority="1120" operator="equal">
      <formula>"Não informado"</formula>
    </cfRule>
  </conditionalFormatting>
  <conditionalFormatting sqref="N5827">
    <cfRule type="cellIs" dxfId="999" priority="1119" operator="equal">
      <formula>"Não informado"</formula>
    </cfRule>
  </conditionalFormatting>
  <conditionalFormatting sqref="M5827">
    <cfRule type="cellIs" dxfId="998" priority="1118" operator="equal">
      <formula>"Não informado"</formula>
    </cfRule>
  </conditionalFormatting>
  <conditionalFormatting sqref="M5827:N5827">
    <cfRule type="cellIs" dxfId="997" priority="1117" operator="equal">
      <formula>"Não informado"</formula>
    </cfRule>
  </conditionalFormatting>
  <conditionalFormatting sqref="M5827:N5827">
    <cfRule type="cellIs" dxfId="996" priority="1116" operator="equal">
      <formula>"Não informado"</formula>
    </cfRule>
  </conditionalFormatting>
  <conditionalFormatting sqref="M5827:N5827">
    <cfRule type="cellIs" dxfId="995" priority="1115" operator="equal">
      <formula>"Não informado"</formula>
    </cfRule>
  </conditionalFormatting>
  <conditionalFormatting sqref="N5827">
    <cfRule type="cellIs" dxfId="994" priority="1114" operator="equal">
      <formula>"Não informado"</formula>
    </cfRule>
  </conditionalFormatting>
  <conditionalFormatting sqref="M5827:N5827">
    <cfRule type="cellIs" dxfId="993" priority="1113" operator="equal">
      <formula>"Não informado"</formula>
    </cfRule>
  </conditionalFormatting>
  <conditionalFormatting sqref="M5827:N5827">
    <cfRule type="cellIs" dxfId="992" priority="1112" operator="equal">
      <formula>"Não informado"</formula>
    </cfRule>
  </conditionalFormatting>
  <conditionalFormatting sqref="M5827">
    <cfRule type="cellIs" dxfId="991" priority="1111" operator="equal">
      <formula>"Não informado"</formula>
    </cfRule>
  </conditionalFormatting>
  <conditionalFormatting sqref="M5827">
    <cfRule type="cellIs" dxfId="990" priority="1110" operator="equal">
      <formula>"Não informado"</formula>
    </cfRule>
  </conditionalFormatting>
  <conditionalFormatting sqref="N5827">
    <cfRule type="cellIs" dxfId="989" priority="1109" operator="equal">
      <formula>"Não informado"</formula>
    </cfRule>
  </conditionalFormatting>
  <conditionalFormatting sqref="N5827">
    <cfRule type="cellIs" dxfId="988" priority="1108" operator="equal">
      <formula>"Não informado"</formula>
    </cfRule>
  </conditionalFormatting>
  <conditionalFormatting sqref="N5867">
    <cfRule type="cellIs" dxfId="987" priority="1107" operator="equal">
      <formula>"Não informado"</formula>
    </cfRule>
  </conditionalFormatting>
  <conditionalFormatting sqref="M5867">
    <cfRule type="cellIs" dxfId="986" priority="1106" operator="equal">
      <formula>"Não informado"</formula>
    </cfRule>
  </conditionalFormatting>
  <conditionalFormatting sqref="M5867:N5867">
    <cfRule type="cellIs" dxfId="985" priority="1105" operator="equal">
      <formula>"Não informado"</formula>
    </cfRule>
  </conditionalFormatting>
  <conditionalFormatting sqref="M5867:N5867">
    <cfRule type="cellIs" dxfId="984" priority="1104" operator="equal">
      <formula>"Não informado"</formula>
    </cfRule>
  </conditionalFormatting>
  <conditionalFormatting sqref="M5867:N5867">
    <cfRule type="cellIs" dxfId="983" priority="1103" operator="equal">
      <formula>"Não informado"</formula>
    </cfRule>
  </conditionalFormatting>
  <conditionalFormatting sqref="N5867">
    <cfRule type="cellIs" dxfId="982" priority="1102" operator="equal">
      <formula>"Não informado"</formula>
    </cfRule>
  </conditionalFormatting>
  <conditionalFormatting sqref="M5867:N5867">
    <cfRule type="cellIs" dxfId="981" priority="1101" operator="equal">
      <formula>"Não informado"</formula>
    </cfRule>
  </conditionalFormatting>
  <conditionalFormatting sqref="M5867:N5867">
    <cfRule type="cellIs" dxfId="980" priority="1100" operator="equal">
      <formula>"Não informado"</formula>
    </cfRule>
  </conditionalFormatting>
  <conditionalFormatting sqref="M5867">
    <cfRule type="cellIs" dxfId="979" priority="1099" operator="equal">
      <formula>"Não informado"</formula>
    </cfRule>
  </conditionalFormatting>
  <conditionalFormatting sqref="M5867">
    <cfRule type="cellIs" dxfId="978" priority="1098" operator="equal">
      <formula>"Não informado"</formula>
    </cfRule>
  </conditionalFormatting>
  <conditionalFormatting sqref="N5867">
    <cfRule type="cellIs" dxfId="977" priority="1097" operator="equal">
      <formula>"Não informado"</formula>
    </cfRule>
  </conditionalFormatting>
  <conditionalFormatting sqref="N5867">
    <cfRule type="cellIs" dxfId="976" priority="1096" operator="equal">
      <formula>"Não informado"</formula>
    </cfRule>
  </conditionalFormatting>
  <conditionalFormatting sqref="N5868">
    <cfRule type="cellIs" dxfId="975" priority="1095" operator="equal">
      <formula>"Não informado"</formula>
    </cfRule>
  </conditionalFormatting>
  <conditionalFormatting sqref="M5868">
    <cfRule type="cellIs" dxfId="974" priority="1094" operator="equal">
      <formula>"Não informado"</formula>
    </cfRule>
  </conditionalFormatting>
  <conditionalFormatting sqref="M5868:N5868">
    <cfRule type="cellIs" dxfId="973" priority="1093" operator="equal">
      <formula>"Não informado"</formula>
    </cfRule>
  </conditionalFormatting>
  <conditionalFormatting sqref="M5868:N5868">
    <cfRule type="cellIs" dxfId="972" priority="1092" operator="equal">
      <formula>"Não informado"</formula>
    </cfRule>
  </conditionalFormatting>
  <conditionalFormatting sqref="M5868:N5868">
    <cfRule type="cellIs" dxfId="971" priority="1091" operator="equal">
      <formula>"Não informado"</formula>
    </cfRule>
  </conditionalFormatting>
  <conditionalFormatting sqref="N5868">
    <cfRule type="cellIs" dxfId="970" priority="1090" operator="equal">
      <formula>"Não informado"</formula>
    </cfRule>
  </conditionalFormatting>
  <conditionalFormatting sqref="M5868:N5868">
    <cfRule type="cellIs" dxfId="969" priority="1089" operator="equal">
      <formula>"Não informado"</formula>
    </cfRule>
  </conditionalFormatting>
  <conditionalFormatting sqref="M5868:N5868">
    <cfRule type="cellIs" dxfId="968" priority="1088" operator="equal">
      <formula>"Não informado"</formula>
    </cfRule>
  </conditionalFormatting>
  <conditionalFormatting sqref="M5868">
    <cfRule type="cellIs" dxfId="967" priority="1087" operator="equal">
      <formula>"Não informado"</formula>
    </cfRule>
  </conditionalFormatting>
  <conditionalFormatting sqref="M5868">
    <cfRule type="cellIs" dxfId="966" priority="1086" operator="equal">
      <formula>"Não informado"</formula>
    </cfRule>
  </conditionalFormatting>
  <conditionalFormatting sqref="N5868">
    <cfRule type="cellIs" dxfId="965" priority="1085" operator="equal">
      <formula>"Não informado"</formula>
    </cfRule>
  </conditionalFormatting>
  <conditionalFormatting sqref="N5868">
    <cfRule type="cellIs" dxfId="964" priority="1084" operator="equal">
      <formula>"Não informado"</formula>
    </cfRule>
  </conditionalFormatting>
  <conditionalFormatting sqref="N5919">
    <cfRule type="cellIs" dxfId="963" priority="1083" operator="equal">
      <formula>"Não informado"</formula>
    </cfRule>
  </conditionalFormatting>
  <conditionalFormatting sqref="M5919">
    <cfRule type="cellIs" dxfId="962" priority="1082" operator="equal">
      <formula>"Não informado"</formula>
    </cfRule>
  </conditionalFormatting>
  <conditionalFormatting sqref="M5919:N5919">
    <cfRule type="cellIs" dxfId="961" priority="1081" operator="equal">
      <formula>"Não informado"</formula>
    </cfRule>
  </conditionalFormatting>
  <conditionalFormatting sqref="M5919:N5919">
    <cfRule type="cellIs" dxfId="960" priority="1080" operator="equal">
      <formula>"Não informado"</formula>
    </cfRule>
  </conditionalFormatting>
  <conditionalFormatting sqref="M5919:N5919">
    <cfRule type="cellIs" dxfId="959" priority="1079" operator="equal">
      <formula>"Não informado"</formula>
    </cfRule>
  </conditionalFormatting>
  <conditionalFormatting sqref="N5919">
    <cfRule type="cellIs" dxfId="958" priority="1078" operator="equal">
      <formula>"Não informado"</formula>
    </cfRule>
  </conditionalFormatting>
  <conditionalFormatting sqref="M5919:N5919">
    <cfRule type="cellIs" dxfId="957" priority="1077" operator="equal">
      <formula>"Não informado"</formula>
    </cfRule>
  </conditionalFormatting>
  <conditionalFormatting sqref="M5919:N5919">
    <cfRule type="cellIs" dxfId="956" priority="1076" operator="equal">
      <formula>"Não informado"</formula>
    </cfRule>
  </conditionalFormatting>
  <conditionalFormatting sqref="M5919">
    <cfRule type="cellIs" dxfId="955" priority="1075" operator="equal">
      <formula>"Não informado"</formula>
    </cfRule>
  </conditionalFormatting>
  <conditionalFormatting sqref="M5919">
    <cfRule type="cellIs" dxfId="954" priority="1074" operator="equal">
      <formula>"Não informado"</formula>
    </cfRule>
  </conditionalFormatting>
  <conditionalFormatting sqref="N5919">
    <cfRule type="cellIs" dxfId="953" priority="1073" operator="equal">
      <formula>"Não informado"</formula>
    </cfRule>
  </conditionalFormatting>
  <conditionalFormatting sqref="N5919">
    <cfRule type="cellIs" dxfId="952" priority="1072" operator="equal">
      <formula>"Não informado"</formula>
    </cfRule>
  </conditionalFormatting>
  <conditionalFormatting sqref="N5946">
    <cfRule type="cellIs" dxfId="951" priority="1071" operator="equal">
      <formula>"Não informado"</formula>
    </cfRule>
  </conditionalFormatting>
  <conditionalFormatting sqref="M5946">
    <cfRule type="cellIs" dxfId="950" priority="1070" operator="equal">
      <formula>"Não informado"</formula>
    </cfRule>
  </conditionalFormatting>
  <conditionalFormatting sqref="M5946:N5946">
    <cfRule type="cellIs" dxfId="949" priority="1069" operator="equal">
      <formula>"Não informado"</formula>
    </cfRule>
  </conditionalFormatting>
  <conditionalFormatting sqref="M5946:N5946">
    <cfRule type="cellIs" dxfId="948" priority="1068" operator="equal">
      <formula>"Não informado"</formula>
    </cfRule>
  </conditionalFormatting>
  <conditionalFormatting sqref="M5946:N5946">
    <cfRule type="cellIs" dxfId="947" priority="1067" operator="equal">
      <formula>"Não informado"</formula>
    </cfRule>
  </conditionalFormatting>
  <conditionalFormatting sqref="N5946">
    <cfRule type="cellIs" dxfId="946" priority="1066" operator="equal">
      <formula>"Não informado"</formula>
    </cfRule>
  </conditionalFormatting>
  <conditionalFormatting sqref="M5946:N5946">
    <cfRule type="cellIs" dxfId="945" priority="1065" operator="equal">
      <formula>"Não informado"</formula>
    </cfRule>
  </conditionalFormatting>
  <conditionalFormatting sqref="M5946:N5946">
    <cfRule type="cellIs" dxfId="944" priority="1064" operator="equal">
      <formula>"Não informado"</formula>
    </cfRule>
  </conditionalFormatting>
  <conditionalFormatting sqref="M5946">
    <cfRule type="cellIs" dxfId="943" priority="1063" operator="equal">
      <formula>"Não informado"</formula>
    </cfRule>
  </conditionalFormatting>
  <conditionalFormatting sqref="M5946">
    <cfRule type="cellIs" dxfId="942" priority="1062" operator="equal">
      <formula>"Não informado"</formula>
    </cfRule>
  </conditionalFormatting>
  <conditionalFormatting sqref="N5946">
    <cfRule type="cellIs" dxfId="941" priority="1061" operator="equal">
      <formula>"Não informado"</formula>
    </cfRule>
  </conditionalFormatting>
  <conditionalFormatting sqref="N5946">
    <cfRule type="cellIs" dxfId="940" priority="1060" operator="equal">
      <formula>"Não informado"</formula>
    </cfRule>
  </conditionalFormatting>
  <conditionalFormatting sqref="N5901">
    <cfRule type="cellIs" dxfId="939" priority="1059" operator="equal">
      <formula>"Não informado"</formula>
    </cfRule>
  </conditionalFormatting>
  <conditionalFormatting sqref="M5901">
    <cfRule type="cellIs" dxfId="938" priority="1058" operator="equal">
      <formula>"Não informado"</formula>
    </cfRule>
  </conditionalFormatting>
  <conditionalFormatting sqref="M5901">
    <cfRule type="cellIs" dxfId="937" priority="1057" operator="equal">
      <formula>"Não informado"</formula>
    </cfRule>
  </conditionalFormatting>
  <conditionalFormatting sqref="N5910">
    <cfRule type="cellIs" dxfId="936" priority="1056" operator="equal">
      <formula>"Não informado"</formula>
    </cfRule>
  </conditionalFormatting>
  <conditionalFormatting sqref="M5910">
    <cfRule type="cellIs" dxfId="935" priority="1055" operator="equal">
      <formula>"Não informado"</formula>
    </cfRule>
  </conditionalFormatting>
  <conditionalFormatting sqref="M5910">
    <cfRule type="cellIs" dxfId="934" priority="1054" operator="equal">
      <formula>"Não informado"</formula>
    </cfRule>
  </conditionalFormatting>
  <conditionalFormatting sqref="N5947">
    <cfRule type="cellIs" dxfId="933" priority="1053" operator="equal">
      <formula>"Não informado"</formula>
    </cfRule>
  </conditionalFormatting>
  <conditionalFormatting sqref="M5947">
    <cfRule type="cellIs" dxfId="932" priority="1052" operator="equal">
      <formula>"Não informado"</formula>
    </cfRule>
  </conditionalFormatting>
  <conditionalFormatting sqref="M5947">
    <cfRule type="cellIs" dxfId="931" priority="1051" operator="equal">
      <formula>"Não informado"</formula>
    </cfRule>
  </conditionalFormatting>
  <conditionalFormatting sqref="N5950">
    <cfRule type="cellIs" dxfId="930" priority="1050" operator="equal">
      <formula>"Não informado"</formula>
    </cfRule>
  </conditionalFormatting>
  <conditionalFormatting sqref="M5950">
    <cfRule type="cellIs" dxfId="929" priority="1049" operator="equal">
      <formula>"Não informado"</formula>
    </cfRule>
  </conditionalFormatting>
  <conditionalFormatting sqref="M5950">
    <cfRule type="cellIs" dxfId="928" priority="1048" operator="equal">
      <formula>"Não informado"</formula>
    </cfRule>
  </conditionalFormatting>
  <conditionalFormatting sqref="J5873">
    <cfRule type="cellIs" dxfId="927" priority="1046" operator="equal">
      <formula>"Não informado"</formula>
    </cfRule>
  </conditionalFormatting>
  <conditionalFormatting sqref="J5874">
    <cfRule type="cellIs" dxfId="926" priority="1045" operator="equal">
      <formula>"Não informado"</formula>
    </cfRule>
  </conditionalFormatting>
  <conditionalFormatting sqref="J5875">
    <cfRule type="cellIs" dxfId="925" priority="1044" operator="equal">
      <formula>"Não informado"</formula>
    </cfRule>
  </conditionalFormatting>
  <conditionalFormatting sqref="M5905:M5906">
    <cfRule type="cellIs" dxfId="924" priority="1043" operator="equal">
      <formula>"Não informado"</formula>
    </cfRule>
  </conditionalFormatting>
  <conditionalFormatting sqref="L5906">
    <cfRule type="cellIs" dxfId="923" priority="1042" operator="equal">
      <formula>"Não informado"</formula>
    </cfRule>
  </conditionalFormatting>
  <conditionalFormatting sqref="L5907">
    <cfRule type="cellIs" dxfId="922" priority="1041" operator="equal">
      <formula>"Não informado"</formula>
    </cfRule>
  </conditionalFormatting>
  <conditionalFormatting sqref="M5908">
    <cfRule type="cellIs" dxfId="921" priority="1036" operator="equal">
      <formula>"Não informado"</formula>
    </cfRule>
  </conditionalFormatting>
  <conditionalFormatting sqref="M5908">
    <cfRule type="cellIs" dxfId="920" priority="1035" operator="equal">
      <formula>"Não informado"</formula>
    </cfRule>
  </conditionalFormatting>
  <conditionalFormatting sqref="N5908">
    <cfRule type="cellIs" dxfId="919" priority="1034" operator="equal">
      <formula>"Não informado"</formula>
    </cfRule>
  </conditionalFormatting>
  <conditionalFormatting sqref="M5908:N5908">
    <cfRule type="cellIs" dxfId="918" priority="1037" operator="equal">
      <formula>"Não informado"</formula>
    </cfRule>
  </conditionalFormatting>
  <conditionalFormatting sqref="N5908">
    <cfRule type="cellIs" dxfId="917" priority="1040" operator="equal">
      <formula>"Não informado"</formula>
    </cfRule>
  </conditionalFormatting>
  <conditionalFormatting sqref="M5908:N5908">
    <cfRule type="cellIs" dxfId="916" priority="1039" operator="equal">
      <formula>"Não informado"</formula>
    </cfRule>
  </conditionalFormatting>
  <conditionalFormatting sqref="M5908:N5908">
    <cfRule type="cellIs" dxfId="915" priority="1038" operator="equal">
      <formula>"Não informado"</formula>
    </cfRule>
  </conditionalFormatting>
  <conditionalFormatting sqref="N5908">
    <cfRule type="cellIs" dxfId="914" priority="1033" operator="equal">
      <formula>"Não informado"</formula>
    </cfRule>
  </conditionalFormatting>
  <conditionalFormatting sqref="M5908">
    <cfRule type="cellIs" dxfId="913" priority="1028" operator="equal">
      <formula>"Não informado"</formula>
    </cfRule>
  </conditionalFormatting>
  <conditionalFormatting sqref="M5908">
    <cfRule type="cellIs" dxfId="912" priority="1027" operator="equal">
      <formula>"Não informado"</formula>
    </cfRule>
  </conditionalFormatting>
  <conditionalFormatting sqref="N5908">
    <cfRule type="cellIs" dxfId="911" priority="1026" operator="equal">
      <formula>"Não informado"</formula>
    </cfRule>
  </conditionalFormatting>
  <conditionalFormatting sqref="M5908:N5908">
    <cfRule type="cellIs" dxfId="910" priority="1029" operator="equal">
      <formula>"Não informado"</formula>
    </cfRule>
  </conditionalFormatting>
  <conditionalFormatting sqref="N5908">
    <cfRule type="cellIs" dxfId="909" priority="1032" operator="equal">
      <formula>"Não informado"</formula>
    </cfRule>
  </conditionalFormatting>
  <conditionalFormatting sqref="M5908:N5908">
    <cfRule type="cellIs" dxfId="908" priority="1031" operator="equal">
      <formula>"Não informado"</formula>
    </cfRule>
  </conditionalFormatting>
  <conditionalFormatting sqref="M5908:N5908">
    <cfRule type="cellIs" dxfId="907" priority="1030" operator="equal">
      <formula>"Não informado"</formula>
    </cfRule>
  </conditionalFormatting>
  <conditionalFormatting sqref="N5908">
    <cfRule type="cellIs" dxfId="906" priority="1025" operator="equal">
      <formula>"Não informado"</formula>
    </cfRule>
  </conditionalFormatting>
  <conditionalFormatting sqref="M5923">
    <cfRule type="cellIs" dxfId="905" priority="1020" operator="equal">
      <formula>"Não informado"</formula>
    </cfRule>
  </conditionalFormatting>
  <conditionalFormatting sqref="M5923">
    <cfRule type="cellIs" dxfId="904" priority="1019" operator="equal">
      <formula>"Não informado"</formula>
    </cfRule>
  </conditionalFormatting>
  <conditionalFormatting sqref="N5923">
    <cfRule type="cellIs" dxfId="903" priority="1018" operator="equal">
      <formula>"Não informado"</formula>
    </cfRule>
  </conditionalFormatting>
  <conditionalFormatting sqref="M5923:N5923">
    <cfRule type="cellIs" dxfId="902" priority="1021" operator="equal">
      <formula>"Não informado"</formula>
    </cfRule>
  </conditionalFormatting>
  <conditionalFormatting sqref="N5923">
    <cfRule type="cellIs" dxfId="901" priority="1024" operator="equal">
      <formula>"Não informado"</formula>
    </cfRule>
  </conditionalFormatting>
  <conditionalFormatting sqref="M5923:N5923">
    <cfRule type="cellIs" dxfId="900" priority="1023" operator="equal">
      <formula>"Não informado"</formula>
    </cfRule>
  </conditionalFormatting>
  <conditionalFormatting sqref="M5923:N5923">
    <cfRule type="cellIs" dxfId="899" priority="1022" operator="equal">
      <formula>"Não informado"</formula>
    </cfRule>
  </conditionalFormatting>
  <conditionalFormatting sqref="N5923">
    <cfRule type="cellIs" dxfId="898" priority="1017" operator="equal">
      <formula>"Não informado"</formula>
    </cfRule>
  </conditionalFormatting>
  <conditionalFormatting sqref="N5734">
    <cfRule type="cellIs" dxfId="897" priority="1016" operator="equal">
      <formula>"Não informado"</formula>
    </cfRule>
  </conditionalFormatting>
  <conditionalFormatting sqref="M5734">
    <cfRule type="cellIs" dxfId="896" priority="1015" operator="equal">
      <formula>"Não informado"</formula>
    </cfRule>
  </conditionalFormatting>
  <conditionalFormatting sqref="M5734:N5734">
    <cfRule type="cellIs" dxfId="895" priority="1014" operator="equal">
      <formula>"Não informado"</formula>
    </cfRule>
  </conditionalFormatting>
  <conditionalFormatting sqref="M5734:N5734">
    <cfRule type="cellIs" dxfId="894" priority="1013" operator="equal">
      <formula>"Não informado"</formula>
    </cfRule>
  </conditionalFormatting>
  <conditionalFormatting sqref="M5734">
    <cfRule type="cellIs" dxfId="893" priority="1010" operator="equal">
      <formula>"Não informado"</formula>
    </cfRule>
  </conditionalFormatting>
  <conditionalFormatting sqref="N5734">
    <cfRule type="cellIs" dxfId="892" priority="1009" operator="equal">
      <formula>"Não informado"</formula>
    </cfRule>
  </conditionalFormatting>
  <conditionalFormatting sqref="M5734">
    <cfRule type="cellIs" dxfId="891" priority="1012" operator="equal">
      <formula>"Não informado"</formula>
    </cfRule>
  </conditionalFormatting>
  <conditionalFormatting sqref="M5734">
    <cfRule type="cellIs" dxfId="890" priority="1011" operator="equal">
      <formula>"Não informado"</formula>
    </cfRule>
  </conditionalFormatting>
  <conditionalFormatting sqref="N5734">
    <cfRule type="cellIs" dxfId="889" priority="1008" operator="equal">
      <formula>"Não informado"</formula>
    </cfRule>
  </conditionalFormatting>
  <conditionalFormatting sqref="N5734">
    <cfRule type="cellIs" dxfId="888" priority="1007" operator="equal">
      <formula>"Não informado"</formula>
    </cfRule>
  </conditionalFormatting>
  <conditionalFormatting sqref="N5911">
    <cfRule type="cellIs" dxfId="887" priority="1006" operator="equal">
      <formula>"Não informado"</formula>
    </cfRule>
  </conditionalFormatting>
  <conditionalFormatting sqref="M5911">
    <cfRule type="cellIs" dxfId="886" priority="1005" operator="equal">
      <formula>"Não informado"</formula>
    </cfRule>
  </conditionalFormatting>
  <conditionalFormatting sqref="M5911:N5911">
    <cfRule type="cellIs" dxfId="885" priority="1004" operator="equal">
      <formula>"Não informado"</formula>
    </cfRule>
  </conditionalFormatting>
  <conditionalFormatting sqref="M5911:N5911">
    <cfRule type="cellIs" dxfId="884" priority="1003" operator="equal">
      <formula>"Não informado"</formula>
    </cfRule>
  </conditionalFormatting>
  <conditionalFormatting sqref="M5911">
    <cfRule type="cellIs" dxfId="883" priority="1000" operator="equal">
      <formula>"Não informado"</formula>
    </cfRule>
  </conditionalFormatting>
  <conditionalFormatting sqref="N5911">
    <cfRule type="cellIs" dxfId="882" priority="999" operator="equal">
      <formula>"Não informado"</formula>
    </cfRule>
  </conditionalFormatting>
  <conditionalFormatting sqref="M5911">
    <cfRule type="cellIs" dxfId="881" priority="1002" operator="equal">
      <formula>"Não informado"</formula>
    </cfRule>
  </conditionalFormatting>
  <conditionalFormatting sqref="M5911">
    <cfRule type="cellIs" dxfId="880" priority="1001" operator="equal">
      <formula>"Não informado"</formula>
    </cfRule>
  </conditionalFormatting>
  <conditionalFormatting sqref="N5911">
    <cfRule type="cellIs" dxfId="879" priority="998" operator="equal">
      <formula>"Não informado"</formula>
    </cfRule>
  </conditionalFormatting>
  <conditionalFormatting sqref="N5911">
    <cfRule type="cellIs" dxfId="878" priority="997" operator="equal">
      <formula>"Não informado"</formula>
    </cfRule>
  </conditionalFormatting>
  <conditionalFormatting sqref="M5914">
    <cfRule type="cellIs" dxfId="877" priority="996" operator="equal">
      <formula>"Não informado"</formula>
    </cfRule>
  </conditionalFormatting>
  <conditionalFormatting sqref="N5914">
    <cfRule type="cellIs" dxfId="876" priority="995" operator="equal">
      <formula>"Não informado"</formula>
    </cfRule>
  </conditionalFormatting>
  <conditionalFormatting sqref="M5914:N5914">
    <cfRule type="cellIs" dxfId="875" priority="994" operator="equal">
      <formula>"Não informado"</formula>
    </cfRule>
  </conditionalFormatting>
  <conditionalFormatting sqref="M5914">
    <cfRule type="cellIs" dxfId="874" priority="993" operator="equal">
      <formula>"Não informado"</formula>
    </cfRule>
  </conditionalFormatting>
  <conditionalFormatting sqref="M5921">
    <cfRule type="cellIs" dxfId="873" priority="980" operator="equal">
      <formula>"Não informado"</formula>
    </cfRule>
  </conditionalFormatting>
  <conditionalFormatting sqref="M5921">
    <cfRule type="cellIs" dxfId="872" priority="979" operator="equal">
      <formula>"Não informado"</formula>
    </cfRule>
  </conditionalFormatting>
  <conditionalFormatting sqref="N5921">
    <cfRule type="cellIs" dxfId="871" priority="978" operator="equal">
      <formula>"Não informado"</formula>
    </cfRule>
  </conditionalFormatting>
  <conditionalFormatting sqref="M5924:N5924">
    <cfRule type="cellIs" dxfId="870" priority="977" operator="equal">
      <formula>"Não informado"</formula>
    </cfRule>
  </conditionalFormatting>
  <conditionalFormatting sqref="A5974:B5980 P5974:XFD5980 E5974:J5980">
    <cfRule type="cellIs" dxfId="869" priority="925" operator="equal">
      <formula>"Não informado"</formula>
    </cfRule>
  </conditionalFormatting>
  <conditionalFormatting sqref="G5974:J5980 P5974:XFD5980 A5974:B5980 E5974:E5980">
    <cfRule type="cellIs" dxfId="868" priority="924" operator="equal">
      <formula>"Não informado"</formula>
    </cfRule>
  </conditionalFormatting>
  <conditionalFormatting sqref="P5974:XFD5980">
    <cfRule type="cellIs" dxfId="867" priority="923" operator="equal">
      <formula>"Não informado"</formula>
    </cfRule>
  </conditionalFormatting>
  <conditionalFormatting sqref="P5974:XFD5980">
    <cfRule type="cellIs" dxfId="866" priority="922" operator="equal">
      <formula>"Não informado"</formula>
    </cfRule>
  </conditionalFormatting>
  <conditionalFormatting sqref="P5974:XFD5980">
    <cfRule type="cellIs" dxfId="865" priority="921" operator="equal">
      <formula>"Não informado"</formula>
    </cfRule>
  </conditionalFormatting>
  <conditionalFormatting sqref="P5974:XFD5980">
    <cfRule type="cellIs" dxfId="864" priority="920" operator="equal">
      <formula>"Não informado"</formula>
    </cfRule>
  </conditionalFormatting>
  <conditionalFormatting sqref="P5974:XFD5980">
    <cfRule type="cellIs" dxfId="863" priority="919" operator="equal">
      <formula>"Não informado"</formula>
    </cfRule>
  </conditionalFormatting>
  <conditionalFormatting sqref="P5974:XFD5980">
    <cfRule type="cellIs" dxfId="862" priority="918" operator="equal">
      <formula>"Não informado"</formula>
    </cfRule>
  </conditionalFormatting>
  <conditionalFormatting sqref="M5937:N5937">
    <cfRule type="cellIs" dxfId="861" priority="967" operator="equal">
      <formula>"Não informado"</formula>
    </cfRule>
  </conditionalFormatting>
  <conditionalFormatting sqref="N5937">
    <cfRule type="cellIs" dxfId="860" priority="966" operator="equal">
      <formula>"Não informado"</formula>
    </cfRule>
  </conditionalFormatting>
  <conditionalFormatting sqref="M5937:N5937">
    <cfRule type="cellIs" dxfId="859" priority="965" operator="equal">
      <formula>"Não informado"</formula>
    </cfRule>
  </conditionalFormatting>
  <conditionalFormatting sqref="M5937:N5937">
    <cfRule type="cellIs" dxfId="858" priority="964" operator="equal">
      <formula>"Não informado"</formula>
    </cfRule>
  </conditionalFormatting>
  <conditionalFormatting sqref="N5938">
    <cfRule type="cellIs" dxfId="857" priority="963" operator="equal">
      <formula>"Não informado"</formula>
    </cfRule>
  </conditionalFormatting>
  <conditionalFormatting sqref="M5039:N5039">
    <cfRule type="cellIs" dxfId="856" priority="962" operator="equal">
      <formula>"Não informado"</formula>
    </cfRule>
  </conditionalFormatting>
  <conditionalFormatting sqref="M5939:N5939">
    <cfRule type="cellIs" dxfId="855" priority="961" operator="equal">
      <formula>"Não informado"</formula>
    </cfRule>
  </conditionalFormatting>
  <conditionalFormatting sqref="M4747:N4747">
    <cfRule type="cellIs" dxfId="854" priority="960" operator="equal">
      <formula>"Não informado"</formula>
    </cfRule>
  </conditionalFormatting>
  <conditionalFormatting sqref="M5940:N5940">
    <cfRule type="cellIs" dxfId="853" priority="959" operator="equal">
      <formula>"Não informado"</formula>
    </cfRule>
  </conditionalFormatting>
  <conditionalFormatting sqref="A5951:C5951">
    <cfRule type="cellIs" dxfId="852" priority="949" operator="equal">
      <formula>"Não informado"</formula>
    </cfRule>
  </conditionalFormatting>
  <conditionalFormatting sqref="L5951">
    <cfRule type="cellIs" dxfId="851" priority="948" operator="equal">
      <formula>"Não informado"</formula>
    </cfRule>
  </conditionalFormatting>
  <conditionalFormatting sqref="L5957">
    <cfRule type="cellIs" dxfId="850" priority="947" operator="equal">
      <formula>"Não informado"</formula>
    </cfRule>
  </conditionalFormatting>
  <conditionalFormatting sqref="L5958">
    <cfRule type="cellIs" dxfId="849" priority="946" operator="equal">
      <formula>"Não informado"</formula>
    </cfRule>
  </conditionalFormatting>
  <conditionalFormatting sqref="L5960">
    <cfRule type="cellIs" dxfId="848" priority="945" operator="equal">
      <formula>"Não informado"</formula>
    </cfRule>
  </conditionalFormatting>
  <conditionalFormatting sqref="L5961">
    <cfRule type="cellIs" dxfId="847" priority="944" operator="equal">
      <formula>"Não informado"</formula>
    </cfRule>
  </conditionalFormatting>
  <conditionalFormatting sqref="E5823">
    <cfRule type="cellIs" dxfId="846" priority="943" operator="equal">
      <formula>"Não informado"</formula>
    </cfRule>
  </conditionalFormatting>
  <conditionalFormatting sqref="L5976 A5974:J5980 P5974:XFD5980 L5979:L5980">
    <cfRule type="cellIs" dxfId="845" priority="942" operator="equal">
      <formula>"Não informado"</formula>
    </cfRule>
  </conditionalFormatting>
  <conditionalFormatting sqref="P5974:XFD5980 A5974:J5980">
    <cfRule type="cellIs" dxfId="844" priority="941" operator="equal">
      <formula>"Não informado"</formula>
    </cfRule>
  </conditionalFormatting>
  <conditionalFormatting sqref="P5974:XFD5980 A5974:J5980">
    <cfRule type="cellIs" dxfId="843" priority="940" operator="equal">
      <formula>"Não informado"</formula>
    </cfRule>
  </conditionalFormatting>
  <conditionalFormatting sqref="P5974:XFD5980 A5974:J5980">
    <cfRule type="cellIs" dxfId="842" priority="939" operator="equal">
      <formula>"Não informado"</formula>
    </cfRule>
  </conditionalFormatting>
  <conditionalFormatting sqref="P5974:XFD5980 A5974:J5980">
    <cfRule type="cellIs" dxfId="841" priority="938" operator="equal">
      <formula>"Não informado"</formula>
    </cfRule>
  </conditionalFormatting>
  <conditionalFormatting sqref="C5974:D5980">
    <cfRule type="cellIs" dxfId="840" priority="908" operator="equal">
      <formula>"Não informado"</formula>
    </cfRule>
  </conditionalFormatting>
  <conditionalFormatting sqref="P5974:XFD5980 A5974:J5980">
    <cfRule type="cellIs" dxfId="839" priority="937" operator="equal">
      <formula>"Não informado"</formula>
    </cfRule>
  </conditionalFormatting>
  <conditionalFormatting sqref="A5974:B5980 P5974:XFD5980 E5974:J5980">
    <cfRule type="cellIs" dxfId="838" priority="936" operator="equal">
      <formula>"Não informado"</formula>
    </cfRule>
  </conditionalFormatting>
  <conditionalFormatting sqref="A5974:B5980 P5974:XFD5980 E5974:J5980">
    <cfRule type="cellIs" dxfId="837" priority="935" operator="equal">
      <formula>"Não informado"</formula>
    </cfRule>
  </conditionalFormatting>
  <conditionalFormatting sqref="P5974:XFD5980 A5974:B5980 E5974:J5980">
    <cfRule type="cellIs" dxfId="836" priority="934" operator="equal">
      <formula>"Não informado"</formula>
    </cfRule>
  </conditionalFormatting>
  <conditionalFormatting sqref="P5974:XFD5980 A5974:B5980 E5974:J5980">
    <cfRule type="cellIs" dxfId="835" priority="933" operator="equal">
      <formula>"Não informado"</formula>
    </cfRule>
  </conditionalFormatting>
  <conditionalFormatting sqref="A5974:B5980 P5974:XFD5980 E5974:J5980">
    <cfRule type="cellIs" dxfId="834" priority="932" operator="equal">
      <formula>"Não informado"</formula>
    </cfRule>
  </conditionalFormatting>
  <conditionalFormatting sqref="A5974:B5980 P5974:XFD5980 E5974:J5980">
    <cfRule type="cellIs" dxfId="833" priority="931" operator="equal">
      <formula>"Não informado"</formula>
    </cfRule>
  </conditionalFormatting>
  <conditionalFormatting sqref="P5974:XFD5980 A5974:B5980 E5974:J5980">
    <cfRule type="cellIs" dxfId="832" priority="928" operator="equal">
      <formula>"Não informado"</formula>
    </cfRule>
  </conditionalFormatting>
  <conditionalFormatting sqref="A5974:B5980 E5974:J5980 P5974:XFD5980">
    <cfRule type="cellIs" dxfId="831" priority="927" operator="equal">
      <formula>"Não informado"</formula>
    </cfRule>
  </conditionalFormatting>
  <conditionalFormatting sqref="A5974:B5980 E5974:J5980 P5974:XFD5980">
    <cfRule type="cellIs" dxfId="830" priority="926" operator="equal">
      <formula>"Não informado"</formula>
    </cfRule>
  </conditionalFormatting>
  <conditionalFormatting sqref="A5974:B5980 E5974:J5980 P5974:XFD5980">
    <cfRule type="cellIs" dxfId="829" priority="930" operator="equal">
      <formula>"Não informado"</formula>
    </cfRule>
  </conditionalFormatting>
  <conditionalFormatting sqref="P5974:XFD5980 A5974:B5980 H5974:H5980">
    <cfRule type="cellIs" dxfId="828" priority="909" operator="equal">
      <formula>"Não informado"</formula>
    </cfRule>
  </conditionalFormatting>
  <conditionalFormatting sqref="A5974:B5980 P5974:XFD5980 E5974:J5980">
    <cfRule type="cellIs" dxfId="827" priority="929" operator="equal">
      <formula>"Não informado"</formula>
    </cfRule>
  </conditionalFormatting>
  <conditionalFormatting sqref="A5974:B5980 P5974:XFD5980">
    <cfRule type="cellIs" dxfId="826" priority="917" operator="equal">
      <formula>"Não informado"</formula>
    </cfRule>
  </conditionalFormatting>
  <conditionalFormatting sqref="A5974:B5980 P5974:XFD5980">
    <cfRule type="cellIs" dxfId="825" priority="916" operator="equal">
      <formula>"Não informado"</formula>
    </cfRule>
  </conditionalFormatting>
  <conditionalFormatting sqref="P5974:XFD5980 I5974:J5980 A5974:B5980">
    <cfRule type="cellIs" dxfId="824" priority="914" operator="equal">
      <formula>"Não informado"</formula>
    </cfRule>
  </conditionalFormatting>
  <conditionalFormatting sqref="P5974:XFD5980 A5974:B5980 H5974:H5980">
    <cfRule type="cellIs" dxfId="823" priority="911" operator="equal">
      <formula>"Não informado"</formula>
    </cfRule>
  </conditionalFormatting>
  <conditionalFormatting sqref="A5974:B5980 P5974:XFD5980">
    <cfRule type="cellIs" dxfId="822" priority="915" operator="equal">
      <formula>"Não informado"</formula>
    </cfRule>
  </conditionalFormatting>
  <conditionalFormatting sqref="A5974:B5980 P5974:XFD5980 H5974:H5980">
    <cfRule type="cellIs" dxfId="821" priority="913" operator="equal">
      <formula>"Não informado"</formula>
    </cfRule>
  </conditionalFormatting>
  <conditionalFormatting sqref="A5974:B5980 P5974:XFD5980 H5974:H5980">
    <cfRule type="cellIs" dxfId="820" priority="912" operator="equal">
      <formula>"Não informado"</formula>
    </cfRule>
  </conditionalFormatting>
  <conditionalFormatting sqref="P5974:XFD5980 A5974:B5980 H5974:H5980">
    <cfRule type="cellIs" dxfId="819" priority="910" operator="equal">
      <formula>"Não informado"</formula>
    </cfRule>
  </conditionalFormatting>
  <conditionalFormatting sqref="L5976 L5979:L5980">
    <cfRule type="cellIs" dxfId="818" priority="907" operator="equal">
      <formula>"Não informado"</formula>
    </cfRule>
  </conditionalFormatting>
  <conditionalFormatting sqref="L5974:L5975">
    <cfRule type="cellIs" dxfId="817" priority="903" operator="equal">
      <formula>"Não informado"</formula>
    </cfRule>
  </conditionalFormatting>
  <conditionalFormatting sqref="L5974:L5975">
    <cfRule type="cellIs" dxfId="816" priority="902" operator="equal">
      <formula>"Não informado"</formula>
    </cfRule>
  </conditionalFormatting>
  <conditionalFormatting sqref="L5977">
    <cfRule type="cellIs" dxfId="815" priority="898" operator="equal">
      <formula>"Não informado"</formula>
    </cfRule>
  </conditionalFormatting>
  <conditionalFormatting sqref="L5977">
    <cfRule type="cellIs" dxfId="814" priority="897" operator="equal">
      <formula>"Não informado"</formula>
    </cfRule>
  </conditionalFormatting>
  <conditionalFormatting sqref="N5992:N5993 N5988">
    <cfRule type="cellIs" dxfId="813" priority="896" operator="equal">
      <formula>"Não informado"</formula>
    </cfRule>
  </conditionalFormatting>
  <conditionalFormatting sqref="P5981:XFD5981 A5981:B5981 E5981:J5981">
    <cfRule type="cellIs" dxfId="812" priority="893" operator="equal">
      <formula>"Não informado"</formula>
    </cfRule>
  </conditionalFormatting>
  <conditionalFormatting sqref="A5981:B5981 G5981:J5981 T5981:XFD5981 P5981:R5981">
    <cfRule type="cellIs" dxfId="811" priority="891" operator="equal">
      <formula>"Não informado"</formula>
    </cfRule>
  </conditionalFormatting>
  <conditionalFormatting sqref="E5981:F5981">
    <cfRule type="cellIs" dxfId="810" priority="889" operator="equal">
      <formula>"Não informado"</formula>
    </cfRule>
  </conditionalFormatting>
  <conditionalFormatting sqref="S5981">
    <cfRule type="cellIs" dxfId="809" priority="888" operator="equal">
      <formula>"Não informado"</formula>
    </cfRule>
  </conditionalFormatting>
  <conditionalFormatting sqref="C5981:D5981">
    <cfRule type="cellIs" dxfId="808" priority="885" operator="equal">
      <formula>"Não informado"</formula>
    </cfRule>
  </conditionalFormatting>
  <conditionalFormatting sqref="C5981:D5981">
    <cfRule type="cellIs" dxfId="807" priority="884" operator="equal">
      <formula>"Não informado"</formula>
    </cfRule>
  </conditionalFormatting>
  <conditionalFormatting sqref="C5981:D5981">
    <cfRule type="cellIs" dxfId="806" priority="883" operator="equal">
      <formula>"Não informado"</formula>
    </cfRule>
  </conditionalFormatting>
  <conditionalFormatting sqref="C5981:D5981">
    <cfRule type="cellIs" dxfId="805" priority="882" operator="equal">
      <formula>"Não informado"</formula>
    </cfRule>
  </conditionalFormatting>
  <conditionalFormatting sqref="C5981:D5981">
    <cfRule type="cellIs" dxfId="804" priority="881" operator="equal">
      <formula>"Não informado"</formula>
    </cfRule>
  </conditionalFormatting>
  <conditionalFormatting sqref="C5981:D5981">
    <cfRule type="cellIs" dxfId="803" priority="880" operator="equal">
      <formula>"Não informado"</formula>
    </cfRule>
  </conditionalFormatting>
  <conditionalFormatting sqref="C5981:D5981">
    <cfRule type="cellIs" dxfId="802" priority="878" operator="equal">
      <formula>"Não informado"</formula>
    </cfRule>
  </conditionalFormatting>
  <conditionalFormatting sqref="C5981:D5981">
    <cfRule type="cellIs" dxfId="801" priority="879" operator="equal">
      <formula>"Não informado"</formula>
    </cfRule>
  </conditionalFormatting>
  <conditionalFormatting sqref="P5982:XFD5982 A5982:B5982 E5982:J5982">
    <cfRule type="cellIs" dxfId="800" priority="877" operator="equal">
      <formula>"Não informado"</formula>
    </cfRule>
  </conditionalFormatting>
  <conditionalFormatting sqref="A5982:B5982 G5982:J5982 T5982:XFD5982 P5982:R5982">
    <cfRule type="cellIs" dxfId="799" priority="875" operator="equal">
      <formula>"Não informado"</formula>
    </cfRule>
  </conditionalFormatting>
  <conditionalFormatting sqref="E5982:F5982">
    <cfRule type="cellIs" dxfId="798" priority="874" operator="equal">
      <formula>"Não informado"</formula>
    </cfRule>
  </conditionalFormatting>
  <conditionalFormatting sqref="S5982">
    <cfRule type="cellIs" dxfId="797" priority="873" operator="equal">
      <formula>"Não informado"</formula>
    </cfRule>
  </conditionalFormatting>
  <conditionalFormatting sqref="C5982:D5982">
    <cfRule type="cellIs" dxfId="796" priority="870" operator="equal">
      <formula>"Não informado"</formula>
    </cfRule>
  </conditionalFormatting>
  <conditionalFormatting sqref="C5982:D5982">
    <cfRule type="cellIs" dxfId="795" priority="869" operator="equal">
      <formula>"Não informado"</formula>
    </cfRule>
  </conditionalFormatting>
  <conditionalFormatting sqref="C5982:D5982">
    <cfRule type="cellIs" dxfId="794" priority="868" operator="equal">
      <formula>"Não informado"</formula>
    </cfRule>
  </conditionalFormatting>
  <conditionalFormatting sqref="C5982:D5982">
    <cfRule type="cellIs" dxfId="793" priority="867" operator="equal">
      <formula>"Não informado"</formula>
    </cfRule>
  </conditionalFormatting>
  <conditionalFormatting sqref="C5982:D5982">
    <cfRule type="cellIs" dxfId="792" priority="866" operator="equal">
      <formula>"Não informado"</formula>
    </cfRule>
  </conditionalFormatting>
  <conditionalFormatting sqref="C5982:D5982">
    <cfRule type="cellIs" dxfId="791" priority="865" operator="equal">
      <formula>"Não informado"</formula>
    </cfRule>
  </conditionalFormatting>
  <conditionalFormatting sqref="C5982:D5982">
    <cfRule type="cellIs" dxfId="790" priority="863" operator="equal">
      <formula>"Não informado"</formula>
    </cfRule>
  </conditionalFormatting>
  <conditionalFormatting sqref="C5982:D5982">
    <cfRule type="cellIs" dxfId="789" priority="864" operator="equal">
      <formula>"Não informado"</formula>
    </cfRule>
  </conditionalFormatting>
  <conditionalFormatting sqref="N5992:N5993 N5988">
    <cfRule type="cellIs" dxfId="788" priority="857" operator="equal">
      <formula>"Não informado"</formula>
    </cfRule>
  </conditionalFormatting>
  <conditionalFormatting sqref="A5983:B5983 P5983:XFD5983 E5983:J5983">
    <cfRule type="cellIs" dxfId="787" priority="855" operator="equal">
      <formula>"Não informado"</formula>
    </cfRule>
  </conditionalFormatting>
  <conditionalFormatting sqref="C5983:D5983">
    <cfRule type="cellIs" dxfId="786" priority="852" operator="equal">
      <formula>"Não informado"</formula>
    </cfRule>
  </conditionalFormatting>
  <conditionalFormatting sqref="C5983:D5983">
    <cfRule type="cellIs" dxfId="785" priority="851" operator="equal">
      <formula>"Não informado"</formula>
    </cfRule>
  </conditionalFormatting>
  <conditionalFormatting sqref="C5983:D5983">
    <cfRule type="cellIs" dxfId="784" priority="850" operator="equal">
      <formula>"Não informado"</formula>
    </cfRule>
  </conditionalFormatting>
  <conditionalFormatting sqref="C5983:D5983">
    <cfRule type="cellIs" dxfId="783" priority="849" operator="equal">
      <formula>"Não informado"</formula>
    </cfRule>
  </conditionalFormatting>
  <conditionalFormatting sqref="C5983:D5983">
    <cfRule type="cellIs" dxfId="782" priority="848" operator="equal">
      <formula>"Não informado"</formula>
    </cfRule>
  </conditionalFormatting>
  <conditionalFormatting sqref="C5983:D5983">
    <cfRule type="cellIs" dxfId="781" priority="847" operator="equal">
      <formula>"Não informado"</formula>
    </cfRule>
  </conditionalFormatting>
  <conditionalFormatting sqref="C5983:D5983">
    <cfRule type="cellIs" dxfId="780" priority="845" operator="equal">
      <formula>"Não informado"</formula>
    </cfRule>
  </conditionalFormatting>
  <conditionalFormatting sqref="C5983:D5983">
    <cfRule type="cellIs" dxfId="779" priority="846" operator="equal">
      <formula>"Não informado"</formula>
    </cfRule>
  </conditionalFormatting>
  <conditionalFormatting sqref="L5983">
    <cfRule type="cellIs" dxfId="778" priority="844" operator="equal">
      <formula>"Não informado"</formula>
    </cfRule>
  </conditionalFormatting>
  <conditionalFormatting sqref="L5983">
    <cfRule type="cellIs" dxfId="777" priority="843" operator="equal">
      <formula>"Não informado"</formula>
    </cfRule>
  </conditionalFormatting>
  <conditionalFormatting sqref="M5992:M5993 M5988">
    <cfRule type="cellIs" dxfId="776" priority="842" operator="equal">
      <formula>"Não informado"</formula>
    </cfRule>
  </conditionalFormatting>
  <conditionalFormatting sqref="M5992:M5993 M5988">
    <cfRule type="cellIs" dxfId="775" priority="841" operator="equal">
      <formula>"Não informado"</formula>
    </cfRule>
  </conditionalFormatting>
  <conditionalFormatting sqref="A5984:J5989 L5985 P5984:XFD5989 L5988">
    <cfRule type="cellIs" dxfId="774" priority="840" operator="equal">
      <formula>"Não informado"</formula>
    </cfRule>
  </conditionalFormatting>
  <conditionalFormatting sqref="A5984:J5989 P5984:XFD5989 L5985 L5988">
    <cfRule type="cellIs" dxfId="773" priority="839" operator="equal">
      <formula>"Não informado"</formula>
    </cfRule>
  </conditionalFormatting>
  <conditionalFormatting sqref="P5984:XFD5989 A5984:J5989">
    <cfRule type="cellIs" dxfId="772" priority="838" operator="equal">
      <formula>"Não informado"</formula>
    </cfRule>
  </conditionalFormatting>
  <conditionalFormatting sqref="P5984:XFD5989 A5984:J5989">
    <cfRule type="cellIs" dxfId="771" priority="837" operator="equal">
      <formula>"Não informado"</formula>
    </cfRule>
  </conditionalFormatting>
  <conditionalFormatting sqref="P5984:XFD5989 A5984:J5989">
    <cfRule type="cellIs" dxfId="770" priority="836" operator="equal">
      <formula>"Não informado"</formula>
    </cfRule>
  </conditionalFormatting>
  <conditionalFormatting sqref="P5984:XFD5989 A5984:J5989">
    <cfRule type="cellIs" dxfId="769" priority="835" operator="equal">
      <formula>"Não informado"</formula>
    </cfRule>
  </conditionalFormatting>
  <conditionalFormatting sqref="C5984:D5989">
    <cfRule type="cellIs" dxfId="768" priority="805" operator="equal">
      <formula>"Não informado"</formula>
    </cfRule>
  </conditionalFormatting>
  <conditionalFormatting sqref="P5984:XFD5989 A5984:J5989">
    <cfRule type="cellIs" dxfId="767" priority="834" operator="equal">
      <formula>"Não informado"</formula>
    </cfRule>
  </conditionalFormatting>
  <conditionalFormatting sqref="A5984:B5989 P5984:XFD5989 E5984:J5989">
    <cfRule type="cellIs" dxfId="766" priority="833" operator="equal">
      <formula>"Não informado"</formula>
    </cfRule>
  </conditionalFormatting>
  <conditionalFormatting sqref="A5984:B5989 P5984:XFD5989 E5984:J5989">
    <cfRule type="cellIs" dxfId="765" priority="822" operator="equal">
      <formula>"Não informado"</formula>
    </cfRule>
  </conditionalFormatting>
  <conditionalFormatting sqref="G5984:J5989 P5984:XFD5989 A5984:B5989 E5984:E5989">
    <cfRule type="cellIs" dxfId="764" priority="821" operator="equal">
      <formula>"Não informado"</formula>
    </cfRule>
  </conditionalFormatting>
  <conditionalFormatting sqref="P5984:XFD5989">
    <cfRule type="cellIs" dxfId="763" priority="820" operator="equal">
      <formula>"Não informado"</formula>
    </cfRule>
  </conditionalFormatting>
  <conditionalFormatting sqref="P5984:XFD5989">
    <cfRule type="cellIs" dxfId="762" priority="819" operator="equal">
      <formula>"Não informado"</formula>
    </cfRule>
  </conditionalFormatting>
  <conditionalFormatting sqref="P5984:XFD5989">
    <cfRule type="cellIs" dxfId="761" priority="818" operator="equal">
      <formula>"Não informado"</formula>
    </cfRule>
  </conditionalFormatting>
  <conditionalFormatting sqref="P5984:XFD5989">
    <cfRule type="cellIs" dxfId="760" priority="817" operator="equal">
      <formula>"Não informado"</formula>
    </cfRule>
  </conditionalFormatting>
  <conditionalFormatting sqref="P5984:XFD5989">
    <cfRule type="cellIs" dxfId="759" priority="816" operator="equal">
      <formula>"Não informado"</formula>
    </cfRule>
  </conditionalFormatting>
  <conditionalFormatting sqref="A5984:B5989 P5984:XFD5989 E5984:J5989">
    <cfRule type="cellIs" dxfId="758" priority="832" operator="equal">
      <formula>"Não informado"</formula>
    </cfRule>
  </conditionalFormatting>
  <conditionalFormatting sqref="P5984:XFD5989 A5984:B5989 E5984:J5989">
    <cfRule type="cellIs" dxfId="757" priority="831" operator="equal">
      <formula>"Não informado"</formula>
    </cfRule>
  </conditionalFormatting>
  <conditionalFormatting sqref="P5984:XFD5989 A5984:B5989 E5984:J5989">
    <cfRule type="cellIs" dxfId="756" priority="830" operator="equal">
      <formula>"Não informado"</formula>
    </cfRule>
  </conditionalFormatting>
  <conditionalFormatting sqref="A5984:B5989 P5984:XFD5989 E5984:J5989">
    <cfRule type="cellIs" dxfId="755" priority="829" operator="equal">
      <formula>"Não informado"</formula>
    </cfRule>
  </conditionalFormatting>
  <conditionalFormatting sqref="A5984:B5989 P5984:XFD5989 E5984:J5989">
    <cfRule type="cellIs" dxfId="754" priority="828" operator="equal">
      <formula>"Não informado"</formula>
    </cfRule>
  </conditionalFormatting>
  <conditionalFormatting sqref="P5984:XFD5989 A5984:B5989 E5984:J5989">
    <cfRule type="cellIs" dxfId="753" priority="825" operator="equal">
      <formula>"Não informado"</formula>
    </cfRule>
  </conditionalFormatting>
  <conditionalFormatting sqref="A5984:B5989 E5984:J5989 P5984:XFD5989">
    <cfRule type="cellIs" dxfId="752" priority="824" operator="equal">
      <formula>"Não informado"</formula>
    </cfRule>
  </conditionalFormatting>
  <conditionalFormatting sqref="A5984:B5989 E5984:J5989 P5984:XFD5989">
    <cfRule type="cellIs" dxfId="751" priority="823" operator="equal">
      <formula>"Não informado"</formula>
    </cfRule>
  </conditionalFormatting>
  <conditionalFormatting sqref="A5984:B5989 E5984:J5989 P5984:XFD5989">
    <cfRule type="cellIs" dxfId="750" priority="827" operator="equal">
      <formula>"Não informado"</formula>
    </cfRule>
  </conditionalFormatting>
  <conditionalFormatting sqref="P5984:XFD5989 A5984:B5989 H5984:H5989">
    <cfRule type="cellIs" dxfId="749" priority="806" operator="equal">
      <formula>"Não informado"</formula>
    </cfRule>
  </conditionalFormatting>
  <conditionalFormatting sqref="A5984:B5989 P5984:XFD5989 E5984:J5989">
    <cfRule type="cellIs" dxfId="748" priority="826" operator="equal">
      <formula>"Não informado"</formula>
    </cfRule>
  </conditionalFormatting>
  <conditionalFormatting sqref="P5984:XFD5989">
    <cfRule type="cellIs" dxfId="747" priority="815" operator="equal">
      <formula>"Não informado"</formula>
    </cfRule>
  </conditionalFormatting>
  <conditionalFormatting sqref="A5984:B5989 P5984:XFD5989">
    <cfRule type="cellIs" dxfId="746" priority="814" operator="equal">
      <formula>"Não informado"</formula>
    </cfRule>
  </conditionalFormatting>
  <conditionalFormatting sqref="A5984:B5989 P5984:XFD5989">
    <cfRule type="cellIs" dxfId="745" priority="813" operator="equal">
      <formula>"Não informado"</formula>
    </cfRule>
  </conditionalFormatting>
  <conditionalFormatting sqref="P5984:XFD5989 I5984:J5989 A5984:B5989">
    <cfRule type="cellIs" dxfId="744" priority="811" operator="equal">
      <formula>"Não informado"</formula>
    </cfRule>
  </conditionalFormatting>
  <conditionalFormatting sqref="P5984:XFD5989 A5984:B5989 H5984:H5989">
    <cfRule type="cellIs" dxfId="743" priority="808" operator="equal">
      <formula>"Não informado"</formula>
    </cfRule>
  </conditionalFormatting>
  <conditionalFormatting sqref="A5984:B5989 P5984:XFD5989">
    <cfRule type="cellIs" dxfId="742" priority="812" operator="equal">
      <formula>"Não informado"</formula>
    </cfRule>
  </conditionalFormatting>
  <conditionalFormatting sqref="A5984:B5989 P5984:XFD5989 H5984:H5989">
    <cfRule type="cellIs" dxfId="741" priority="810" operator="equal">
      <formula>"Não informado"</formula>
    </cfRule>
  </conditionalFormatting>
  <conditionalFormatting sqref="A5984:B5989 P5984:XFD5989 H5984:H5989">
    <cfRule type="cellIs" dxfId="740" priority="809" operator="equal">
      <formula>"Não informado"</formula>
    </cfRule>
  </conditionalFormatting>
  <conditionalFormatting sqref="P5984:XFD5989 A5984:B5989 H5984:H5989">
    <cfRule type="cellIs" dxfId="739" priority="807" operator="equal">
      <formula>"Não informado"</formula>
    </cfRule>
  </conditionalFormatting>
  <conditionalFormatting sqref="L5985 L5988">
    <cfRule type="cellIs" dxfId="738" priority="804" operator="equal">
      <formula>"Não informado"</formula>
    </cfRule>
  </conditionalFormatting>
  <conditionalFormatting sqref="S5990">
    <cfRule type="cellIs" dxfId="737" priority="790" operator="equal">
      <formula>"Não informado"</formula>
    </cfRule>
  </conditionalFormatting>
  <conditionalFormatting sqref="S5990">
    <cfRule type="cellIs" dxfId="736" priority="787" operator="equal">
      <formula>"Não informado"</formula>
    </cfRule>
  </conditionalFormatting>
  <conditionalFormatting sqref="S5990">
    <cfRule type="cellIs" dxfId="735" priority="786" operator="equal">
      <formula>"Não informado"</formula>
    </cfRule>
  </conditionalFormatting>
  <conditionalFormatting sqref="S5990">
    <cfRule type="cellIs" dxfId="734" priority="785" operator="equal">
      <formula>"Não informado"</formula>
    </cfRule>
  </conditionalFormatting>
  <conditionalFormatting sqref="S5990">
    <cfRule type="cellIs" dxfId="733" priority="784" operator="equal">
      <formula>"Não informado"</formula>
    </cfRule>
  </conditionalFormatting>
  <conditionalFormatting sqref="S5990">
    <cfRule type="cellIs" dxfId="732" priority="783" operator="equal">
      <formula>"Não informado"</formula>
    </cfRule>
  </conditionalFormatting>
  <conditionalFormatting sqref="S5990">
    <cfRule type="cellIs" dxfId="731" priority="782" operator="equal">
      <formula>"Não informado"</formula>
    </cfRule>
  </conditionalFormatting>
  <conditionalFormatting sqref="S5990">
    <cfRule type="cellIs" dxfId="730" priority="781" operator="equal">
      <formula>"Não informado"</formula>
    </cfRule>
  </conditionalFormatting>
  <conditionalFormatting sqref="S5990">
    <cfRule type="cellIs" dxfId="729" priority="780" operator="equal">
      <formula>"Não informado"</formula>
    </cfRule>
  </conditionalFormatting>
  <conditionalFormatting sqref="S5990">
    <cfRule type="cellIs" dxfId="728" priority="779" operator="equal">
      <formula>"Não informado"</formula>
    </cfRule>
  </conditionalFormatting>
  <conditionalFormatting sqref="S5990">
    <cfRule type="cellIs" dxfId="727" priority="778" operator="equal">
      <formula>"Não informado"</formula>
    </cfRule>
  </conditionalFormatting>
  <conditionalFormatting sqref="S5990">
    <cfRule type="cellIs" dxfId="726" priority="789" operator="equal">
      <formula>"Não informado"</formula>
    </cfRule>
  </conditionalFormatting>
  <conditionalFormatting sqref="S5990">
    <cfRule type="cellIs" dxfId="725" priority="768" operator="equal">
      <formula>"Não informado"</formula>
    </cfRule>
  </conditionalFormatting>
  <conditionalFormatting sqref="S5990">
    <cfRule type="cellIs" dxfId="724" priority="788" operator="equal">
      <formula>"Não informado"</formula>
    </cfRule>
  </conditionalFormatting>
  <conditionalFormatting sqref="S5990">
    <cfRule type="cellIs" dxfId="723" priority="777" operator="equal">
      <formula>"Não informado"</formula>
    </cfRule>
  </conditionalFormatting>
  <conditionalFormatting sqref="S5990">
    <cfRule type="cellIs" dxfId="722" priority="776" operator="equal">
      <formula>"Não informado"</formula>
    </cfRule>
  </conditionalFormatting>
  <conditionalFormatting sqref="S5990">
    <cfRule type="cellIs" dxfId="721" priority="775" operator="equal">
      <formula>"Não informado"</formula>
    </cfRule>
  </conditionalFormatting>
  <conditionalFormatting sqref="S5990">
    <cfRule type="cellIs" dxfId="720" priority="773" operator="equal">
      <formula>"Não informado"</formula>
    </cfRule>
  </conditionalFormatting>
  <conditionalFormatting sqref="S5990">
    <cfRule type="cellIs" dxfId="719" priority="770" operator="equal">
      <formula>"Não informado"</formula>
    </cfRule>
  </conditionalFormatting>
  <conditionalFormatting sqref="S5990">
    <cfRule type="cellIs" dxfId="718" priority="774" operator="equal">
      <formula>"Não informado"</formula>
    </cfRule>
  </conditionalFormatting>
  <conditionalFormatting sqref="S5990">
    <cfRule type="cellIs" dxfId="717" priority="772" operator="equal">
      <formula>"Não informado"</formula>
    </cfRule>
  </conditionalFormatting>
  <conditionalFormatting sqref="S5990">
    <cfRule type="cellIs" dxfId="716" priority="771" operator="equal">
      <formula>"Não informado"</formula>
    </cfRule>
  </conditionalFormatting>
  <conditionalFormatting sqref="S5990">
    <cfRule type="cellIs" dxfId="715" priority="769" operator="equal">
      <formula>"Não informado"</formula>
    </cfRule>
  </conditionalFormatting>
  <conditionalFormatting sqref="A5990:B5990 E5990:J5990 R5990 P5990 T5990:XFD5990">
    <cfRule type="cellIs" dxfId="714" priority="767" operator="equal">
      <formula>"Não informado"</formula>
    </cfRule>
  </conditionalFormatting>
  <conditionalFormatting sqref="Q5990">
    <cfRule type="cellIs" dxfId="713" priority="766" operator="equal">
      <formula>"Não informado"</formula>
    </cfRule>
  </conditionalFormatting>
  <conditionalFormatting sqref="C5990:D5990">
    <cfRule type="cellIs" dxfId="712" priority="765" operator="equal">
      <formula>"Não informado"</formula>
    </cfRule>
  </conditionalFormatting>
  <conditionalFormatting sqref="C5990:D5990">
    <cfRule type="cellIs" dxfId="711" priority="764" operator="equal">
      <formula>"Não informado"</formula>
    </cfRule>
  </conditionalFormatting>
  <conditionalFormatting sqref="C5990:D5990">
    <cfRule type="cellIs" dxfId="710" priority="763" operator="equal">
      <formula>"Não informado"</formula>
    </cfRule>
  </conditionalFormatting>
  <conditionalFormatting sqref="A5991:H5991 L5991 J5991 O5991:XFD5991">
    <cfRule type="cellIs" dxfId="709" priority="757" operator="equal">
      <formula>"Não informado"</formula>
    </cfRule>
  </conditionalFormatting>
  <conditionalFormatting sqref="L5978">
    <cfRule type="cellIs" dxfId="708" priority="756" operator="equal">
      <formula>"Não informado"</formula>
    </cfRule>
  </conditionalFormatting>
  <conditionalFormatting sqref="L5978">
    <cfRule type="cellIs" dxfId="707" priority="755" operator="equal">
      <formula>"Não informado"</formula>
    </cfRule>
  </conditionalFormatting>
  <conditionalFormatting sqref="L5981">
    <cfRule type="cellIs" dxfId="706" priority="754" operator="equal">
      <formula>"Não informado"</formula>
    </cfRule>
  </conditionalFormatting>
  <conditionalFormatting sqref="L5981">
    <cfRule type="cellIs" dxfId="705" priority="753" operator="equal">
      <formula>"Não informado"</formula>
    </cfRule>
  </conditionalFormatting>
  <conditionalFormatting sqref="L5984">
    <cfRule type="cellIs" dxfId="704" priority="752" operator="equal">
      <formula>"Não informado"</formula>
    </cfRule>
  </conditionalFormatting>
  <conditionalFormatting sqref="L5984">
    <cfRule type="cellIs" dxfId="703" priority="751" operator="equal">
      <formula>"Não informado"</formula>
    </cfRule>
  </conditionalFormatting>
  <conditionalFormatting sqref="L5986">
    <cfRule type="cellIs" dxfId="702" priority="750" operator="equal">
      <formula>"Não informado"</formula>
    </cfRule>
  </conditionalFormatting>
  <conditionalFormatting sqref="L5986">
    <cfRule type="cellIs" dxfId="701" priority="749" operator="equal">
      <formula>"Não informado"</formula>
    </cfRule>
  </conditionalFormatting>
  <conditionalFormatting sqref="L5987">
    <cfRule type="cellIs" dxfId="700" priority="748" operator="equal">
      <formula>"Não informado"</formula>
    </cfRule>
  </conditionalFormatting>
  <conditionalFormatting sqref="L5987">
    <cfRule type="cellIs" dxfId="699" priority="747" operator="equal">
      <formula>"Não informado"</formula>
    </cfRule>
  </conditionalFormatting>
  <conditionalFormatting sqref="L5989">
    <cfRule type="cellIs" dxfId="698" priority="746" operator="equal">
      <formula>"Não informado"</formula>
    </cfRule>
  </conditionalFormatting>
  <conditionalFormatting sqref="L5989">
    <cfRule type="cellIs" dxfId="697" priority="745" operator="equal">
      <formula>"Não informado"</formula>
    </cfRule>
  </conditionalFormatting>
  <conditionalFormatting sqref="L5990">
    <cfRule type="cellIs" dxfId="696" priority="744" operator="equal">
      <formula>"Não informado"</formula>
    </cfRule>
  </conditionalFormatting>
  <conditionalFormatting sqref="L5982">
    <cfRule type="cellIs" dxfId="695" priority="743" operator="equal">
      <formula>"Não informado"</formula>
    </cfRule>
  </conditionalFormatting>
  <conditionalFormatting sqref="L6004">
    <cfRule type="cellIs" dxfId="694" priority="742" operator="equal">
      <formula>"Não informado"</formula>
    </cfRule>
  </conditionalFormatting>
  <conditionalFormatting sqref="L6005">
    <cfRule type="cellIs" dxfId="693" priority="741" operator="equal">
      <formula>"Não informado"</formula>
    </cfRule>
  </conditionalFormatting>
  <conditionalFormatting sqref="L6010">
    <cfRule type="cellIs" dxfId="692" priority="739" operator="equal">
      <formula>"Não informado"</formula>
    </cfRule>
  </conditionalFormatting>
  <conditionalFormatting sqref="L6013">
    <cfRule type="cellIs" dxfId="691" priority="738" operator="equal">
      <formula>"Não informado"</formula>
    </cfRule>
  </conditionalFormatting>
  <conditionalFormatting sqref="L6016">
    <cfRule type="cellIs" dxfId="690" priority="737" operator="equal">
      <formula>"Não informado"</formula>
    </cfRule>
  </conditionalFormatting>
  <conditionalFormatting sqref="L6017">
    <cfRule type="cellIs" dxfId="689" priority="736" operator="equal">
      <formula>"Não informado"</formula>
    </cfRule>
  </conditionalFormatting>
  <conditionalFormatting sqref="L6018">
    <cfRule type="cellIs" dxfId="688" priority="735" operator="equal">
      <formula>"Não informado"</formula>
    </cfRule>
  </conditionalFormatting>
  <conditionalFormatting sqref="I6027">
    <cfRule type="cellIs" dxfId="687" priority="734" operator="equal">
      <formula>"Não informado"</formula>
    </cfRule>
  </conditionalFormatting>
  <conditionalFormatting sqref="J6027">
    <cfRule type="cellIs" dxfId="686" priority="733" operator="equal">
      <formula>"Não informado"</formula>
    </cfRule>
  </conditionalFormatting>
  <conditionalFormatting sqref="I6026">
    <cfRule type="cellIs" dxfId="685" priority="732" operator="equal">
      <formula>"Não informado"</formula>
    </cfRule>
  </conditionalFormatting>
  <conditionalFormatting sqref="J6026">
    <cfRule type="cellIs" dxfId="684" priority="731" operator="equal">
      <formula>"Não informado"</formula>
    </cfRule>
  </conditionalFormatting>
  <conditionalFormatting sqref="L6026">
    <cfRule type="cellIs" dxfId="683" priority="730" operator="equal">
      <formula>"Não informado"</formula>
    </cfRule>
  </conditionalFormatting>
  <conditionalFormatting sqref="L6027">
    <cfRule type="cellIs" dxfId="682" priority="729" operator="equal">
      <formula>"Não informado"</formula>
    </cfRule>
  </conditionalFormatting>
  <conditionalFormatting sqref="A6028:H6028 K6028">
    <cfRule type="cellIs" dxfId="681" priority="728" operator="equal">
      <formula>"Não informado"</formula>
    </cfRule>
  </conditionalFormatting>
  <conditionalFormatting sqref="I6028">
    <cfRule type="cellIs" dxfId="680" priority="727" operator="equal">
      <formula>"Não informado"</formula>
    </cfRule>
  </conditionalFormatting>
  <conditionalFormatting sqref="J6028">
    <cfRule type="cellIs" dxfId="679" priority="726" operator="equal">
      <formula>"Não informado"</formula>
    </cfRule>
  </conditionalFormatting>
  <conditionalFormatting sqref="L6028">
    <cfRule type="cellIs" dxfId="678" priority="725" operator="equal">
      <formula>"Não informado"</formula>
    </cfRule>
  </conditionalFormatting>
  <conditionalFormatting sqref="A6029:H6029 K6029">
    <cfRule type="cellIs" dxfId="677" priority="724" operator="equal">
      <formula>"Não informado"</formula>
    </cfRule>
  </conditionalFormatting>
  <conditionalFormatting sqref="I6029">
    <cfRule type="cellIs" dxfId="676" priority="723" operator="equal">
      <formula>"Não informado"</formula>
    </cfRule>
  </conditionalFormatting>
  <conditionalFormatting sqref="J6029">
    <cfRule type="cellIs" dxfId="675" priority="722" operator="equal">
      <formula>"Não informado"</formula>
    </cfRule>
  </conditionalFormatting>
  <conditionalFormatting sqref="L6029">
    <cfRule type="cellIs" dxfId="674" priority="721" operator="equal">
      <formula>"Não informado"</formula>
    </cfRule>
  </conditionalFormatting>
  <conditionalFormatting sqref="L6030">
    <cfRule type="cellIs" dxfId="673" priority="720" operator="equal">
      <formula>"Não informado"</formula>
    </cfRule>
  </conditionalFormatting>
  <conditionalFormatting sqref="A6030:H6030">
    <cfRule type="cellIs" dxfId="672" priority="719" operator="equal">
      <formula>"Não informado"</formula>
    </cfRule>
  </conditionalFormatting>
  <conditionalFormatting sqref="I6030">
    <cfRule type="cellIs" dxfId="671" priority="718" operator="equal">
      <formula>"Não informado"</formula>
    </cfRule>
  </conditionalFormatting>
  <conditionalFormatting sqref="J6030">
    <cfRule type="cellIs" dxfId="670" priority="717" operator="equal">
      <formula>"Não informado"</formula>
    </cfRule>
  </conditionalFormatting>
  <conditionalFormatting sqref="K6031">
    <cfRule type="cellIs" dxfId="669" priority="716" operator="equal">
      <formula>"Não informado"</formula>
    </cfRule>
  </conditionalFormatting>
  <conditionalFormatting sqref="L6031">
    <cfRule type="cellIs" dxfId="668" priority="715" operator="equal">
      <formula>"Não informado"</formula>
    </cfRule>
  </conditionalFormatting>
  <conditionalFormatting sqref="A6031:H6031">
    <cfRule type="cellIs" dxfId="667" priority="714" operator="equal">
      <formula>"Não informado"</formula>
    </cfRule>
  </conditionalFormatting>
  <conditionalFormatting sqref="I6031">
    <cfRule type="cellIs" dxfId="666" priority="713" operator="equal">
      <formula>"Não informado"</formula>
    </cfRule>
  </conditionalFormatting>
  <conditionalFormatting sqref="J6031">
    <cfRule type="cellIs" dxfId="665" priority="712" operator="equal">
      <formula>"Não informado"</formula>
    </cfRule>
  </conditionalFormatting>
  <conditionalFormatting sqref="A6032:H6032">
    <cfRule type="cellIs" dxfId="664" priority="711" operator="equal">
      <formula>"Não informado"</formula>
    </cfRule>
  </conditionalFormatting>
  <conditionalFormatting sqref="I6032">
    <cfRule type="cellIs" dxfId="663" priority="710" operator="equal">
      <formula>"Não informado"</formula>
    </cfRule>
  </conditionalFormatting>
  <conditionalFormatting sqref="J6032">
    <cfRule type="cellIs" dxfId="662" priority="709" operator="equal">
      <formula>"Não informado"</formula>
    </cfRule>
  </conditionalFormatting>
  <conditionalFormatting sqref="L6032">
    <cfRule type="cellIs" dxfId="661" priority="708" operator="equal">
      <formula>"Não informado"</formula>
    </cfRule>
  </conditionalFormatting>
  <conditionalFormatting sqref="A6033:C6033 E6033:H6033">
    <cfRule type="cellIs" dxfId="660" priority="707" operator="equal">
      <formula>"Não informado"</formula>
    </cfRule>
  </conditionalFormatting>
  <conditionalFormatting sqref="I6033">
    <cfRule type="cellIs" dxfId="659" priority="706" operator="equal">
      <formula>"Não informado"</formula>
    </cfRule>
  </conditionalFormatting>
  <conditionalFormatting sqref="J6033">
    <cfRule type="cellIs" dxfId="658" priority="705" operator="equal">
      <formula>"Não informado"</formula>
    </cfRule>
  </conditionalFormatting>
  <conditionalFormatting sqref="L6033">
    <cfRule type="cellIs" dxfId="657" priority="704" operator="equal">
      <formula>"Não informado"</formula>
    </cfRule>
  </conditionalFormatting>
  <conditionalFormatting sqref="A6034:C6034 E6034:H6034">
    <cfRule type="cellIs" dxfId="656" priority="703" operator="equal">
      <formula>"Não informado"</formula>
    </cfRule>
  </conditionalFormatting>
  <conditionalFormatting sqref="I6034">
    <cfRule type="cellIs" dxfId="655" priority="702" operator="equal">
      <formula>"Não informado"</formula>
    </cfRule>
  </conditionalFormatting>
  <conditionalFormatting sqref="J6034">
    <cfRule type="cellIs" dxfId="654" priority="701" operator="equal">
      <formula>"Não informado"</formula>
    </cfRule>
  </conditionalFormatting>
  <conditionalFormatting sqref="L6034">
    <cfRule type="cellIs" dxfId="653" priority="700" operator="equal">
      <formula>"Não informado"</formula>
    </cfRule>
  </conditionalFormatting>
  <conditionalFormatting sqref="A6035:C6035 E6035:H6035">
    <cfRule type="cellIs" dxfId="652" priority="699" operator="equal">
      <formula>"Não informado"</formula>
    </cfRule>
  </conditionalFormatting>
  <conditionalFormatting sqref="I6035">
    <cfRule type="cellIs" dxfId="651" priority="698" operator="equal">
      <formula>"Não informado"</formula>
    </cfRule>
  </conditionalFormatting>
  <conditionalFormatting sqref="J6035">
    <cfRule type="cellIs" dxfId="650" priority="697" operator="equal">
      <formula>"Não informado"</formula>
    </cfRule>
  </conditionalFormatting>
  <conditionalFormatting sqref="L6035">
    <cfRule type="cellIs" dxfId="649" priority="696" operator="equal">
      <formula>"Não informado"</formula>
    </cfRule>
  </conditionalFormatting>
  <conditionalFormatting sqref="K6036">
    <cfRule type="cellIs" dxfId="648" priority="695" operator="equal">
      <formula>"Não informado"</formula>
    </cfRule>
  </conditionalFormatting>
  <conditionalFormatting sqref="A6036:H6036">
    <cfRule type="cellIs" dxfId="647" priority="694" operator="equal">
      <formula>"Não informado"</formula>
    </cfRule>
  </conditionalFormatting>
  <conditionalFormatting sqref="I6036">
    <cfRule type="cellIs" dxfId="646" priority="693" operator="equal">
      <formula>"Não informado"</formula>
    </cfRule>
  </conditionalFormatting>
  <conditionalFormatting sqref="J6036">
    <cfRule type="cellIs" dxfId="645" priority="692" operator="equal">
      <formula>"Não informado"</formula>
    </cfRule>
  </conditionalFormatting>
  <conditionalFormatting sqref="L6036">
    <cfRule type="cellIs" dxfId="644" priority="691" operator="equal">
      <formula>"Não informado"</formula>
    </cfRule>
  </conditionalFormatting>
  <conditionalFormatting sqref="D6033:D6035">
    <cfRule type="cellIs" dxfId="643" priority="690" operator="equal">
      <formula>"Não informado"</formula>
    </cfRule>
  </conditionalFormatting>
  <conditionalFormatting sqref="K6037">
    <cfRule type="cellIs" dxfId="642" priority="689" operator="equal">
      <formula>"Não informado"</formula>
    </cfRule>
  </conditionalFormatting>
  <conditionalFormatting sqref="A6037:H6037">
    <cfRule type="cellIs" dxfId="641" priority="688" operator="equal">
      <formula>"Não informado"</formula>
    </cfRule>
  </conditionalFormatting>
  <conditionalFormatting sqref="I6037">
    <cfRule type="cellIs" dxfId="640" priority="687" operator="equal">
      <formula>"Não informado"</formula>
    </cfRule>
  </conditionalFormatting>
  <conditionalFormatting sqref="J6037">
    <cfRule type="cellIs" dxfId="639" priority="686" operator="equal">
      <formula>"Não informado"</formula>
    </cfRule>
  </conditionalFormatting>
  <conditionalFormatting sqref="L6037">
    <cfRule type="cellIs" dxfId="638" priority="684" operator="equal">
      <formula>"Não informado"</formula>
    </cfRule>
  </conditionalFormatting>
  <conditionalFormatting sqref="K6038">
    <cfRule type="cellIs" dxfId="637" priority="683" operator="equal">
      <formula>"Não informado"</formula>
    </cfRule>
  </conditionalFormatting>
  <conditionalFormatting sqref="B6038:H6038">
    <cfRule type="cellIs" dxfId="636" priority="682" operator="equal">
      <formula>"Não informado"</formula>
    </cfRule>
  </conditionalFormatting>
  <conditionalFormatting sqref="I6038">
    <cfRule type="cellIs" dxfId="635" priority="681" operator="equal">
      <formula>"Não informado"</formula>
    </cfRule>
  </conditionalFormatting>
  <conditionalFormatting sqref="J6038">
    <cfRule type="cellIs" dxfId="634" priority="680" operator="equal">
      <formula>"Não informado"</formula>
    </cfRule>
  </conditionalFormatting>
  <conditionalFormatting sqref="L6038">
    <cfRule type="cellIs" dxfId="633" priority="679" operator="equal">
      <formula>"Não informado"</formula>
    </cfRule>
  </conditionalFormatting>
  <conditionalFormatting sqref="A6038">
    <cfRule type="cellIs" dxfId="632" priority="678" operator="equal">
      <formula>"Não informado"</formula>
    </cfRule>
  </conditionalFormatting>
  <conditionalFormatting sqref="K6039">
    <cfRule type="cellIs" dxfId="631" priority="677" operator="equal">
      <formula>"Não informado"</formula>
    </cfRule>
  </conditionalFormatting>
  <conditionalFormatting sqref="B6039:H6039">
    <cfRule type="cellIs" dxfId="630" priority="676" operator="equal">
      <formula>"Não informado"</formula>
    </cfRule>
  </conditionalFormatting>
  <conditionalFormatting sqref="I6039">
    <cfRule type="cellIs" dxfId="629" priority="675" operator="equal">
      <formula>"Não informado"</formula>
    </cfRule>
  </conditionalFormatting>
  <conditionalFormatting sqref="J6039">
    <cfRule type="cellIs" dxfId="628" priority="674" operator="equal">
      <formula>"Não informado"</formula>
    </cfRule>
  </conditionalFormatting>
  <conditionalFormatting sqref="L6039">
    <cfRule type="cellIs" dxfId="627" priority="673" operator="equal">
      <formula>"Não informado"</formula>
    </cfRule>
  </conditionalFormatting>
  <conditionalFormatting sqref="A6039">
    <cfRule type="cellIs" dxfId="626" priority="672" operator="equal">
      <formula>"Não informado"</formula>
    </cfRule>
  </conditionalFormatting>
  <conditionalFormatting sqref="K6040">
    <cfRule type="cellIs" dxfId="625" priority="671" operator="equal">
      <formula>"Não informado"</formula>
    </cfRule>
  </conditionalFormatting>
  <conditionalFormatting sqref="B6040:H6040">
    <cfRule type="cellIs" dxfId="624" priority="670" operator="equal">
      <formula>"Não informado"</formula>
    </cfRule>
  </conditionalFormatting>
  <conditionalFormatting sqref="I6040">
    <cfRule type="cellIs" dxfId="623" priority="669" operator="equal">
      <formula>"Não informado"</formula>
    </cfRule>
  </conditionalFormatting>
  <conditionalFormatting sqref="J6040">
    <cfRule type="cellIs" dxfId="622" priority="668" operator="equal">
      <formula>"Não informado"</formula>
    </cfRule>
  </conditionalFormatting>
  <conditionalFormatting sqref="L6040">
    <cfRule type="cellIs" dxfId="621" priority="667" operator="equal">
      <formula>"Não informado"</formula>
    </cfRule>
  </conditionalFormatting>
  <conditionalFormatting sqref="A6040">
    <cfRule type="cellIs" dxfId="620" priority="666" operator="equal">
      <formula>"Não informado"</formula>
    </cfRule>
  </conditionalFormatting>
  <conditionalFormatting sqref="K6041">
    <cfRule type="cellIs" dxfId="619" priority="665" operator="equal">
      <formula>"Não informado"</formula>
    </cfRule>
  </conditionalFormatting>
  <conditionalFormatting sqref="B6041:H6041">
    <cfRule type="cellIs" dxfId="618" priority="664" operator="equal">
      <formula>"Não informado"</formula>
    </cfRule>
  </conditionalFormatting>
  <conditionalFormatting sqref="I6041">
    <cfRule type="cellIs" dxfId="617" priority="663" operator="equal">
      <formula>"Não informado"</formula>
    </cfRule>
  </conditionalFormatting>
  <conditionalFormatting sqref="J6041">
    <cfRule type="cellIs" dxfId="616" priority="662" operator="equal">
      <formula>"Não informado"</formula>
    </cfRule>
  </conditionalFormatting>
  <conditionalFormatting sqref="L6041">
    <cfRule type="cellIs" dxfId="615" priority="661" operator="equal">
      <formula>"Não informado"</formula>
    </cfRule>
  </conditionalFormatting>
  <conditionalFormatting sqref="A6041">
    <cfRule type="cellIs" dxfId="614" priority="660" operator="equal">
      <formula>"Não informado"</formula>
    </cfRule>
  </conditionalFormatting>
  <conditionalFormatting sqref="K6042">
    <cfRule type="cellIs" dxfId="613" priority="659" operator="equal">
      <formula>"Não informado"</formula>
    </cfRule>
  </conditionalFormatting>
  <conditionalFormatting sqref="B6042:H6042">
    <cfRule type="cellIs" dxfId="612" priority="658" operator="equal">
      <formula>"Não informado"</formula>
    </cfRule>
  </conditionalFormatting>
  <conditionalFormatting sqref="I6042">
    <cfRule type="cellIs" dxfId="611" priority="657" operator="equal">
      <formula>"Não informado"</formula>
    </cfRule>
  </conditionalFormatting>
  <conditionalFormatting sqref="J6042">
    <cfRule type="cellIs" dxfId="610" priority="656" operator="equal">
      <formula>"Não informado"</formula>
    </cfRule>
  </conditionalFormatting>
  <conditionalFormatting sqref="L6042">
    <cfRule type="cellIs" dxfId="609" priority="655" operator="equal">
      <formula>"Não informado"</formula>
    </cfRule>
  </conditionalFormatting>
  <conditionalFormatting sqref="A6042">
    <cfRule type="cellIs" dxfId="608" priority="654" operator="equal">
      <formula>"Não informado"</formula>
    </cfRule>
  </conditionalFormatting>
  <conditionalFormatting sqref="K6043">
    <cfRule type="cellIs" dxfId="607" priority="653" operator="equal">
      <formula>"Não informado"</formula>
    </cfRule>
  </conditionalFormatting>
  <conditionalFormatting sqref="B6043:H6043">
    <cfRule type="cellIs" dxfId="606" priority="652" operator="equal">
      <formula>"Não informado"</formula>
    </cfRule>
  </conditionalFormatting>
  <conditionalFormatting sqref="I6043">
    <cfRule type="cellIs" dxfId="605" priority="651" operator="equal">
      <formula>"Não informado"</formula>
    </cfRule>
  </conditionalFormatting>
  <conditionalFormatting sqref="J6043">
    <cfRule type="cellIs" dxfId="604" priority="650" operator="equal">
      <formula>"Não informado"</formula>
    </cfRule>
  </conditionalFormatting>
  <conditionalFormatting sqref="L6043">
    <cfRule type="cellIs" dxfId="603" priority="649" operator="equal">
      <formula>"Não informado"</formula>
    </cfRule>
  </conditionalFormatting>
  <conditionalFormatting sqref="A6043">
    <cfRule type="cellIs" dxfId="602" priority="648" operator="equal">
      <formula>"Não informado"</formula>
    </cfRule>
  </conditionalFormatting>
  <conditionalFormatting sqref="K6044">
    <cfRule type="cellIs" dxfId="601" priority="647" operator="equal">
      <formula>"Não informado"</formula>
    </cfRule>
  </conditionalFormatting>
  <conditionalFormatting sqref="B6044:H6044">
    <cfRule type="cellIs" dxfId="600" priority="646" operator="equal">
      <formula>"Não informado"</formula>
    </cfRule>
  </conditionalFormatting>
  <conditionalFormatting sqref="I6044">
    <cfRule type="cellIs" dxfId="599" priority="645" operator="equal">
      <formula>"Não informado"</formula>
    </cfRule>
  </conditionalFormatting>
  <conditionalFormatting sqref="J6044">
    <cfRule type="cellIs" dxfId="598" priority="644" operator="equal">
      <formula>"Não informado"</formula>
    </cfRule>
  </conditionalFormatting>
  <conditionalFormatting sqref="L6044">
    <cfRule type="cellIs" dxfId="597" priority="643" operator="equal">
      <formula>"Não informado"</formula>
    </cfRule>
  </conditionalFormatting>
  <conditionalFormatting sqref="A6044">
    <cfRule type="cellIs" dxfId="596" priority="642" operator="equal">
      <formula>"Não informado"</formula>
    </cfRule>
  </conditionalFormatting>
  <conditionalFormatting sqref="K6045">
    <cfRule type="cellIs" dxfId="595" priority="641" operator="equal">
      <formula>"Não informado"</formula>
    </cfRule>
  </conditionalFormatting>
  <conditionalFormatting sqref="B6045:H6045">
    <cfRule type="cellIs" dxfId="594" priority="640" operator="equal">
      <formula>"Não informado"</formula>
    </cfRule>
  </conditionalFormatting>
  <conditionalFormatting sqref="I6045">
    <cfRule type="cellIs" dxfId="593" priority="639" operator="equal">
      <formula>"Não informado"</formula>
    </cfRule>
  </conditionalFormatting>
  <conditionalFormatting sqref="J6045">
    <cfRule type="cellIs" dxfId="592" priority="638" operator="equal">
      <formula>"Não informado"</formula>
    </cfRule>
  </conditionalFormatting>
  <conditionalFormatting sqref="L6045">
    <cfRule type="cellIs" dxfId="591" priority="637" operator="equal">
      <formula>"Não informado"</formula>
    </cfRule>
  </conditionalFormatting>
  <conditionalFormatting sqref="A6045">
    <cfRule type="cellIs" dxfId="590" priority="636" operator="equal">
      <formula>"Não informado"</formula>
    </cfRule>
  </conditionalFormatting>
  <conditionalFormatting sqref="B6046:H6046">
    <cfRule type="cellIs" dxfId="589" priority="635" operator="equal">
      <formula>"Não informado"</formula>
    </cfRule>
  </conditionalFormatting>
  <conditionalFormatting sqref="I6046">
    <cfRule type="cellIs" dxfId="588" priority="634" operator="equal">
      <formula>"Não informado"</formula>
    </cfRule>
  </conditionalFormatting>
  <conditionalFormatting sqref="J6046">
    <cfRule type="cellIs" dxfId="587" priority="633" operator="equal">
      <formula>"Não informado"</formula>
    </cfRule>
  </conditionalFormatting>
  <conditionalFormatting sqref="A6046">
    <cfRule type="cellIs" dxfId="586" priority="632" operator="equal">
      <formula>"Não informado"</formula>
    </cfRule>
  </conditionalFormatting>
  <conditionalFormatting sqref="L6046">
    <cfRule type="cellIs" dxfId="585" priority="631" operator="equal">
      <formula>"Não informado"</formula>
    </cfRule>
  </conditionalFormatting>
  <conditionalFormatting sqref="B6047:H6047">
    <cfRule type="cellIs" dxfId="584" priority="630" operator="equal">
      <formula>"Não informado"</formula>
    </cfRule>
  </conditionalFormatting>
  <conditionalFormatting sqref="I6047">
    <cfRule type="cellIs" dxfId="583" priority="629" operator="equal">
      <formula>"Não informado"</formula>
    </cfRule>
  </conditionalFormatting>
  <conditionalFormatting sqref="J6047">
    <cfRule type="cellIs" dxfId="582" priority="628" operator="equal">
      <formula>"Não informado"</formula>
    </cfRule>
  </conditionalFormatting>
  <conditionalFormatting sqref="A6047">
    <cfRule type="cellIs" dxfId="581" priority="627" operator="equal">
      <formula>"Não informado"</formula>
    </cfRule>
  </conditionalFormatting>
  <conditionalFormatting sqref="L6047">
    <cfRule type="cellIs" dxfId="580" priority="626" operator="equal">
      <formula>"Não informado"</formula>
    </cfRule>
  </conditionalFormatting>
  <conditionalFormatting sqref="B6048:H6048">
    <cfRule type="cellIs" dxfId="579" priority="625" operator="equal">
      <formula>"Não informado"</formula>
    </cfRule>
  </conditionalFormatting>
  <conditionalFormatting sqref="I6048">
    <cfRule type="cellIs" dxfId="578" priority="624" operator="equal">
      <formula>"Não informado"</formula>
    </cfRule>
  </conditionalFormatting>
  <conditionalFormatting sqref="J6048">
    <cfRule type="cellIs" dxfId="577" priority="623" operator="equal">
      <formula>"Não informado"</formula>
    </cfRule>
  </conditionalFormatting>
  <conditionalFormatting sqref="A6048">
    <cfRule type="cellIs" dxfId="576" priority="622" operator="equal">
      <formula>"Não informado"</formula>
    </cfRule>
  </conditionalFormatting>
  <conditionalFormatting sqref="L6048">
    <cfRule type="cellIs" dxfId="575" priority="621" operator="equal">
      <formula>"Não informado"</formula>
    </cfRule>
  </conditionalFormatting>
  <conditionalFormatting sqref="B6049:H6049">
    <cfRule type="cellIs" dxfId="574" priority="620" operator="equal">
      <formula>"Não informado"</formula>
    </cfRule>
  </conditionalFormatting>
  <conditionalFormatting sqref="I6049">
    <cfRule type="cellIs" dxfId="573" priority="619" operator="equal">
      <formula>"Não informado"</formula>
    </cfRule>
  </conditionalFormatting>
  <conditionalFormatting sqref="J6049">
    <cfRule type="cellIs" dxfId="572" priority="618" operator="equal">
      <formula>"Não informado"</formula>
    </cfRule>
  </conditionalFormatting>
  <conditionalFormatting sqref="A6049">
    <cfRule type="cellIs" dxfId="571" priority="617" operator="equal">
      <formula>"Não informado"</formula>
    </cfRule>
  </conditionalFormatting>
  <conditionalFormatting sqref="L6049">
    <cfRule type="cellIs" dxfId="570" priority="616" operator="equal">
      <formula>"Não informado"</formula>
    </cfRule>
  </conditionalFormatting>
  <conditionalFormatting sqref="B6050:H6050">
    <cfRule type="cellIs" dxfId="569" priority="615" operator="equal">
      <formula>"Não informado"</formula>
    </cfRule>
  </conditionalFormatting>
  <conditionalFormatting sqref="I6050">
    <cfRule type="cellIs" dxfId="568" priority="614" operator="equal">
      <formula>"Não informado"</formula>
    </cfRule>
  </conditionalFormatting>
  <conditionalFormatting sqref="J6050">
    <cfRule type="cellIs" dxfId="567" priority="613" operator="equal">
      <formula>"Não informado"</formula>
    </cfRule>
  </conditionalFormatting>
  <conditionalFormatting sqref="A6050">
    <cfRule type="cellIs" dxfId="566" priority="612" operator="equal">
      <formula>"Não informado"</formula>
    </cfRule>
  </conditionalFormatting>
  <conditionalFormatting sqref="L6050">
    <cfRule type="cellIs" dxfId="565" priority="611" operator="equal">
      <formula>"Não informado"</formula>
    </cfRule>
  </conditionalFormatting>
  <conditionalFormatting sqref="B6051:H6053">
    <cfRule type="cellIs" dxfId="564" priority="610" operator="equal">
      <formula>"Não informado"</formula>
    </cfRule>
  </conditionalFormatting>
  <conditionalFormatting sqref="I6051:I6053">
    <cfRule type="cellIs" dxfId="563" priority="609" operator="equal">
      <formula>"Não informado"</formula>
    </cfRule>
  </conditionalFormatting>
  <conditionalFormatting sqref="J6051:J6053">
    <cfRule type="cellIs" dxfId="562" priority="608" operator="equal">
      <formula>"Não informado"</formula>
    </cfRule>
  </conditionalFormatting>
  <conditionalFormatting sqref="A6051:A6053">
    <cfRule type="cellIs" dxfId="561" priority="607" operator="equal">
      <formula>"Não informado"</formula>
    </cfRule>
  </conditionalFormatting>
  <conditionalFormatting sqref="L6051:L6053">
    <cfRule type="cellIs" dxfId="560" priority="606" operator="equal">
      <formula>"Não informado"</formula>
    </cfRule>
  </conditionalFormatting>
  <conditionalFormatting sqref="B6054:H6054">
    <cfRule type="cellIs" dxfId="559" priority="605" operator="equal">
      <formula>"Não informado"</formula>
    </cfRule>
  </conditionalFormatting>
  <conditionalFormatting sqref="I6054">
    <cfRule type="cellIs" dxfId="558" priority="604" operator="equal">
      <formula>"Não informado"</formula>
    </cfRule>
  </conditionalFormatting>
  <conditionalFormatting sqref="J6054">
    <cfRule type="cellIs" dxfId="557" priority="603" operator="equal">
      <formula>"Não informado"</formula>
    </cfRule>
  </conditionalFormatting>
  <conditionalFormatting sqref="A6054">
    <cfRule type="cellIs" dxfId="556" priority="602" operator="equal">
      <formula>"Não informado"</formula>
    </cfRule>
  </conditionalFormatting>
  <conditionalFormatting sqref="L6054">
    <cfRule type="cellIs" dxfId="555" priority="601" operator="equal">
      <formula>"Não informado"</formula>
    </cfRule>
  </conditionalFormatting>
  <conditionalFormatting sqref="B6055:H6055">
    <cfRule type="cellIs" dxfId="554" priority="600" operator="equal">
      <formula>"Não informado"</formula>
    </cfRule>
  </conditionalFormatting>
  <conditionalFormatting sqref="I6055">
    <cfRule type="cellIs" dxfId="553" priority="599" operator="equal">
      <formula>"Não informado"</formula>
    </cfRule>
  </conditionalFormatting>
  <conditionalFormatting sqref="J6055">
    <cfRule type="cellIs" dxfId="552" priority="598" operator="equal">
      <formula>"Não informado"</formula>
    </cfRule>
  </conditionalFormatting>
  <conditionalFormatting sqref="A6055">
    <cfRule type="cellIs" dxfId="551" priority="597" operator="equal">
      <formula>"Não informado"</formula>
    </cfRule>
  </conditionalFormatting>
  <conditionalFormatting sqref="L6055">
    <cfRule type="cellIs" dxfId="550" priority="596" operator="equal">
      <formula>"Não informado"</formula>
    </cfRule>
  </conditionalFormatting>
  <conditionalFormatting sqref="B6056:H6056">
    <cfRule type="cellIs" dxfId="549" priority="595" operator="equal">
      <formula>"Não informado"</formula>
    </cfRule>
  </conditionalFormatting>
  <conditionalFormatting sqref="I6056">
    <cfRule type="cellIs" dxfId="548" priority="594" operator="equal">
      <formula>"Não informado"</formula>
    </cfRule>
  </conditionalFormatting>
  <conditionalFormatting sqref="J6056">
    <cfRule type="cellIs" dxfId="547" priority="593" operator="equal">
      <formula>"Não informado"</formula>
    </cfRule>
  </conditionalFormatting>
  <conditionalFormatting sqref="A6056">
    <cfRule type="cellIs" dxfId="546" priority="592" operator="equal">
      <formula>"Não informado"</formula>
    </cfRule>
  </conditionalFormatting>
  <conditionalFormatting sqref="L6056">
    <cfRule type="cellIs" dxfId="545" priority="591" operator="equal">
      <formula>"Não informado"</formula>
    </cfRule>
  </conditionalFormatting>
  <conditionalFormatting sqref="B6057:H6057">
    <cfRule type="cellIs" dxfId="544" priority="590" operator="equal">
      <formula>"Não informado"</formula>
    </cfRule>
  </conditionalFormatting>
  <conditionalFormatting sqref="I6057">
    <cfRule type="cellIs" dxfId="543" priority="589" operator="equal">
      <formula>"Não informado"</formula>
    </cfRule>
  </conditionalFormatting>
  <conditionalFormatting sqref="J6057">
    <cfRule type="cellIs" dxfId="542" priority="588" operator="equal">
      <formula>"Não informado"</formula>
    </cfRule>
  </conditionalFormatting>
  <conditionalFormatting sqref="A6057">
    <cfRule type="cellIs" dxfId="541" priority="587" operator="equal">
      <formula>"Não informado"</formula>
    </cfRule>
  </conditionalFormatting>
  <conditionalFormatting sqref="L6057">
    <cfRule type="cellIs" dxfId="540" priority="586" operator="equal">
      <formula>"Não informado"</formula>
    </cfRule>
  </conditionalFormatting>
  <conditionalFormatting sqref="B6058:H6058">
    <cfRule type="cellIs" dxfId="539" priority="585" operator="equal">
      <formula>"Não informado"</formula>
    </cfRule>
  </conditionalFormatting>
  <conditionalFormatting sqref="I6058">
    <cfRule type="cellIs" dxfId="538" priority="584" operator="equal">
      <formula>"Não informado"</formula>
    </cfRule>
  </conditionalFormatting>
  <conditionalFormatting sqref="J6058">
    <cfRule type="cellIs" dxfId="537" priority="583" operator="equal">
      <formula>"Não informado"</formula>
    </cfRule>
  </conditionalFormatting>
  <conditionalFormatting sqref="A6058">
    <cfRule type="cellIs" dxfId="536" priority="582" operator="equal">
      <formula>"Não informado"</formula>
    </cfRule>
  </conditionalFormatting>
  <conditionalFormatting sqref="L6058">
    <cfRule type="cellIs" dxfId="535" priority="581" operator="equal">
      <formula>"Não informado"</formula>
    </cfRule>
  </conditionalFormatting>
  <conditionalFormatting sqref="B6059:H6059">
    <cfRule type="cellIs" dxfId="534" priority="580" operator="equal">
      <formula>"Não informado"</formula>
    </cfRule>
  </conditionalFormatting>
  <conditionalFormatting sqref="I6059">
    <cfRule type="cellIs" dxfId="533" priority="579" operator="equal">
      <formula>"Não informado"</formula>
    </cfRule>
  </conditionalFormatting>
  <conditionalFormatting sqref="J6059">
    <cfRule type="cellIs" dxfId="532" priority="578" operator="equal">
      <formula>"Não informado"</formula>
    </cfRule>
  </conditionalFormatting>
  <conditionalFormatting sqref="A6059">
    <cfRule type="cellIs" dxfId="531" priority="577" operator="equal">
      <formula>"Não informado"</formula>
    </cfRule>
  </conditionalFormatting>
  <conditionalFormatting sqref="L6059">
    <cfRule type="cellIs" dxfId="530" priority="576" operator="equal">
      <formula>"Não informado"</formula>
    </cfRule>
  </conditionalFormatting>
  <conditionalFormatting sqref="B6060:C6060">
    <cfRule type="cellIs" dxfId="529" priority="575" operator="equal">
      <formula>"Não informado"</formula>
    </cfRule>
  </conditionalFormatting>
  <conditionalFormatting sqref="A6060">
    <cfRule type="cellIs" dxfId="528" priority="574" operator="equal">
      <formula>"Não informado"</formula>
    </cfRule>
  </conditionalFormatting>
  <conditionalFormatting sqref="B6061:C6061">
    <cfRule type="cellIs" dxfId="527" priority="573" operator="equal">
      <formula>"Não informado"</formula>
    </cfRule>
  </conditionalFormatting>
  <conditionalFormatting sqref="A6061">
    <cfRule type="cellIs" dxfId="526" priority="572" operator="equal">
      <formula>"Não informado"</formula>
    </cfRule>
  </conditionalFormatting>
  <conditionalFormatting sqref="B6062:C6062">
    <cfRule type="cellIs" dxfId="525" priority="571" operator="equal">
      <formula>"Não informado"</formula>
    </cfRule>
  </conditionalFormatting>
  <conditionalFormatting sqref="A6062">
    <cfRule type="cellIs" dxfId="524" priority="570" operator="equal">
      <formula>"Não informado"</formula>
    </cfRule>
  </conditionalFormatting>
  <conditionalFormatting sqref="N5956">
    <cfRule type="cellIs" dxfId="523" priority="569" operator="equal">
      <formula>"Não informado"</formula>
    </cfRule>
  </conditionalFormatting>
  <conditionalFormatting sqref="M5956:N5956">
    <cfRule type="cellIs" dxfId="522" priority="568" operator="equal">
      <formula>"Não informado"</formula>
    </cfRule>
  </conditionalFormatting>
  <conditionalFormatting sqref="M5959:N5959">
    <cfRule type="cellIs" dxfId="521" priority="567" operator="equal">
      <formula>"Não informado"</formula>
    </cfRule>
  </conditionalFormatting>
  <conditionalFormatting sqref="N5962">
    <cfRule type="cellIs" dxfId="520" priority="566" operator="equal">
      <formula>"Não informado"</formula>
    </cfRule>
  </conditionalFormatting>
  <conditionalFormatting sqref="M5962">
    <cfRule type="cellIs" dxfId="519" priority="565" operator="equal">
      <formula>"Não informado"</formula>
    </cfRule>
  </conditionalFormatting>
  <conditionalFormatting sqref="M5962:N5962">
    <cfRule type="cellIs" dxfId="518" priority="564" operator="equal">
      <formula>"Não informado"</formula>
    </cfRule>
  </conditionalFormatting>
  <conditionalFormatting sqref="M5962:N5962">
    <cfRule type="cellIs" dxfId="517" priority="563" operator="equal">
      <formula>"Não informado"</formula>
    </cfRule>
  </conditionalFormatting>
  <conditionalFormatting sqref="M5962:N5962">
    <cfRule type="cellIs" dxfId="516" priority="562" operator="equal">
      <formula>"Não informado"</formula>
    </cfRule>
  </conditionalFormatting>
  <conditionalFormatting sqref="N5962">
    <cfRule type="cellIs" dxfId="515" priority="561" operator="equal">
      <formula>"Não informado"</formula>
    </cfRule>
  </conditionalFormatting>
  <conditionalFormatting sqref="M5962:N5962">
    <cfRule type="cellIs" dxfId="514" priority="560" operator="equal">
      <formula>"Não informado"</formula>
    </cfRule>
  </conditionalFormatting>
  <conditionalFormatting sqref="M5962:N5962">
    <cfRule type="cellIs" dxfId="513" priority="559" operator="equal">
      <formula>"Não informado"</formula>
    </cfRule>
  </conditionalFormatting>
  <conditionalFormatting sqref="M5962">
    <cfRule type="cellIs" dxfId="512" priority="558" operator="equal">
      <formula>"Não informado"</formula>
    </cfRule>
  </conditionalFormatting>
  <conditionalFormatting sqref="M5962">
    <cfRule type="cellIs" dxfId="511" priority="557" operator="equal">
      <formula>"Não informado"</formula>
    </cfRule>
  </conditionalFormatting>
  <conditionalFormatting sqref="N5962">
    <cfRule type="cellIs" dxfId="510" priority="556" operator="equal">
      <formula>"Não informado"</formula>
    </cfRule>
  </conditionalFormatting>
  <conditionalFormatting sqref="N5962">
    <cfRule type="cellIs" dxfId="509" priority="555" operator="equal">
      <formula>"Não informado"</formula>
    </cfRule>
  </conditionalFormatting>
  <conditionalFormatting sqref="N5981">
    <cfRule type="cellIs" dxfId="508" priority="491" operator="equal">
      <formula>"Não informado"</formula>
    </cfRule>
  </conditionalFormatting>
  <conditionalFormatting sqref="M5981">
    <cfRule type="cellIs" dxfId="507" priority="490" operator="equal">
      <formula>"Não informado"</formula>
    </cfRule>
  </conditionalFormatting>
  <conditionalFormatting sqref="M5981:N5981">
    <cfRule type="cellIs" dxfId="506" priority="489" operator="equal">
      <formula>"Não informado"</formula>
    </cfRule>
  </conditionalFormatting>
  <conditionalFormatting sqref="M5981">
    <cfRule type="cellIs" dxfId="505" priority="488" operator="equal">
      <formula>"Não informado"</formula>
    </cfRule>
  </conditionalFormatting>
  <conditionalFormatting sqref="M5981">
    <cfRule type="cellIs" dxfId="504" priority="487" operator="equal">
      <formula>"Não informado"</formula>
    </cfRule>
  </conditionalFormatting>
  <conditionalFormatting sqref="N5981">
    <cfRule type="cellIs" dxfId="503" priority="486" operator="equal">
      <formula>"Não informado"</formula>
    </cfRule>
  </conditionalFormatting>
  <conditionalFormatting sqref="N5981">
    <cfRule type="cellIs" dxfId="502" priority="485" operator="equal">
      <formula>"Não informado"</formula>
    </cfRule>
  </conditionalFormatting>
  <conditionalFormatting sqref="N5982">
    <cfRule type="cellIs" dxfId="501" priority="484" operator="equal">
      <formula>"Não informado"</formula>
    </cfRule>
  </conditionalFormatting>
  <conditionalFormatting sqref="M5982">
    <cfRule type="cellIs" dxfId="500" priority="483" operator="equal">
      <formula>"Não informado"</formula>
    </cfRule>
  </conditionalFormatting>
  <conditionalFormatting sqref="M5963:N5963">
    <cfRule type="cellIs" dxfId="499" priority="542" operator="equal">
      <formula>"Não informado"</formula>
    </cfRule>
  </conditionalFormatting>
  <conditionalFormatting sqref="M5976:N5976">
    <cfRule type="cellIs" dxfId="498" priority="541" operator="equal">
      <formula>"Não informado"</formula>
    </cfRule>
  </conditionalFormatting>
  <conditionalFormatting sqref="M5976:N5976">
    <cfRule type="cellIs" dxfId="497" priority="540" operator="equal">
      <formula>"Não informado"</formula>
    </cfRule>
  </conditionalFormatting>
  <conditionalFormatting sqref="N5965">
    <cfRule type="cellIs" dxfId="496" priority="538" operator="equal">
      <formula>"Não informado"</formula>
    </cfRule>
  </conditionalFormatting>
  <conditionalFormatting sqref="M5965">
    <cfRule type="cellIs" dxfId="495" priority="537" operator="equal">
      <formula>"Não informado"</formula>
    </cfRule>
  </conditionalFormatting>
  <conditionalFormatting sqref="M5965:N5965">
    <cfRule type="cellIs" dxfId="494" priority="536" operator="equal">
      <formula>"Não informado"</formula>
    </cfRule>
  </conditionalFormatting>
  <conditionalFormatting sqref="M5965:N5965">
    <cfRule type="cellIs" dxfId="493" priority="535" operator="equal">
      <formula>"Não informado"</formula>
    </cfRule>
  </conditionalFormatting>
  <conditionalFormatting sqref="M5965">
    <cfRule type="cellIs" dxfId="492" priority="534" operator="equal">
      <formula>"Não informado"</formula>
    </cfRule>
  </conditionalFormatting>
  <conditionalFormatting sqref="N6000">
    <cfRule type="cellIs" dxfId="491" priority="533" operator="equal">
      <formula>"Não informado"</formula>
    </cfRule>
  </conditionalFormatting>
  <conditionalFormatting sqref="M6000">
    <cfRule type="cellIs" dxfId="490" priority="532" operator="equal">
      <formula>"Não informado"</formula>
    </cfRule>
  </conditionalFormatting>
  <conditionalFormatting sqref="M6000:N6000">
    <cfRule type="cellIs" dxfId="489" priority="531" operator="equal">
      <formula>"Não informado"</formula>
    </cfRule>
  </conditionalFormatting>
  <conditionalFormatting sqref="M6000:N6000">
    <cfRule type="cellIs" dxfId="488" priority="530" operator="equal">
      <formula>"Não informado"</formula>
    </cfRule>
  </conditionalFormatting>
  <conditionalFormatting sqref="M6000">
    <cfRule type="cellIs" dxfId="487" priority="529" operator="equal">
      <formula>"Não informado"</formula>
    </cfRule>
  </conditionalFormatting>
  <conditionalFormatting sqref="N6008">
    <cfRule type="cellIs" dxfId="486" priority="528" operator="equal">
      <formula>"Não informado"</formula>
    </cfRule>
  </conditionalFormatting>
  <conditionalFormatting sqref="M6008">
    <cfRule type="cellIs" dxfId="485" priority="527" operator="equal">
      <formula>"Não informado"</formula>
    </cfRule>
  </conditionalFormatting>
  <conditionalFormatting sqref="M6008:N6008">
    <cfRule type="cellIs" dxfId="484" priority="526" operator="equal">
      <formula>"Não informado"</formula>
    </cfRule>
  </conditionalFormatting>
  <conditionalFormatting sqref="M6008:N6008">
    <cfRule type="cellIs" dxfId="483" priority="525" operator="equal">
      <formula>"Não informado"</formula>
    </cfRule>
  </conditionalFormatting>
  <conditionalFormatting sqref="M6008">
    <cfRule type="cellIs" dxfId="482" priority="524" operator="equal">
      <formula>"Não informado"</formula>
    </cfRule>
  </conditionalFormatting>
  <conditionalFormatting sqref="M5966">
    <cfRule type="cellIs" dxfId="481" priority="523" operator="equal">
      <formula>"Não informado"</formula>
    </cfRule>
  </conditionalFormatting>
  <conditionalFormatting sqref="M5485">
    <cfRule type="cellIs" dxfId="480" priority="519" operator="equal">
      <formula>"Não informado"</formula>
    </cfRule>
  </conditionalFormatting>
  <conditionalFormatting sqref="N5485">
    <cfRule type="cellIs" dxfId="479" priority="522" operator="equal">
      <formula>"Não informado"</formula>
    </cfRule>
  </conditionalFormatting>
  <conditionalFormatting sqref="M5485">
    <cfRule type="cellIs" dxfId="478" priority="521" operator="equal">
      <formula>"Não informado"</formula>
    </cfRule>
  </conditionalFormatting>
  <conditionalFormatting sqref="N5485">
    <cfRule type="cellIs" dxfId="477" priority="520" operator="equal">
      <formula>"Não informado"</formula>
    </cfRule>
  </conditionalFormatting>
  <conditionalFormatting sqref="M5970">
    <cfRule type="cellIs" dxfId="476" priority="515" operator="equal">
      <formula>"Não informado"</formula>
    </cfRule>
  </conditionalFormatting>
  <conditionalFormatting sqref="N5970">
    <cfRule type="cellIs" dxfId="475" priority="518" operator="equal">
      <formula>"Não informado"</formula>
    </cfRule>
  </conditionalFormatting>
  <conditionalFormatting sqref="M5970">
    <cfRule type="cellIs" dxfId="474" priority="517" operator="equal">
      <formula>"Não informado"</formula>
    </cfRule>
  </conditionalFormatting>
  <conditionalFormatting sqref="N5970">
    <cfRule type="cellIs" dxfId="473" priority="516" operator="equal">
      <formula>"Não informado"</formula>
    </cfRule>
  </conditionalFormatting>
  <conditionalFormatting sqref="M5971">
    <cfRule type="cellIs" dxfId="472" priority="511" operator="equal">
      <formula>"Não informado"</formula>
    </cfRule>
  </conditionalFormatting>
  <conditionalFormatting sqref="N5971">
    <cfRule type="cellIs" dxfId="471" priority="514" operator="equal">
      <formula>"Não informado"</formula>
    </cfRule>
  </conditionalFormatting>
  <conditionalFormatting sqref="M5971">
    <cfRule type="cellIs" dxfId="470" priority="513" operator="equal">
      <formula>"Não informado"</formula>
    </cfRule>
  </conditionalFormatting>
  <conditionalFormatting sqref="N5971">
    <cfRule type="cellIs" dxfId="469" priority="512" operator="equal">
      <formula>"Não informado"</formula>
    </cfRule>
  </conditionalFormatting>
  <conditionalFormatting sqref="N5974">
    <cfRule type="cellIs" dxfId="468" priority="507" operator="equal">
      <formula>"Não informado"</formula>
    </cfRule>
  </conditionalFormatting>
  <conditionalFormatting sqref="M5974">
    <cfRule type="cellIs" dxfId="467" priority="506" operator="equal">
      <formula>"Não informado"</formula>
    </cfRule>
  </conditionalFormatting>
  <conditionalFormatting sqref="M5974">
    <cfRule type="cellIs" dxfId="466" priority="505" operator="equal">
      <formula>"Não informado"</formula>
    </cfRule>
  </conditionalFormatting>
  <conditionalFormatting sqref="N6062">
    <cfRule type="cellIs" dxfId="465" priority="504" operator="equal">
      <formula>"Não informado"</formula>
    </cfRule>
  </conditionalFormatting>
  <conditionalFormatting sqref="M6062">
    <cfRule type="cellIs" dxfId="464" priority="503" operator="equal">
      <formula>"Não informado"</formula>
    </cfRule>
  </conditionalFormatting>
  <conditionalFormatting sqref="M6062">
    <cfRule type="cellIs" dxfId="463" priority="502" operator="equal">
      <formula>"Não informado"</formula>
    </cfRule>
  </conditionalFormatting>
  <conditionalFormatting sqref="N5972">
    <cfRule type="cellIs" dxfId="462" priority="501" operator="equal">
      <formula>"Não informado"</formula>
    </cfRule>
  </conditionalFormatting>
  <conditionalFormatting sqref="M5972">
    <cfRule type="cellIs" dxfId="461" priority="500" operator="equal">
      <formula>"Não informado"</formula>
    </cfRule>
  </conditionalFormatting>
  <conditionalFormatting sqref="M5972">
    <cfRule type="cellIs" dxfId="460" priority="499" operator="equal">
      <formula>"Não informado"</formula>
    </cfRule>
  </conditionalFormatting>
  <conditionalFormatting sqref="N5982">
    <cfRule type="cellIs" dxfId="459" priority="478" operator="equal">
      <formula>"Não informado"</formula>
    </cfRule>
  </conditionalFormatting>
  <conditionalFormatting sqref="M5982:N5982">
    <cfRule type="cellIs" dxfId="458" priority="482" operator="equal">
      <formula>"Não informado"</formula>
    </cfRule>
  </conditionalFormatting>
  <conditionalFormatting sqref="M5982">
    <cfRule type="cellIs" dxfId="457" priority="481" operator="equal">
      <formula>"Não informado"</formula>
    </cfRule>
  </conditionalFormatting>
  <conditionalFormatting sqref="M5982">
    <cfRule type="cellIs" dxfId="456" priority="480" operator="equal">
      <formula>"Não informado"</formula>
    </cfRule>
  </conditionalFormatting>
  <conditionalFormatting sqref="N5982">
    <cfRule type="cellIs" dxfId="455" priority="479" operator="equal">
      <formula>"Não informado"</formula>
    </cfRule>
  </conditionalFormatting>
  <conditionalFormatting sqref="N5984">
    <cfRule type="cellIs" dxfId="454" priority="471" operator="equal">
      <formula>"Não informado"</formula>
    </cfRule>
  </conditionalFormatting>
  <conditionalFormatting sqref="N5984">
    <cfRule type="cellIs" dxfId="453" priority="477" operator="equal">
      <formula>"Não informado"</formula>
    </cfRule>
  </conditionalFormatting>
  <conditionalFormatting sqref="M5984">
    <cfRule type="cellIs" dxfId="452" priority="476" operator="equal">
      <formula>"Não informado"</formula>
    </cfRule>
  </conditionalFormatting>
  <conditionalFormatting sqref="M5984:N5984">
    <cfRule type="cellIs" dxfId="451" priority="475" operator="equal">
      <formula>"Não informado"</formula>
    </cfRule>
  </conditionalFormatting>
  <conditionalFormatting sqref="M5984">
    <cfRule type="cellIs" dxfId="450" priority="474" operator="equal">
      <formula>"Não informado"</formula>
    </cfRule>
  </conditionalFormatting>
  <conditionalFormatting sqref="M5984">
    <cfRule type="cellIs" dxfId="449" priority="473" operator="equal">
      <formula>"Não informado"</formula>
    </cfRule>
  </conditionalFormatting>
  <conditionalFormatting sqref="N5984">
    <cfRule type="cellIs" dxfId="448" priority="472" operator="equal">
      <formula>"Não informado"</formula>
    </cfRule>
  </conditionalFormatting>
  <conditionalFormatting sqref="N5975">
    <cfRule type="cellIs" dxfId="447" priority="464" operator="equal">
      <formula>"Não informado"</formula>
    </cfRule>
  </conditionalFormatting>
  <conditionalFormatting sqref="N5975">
    <cfRule type="cellIs" dxfId="446" priority="470" operator="equal">
      <formula>"Não informado"</formula>
    </cfRule>
  </conditionalFormatting>
  <conditionalFormatting sqref="M5975">
    <cfRule type="cellIs" dxfId="445" priority="469" operator="equal">
      <formula>"Não informado"</formula>
    </cfRule>
  </conditionalFormatting>
  <conditionalFormatting sqref="M5975:N5975">
    <cfRule type="cellIs" dxfId="444" priority="468" operator="equal">
      <formula>"Não informado"</formula>
    </cfRule>
  </conditionalFormatting>
  <conditionalFormatting sqref="M5975">
    <cfRule type="cellIs" dxfId="443" priority="467" operator="equal">
      <formula>"Não informado"</formula>
    </cfRule>
  </conditionalFormatting>
  <conditionalFormatting sqref="M5975">
    <cfRule type="cellIs" dxfId="442" priority="466" operator="equal">
      <formula>"Não informado"</formula>
    </cfRule>
  </conditionalFormatting>
  <conditionalFormatting sqref="N5975">
    <cfRule type="cellIs" dxfId="441" priority="465" operator="equal">
      <formula>"Não informado"</formula>
    </cfRule>
  </conditionalFormatting>
  <conditionalFormatting sqref="M5977:N5977">
    <cfRule type="cellIs" dxfId="440" priority="463" operator="equal">
      <formula>"Não informado"</formula>
    </cfRule>
  </conditionalFormatting>
  <conditionalFormatting sqref="M5977:N5977">
    <cfRule type="cellIs" dxfId="439" priority="462" operator="equal">
      <formula>"Não informado"</formula>
    </cfRule>
  </conditionalFormatting>
  <conditionalFormatting sqref="M5977:N5977">
    <cfRule type="cellIs" dxfId="438" priority="461" operator="equal">
      <formula>"Não informado"</formula>
    </cfRule>
  </conditionalFormatting>
  <conditionalFormatting sqref="M5985:N5985">
    <cfRule type="cellIs" dxfId="437" priority="460" operator="equal">
      <formula>"Não informado"</formula>
    </cfRule>
  </conditionalFormatting>
  <conditionalFormatting sqref="M5985:N5985">
    <cfRule type="cellIs" dxfId="436" priority="459" operator="equal">
      <formula>"Não informado"</formula>
    </cfRule>
  </conditionalFormatting>
  <conditionalFormatting sqref="M5985:N5985">
    <cfRule type="cellIs" dxfId="435" priority="458" operator="equal">
      <formula>"Não informado"</formula>
    </cfRule>
  </conditionalFormatting>
  <conditionalFormatting sqref="M4930:N4930">
    <cfRule type="cellIs" dxfId="434" priority="457" operator="equal">
      <formula>"Não informado"</formula>
    </cfRule>
  </conditionalFormatting>
  <conditionalFormatting sqref="N4930">
    <cfRule type="cellIs" dxfId="433" priority="456" operator="equal">
      <formula>"Não informado"</formula>
    </cfRule>
  </conditionalFormatting>
  <conditionalFormatting sqref="N4930">
    <cfRule type="cellIs" dxfId="432" priority="455" operator="equal">
      <formula>"Não informado"</formula>
    </cfRule>
  </conditionalFormatting>
  <conditionalFormatting sqref="N4930">
    <cfRule type="cellIs" dxfId="431" priority="454" operator="equal">
      <formula>"Não informado"</formula>
    </cfRule>
  </conditionalFormatting>
  <conditionalFormatting sqref="M5978:N5978">
    <cfRule type="cellIs" dxfId="430" priority="453" operator="equal">
      <formula>"Não informado"</formula>
    </cfRule>
  </conditionalFormatting>
  <conditionalFormatting sqref="M5978:N5978">
    <cfRule type="cellIs" dxfId="429" priority="452" operator="equal">
      <formula>"Não informado"</formula>
    </cfRule>
  </conditionalFormatting>
  <conditionalFormatting sqref="N5978">
    <cfRule type="cellIs" dxfId="428" priority="451" operator="equal">
      <formula>"Não informado"</formula>
    </cfRule>
  </conditionalFormatting>
  <conditionalFormatting sqref="N5978">
    <cfRule type="cellIs" dxfId="427" priority="450" operator="equal">
      <formula>"Não informado"</formula>
    </cfRule>
  </conditionalFormatting>
  <conditionalFormatting sqref="N5978">
    <cfRule type="cellIs" dxfId="426" priority="449" operator="equal">
      <formula>"Não informado"</formula>
    </cfRule>
  </conditionalFormatting>
  <conditionalFormatting sqref="M5986:N5986">
    <cfRule type="cellIs" dxfId="425" priority="448" operator="equal">
      <formula>"Não informado"</formula>
    </cfRule>
  </conditionalFormatting>
  <conditionalFormatting sqref="M5986:N5986">
    <cfRule type="cellIs" dxfId="424" priority="447" operator="equal">
      <formula>"Não informado"</formula>
    </cfRule>
  </conditionalFormatting>
  <conditionalFormatting sqref="N5986">
    <cfRule type="cellIs" dxfId="423" priority="446" operator="equal">
      <formula>"Não informado"</formula>
    </cfRule>
  </conditionalFormatting>
  <conditionalFormatting sqref="N5986">
    <cfRule type="cellIs" dxfId="422" priority="445" operator="equal">
      <formula>"Não informado"</formula>
    </cfRule>
  </conditionalFormatting>
  <conditionalFormatting sqref="N5986">
    <cfRule type="cellIs" dxfId="421" priority="444" operator="equal">
      <formula>"Não informado"</formula>
    </cfRule>
  </conditionalFormatting>
  <conditionalFormatting sqref="N5979">
    <cfRule type="cellIs" dxfId="420" priority="443" operator="equal">
      <formula>"Não informado"</formula>
    </cfRule>
  </conditionalFormatting>
  <conditionalFormatting sqref="M5979">
    <cfRule type="cellIs" dxfId="419" priority="442" operator="equal">
      <formula>"Não informado"</formula>
    </cfRule>
  </conditionalFormatting>
  <conditionalFormatting sqref="M5979">
    <cfRule type="cellIs" dxfId="418" priority="441" operator="equal">
      <formula>"Não informado"</formula>
    </cfRule>
  </conditionalFormatting>
  <conditionalFormatting sqref="N5979">
    <cfRule type="cellIs" dxfId="417" priority="440" operator="equal">
      <formula>"Não informado"</formula>
    </cfRule>
  </conditionalFormatting>
  <conditionalFormatting sqref="M5980:N5980">
    <cfRule type="cellIs" dxfId="416" priority="439" operator="equal">
      <formula>"Não informado"</formula>
    </cfRule>
  </conditionalFormatting>
  <conditionalFormatting sqref="M5980:N5980">
    <cfRule type="cellIs" dxfId="415" priority="438" operator="equal">
      <formula>"Não informado"</formula>
    </cfRule>
  </conditionalFormatting>
  <conditionalFormatting sqref="M5980">
    <cfRule type="cellIs" dxfId="414" priority="437" operator="equal">
      <formula>"Não informado"</formula>
    </cfRule>
  </conditionalFormatting>
  <conditionalFormatting sqref="M5980:N5980">
    <cfRule type="cellIs" dxfId="413" priority="436" operator="equal">
      <formula>"Não informado"</formula>
    </cfRule>
  </conditionalFormatting>
  <conditionalFormatting sqref="M5897:N5897">
    <cfRule type="cellIs" dxfId="412" priority="435" operator="equal">
      <formula>"Não informado"</formula>
    </cfRule>
  </conditionalFormatting>
  <conditionalFormatting sqref="N5897">
    <cfRule type="cellIs" dxfId="411" priority="434" operator="equal">
      <formula>"Não informado"</formula>
    </cfRule>
  </conditionalFormatting>
  <conditionalFormatting sqref="M5897:N5897">
    <cfRule type="cellIs" dxfId="410" priority="433" operator="equal">
      <formula>"Não informado"</formula>
    </cfRule>
  </conditionalFormatting>
  <conditionalFormatting sqref="M5897:N5897">
    <cfRule type="cellIs" dxfId="409" priority="432" operator="equal">
      <formula>"Não informado"</formula>
    </cfRule>
  </conditionalFormatting>
  <conditionalFormatting sqref="M5897:N5897">
    <cfRule type="cellIs" dxfId="408" priority="431" operator="equal">
      <formula>"Não informado"</formula>
    </cfRule>
  </conditionalFormatting>
  <conditionalFormatting sqref="M5897:N5897">
    <cfRule type="cellIs" dxfId="407" priority="430" operator="equal">
      <formula>"Não informado"</formula>
    </cfRule>
  </conditionalFormatting>
  <conditionalFormatting sqref="N5897">
    <cfRule type="cellIs" dxfId="406" priority="429" operator="equal">
      <formula>"Não informado"</formula>
    </cfRule>
  </conditionalFormatting>
  <conditionalFormatting sqref="M5983:N5983">
    <cfRule type="cellIs" dxfId="405" priority="428" operator="equal">
      <formula>"Não informado"</formula>
    </cfRule>
  </conditionalFormatting>
  <conditionalFormatting sqref="N5983">
    <cfRule type="cellIs" dxfId="404" priority="427" operator="equal">
      <formula>"Não informado"</formula>
    </cfRule>
  </conditionalFormatting>
  <conditionalFormatting sqref="M5983:N5983">
    <cfRule type="cellIs" dxfId="403" priority="426" operator="equal">
      <formula>"Não informado"</formula>
    </cfRule>
  </conditionalFormatting>
  <conditionalFormatting sqref="M5983:N5983">
    <cfRule type="cellIs" dxfId="402" priority="425" operator="equal">
      <formula>"Não informado"</formula>
    </cfRule>
  </conditionalFormatting>
  <conditionalFormatting sqref="M5983:N5983">
    <cfRule type="cellIs" dxfId="401" priority="424" operator="equal">
      <formula>"Não informado"</formula>
    </cfRule>
  </conditionalFormatting>
  <conditionalFormatting sqref="M5983:N5983">
    <cfRule type="cellIs" dxfId="400" priority="423" operator="equal">
      <formula>"Não informado"</formula>
    </cfRule>
  </conditionalFormatting>
  <conditionalFormatting sqref="N5983">
    <cfRule type="cellIs" dxfId="399" priority="422" operator="equal">
      <formula>"Não informado"</formula>
    </cfRule>
  </conditionalFormatting>
  <conditionalFormatting sqref="M5987:N5987">
    <cfRule type="cellIs" dxfId="398" priority="421" operator="equal">
      <formula>"Não informado"</formula>
    </cfRule>
  </conditionalFormatting>
  <conditionalFormatting sqref="N5987">
    <cfRule type="cellIs" dxfId="397" priority="420" operator="equal">
      <formula>"Não informado"</formula>
    </cfRule>
  </conditionalFormatting>
  <conditionalFormatting sqref="M5987:N5987">
    <cfRule type="cellIs" dxfId="396" priority="419" operator="equal">
      <formula>"Não informado"</formula>
    </cfRule>
  </conditionalFormatting>
  <conditionalFormatting sqref="M5987:N5987">
    <cfRule type="cellIs" dxfId="395" priority="418" operator="equal">
      <formula>"Não informado"</formula>
    </cfRule>
  </conditionalFormatting>
  <conditionalFormatting sqref="M5987:N5987">
    <cfRule type="cellIs" dxfId="394" priority="417" operator="equal">
      <formula>"Não informado"</formula>
    </cfRule>
  </conditionalFormatting>
  <conditionalFormatting sqref="M5987:N5987">
    <cfRule type="cellIs" dxfId="393" priority="416" operator="equal">
      <formula>"Não informado"</formula>
    </cfRule>
  </conditionalFormatting>
  <conditionalFormatting sqref="N5987">
    <cfRule type="cellIs" dxfId="392" priority="415" operator="equal">
      <formula>"Não informado"</formula>
    </cfRule>
  </conditionalFormatting>
  <conditionalFormatting sqref="I5991">
    <cfRule type="cellIs" dxfId="391" priority="414" operator="equal">
      <formula>"Não informado"</formula>
    </cfRule>
  </conditionalFormatting>
  <conditionalFormatting sqref="M5991:N5991">
    <cfRule type="cellIs" dxfId="390" priority="413" operator="equal">
      <formula>"Não informado"</formula>
    </cfRule>
  </conditionalFormatting>
  <conditionalFormatting sqref="N6007">
    <cfRule type="cellIs" dxfId="389" priority="412" operator="equal">
      <formula>"Não informado"</formula>
    </cfRule>
  </conditionalFormatting>
  <conditionalFormatting sqref="M6007">
    <cfRule type="cellIs" dxfId="388" priority="411" operator="equal">
      <formula>"Não informado"</formula>
    </cfRule>
  </conditionalFormatting>
  <conditionalFormatting sqref="N6007">
    <cfRule type="cellIs" dxfId="387" priority="410" operator="equal">
      <formula>"Não informado"</formula>
    </cfRule>
  </conditionalFormatting>
  <conditionalFormatting sqref="M6007">
    <cfRule type="cellIs" dxfId="386" priority="403" operator="equal">
      <formula>"Não informado"</formula>
    </cfRule>
  </conditionalFormatting>
  <conditionalFormatting sqref="M6007">
    <cfRule type="cellIs" dxfId="385" priority="402" operator="equal">
      <formula>"Não informado"</formula>
    </cfRule>
  </conditionalFormatting>
  <conditionalFormatting sqref="N6007">
    <cfRule type="cellIs" dxfId="384" priority="401" operator="equal">
      <formula>"Não informado"</formula>
    </cfRule>
  </conditionalFormatting>
  <conditionalFormatting sqref="M6007:N6007">
    <cfRule type="cellIs" dxfId="383" priority="404" operator="equal">
      <formula>"Não informado"</formula>
    </cfRule>
  </conditionalFormatting>
  <conditionalFormatting sqref="M6007:N6007">
    <cfRule type="cellIs" dxfId="382" priority="409" operator="equal">
      <formula>"Não informado"</formula>
    </cfRule>
  </conditionalFormatting>
  <conditionalFormatting sqref="M6007:N6007">
    <cfRule type="cellIs" dxfId="381" priority="408" operator="equal">
      <formula>"Não informado"</formula>
    </cfRule>
  </conditionalFormatting>
  <conditionalFormatting sqref="M6007">
    <cfRule type="cellIs" dxfId="380" priority="407" operator="equal">
      <formula>"Não informado"</formula>
    </cfRule>
  </conditionalFormatting>
  <conditionalFormatting sqref="N6007">
    <cfRule type="cellIs" dxfId="379" priority="406" operator="equal">
      <formula>"Não informado"</formula>
    </cfRule>
  </conditionalFormatting>
  <conditionalFormatting sqref="M6007">
    <cfRule type="cellIs" dxfId="378" priority="405" operator="equal">
      <formula>"Não informado"</formula>
    </cfRule>
  </conditionalFormatting>
  <conditionalFormatting sqref="N6010">
    <cfRule type="cellIs" dxfId="377" priority="400" operator="equal">
      <formula>"Não informado"</formula>
    </cfRule>
  </conditionalFormatting>
  <conditionalFormatting sqref="M3415:N3415">
    <cfRule type="cellIs" dxfId="376" priority="399" operator="equal">
      <formula>"Não informado"</formula>
    </cfRule>
  </conditionalFormatting>
  <conditionalFormatting sqref="M6015">
    <cfRule type="cellIs" dxfId="375" priority="398" operator="equal">
      <formula>"Não informado"</formula>
    </cfRule>
  </conditionalFormatting>
  <conditionalFormatting sqref="M6015">
    <cfRule type="cellIs" dxfId="374" priority="397" operator="equal">
      <formula>"Não informado"</formula>
    </cfRule>
  </conditionalFormatting>
  <conditionalFormatting sqref="M6015:N6015">
    <cfRule type="cellIs" dxfId="373" priority="396" operator="equal">
      <formula>"Não informado"</formula>
    </cfRule>
  </conditionalFormatting>
  <conditionalFormatting sqref="M6015">
    <cfRule type="cellIs" dxfId="372" priority="395" operator="equal">
      <formula>"Não informado"</formula>
    </cfRule>
  </conditionalFormatting>
  <conditionalFormatting sqref="M6015:N6015">
    <cfRule type="cellIs" dxfId="371" priority="394" operator="equal">
      <formula>"Não informado"</formula>
    </cfRule>
  </conditionalFormatting>
  <conditionalFormatting sqref="N6015">
    <cfRule type="cellIs" dxfId="370" priority="393" operator="equal">
      <formula>"Não informado"</formula>
    </cfRule>
  </conditionalFormatting>
  <conditionalFormatting sqref="N6016">
    <cfRule type="cellIs" dxfId="369" priority="392" operator="equal">
      <formula>"Não informado"</formula>
    </cfRule>
  </conditionalFormatting>
  <conditionalFormatting sqref="N6016">
    <cfRule type="cellIs" dxfId="368" priority="391" operator="equal">
      <formula>"Não informado"</formula>
    </cfRule>
  </conditionalFormatting>
  <conditionalFormatting sqref="M6022">
    <cfRule type="cellIs" dxfId="367" priority="390" operator="equal">
      <formula>"Não informado"</formula>
    </cfRule>
  </conditionalFormatting>
  <conditionalFormatting sqref="N6022">
    <cfRule type="cellIs" dxfId="366" priority="389" operator="equal">
      <formula>"Não informado"</formula>
    </cfRule>
  </conditionalFormatting>
  <conditionalFormatting sqref="M6023:N6023">
    <cfRule type="cellIs" dxfId="365" priority="388" operator="equal">
      <formula>"Não informado"</formula>
    </cfRule>
  </conditionalFormatting>
  <conditionalFormatting sqref="M6023">
    <cfRule type="cellIs" dxfId="364" priority="387" operator="equal">
      <formula>"Não informado"</formula>
    </cfRule>
  </conditionalFormatting>
  <conditionalFormatting sqref="M6023">
    <cfRule type="cellIs" dxfId="363" priority="386" operator="equal">
      <formula>"Não informado"</formula>
    </cfRule>
  </conditionalFormatting>
  <conditionalFormatting sqref="N6023">
    <cfRule type="cellIs" dxfId="362" priority="385" operator="equal">
      <formula>"Não informado"</formula>
    </cfRule>
  </conditionalFormatting>
  <conditionalFormatting sqref="M6024:N6024">
    <cfRule type="cellIs" dxfId="361" priority="384" operator="equal">
      <formula>"Não informado"</formula>
    </cfRule>
  </conditionalFormatting>
  <conditionalFormatting sqref="M6024">
    <cfRule type="cellIs" dxfId="360" priority="383" operator="equal">
      <formula>"Não informado"</formula>
    </cfRule>
  </conditionalFormatting>
  <conditionalFormatting sqref="M6024">
    <cfRule type="cellIs" dxfId="359" priority="382" operator="equal">
      <formula>"Não informado"</formula>
    </cfRule>
  </conditionalFormatting>
  <conditionalFormatting sqref="N6024">
    <cfRule type="cellIs" dxfId="358" priority="381" operator="equal">
      <formula>"Não informado"</formula>
    </cfRule>
  </conditionalFormatting>
  <conditionalFormatting sqref="M6025:N6025">
    <cfRule type="cellIs" dxfId="357" priority="380" operator="equal">
      <formula>"Não informado"</formula>
    </cfRule>
  </conditionalFormatting>
  <conditionalFormatting sqref="M6025:N6025">
    <cfRule type="cellIs" dxfId="356" priority="379" operator="equal">
      <formula>"Não informado"</formula>
    </cfRule>
  </conditionalFormatting>
  <conditionalFormatting sqref="L6075">
    <cfRule type="cellIs" dxfId="355" priority="378" operator="equal">
      <formula>"Não informado"</formula>
    </cfRule>
  </conditionalFormatting>
  <conditionalFormatting sqref="L6076">
    <cfRule type="cellIs" dxfId="354" priority="377" operator="equal">
      <formula>"Não informado"</formula>
    </cfRule>
  </conditionalFormatting>
  <conditionalFormatting sqref="L6083">
    <cfRule type="cellIs" dxfId="353" priority="376" operator="equal">
      <formula>"Não informado"</formula>
    </cfRule>
  </conditionalFormatting>
  <conditionalFormatting sqref="L6084">
    <cfRule type="cellIs" dxfId="352" priority="375" operator="equal">
      <formula>"Não informado"</formula>
    </cfRule>
  </conditionalFormatting>
  <conditionalFormatting sqref="L6085">
    <cfRule type="cellIs" dxfId="351" priority="374" operator="equal">
      <formula>"Não informado"</formula>
    </cfRule>
  </conditionalFormatting>
  <conditionalFormatting sqref="N6065">
    <cfRule type="cellIs" dxfId="350" priority="373" operator="equal">
      <formula>"Não informado"</formula>
    </cfRule>
  </conditionalFormatting>
  <conditionalFormatting sqref="M6065:N6065">
    <cfRule type="cellIs" dxfId="349" priority="372" operator="equal">
      <formula>"Não informado"</formula>
    </cfRule>
  </conditionalFormatting>
  <conditionalFormatting sqref="M6067:N6067">
    <cfRule type="cellIs" dxfId="348" priority="371" operator="equal">
      <formula>"Não informado"</formula>
    </cfRule>
  </conditionalFormatting>
  <conditionalFormatting sqref="N5888">
    <cfRule type="cellIs" dxfId="347" priority="370" operator="equal">
      <formula>"Não informado"</formula>
    </cfRule>
  </conditionalFormatting>
  <conditionalFormatting sqref="M5888">
    <cfRule type="cellIs" dxfId="346" priority="369" operator="equal">
      <formula>"Não informado"</formula>
    </cfRule>
  </conditionalFormatting>
  <conditionalFormatting sqref="M5888:N5888">
    <cfRule type="cellIs" dxfId="345" priority="368" operator="equal">
      <formula>"Não informado"</formula>
    </cfRule>
  </conditionalFormatting>
  <conditionalFormatting sqref="M5888:N5888">
    <cfRule type="cellIs" dxfId="344" priority="367" operator="equal">
      <formula>"Não informado"</formula>
    </cfRule>
  </conditionalFormatting>
  <conditionalFormatting sqref="N5888">
    <cfRule type="cellIs" dxfId="343" priority="366" operator="equal">
      <formula>"Não informado"</formula>
    </cfRule>
  </conditionalFormatting>
  <conditionalFormatting sqref="M5888">
    <cfRule type="cellIs" dxfId="342" priority="365" operator="equal">
      <formula>"Não informado"</formula>
    </cfRule>
  </conditionalFormatting>
  <conditionalFormatting sqref="N5888">
    <cfRule type="cellIs" dxfId="341" priority="364" operator="equal">
      <formula>"Não informado"</formula>
    </cfRule>
  </conditionalFormatting>
  <conditionalFormatting sqref="N5888">
    <cfRule type="cellIs" dxfId="340" priority="363" operator="equal">
      <formula>"Não informado"</formula>
    </cfRule>
  </conditionalFormatting>
  <conditionalFormatting sqref="N5926">
    <cfRule type="cellIs" dxfId="339" priority="362" operator="equal">
      <formula>"Não informado"</formula>
    </cfRule>
  </conditionalFormatting>
  <conditionalFormatting sqref="M5926">
    <cfRule type="cellIs" dxfId="338" priority="361" operator="equal">
      <formula>"Não informado"</formula>
    </cfRule>
  </conditionalFormatting>
  <conditionalFormatting sqref="M5926:N5926">
    <cfRule type="cellIs" dxfId="337" priority="360" operator="equal">
      <formula>"Não informado"</formula>
    </cfRule>
  </conditionalFormatting>
  <conditionalFormatting sqref="M5926:N5926">
    <cfRule type="cellIs" dxfId="336" priority="359" operator="equal">
      <formula>"Não informado"</formula>
    </cfRule>
  </conditionalFormatting>
  <conditionalFormatting sqref="N5926">
    <cfRule type="cellIs" dxfId="335" priority="358" operator="equal">
      <formula>"Não informado"</formula>
    </cfRule>
  </conditionalFormatting>
  <conditionalFormatting sqref="M5926">
    <cfRule type="cellIs" dxfId="334" priority="357" operator="equal">
      <formula>"Não informado"</formula>
    </cfRule>
  </conditionalFormatting>
  <conditionalFormatting sqref="N5926">
    <cfRule type="cellIs" dxfId="333" priority="356" operator="equal">
      <formula>"Não informado"</formula>
    </cfRule>
  </conditionalFormatting>
  <conditionalFormatting sqref="N5926">
    <cfRule type="cellIs" dxfId="332" priority="355" operator="equal">
      <formula>"Não informado"</formula>
    </cfRule>
  </conditionalFormatting>
  <conditionalFormatting sqref="N6068">
    <cfRule type="cellIs" dxfId="331" priority="354" operator="equal">
      <formula>"Não informado"</formula>
    </cfRule>
  </conditionalFormatting>
  <conditionalFormatting sqref="M6068">
    <cfRule type="cellIs" dxfId="330" priority="353" operator="equal">
      <formula>"Não informado"</formula>
    </cfRule>
  </conditionalFormatting>
  <conditionalFormatting sqref="M6068:N6068">
    <cfRule type="cellIs" dxfId="329" priority="352" operator="equal">
      <formula>"Não informado"</formula>
    </cfRule>
  </conditionalFormatting>
  <conditionalFormatting sqref="M6068:N6068">
    <cfRule type="cellIs" dxfId="328" priority="351" operator="equal">
      <formula>"Não informado"</formula>
    </cfRule>
  </conditionalFormatting>
  <conditionalFormatting sqref="N6068">
    <cfRule type="cellIs" dxfId="327" priority="350" operator="equal">
      <formula>"Não informado"</formula>
    </cfRule>
  </conditionalFormatting>
  <conditionalFormatting sqref="M6068">
    <cfRule type="cellIs" dxfId="326" priority="349" operator="equal">
      <formula>"Não informado"</formula>
    </cfRule>
  </conditionalFormatting>
  <conditionalFormatting sqref="N6068">
    <cfRule type="cellIs" dxfId="325" priority="348" operator="equal">
      <formula>"Não informado"</formula>
    </cfRule>
  </conditionalFormatting>
  <conditionalFormatting sqref="N6068">
    <cfRule type="cellIs" dxfId="324" priority="347" operator="equal">
      <formula>"Não informado"</formula>
    </cfRule>
  </conditionalFormatting>
  <conditionalFormatting sqref="M6070:N6070">
    <cfRule type="cellIs" dxfId="323" priority="346" operator="equal">
      <formula>"Não informado"</formula>
    </cfRule>
  </conditionalFormatting>
  <conditionalFormatting sqref="N6072">
    <cfRule type="cellIs" dxfId="322" priority="345" operator="equal">
      <formula>"Não informado"</formula>
    </cfRule>
  </conditionalFormatting>
  <conditionalFormatting sqref="M6072">
    <cfRule type="cellIs" dxfId="321" priority="344" operator="equal">
      <formula>"Não informado"</formula>
    </cfRule>
  </conditionalFormatting>
  <conditionalFormatting sqref="N6072">
    <cfRule type="cellIs" dxfId="320" priority="343" operator="equal">
      <formula>"Não informado"</formula>
    </cfRule>
  </conditionalFormatting>
  <conditionalFormatting sqref="M6072">
    <cfRule type="cellIs" dxfId="319" priority="336" operator="equal">
      <formula>"Não informado"</formula>
    </cfRule>
  </conditionalFormatting>
  <conditionalFormatting sqref="M6072">
    <cfRule type="cellIs" dxfId="318" priority="335" operator="equal">
      <formula>"Não informado"</formula>
    </cfRule>
  </conditionalFormatting>
  <conditionalFormatting sqref="N6072">
    <cfRule type="cellIs" dxfId="317" priority="334" operator="equal">
      <formula>"Não informado"</formula>
    </cfRule>
  </conditionalFormatting>
  <conditionalFormatting sqref="M6072:N6072">
    <cfRule type="cellIs" dxfId="316" priority="337" operator="equal">
      <formula>"Não informado"</formula>
    </cfRule>
  </conditionalFormatting>
  <conditionalFormatting sqref="M6072:N6072">
    <cfRule type="cellIs" dxfId="315" priority="342" operator="equal">
      <formula>"Não informado"</formula>
    </cfRule>
  </conditionalFormatting>
  <conditionalFormatting sqref="M6072:N6072">
    <cfRule type="cellIs" dxfId="314" priority="341" operator="equal">
      <formula>"Não informado"</formula>
    </cfRule>
  </conditionalFormatting>
  <conditionalFormatting sqref="M6072">
    <cfRule type="cellIs" dxfId="313" priority="340" operator="equal">
      <formula>"Não informado"</formula>
    </cfRule>
  </conditionalFormatting>
  <conditionalFormatting sqref="N6072">
    <cfRule type="cellIs" dxfId="312" priority="339" operator="equal">
      <formula>"Não informado"</formula>
    </cfRule>
  </conditionalFormatting>
  <conditionalFormatting sqref="M6072">
    <cfRule type="cellIs" dxfId="311" priority="338" operator="equal">
      <formula>"Não informado"</formula>
    </cfRule>
  </conditionalFormatting>
  <conditionalFormatting sqref="M4598:N4598">
    <cfRule type="cellIs" dxfId="310" priority="333" operator="equal">
      <formula>"Não informado"</formula>
    </cfRule>
  </conditionalFormatting>
  <conditionalFormatting sqref="M4598">
    <cfRule type="cellIs" dxfId="309" priority="332" operator="equal">
      <formula>"Não informado"</formula>
    </cfRule>
  </conditionalFormatting>
  <conditionalFormatting sqref="N4598">
    <cfRule type="cellIs" dxfId="308" priority="331" operator="equal">
      <formula>"Não informado"</formula>
    </cfRule>
  </conditionalFormatting>
  <conditionalFormatting sqref="M6073:N6073">
    <cfRule type="cellIs" dxfId="307" priority="330" operator="equal">
      <formula>"Não informado"</formula>
    </cfRule>
  </conditionalFormatting>
  <conditionalFormatting sqref="M6073">
    <cfRule type="cellIs" dxfId="306" priority="329" operator="equal">
      <formula>"Não informado"</formula>
    </cfRule>
  </conditionalFormatting>
  <conditionalFormatting sqref="N6073">
    <cfRule type="cellIs" dxfId="305" priority="328" operator="equal">
      <formula>"Não informado"</formula>
    </cfRule>
  </conditionalFormatting>
  <conditionalFormatting sqref="M6074">
    <cfRule type="cellIs" dxfId="304" priority="327" operator="equal">
      <formula>"Não informado"</formula>
    </cfRule>
  </conditionalFormatting>
  <conditionalFormatting sqref="M6076">
    <cfRule type="cellIs" dxfId="303" priority="326" operator="equal">
      <formula>"Não informado"</formula>
    </cfRule>
  </conditionalFormatting>
  <conditionalFormatting sqref="M6076">
    <cfRule type="cellIs" dxfId="302" priority="325" operator="equal">
      <formula>"Não informado"</formula>
    </cfRule>
  </conditionalFormatting>
  <conditionalFormatting sqref="M6077">
    <cfRule type="cellIs" dxfId="301" priority="324" operator="equal">
      <formula>"Não informado"</formula>
    </cfRule>
  </conditionalFormatting>
  <conditionalFormatting sqref="M6077">
    <cfRule type="cellIs" dxfId="300" priority="323" operator="equal">
      <formula>"Não informado"</formula>
    </cfRule>
  </conditionalFormatting>
  <conditionalFormatting sqref="N6077">
    <cfRule type="cellIs" dxfId="299" priority="322" operator="equal">
      <formula>"Não informado"</formula>
    </cfRule>
  </conditionalFormatting>
  <conditionalFormatting sqref="N6077">
    <cfRule type="cellIs" dxfId="298" priority="321" operator="equal">
      <formula>"Não informado"</formula>
    </cfRule>
  </conditionalFormatting>
  <conditionalFormatting sqref="M6077:N6077">
    <cfRule type="cellIs" dxfId="297" priority="320" operator="equal">
      <formula>"Não informado"</formula>
    </cfRule>
  </conditionalFormatting>
  <conditionalFormatting sqref="M6077:N6077">
    <cfRule type="cellIs" dxfId="296" priority="319" operator="equal">
      <formula>"Não informado"</formula>
    </cfRule>
  </conditionalFormatting>
  <conditionalFormatting sqref="M6077:N6077">
    <cfRule type="cellIs" dxfId="295" priority="318" operator="equal">
      <formula>"Não informado"</formula>
    </cfRule>
  </conditionalFormatting>
  <conditionalFormatting sqref="M3649:N3649">
    <cfRule type="cellIs" dxfId="294" priority="317" operator="equal">
      <formula>"Não informado"</formula>
    </cfRule>
  </conditionalFormatting>
  <conditionalFormatting sqref="M6081:N6081">
    <cfRule type="cellIs" dxfId="293" priority="314" operator="equal">
      <formula>"Não informado"</formula>
    </cfRule>
  </conditionalFormatting>
  <conditionalFormatting sqref="M6081:N6081">
    <cfRule type="cellIs" dxfId="292" priority="313" operator="equal">
      <formula>"Não informado"</formula>
    </cfRule>
  </conditionalFormatting>
  <conditionalFormatting sqref="M4874:N4874">
    <cfRule type="cellIs" dxfId="291" priority="312" operator="equal">
      <formula>"Não informado"</formula>
    </cfRule>
  </conditionalFormatting>
  <conditionalFormatting sqref="M6082:N6082">
    <cfRule type="cellIs" dxfId="290" priority="311" operator="equal">
      <formula>"Não informado"</formula>
    </cfRule>
  </conditionalFormatting>
  <conditionalFormatting sqref="N6084">
    <cfRule type="cellIs" dxfId="289" priority="310" operator="equal">
      <formula>"Não informado"</formula>
    </cfRule>
  </conditionalFormatting>
  <conditionalFormatting sqref="M6084">
    <cfRule type="cellIs" dxfId="288" priority="309" operator="equal">
      <formula>"Não informado"</formula>
    </cfRule>
  </conditionalFormatting>
  <conditionalFormatting sqref="N6084">
    <cfRule type="cellIs" dxfId="287" priority="308" operator="equal">
      <formula>"Não informado"</formula>
    </cfRule>
  </conditionalFormatting>
  <conditionalFormatting sqref="A6088:J6093 P6088:XFD6093">
    <cfRule type="cellIs" dxfId="286" priority="307" operator="equal">
      <formula>"Não informado"</formula>
    </cfRule>
  </conditionalFormatting>
  <conditionalFormatting sqref="A6088:J6093 P6088:XFD6093">
    <cfRule type="cellIs" dxfId="285" priority="306" operator="equal">
      <formula>"Não informado"</formula>
    </cfRule>
  </conditionalFormatting>
  <conditionalFormatting sqref="A6088:J6093 P6088:XFD6093">
    <cfRule type="cellIs" dxfId="284" priority="305" operator="equal">
      <formula>"Não informado"</formula>
    </cfRule>
  </conditionalFormatting>
  <conditionalFormatting sqref="P6088:XFD6093 A6088:J6093">
    <cfRule type="cellIs" dxfId="283" priority="304" operator="equal">
      <formula>"Não informado"</formula>
    </cfRule>
  </conditionalFormatting>
  <conditionalFormatting sqref="P6088:XFD6093 A6088:J6093">
    <cfRule type="cellIs" dxfId="282" priority="303" operator="equal">
      <formula>"Não informado"</formula>
    </cfRule>
  </conditionalFormatting>
  <conditionalFormatting sqref="P6088:XFD6093 A6088:J6093">
    <cfRule type="cellIs" dxfId="281" priority="302" operator="equal">
      <formula>"Não informado"</formula>
    </cfRule>
  </conditionalFormatting>
  <conditionalFormatting sqref="P6088:XFD6093 A6088:J6093">
    <cfRule type="cellIs" dxfId="280" priority="301" operator="equal">
      <formula>"Não informado"</formula>
    </cfRule>
  </conditionalFormatting>
  <conditionalFormatting sqref="C6088:D6093">
    <cfRule type="cellIs" dxfId="279" priority="271" operator="equal">
      <formula>"Não informado"</formula>
    </cfRule>
  </conditionalFormatting>
  <conditionalFormatting sqref="P6088:XFD6093 A6088:J6093">
    <cfRule type="cellIs" dxfId="278" priority="300" operator="equal">
      <formula>"Não informado"</formula>
    </cfRule>
  </conditionalFormatting>
  <conditionalFormatting sqref="A6088:B6093 P6088:XFD6093 E6088:J6093">
    <cfRule type="cellIs" dxfId="277" priority="299" operator="equal">
      <formula>"Não informado"</formula>
    </cfRule>
  </conditionalFormatting>
  <conditionalFormatting sqref="A6088:B6093 P6088:XFD6093 E6088:J6093">
    <cfRule type="cellIs" dxfId="276" priority="288" operator="equal">
      <formula>"Não informado"</formula>
    </cfRule>
  </conditionalFormatting>
  <conditionalFormatting sqref="G6088:J6093 P6088:XFD6093 A6088:B6093 E6088:E6093">
    <cfRule type="cellIs" dxfId="275" priority="287" operator="equal">
      <formula>"Não informado"</formula>
    </cfRule>
  </conditionalFormatting>
  <conditionalFormatting sqref="P6088:XFD6093">
    <cfRule type="cellIs" dxfId="274" priority="286" operator="equal">
      <formula>"Não informado"</formula>
    </cfRule>
  </conditionalFormatting>
  <conditionalFormatting sqref="P6088:XFD6093">
    <cfRule type="cellIs" dxfId="273" priority="285" operator="equal">
      <formula>"Não informado"</formula>
    </cfRule>
  </conditionalFormatting>
  <conditionalFormatting sqref="P6088:XFD6093">
    <cfRule type="cellIs" dxfId="272" priority="284" operator="equal">
      <formula>"Não informado"</formula>
    </cfRule>
  </conditionalFormatting>
  <conditionalFormatting sqref="P6088:XFD6093">
    <cfRule type="cellIs" dxfId="271" priority="283" operator="equal">
      <formula>"Não informado"</formula>
    </cfRule>
  </conditionalFormatting>
  <conditionalFormatting sqref="P6088:XFD6093">
    <cfRule type="cellIs" dxfId="270" priority="282" operator="equal">
      <formula>"Não informado"</formula>
    </cfRule>
  </conditionalFormatting>
  <conditionalFormatting sqref="A6088:B6093 P6088:XFD6093 E6088:J6093">
    <cfRule type="cellIs" dxfId="269" priority="298" operator="equal">
      <formula>"Não informado"</formula>
    </cfRule>
  </conditionalFormatting>
  <conditionalFormatting sqref="P6088:XFD6093 A6088:B6093 E6088:J6093">
    <cfRule type="cellIs" dxfId="268" priority="297" operator="equal">
      <formula>"Não informado"</formula>
    </cfRule>
  </conditionalFormatting>
  <conditionalFormatting sqref="P6088:XFD6093 A6088:B6093 E6088:J6093">
    <cfRule type="cellIs" dxfId="267" priority="296" operator="equal">
      <formula>"Não informado"</formula>
    </cfRule>
  </conditionalFormatting>
  <conditionalFormatting sqref="A6088:B6093 P6088:XFD6093 E6088:J6093">
    <cfRule type="cellIs" dxfId="266" priority="295" operator="equal">
      <formula>"Não informado"</formula>
    </cfRule>
  </conditionalFormatting>
  <conditionalFormatting sqref="A6088:B6093 P6088:XFD6093 E6088:J6093">
    <cfRule type="cellIs" dxfId="265" priority="294" operator="equal">
      <formula>"Não informado"</formula>
    </cfRule>
  </conditionalFormatting>
  <conditionalFormatting sqref="P6088:XFD6093 A6088:B6093 E6088:J6093">
    <cfRule type="cellIs" dxfId="264" priority="291" operator="equal">
      <formula>"Não informado"</formula>
    </cfRule>
  </conditionalFormatting>
  <conditionalFormatting sqref="A6088:B6093 E6088:J6093 P6088:XFD6093">
    <cfRule type="cellIs" dxfId="263" priority="290" operator="equal">
      <formula>"Não informado"</formula>
    </cfRule>
  </conditionalFormatting>
  <conditionalFormatting sqref="A6088:B6093 E6088:J6093 P6088:XFD6093">
    <cfRule type="cellIs" dxfId="262" priority="289" operator="equal">
      <formula>"Não informado"</formula>
    </cfRule>
  </conditionalFormatting>
  <conditionalFormatting sqref="A6088:B6093 E6088:J6093 P6088:XFD6093">
    <cfRule type="cellIs" dxfId="261" priority="293" operator="equal">
      <formula>"Não informado"</formula>
    </cfRule>
  </conditionalFormatting>
  <conditionalFormatting sqref="P6088:XFD6093 A6088:B6093 H6088:H6093">
    <cfRule type="cellIs" dxfId="260" priority="272" operator="equal">
      <formula>"Não informado"</formula>
    </cfRule>
  </conditionalFormatting>
  <conditionalFormatting sqref="A6088:B6093 P6088:XFD6093 E6088:J6093">
    <cfRule type="cellIs" dxfId="259" priority="292" operator="equal">
      <formula>"Não informado"</formula>
    </cfRule>
  </conditionalFormatting>
  <conditionalFormatting sqref="P6088:XFD6093">
    <cfRule type="cellIs" dxfId="258" priority="281" operator="equal">
      <formula>"Não informado"</formula>
    </cfRule>
  </conditionalFormatting>
  <conditionalFormatting sqref="A6088:B6093 P6088:XFD6093">
    <cfRule type="cellIs" dxfId="257" priority="280" operator="equal">
      <formula>"Não informado"</formula>
    </cfRule>
  </conditionalFormatting>
  <conditionalFormatting sqref="A6088:B6093 P6088:XFD6093">
    <cfRule type="cellIs" dxfId="256" priority="279" operator="equal">
      <formula>"Não informado"</formula>
    </cfRule>
  </conditionalFormatting>
  <conditionalFormatting sqref="P6088:XFD6093 I6088:J6093 A6088:B6093">
    <cfRule type="cellIs" dxfId="255" priority="277" operator="equal">
      <formula>"Não informado"</formula>
    </cfRule>
  </conditionalFormatting>
  <conditionalFormatting sqref="P6088:XFD6093 A6088:B6093 H6088:H6093">
    <cfRule type="cellIs" dxfId="254" priority="274" operator="equal">
      <formula>"Não informado"</formula>
    </cfRule>
  </conditionalFormatting>
  <conditionalFormatting sqref="A6088:B6093 P6088:XFD6093">
    <cfRule type="cellIs" dxfId="253" priority="278" operator="equal">
      <formula>"Não informado"</formula>
    </cfRule>
  </conditionalFormatting>
  <conditionalFormatting sqref="A6088:B6093 P6088:XFD6093 H6088:H6093">
    <cfRule type="cellIs" dxfId="252" priority="276" operator="equal">
      <formula>"Não informado"</formula>
    </cfRule>
  </conditionalFormatting>
  <conditionalFormatting sqref="A6088:B6093 P6088:XFD6093 H6088:H6093">
    <cfRule type="cellIs" dxfId="251" priority="275" operator="equal">
      <formula>"Não informado"</formula>
    </cfRule>
  </conditionalFormatting>
  <conditionalFormatting sqref="P6088:XFD6093 A6088:B6093 H6088:H6093">
    <cfRule type="cellIs" dxfId="250" priority="273" operator="equal">
      <formula>"Não informado"</formula>
    </cfRule>
  </conditionalFormatting>
  <conditionalFormatting sqref="L6092 L6090">
    <cfRule type="cellIs" dxfId="249" priority="270" operator="equal">
      <formula>"Não informado"</formula>
    </cfRule>
  </conditionalFormatting>
  <conditionalFormatting sqref="L6092 L6090">
    <cfRule type="cellIs" dxfId="248" priority="269" operator="equal">
      <formula>"Não informado"</formula>
    </cfRule>
  </conditionalFormatting>
  <conditionalFormatting sqref="A6094:B6094 E6094:J6094 L6094 P6094:XFD6094">
    <cfRule type="cellIs" dxfId="247" priority="256" operator="equal">
      <formula>"Não informado"</formula>
    </cfRule>
  </conditionalFormatting>
  <conditionalFormatting sqref="C6094:D6094">
    <cfRule type="cellIs" dxfId="246" priority="255" operator="equal">
      <formula>"Não informado"</formula>
    </cfRule>
  </conditionalFormatting>
  <conditionalFormatting sqref="C6094:D6094">
    <cfRule type="cellIs" dxfId="245" priority="254" operator="equal">
      <formula>"Não informado"</formula>
    </cfRule>
  </conditionalFormatting>
  <conditionalFormatting sqref="C6094:D6094">
    <cfRule type="cellIs" dxfId="244" priority="253" operator="equal">
      <formula>"Não informado"</formula>
    </cfRule>
  </conditionalFormatting>
  <conditionalFormatting sqref="C6094:D6094">
    <cfRule type="cellIs" dxfId="243" priority="252" operator="equal">
      <formula>"Não informado"</formula>
    </cfRule>
  </conditionalFormatting>
  <conditionalFormatting sqref="C6094:D6094">
    <cfRule type="cellIs" dxfId="242" priority="251" operator="equal">
      <formula>"Não informado"</formula>
    </cfRule>
  </conditionalFormatting>
  <conditionalFormatting sqref="C6094:D6094">
    <cfRule type="cellIs" dxfId="241" priority="250" operator="equal">
      <formula>"Não informado"</formula>
    </cfRule>
  </conditionalFormatting>
  <conditionalFormatting sqref="C6094:D6094">
    <cfRule type="cellIs" dxfId="240" priority="249" operator="equal">
      <formula>"Não informado"</formula>
    </cfRule>
  </conditionalFormatting>
  <conditionalFormatting sqref="C6094:D6094">
    <cfRule type="cellIs" dxfId="239" priority="248" operator="equal">
      <formula>"Não informado"</formula>
    </cfRule>
  </conditionalFormatting>
  <conditionalFormatting sqref="C6094:D6094">
    <cfRule type="cellIs" dxfId="238" priority="246" operator="equal">
      <formula>"Não informado"</formula>
    </cfRule>
  </conditionalFormatting>
  <conditionalFormatting sqref="C6094:D6094">
    <cfRule type="cellIs" dxfId="237" priority="247" operator="equal">
      <formula>"Não informado"</formula>
    </cfRule>
  </conditionalFormatting>
  <conditionalFormatting sqref="K6088:K6098">
    <cfRule type="cellIs" dxfId="236" priority="245" operator="equal">
      <formula>"Não informado"</formula>
    </cfRule>
  </conditionalFormatting>
  <conditionalFormatting sqref="D6137">
    <cfRule type="cellIs" dxfId="235" priority="212" operator="equal">
      <formula>"Não informado"</formula>
    </cfRule>
  </conditionalFormatting>
  <conditionalFormatting sqref="D6140">
    <cfRule type="cellIs" dxfId="234" priority="209" operator="equal">
      <formula>"Não informado"</formula>
    </cfRule>
  </conditionalFormatting>
  <conditionalFormatting sqref="O6088:O6097">
    <cfRule type="cellIs" dxfId="233" priority="242" operator="equal">
      <formula>"Não informado"</formula>
    </cfRule>
  </conditionalFormatting>
  <conditionalFormatting sqref="S3746">
    <cfRule type="cellIs" dxfId="232" priority="241" operator="equal">
      <formula>"Não informado"</formula>
    </cfRule>
  </conditionalFormatting>
  <conditionalFormatting sqref="S3746">
    <cfRule type="cellIs" dxfId="231" priority="240" operator="equal">
      <formula>"Não informado"</formula>
    </cfRule>
  </conditionalFormatting>
  <conditionalFormatting sqref="S3746">
    <cfRule type="cellIs" dxfId="230" priority="239" operator="equal">
      <formula>"Não informado"</formula>
    </cfRule>
  </conditionalFormatting>
  <conditionalFormatting sqref="S3746">
    <cfRule type="cellIs" dxfId="229" priority="238" operator="equal">
      <formula>"Não informado"</formula>
    </cfRule>
  </conditionalFormatting>
  <conditionalFormatting sqref="S3746">
    <cfRule type="cellIs" dxfId="228" priority="237" operator="equal">
      <formula>"Não informado"</formula>
    </cfRule>
  </conditionalFormatting>
  <conditionalFormatting sqref="L6091">
    <cfRule type="cellIs" dxfId="227" priority="236" operator="equal">
      <formula>"Não informado"</formula>
    </cfRule>
  </conditionalFormatting>
  <conditionalFormatting sqref="L6093">
    <cfRule type="cellIs" dxfId="226" priority="235" operator="equal">
      <formula>"Não informado"</formula>
    </cfRule>
  </conditionalFormatting>
  <conditionalFormatting sqref="L6089">
    <cfRule type="cellIs" dxfId="225" priority="234" operator="equal">
      <formula>"Não informado"</formula>
    </cfRule>
  </conditionalFormatting>
  <conditionalFormatting sqref="L6088">
    <cfRule type="cellIs" dxfId="224" priority="233" operator="equal">
      <formula>"Não informado"</formula>
    </cfRule>
  </conditionalFormatting>
  <conditionalFormatting sqref="L6101">
    <cfRule type="cellIs" dxfId="223" priority="232" operator="equal">
      <formula>"Não informado"</formula>
    </cfRule>
  </conditionalFormatting>
  <conditionalFormatting sqref="L6111">
    <cfRule type="cellIs" dxfId="222" priority="231" operator="equal">
      <formula>"Não informado"</formula>
    </cfRule>
  </conditionalFormatting>
  <conditionalFormatting sqref="D6117 D6123 D6129 D6141 D6153 D6161">
    <cfRule type="cellIs" dxfId="221" priority="230" operator="equal">
      <formula>"Não informado"</formula>
    </cfRule>
  </conditionalFormatting>
  <conditionalFormatting sqref="D6118">
    <cfRule type="cellIs" dxfId="220" priority="229" operator="equal">
      <formula>"Não informado"</formula>
    </cfRule>
  </conditionalFormatting>
  <conditionalFormatting sqref="D6119">
    <cfRule type="cellIs" dxfId="219" priority="228" operator="equal">
      <formula>"Não informado"</formula>
    </cfRule>
  </conditionalFormatting>
  <conditionalFormatting sqref="D6120">
    <cfRule type="cellIs" dxfId="218" priority="227" operator="equal">
      <formula>"Não informado"</formula>
    </cfRule>
  </conditionalFormatting>
  <conditionalFormatting sqref="D6121">
    <cfRule type="cellIs" dxfId="217" priority="226" operator="equal">
      <formula>"Não informado"</formula>
    </cfRule>
  </conditionalFormatting>
  <conditionalFormatting sqref="D6122">
    <cfRule type="cellIs" dxfId="216" priority="225" operator="equal">
      <formula>"Não informado"</formula>
    </cfRule>
  </conditionalFormatting>
  <conditionalFormatting sqref="D6124">
    <cfRule type="cellIs" dxfId="215" priority="224" operator="equal">
      <formula>"Não informado"</formula>
    </cfRule>
  </conditionalFormatting>
  <conditionalFormatting sqref="D6125">
    <cfRule type="cellIs" dxfId="214" priority="223" operator="equal">
      <formula>"Não informado"</formula>
    </cfRule>
  </conditionalFormatting>
  <conditionalFormatting sqref="D6126">
    <cfRule type="cellIs" dxfId="213" priority="222" operator="equal">
      <formula>"Não informado"</formula>
    </cfRule>
  </conditionalFormatting>
  <conditionalFormatting sqref="D6127">
    <cfRule type="cellIs" dxfId="212" priority="221" operator="equal">
      <formula>"Não informado"</formula>
    </cfRule>
  </conditionalFormatting>
  <conditionalFormatting sqref="D6128">
    <cfRule type="cellIs" dxfId="211" priority="220" operator="equal">
      <formula>"Não informado"</formula>
    </cfRule>
  </conditionalFormatting>
  <conditionalFormatting sqref="D6130">
    <cfRule type="cellIs" dxfId="210" priority="219" operator="equal">
      <formula>"Não informado"</formula>
    </cfRule>
  </conditionalFormatting>
  <conditionalFormatting sqref="D6131">
    <cfRule type="cellIs" dxfId="209" priority="218" operator="equal">
      <formula>"Não informado"</formula>
    </cfRule>
  </conditionalFormatting>
  <conditionalFormatting sqref="D6132">
    <cfRule type="cellIs" dxfId="208" priority="217" operator="equal">
      <formula>"Não informado"</formula>
    </cfRule>
  </conditionalFormatting>
  <conditionalFormatting sqref="D6133">
    <cfRule type="cellIs" dxfId="207" priority="216" operator="equal">
      <formula>"Não informado"</formula>
    </cfRule>
  </conditionalFormatting>
  <conditionalFormatting sqref="D6134">
    <cfRule type="cellIs" dxfId="206" priority="215" operator="equal">
      <formula>"Não informado"</formula>
    </cfRule>
  </conditionalFormatting>
  <conditionalFormatting sqref="D6135">
    <cfRule type="cellIs" dxfId="205" priority="214" operator="equal">
      <formula>"Não informado"</formula>
    </cfRule>
  </conditionalFormatting>
  <conditionalFormatting sqref="D6136">
    <cfRule type="cellIs" dxfId="204" priority="213" operator="equal">
      <formula>"Não informado"</formula>
    </cfRule>
  </conditionalFormatting>
  <conditionalFormatting sqref="D6138">
    <cfRule type="cellIs" dxfId="203" priority="211" operator="equal">
      <formula>"Não informado"</formula>
    </cfRule>
  </conditionalFormatting>
  <conditionalFormatting sqref="D6139">
    <cfRule type="cellIs" dxfId="202" priority="210" operator="equal">
      <formula>"Não informado"</formula>
    </cfRule>
  </conditionalFormatting>
  <conditionalFormatting sqref="D6142">
    <cfRule type="cellIs" dxfId="201" priority="208" operator="equal">
      <formula>"Não informado"</formula>
    </cfRule>
  </conditionalFormatting>
  <conditionalFormatting sqref="D6143">
    <cfRule type="cellIs" dxfId="200" priority="207" operator="equal">
      <formula>"Não informado"</formula>
    </cfRule>
  </conditionalFormatting>
  <conditionalFormatting sqref="D6144">
    <cfRule type="cellIs" dxfId="199" priority="206" operator="equal">
      <formula>"Não informado"</formula>
    </cfRule>
  </conditionalFormatting>
  <conditionalFormatting sqref="D6145">
    <cfRule type="cellIs" dxfId="198" priority="205" operator="equal">
      <formula>"Não informado"</formula>
    </cfRule>
  </conditionalFormatting>
  <conditionalFormatting sqref="D6146">
    <cfRule type="cellIs" dxfId="197" priority="204" operator="equal">
      <formula>"Não informado"</formula>
    </cfRule>
  </conditionalFormatting>
  <conditionalFormatting sqref="D6147">
    <cfRule type="cellIs" dxfId="196" priority="203" operator="equal">
      <formula>"Não informado"</formula>
    </cfRule>
  </conditionalFormatting>
  <conditionalFormatting sqref="D6148">
    <cfRule type="cellIs" dxfId="195" priority="202" operator="equal">
      <formula>"Não informado"</formula>
    </cfRule>
  </conditionalFormatting>
  <conditionalFormatting sqref="D6149">
    <cfRule type="cellIs" dxfId="194" priority="201" operator="equal">
      <formula>"Não informado"</formula>
    </cfRule>
  </conditionalFormatting>
  <conditionalFormatting sqref="D6150">
    <cfRule type="cellIs" dxfId="193" priority="200" operator="equal">
      <formula>"Não informado"</formula>
    </cfRule>
  </conditionalFormatting>
  <conditionalFormatting sqref="D6151">
    <cfRule type="cellIs" dxfId="192" priority="199" operator="equal">
      <formula>"Não informado"</formula>
    </cfRule>
  </conditionalFormatting>
  <conditionalFormatting sqref="D6152">
    <cfRule type="cellIs" dxfId="191" priority="198" operator="equal">
      <formula>"Não informado"</formula>
    </cfRule>
  </conditionalFormatting>
  <conditionalFormatting sqref="D6154">
    <cfRule type="cellIs" dxfId="190" priority="197" operator="equal">
      <formula>"Não informado"</formula>
    </cfRule>
  </conditionalFormatting>
  <conditionalFormatting sqref="D6155">
    <cfRule type="cellIs" dxfId="189" priority="196" operator="equal">
      <formula>"Não informado"</formula>
    </cfRule>
  </conditionalFormatting>
  <conditionalFormatting sqref="D6156">
    <cfRule type="cellIs" dxfId="188" priority="195" operator="equal">
      <formula>"Não informado"</formula>
    </cfRule>
  </conditionalFormatting>
  <conditionalFormatting sqref="D6157">
    <cfRule type="cellIs" dxfId="187" priority="194" operator="equal">
      <formula>"Não informado"</formula>
    </cfRule>
  </conditionalFormatting>
  <conditionalFormatting sqref="D6158">
    <cfRule type="cellIs" dxfId="186" priority="193" operator="equal">
      <formula>"Não informado"</formula>
    </cfRule>
  </conditionalFormatting>
  <conditionalFormatting sqref="D6159">
    <cfRule type="cellIs" dxfId="185" priority="192" operator="equal">
      <formula>"Não informado"</formula>
    </cfRule>
  </conditionalFormatting>
  <conditionalFormatting sqref="D6160">
    <cfRule type="cellIs" dxfId="184" priority="191" operator="equal">
      <formula>"Não informado"</formula>
    </cfRule>
  </conditionalFormatting>
  <conditionalFormatting sqref="K6117 K6120 K6123 K6129 K6131 K6138 K6141 K6161">
    <cfRule type="cellIs" dxfId="183" priority="190" operator="equal">
      <formula>"Não informado"</formula>
    </cfRule>
  </conditionalFormatting>
  <conditionalFormatting sqref="K6118">
    <cfRule type="cellIs" dxfId="182" priority="189" operator="equal">
      <formula>"Não informado"</formula>
    </cfRule>
  </conditionalFormatting>
  <conditionalFormatting sqref="K6119">
    <cfRule type="cellIs" dxfId="181" priority="188" operator="equal">
      <formula>"Não informado"</formula>
    </cfRule>
  </conditionalFormatting>
  <conditionalFormatting sqref="K6121">
    <cfRule type="cellIs" dxfId="180" priority="187" operator="equal">
      <formula>"Não informado"</formula>
    </cfRule>
  </conditionalFormatting>
  <conditionalFormatting sqref="K6122">
    <cfRule type="cellIs" dxfId="179" priority="186" operator="equal">
      <formula>"Não informado"</formula>
    </cfRule>
  </conditionalFormatting>
  <conditionalFormatting sqref="K6124">
    <cfRule type="cellIs" dxfId="178" priority="185" operator="equal">
      <formula>"Não informado"</formula>
    </cfRule>
  </conditionalFormatting>
  <conditionalFormatting sqref="K6125">
    <cfRule type="cellIs" dxfId="177" priority="184" operator="equal">
      <formula>"Não informado"</formula>
    </cfRule>
  </conditionalFormatting>
  <conditionalFormatting sqref="K6126">
    <cfRule type="cellIs" dxfId="176" priority="183" operator="equal">
      <formula>"Não informado"</formula>
    </cfRule>
  </conditionalFormatting>
  <conditionalFormatting sqref="K6127">
    <cfRule type="cellIs" dxfId="175" priority="182" operator="equal">
      <formula>"Não informado"</formula>
    </cfRule>
  </conditionalFormatting>
  <conditionalFormatting sqref="K6128">
    <cfRule type="cellIs" dxfId="174" priority="181" operator="equal">
      <formula>"Não informado"</formula>
    </cfRule>
  </conditionalFormatting>
  <conditionalFormatting sqref="K6130">
    <cfRule type="cellIs" dxfId="173" priority="180" operator="equal">
      <formula>"Não informado"</formula>
    </cfRule>
  </conditionalFormatting>
  <conditionalFormatting sqref="K6132">
    <cfRule type="cellIs" dxfId="172" priority="179" operator="equal">
      <formula>"Não informado"</formula>
    </cfRule>
  </conditionalFormatting>
  <conditionalFormatting sqref="K6133">
    <cfRule type="cellIs" dxfId="171" priority="178" operator="equal">
      <formula>"Não informado"</formula>
    </cfRule>
  </conditionalFormatting>
  <conditionalFormatting sqref="K6134">
    <cfRule type="cellIs" dxfId="170" priority="177" operator="equal">
      <formula>"Não informado"</formula>
    </cfRule>
  </conditionalFormatting>
  <conditionalFormatting sqref="K6135">
    <cfRule type="cellIs" dxfId="169" priority="176" operator="equal">
      <formula>"Não informado"</formula>
    </cfRule>
  </conditionalFormatting>
  <conditionalFormatting sqref="K6136">
    <cfRule type="cellIs" dxfId="168" priority="175" operator="equal">
      <formula>"Não informado"</formula>
    </cfRule>
  </conditionalFormatting>
  <conditionalFormatting sqref="K6137">
    <cfRule type="cellIs" dxfId="167" priority="174" operator="equal">
      <formula>"Não informado"</formula>
    </cfRule>
  </conditionalFormatting>
  <conditionalFormatting sqref="K6139">
    <cfRule type="cellIs" dxfId="166" priority="173" operator="equal">
      <formula>"Não informado"</formula>
    </cfRule>
  </conditionalFormatting>
  <conditionalFormatting sqref="K6140">
    <cfRule type="cellIs" dxfId="165" priority="172" operator="equal">
      <formula>"Não informado"</formula>
    </cfRule>
  </conditionalFormatting>
  <conditionalFormatting sqref="K6142">
    <cfRule type="cellIs" dxfId="164" priority="171" operator="equal">
      <formula>"Não informado"</formula>
    </cfRule>
  </conditionalFormatting>
  <conditionalFormatting sqref="K6143">
    <cfRule type="cellIs" dxfId="163" priority="170" operator="equal">
      <formula>"Não informado"</formula>
    </cfRule>
  </conditionalFormatting>
  <conditionalFormatting sqref="K6144">
    <cfRule type="cellIs" dxfId="162" priority="169" operator="equal">
      <formula>"Não informado"</formula>
    </cfRule>
  </conditionalFormatting>
  <conditionalFormatting sqref="K6145">
    <cfRule type="cellIs" dxfId="161" priority="168" operator="equal">
      <formula>"Não informado"</formula>
    </cfRule>
  </conditionalFormatting>
  <conditionalFormatting sqref="K6146">
    <cfRule type="cellIs" dxfId="160" priority="167" operator="equal">
      <formula>"Não informado"</formula>
    </cfRule>
  </conditionalFormatting>
  <conditionalFormatting sqref="K6147">
    <cfRule type="cellIs" dxfId="159" priority="166" operator="equal">
      <formula>"Não informado"</formula>
    </cfRule>
  </conditionalFormatting>
  <conditionalFormatting sqref="K6148">
    <cfRule type="cellIs" dxfId="158" priority="165" operator="equal">
      <formula>"Não informado"</formula>
    </cfRule>
  </conditionalFormatting>
  <conditionalFormatting sqref="K6149">
    <cfRule type="cellIs" dxfId="157" priority="164" operator="equal">
      <formula>"Não informado"</formula>
    </cfRule>
  </conditionalFormatting>
  <conditionalFormatting sqref="K6150">
    <cfRule type="cellIs" dxfId="156" priority="163" operator="equal">
      <formula>"Não informado"</formula>
    </cfRule>
  </conditionalFormatting>
  <conditionalFormatting sqref="K6151">
    <cfRule type="cellIs" dxfId="155" priority="162" operator="equal">
      <formula>"Não informado"</formula>
    </cfRule>
  </conditionalFormatting>
  <conditionalFormatting sqref="K6152">
    <cfRule type="cellIs" dxfId="154" priority="161" operator="equal">
      <formula>"Não informado"</formula>
    </cfRule>
  </conditionalFormatting>
  <conditionalFormatting sqref="K6153">
    <cfRule type="cellIs" dxfId="153" priority="160" operator="equal">
      <formula>"Não informado"</formula>
    </cfRule>
  </conditionalFormatting>
  <conditionalFormatting sqref="K6154">
    <cfRule type="cellIs" dxfId="152" priority="159" operator="equal">
      <formula>"Não informado"</formula>
    </cfRule>
  </conditionalFormatting>
  <conditionalFormatting sqref="K6155">
    <cfRule type="cellIs" dxfId="151" priority="158" operator="equal">
      <formula>"Não informado"</formula>
    </cfRule>
  </conditionalFormatting>
  <conditionalFormatting sqref="K6156">
    <cfRule type="cellIs" dxfId="150" priority="157" operator="equal">
      <formula>"Não informado"</formula>
    </cfRule>
  </conditionalFormatting>
  <conditionalFormatting sqref="K6157">
    <cfRule type="cellIs" dxfId="149" priority="156" operator="equal">
      <formula>"Não informado"</formula>
    </cfRule>
  </conditionalFormatting>
  <conditionalFormatting sqref="K6158">
    <cfRule type="cellIs" dxfId="148" priority="155" operator="equal">
      <formula>"Não informado"</formula>
    </cfRule>
  </conditionalFormatting>
  <conditionalFormatting sqref="K6159">
    <cfRule type="cellIs" dxfId="147" priority="154" operator="equal">
      <formula>"Não informado"</formula>
    </cfRule>
  </conditionalFormatting>
  <conditionalFormatting sqref="K6160">
    <cfRule type="cellIs" dxfId="146" priority="153" operator="equal">
      <formula>"Não informado"</formula>
    </cfRule>
  </conditionalFormatting>
  <conditionalFormatting sqref="M6117:M6161">
    <cfRule type="cellIs" dxfId="145" priority="152" operator="equal">
      <formula>"Não informado"</formula>
    </cfRule>
  </conditionalFormatting>
  <conditionalFormatting sqref="N6117:N6161">
    <cfRule type="cellIs" dxfId="144" priority="151" operator="equal">
      <formula>"Não informado"</formula>
    </cfRule>
  </conditionalFormatting>
  <conditionalFormatting sqref="O6117:O6161">
    <cfRule type="cellIs" dxfId="143" priority="150" operator="equal">
      <formula>"Não informado"</formula>
    </cfRule>
  </conditionalFormatting>
  <conditionalFormatting sqref="P6117:P6161">
    <cfRule type="cellIs" dxfId="142" priority="149" operator="equal">
      <formula>"Não informado"</formula>
    </cfRule>
  </conditionalFormatting>
  <conditionalFormatting sqref="L6117:L6161">
    <cfRule type="cellIs" dxfId="141" priority="148" operator="equal">
      <formula>"Não informado"</formula>
    </cfRule>
  </conditionalFormatting>
  <conditionalFormatting sqref="N6088">
    <cfRule type="cellIs" dxfId="140" priority="147" operator="equal">
      <formula>"Não informado"</formula>
    </cfRule>
  </conditionalFormatting>
  <conditionalFormatting sqref="M6088">
    <cfRule type="cellIs" dxfId="139" priority="146" operator="equal">
      <formula>"Não informado"</formula>
    </cfRule>
  </conditionalFormatting>
  <conditionalFormatting sqref="N6088">
    <cfRule type="cellIs" dxfId="138" priority="145" operator="equal">
      <formula>"Não informado"</formula>
    </cfRule>
  </conditionalFormatting>
  <conditionalFormatting sqref="M6088:N6088">
    <cfRule type="cellIs" dxfId="137" priority="144" operator="equal">
      <formula>"Não informado"</formula>
    </cfRule>
  </conditionalFormatting>
  <conditionalFormatting sqref="M6088:N6088">
    <cfRule type="cellIs" dxfId="136" priority="143" operator="equal">
      <formula>"Não informado"</formula>
    </cfRule>
  </conditionalFormatting>
  <conditionalFormatting sqref="M6088">
    <cfRule type="cellIs" dxfId="135" priority="142" operator="equal">
      <formula>"Não informado"</formula>
    </cfRule>
  </conditionalFormatting>
  <conditionalFormatting sqref="M6088">
    <cfRule type="cellIs" dxfId="134" priority="141" operator="equal">
      <formula>"Não informado"</formula>
    </cfRule>
  </conditionalFormatting>
  <conditionalFormatting sqref="N6088">
    <cfRule type="cellIs" dxfId="133" priority="140" operator="equal">
      <formula>"Não informado"</formula>
    </cfRule>
  </conditionalFormatting>
  <conditionalFormatting sqref="N6088">
    <cfRule type="cellIs" dxfId="132" priority="139" operator="equal">
      <formula>"Não informado"</formula>
    </cfRule>
  </conditionalFormatting>
  <conditionalFormatting sqref="N6088">
    <cfRule type="cellIs" dxfId="131" priority="138" operator="equal">
      <formula>"Não informado"</formula>
    </cfRule>
  </conditionalFormatting>
  <conditionalFormatting sqref="M6088:N6088">
    <cfRule type="cellIs" dxfId="130" priority="137" operator="equal">
      <formula>"Não informado"</formula>
    </cfRule>
  </conditionalFormatting>
  <conditionalFormatting sqref="M6088:N6088">
    <cfRule type="cellIs" dxfId="129" priority="136" operator="equal">
      <formula>"Não informado"</formula>
    </cfRule>
  </conditionalFormatting>
  <conditionalFormatting sqref="M6089:N6089">
    <cfRule type="cellIs" dxfId="128" priority="135" operator="equal">
      <formula>"Não informado"</formula>
    </cfRule>
  </conditionalFormatting>
  <conditionalFormatting sqref="M6089:N6089">
    <cfRule type="cellIs" dxfId="127" priority="134" operator="equal">
      <formula>"Não informado"</formula>
    </cfRule>
  </conditionalFormatting>
  <conditionalFormatting sqref="M6090:N6090">
    <cfRule type="cellIs" dxfId="126" priority="133" operator="equal">
      <formula>"Não informado"</formula>
    </cfRule>
  </conditionalFormatting>
  <conditionalFormatting sqref="M6090:N6090">
    <cfRule type="cellIs" dxfId="125" priority="132" operator="equal">
      <formula>"Não informado"</formula>
    </cfRule>
  </conditionalFormatting>
  <conditionalFormatting sqref="N5989">
    <cfRule type="cellIs" dxfId="124" priority="131" operator="equal">
      <formula>"Não informado"</formula>
    </cfRule>
  </conditionalFormatting>
  <conditionalFormatting sqref="M5989">
    <cfRule type="cellIs" dxfId="123" priority="130" operator="equal">
      <formula>"Não informado"</formula>
    </cfRule>
  </conditionalFormatting>
  <conditionalFormatting sqref="M5989:N5989">
    <cfRule type="cellIs" dxfId="122" priority="129" operator="equal">
      <formula>"Não informado"</formula>
    </cfRule>
  </conditionalFormatting>
  <conditionalFormatting sqref="M5989:N5989">
    <cfRule type="cellIs" dxfId="121" priority="128" operator="equal">
      <formula>"Não informado"</formula>
    </cfRule>
  </conditionalFormatting>
  <conditionalFormatting sqref="M5989:N5989">
    <cfRule type="cellIs" dxfId="120" priority="127" operator="equal">
      <formula>"Não informado"</formula>
    </cfRule>
  </conditionalFormatting>
  <conditionalFormatting sqref="N5989">
    <cfRule type="cellIs" dxfId="119" priority="126" operator="equal">
      <formula>"Não informado"</formula>
    </cfRule>
  </conditionalFormatting>
  <conditionalFormatting sqref="M5989:N5989">
    <cfRule type="cellIs" dxfId="118" priority="125" operator="equal">
      <formula>"Não informado"</formula>
    </cfRule>
  </conditionalFormatting>
  <conditionalFormatting sqref="M5989:N5989">
    <cfRule type="cellIs" dxfId="117" priority="124" operator="equal">
      <formula>"Não informado"</formula>
    </cfRule>
  </conditionalFormatting>
  <conditionalFormatting sqref="M5989">
    <cfRule type="cellIs" dxfId="116" priority="123" operator="equal">
      <formula>"Não informado"</formula>
    </cfRule>
  </conditionalFormatting>
  <conditionalFormatting sqref="M5989">
    <cfRule type="cellIs" dxfId="115" priority="122" operator="equal">
      <formula>"Não informado"</formula>
    </cfRule>
  </conditionalFormatting>
  <conditionalFormatting sqref="N5989">
    <cfRule type="cellIs" dxfId="114" priority="121" operator="equal">
      <formula>"Não informado"</formula>
    </cfRule>
  </conditionalFormatting>
  <conditionalFormatting sqref="N5989">
    <cfRule type="cellIs" dxfId="113" priority="120" operator="equal">
      <formula>"Não informado"</formula>
    </cfRule>
  </conditionalFormatting>
  <conditionalFormatting sqref="N6091">
    <cfRule type="cellIs" dxfId="112" priority="119" operator="equal">
      <formula>"Não informado"</formula>
    </cfRule>
  </conditionalFormatting>
  <conditionalFormatting sqref="M6091">
    <cfRule type="cellIs" dxfId="111" priority="118" operator="equal">
      <formula>"Não informado"</formula>
    </cfRule>
  </conditionalFormatting>
  <conditionalFormatting sqref="M6091:N6091">
    <cfRule type="cellIs" dxfId="110" priority="117" operator="equal">
      <formula>"Não informado"</formula>
    </cfRule>
  </conditionalFormatting>
  <conditionalFormatting sqref="M6091:N6091">
    <cfRule type="cellIs" dxfId="109" priority="116" operator="equal">
      <formula>"Não informado"</formula>
    </cfRule>
  </conditionalFormatting>
  <conditionalFormatting sqref="M6091:N6091">
    <cfRule type="cellIs" dxfId="108" priority="115" operator="equal">
      <formula>"Não informado"</formula>
    </cfRule>
  </conditionalFormatting>
  <conditionalFormatting sqref="N6091">
    <cfRule type="cellIs" dxfId="107" priority="114" operator="equal">
      <formula>"Não informado"</formula>
    </cfRule>
  </conditionalFormatting>
  <conditionalFormatting sqref="M6091:N6091">
    <cfRule type="cellIs" dxfId="106" priority="113" operator="equal">
      <formula>"Não informado"</formula>
    </cfRule>
  </conditionalFormatting>
  <conditionalFormatting sqref="M6091:N6091">
    <cfRule type="cellIs" dxfId="105" priority="112" operator="equal">
      <formula>"Não informado"</formula>
    </cfRule>
  </conditionalFormatting>
  <conditionalFormatting sqref="M6091">
    <cfRule type="cellIs" dxfId="104" priority="111" operator="equal">
      <formula>"Não informado"</formula>
    </cfRule>
  </conditionalFormatting>
  <conditionalFormatting sqref="M6091">
    <cfRule type="cellIs" dxfId="103" priority="110" operator="equal">
      <formula>"Não informado"</formula>
    </cfRule>
  </conditionalFormatting>
  <conditionalFormatting sqref="N6091">
    <cfRule type="cellIs" dxfId="102" priority="109" operator="equal">
      <formula>"Não informado"</formula>
    </cfRule>
  </conditionalFormatting>
  <conditionalFormatting sqref="N6091">
    <cfRule type="cellIs" dxfId="101" priority="108" operator="equal">
      <formula>"Não informado"</formula>
    </cfRule>
  </conditionalFormatting>
  <conditionalFormatting sqref="N6114">
    <cfRule type="cellIs" dxfId="100" priority="107" operator="equal">
      <formula>"Não informado"</formula>
    </cfRule>
  </conditionalFormatting>
  <conditionalFormatting sqref="M6114">
    <cfRule type="cellIs" dxfId="99" priority="106" operator="equal">
      <formula>"Não informado"</formula>
    </cfRule>
  </conditionalFormatting>
  <conditionalFormatting sqref="M6114:N6114">
    <cfRule type="cellIs" dxfId="98" priority="105" operator="equal">
      <formula>"Não informado"</formula>
    </cfRule>
  </conditionalFormatting>
  <conditionalFormatting sqref="M6114:N6114">
    <cfRule type="cellIs" dxfId="97" priority="104" operator="equal">
      <formula>"Não informado"</formula>
    </cfRule>
  </conditionalFormatting>
  <conditionalFormatting sqref="M6114:N6114">
    <cfRule type="cellIs" dxfId="96" priority="103" operator="equal">
      <formula>"Não informado"</formula>
    </cfRule>
  </conditionalFormatting>
  <conditionalFormatting sqref="N6114">
    <cfRule type="cellIs" dxfId="95" priority="102" operator="equal">
      <formula>"Não informado"</formula>
    </cfRule>
  </conditionalFormatting>
  <conditionalFormatting sqref="M6114:N6114">
    <cfRule type="cellIs" dxfId="94" priority="101" operator="equal">
      <formula>"Não informado"</formula>
    </cfRule>
  </conditionalFormatting>
  <conditionalFormatting sqref="M6114:N6114">
    <cfRule type="cellIs" dxfId="93" priority="100" operator="equal">
      <formula>"Não informado"</formula>
    </cfRule>
  </conditionalFormatting>
  <conditionalFormatting sqref="M6114">
    <cfRule type="cellIs" dxfId="92" priority="99" operator="equal">
      <formula>"Não informado"</formula>
    </cfRule>
  </conditionalFormatting>
  <conditionalFormatting sqref="M6114">
    <cfRule type="cellIs" dxfId="91" priority="98" operator="equal">
      <formula>"Não informado"</formula>
    </cfRule>
  </conditionalFormatting>
  <conditionalFormatting sqref="N6114">
    <cfRule type="cellIs" dxfId="90" priority="97" operator="equal">
      <formula>"Não informado"</formula>
    </cfRule>
  </conditionalFormatting>
  <conditionalFormatting sqref="N6114">
    <cfRule type="cellIs" dxfId="89" priority="96" operator="equal">
      <formula>"Não informado"</formula>
    </cfRule>
  </conditionalFormatting>
  <conditionalFormatting sqref="N6092">
    <cfRule type="cellIs" dxfId="88" priority="95" operator="equal">
      <formula>"Não informado"</formula>
    </cfRule>
  </conditionalFormatting>
  <conditionalFormatting sqref="M6092">
    <cfRule type="cellIs" dxfId="87" priority="94" operator="equal">
      <formula>"Não informado"</formula>
    </cfRule>
  </conditionalFormatting>
  <conditionalFormatting sqref="M6092">
    <cfRule type="cellIs" dxfId="86" priority="91" operator="equal">
      <formula>"Não informado"</formula>
    </cfRule>
  </conditionalFormatting>
  <conditionalFormatting sqref="M6092">
    <cfRule type="cellIs" dxfId="85" priority="90" operator="equal">
      <formula>"Não informado"</formula>
    </cfRule>
  </conditionalFormatting>
  <conditionalFormatting sqref="N6092">
    <cfRule type="cellIs" dxfId="84" priority="88" operator="equal">
      <formula>"Não informado"</formula>
    </cfRule>
  </conditionalFormatting>
  <conditionalFormatting sqref="M6092:N6092">
    <cfRule type="cellIs" dxfId="83" priority="93" operator="equal">
      <formula>"Não informado"</formula>
    </cfRule>
  </conditionalFormatting>
  <conditionalFormatting sqref="M6092:N6092">
    <cfRule type="cellIs" dxfId="82" priority="92" operator="equal">
      <formula>"Não informado"</formula>
    </cfRule>
  </conditionalFormatting>
  <conditionalFormatting sqref="N6092">
    <cfRule type="cellIs" dxfId="81" priority="89" operator="equal">
      <formula>"Não informado"</formula>
    </cfRule>
  </conditionalFormatting>
  <conditionalFormatting sqref="N6092">
    <cfRule type="cellIs" dxfId="80" priority="87" operator="equal">
      <formula>"Não informado"</formula>
    </cfRule>
  </conditionalFormatting>
  <conditionalFormatting sqref="N6093">
    <cfRule type="cellIs" dxfId="79" priority="86" operator="equal">
      <formula>"Não informado"</formula>
    </cfRule>
  </conditionalFormatting>
  <conditionalFormatting sqref="M6093">
    <cfRule type="cellIs" dxfId="78" priority="85" operator="equal">
      <formula>"Não informado"</formula>
    </cfRule>
  </conditionalFormatting>
  <conditionalFormatting sqref="M6093">
    <cfRule type="cellIs" dxfId="77" priority="82" operator="equal">
      <formula>"Não informado"</formula>
    </cfRule>
  </conditionalFormatting>
  <conditionalFormatting sqref="M6093">
    <cfRule type="cellIs" dxfId="76" priority="81" operator="equal">
      <formula>"Não informado"</formula>
    </cfRule>
  </conditionalFormatting>
  <conditionalFormatting sqref="N6093">
    <cfRule type="cellIs" dxfId="75" priority="79" operator="equal">
      <formula>"Não informado"</formula>
    </cfRule>
  </conditionalFormatting>
  <conditionalFormatting sqref="M6093:N6093">
    <cfRule type="cellIs" dxfId="74" priority="84" operator="equal">
      <formula>"Não informado"</formula>
    </cfRule>
  </conditionalFormatting>
  <conditionalFormatting sqref="M6093:N6093">
    <cfRule type="cellIs" dxfId="73" priority="83" operator="equal">
      <formula>"Não informado"</formula>
    </cfRule>
  </conditionalFormatting>
  <conditionalFormatting sqref="N6093">
    <cfRule type="cellIs" dxfId="72" priority="80" operator="equal">
      <formula>"Não informado"</formula>
    </cfRule>
  </conditionalFormatting>
  <conditionalFormatting sqref="N6093">
    <cfRule type="cellIs" dxfId="71" priority="78" operator="equal">
      <formula>"Não informado"</formula>
    </cfRule>
  </conditionalFormatting>
  <conditionalFormatting sqref="M4609:N4609">
    <cfRule type="cellIs" dxfId="70" priority="77" operator="equal">
      <formula>"Não informado"</formula>
    </cfRule>
  </conditionalFormatting>
  <conditionalFormatting sqref="M4609:N4609">
    <cfRule type="cellIs" dxfId="69" priority="76" operator="equal">
      <formula>"Não informado"</formula>
    </cfRule>
  </conditionalFormatting>
  <conditionalFormatting sqref="M6094:N6094">
    <cfRule type="cellIs" dxfId="68" priority="75" operator="equal">
      <formula>"Não informado"</formula>
    </cfRule>
  </conditionalFormatting>
  <conditionalFormatting sqref="M6094:N6094">
    <cfRule type="cellIs" dxfId="67" priority="74" operator="equal">
      <formula>"Não informado"</formula>
    </cfRule>
  </conditionalFormatting>
  <conditionalFormatting sqref="M6094:N6094">
    <cfRule type="cellIs" dxfId="66" priority="73" operator="equal">
      <formula>"Não informado"</formula>
    </cfRule>
  </conditionalFormatting>
  <conditionalFormatting sqref="M6095:N6095">
    <cfRule type="cellIs" dxfId="65" priority="72" operator="equal">
      <formula>"Não informado"</formula>
    </cfRule>
  </conditionalFormatting>
  <conditionalFormatting sqref="M6096:N6096">
    <cfRule type="cellIs" dxfId="64" priority="71" operator="equal">
      <formula>"Não informado"</formula>
    </cfRule>
  </conditionalFormatting>
  <conditionalFormatting sqref="M6097:N6097">
    <cfRule type="cellIs" dxfId="63" priority="70" operator="equal">
      <formula>"Não informado"</formula>
    </cfRule>
  </conditionalFormatting>
  <conditionalFormatting sqref="M6098:N6098">
    <cfRule type="cellIs" dxfId="62" priority="69" operator="equal">
      <formula>"Não informado"</formula>
    </cfRule>
  </conditionalFormatting>
  <conditionalFormatting sqref="M6098:N6098">
    <cfRule type="cellIs" dxfId="61" priority="68" operator="equal">
      <formula>"Não informado"</formula>
    </cfRule>
  </conditionalFormatting>
  <conditionalFormatting sqref="M6098:N6098">
    <cfRule type="cellIs" dxfId="60" priority="67" operator="equal">
      <formula>"Não informado"</formula>
    </cfRule>
  </conditionalFormatting>
  <conditionalFormatting sqref="N6098">
    <cfRule type="cellIs" dxfId="59" priority="66" operator="equal">
      <formula>"Não informado"</formula>
    </cfRule>
  </conditionalFormatting>
  <conditionalFormatting sqref="M6103">
    <cfRule type="cellIs" dxfId="58" priority="65" operator="equal">
      <formula>"Não informado"</formula>
    </cfRule>
  </conditionalFormatting>
  <conditionalFormatting sqref="M6103">
    <cfRule type="cellIs" dxfId="57" priority="64" operator="equal">
      <formula>"Não informado"</formula>
    </cfRule>
  </conditionalFormatting>
  <conditionalFormatting sqref="M6103">
    <cfRule type="cellIs" dxfId="56" priority="63" operator="equal">
      <formula>"Não informado"</formula>
    </cfRule>
  </conditionalFormatting>
  <conditionalFormatting sqref="N6103">
    <cfRule type="cellIs" dxfId="55" priority="62" operator="equal">
      <formula>"Não informado"</formula>
    </cfRule>
  </conditionalFormatting>
  <conditionalFormatting sqref="N6103">
    <cfRule type="cellIs" dxfId="54" priority="61" operator="equal">
      <formula>"Não informado"</formula>
    </cfRule>
  </conditionalFormatting>
  <conditionalFormatting sqref="M6103">
    <cfRule type="cellIs" dxfId="53" priority="60" operator="equal">
      <formula>"Não informado"</formula>
    </cfRule>
  </conditionalFormatting>
  <conditionalFormatting sqref="M6103">
    <cfRule type="cellIs" dxfId="52" priority="59" operator="equal">
      <formula>"Não informado"</formula>
    </cfRule>
  </conditionalFormatting>
  <conditionalFormatting sqref="M6103">
    <cfRule type="cellIs" dxfId="51" priority="58" operator="equal">
      <formula>"Não informado"</formula>
    </cfRule>
  </conditionalFormatting>
  <conditionalFormatting sqref="N6103">
    <cfRule type="cellIs" dxfId="50" priority="57" operator="equal">
      <formula>"Não informado"</formula>
    </cfRule>
  </conditionalFormatting>
  <conditionalFormatting sqref="N6103">
    <cfRule type="cellIs" dxfId="49" priority="56" operator="equal">
      <formula>"Não informado"</formula>
    </cfRule>
  </conditionalFormatting>
  <conditionalFormatting sqref="M6104">
    <cfRule type="cellIs" dxfId="48" priority="55" operator="equal">
      <formula>"Não informado"</formula>
    </cfRule>
  </conditionalFormatting>
  <conditionalFormatting sqref="M6104">
    <cfRule type="cellIs" dxfId="47" priority="54" operator="equal">
      <formula>"Não informado"</formula>
    </cfRule>
  </conditionalFormatting>
  <conditionalFormatting sqref="M6104">
    <cfRule type="cellIs" dxfId="46" priority="53" operator="equal">
      <formula>"Não informado"</formula>
    </cfRule>
  </conditionalFormatting>
  <conditionalFormatting sqref="N6104">
    <cfRule type="cellIs" dxfId="45" priority="52" operator="equal">
      <formula>"Não informado"</formula>
    </cfRule>
  </conditionalFormatting>
  <conditionalFormatting sqref="N6104">
    <cfRule type="cellIs" dxfId="44" priority="51" operator="equal">
      <formula>"Não informado"</formula>
    </cfRule>
  </conditionalFormatting>
  <conditionalFormatting sqref="M6104">
    <cfRule type="cellIs" dxfId="43" priority="50" operator="equal">
      <formula>"Não informado"</formula>
    </cfRule>
  </conditionalFormatting>
  <conditionalFormatting sqref="M6104">
    <cfRule type="cellIs" dxfId="42" priority="49" operator="equal">
      <formula>"Não informado"</formula>
    </cfRule>
  </conditionalFormatting>
  <conditionalFormatting sqref="M6104">
    <cfRule type="cellIs" dxfId="41" priority="48" operator="equal">
      <formula>"Não informado"</formula>
    </cfRule>
  </conditionalFormatting>
  <conditionalFormatting sqref="N6104">
    <cfRule type="cellIs" dxfId="40" priority="47" operator="equal">
      <formula>"Não informado"</formula>
    </cfRule>
  </conditionalFormatting>
  <conditionalFormatting sqref="N6104">
    <cfRule type="cellIs" dxfId="39" priority="46" operator="equal">
      <formula>"Não informado"</formula>
    </cfRule>
  </conditionalFormatting>
  <conditionalFormatting sqref="M6106">
    <cfRule type="cellIs" dxfId="38" priority="45" operator="equal">
      <formula>"Não informado"</formula>
    </cfRule>
  </conditionalFormatting>
  <conditionalFormatting sqref="M6106">
    <cfRule type="cellIs" dxfId="37" priority="44" operator="equal">
      <formula>"Não informado"</formula>
    </cfRule>
  </conditionalFormatting>
  <conditionalFormatting sqref="M6106:N6106">
    <cfRule type="cellIs" dxfId="36" priority="43" operator="equal">
      <formula>"Não informado"</formula>
    </cfRule>
  </conditionalFormatting>
  <conditionalFormatting sqref="M6106">
    <cfRule type="cellIs" dxfId="35" priority="42" operator="equal">
      <formula>"Não informado"</formula>
    </cfRule>
  </conditionalFormatting>
  <conditionalFormatting sqref="M6106:N6106">
    <cfRule type="cellIs" dxfId="34" priority="41" operator="equal">
      <formula>"Não informado"</formula>
    </cfRule>
  </conditionalFormatting>
  <conditionalFormatting sqref="N6106">
    <cfRule type="cellIs" dxfId="33" priority="40" operator="equal">
      <formula>"Não informado"</formula>
    </cfRule>
  </conditionalFormatting>
  <conditionalFormatting sqref="M6110:N6110">
    <cfRule type="cellIs" dxfId="32" priority="39" operator="equal">
      <formula>"Não informado"</formula>
    </cfRule>
  </conditionalFormatting>
  <conditionalFormatting sqref="M6110:N6110">
    <cfRule type="cellIs" dxfId="31" priority="38" operator="equal">
      <formula>"Não informado"</formula>
    </cfRule>
  </conditionalFormatting>
  <conditionalFormatting sqref="M6112:N6112">
    <cfRule type="cellIs" dxfId="30" priority="37" operator="equal">
      <formula>"Não informado"</formula>
    </cfRule>
  </conditionalFormatting>
  <conditionalFormatting sqref="M6112:N6112">
    <cfRule type="cellIs" dxfId="29" priority="36" operator="equal">
      <formula>"Não informado"</formula>
    </cfRule>
  </conditionalFormatting>
  <conditionalFormatting sqref="N6113">
    <cfRule type="cellIs" dxfId="28" priority="35" operator="equal">
      <formula>"Não informado"</formula>
    </cfRule>
  </conditionalFormatting>
  <conditionalFormatting sqref="M6113">
    <cfRule type="cellIs" dxfId="27" priority="34" operator="equal">
      <formula>"Não informado"</formula>
    </cfRule>
  </conditionalFormatting>
  <conditionalFormatting sqref="M6113">
    <cfRule type="cellIs" dxfId="26" priority="33" operator="equal">
      <formula>"Não informado"</formula>
    </cfRule>
  </conditionalFormatting>
  <conditionalFormatting sqref="N1556">
    <cfRule type="cellIs" dxfId="25" priority="32" operator="equal">
      <formula>"Não informado"</formula>
    </cfRule>
  </conditionalFormatting>
  <conditionalFormatting sqref="M1556">
    <cfRule type="cellIs" dxfId="24" priority="31" operator="equal">
      <formula>"Não informado"</formula>
    </cfRule>
  </conditionalFormatting>
  <conditionalFormatting sqref="N6116">
    <cfRule type="cellIs" dxfId="23" priority="28" operator="equal">
      <formula>"Não informado"</formula>
    </cfRule>
  </conditionalFormatting>
  <conditionalFormatting sqref="M6116">
    <cfRule type="cellIs" dxfId="22" priority="27" operator="equal">
      <formula>"Não informado"</formula>
    </cfRule>
  </conditionalFormatting>
  <conditionalFormatting sqref="L6163">
    <cfRule type="cellIs" dxfId="21" priority="26" operator="equal">
      <formula>"Não informado"</formula>
    </cfRule>
  </conditionalFormatting>
  <conditionalFormatting sqref="L6164:L6168">
    <cfRule type="cellIs" dxfId="20" priority="25" operator="equal">
      <formula>"Não informado"</formula>
    </cfRule>
  </conditionalFormatting>
  <conditionalFormatting sqref="L6169:L6172">
    <cfRule type="cellIs" dxfId="19" priority="24" operator="equal">
      <formula>"Não informado"</formula>
    </cfRule>
  </conditionalFormatting>
  <conditionalFormatting sqref="L6173">
    <cfRule type="cellIs" dxfId="18" priority="23" operator="equal">
      <formula>"Não informado"</formula>
    </cfRule>
  </conditionalFormatting>
  <conditionalFormatting sqref="L6174:L6176">
    <cfRule type="cellIs" dxfId="17" priority="22" operator="equal">
      <formula>"Não informado"</formula>
    </cfRule>
  </conditionalFormatting>
  <conditionalFormatting sqref="L6177">
    <cfRule type="cellIs" dxfId="16" priority="21" operator="equal">
      <formula>"Não informado"</formula>
    </cfRule>
  </conditionalFormatting>
  <conditionalFormatting sqref="L6178:L6180">
    <cfRule type="cellIs" dxfId="15" priority="20" operator="equal">
      <formula>"Não informado"</formula>
    </cfRule>
  </conditionalFormatting>
  <conditionalFormatting sqref="L6181">
    <cfRule type="cellIs" dxfId="14" priority="19" operator="equal">
      <formula>"Não informado"</formula>
    </cfRule>
  </conditionalFormatting>
  <conditionalFormatting sqref="L6184">
    <cfRule type="cellIs" dxfId="13" priority="18" operator="equal">
      <formula>"Não informado"</formula>
    </cfRule>
  </conditionalFormatting>
  <conditionalFormatting sqref="L6185">
    <cfRule type="cellIs" dxfId="12" priority="17" operator="equal">
      <formula>"Não informado"</formula>
    </cfRule>
  </conditionalFormatting>
  <conditionalFormatting sqref="A6188:C6188">
    <cfRule type="cellIs" dxfId="11" priority="11" operator="equal">
      <formula>"Não informado"</formula>
    </cfRule>
  </conditionalFormatting>
  <conditionalFormatting sqref="L6188">
    <cfRule type="cellIs" dxfId="10" priority="10" operator="equal">
      <formula>"Não informado"</formula>
    </cfRule>
  </conditionalFormatting>
  <conditionalFormatting sqref="D6189:V6189">
    <cfRule type="cellIs" dxfId="9" priority="9" operator="equal">
      <formula>"Não informado"</formula>
    </cfRule>
  </conditionalFormatting>
  <conditionalFormatting sqref="A6189:C6189">
    <cfRule type="cellIs" dxfId="8" priority="8" operator="equal">
      <formula>"Não informado"</formula>
    </cfRule>
  </conditionalFormatting>
  <conditionalFormatting sqref="L6189">
    <cfRule type="cellIs" dxfId="7" priority="7" operator="equal">
      <formula>"Não informado"</formula>
    </cfRule>
  </conditionalFormatting>
  <conditionalFormatting sqref="D6190:L6190 O6190:V6190">
    <cfRule type="cellIs" dxfId="6" priority="6" operator="equal">
      <formula>"Não informado"</formula>
    </cfRule>
  </conditionalFormatting>
  <conditionalFormatting sqref="A6190:C6190">
    <cfRule type="cellIs" dxfId="5" priority="5" operator="equal">
      <formula>"Não informado"</formula>
    </cfRule>
  </conditionalFormatting>
  <conditionalFormatting sqref="L6190">
    <cfRule type="cellIs" dxfId="4" priority="4" operator="equal">
      <formula>"Não informado"</formula>
    </cfRule>
  </conditionalFormatting>
  <conditionalFormatting sqref="M6190:N6190">
    <cfRule type="cellIs" dxfId="3" priority="3" operator="equal">
      <formula>"Não informado"</formula>
    </cfRule>
  </conditionalFormatting>
  <conditionalFormatting sqref="M6190">
    <cfRule type="cellIs" dxfId="2" priority="2" operator="equal">
      <formula>"Não informado"</formula>
    </cfRule>
  </conditionalFormatting>
  <conditionalFormatting sqref="M6190:N6190">
    <cfRule type="cellIs" dxfId="1" priority="1" operator="equal">
      <formula>"Não informado"</formula>
    </cfRule>
  </conditionalFormatting>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3">
    <tabColor rgb="FFFF0000"/>
  </sheetPr>
  <dimension ref="A2:B27"/>
  <sheetViews>
    <sheetView showGridLines="0" topLeftCell="A4" zoomScaleNormal="100" workbookViewId="0">
      <selection activeCell="B14" sqref="B14"/>
    </sheetView>
  </sheetViews>
  <sheetFormatPr defaultColWidth="9.1796875" defaultRowHeight="14"/>
  <cols>
    <col min="1" max="1" width="22.1796875" style="20" bestFit="1" customWidth="1"/>
    <col min="2" max="2" width="113" style="20" customWidth="1"/>
    <col min="3" max="16384" width="9.1796875" style="20"/>
  </cols>
  <sheetData>
    <row r="2" spans="1:2">
      <c r="A2" s="105" t="s">
        <v>845</v>
      </c>
      <c r="B2" s="106"/>
    </row>
    <row r="3" spans="1:2">
      <c r="A3" s="23" t="str">
        <f>'Diários Oficiais'!A1</f>
        <v>Esfera</v>
      </c>
      <c r="B3" s="21" t="s">
        <v>865</v>
      </c>
    </row>
    <row r="4" spans="1:2">
      <c r="A4" s="24" t="str">
        <f>'Diários Oficiais'!B1</f>
        <v>Diario</v>
      </c>
      <c r="B4" s="21" t="s">
        <v>862</v>
      </c>
    </row>
    <row r="5" spans="1:2">
      <c r="A5" s="24" t="str">
        <f>'Diários Oficiais'!C1</f>
        <v>Data_do_Diario</v>
      </c>
      <c r="B5" s="21" t="s">
        <v>863</v>
      </c>
    </row>
    <row r="6" spans="1:2">
      <c r="A6" s="25" t="str">
        <f>'Diários Oficiais'!D1</f>
        <v>Pagina</v>
      </c>
      <c r="B6" s="21" t="s">
        <v>912</v>
      </c>
    </row>
    <row r="7" spans="1:2">
      <c r="A7" s="25" t="s">
        <v>2803</v>
      </c>
      <c r="B7" s="21" t="s">
        <v>2804</v>
      </c>
    </row>
    <row r="8" spans="1:2">
      <c r="A8" s="25" t="str">
        <f>'Diários Oficiais'!F1</f>
        <v>Num_do_procedimento</v>
      </c>
      <c r="B8" s="21" t="s">
        <v>864</v>
      </c>
    </row>
    <row r="9" spans="1:2" ht="28">
      <c r="A9" s="25" t="str">
        <f>'Diários Oficiais'!G1</f>
        <v>Original_Aditivo_Apostilamento</v>
      </c>
      <c r="B9" s="21" t="s">
        <v>866</v>
      </c>
    </row>
    <row r="10" spans="1:2" ht="56">
      <c r="A10" s="25" t="str">
        <f>'Diários Oficiais'!H1</f>
        <v>Ratificacao_Extratro_do_contrato_Portaria</v>
      </c>
      <c r="B10" s="21" t="s">
        <v>883</v>
      </c>
    </row>
    <row r="11" spans="1:2">
      <c r="A11" s="25" t="str">
        <f>'Diários Oficiais'!I1</f>
        <v>Orgao</v>
      </c>
      <c r="B11" s="21" t="s">
        <v>867</v>
      </c>
    </row>
    <row r="12" spans="1:2">
      <c r="A12" s="25" t="str">
        <f>'Diários Oficiais'!J1</f>
        <v>Municipio</v>
      </c>
      <c r="B12" s="21" t="s">
        <v>2806</v>
      </c>
    </row>
    <row r="13" spans="1:2">
      <c r="A13" s="25" t="str">
        <f>'Diários Oficiais'!K1</f>
        <v>Objeto</v>
      </c>
      <c r="B13" s="21" t="s">
        <v>868</v>
      </c>
    </row>
    <row r="14" spans="1:2">
      <c r="A14" s="25" t="str">
        <f>'Diários Oficiais'!L1</f>
        <v>Objeto_simplificado</v>
      </c>
      <c r="B14" s="21" t="s">
        <v>869</v>
      </c>
    </row>
    <row r="15" spans="1:2">
      <c r="A15" s="25" t="str">
        <f>'Diários Oficiais'!M1</f>
        <v>Nome_do_Contratado</v>
      </c>
      <c r="B15" s="21" t="s">
        <v>870</v>
      </c>
    </row>
    <row r="16" spans="1:2" ht="14.5" customHeight="1">
      <c r="A16" s="22" t="str">
        <f>'Diários Oficiais'!N1</f>
        <v>CNPJ_CPF</v>
      </c>
      <c r="B16" s="21" t="s">
        <v>871</v>
      </c>
    </row>
    <row r="17" spans="1:2">
      <c r="A17" s="22" t="str">
        <f>'Diários Oficiais'!O1</f>
        <v>Valor</v>
      </c>
      <c r="B17" s="21" t="s">
        <v>872</v>
      </c>
    </row>
    <row r="18" spans="1:2">
      <c r="A18" s="25" t="str">
        <f>'Diários Oficiais'!P1</f>
        <v>Num_Contrato</v>
      </c>
      <c r="B18" s="21" t="s">
        <v>873</v>
      </c>
    </row>
    <row r="19" spans="1:2">
      <c r="A19" s="25" t="str">
        <f>'Diários Oficiais'!Q1</f>
        <v>Data_de_assinatura</v>
      </c>
      <c r="B19" s="21" t="s">
        <v>874</v>
      </c>
    </row>
    <row r="20" spans="1:2">
      <c r="A20" s="26" t="str">
        <f>'Diários Oficiais'!R1</f>
        <v>Prazo_de_Vigencia</v>
      </c>
      <c r="B20" s="21" t="s">
        <v>875</v>
      </c>
    </row>
    <row r="21" spans="1:2">
      <c r="A21" s="26" t="str">
        <f>'Diários Oficiais'!S1</f>
        <v>Fundamentacao_Legal</v>
      </c>
      <c r="B21" s="21" t="s">
        <v>876</v>
      </c>
    </row>
    <row r="22" spans="1:2">
      <c r="A22" s="26" t="str">
        <f>'Diários Oficiais'!T1</f>
        <v>Fonte_de_Recurso</v>
      </c>
      <c r="B22" s="21" t="s">
        <v>877</v>
      </c>
    </row>
    <row r="23" spans="1:2">
      <c r="A23" s="26" t="str">
        <f>'Diários Oficiais'!U1</f>
        <v xml:space="preserve">Acao_Orcamentaria </v>
      </c>
      <c r="B23" s="21" t="s">
        <v>878</v>
      </c>
    </row>
    <row r="24" spans="1:2">
      <c r="A24" s="26" t="str">
        <f>'Diários Oficiais'!V1</f>
        <v>Natureza_de_Despesa</v>
      </c>
      <c r="B24" s="21" t="s">
        <v>879</v>
      </c>
    </row>
    <row r="26" spans="1:2" ht="28">
      <c r="A26" s="27" t="s">
        <v>881</v>
      </c>
      <c r="B26" s="21" t="s">
        <v>882</v>
      </c>
    </row>
    <row r="27" spans="1:2" ht="28">
      <c r="A27" s="27" t="s">
        <v>880</v>
      </c>
      <c r="B27" s="21" t="s">
        <v>888</v>
      </c>
    </row>
  </sheetData>
  <mergeCells count="1">
    <mergeCell ref="A2:B2"/>
  </mergeCells>
  <pageMargins left="0.511811024" right="0.511811024" top="0.78740157499999996" bottom="0.78740157499999996" header="0.31496062000000002" footer="0.31496062000000002"/>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5"/>
  <dimension ref="A1:E226"/>
  <sheetViews>
    <sheetView topLeftCell="A49" workbookViewId="0">
      <selection activeCell="D1" sqref="D1"/>
    </sheetView>
  </sheetViews>
  <sheetFormatPr defaultRowHeight="14.5"/>
  <cols>
    <col min="1" max="1" width="7.54296875" customWidth="1"/>
    <col min="2" max="2" width="37.26953125" customWidth="1"/>
    <col min="4" max="4" width="49.453125" customWidth="1"/>
    <col min="5" max="5" width="26.54296875" bestFit="1" customWidth="1"/>
  </cols>
  <sheetData>
    <row r="1" spans="1:5" ht="21">
      <c r="A1" s="6" t="s">
        <v>336</v>
      </c>
      <c r="B1" s="6" t="s">
        <v>335</v>
      </c>
      <c r="C1" s="6" t="s">
        <v>519</v>
      </c>
      <c r="D1" s="6" t="s">
        <v>520</v>
      </c>
      <c r="E1" s="6" t="s">
        <v>604</v>
      </c>
    </row>
    <row r="2" spans="1:5">
      <c r="A2" s="8" t="s">
        <v>212</v>
      </c>
      <c r="B2" s="7" t="s">
        <v>211</v>
      </c>
      <c r="C2" s="7" t="s">
        <v>338</v>
      </c>
      <c r="D2" s="7" t="s">
        <v>337</v>
      </c>
      <c r="E2" s="7" t="s">
        <v>1115</v>
      </c>
    </row>
    <row r="3" spans="1:5">
      <c r="A3" s="8" t="s">
        <v>214</v>
      </c>
      <c r="B3" s="7" t="s">
        <v>213</v>
      </c>
      <c r="C3" s="8" t="s">
        <v>340</v>
      </c>
      <c r="D3" s="7" t="s">
        <v>339</v>
      </c>
      <c r="E3" s="7" t="s">
        <v>1116</v>
      </c>
    </row>
    <row r="4" spans="1:5">
      <c r="A4" s="8" t="s">
        <v>216</v>
      </c>
      <c r="B4" s="9" t="s">
        <v>215</v>
      </c>
      <c r="C4" s="7" t="s">
        <v>342</v>
      </c>
      <c r="D4" s="7" t="s">
        <v>341</v>
      </c>
      <c r="E4" s="7" t="s">
        <v>1117</v>
      </c>
    </row>
    <row r="5" spans="1:5">
      <c r="A5" s="8" t="s">
        <v>218</v>
      </c>
      <c r="B5" s="7" t="s">
        <v>217</v>
      </c>
      <c r="C5" s="7" t="s">
        <v>344</v>
      </c>
      <c r="D5" s="7" t="s">
        <v>343</v>
      </c>
      <c r="E5" s="7" t="s">
        <v>1118</v>
      </c>
    </row>
    <row r="6" spans="1:5">
      <c r="A6" s="8" t="s">
        <v>220</v>
      </c>
      <c r="B6" s="9" t="s">
        <v>219</v>
      </c>
      <c r="C6" s="7" t="s">
        <v>346</v>
      </c>
      <c r="D6" s="7" t="s">
        <v>345</v>
      </c>
      <c r="E6" s="7" t="s">
        <v>1119</v>
      </c>
    </row>
    <row r="7" spans="1:5">
      <c r="A7" s="8" t="s">
        <v>222</v>
      </c>
      <c r="B7" s="7" t="s">
        <v>221</v>
      </c>
      <c r="C7" s="7" t="s">
        <v>348</v>
      </c>
      <c r="D7" s="7" t="s">
        <v>347</v>
      </c>
      <c r="E7" s="7" t="s">
        <v>1120</v>
      </c>
    </row>
    <row r="8" spans="1:5">
      <c r="A8" s="8" t="s">
        <v>224</v>
      </c>
      <c r="B8" s="7" t="s">
        <v>223</v>
      </c>
      <c r="C8" s="7" t="s">
        <v>350</v>
      </c>
      <c r="D8" s="7" t="s">
        <v>349</v>
      </c>
      <c r="E8" s="7" t="s">
        <v>1121</v>
      </c>
    </row>
    <row r="9" spans="1:5">
      <c r="A9" s="8" t="s">
        <v>226</v>
      </c>
      <c r="B9" s="7" t="s">
        <v>225</v>
      </c>
      <c r="C9" s="7" t="s">
        <v>352</v>
      </c>
      <c r="D9" s="7" t="s">
        <v>351</v>
      </c>
      <c r="E9" s="7" t="s">
        <v>521</v>
      </c>
    </row>
    <row r="10" spans="1:5">
      <c r="A10" s="11" t="s">
        <v>228</v>
      </c>
      <c r="B10" s="10" t="s">
        <v>227</v>
      </c>
      <c r="C10" s="7" t="s">
        <v>354</v>
      </c>
      <c r="D10" s="7" t="s">
        <v>353</v>
      </c>
      <c r="E10" s="7" t="s">
        <v>1122</v>
      </c>
    </row>
    <row r="11" spans="1:5">
      <c r="A11" s="8" t="s">
        <v>230</v>
      </c>
      <c r="B11" s="7" t="s">
        <v>229</v>
      </c>
      <c r="C11" s="7" t="s">
        <v>356</v>
      </c>
      <c r="D11" s="7" t="s">
        <v>355</v>
      </c>
      <c r="E11" s="7" t="s">
        <v>522</v>
      </c>
    </row>
    <row r="12" spans="1:5">
      <c r="A12" s="8" t="s">
        <v>232</v>
      </c>
      <c r="B12" s="7" t="s">
        <v>231</v>
      </c>
      <c r="C12" s="7" t="s">
        <v>358</v>
      </c>
      <c r="D12" s="7" t="s">
        <v>357</v>
      </c>
      <c r="E12" s="7" t="s">
        <v>1123</v>
      </c>
    </row>
    <row r="13" spans="1:5" ht="20">
      <c r="A13" s="8" t="s">
        <v>234</v>
      </c>
      <c r="B13" s="7" t="s">
        <v>233</v>
      </c>
      <c r="C13" s="8" t="s">
        <v>360</v>
      </c>
      <c r="D13" s="7" t="s">
        <v>359</v>
      </c>
      <c r="E13" s="7" t="s">
        <v>1124</v>
      </c>
    </row>
    <row r="14" spans="1:5" ht="20">
      <c r="A14" s="8" t="s">
        <v>236</v>
      </c>
      <c r="B14" s="7" t="s">
        <v>235</v>
      </c>
      <c r="C14" s="8" t="s">
        <v>362</v>
      </c>
      <c r="D14" s="7" t="s">
        <v>361</v>
      </c>
      <c r="E14" s="7" t="s">
        <v>1125</v>
      </c>
    </row>
    <row r="15" spans="1:5">
      <c r="A15" s="8" t="s">
        <v>238</v>
      </c>
      <c r="B15" s="7" t="s">
        <v>237</v>
      </c>
      <c r="C15" s="7" t="s">
        <v>364</v>
      </c>
      <c r="D15" s="7" t="s">
        <v>363</v>
      </c>
      <c r="E15" s="7" t="s">
        <v>524</v>
      </c>
    </row>
    <row r="16" spans="1:5">
      <c r="A16" s="8" t="s">
        <v>240</v>
      </c>
      <c r="B16" s="7" t="s">
        <v>239</v>
      </c>
      <c r="C16" s="7" t="s">
        <v>366</v>
      </c>
      <c r="D16" s="9" t="s">
        <v>365</v>
      </c>
      <c r="E16" s="7" t="s">
        <v>525</v>
      </c>
    </row>
    <row r="17" spans="1:5">
      <c r="A17" s="8" t="s">
        <v>242</v>
      </c>
      <c r="B17" s="7" t="s">
        <v>241</v>
      </c>
      <c r="C17" s="7" t="s">
        <v>368</v>
      </c>
      <c r="D17" s="9" t="s">
        <v>367</v>
      </c>
      <c r="E17" s="7" t="s">
        <v>523</v>
      </c>
    </row>
    <row r="18" spans="1:5">
      <c r="A18" s="8" t="s">
        <v>244</v>
      </c>
      <c r="B18" s="7" t="s">
        <v>243</v>
      </c>
      <c r="C18" s="7" t="s">
        <v>370</v>
      </c>
      <c r="D18" s="9" t="s">
        <v>369</v>
      </c>
      <c r="E18" s="7" t="s">
        <v>1126</v>
      </c>
    </row>
    <row r="19" spans="1:5">
      <c r="A19" s="8" t="s">
        <v>246</v>
      </c>
      <c r="B19" s="9" t="s">
        <v>245</v>
      </c>
      <c r="C19" s="7" t="s">
        <v>372</v>
      </c>
      <c r="D19" s="7" t="s">
        <v>371</v>
      </c>
      <c r="E19" s="7" t="s">
        <v>526</v>
      </c>
    </row>
    <row r="20" spans="1:5" ht="20">
      <c r="A20" s="8" t="s">
        <v>248</v>
      </c>
      <c r="B20" s="9" t="s">
        <v>247</v>
      </c>
      <c r="C20" s="7" t="s">
        <v>374</v>
      </c>
      <c r="D20" s="7" t="s">
        <v>373</v>
      </c>
      <c r="E20" s="7" t="s">
        <v>527</v>
      </c>
    </row>
    <row r="21" spans="1:5">
      <c r="A21" s="11" t="s">
        <v>250</v>
      </c>
      <c r="B21" s="10" t="s">
        <v>249</v>
      </c>
      <c r="C21" s="7" t="s">
        <v>376</v>
      </c>
      <c r="D21" s="7" t="s">
        <v>375</v>
      </c>
      <c r="E21" s="7" t="s">
        <v>1127</v>
      </c>
    </row>
    <row r="22" spans="1:5">
      <c r="A22" s="11" t="s">
        <v>252</v>
      </c>
      <c r="B22" s="10" t="s">
        <v>251</v>
      </c>
      <c r="C22" s="7" t="s">
        <v>378</v>
      </c>
      <c r="D22" s="7" t="s">
        <v>377</v>
      </c>
      <c r="E22" s="7" t="s">
        <v>528</v>
      </c>
    </row>
    <row r="23" spans="1:5">
      <c r="A23" s="8" t="s">
        <v>254</v>
      </c>
      <c r="B23" s="7" t="s">
        <v>253</v>
      </c>
      <c r="C23" s="7" t="s">
        <v>380</v>
      </c>
      <c r="D23" s="7" t="s">
        <v>379</v>
      </c>
      <c r="E23" s="7" t="s">
        <v>1128</v>
      </c>
    </row>
    <row r="24" spans="1:5">
      <c r="A24" s="8" t="s">
        <v>256</v>
      </c>
      <c r="B24" s="9" t="s">
        <v>255</v>
      </c>
      <c r="C24" s="7" t="s">
        <v>382</v>
      </c>
      <c r="D24" s="7" t="s">
        <v>381</v>
      </c>
      <c r="E24" s="7" t="s">
        <v>529</v>
      </c>
    </row>
    <row r="25" spans="1:5">
      <c r="A25" s="8" t="s">
        <v>258</v>
      </c>
      <c r="B25" s="7" t="s">
        <v>257</v>
      </c>
      <c r="C25" s="7" t="s">
        <v>384</v>
      </c>
      <c r="D25" s="7" t="s">
        <v>383</v>
      </c>
      <c r="E25" s="7" t="s">
        <v>530</v>
      </c>
    </row>
    <row r="26" spans="1:5">
      <c r="A26" s="8" t="s">
        <v>260</v>
      </c>
      <c r="B26" s="7" t="s">
        <v>259</v>
      </c>
      <c r="C26" s="7" t="s">
        <v>386</v>
      </c>
      <c r="D26" s="7" t="s">
        <v>385</v>
      </c>
      <c r="E26" s="7" t="s">
        <v>1129</v>
      </c>
    </row>
    <row r="27" spans="1:5">
      <c r="A27" s="8" t="s">
        <v>262</v>
      </c>
      <c r="B27" s="7" t="s">
        <v>261</v>
      </c>
      <c r="C27" s="8" t="s">
        <v>388</v>
      </c>
      <c r="D27" s="7" t="s">
        <v>387</v>
      </c>
      <c r="E27" s="7" t="s">
        <v>1130</v>
      </c>
    </row>
    <row r="28" spans="1:5">
      <c r="A28" s="8" t="s">
        <v>264</v>
      </c>
      <c r="B28" s="7" t="s">
        <v>263</v>
      </c>
      <c r="C28" s="7" t="s">
        <v>390</v>
      </c>
      <c r="D28" s="7" t="s">
        <v>389</v>
      </c>
      <c r="E28" s="7" t="s">
        <v>531</v>
      </c>
    </row>
    <row r="29" spans="1:5">
      <c r="A29" s="8" t="s">
        <v>266</v>
      </c>
      <c r="B29" s="7" t="s">
        <v>265</v>
      </c>
      <c r="C29" s="7" t="s">
        <v>207</v>
      </c>
      <c r="D29" s="7" t="s">
        <v>391</v>
      </c>
      <c r="E29" s="7" t="s">
        <v>1131</v>
      </c>
    </row>
    <row r="30" spans="1:5">
      <c r="A30" s="8" t="s">
        <v>268</v>
      </c>
      <c r="B30" s="9" t="s">
        <v>267</v>
      </c>
      <c r="C30" s="7" t="s">
        <v>393</v>
      </c>
      <c r="D30" s="7" t="s">
        <v>392</v>
      </c>
      <c r="E30" s="7" t="s">
        <v>1132</v>
      </c>
    </row>
    <row r="31" spans="1:5">
      <c r="A31" s="8" t="s">
        <v>270</v>
      </c>
      <c r="B31" s="7" t="s">
        <v>269</v>
      </c>
      <c r="C31" s="7" t="s">
        <v>395</v>
      </c>
      <c r="D31" s="7" t="s">
        <v>394</v>
      </c>
      <c r="E31" s="7" t="s">
        <v>532</v>
      </c>
    </row>
    <row r="32" spans="1:5">
      <c r="A32" s="8" t="s">
        <v>272</v>
      </c>
      <c r="B32" s="7" t="s">
        <v>271</v>
      </c>
      <c r="C32" s="7" t="s">
        <v>397</v>
      </c>
      <c r="D32" s="7" t="s">
        <v>396</v>
      </c>
      <c r="E32" s="7" t="s">
        <v>533</v>
      </c>
    </row>
    <row r="33" spans="1:5">
      <c r="A33" s="8" t="s">
        <v>274</v>
      </c>
      <c r="B33" s="7" t="s">
        <v>273</v>
      </c>
      <c r="C33" s="7" t="s">
        <v>199</v>
      </c>
      <c r="D33" s="7" t="s">
        <v>398</v>
      </c>
      <c r="E33" s="7" t="s">
        <v>534</v>
      </c>
    </row>
    <row r="34" spans="1:5">
      <c r="A34" s="8" t="s">
        <v>276</v>
      </c>
      <c r="B34" s="9" t="s">
        <v>275</v>
      </c>
      <c r="C34" s="7" t="s">
        <v>201</v>
      </c>
      <c r="D34" s="7" t="s">
        <v>399</v>
      </c>
      <c r="E34" s="7" t="s">
        <v>1133</v>
      </c>
    </row>
    <row r="35" spans="1:5">
      <c r="A35" s="8" t="s">
        <v>278</v>
      </c>
      <c r="B35" s="7" t="s">
        <v>277</v>
      </c>
      <c r="C35" s="7" t="s">
        <v>401</v>
      </c>
      <c r="D35" s="7" t="s">
        <v>400</v>
      </c>
      <c r="E35" s="7" t="s">
        <v>1134</v>
      </c>
    </row>
    <row r="36" spans="1:5">
      <c r="A36" s="8" t="s">
        <v>280</v>
      </c>
      <c r="B36" s="7" t="s">
        <v>279</v>
      </c>
      <c r="C36" s="7" t="s">
        <v>403</v>
      </c>
      <c r="D36" s="7" t="s">
        <v>402</v>
      </c>
      <c r="E36" s="7" t="s">
        <v>1135</v>
      </c>
    </row>
    <row r="37" spans="1:5">
      <c r="A37" s="8" t="s">
        <v>282</v>
      </c>
      <c r="B37" s="7" t="s">
        <v>281</v>
      </c>
      <c r="C37" s="7" t="s">
        <v>405</v>
      </c>
      <c r="D37" s="7" t="s">
        <v>404</v>
      </c>
      <c r="E37" s="7" t="s">
        <v>535</v>
      </c>
    </row>
    <row r="38" spans="1:5">
      <c r="A38" s="8" t="s">
        <v>284</v>
      </c>
      <c r="B38" s="7" t="s">
        <v>283</v>
      </c>
      <c r="C38" s="7" t="s">
        <v>204</v>
      </c>
      <c r="D38" s="7" t="s">
        <v>406</v>
      </c>
      <c r="E38" s="7" t="s">
        <v>1136</v>
      </c>
    </row>
    <row r="39" spans="1:5">
      <c r="A39" s="8" t="s">
        <v>286</v>
      </c>
      <c r="B39" s="7" t="s">
        <v>285</v>
      </c>
      <c r="C39" s="7" t="s">
        <v>408</v>
      </c>
      <c r="D39" s="7" t="s">
        <v>407</v>
      </c>
      <c r="E39" s="7" t="s">
        <v>536</v>
      </c>
    </row>
    <row r="40" spans="1:5">
      <c r="A40" s="8" t="s">
        <v>288</v>
      </c>
      <c r="B40" s="7" t="s">
        <v>287</v>
      </c>
      <c r="C40" s="7" t="s">
        <v>198</v>
      </c>
      <c r="D40" s="7" t="s">
        <v>409</v>
      </c>
      <c r="E40" s="7" t="s">
        <v>537</v>
      </c>
    </row>
    <row r="41" spans="1:5">
      <c r="A41" s="8" t="s">
        <v>290</v>
      </c>
      <c r="B41" s="7" t="s">
        <v>289</v>
      </c>
      <c r="C41" s="7" t="s">
        <v>411</v>
      </c>
      <c r="D41" s="7" t="s">
        <v>410</v>
      </c>
      <c r="E41" s="7" t="s">
        <v>1137</v>
      </c>
    </row>
    <row r="42" spans="1:5">
      <c r="A42" s="8" t="s">
        <v>292</v>
      </c>
      <c r="B42" s="7" t="s">
        <v>291</v>
      </c>
      <c r="C42" s="7" t="s">
        <v>203</v>
      </c>
      <c r="D42" s="7" t="s">
        <v>412</v>
      </c>
      <c r="E42" s="7" t="s">
        <v>1138</v>
      </c>
    </row>
    <row r="43" spans="1:5">
      <c r="A43" s="8" t="s">
        <v>294</v>
      </c>
      <c r="B43" s="7" t="s">
        <v>293</v>
      </c>
      <c r="C43" s="7" t="s">
        <v>205</v>
      </c>
      <c r="D43" s="7" t="s">
        <v>413</v>
      </c>
      <c r="E43" s="7" t="s">
        <v>538</v>
      </c>
    </row>
    <row r="44" spans="1:5">
      <c r="A44" s="8" t="s">
        <v>296</v>
      </c>
      <c r="B44" s="7" t="s">
        <v>295</v>
      </c>
      <c r="C44" s="7" t="s">
        <v>415</v>
      </c>
      <c r="D44" s="7" t="s">
        <v>414</v>
      </c>
      <c r="E44" s="7" t="s">
        <v>1139</v>
      </c>
    </row>
    <row r="45" spans="1:5">
      <c r="A45" s="8" t="s">
        <v>298</v>
      </c>
      <c r="B45" s="7" t="s">
        <v>297</v>
      </c>
      <c r="C45" s="7" t="s">
        <v>417</v>
      </c>
      <c r="D45" s="7" t="s">
        <v>416</v>
      </c>
      <c r="E45" s="7" t="s">
        <v>1140</v>
      </c>
    </row>
    <row r="46" spans="1:5">
      <c r="A46" s="8" t="s">
        <v>300</v>
      </c>
      <c r="B46" s="7" t="s">
        <v>299</v>
      </c>
      <c r="C46" s="7" t="s">
        <v>419</v>
      </c>
      <c r="D46" s="7" t="s">
        <v>418</v>
      </c>
      <c r="E46" s="7" t="s">
        <v>539</v>
      </c>
    </row>
    <row r="47" spans="1:5">
      <c r="A47" s="8" t="s">
        <v>302</v>
      </c>
      <c r="B47" s="7" t="s">
        <v>301</v>
      </c>
      <c r="C47" s="7" t="s">
        <v>421</v>
      </c>
      <c r="D47" s="7" t="s">
        <v>420</v>
      </c>
      <c r="E47" s="7" t="s">
        <v>1141</v>
      </c>
    </row>
    <row r="48" spans="1:5">
      <c r="A48" s="11" t="s">
        <v>304</v>
      </c>
      <c r="B48" s="10" t="s">
        <v>303</v>
      </c>
      <c r="C48" s="7" t="s">
        <v>423</v>
      </c>
      <c r="D48" s="7" t="s">
        <v>422</v>
      </c>
      <c r="E48" s="7" t="s">
        <v>1142</v>
      </c>
    </row>
    <row r="49" spans="1:5">
      <c r="A49" s="8" t="s">
        <v>306</v>
      </c>
      <c r="B49" s="7" t="s">
        <v>305</v>
      </c>
      <c r="C49" s="7" t="s">
        <v>425</v>
      </c>
      <c r="D49" s="7" t="s">
        <v>424</v>
      </c>
      <c r="E49" s="7" t="s">
        <v>540</v>
      </c>
    </row>
    <row r="50" spans="1:5">
      <c r="A50" s="8" t="s">
        <v>308</v>
      </c>
      <c r="B50" s="7" t="s">
        <v>307</v>
      </c>
      <c r="C50" s="7" t="s">
        <v>427</v>
      </c>
      <c r="D50" s="7" t="s">
        <v>426</v>
      </c>
      <c r="E50" s="7" t="s">
        <v>541</v>
      </c>
    </row>
    <row r="51" spans="1:5">
      <c r="A51" s="8" t="s">
        <v>310</v>
      </c>
      <c r="B51" s="7" t="s">
        <v>309</v>
      </c>
      <c r="C51" s="7" t="s">
        <v>202</v>
      </c>
      <c r="D51" s="7" t="s">
        <v>428</v>
      </c>
      <c r="E51" s="7" t="s">
        <v>542</v>
      </c>
    </row>
    <row r="52" spans="1:5">
      <c r="A52" s="8" t="s">
        <v>312</v>
      </c>
      <c r="B52" s="9" t="s">
        <v>311</v>
      </c>
      <c r="C52" s="7" t="s">
        <v>206</v>
      </c>
      <c r="D52" s="7" t="s">
        <v>429</v>
      </c>
      <c r="E52" s="7" t="s">
        <v>1143</v>
      </c>
    </row>
    <row r="53" spans="1:5">
      <c r="A53" s="8" t="s">
        <v>314</v>
      </c>
      <c r="B53" s="7" t="s">
        <v>313</v>
      </c>
      <c r="C53" s="7" t="s">
        <v>431</v>
      </c>
      <c r="D53" s="7" t="s">
        <v>430</v>
      </c>
      <c r="E53" s="7" t="s">
        <v>1144</v>
      </c>
    </row>
    <row r="54" spans="1:5">
      <c r="A54" s="8" t="s">
        <v>316</v>
      </c>
      <c r="B54" s="7" t="s">
        <v>315</v>
      </c>
      <c r="C54" s="7" t="s">
        <v>433</v>
      </c>
      <c r="D54" s="7" t="s">
        <v>432</v>
      </c>
      <c r="E54" s="7" t="s">
        <v>543</v>
      </c>
    </row>
    <row r="55" spans="1:5">
      <c r="A55" s="8" t="s">
        <v>318</v>
      </c>
      <c r="B55" s="7" t="s">
        <v>317</v>
      </c>
      <c r="C55" s="7" t="s">
        <v>435</v>
      </c>
      <c r="D55" s="7" t="s">
        <v>434</v>
      </c>
      <c r="E55" s="7" t="s">
        <v>1145</v>
      </c>
    </row>
    <row r="56" spans="1:5">
      <c r="A56" s="8" t="s">
        <v>320</v>
      </c>
      <c r="B56" s="7" t="s">
        <v>319</v>
      </c>
      <c r="C56" s="7" t="s">
        <v>437</v>
      </c>
      <c r="D56" s="7" t="s">
        <v>436</v>
      </c>
      <c r="E56" s="7" t="s">
        <v>1146</v>
      </c>
    </row>
    <row r="57" spans="1:5">
      <c r="A57" s="8" t="s">
        <v>322</v>
      </c>
      <c r="B57" s="7" t="s">
        <v>321</v>
      </c>
      <c r="C57" s="7" t="s">
        <v>439</v>
      </c>
      <c r="D57" s="9" t="s">
        <v>438</v>
      </c>
      <c r="E57" s="7" t="s">
        <v>1147</v>
      </c>
    </row>
    <row r="58" spans="1:5" ht="20">
      <c r="A58" s="8" t="s">
        <v>324</v>
      </c>
      <c r="B58" s="7" t="s">
        <v>323</v>
      </c>
      <c r="C58" s="7" t="s">
        <v>441</v>
      </c>
      <c r="D58" s="7" t="s">
        <v>440</v>
      </c>
      <c r="E58" s="7" t="s">
        <v>1148</v>
      </c>
    </row>
    <row r="59" spans="1:5">
      <c r="A59" s="8" t="s">
        <v>326</v>
      </c>
      <c r="B59" s="7" t="s">
        <v>325</v>
      </c>
      <c r="C59" s="7" t="s">
        <v>443</v>
      </c>
      <c r="D59" s="7" t="s">
        <v>442</v>
      </c>
      <c r="E59" s="7" t="s">
        <v>544</v>
      </c>
    </row>
    <row r="60" spans="1:5">
      <c r="A60" s="8" t="s">
        <v>328</v>
      </c>
      <c r="B60" s="7" t="s">
        <v>327</v>
      </c>
      <c r="C60" s="7" t="s">
        <v>445</v>
      </c>
      <c r="D60" s="7" t="s">
        <v>444</v>
      </c>
      <c r="E60" s="7" t="s">
        <v>545</v>
      </c>
    </row>
    <row r="61" spans="1:5">
      <c r="A61" s="8" t="s">
        <v>330</v>
      </c>
      <c r="B61" s="7" t="s">
        <v>329</v>
      </c>
      <c r="C61" s="7" t="s">
        <v>447</v>
      </c>
      <c r="D61" s="7" t="s">
        <v>446</v>
      </c>
      <c r="E61" s="7" t="s">
        <v>546</v>
      </c>
    </row>
    <row r="62" spans="1:5">
      <c r="A62" s="8" t="s">
        <v>332</v>
      </c>
      <c r="B62" s="7" t="s">
        <v>331</v>
      </c>
      <c r="C62" s="7" t="s">
        <v>449</v>
      </c>
      <c r="D62" s="7" t="s">
        <v>448</v>
      </c>
      <c r="E62" s="7" t="s">
        <v>547</v>
      </c>
    </row>
    <row r="63" spans="1:5">
      <c r="A63" s="8" t="s">
        <v>334</v>
      </c>
      <c r="B63" s="7" t="s">
        <v>333</v>
      </c>
      <c r="C63" s="7" t="s">
        <v>451</v>
      </c>
      <c r="D63" s="7" t="s">
        <v>450</v>
      </c>
      <c r="E63" s="7" t="s">
        <v>1149</v>
      </c>
    </row>
    <row r="64" spans="1:5">
      <c r="C64" s="7" t="s">
        <v>453</v>
      </c>
      <c r="D64" s="7" t="s">
        <v>452</v>
      </c>
      <c r="E64" s="7" t="s">
        <v>1150</v>
      </c>
    </row>
    <row r="65" spans="3:5">
      <c r="C65" s="7" t="s">
        <v>455</v>
      </c>
      <c r="D65" s="7" t="s">
        <v>454</v>
      </c>
      <c r="E65" s="7" t="s">
        <v>1151</v>
      </c>
    </row>
    <row r="66" spans="3:5">
      <c r="C66" s="7" t="s">
        <v>457</v>
      </c>
      <c r="D66" s="7" t="s">
        <v>456</v>
      </c>
      <c r="E66" s="7" t="s">
        <v>1152</v>
      </c>
    </row>
    <row r="67" spans="3:5">
      <c r="C67" s="7" t="s">
        <v>459</v>
      </c>
      <c r="D67" s="7" t="s">
        <v>458</v>
      </c>
      <c r="E67" s="7" t="s">
        <v>548</v>
      </c>
    </row>
    <row r="68" spans="3:5" ht="20">
      <c r="C68" s="7" t="s">
        <v>461</v>
      </c>
      <c r="D68" s="7" t="s">
        <v>460</v>
      </c>
      <c r="E68" s="7" t="s">
        <v>1153</v>
      </c>
    </row>
    <row r="69" spans="3:5">
      <c r="C69" s="7" t="s">
        <v>463</v>
      </c>
      <c r="D69" s="7" t="s">
        <v>462</v>
      </c>
      <c r="E69" s="7" t="s">
        <v>549</v>
      </c>
    </row>
    <row r="70" spans="3:5">
      <c r="C70" s="7" t="s">
        <v>465</v>
      </c>
      <c r="D70" s="7" t="s">
        <v>464</v>
      </c>
      <c r="E70" s="7" t="s">
        <v>1154</v>
      </c>
    </row>
    <row r="71" spans="3:5">
      <c r="C71" s="7" t="s">
        <v>467</v>
      </c>
      <c r="D71" s="7" t="s">
        <v>466</v>
      </c>
      <c r="E71" s="7" t="s">
        <v>550</v>
      </c>
    </row>
    <row r="72" spans="3:5">
      <c r="C72" s="7" t="s">
        <v>469</v>
      </c>
      <c r="D72" s="7" t="s">
        <v>468</v>
      </c>
      <c r="E72" s="7" t="s">
        <v>1155</v>
      </c>
    </row>
    <row r="73" spans="3:5">
      <c r="C73" s="7" t="s">
        <v>471</v>
      </c>
      <c r="D73" s="9" t="s">
        <v>470</v>
      </c>
      <c r="E73" s="7" t="s">
        <v>551</v>
      </c>
    </row>
    <row r="74" spans="3:5">
      <c r="C74" s="7" t="s">
        <v>473</v>
      </c>
      <c r="D74" s="7" t="s">
        <v>472</v>
      </c>
      <c r="E74" s="7" t="s">
        <v>1156</v>
      </c>
    </row>
    <row r="75" spans="3:5">
      <c r="C75" s="7" t="s">
        <v>475</v>
      </c>
      <c r="D75" s="7" t="s">
        <v>474</v>
      </c>
      <c r="E75" s="7" t="s">
        <v>552</v>
      </c>
    </row>
    <row r="76" spans="3:5">
      <c r="C76" s="7" t="s">
        <v>477</v>
      </c>
      <c r="D76" s="7" t="s">
        <v>476</v>
      </c>
      <c r="E76" s="7" t="s">
        <v>553</v>
      </c>
    </row>
    <row r="77" spans="3:5">
      <c r="C77" s="7" t="s">
        <v>479</v>
      </c>
      <c r="D77" s="7" t="s">
        <v>478</v>
      </c>
      <c r="E77" s="7" t="s">
        <v>1157</v>
      </c>
    </row>
    <row r="78" spans="3:5">
      <c r="C78" s="7" t="s">
        <v>481</v>
      </c>
      <c r="D78" s="7" t="s">
        <v>480</v>
      </c>
      <c r="E78" s="7" t="s">
        <v>1158</v>
      </c>
    </row>
    <row r="79" spans="3:5" ht="20">
      <c r="C79" s="10" t="s">
        <v>483</v>
      </c>
      <c r="D79" s="10" t="s">
        <v>482</v>
      </c>
      <c r="E79" s="7" t="s">
        <v>1159</v>
      </c>
    </row>
    <row r="80" spans="3:5">
      <c r="C80" s="7" t="s">
        <v>485</v>
      </c>
      <c r="D80" s="7" t="s">
        <v>484</v>
      </c>
      <c r="E80" s="7" t="s">
        <v>554</v>
      </c>
    </row>
    <row r="81" spans="3:5">
      <c r="C81" s="7" t="s">
        <v>487</v>
      </c>
      <c r="D81" s="7" t="s">
        <v>486</v>
      </c>
      <c r="E81" s="7" t="s">
        <v>555</v>
      </c>
    </row>
    <row r="82" spans="3:5">
      <c r="C82" s="7" t="s">
        <v>489</v>
      </c>
      <c r="D82" s="7" t="s">
        <v>488</v>
      </c>
      <c r="E82" s="7" t="s">
        <v>1160</v>
      </c>
    </row>
    <row r="83" spans="3:5">
      <c r="C83" s="7" t="s">
        <v>491</v>
      </c>
      <c r="D83" s="7" t="s">
        <v>490</v>
      </c>
      <c r="E83" s="7" t="s">
        <v>1161</v>
      </c>
    </row>
    <row r="84" spans="3:5">
      <c r="C84" s="7" t="s">
        <v>493</v>
      </c>
      <c r="D84" s="7" t="s">
        <v>492</v>
      </c>
      <c r="E84" s="7" t="s">
        <v>1162</v>
      </c>
    </row>
    <row r="85" spans="3:5">
      <c r="C85" s="7" t="s">
        <v>495</v>
      </c>
      <c r="D85" s="7" t="s">
        <v>494</v>
      </c>
      <c r="E85" s="7" t="s">
        <v>556</v>
      </c>
    </row>
    <row r="86" spans="3:5">
      <c r="C86" s="7" t="s">
        <v>497</v>
      </c>
      <c r="D86" s="7" t="s">
        <v>496</v>
      </c>
      <c r="E86" s="7" t="s">
        <v>1163</v>
      </c>
    </row>
    <row r="87" spans="3:5">
      <c r="C87" s="7" t="s">
        <v>499</v>
      </c>
      <c r="D87" s="7" t="s">
        <v>498</v>
      </c>
      <c r="E87" s="7" t="s">
        <v>557</v>
      </c>
    </row>
    <row r="88" spans="3:5">
      <c r="C88" s="7" t="s">
        <v>200</v>
      </c>
      <c r="D88" s="7" t="s">
        <v>500</v>
      </c>
      <c r="E88" s="7" t="s">
        <v>558</v>
      </c>
    </row>
    <row r="89" spans="3:5">
      <c r="C89" s="8" t="s">
        <v>502</v>
      </c>
      <c r="D89" s="7" t="s">
        <v>501</v>
      </c>
      <c r="E89" s="7" t="s">
        <v>559</v>
      </c>
    </row>
    <row r="90" spans="3:5">
      <c r="C90" s="7" t="s">
        <v>504</v>
      </c>
      <c r="D90" s="7" t="s">
        <v>503</v>
      </c>
      <c r="E90" s="7" t="s">
        <v>560</v>
      </c>
    </row>
    <row r="91" spans="3:5">
      <c r="C91" s="7" t="s">
        <v>506</v>
      </c>
      <c r="D91" s="7" t="s">
        <v>505</v>
      </c>
      <c r="E91" s="7" t="s">
        <v>561</v>
      </c>
    </row>
    <row r="92" spans="3:5">
      <c r="C92" s="7" t="s">
        <v>508</v>
      </c>
      <c r="D92" s="7" t="s">
        <v>507</v>
      </c>
      <c r="E92" s="7" t="s">
        <v>1164</v>
      </c>
    </row>
    <row r="93" spans="3:5">
      <c r="C93" s="7" t="s">
        <v>510</v>
      </c>
      <c r="D93" s="7" t="s">
        <v>509</v>
      </c>
      <c r="E93" s="7" t="s">
        <v>562</v>
      </c>
    </row>
    <row r="94" spans="3:5">
      <c r="C94" s="7" t="s">
        <v>512</v>
      </c>
      <c r="D94" s="7" t="s">
        <v>511</v>
      </c>
      <c r="E94" s="7" t="s">
        <v>563</v>
      </c>
    </row>
    <row r="95" spans="3:5">
      <c r="C95" s="7" t="s">
        <v>514</v>
      </c>
      <c r="D95" s="7" t="s">
        <v>513</v>
      </c>
      <c r="E95" s="7" t="s">
        <v>1165</v>
      </c>
    </row>
    <row r="96" spans="3:5">
      <c r="C96" s="7" t="s">
        <v>516</v>
      </c>
      <c r="D96" s="7" t="s">
        <v>515</v>
      </c>
      <c r="E96" s="7" t="s">
        <v>564</v>
      </c>
    </row>
    <row r="97" spans="3:5">
      <c r="C97" s="8" t="s">
        <v>518</v>
      </c>
      <c r="D97" s="7" t="s">
        <v>517</v>
      </c>
      <c r="E97" s="7" t="s">
        <v>565</v>
      </c>
    </row>
    <row r="98" spans="3:5">
      <c r="E98" s="7" t="s">
        <v>1166</v>
      </c>
    </row>
    <row r="99" spans="3:5">
      <c r="E99" s="7" t="s">
        <v>1167</v>
      </c>
    </row>
    <row r="100" spans="3:5">
      <c r="E100" s="7" t="s">
        <v>1168</v>
      </c>
    </row>
    <row r="101" spans="3:5">
      <c r="E101" s="7" t="s">
        <v>566</v>
      </c>
    </row>
    <row r="102" spans="3:5">
      <c r="E102" s="7" t="s">
        <v>1169</v>
      </c>
    </row>
    <row r="103" spans="3:5">
      <c r="E103" s="7" t="s">
        <v>1170</v>
      </c>
    </row>
    <row r="104" spans="3:5">
      <c r="E104" s="7" t="s">
        <v>567</v>
      </c>
    </row>
    <row r="105" spans="3:5">
      <c r="E105" s="7" t="s">
        <v>1171</v>
      </c>
    </row>
    <row r="106" spans="3:5">
      <c r="E106" s="7" t="s">
        <v>568</v>
      </c>
    </row>
    <row r="107" spans="3:5">
      <c r="E107" s="7" t="s">
        <v>1172</v>
      </c>
    </row>
    <row r="108" spans="3:5">
      <c r="E108" s="7" t="s">
        <v>569</v>
      </c>
    </row>
    <row r="109" spans="3:5">
      <c r="E109" s="7" t="s">
        <v>570</v>
      </c>
    </row>
    <row r="110" spans="3:5">
      <c r="E110" s="7" t="s">
        <v>1173</v>
      </c>
    </row>
    <row r="111" spans="3:5">
      <c r="E111" s="7" t="s">
        <v>1174</v>
      </c>
    </row>
    <row r="112" spans="3:5">
      <c r="E112" s="7" t="s">
        <v>1175</v>
      </c>
    </row>
    <row r="113" spans="5:5">
      <c r="E113" s="7" t="s">
        <v>571</v>
      </c>
    </row>
    <row r="114" spans="5:5">
      <c r="E114" s="7" t="s">
        <v>572</v>
      </c>
    </row>
    <row r="115" spans="5:5">
      <c r="E115" s="7" t="s">
        <v>1176</v>
      </c>
    </row>
    <row r="116" spans="5:5">
      <c r="E116" s="7" t="s">
        <v>1177</v>
      </c>
    </row>
    <row r="117" spans="5:5">
      <c r="E117" s="7" t="s">
        <v>1178</v>
      </c>
    </row>
    <row r="118" spans="5:5">
      <c r="E118" s="7" t="s">
        <v>1179</v>
      </c>
    </row>
    <row r="119" spans="5:5">
      <c r="E119" s="7" t="s">
        <v>1180</v>
      </c>
    </row>
    <row r="120" spans="5:5">
      <c r="E120" s="7" t="s">
        <v>573</v>
      </c>
    </row>
    <row r="121" spans="5:5">
      <c r="E121" s="7" t="s">
        <v>1181</v>
      </c>
    </row>
    <row r="122" spans="5:5">
      <c r="E122" s="7" t="s">
        <v>1182</v>
      </c>
    </row>
    <row r="123" spans="5:5">
      <c r="E123" s="7" t="s">
        <v>574</v>
      </c>
    </row>
    <row r="124" spans="5:5">
      <c r="E124" s="7" t="s">
        <v>1183</v>
      </c>
    </row>
    <row r="125" spans="5:5">
      <c r="E125" s="7" t="s">
        <v>1184</v>
      </c>
    </row>
    <row r="126" spans="5:5">
      <c r="E126" s="7" t="s">
        <v>575</v>
      </c>
    </row>
    <row r="127" spans="5:5">
      <c r="E127" s="7" t="s">
        <v>1185</v>
      </c>
    </row>
    <row r="128" spans="5:5">
      <c r="E128" s="7" t="s">
        <v>1186</v>
      </c>
    </row>
    <row r="129" spans="5:5">
      <c r="E129" s="7" t="s">
        <v>576</v>
      </c>
    </row>
    <row r="130" spans="5:5">
      <c r="E130" s="7" t="s">
        <v>1187</v>
      </c>
    </row>
    <row r="131" spans="5:5">
      <c r="E131" s="7" t="s">
        <v>1188</v>
      </c>
    </row>
    <row r="132" spans="5:5">
      <c r="E132" s="7" t="s">
        <v>577</v>
      </c>
    </row>
    <row r="133" spans="5:5">
      <c r="E133" s="7" t="s">
        <v>1189</v>
      </c>
    </row>
    <row r="134" spans="5:5">
      <c r="E134" s="7" t="s">
        <v>1190</v>
      </c>
    </row>
    <row r="135" spans="5:5">
      <c r="E135" s="7" t="s">
        <v>1191</v>
      </c>
    </row>
    <row r="136" spans="5:5">
      <c r="E136" s="7" t="s">
        <v>1192</v>
      </c>
    </row>
    <row r="137" spans="5:5">
      <c r="E137" s="7" t="s">
        <v>578</v>
      </c>
    </row>
    <row r="138" spans="5:5">
      <c r="E138" s="7" t="s">
        <v>1193</v>
      </c>
    </row>
    <row r="139" spans="5:5">
      <c r="E139" s="7" t="s">
        <v>1194</v>
      </c>
    </row>
    <row r="140" spans="5:5">
      <c r="E140" s="7" t="s">
        <v>1195</v>
      </c>
    </row>
    <row r="141" spans="5:5">
      <c r="E141" s="7" t="s">
        <v>1196</v>
      </c>
    </row>
    <row r="142" spans="5:5">
      <c r="E142" s="7" t="s">
        <v>579</v>
      </c>
    </row>
    <row r="143" spans="5:5">
      <c r="E143" s="7" t="s">
        <v>1197</v>
      </c>
    </row>
    <row r="144" spans="5:5">
      <c r="E144" s="7" t="s">
        <v>1198</v>
      </c>
    </row>
    <row r="145" spans="5:5">
      <c r="E145" s="7" t="s">
        <v>580</v>
      </c>
    </row>
    <row r="146" spans="5:5">
      <c r="E146" s="7" t="s">
        <v>1199</v>
      </c>
    </row>
    <row r="147" spans="5:5">
      <c r="E147" s="7" t="s">
        <v>581</v>
      </c>
    </row>
    <row r="148" spans="5:5">
      <c r="E148" s="7" t="s">
        <v>582</v>
      </c>
    </row>
    <row r="149" spans="5:5">
      <c r="E149" s="7" t="s">
        <v>1200</v>
      </c>
    </row>
    <row r="150" spans="5:5">
      <c r="E150" s="7" t="s">
        <v>1201</v>
      </c>
    </row>
    <row r="151" spans="5:5">
      <c r="E151" s="7" t="s">
        <v>583</v>
      </c>
    </row>
    <row r="152" spans="5:5">
      <c r="E152" s="7" t="s">
        <v>1202</v>
      </c>
    </row>
    <row r="153" spans="5:5">
      <c r="E153" s="7" t="s">
        <v>1203</v>
      </c>
    </row>
    <row r="154" spans="5:5">
      <c r="E154" s="7" t="s">
        <v>1204</v>
      </c>
    </row>
    <row r="155" spans="5:5">
      <c r="E155" s="7" t="s">
        <v>1205</v>
      </c>
    </row>
    <row r="156" spans="5:5">
      <c r="E156" s="7" t="s">
        <v>1206</v>
      </c>
    </row>
    <row r="157" spans="5:5">
      <c r="E157" s="7" t="s">
        <v>1207</v>
      </c>
    </row>
    <row r="158" spans="5:5">
      <c r="E158" s="7" t="s">
        <v>584</v>
      </c>
    </row>
    <row r="159" spans="5:5">
      <c r="E159" s="7" t="s">
        <v>585</v>
      </c>
    </row>
    <row r="160" spans="5:5">
      <c r="E160" s="7" t="s">
        <v>586</v>
      </c>
    </row>
    <row r="161" spans="5:5">
      <c r="E161" s="7" t="s">
        <v>587</v>
      </c>
    </row>
    <row r="162" spans="5:5">
      <c r="E162" s="7" t="s">
        <v>588</v>
      </c>
    </row>
    <row r="163" spans="5:5">
      <c r="E163" s="7" t="s">
        <v>589</v>
      </c>
    </row>
    <row r="164" spans="5:5">
      <c r="E164" s="7" t="s">
        <v>590</v>
      </c>
    </row>
    <row r="165" spans="5:5">
      <c r="E165" s="7" t="s">
        <v>591</v>
      </c>
    </row>
    <row r="166" spans="5:5">
      <c r="E166" s="7" t="s">
        <v>592</v>
      </c>
    </row>
    <row r="167" spans="5:5">
      <c r="E167" s="7" t="s">
        <v>593</v>
      </c>
    </row>
    <row r="168" spans="5:5">
      <c r="E168" s="7" t="s">
        <v>1208</v>
      </c>
    </row>
    <row r="169" spans="5:5">
      <c r="E169" s="7" t="s">
        <v>1209</v>
      </c>
    </row>
    <row r="170" spans="5:5">
      <c r="E170" s="7" t="s">
        <v>594</v>
      </c>
    </row>
    <row r="171" spans="5:5">
      <c r="E171" s="7" t="s">
        <v>1210</v>
      </c>
    </row>
    <row r="172" spans="5:5">
      <c r="E172" s="7" t="s">
        <v>1211</v>
      </c>
    </row>
    <row r="173" spans="5:5">
      <c r="E173" s="7" t="s">
        <v>595</v>
      </c>
    </row>
    <row r="174" spans="5:5">
      <c r="E174" s="7" t="s">
        <v>1212</v>
      </c>
    </row>
    <row r="175" spans="5:5">
      <c r="E175" s="7" t="s">
        <v>1213</v>
      </c>
    </row>
    <row r="176" spans="5:5">
      <c r="E176" s="7" t="s">
        <v>1214</v>
      </c>
    </row>
    <row r="177" spans="5:5">
      <c r="E177" s="7" t="s">
        <v>1215</v>
      </c>
    </row>
    <row r="178" spans="5:5">
      <c r="E178" s="7" t="s">
        <v>596</v>
      </c>
    </row>
    <row r="179" spans="5:5">
      <c r="E179" s="7" t="s">
        <v>597</v>
      </c>
    </row>
    <row r="180" spans="5:5">
      <c r="E180" s="7" t="s">
        <v>598</v>
      </c>
    </row>
    <row r="181" spans="5:5">
      <c r="E181" s="7" t="s">
        <v>1216</v>
      </c>
    </row>
    <row r="182" spans="5:5">
      <c r="E182" s="7" t="s">
        <v>1217</v>
      </c>
    </row>
    <row r="183" spans="5:5">
      <c r="E183" s="7" t="s">
        <v>1218</v>
      </c>
    </row>
    <row r="184" spans="5:5">
      <c r="E184" s="7" t="s">
        <v>1219</v>
      </c>
    </row>
    <row r="185" spans="5:5">
      <c r="E185" s="7" t="s">
        <v>1220</v>
      </c>
    </row>
    <row r="186" spans="5:5">
      <c r="E186" s="7" t="s">
        <v>1221</v>
      </c>
    </row>
    <row r="187" spans="5:5">
      <c r="E187" s="7" t="s">
        <v>1222</v>
      </c>
    </row>
    <row r="188" spans="5:5" ht="20">
      <c r="E188" s="7" t="s">
        <v>1223</v>
      </c>
    </row>
    <row r="189" spans="5:5">
      <c r="E189" s="7" t="s">
        <v>1224</v>
      </c>
    </row>
    <row r="190" spans="5:5">
      <c r="E190" s="7" t="s">
        <v>1225</v>
      </c>
    </row>
    <row r="191" spans="5:5">
      <c r="E191" s="7" t="s">
        <v>1226</v>
      </c>
    </row>
    <row r="192" spans="5:5">
      <c r="E192" s="7" t="s">
        <v>1227</v>
      </c>
    </row>
    <row r="193" spans="5:5">
      <c r="E193" s="7" t="s">
        <v>1228</v>
      </c>
    </row>
    <row r="194" spans="5:5">
      <c r="E194" s="7" t="s">
        <v>1229</v>
      </c>
    </row>
    <row r="195" spans="5:5">
      <c r="E195" s="7" t="s">
        <v>1230</v>
      </c>
    </row>
    <row r="196" spans="5:5">
      <c r="E196" s="7" t="s">
        <v>1231</v>
      </c>
    </row>
    <row r="197" spans="5:5">
      <c r="E197" s="7" t="s">
        <v>1232</v>
      </c>
    </row>
    <row r="198" spans="5:5">
      <c r="E198" s="7" t="s">
        <v>1233</v>
      </c>
    </row>
    <row r="199" spans="5:5">
      <c r="E199" s="7" t="s">
        <v>1234</v>
      </c>
    </row>
    <row r="200" spans="5:5">
      <c r="E200" s="7" t="s">
        <v>1235</v>
      </c>
    </row>
    <row r="201" spans="5:5">
      <c r="E201" s="7" t="s">
        <v>1236</v>
      </c>
    </row>
    <row r="202" spans="5:5">
      <c r="E202" s="7" t="s">
        <v>1237</v>
      </c>
    </row>
    <row r="203" spans="5:5">
      <c r="E203" s="7" t="s">
        <v>1238</v>
      </c>
    </row>
    <row r="204" spans="5:5">
      <c r="E204" s="7" t="s">
        <v>1239</v>
      </c>
    </row>
    <row r="205" spans="5:5">
      <c r="E205" s="7" t="s">
        <v>1240</v>
      </c>
    </row>
    <row r="206" spans="5:5">
      <c r="E206" s="7" t="s">
        <v>1241</v>
      </c>
    </row>
    <row r="207" spans="5:5">
      <c r="E207" s="7" t="s">
        <v>1242</v>
      </c>
    </row>
    <row r="208" spans="5:5">
      <c r="E208" s="7" t="s">
        <v>1243</v>
      </c>
    </row>
    <row r="209" spans="5:5">
      <c r="E209" s="7" t="s">
        <v>1244</v>
      </c>
    </row>
    <row r="210" spans="5:5">
      <c r="E210" s="7" t="s">
        <v>1245</v>
      </c>
    </row>
    <row r="211" spans="5:5">
      <c r="E211" s="7" t="s">
        <v>599</v>
      </c>
    </row>
    <row r="212" spans="5:5">
      <c r="E212" s="7" t="s">
        <v>1246</v>
      </c>
    </row>
    <row r="213" spans="5:5">
      <c r="E213" s="7" t="s">
        <v>1247</v>
      </c>
    </row>
    <row r="214" spans="5:5">
      <c r="E214" s="7" t="s">
        <v>1248</v>
      </c>
    </row>
    <row r="215" spans="5:5">
      <c r="E215" s="7" t="s">
        <v>600</v>
      </c>
    </row>
    <row r="216" spans="5:5">
      <c r="E216" s="7" t="s">
        <v>1249</v>
      </c>
    </row>
    <row r="217" spans="5:5">
      <c r="E217" s="7" t="s">
        <v>1250</v>
      </c>
    </row>
    <row r="218" spans="5:5">
      <c r="E218" s="7" t="s">
        <v>601</v>
      </c>
    </row>
    <row r="219" spans="5:5">
      <c r="E219" s="7" t="s">
        <v>1251</v>
      </c>
    </row>
    <row r="220" spans="5:5">
      <c r="E220" s="7" t="s">
        <v>1252</v>
      </c>
    </row>
    <row r="221" spans="5:5">
      <c r="E221" s="7" t="s">
        <v>1253</v>
      </c>
    </row>
    <row r="222" spans="5:5">
      <c r="E222" s="7" t="s">
        <v>1254</v>
      </c>
    </row>
    <row r="223" spans="5:5">
      <c r="E223" s="7" t="s">
        <v>1255</v>
      </c>
    </row>
    <row r="224" spans="5:5">
      <c r="E224" s="7" t="s">
        <v>602</v>
      </c>
    </row>
    <row r="225" spans="5:5">
      <c r="E225" s="7" t="s">
        <v>1256</v>
      </c>
    </row>
    <row r="226" spans="5:5">
      <c r="E226" s="7" t="s">
        <v>603</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4"/>
  <dimension ref="A1:K249"/>
  <sheetViews>
    <sheetView workbookViewId="0">
      <selection activeCell="J8" sqref="J8"/>
    </sheetView>
  </sheetViews>
  <sheetFormatPr defaultColWidth="8.7265625" defaultRowHeight="11.5"/>
  <cols>
    <col min="1" max="1" width="7.26953125" style="31" bestFit="1" customWidth="1"/>
    <col min="2" max="2" width="8.54296875" style="40" customWidth="1"/>
    <col min="3" max="3" width="45" style="31" customWidth="1"/>
    <col min="4" max="4" width="20.54296875" style="31" customWidth="1"/>
    <col min="5" max="5" width="20.1796875" style="31" customWidth="1"/>
    <col min="6" max="6" width="14.81640625" style="31" customWidth="1"/>
    <col min="7" max="7" width="12.81640625" style="38" customWidth="1"/>
    <col min="8" max="8" width="8.1796875" style="38" customWidth="1"/>
    <col min="9" max="9" width="10.26953125" style="42" customWidth="1"/>
    <col min="10" max="10" width="12.54296875" style="40" customWidth="1"/>
    <col min="11" max="16384" width="8.7265625" style="31"/>
  </cols>
  <sheetData>
    <row r="1" spans="1:11" ht="23">
      <c r="A1" s="28" t="str">
        <f>'Diários Oficiais'!A1</f>
        <v>Esfera</v>
      </c>
      <c r="B1" s="28" t="str">
        <f>'Diários Oficiais'!C1</f>
        <v>Data_do_Diario</v>
      </c>
      <c r="C1" s="29" t="str">
        <f>'Diários Oficiais'!I1</f>
        <v>Orgao</v>
      </c>
      <c r="D1" s="29" t="str">
        <f>'Diários Oficiais'!L1</f>
        <v>Objeto_simplificado</v>
      </c>
      <c r="E1" s="29" t="str">
        <f>'Diários Oficiais'!M1</f>
        <v>Nome_do_Contratado</v>
      </c>
      <c r="F1" s="30" t="str">
        <f>'Diários Oficiais'!N1</f>
        <v>CNPJ_CPF</v>
      </c>
      <c r="G1" s="36" t="str">
        <f>'Diários Oficiais'!O1</f>
        <v>Valor</v>
      </c>
      <c r="H1" s="36" t="str">
        <f>'Diários Oficiais'!P1</f>
        <v>Num_Contrato</v>
      </c>
      <c r="I1" s="36" t="str">
        <f>'Diários Oficiais'!Q1</f>
        <v>Data_de_assinatura</v>
      </c>
      <c r="J1" s="30" t="s">
        <v>896</v>
      </c>
      <c r="K1" s="31" t="s">
        <v>897</v>
      </c>
    </row>
    <row r="2" spans="1:11" ht="23">
      <c r="A2" s="32" t="str">
        <f>'Diários Oficiais'!A2</f>
        <v>Estadual</v>
      </c>
      <c r="B2" s="41">
        <f>'Diários Oficiais'!C2</f>
        <v>43880</v>
      </c>
      <c r="C2" s="33" t="str">
        <f>'Diários Oficiais'!I2</f>
        <v>INSTITUTO DE DOENÇAS TROPICAIS NATAN PORTELA</v>
      </c>
      <c r="D2" s="33" t="str">
        <f>'Diários Oficiais'!L2</f>
        <v>Manutenção de veículos e de outros equipamentos</v>
      </c>
      <c r="E2" s="33" t="str">
        <f>'Diários Oficiais'!M2</f>
        <v>SEMPRE FRIO LTDA</v>
      </c>
      <c r="F2" s="33" t="str">
        <f>'Diários Oficiais'!N2</f>
        <v>06.837.991/0001-48</v>
      </c>
      <c r="G2" s="37">
        <f>'Diários Oficiais'!O2</f>
        <v>133045.44</v>
      </c>
      <c r="H2" s="37" t="str">
        <f>'Diários Oficiais'!P2</f>
        <v>001/2020</v>
      </c>
      <c r="I2" s="41" t="str">
        <f>'Diários Oficiais'!Q2</f>
        <v>13/02/2020</v>
      </c>
      <c r="J2" s="39" t="s">
        <v>900</v>
      </c>
    </row>
    <row r="3" spans="1:11" ht="23">
      <c r="A3" s="32" t="str">
        <f>'Diários Oficiais'!A3</f>
        <v>Estadual</v>
      </c>
      <c r="B3" s="41">
        <f>'Diários Oficiais'!C3</f>
        <v>43896</v>
      </c>
      <c r="C3" s="33" t="str">
        <f>'Diários Oficiais'!I3</f>
        <v>HOSPITAL REGIONAL CHAGAS RODRIGUES</v>
      </c>
      <c r="D3" s="33" t="str">
        <f>'Diários Oficiais'!L3</f>
        <v>Aquisição de equipamentos médico-hospitalares</v>
      </c>
      <c r="E3" s="33" t="str">
        <f>'Diários Oficiais'!M3</f>
        <v>ALFA MED - SISTEMAS MÉDICOS LTDA</v>
      </c>
      <c r="F3" s="33" t="str">
        <f>'Diários Oficiais'!N3</f>
        <v>11.405.384/0001-49</v>
      </c>
      <c r="G3" s="37">
        <f>'Diários Oficiais'!O3</f>
        <v>24450</v>
      </c>
      <c r="H3" s="37" t="str">
        <f>'Diários Oficiais'!P3</f>
        <v>Não informado</v>
      </c>
      <c r="I3" s="41" t="str">
        <f>'Diários Oficiais'!Q3</f>
        <v>Não informado</v>
      </c>
      <c r="J3" s="39" t="s">
        <v>899</v>
      </c>
    </row>
    <row r="4" spans="1:11" ht="23">
      <c r="A4" s="32" t="str">
        <f>'Diários Oficiais'!A4</f>
        <v>Estadual</v>
      </c>
      <c r="B4" s="41">
        <f>'Diários Oficiais'!C4</f>
        <v>43896</v>
      </c>
      <c r="C4" s="33" t="str">
        <f>'Diários Oficiais'!I4</f>
        <v>HOSPITAL REGIONAL CHAGAS RODRIGUES</v>
      </c>
      <c r="D4" s="33" t="str">
        <f>'Diários Oficiais'!L4</f>
        <v>Aquisição de equipamentos médico-hospitalares</v>
      </c>
      <c r="E4" s="33" t="str">
        <f>'Diários Oficiais'!M4</f>
        <v>J R D BRANDÃO EIRELI - MODELO MÓVEIS</v>
      </c>
      <c r="F4" s="33" t="str">
        <f>'Diários Oficiais'!N4</f>
        <v>23.511.454/0001-22</v>
      </c>
      <c r="G4" s="37">
        <f>'Diários Oficiais'!O4</f>
        <v>8185</v>
      </c>
      <c r="H4" s="37" t="str">
        <f>'Diários Oficiais'!P4</f>
        <v>Não informado</v>
      </c>
      <c r="I4" s="41" t="str">
        <f>'Diários Oficiais'!Q4</f>
        <v>Não informado</v>
      </c>
      <c r="J4" s="39" t="s">
        <v>899</v>
      </c>
    </row>
    <row r="5" spans="1:11" ht="46">
      <c r="A5" s="32" t="str">
        <f>'Diários Oficiais'!A5</f>
        <v>Estadual</v>
      </c>
      <c r="B5" s="41">
        <f>'Diários Oficiais'!C5</f>
        <v>43896</v>
      </c>
      <c r="C5" s="33" t="str">
        <f>'Diários Oficiais'!I5</f>
        <v>HOSPITAL REGIONAL CHAGAS RODRIGUES</v>
      </c>
      <c r="D5" s="33" t="str">
        <f>'Diários Oficiais'!L5</f>
        <v>Aquisição de equipamentos médico-hospitalares</v>
      </c>
      <c r="E5" s="33" t="str">
        <f>'Diários Oficiais'!M5</f>
        <v>KSS COMERCIO E INDUSTRIA DE EQUIPAMENTOS MEDICO LTDA</v>
      </c>
      <c r="F5" s="33" t="str">
        <f>'Diários Oficiais'!N5</f>
        <v>79.805.263/0001-28</v>
      </c>
      <c r="G5" s="37">
        <f>'Diários Oficiais'!O5</f>
        <v>14094</v>
      </c>
      <c r="H5" s="37" t="str">
        <f>'Diários Oficiais'!P5</f>
        <v>Não informado</v>
      </c>
      <c r="I5" s="41" t="str">
        <f>'Diários Oficiais'!Q5</f>
        <v>Não informado</v>
      </c>
      <c r="J5" s="39" t="s">
        <v>899</v>
      </c>
    </row>
    <row r="6" spans="1:11" ht="34.5">
      <c r="A6" s="32" t="str">
        <f>'Diários Oficiais'!A6</f>
        <v>Estadual</v>
      </c>
      <c r="B6" s="41">
        <f>'Diários Oficiais'!C6</f>
        <v>43896</v>
      </c>
      <c r="C6" s="33" t="str">
        <f>'Diários Oficiais'!I6</f>
        <v>HOSPITAL REGIONAL CHAGAS RODRIGUES</v>
      </c>
      <c r="D6" s="33" t="str">
        <f>'Diários Oficiais'!L6</f>
        <v>Aquisição de equipamentos médico-hospitalares</v>
      </c>
      <c r="E6" s="33" t="str">
        <f>'Diários Oficiais'!M6</f>
        <v>MAGNAMED - TECNOLOGIA MÉDICA S/A (FILIAL)</v>
      </c>
      <c r="F6" s="33" t="str">
        <f>'Diários Oficiais'!N6</f>
        <v>01.298.443/0002-54</v>
      </c>
      <c r="G6" s="37">
        <f>'Diários Oficiais'!O6</f>
        <v>143700</v>
      </c>
      <c r="H6" s="37" t="str">
        <f>'Diários Oficiais'!P6</f>
        <v>Não informado</v>
      </c>
      <c r="I6" s="41" t="str">
        <f>'Diários Oficiais'!Q6</f>
        <v>Não informado</v>
      </c>
      <c r="J6" s="39" t="s">
        <v>899</v>
      </c>
    </row>
    <row r="7" spans="1:11" ht="57.5">
      <c r="A7" s="32" t="str">
        <f>'Diários Oficiais'!A7</f>
        <v>Estadual</v>
      </c>
      <c r="B7" s="41">
        <f>'Diários Oficiais'!C7</f>
        <v>43896</v>
      </c>
      <c r="C7" s="33" t="str">
        <f>'Diários Oficiais'!I7</f>
        <v>HOSPITAL REGIONAL CHAGAS RODRIGUES</v>
      </c>
      <c r="D7" s="33" t="str">
        <f>'Diários Oficiais'!L7</f>
        <v>Aquisição de equipamentos médico-hospitalares</v>
      </c>
      <c r="E7" s="33" t="str">
        <f>'Diários Oficiais'!M7</f>
        <v>MEDFARMA COMÉRCIO DE MEDICAMENTOS, MATERIAIS E EQUIPAMENTOS HOSPITALARES - EIRELI</v>
      </c>
      <c r="F7" s="33" t="str">
        <f>'Diários Oficiais'!N7</f>
        <v>11.229.270/0001-95</v>
      </c>
      <c r="G7" s="37">
        <f>'Diários Oficiais'!O7</f>
        <v>15950</v>
      </c>
      <c r="H7" s="37" t="str">
        <f>'Diários Oficiais'!P7</f>
        <v>Não informado</v>
      </c>
      <c r="I7" s="41" t="str">
        <f>'Diários Oficiais'!Q7</f>
        <v>Não informado</v>
      </c>
      <c r="J7" s="39" t="s">
        <v>899</v>
      </c>
    </row>
    <row r="8" spans="1:11" ht="69">
      <c r="A8" s="32" t="str">
        <f>'Diários Oficiais'!A8</f>
        <v>Estadual</v>
      </c>
      <c r="B8" s="41">
        <f>'Diários Oficiais'!C8</f>
        <v>43896</v>
      </c>
      <c r="C8" s="33" t="str">
        <f>'Diários Oficiais'!I8</f>
        <v>HOSPITAL REGIONAL CHAGAS RODRIGUES</v>
      </c>
      <c r="D8" s="33" t="str">
        <f>'Diários Oficiais'!L8</f>
        <v>Aquisição de equipamentos médico-hospitalares</v>
      </c>
      <c r="E8" s="33" t="str">
        <f>'Diários Oficiais'!M8</f>
        <v>NIHON KOHDEN BRASIL IMPORTAÇÃO, EXPORTAÇÃO E COMERCIO DE EQUIPAMENTOS MÉDICOS LTDA</v>
      </c>
      <c r="F8" s="33" t="str">
        <f>'Diários Oficiais'!N8</f>
        <v>14.365.637/0001-96</v>
      </c>
      <c r="G8" s="37">
        <f>'Diários Oficiais'!O8</f>
        <v>38285.599999999999</v>
      </c>
      <c r="H8" s="37" t="str">
        <f>'Diários Oficiais'!P8</f>
        <v>Não informado</v>
      </c>
      <c r="I8" s="41" t="str">
        <f>'Diários Oficiais'!Q8</f>
        <v>Não informado</v>
      </c>
      <c r="J8" s="39" t="s">
        <v>899</v>
      </c>
    </row>
    <row r="9" spans="1:11" ht="23">
      <c r="A9" s="32" t="str">
        <f>'Diários Oficiais'!A9</f>
        <v>Estadual</v>
      </c>
      <c r="B9" s="41">
        <f>'Diários Oficiais'!C9</f>
        <v>43896</v>
      </c>
      <c r="C9" s="33" t="str">
        <f>'Diários Oficiais'!I9</f>
        <v>HOSPITAL REGIONAL CHAGAS RODRIGUES</v>
      </c>
      <c r="D9" s="33" t="str">
        <f>'Diários Oficiais'!L9</f>
        <v>Aquisição de equipamentos médico-hospitalares</v>
      </c>
      <c r="E9" s="33" t="str">
        <f>'Diários Oficiais'!M9</f>
        <v>PHILIPS MEDICAL SYSTEMS LTDA</v>
      </c>
      <c r="F9" s="33" t="str">
        <f>'Diários Oficiais'!N9</f>
        <v>58.295.213/0021-11</v>
      </c>
      <c r="G9" s="37">
        <f>'Diários Oficiais'!O9</f>
        <v>22808.75</v>
      </c>
      <c r="H9" s="37" t="str">
        <f>'Diários Oficiais'!P9</f>
        <v>Não informado</v>
      </c>
      <c r="I9" s="41" t="str">
        <f>'Diários Oficiais'!Q9</f>
        <v>Não informado</v>
      </c>
      <c r="J9" s="39" t="s">
        <v>899</v>
      </c>
    </row>
    <row r="10" spans="1:11" ht="23">
      <c r="A10" s="32" t="str">
        <f>'Diários Oficiais'!A11</f>
        <v>Estadual</v>
      </c>
      <c r="B10" s="41">
        <f>'Diários Oficiais'!C11</f>
        <v>43907</v>
      </c>
      <c r="C10" s="33" t="str">
        <f>'Diários Oficiais'!I11</f>
        <v>HOSPITAL REGIONAL LEÔNIDAS MELO</v>
      </c>
      <c r="D10" s="33" t="str">
        <f>'Diários Oficiais'!L11</f>
        <v>Aquisição de equipamentos médico-hospitalares</v>
      </c>
      <c r="E10" s="33" t="str">
        <f>'Diários Oficiais'!M11</f>
        <v>ALFA MED - SISTEMAS MÉDICOS LTDA</v>
      </c>
      <c r="F10" s="33" t="str">
        <f>'Diários Oficiais'!N11</f>
        <v>11.405.384/0001-49</v>
      </c>
      <c r="G10" s="37">
        <f>'Diários Oficiais'!O11</f>
        <v>24450</v>
      </c>
      <c r="H10" s="37" t="str">
        <f>'Diários Oficiais'!P11</f>
        <v>06/2020</v>
      </c>
      <c r="I10" s="41" t="str">
        <f>'Diários Oficiais'!Q10</f>
        <v>Não informado</v>
      </c>
      <c r="J10" s="39" t="s">
        <v>900</v>
      </c>
    </row>
    <row r="11" spans="1:11" ht="23">
      <c r="A11" s="32" t="str">
        <f>'Diários Oficiais'!A14</f>
        <v>Estadual</v>
      </c>
      <c r="B11" s="41">
        <f>'Diários Oficiais'!C14</f>
        <v>43907</v>
      </c>
      <c r="C11" s="33" t="str">
        <f>'Diários Oficiais'!I14</f>
        <v>HOSPITAL INFANTIL LUCIDIO PORTELA</v>
      </c>
      <c r="D11" s="33" t="str">
        <f>'Diários Oficiais'!L14</f>
        <v>Aquisição de equipamentos médico-hospitalares</v>
      </c>
      <c r="E11" s="33" t="str">
        <f>'Diários Oficiais'!M14</f>
        <v>J R D BRANDÃO EIRELI - MODELO MÓVEIS</v>
      </c>
      <c r="F11" s="33" t="str">
        <f>'Diários Oficiais'!N14</f>
        <v>23.511.454/0001-22</v>
      </c>
      <c r="G11" s="37">
        <f>'Diários Oficiais'!O14</f>
        <v>13050</v>
      </c>
      <c r="H11" s="37" t="str">
        <f>'Diários Oficiais'!P14</f>
        <v>Não informado</v>
      </c>
      <c r="I11" s="41" t="str">
        <f>'Diários Oficiais'!Q11</f>
        <v>02/03/2020</v>
      </c>
      <c r="J11" s="39" t="s">
        <v>900</v>
      </c>
    </row>
    <row r="12" spans="1:11" ht="46">
      <c r="A12" s="32" t="str">
        <f>'Diários Oficiais'!A16</f>
        <v>Estadual</v>
      </c>
      <c r="B12" s="41">
        <f>'Diários Oficiais'!C16</f>
        <v>43907</v>
      </c>
      <c r="C12" s="33" t="str">
        <f>'Diários Oficiais'!I16</f>
        <v>HOSPITAL REGIONAL LEÔNIDAS MELO</v>
      </c>
      <c r="D12" s="33" t="str">
        <f>'Diários Oficiais'!L16</f>
        <v>Aquisição de equipamentos médico-hospitalares</v>
      </c>
      <c r="E12" s="33" t="str">
        <f>'Diários Oficiais'!M16</f>
        <v>KSS COMERCIO E INDUSTRIA DE EQUIPAMENTOS MEDICO LTDA</v>
      </c>
      <c r="F12" s="33" t="str">
        <f>'Diários Oficiais'!N16</f>
        <v>79.805.263/0001-28</v>
      </c>
      <c r="G12" s="37">
        <f>'Diários Oficiais'!O16</f>
        <v>14094</v>
      </c>
      <c r="H12" s="37" t="str">
        <f>'Diários Oficiais'!P16</f>
        <v>04/2020</v>
      </c>
      <c r="I12" s="41" t="str">
        <f>'Diários Oficiais'!Q12</f>
        <v>Não informado</v>
      </c>
      <c r="J12" s="39" t="s">
        <v>900</v>
      </c>
    </row>
    <row r="13" spans="1:11" ht="34.5">
      <c r="A13" s="32" t="str">
        <f>'Diários Oficiais'!A19</f>
        <v>Estadual</v>
      </c>
      <c r="B13" s="41">
        <f>'Diários Oficiais'!C19</f>
        <v>43907</v>
      </c>
      <c r="C13" s="33" t="str">
        <f>'Diários Oficiais'!I19</f>
        <v>HOSPITAL REGIONAL LEÔNIDAS MELO</v>
      </c>
      <c r="D13" s="33" t="str">
        <f>'Diários Oficiais'!L19</f>
        <v>Aquisição de equipamentos médico-hospitalares</v>
      </c>
      <c r="E13" s="33" t="str">
        <f>'Diários Oficiais'!M19</f>
        <v>MAGNAMED - TECNOLOGIA MÉDICA S/A (FILIAL)</v>
      </c>
      <c r="F13" s="33" t="str">
        <f>'Diários Oficiais'!N19</f>
        <v>01.298.443/0002-54</v>
      </c>
      <c r="G13" s="37">
        <f>'Diários Oficiais'!O19</f>
        <v>143700</v>
      </c>
      <c r="H13" s="37" t="str">
        <f>'Diários Oficiais'!P19</f>
        <v>05/2020</v>
      </c>
      <c r="I13" s="41" t="str">
        <f>'Diários Oficiais'!Q13</f>
        <v>02/03/2020</v>
      </c>
      <c r="J13" s="39" t="s">
        <v>900</v>
      </c>
    </row>
    <row r="14" spans="1:11" ht="57.5">
      <c r="A14" s="32" t="str">
        <f>'Diários Oficiais'!A21</f>
        <v>Estadual</v>
      </c>
      <c r="B14" s="41">
        <f>'Diários Oficiais'!C21</f>
        <v>43907</v>
      </c>
      <c r="C14" s="33" t="str">
        <f>'Diários Oficiais'!I21</f>
        <v>HOSPITAL REGIONAL LEÔNIDAS MELO</v>
      </c>
      <c r="D14" s="33" t="str">
        <f>'Diários Oficiais'!L21</f>
        <v>Aquisição de equipamentos médico-hospitalares</v>
      </c>
      <c r="E14" s="33" t="str">
        <f>'Diários Oficiais'!M21</f>
        <v>MEDFARMA COMÉRCIO DE MEDICAMENTOS, MATERIAIS E EQUIPAMENTOS HOSPITALARES - EIRELI</v>
      </c>
      <c r="F14" s="33" t="str">
        <f>'Diários Oficiais'!N21</f>
        <v>11.229.270/0001-95</v>
      </c>
      <c r="G14" s="37">
        <f>'Diários Oficiais'!O21</f>
        <v>15950</v>
      </c>
      <c r="H14" s="37" t="str">
        <f>'Diários Oficiais'!P21</f>
        <v>03/2020</v>
      </c>
      <c r="I14" s="41" t="str">
        <f>'Diários Oficiais'!Q14</f>
        <v>Não informado</v>
      </c>
      <c r="J14" s="39" t="s">
        <v>900</v>
      </c>
    </row>
    <row r="15" spans="1:11" ht="69">
      <c r="A15" s="32" t="str">
        <f>'Diários Oficiais'!A22</f>
        <v>Estadual</v>
      </c>
      <c r="B15" s="41">
        <f>'Diários Oficiais'!C22</f>
        <v>43907</v>
      </c>
      <c r="C15" s="33" t="str">
        <f>'Diários Oficiais'!I22</f>
        <v>HOSPITAL REGIONAL SENADOR JOSÉ CÂNDIDO FERRAZ</v>
      </c>
      <c r="D15" s="33" t="str">
        <f>'Diários Oficiais'!L22</f>
        <v>Aquisição de equipamentos médico-hospitalares</v>
      </c>
      <c r="E15" s="33" t="str">
        <f>'Diários Oficiais'!M22</f>
        <v>NIHON KOHDEN BRASIL IMPORTAÇÃO, EXPORTAÇÃO E COMERCIO DE EQUIPAMENTOS MÉDICOS LTDA</v>
      </c>
      <c r="F15" s="33" t="str">
        <f>'Diários Oficiais'!N22</f>
        <v>14.365.637/0001-96</v>
      </c>
      <c r="G15" s="37">
        <f>'Diários Oficiais'!O22</f>
        <v>19142.8</v>
      </c>
      <c r="H15" s="37" t="str">
        <f>'Diários Oficiais'!P22</f>
        <v>Não informado</v>
      </c>
      <c r="I15" s="41" t="str">
        <f>'Diários Oficiais'!Q15</f>
        <v>Não informado</v>
      </c>
      <c r="J15" s="39" t="s">
        <v>899</v>
      </c>
    </row>
    <row r="16" spans="1:11" ht="69">
      <c r="A16" s="32" t="str">
        <f>'Diários Oficiais'!A24</f>
        <v>Estadual</v>
      </c>
      <c r="B16" s="41">
        <f>'Diários Oficiais'!C24</f>
        <v>43907</v>
      </c>
      <c r="C16" s="33" t="str">
        <f>'Diários Oficiais'!I24</f>
        <v>HOSPITAL REGIONAL LEÔNIDAS MELO</v>
      </c>
      <c r="D16" s="33" t="str">
        <f>'Diários Oficiais'!L24</f>
        <v>Aquisição de equipamentos médico-hospitalares</v>
      </c>
      <c r="E16" s="33" t="str">
        <f>'Diários Oficiais'!M24</f>
        <v>NIHON KOHDEN BRASIL IMPORTAÇÃO, EXPORTAÇÃO E COMERCIO DE EQUIPAMENTOS MÉDICOS LTDA</v>
      </c>
      <c r="F16" s="33" t="str">
        <f>'Diários Oficiais'!N24</f>
        <v>14.365.637/0001-96</v>
      </c>
      <c r="G16" s="37">
        <f>'Diários Oficiais'!O24</f>
        <v>38285.599999999999</v>
      </c>
      <c r="H16" s="37" t="str">
        <f>'Diários Oficiais'!P24</f>
        <v>07/2020</v>
      </c>
      <c r="I16" s="41" t="str">
        <f>'Diários Oficiais'!Q16</f>
        <v>02/03/2020</v>
      </c>
      <c r="J16" s="39" t="s">
        <v>900</v>
      </c>
    </row>
    <row r="17" spans="1:10" ht="23">
      <c r="A17" s="32" t="str">
        <f>'Diários Oficiais'!A25</f>
        <v>Estadual</v>
      </c>
      <c r="B17" s="41">
        <f>'Diários Oficiais'!C25</f>
        <v>43907</v>
      </c>
      <c r="C17" s="33" t="str">
        <f>'Diários Oficiais'!I25</f>
        <v>HOSPITAL REGIONAL LEÔNIDAS MELO</v>
      </c>
      <c r="D17" s="33" t="str">
        <f>'Diários Oficiais'!L25</f>
        <v>Aquisição de equipamentos médico-hospitalares</v>
      </c>
      <c r="E17" s="33" t="str">
        <f>'Diários Oficiais'!M25</f>
        <v>PHILIPS MEDICAL SYSTEMS LTDA</v>
      </c>
      <c r="F17" s="33" t="str">
        <f>'Diários Oficiais'!N25</f>
        <v>58.295.213/0021-11</v>
      </c>
      <c r="G17" s="37">
        <f>'Diários Oficiais'!O25</f>
        <v>22808.75</v>
      </c>
      <c r="H17" s="37" t="str">
        <f>'Diários Oficiais'!P25</f>
        <v>08/2020</v>
      </c>
      <c r="I17" s="41" t="str">
        <f>'Diários Oficiais'!Q17</f>
        <v>Não informado</v>
      </c>
      <c r="J17" s="39" t="s">
        <v>899</v>
      </c>
    </row>
    <row r="18" spans="1:10" ht="34.5">
      <c r="A18" s="32" t="str">
        <f>'Diários Oficiais'!A26</f>
        <v>Estadual</v>
      </c>
      <c r="B18" s="41">
        <f>'Diários Oficiais'!C26</f>
        <v>43907</v>
      </c>
      <c r="C18" s="33" t="str">
        <f>'Diários Oficiais'!I26</f>
        <v>HOSPITAL INFANTIL LUCIDIO PORTELA</v>
      </c>
      <c r="D18" s="33" t="str">
        <f>'Diários Oficiais'!L26</f>
        <v>Aquisição de equipamentos médico-hospitalares</v>
      </c>
      <c r="E18" s="33" t="str">
        <f>'Diários Oficiais'!M26</f>
        <v>PRÓ-LIFE EQUIPAMENTOS MEDICOS EIRELI</v>
      </c>
      <c r="F18" s="33" t="str">
        <f>'Diários Oficiais'!N26</f>
        <v>66.783.630/0002-79</v>
      </c>
      <c r="G18" s="37">
        <f>'Diários Oficiais'!O26</f>
        <v>37857.9</v>
      </c>
      <c r="H18" s="37" t="str">
        <f>'Diários Oficiais'!P26</f>
        <v>Não informado</v>
      </c>
      <c r="I18" s="41" t="str">
        <f>'Diários Oficiais'!Q18</f>
        <v>Não informado</v>
      </c>
      <c r="J18" s="39" t="s">
        <v>899</v>
      </c>
    </row>
    <row r="19" spans="1:10" ht="34.5">
      <c r="A19" s="32" t="str">
        <f>'Diários Oficiais'!A28</f>
        <v>Estadual</v>
      </c>
      <c r="B19" s="41">
        <f>'Diários Oficiais'!C28</f>
        <v>43907</v>
      </c>
      <c r="C19" s="33" t="str">
        <f>'Diários Oficiais'!I28</f>
        <v>HOSPITAL INFANTIL LUCIDIO PORTELA</v>
      </c>
      <c r="D19" s="33" t="str">
        <f>'Diários Oficiais'!L28</f>
        <v>Aquisição de equipamentos diversos</v>
      </c>
      <c r="E19" s="33" t="str">
        <f>'Diários Oficiais'!M28</f>
        <v>R O CARVALHO DO NASCIMENTO - ÓTIMA DISTRIBUIDORA</v>
      </c>
      <c r="F19" s="33" t="str">
        <f>'Diários Oficiais'!N28</f>
        <v>05.577.401/0001-22</v>
      </c>
      <c r="G19" s="37">
        <f>'Diários Oficiais'!O28</f>
        <v>9075</v>
      </c>
      <c r="H19" s="37" t="str">
        <f>'Diários Oficiais'!P28</f>
        <v>Não informado</v>
      </c>
      <c r="I19" s="41" t="str">
        <f>'Diários Oficiais'!Q19</f>
        <v>02/03/2020</v>
      </c>
      <c r="J19" s="39" t="s">
        <v>899</v>
      </c>
    </row>
    <row r="20" spans="1:10" ht="23">
      <c r="A20" s="32" t="str">
        <f>'Diários Oficiais'!A12</f>
        <v>Estadual</v>
      </c>
      <c r="B20" s="41">
        <f>'Diários Oficiais'!C12</f>
        <v>43907</v>
      </c>
      <c r="C20" s="33" t="str">
        <f>'Diários Oficiais'!I12</f>
        <v>HOSPITAL REGIONAL SENADOR JOSÉ CÂNDIDO FERRAZ</v>
      </c>
      <c r="D20" s="33" t="str">
        <f>'Diários Oficiais'!L12</f>
        <v>Aquisição de equipamentos médico-hospitalares</v>
      </c>
      <c r="E20" s="33" t="str">
        <f>'Diários Oficiais'!M12</f>
        <v>J R D BRANDÃO EIRELI - MODELO MÓVEIS</v>
      </c>
      <c r="F20" s="33" t="str">
        <f>'Diários Oficiais'!N12</f>
        <v>23.511.454/0001-22</v>
      </c>
      <c r="G20" s="37">
        <f>'Diários Oficiais'!O12</f>
        <v>1850</v>
      </c>
      <c r="H20" s="37" t="str">
        <f>'Diários Oficiais'!P12</f>
        <v>Não informado</v>
      </c>
      <c r="I20" s="41" t="str">
        <f>'Diários Oficiais'!Q20</f>
        <v>Não informado</v>
      </c>
      <c r="J20" s="39" t="s">
        <v>900</v>
      </c>
    </row>
    <row r="21" spans="1:10" ht="34.5">
      <c r="A21" s="32" t="str">
        <f>'Diários Oficiais'!A17</f>
        <v>Estadual</v>
      </c>
      <c r="B21" s="41">
        <f>'Diários Oficiais'!C17</f>
        <v>43907</v>
      </c>
      <c r="C21" s="33" t="str">
        <f>'Diários Oficiais'!I17</f>
        <v>HOSPITAL REGIONAL SENADOR JOSÉ CÂNDIDO FERRAZ</v>
      </c>
      <c r="D21" s="33" t="str">
        <f>'Diários Oficiais'!L17</f>
        <v>Aquisição de equipamentos médico-hospitalares</v>
      </c>
      <c r="E21" s="33" t="str">
        <f>'Diários Oficiais'!M17</f>
        <v>MAGNAMED - TECNOLOGIA MÉDICA S/A</v>
      </c>
      <c r="F21" s="33" t="str">
        <f>'Diários Oficiais'!N17</f>
        <v>01.298.443/0001-73</v>
      </c>
      <c r="G21" s="37">
        <f>'Diários Oficiais'!O17</f>
        <v>47900</v>
      </c>
      <c r="H21" s="37" t="str">
        <f>'Diários Oficiais'!P17</f>
        <v>Não informado</v>
      </c>
      <c r="I21" s="41" t="str">
        <f>'Diários Oficiais'!Q21</f>
        <v>02/03/2020</v>
      </c>
      <c r="J21" s="39" t="s">
        <v>900</v>
      </c>
    </row>
    <row r="22" spans="1:10" ht="23">
      <c r="A22" s="32" t="str">
        <f>'Diários Oficiais'!A10</f>
        <v>Estadual</v>
      </c>
      <c r="B22" s="41">
        <f>'Diários Oficiais'!C10</f>
        <v>43907</v>
      </c>
      <c r="C22" s="33" t="str">
        <f>'Diários Oficiais'!I10</f>
        <v>HOSPITAL REGIONAL SENADOR JOSÉ CÂNDIDO FERRAZ</v>
      </c>
      <c r="D22" s="33" t="str">
        <f>'Diários Oficiais'!L10</f>
        <v>Aquisição de equipamentos médico-hospitalares</v>
      </c>
      <c r="E22" s="33" t="str">
        <f>'Diários Oficiais'!M10</f>
        <v>ALFA MED - SISTEMAS MÉDICOS LTDA</v>
      </c>
      <c r="F22" s="33" t="str">
        <f>'Diários Oficiais'!N10</f>
        <v>11.405.384/0001-49</v>
      </c>
      <c r="G22" s="37">
        <f>'Diários Oficiais'!O10</f>
        <v>8150</v>
      </c>
      <c r="H22" s="37" t="str">
        <f>'Diários Oficiais'!P10</f>
        <v>Não informado</v>
      </c>
      <c r="I22" s="41" t="str">
        <f>'Diários Oficiais'!Q22</f>
        <v>Não informado</v>
      </c>
      <c r="J22" s="39" t="s">
        <v>900</v>
      </c>
    </row>
    <row r="23" spans="1:10" ht="23">
      <c r="A23" s="32" t="str">
        <f>'Diários Oficiais'!A13</f>
        <v>Estadual</v>
      </c>
      <c r="B23" s="41">
        <f>'Diários Oficiais'!C13</f>
        <v>43907</v>
      </c>
      <c r="C23" s="33" t="str">
        <f>'Diários Oficiais'!I13</f>
        <v>HOSPITAL REGIONAL LEÔNIDAS MELO</v>
      </c>
      <c r="D23" s="33" t="str">
        <f>'Diários Oficiais'!L13</f>
        <v>Aquisição de equipamentos médico-hospitalares</v>
      </c>
      <c r="E23" s="33" t="str">
        <f>'Diários Oficiais'!M13</f>
        <v>J R D BRANDÃO EIRELI - MODELO MÓVEIS</v>
      </c>
      <c r="F23" s="33" t="str">
        <f>'Diários Oficiais'!N13</f>
        <v>23.511.454/0001-22</v>
      </c>
      <c r="G23" s="37">
        <f>'Diários Oficiais'!O13</f>
        <v>8185</v>
      </c>
      <c r="H23" s="37" t="str">
        <f>'Diários Oficiais'!P13</f>
        <v>02/2020</v>
      </c>
      <c r="I23" s="41" t="str">
        <f>'Diários Oficiais'!Q23</f>
        <v>Não informado</v>
      </c>
      <c r="J23" s="39" t="s">
        <v>900</v>
      </c>
    </row>
    <row r="24" spans="1:10" ht="46">
      <c r="A24" s="32" t="str">
        <f>'Diários Oficiais'!A15</f>
        <v>Estadual</v>
      </c>
      <c r="B24" s="41">
        <f>'Diários Oficiais'!C15</f>
        <v>43907</v>
      </c>
      <c r="C24" s="33" t="str">
        <f>'Diários Oficiais'!I15</f>
        <v>HOSPITAL REGIONAL SENADOR JOSÉ CÂNDIDO FERRAZ</v>
      </c>
      <c r="D24" s="33" t="str">
        <f>'Diários Oficiais'!L15</f>
        <v>Aquisição de equipamentos médico-hospitalares</v>
      </c>
      <c r="E24" s="33" t="str">
        <f>'Diários Oficiais'!M15</f>
        <v>KSS COMERCIO E INDUSTRIA DE EQUIPAMENTOS MEDICO LTDA</v>
      </c>
      <c r="F24" s="33" t="str">
        <f>'Diários Oficiais'!N15</f>
        <v>79.805.263/0001-28</v>
      </c>
      <c r="G24" s="37">
        <f>'Diários Oficiais'!O15</f>
        <v>5845</v>
      </c>
      <c r="H24" s="37" t="str">
        <f>'Diários Oficiais'!P15</f>
        <v>Não informado</v>
      </c>
      <c r="I24" s="41" t="str">
        <f>'Diários Oficiais'!Q24</f>
        <v>02/03/2020</v>
      </c>
      <c r="J24" s="39" t="s">
        <v>900</v>
      </c>
    </row>
    <row r="25" spans="1:10" ht="34.5">
      <c r="A25" s="32" t="str">
        <f>'Diários Oficiais'!A18</f>
        <v>Estadual</v>
      </c>
      <c r="B25" s="41">
        <f>'Diários Oficiais'!C18</f>
        <v>43907</v>
      </c>
      <c r="C25" s="33" t="str">
        <f>'Diários Oficiais'!I18</f>
        <v>HOSPITAL INFANTIL LUCIDIO PORTELA</v>
      </c>
      <c r="D25" s="33" t="str">
        <f>'Diários Oficiais'!L18</f>
        <v>Aquisição de equipamentos médico-hospitalares</v>
      </c>
      <c r="E25" s="33" t="str">
        <f>'Diários Oficiais'!M18</f>
        <v>MAGNAMED - TECNOLOGIA MÉDICA S/A</v>
      </c>
      <c r="F25" s="33" t="str">
        <f>'Diários Oficiais'!N18</f>
        <v>01.298.443/0001-73</v>
      </c>
      <c r="G25" s="37">
        <f>'Diários Oficiais'!O18</f>
        <v>143700</v>
      </c>
      <c r="H25" s="37" t="str">
        <f>'Diários Oficiais'!P18</f>
        <v>Não informado</v>
      </c>
      <c r="I25" s="41" t="str">
        <f>'Diários Oficiais'!Q25</f>
        <v>02/03/2020</v>
      </c>
      <c r="J25" s="39" t="s">
        <v>900</v>
      </c>
    </row>
    <row r="26" spans="1:10" ht="57.5">
      <c r="A26" s="32" t="str">
        <f>'Diários Oficiais'!A20</f>
        <v>Estadual</v>
      </c>
      <c r="B26" s="41">
        <f>'Diários Oficiais'!C20</f>
        <v>43907</v>
      </c>
      <c r="C26" s="33" t="str">
        <f>'Diários Oficiais'!I20</f>
        <v>HOSPITAL REGIONAL SENADOR JOSÉ CÂNDIDO FERRAZ</v>
      </c>
      <c r="D26" s="33" t="str">
        <f>'Diários Oficiais'!L20</f>
        <v>Aquisição de equipamentos médico-hospitalares</v>
      </c>
      <c r="E26" s="33" t="str">
        <f>'Diários Oficiais'!M20</f>
        <v>MEDFARMA COMÉRCIO DE MEDICAMENTOS, MATERIAIS E EQUIPAMENTOS HOSPITALARES - EIRELI</v>
      </c>
      <c r="F26" s="33" t="str">
        <f>'Diários Oficiais'!N20</f>
        <v>11.229.270/0001-95</v>
      </c>
      <c r="G26" s="37">
        <f>'Diários Oficiais'!O20</f>
        <v>4785</v>
      </c>
      <c r="H26" s="37" t="str">
        <f>'Diários Oficiais'!P20</f>
        <v>Não informado</v>
      </c>
      <c r="I26" s="41" t="str">
        <f>'Diários Oficiais'!Q26</f>
        <v>Não informado</v>
      </c>
      <c r="J26" s="39" t="s">
        <v>900</v>
      </c>
    </row>
    <row r="27" spans="1:10" ht="69">
      <c r="A27" s="32" t="str">
        <f>'Diários Oficiais'!A23</f>
        <v>Estadual</v>
      </c>
      <c r="B27" s="41">
        <f>'Diários Oficiais'!C23</f>
        <v>43907</v>
      </c>
      <c r="C27" s="33" t="str">
        <f>'Diários Oficiais'!I23</f>
        <v>HOSPITAL INFANTIL LUCIDIO PORTELA</v>
      </c>
      <c r="D27" s="33" t="str">
        <f>'Diários Oficiais'!L23</f>
        <v>Aquisição de equipamentos médico-hospitalares</v>
      </c>
      <c r="E27" s="33" t="str">
        <f>'Diários Oficiais'!M23</f>
        <v>NIHON KOHDEN BRASIL IMPORTAÇÃO, EXPORTAÇÃO E COMERCIO DE EQUIPAMENTOS MÉDICOS LTDA</v>
      </c>
      <c r="F27" s="33" t="str">
        <f>'Diários Oficiais'!N23</f>
        <v>14.365.637/0001-96</v>
      </c>
      <c r="G27" s="37">
        <f>'Diários Oficiais'!O23</f>
        <v>38285.599999999999</v>
      </c>
      <c r="H27" s="37" t="str">
        <f>'Diários Oficiais'!P23</f>
        <v>Não informado</v>
      </c>
      <c r="I27" s="41" t="str">
        <f>'Diários Oficiais'!Q27</f>
        <v>Não informado</v>
      </c>
      <c r="J27" s="39" t="s">
        <v>900</v>
      </c>
    </row>
    <row r="28" spans="1:10" ht="34.5">
      <c r="A28" s="32" t="str">
        <f>'Diários Oficiais'!A27</f>
        <v>Estadual</v>
      </c>
      <c r="B28" s="41">
        <f>'Diários Oficiais'!C27</f>
        <v>43907</v>
      </c>
      <c r="C28" s="33" t="str">
        <f>'Diários Oficiais'!I27</f>
        <v>HOSPITAL INFANTIL LUCIDIO PORTELA</v>
      </c>
      <c r="D28" s="33" t="str">
        <f>'Diários Oficiais'!L27</f>
        <v>Aquisição de equipamentos médico-hospitalares</v>
      </c>
      <c r="E28" s="33" t="str">
        <f>'Diários Oficiais'!M27</f>
        <v>R O CARVALHO DO NASCIMENTO - ÓTIMA DISTRIBUIDORA</v>
      </c>
      <c r="F28" s="33" t="str">
        <f>'Diários Oficiais'!N27</f>
        <v>05.577.401/0001-22</v>
      </c>
      <c r="G28" s="37">
        <f>'Diários Oficiais'!O27</f>
        <v>4969.8</v>
      </c>
      <c r="H28" s="37" t="str">
        <f>'Diários Oficiais'!P27</f>
        <v>Não informado</v>
      </c>
      <c r="I28" s="41" t="str">
        <f>'Diários Oficiais'!Q28</f>
        <v>Não informado</v>
      </c>
      <c r="J28" s="39" t="s">
        <v>900</v>
      </c>
    </row>
    <row r="29" spans="1:10" ht="23">
      <c r="A29" s="32" t="str">
        <f>'Diários Oficiais'!A29</f>
        <v>Municipal</v>
      </c>
      <c r="B29" s="41">
        <f>'Diários Oficiais'!C29</f>
        <v>43908</v>
      </c>
      <c r="C29" s="33" t="str">
        <f>'Diários Oficiais'!I29</f>
        <v>P. M. DE FLORIANO</v>
      </c>
      <c r="D29" s="33" t="str">
        <f>'Diários Oficiais'!L29</f>
        <v>Aquisição de materiais diversos</v>
      </c>
      <c r="E29" s="33" t="str">
        <f>'Diários Oficiais'!M29</f>
        <v>M. J. LOPES MONTEIRO-ME</v>
      </c>
      <c r="F29" s="33" t="str">
        <f>'Diários Oficiais'!N29</f>
        <v>02.985.402/0001-18</v>
      </c>
      <c r="G29" s="37">
        <f>'Diários Oficiais'!O29</f>
        <v>79657.600000000006</v>
      </c>
      <c r="H29" s="37" t="str">
        <f>'Diários Oficiais'!P29</f>
        <v>Não informado</v>
      </c>
      <c r="I29" s="41" t="str">
        <f>'Diários Oficiais'!Q29</f>
        <v>Não informado</v>
      </c>
      <c r="J29" s="39" t="s">
        <v>900</v>
      </c>
    </row>
    <row r="30" spans="1:10" ht="23">
      <c r="A30" s="32" t="str">
        <f>'Diários Oficiais'!A30</f>
        <v>Estadual</v>
      </c>
      <c r="B30" s="41">
        <f>'Diários Oficiais'!C30</f>
        <v>43914</v>
      </c>
      <c r="C30" s="33" t="str">
        <f>'Diários Oficiais'!I30</f>
        <v>INSTITUTO DE DOENÇAS TROPICAIS NATAN PORTELA</v>
      </c>
      <c r="D30" s="33" t="str">
        <f>'Diários Oficiais'!L30</f>
        <v>Aquisição de equipamentos médico-hospitalares</v>
      </c>
      <c r="E30" s="33" t="str">
        <f>'Diários Oficiais'!M30</f>
        <v>J R D BRANDÃO EIRELI - MODELO MÓVEIS</v>
      </c>
      <c r="F30" s="33" t="str">
        <f>'Diários Oficiais'!N30</f>
        <v>23.511.454/0001-22</v>
      </c>
      <c r="G30" s="37">
        <f>'Diários Oficiais'!O30</f>
        <v>11100</v>
      </c>
      <c r="H30" s="37" t="str">
        <f>'Diários Oficiais'!P30</f>
        <v>007/2020</v>
      </c>
      <c r="I30" s="41" t="str">
        <f>'Diários Oficiais'!Q30</f>
        <v>13/03/2020</v>
      </c>
      <c r="J30" s="39" t="s">
        <v>900</v>
      </c>
    </row>
    <row r="31" spans="1:10" ht="46">
      <c r="A31" s="32" t="str">
        <f>'Diários Oficiais'!A31</f>
        <v>Estadual</v>
      </c>
      <c r="B31" s="41">
        <f>'Diários Oficiais'!C31</f>
        <v>43914</v>
      </c>
      <c r="C31" s="33" t="str">
        <f>'Diários Oficiais'!I31</f>
        <v>INSTITUTO DE DOENÇAS TROPICAIS NATAN PORTELA</v>
      </c>
      <c r="D31" s="33" t="str">
        <f>'Diários Oficiais'!L31</f>
        <v>Aquisição de equipamentos médico-hospitalares</v>
      </c>
      <c r="E31" s="33" t="str">
        <f>'Diários Oficiais'!M31</f>
        <v>KSS COMERCIO E INDUSTRIA DE EQUIPAMENTOS MEDICO LTDA</v>
      </c>
      <c r="F31" s="33" t="str">
        <f>'Diários Oficiais'!N31</f>
        <v>79.805.263/0001-28</v>
      </c>
      <c r="G31" s="37">
        <f>'Diários Oficiais'!O31</f>
        <v>99693</v>
      </c>
      <c r="H31" s="37" t="str">
        <f>'Diários Oficiais'!P31</f>
        <v>004/2020</v>
      </c>
      <c r="I31" s="41" t="str">
        <f>'Diários Oficiais'!Q31</f>
        <v>13/03/2020</v>
      </c>
      <c r="J31" s="39" t="s">
        <v>900</v>
      </c>
    </row>
    <row r="32" spans="1:10">
      <c r="A32" s="32" t="e">
        <f>'Diários Oficiais'!#REF!</f>
        <v>#REF!</v>
      </c>
      <c r="B32" s="41" t="e">
        <f>'Diários Oficiais'!#REF!</f>
        <v>#REF!</v>
      </c>
      <c r="C32" s="33" t="e">
        <f>'Diários Oficiais'!#REF!</f>
        <v>#REF!</v>
      </c>
      <c r="D32" s="33" t="e">
        <f>'Diários Oficiais'!#REF!</f>
        <v>#REF!</v>
      </c>
      <c r="E32" s="33" t="e">
        <f>'Diários Oficiais'!#REF!</f>
        <v>#REF!</v>
      </c>
      <c r="F32" s="33" t="e">
        <f>'Diários Oficiais'!#REF!</f>
        <v>#REF!</v>
      </c>
      <c r="G32" s="37" t="e">
        <f>'Diários Oficiais'!#REF!</f>
        <v>#REF!</v>
      </c>
      <c r="H32" s="37" t="e">
        <f>'Diários Oficiais'!#REF!</f>
        <v>#REF!</v>
      </c>
      <c r="I32" s="41" t="e">
        <f>'Diários Oficiais'!#REF!</f>
        <v>#REF!</v>
      </c>
      <c r="J32" s="39" t="s">
        <v>900</v>
      </c>
    </row>
    <row r="33" spans="1:10" ht="34.5">
      <c r="A33" s="32" t="str">
        <f>'Diários Oficiais'!A40</f>
        <v>Estadual</v>
      </c>
      <c r="B33" s="41">
        <f>'Diários Oficiais'!C40</f>
        <v>43916</v>
      </c>
      <c r="C33" s="33" t="str">
        <f>'Diários Oficiais'!I40</f>
        <v>HOSPITAL INFANTIL LUCIDIO PORTELA</v>
      </c>
      <c r="D33" s="33" t="str">
        <f>'Diários Oficiais'!L40</f>
        <v>Construção, reforma e/ou ampliação de unidade hospitalar</v>
      </c>
      <c r="E33" s="33" t="str">
        <f>'Diários Oficiais'!M40</f>
        <v>R MELO CONSTRUTORA LTDA</v>
      </c>
      <c r="F33" s="33" t="str">
        <f>'Diários Oficiais'!N40</f>
        <v>01.857.346/0001-73</v>
      </c>
      <c r="G33" s="37">
        <f>'Diários Oficiais'!O40</f>
        <v>395611.49</v>
      </c>
      <c r="H33" s="37" t="str">
        <f>'Diários Oficiais'!P40</f>
        <v>Não informado</v>
      </c>
      <c r="I33" s="41" t="str">
        <f>'Diários Oficiais'!Q32</f>
        <v>13/03/2020</v>
      </c>
      <c r="J33" s="39" t="s">
        <v>900</v>
      </c>
    </row>
    <row r="34" spans="1:10" ht="34.5">
      <c r="A34" s="32" t="str">
        <f>'Diários Oficiais'!A32</f>
        <v>Estadual</v>
      </c>
      <c r="B34" s="41">
        <f>'Diários Oficiais'!C32</f>
        <v>43914</v>
      </c>
      <c r="C34" s="33" t="str">
        <f>'Diários Oficiais'!I32</f>
        <v>INSTITUTO DE DOENÇAS TROPICAIS NATAN PORTELA</v>
      </c>
      <c r="D34" s="33" t="str">
        <f>'Diários Oficiais'!L32</f>
        <v>Aquisição de equipamentos médico-hospitalares</v>
      </c>
      <c r="E34" s="33" t="str">
        <f>'Diários Oficiais'!M32</f>
        <v>MAGNAMED - TECNOLOGIA MÉDICA S/A</v>
      </c>
      <c r="F34" s="33" t="str">
        <f>'Diários Oficiais'!N32</f>
        <v>01.298.443/0001-73</v>
      </c>
      <c r="G34" s="37">
        <f>'Diários Oficiais'!O32</f>
        <v>287400</v>
      </c>
      <c r="H34" s="37" t="str">
        <f>'Diários Oficiais'!P32</f>
        <v>003/2020</v>
      </c>
      <c r="I34" s="41" t="str">
        <f>'Diários Oficiais'!Q33</f>
        <v>13/03/2020</v>
      </c>
      <c r="J34" s="39" t="s">
        <v>900</v>
      </c>
    </row>
    <row r="35" spans="1:10" ht="57.5">
      <c r="A35" s="32" t="str">
        <f>'Diários Oficiais'!A33</f>
        <v>Estadual</v>
      </c>
      <c r="B35" s="41">
        <f>'Diários Oficiais'!C33</f>
        <v>43914</v>
      </c>
      <c r="C35" s="33" t="str">
        <f>'Diários Oficiais'!I33</f>
        <v>INSTITUTO DE DOENÇAS TROPICAIS NATAN PORTELA</v>
      </c>
      <c r="D35" s="33" t="str">
        <f>'Diários Oficiais'!L33</f>
        <v>Aquisição de insumos laboratoriais e/ou material médico-hospitalar</v>
      </c>
      <c r="E35" s="33" t="str">
        <f>'Diários Oficiais'!M33</f>
        <v>MEDFARMA COMÉRCIO DE MEDICAMENTOS, MATERIAIS E EQUIPAMENTOS HOSPITALARES - EIRELI</v>
      </c>
      <c r="F35" s="33" t="str">
        <f>'Diários Oficiais'!N33</f>
        <v>11.229.270/0001-95</v>
      </c>
      <c r="G35" s="37">
        <f>'Diários Oficiais'!O33</f>
        <v>18600</v>
      </c>
      <c r="H35" s="37" t="str">
        <f>'Diários Oficiais'!P33</f>
        <v>008/2020</v>
      </c>
      <c r="I35" s="41" t="str">
        <f>'Diários Oficiais'!Q34</f>
        <v>13/03/2020</v>
      </c>
      <c r="J35" s="39" t="s">
        <v>900</v>
      </c>
    </row>
    <row r="36" spans="1:10" ht="34.5">
      <c r="A36" s="32" t="str">
        <f>'Diários Oficiais'!A36</f>
        <v>Estadual</v>
      </c>
      <c r="B36" s="41">
        <f>'Diários Oficiais'!C36</f>
        <v>43914</v>
      </c>
      <c r="C36" s="33" t="str">
        <f>'Diários Oficiais'!I36</f>
        <v>INSTITUTO DE DOENÇAS TROPICAIS NATAN PORTELA</v>
      </c>
      <c r="D36" s="33" t="str">
        <f>'Diários Oficiais'!L36</f>
        <v>Construção, reforma e/ou ampliação de unidade hospitalar</v>
      </c>
      <c r="E36" s="33" t="str">
        <f>'Diários Oficiais'!M36</f>
        <v>R MELO CONSTRUTORA LTDA</v>
      </c>
      <c r="F36" s="33" t="str">
        <f>'Diários Oficiais'!N36</f>
        <v>01.857.346/0001-73</v>
      </c>
      <c r="G36" s="37">
        <f>'Diários Oficiais'!O36</f>
        <v>1142834.77</v>
      </c>
      <c r="H36" s="37" t="str">
        <f>'Diários Oficiais'!P36</f>
        <v>010/2020</v>
      </c>
      <c r="I36" s="41" t="str">
        <f>'Diários Oficiais'!Q35</f>
        <v>13/03/2020</v>
      </c>
      <c r="J36" s="39" t="s">
        <v>900</v>
      </c>
    </row>
    <row r="37" spans="1:10" ht="23">
      <c r="A37" s="32" t="str">
        <f>'Diários Oficiais'!A41</f>
        <v>Estadual</v>
      </c>
      <c r="B37" s="41">
        <f>'Diários Oficiais'!C41</f>
        <v>43917</v>
      </c>
      <c r="C37" s="33" t="str">
        <f>'Diários Oficiais'!I41</f>
        <v>HOSPITAL REGIONAL CHAGAS RODRIGUES</v>
      </c>
      <c r="D37" s="33" t="str">
        <f>'Diários Oficiais'!L41</f>
        <v>Aquisição de equipamentos médico-hospitalares</v>
      </c>
      <c r="E37" s="33" t="str">
        <f>'Diários Oficiais'!M41</f>
        <v>ANA FLAVIA ANDRADE SERGIO EIRELI</v>
      </c>
      <c r="F37" s="33" t="str">
        <f>'Diários Oficiais'!N41</f>
        <v>26.113.505/0001-56</v>
      </c>
      <c r="G37" s="37">
        <f>'Diários Oficiais'!O41</f>
        <v>7936.5</v>
      </c>
      <c r="H37" s="37" t="str">
        <f>'Diários Oficiais'!P41</f>
        <v>Não informado</v>
      </c>
      <c r="I37" s="41" t="str">
        <f>'Diários Oficiais'!Q36</f>
        <v>13/03/2020</v>
      </c>
      <c r="J37" s="39" t="s">
        <v>899</v>
      </c>
    </row>
    <row r="38" spans="1:10" ht="69">
      <c r="A38" s="32" t="str">
        <f>'Diários Oficiais'!A34</f>
        <v>Estadual</v>
      </c>
      <c r="B38" s="41">
        <f>'Diários Oficiais'!C34</f>
        <v>43914</v>
      </c>
      <c r="C38" s="33" t="str">
        <f>'Diários Oficiais'!I34</f>
        <v>INSTITUTO DE DOENÇAS TROPICAIS NATAN PORTELA</v>
      </c>
      <c r="D38" s="33" t="str">
        <f>'Diários Oficiais'!L34</f>
        <v>Aquisição de equipamentos médico-hospitalares</v>
      </c>
      <c r="E38" s="33" t="str">
        <f>'Diários Oficiais'!M34</f>
        <v>NIHON KOHDEN BRASIL IMPORTAÇÃO, EXPORTAÇÃO E COMERCIO DE EQUIPAMENTOS MÉDICOS LTDA</v>
      </c>
      <c r="F38" s="33" t="str">
        <f>'Diários Oficiais'!N34</f>
        <v>14.365.637/0001-96</v>
      </c>
      <c r="G38" s="37">
        <f>'Diários Oficiais'!O34</f>
        <v>95710</v>
      </c>
      <c r="H38" s="37" t="str">
        <f>'Diários Oficiais'!P34</f>
        <v>005/2020</v>
      </c>
      <c r="I38" s="41" t="str">
        <f>'Diários Oficiais'!Q37</f>
        <v>18/03/2020</v>
      </c>
      <c r="J38" s="39" t="s">
        <v>900</v>
      </c>
    </row>
    <row r="39" spans="1:10" ht="23">
      <c r="A39" s="32" t="str">
        <f>'Diários Oficiais'!A35</f>
        <v>Estadual</v>
      </c>
      <c r="B39" s="41">
        <f>'Diários Oficiais'!C35</f>
        <v>43914</v>
      </c>
      <c r="C39" s="33" t="str">
        <f>'Diários Oficiais'!I35</f>
        <v>INSTITUTO DE DOENÇAS TROPICAIS NATAN PORTELA</v>
      </c>
      <c r="D39" s="33" t="str">
        <f>'Diários Oficiais'!L35</f>
        <v>Aquisição de equipamentos médico-hospitalares</v>
      </c>
      <c r="E39" s="33" t="str">
        <f>'Diários Oficiais'!M35</f>
        <v>PHILIPS MEDICAL SYSTEMS LTDA</v>
      </c>
      <c r="F39" s="33" t="str">
        <f>'Diários Oficiais'!N35</f>
        <v>58.295.213/0021-11</v>
      </c>
      <c r="G39" s="37">
        <f>'Diários Oficiais'!O35</f>
        <v>22808.75</v>
      </c>
      <c r="H39" s="37" t="str">
        <f>'Diários Oficiais'!P35</f>
        <v>006/2020</v>
      </c>
      <c r="I39" s="41" t="str">
        <f>'Diários Oficiais'!Q38</f>
        <v>18/03/2020</v>
      </c>
      <c r="J39" s="39" t="s">
        <v>900</v>
      </c>
    </row>
    <row r="40" spans="1:10" ht="46">
      <c r="A40" s="32" t="str">
        <f>'Diários Oficiais'!A37</f>
        <v>Estadual</v>
      </c>
      <c r="B40" s="41">
        <f>'Diários Oficiais'!C37</f>
        <v>43916</v>
      </c>
      <c r="C40" s="33" t="str">
        <f>'Diários Oficiais'!I37</f>
        <v>HOSPITAL INFANTIL LUCIDIO PORTELA</v>
      </c>
      <c r="D40" s="33" t="str">
        <f>'Diários Oficiais'!L37</f>
        <v>Aquisição de equipamentos médico-hospitalares</v>
      </c>
      <c r="E40" s="33" t="str">
        <f>'Diários Oficiais'!M37</f>
        <v>KSS COMERCIO E INDUSTRIA DE EQUIPAMENTOS MEDICO LTDA</v>
      </c>
      <c r="F40" s="33" t="str">
        <f>'Diários Oficiais'!N37</f>
        <v>79.805.263/0001-28</v>
      </c>
      <c r="G40" s="37">
        <f>'Diários Oficiais'!O37</f>
        <v>48846.5</v>
      </c>
      <c r="H40" s="37" t="str">
        <f>'Diários Oficiais'!P37</f>
        <v>052/2020</v>
      </c>
      <c r="I40" s="41" t="e">
        <f>'Diários Oficiais'!#REF!</f>
        <v>#REF!</v>
      </c>
      <c r="J40" s="39" t="s">
        <v>900</v>
      </c>
    </row>
    <row r="41" spans="1:10" ht="23">
      <c r="A41" s="32" t="str">
        <f>'Diários Oficiais'!A38</f>
        <v>Estadual</v>
      </c>
      <c r="B41" s="41">
        <f>'Diários Oficiais'!C38</f>
        <v>43916</v>
      </c>
      <c r="C41" s="33" t="str">
        <f>'Diários Oficiais'!I38</f>
        <v>HOSPITAL INFANTIL LUCIDIO PORTELA</v>
      </c>
      <c r="D41" s="33" t="str">
        <f>'Diários Oficiais'!L38</f>
        <v>Aquisição de equipamentos médico-hospitalares</v>
      </c>
      <c r="E41" s="33" t="str">
        <f>'Diários Oficiais'!M38</f>
        <v>PHILIPS MEDICAL SYSTEMS LTDA</v>
      </c>
      <c r="F41" s="33" t="str">
        <f>'Diários Oficiais'!N38</f>
        <v>58.295.213/0021-11</v>
      </c>
      <c r="G41" s="37">
        <f>'Diários Oficiais'!O38</f>
        <v>22808.75</v>
      </c>
      <c r="H41" s="37" t="str">
        <f>'Diários Oficiais'!P38</f>
        <v>051/2020</v>
      </c>
      <c r="I41" s="41" t="str">
        <f>'Diários Oficiais'!Q39</f>
        <v>13/03/2020</v>
      </c>
      <c r="J41" s="39" t="s">
        <v>900</v>
      </c>
    </row>
    <row r="42" spans="1:10">
      <c r="A42" s="32" t="e">
        <f>'Diários Oficiais'!#REF!</f>
        <v>#REF!</v>
      </c>
      <c r="B42" s="41" t="e">
        <f>'Diários Oficiais'!#REF!</f>
        <v>#REF!</v>
      </c>
      <c r="C42" s="33" t="e">
        <f>'Diários Oficiais'!#REF!</f>
        <v>#REF!</v>
      </c>
      <c r="D42" s="33" t="e">
        <f>'Diários Oficiais'!#REF!</f>
        <v>#REF!</v>
      </c>
      <c r="E42" s="33" t="e">
        <f>'Diários Oficiais'!#REF!</f>
        <v>#REF!</v>
      </c>
      <c r="F42" s="33" t="e">
        <f>'Diários Oficiais'!#REF!</f>
        <v>#REF!</v>
      </c>
      <c r="G42" s="37" t="e">
        <f>'Diários Oficiais'!#REF!</f>
        <v>#REF!</v>
      </c>
      <c r="H42" s="37" t="e">
        <f>'Diários Oficiais'!#REF!</f>
        <v>#REF!</v>
      </c>
      <c r="I42" s="41" t="str">
        <f>'Diários Oficiais'!Q40</f>
        <v>20/03/2020</v>
      </c>
      <c r="J42" s="39" t="s">
        <v>900</v>
      </c>
    </row>
    <row r="43" spans="1:10" ht="34.5">
      <c r="A43" s="32" t="str">
        <f>'Diários Oficiais'!A39</f>
        <v>Estadual</v>
      </c>
      <c r="B43" s="41">
        <f>'Diários Oficiais'!C39</f>
        <v>43916</v>
      </c>
      <c r="C43" s="33" t="str">
        <f>'Diários Oficiais'!I39</f>
        <v>INSTITUTO DE DOENÇAS TROPICAIS NATAN PORTELA</v>
      </c>
      <c r="D43" s="33" t="str">
        <f>'Diários Oficiais'!L39</f>
        <v>Aquisição de equipamentos médico-hospitalares</v>
      </c>
      <c r="E43" s="33" t="str">
        <f>'Diários Oficiais'!M39</f>
        <v>PRÓ-LIFE EQUIPAMENTOS MEDICOS EIRELI</v>
      </c>
      <c r="F43" s="33" t="str">
        <f>'Diários Oficiais'!N39</f>
        <v>66.783.630/0002-79</v>
      </c>
      <c r="G43" s="37">
        <f>'Diários Oficiais'!O39</f>
        <v>75715.8</v>
      </c>
      <c r="H43" s="37" t="str">
        <f>'Diários Oficiais'!P39</f>
        <v>009/2020</v>
      </c>
      <c r="I43" s="41" t="str">
        <f>'Diários Oficiais'!Q41</f>
        <v>Não informado</v>
      </c>
      <c r="J43" s="39" t="s">
        <v>900</v>
      </c>
    </row>
    <row r="44" spans="1:10" ht="80.5">
      <c r="A44" s="32" t="str">
        <f>'Diários Oficiais'!A42</f>
        <v>Municipal</v>
      </c>
      <c r="B44" s="41">
        <f>'Diários Oficiais'!C42</f>
        <v>43919</v>
      </c>
      <c r="C44" s="33" t="str">
        <f>'Diários Oficiais'!I42</f>
        <v>P. M. DE CARAÚBAS DO PIAUI</v>
      </c>
      <c r="D44" s="33" t="str">
        <f>'Diários Oficiais'!L42</f>
        <v>Aquisição de equipamentos médico-hospitalares</v>
      </c>
      <c r="E44" s="33" t="str">
        <f>'Diários Oficiais'!M42</f>
        <v>SAO MARCOS DISTRIBUIDORA DE MEDICAMENTOS, EQUIPAMENTOS E MATERIAIS HOSPITALARES E ODONTOLOGICOS LTDA</v>
      </c>
      <c r="F44" s="33" t="str">
        <f>'Diários Oficiais'!N42</f>
        <v>03.894.963/0001-74</v>
      </c>
      <c r="G44" s="37">
        <f>'Diários Oficiais'!O42</f>
        <v>26880</v>
      </c>
      <c r="H44" s="37" t="str">
        <f>'Diários Oficiais'!P42</f>
        <v>26.03.2020.01</v>
      </c>
      <c r="I44" s="41" t="str">
        <f>'Diários Oficiais'!Q42</f>
        <v>26/03/2020</v>
      </c>
      <c r="J44" s="39" t="s">
        <v>900</v>
      </c>
    </row>
    <row r="45" spans="1:10" ht="23">
      <c r="A45" s="32" t="str">
        <f>'Diários Oficiais'!A43</f>
        <v>Municipal</v>
      </c>
      <c r="B45" s="41">
        <f>'Diários Oficiais'!C43</f>
        <v>43920</v>
      </c>
      <c r="C45" s="33" t="str">
        <f>'Diários Oficiais'!I43</f>
        <v>SECRETARIA MUNICIPAL DE EDUCAÇÃO E CULTURA - SEMEC</v>
      </c>
      <c r="D45" s="33" t="str">
        <f>'Diários Oficiais'!L43</f>
        <v>Fornecimento de alimentação e/ou cestas básicas</v>
      </c>
      <c r="E45" s="33" t="str">
        <f>'Diários Oficiais'!M43</f>
        <v>Distribuidora ML Ltda-EPP</v>
      </c>
      <c r="F45" s="33" t="str">
        <f>'Diários Oficiais'!N43</f>
        <v>03.504.585/0001-75</v>
      </c>
      <c r="G45" s="37">
        <f>'Diários Oficiais'!O43</f>
        <v>1318050</v>
      </c>
      <c r="H45" s="37" t="str">
        <f>'Diários Oficiais'!P43</f>
        <v>175/2020</v>
      </c>
      <c r="I45" s="41" t="str">
        <f>'Diários Oficiais'!Q43</f>
        <v>27/03/2020</v>
      </c>
      <c r="J45" s="39" t="s">
        <v>899</v>
      </c>
    </row>
    <row r="46" spans="1:10" ht="46">
      <c r="A46" s="32" t="str">
        <f>'Diários Oficiais'!A44</f>
        <v>Estadual</v>
      </c>
      <c r="B46" s="41">
        <f>'Diários Oficiais'!C44</f>
        <v>43920</v>
      </c>
      <c r="C46" s="33" t="str">
        <f>'Diários Oficiais'!I44</f>
        <v>MATERNIDADE DONA EVANGELINA ROSA</v>
      </c>
      <c r="D46" s="33" t="str">
        <f>'Diários Oficiais'!L44</f>
        <v>Aquisição de insumos laboratoriais e/ou material médico-hospitalar</v>
      </c>
      <c r="E46" s="33" t="str">
        <f>'Diários Oficiais'!M44</f>
        <v>NORT MED COMERCIO E SERVIÇOS DE PRODUTOS HOSPITALARES EIRELI</v>
      </c>
      <c r="F46" s="33" t="str">
        <f>'Diários Oficiais'!N44</f>
        <v>12.396.450/0001-24</v>
      </c>
      <c r="G46" s="37">
        <f>'Diários Oficiais'!O44</f>
        <v>130200</v>
      </c>
      <c r="H46" s="37" t="str">
        <f>'Diários Oficiais'!P44</f>
        <v>61/2020</v>
      </c>
      <c r="I46" s="41" t="str">
        <f>'Diários Oficiais'!Q44</f>
        <v>01/04/2020</v>
      </c>
      <c r="J46" s="39" t="s">
        <v>899</v>
      </c>
    </row>
    <row r="47" spans="1:10" ht="34.5">
      <c r="A47" s="32" t="str">
        <f>'Diários Oficiais'!A45</f>
        <v>Municipal</v>
      </c>
      <c r="B47" s="41">
        <f>'Diários Oficiais'!C45</f>
        <v>43920</v>
      </c>
      <c r="C47" s="33" t="str">
        <f>'Diários Oficiais'!I45</f>
        <v>SECRETARIA MUNICIPAL DE EDUCAÇÃO E CULTURA - SEMEC</v>
      </c>
      <c r="D47" s="33" t="str">
        <f>'Diários Oficiais'!L45</f>
        <v>Fornecimento de alimentação e/ou cestas básicas</v>
      </c>
      <c r="E47" s="33" t="str">
        <f>'Diários Oficiais'!M45</f>
        <v>Silva &amp; Alves Frutos Tropicais Ltda-EPP(Frutos Tropicais)</v>
      </c>
      <c r="F47" s="33" t="str">
        <f>'Diários Oficiais'!N45</f>
        <v>01.542.171/0001-05</v>
      </c>
      <c r="G47" s="37">
        <f>'Diários Oficiais'!O45</f>
        <v>1318050</v>
      </c>
      <c r="H47" s="37" t="str">
        <f>'Diários Oficiais'!P45</f>
        <v>176/2020</v>
      </c>
      <c r="I47" s="41" t="str">
        <f>'Diários Oficiais'!Q45</f>
        <v>27/03/2020</v>
      </c>
      <c r="J47" s="39" t="s">
        <v>899</v>
      </c>
    </row>
    <row r="48" spans="1:10" ht="23">
      <c r="A48" s="32" t="str">
        <f>'Diários Oficiais'!A46</f>
        <v>Municipal</v>
      </c>
      <c r="B48" s="41">
        <f>'Diários Oficiais'!C46</f>
        <v>43920</v>
      </c>
      <c r="C48" s="33" t="str">
        <f>'Diários Oficiais'!I46</f>
        <v>SECRETARIA MUNICIPAL DE EDUCAÇÃO E CULTURA - SEMEC</v>
      </c>
      <c r="D48" s="33" t="str">
        <f>'Diários Oficiais'!L46</f>
        <v>Fornecimento de alimentação e/ou cestas básicas</v>
      </c>
      <c r="E48" s="33" t="str">
        <f>'Diários Oficiais'!M46</f>
        <v>SP Comercial e Distribuidora Ltda</v>
      </c>
      <c r="F48" s="33" t="str">
        <f>'Diários Oficiais'!N46</f>
        <v>08.728.961/0001-29</v>
      </c>
      <c r="G48" s="37">
        <f>'Diários Oficiais'!O46</f>
        <v>1757200</v>
      </c>
      <c r="H48" s="37" t="str">
        <f>'Diários Oficiais'!P46</f>
        <v>177/2020</v>
      </c>
      <c r="I48" s="41" t="str">
        <f>'Diários Oficiais'!Q46</f>
        <v>27/03/2020</v>
      </c>
      <c r="J48" s="39" t="s">
        <v>900</v>
      </c>
    </row>
    <row r="49" spans="1:10" ht="23">
      <c r="A49" s="32" t="str">
        <f>'Diários Oficiais'!A47</f>
        <v>Municipal</v>
      </c>
      <c r="B49" s="41">
        <f>'Diários Oficiais'!C47</f>
        <v>43921</v>
      </c>
      <c r="C49" s="33" t="str">
        <f>'Diários Oficiais'!I47</f>
        <v>P. M. DE UNIÃO</v>
      </c>
      <c r="D49" s="33" t="str">
        <f>'Diários Oficiais'!L47</f>
        <v>Contratação de prestador de serviço - pessoa física</v>
      </c>
      <c r="E49" s="33" t="str">
        <f>'Diários Oficiais'!M47</f>
        <v>ANA CLEANE BENICIO DOS SANTOS</v>
      </c>
      <c r="F49" s="33" t="str">
        <f>'Diários Oficiais'!N47</f>
        <v>010.106.163-31</v>
      </c>
      <c r="G49" s="37">
        <f>'Diários Oficiais'!O47</f>
        <v>1045</v>
      </c>
      <c r="H49" s="37" t="str">
        <f>'Diários Oficiais'!P47</f>
        <v>007/2020</v>
      </c>
      <c r="I49" s="41" t="str">
        <f>'Diários Oficiais'!Q47</f>
        <v>23/03/2020</v>
      </c>
      <c r="J49" s="39" t="s">
        <v>900</v>
      </c>
    </row>
    <row r="50" spans="1:10">
      <c r="A50" s="32" t="e">
        <f>'Diários Oficiais'!#REF!</f>
        <v>#REF!</v>
      </c>
      <c r="B50" s="41" t="e">
        <f>'Diários Oficiais'!#REF!</f>
        <v>#REF!</v>
      </c>
      <c r="C50" s="33" t="e">
        <f>'Diários Oficiais'!#REF!</f>
        <v>#REF!</v>
      </c>
      <c r="D50" s="33" t="e">
        <f>'Diários Oficiais'!#REF!</f>
        <v>#REF!</v>
      </c>
      <c r="E50" s="33" t="e">
        <f>'Diários Oficiais'!#REF!</f>
        <v>#REF!</v>
      </c>
      <c r="F50" s="33" t="e">
        <f>'Diários Oficiais'!#REF!</f>
        <v>#REF!</v>
      </c>
      <c r="G50" s="37" t="e">
        <f>'Diários Oficiais'!#REF!</f>
        <v>#REF!</v>
      </c>
      <c r="H50" s="37" t="e">
        <f>'Diários Oficiais'!#REF!</f>
        <v>#REF!</v>
      </c>
      <c r="I50" s="41" t="e">
        <f>'Diários Oficiais'!#REF!</f>
        <v>#REF!</v>
      </c>
      <c r="J50" s="39" t="s">
        <v>899</v>
      </c>
    </row>
    <row r="51" spans="1:10" ht="23">
      <c r="A51" s="32" t="str">
        <f>'Diários Oficiais'!A49</f>
        <v>Municipal</v>
      </c>
      <c r="B51" s="41">
        <f>'Diários Oficiais'!C49</f>
        <v>43922</v>
      </c>
      <c r="C51" s="33" t="str">
        <f>'Diários Oficiais'!I49</f>
        <v>P. M. DE TANQUE DO PIAUÍ</v>
      </c>
      <c r="D51" s="33" t="str">
        <f>'Diários Oficiais'!L49</f>
        <v>Fornecimento de alimentação e/ou cestas básicas</v>
      </c>
      <c r="E51" s="33" t="str">
        <f>'Diários Oficiais'!M49</f>
        <v>ANGEU. PATRICIA VIEIRA DE CARVALHO</v>
      </c>
      <c r="F51" s="33" t="str">
        <f>'Diários Oficiais'!N49</f>
        <v>36.216.401/0001-20</v>
      </c>
      <c r="G51" s="37">
        <f>'Diários Oficiais'!O49</f>
        <v>15225</v>
      </c>
      <c r="H51" s="37" t="str">
        <f>'Diários Oficiais'!P49</f>
        <v>Não informado</v>
      </c>
      <c r="I51" s="41" t="str">
        <f>'Diários Oficiais'!Q48</f>
        <v>23/03/2020</v>
      </c>
      <c r="J51" s="39" t="s">
        <v>900</v>
      </c>
    </row>
    <row r="52" spans="1:10" ht="23">
      <c r="A52" s="32" t="str">
        <f>'Diários Oficiais'!A48</f>
        <v>Municipal</v>
      </c>
      <c r="B52" s="41">
        <f>'Diários Oficiais'!C48</f>
        <v>43921</v>
      </c>
      <c r="C52" s="33" t="str">
        <f>'Diários Oficiais'!I48</f>
        <v>P. M. DE UNIÃO</v>
      </c>
      <c r="D52" s="33" t="str">
        <f>'Diários Oficiais'!L48</f>
        <v>Contratação de prestador de serviço - pessoa física</v>
      </c>
      <c r="E52" s="33" t="str">
        <f>'Diários Oficiais'!M48</f>
        <v>DANIELE PRISCILA DE LIMA SILVA</v>
      </c>
      <c r="F52" s="33" t="str">
        <f>'Diários Oficiais'!N48</f>
        <v>051.166.973-98</v>
      </c>
      <c r="G52" s="37">
        <f>'Diários Oficiais'!O48</f>
        <v>1362.8</v>
      </c>
      <c r="H52" s="37" t="str">
        <f>'Diários Oficiais'!P48</f>
        <v>002/2020</v>
      </c>
      <c r="I52" s="41" t="str">
        <f>'Diários Oficiais'!Q49</f>
        <v>30/03/2020</v>
      </c>
      <c r="J52" s="39" t="s">
        <v>899</v>
      </c>
    </row>
    <row r="53" spans="1:10" ht="46">
      <c r="A53" s="32" t="str">
        <f>'Diários Oficiais'!A51</f>
        <v>Municipal</v>
      </c>
      <c r="B53" s="41">
        <f>'Diários Oficiais'!C51</f>
        <v>43922</v>
      </c>
      <c r="C53" s="33" t="str">
        <f>'Diários Oficiais'!I51</f>
        <v>P. M. DE PICOS</v>
      </c>
      <c r="D53" s="33" t="str">
        <f>'Diários Oficiais'!L51</f>
        <v>Aquisição de materiais diversos</v>
      </c>
      <c r="E53" s="33" t="str">
        <f>'Diários Oficiais'!M51</f>
        <v>DISTRIBUIDORA NOGUEIRA DE MEDICAMENTOS LTDA - DISNOMED</v>
      </c>
      <c r="F53" s="33" t="str">
        <f>'Diários Oficiais'!N51</f>
        <v>03.315.618/0001-39</v>
      </c>
      <c r="G53" s="37">
        <f>'Diários Oficiais'!O51</f>
        <v>134482</v>
      </c>
      <c r="H53" s="37" t="str">
        <f>'Diários Oficiais'!P51</f>
        <v>019/2020</v>
      </c>
      <c r="I53" s="41" t="str">
        <f>'Diários Oficiais'!Q50</f>
        <v>Não informado</v>
      </c>
      <c r="J53" s="39" t="s">
        <v>899</v>
      </c>
    </row>
    <row r="54" spans="1:10" ht="34.5" hidden="1">
      <c r="A54" s="32" t="str">
        <f>'Diários Oficiais'!A52</f>
        <v>Municipal</v>
      </c>
      <c r="B54" s="41">
        <f>'Diários Oficiais'!C52</f>
        <v>43922</v>
      </c>
      <c r="C54" s="33" t="str">
        <f>'Diários Oficiais'!I52</f>
        <v>P. M. DE PICOS</v>
      </c>
      <c r="D54" s="33" t="str">
        <f>'Diários Oficiais'!L52</f>
        <v>Aquisição de EPIs e/ou medicamentos</v>
      </c>
      <c r="E54" s="33" t="str">
        <f>'Diários Oficiais'!M52</f>
        <v>ELEVONI COMÉRCIO E ASSESSORIA HOSPITALAR EIRELI</v>
      </c>
      <c r="F54" s="33" t="str">
        <f>'Diários Oficiais'!N52</f>
        <v>31.010.395/0001-37</v>
      </c>
      <c r="G54" s="37">
        <f>'Diários Oficiais'!O52</f>
        <v>40800</v>
      </c>
      <c r="H54" s="37" t="str">
        <f>'Diários Oficiais'!P52</f>
        <v>018/2020</v>
      </c>
      <c r="I54" s="41" t="str">
        <f>'Diários Oficiais'!Q51</f>
        <v>03/03/2020</v>
      </c>
      <c r="J54" s="39" t="s">
        <v>899</v>
      </c>
    </row>
    <row r="55" spans="1:10" ht="34.5" hidden="1">
      <c r="A55" s="32" t="str">
        <f>'Diários Oficiais'!A50</f>
        <v>Estadual</v>
      </c>
      <c r="B55" s="41">
        <f>'Diários Oficiais'!C50</f>
        <v>43922</v>
      </c>
      <c r="C55" s="33" t="str">
        <f>'Diários Oficiais'!I50</f>
        <v>HOSPITAL INFANTIL LUCIDIO PORTELA</v>
      </c>
      <c r="D55" s="33" t="str">
        <f>'Diários Oficiais'!L50</f>
        <v>Aquisição de testes para diagnóstico de COVID-19</v>
      </c>
      <c r="E55" s="33" t="str">
        <f>'Diários Oficiais'!M50</f>
        <v>DISTRIBUIDORA DE MEDICAMENTOS SAÚDE &amp; VIDA LTDA</v>
      </c>
      <c r="F55" s="33" t="str">
        <f>'Diários Oficiais'!N50</f>
        <v>10.645.510/0001-70</v>
      </c>
      <c r="G55" s="37">
        <f>'Diários Oficiais'!O50</f>
        <v>74172</v>
      </c>
      <c r="H55" s="37" t="str">
        <f>'Diários Oficiais'!P50</f>
        <v>Não informado</v>
      </c>
      <c r="I55" s="41" t="str">
        <f>'Diários Oficiais'!Q52</f>
        <v>30/03/2020</v>
      </c>
      <c r="J55" s="39" t="s">
        <v>900</v>
      </c>
    </row>
    <row r="56" spans="1:10" ht="23" hidden="1">
      <c r="A56" s="32" t="str">
        <f>'Diários Oficiais'!A53</f>
        <v>Municipal</v>
      </c>
      <c r="B56" s="41">
        <f>'Diários Oficiais'!C53</f>
        <v>43922</v>
      </c>
      <c r="C56" s="33" t="str">
        <f>'Diários Oficiais'!I53</f>
        <v>P. M. DE FRANClNÓPOLIS</v>
      </c>
      <c r="D56" s="33" t="str">
        <f>'Diários Oficiais'!L53</f>
        <v>Fornecimento de alimentação e/ou cestas básicas</v>
      </c>
      <c r="E56" s="33" t="str">
        <f>'Diários Oficiais'!M53</f>
        <v>GALDIXO LEAL SILVA-ME</v>
      </c>
      <c r="F56" s="33" t="str">
        <f>'Diários Oficiais'!N53</f>
        <v>11.103.771/0001-20</v>
      </c>
      <c r="G56" s="37">
        <f>'Diários Oficiais'!O53</f>
        <v>5092.5</v>
      </c>
      <c r="H56" s="37" t="str">
        <f>'Diários Oficiais'!P53</f>
        <v>Não informado</v>
      </c>
      <c r="I56" s="41" t="str">
        <f>'Diários Oficiais'!Q53</f>
        <v>Não informado</v>
      </c>
      <c r="J56" s="39" t="s">
        <v>900</v>
      </c>
    </row>
    <row r="57" spans="1:10" ht="23" hidden="1">
      <c r="A57" s="32" t="str">
        <f>'Diários Oficiais'!A54</f>
        <v>Municipal</v>
      </c>
      <c r="B57" s="41">
        <f>'Diários Oficiais'!C54</f>
        <v>43922</v>
      </c>
      <c r="C57" s="33" t="str">
        <f>'Diários Oficiais'!I54</f>
        <v>P. M. DE FRANClNÓPOLIS</v>
      </c>
      <c r="D57" s="33" t="str">
        <f>'Diários Oficiais'!L54</f>
        <v>Fornecimento de alimentação e/ou cestas básicas</v>
      </c>
      <c r="E57" s="33" t="str">
        <f>'Diários Oficiais'!M54</f>
        <v>M. R. DA SILVA BARBOSA.ME</v>
      </c>
      <c r="F57" s="33" t="str">
        <f>'Diários Oficiais'!N54</f>
        <v>02.497.847/0001-59</v>
      </c>
      <c r="G57" s="37">
        <f>'Diários Oficiais'!O54</f>
        <v>6315</v>
      </c>
      <c r="H57" s="37" t="str">
        <f>'Diários Oficiais'!P54</f>
        <v>Não informado</v>
      </c>
      <c r="I57" s="41" t="str">
        <f>'Diários Oficiais'!Q54</f>
        <v>Não informado</v>
      </c>
      <c r="J57" s="39" t="s">
        <v>899</v>
      </c>
    </row>
    <row r="58" spans="1:10" hidden="1">
      <c r="A58" s="32" t="e">
        <f>'Diários Oficiais'!#REF!</f>
        <v>#REF!</v>
      </c>
      <c r="B58" s="41" t="e">
        <f>'Diários Oficiais'!#REF!</f>
        <v>#REF!</v>
      </c>
      <c r="C58" s="33" t="e">
        <f>'Diários Oficiais'!#REF!</f>
        <v>#REF!</v>
      </c>
      <c r="D58" s="33" t="e">
        <f>'Diários Oficiais'!#REF!</f>
        <v>#REF!</v>
      </c>
      <c r="E58" s="33" t="e">
        <f>'Diários Oficiais'!#REF!</f>
        <v>#REF!</v>
      </c>
      <c r="F58" s="33" t="e">
        <f>'Diários Oficiais'!#REF!</f>
        <v>#REF!</v>
      </c>
      <c r="G58" s="37" t="e">
        <f>'Diários Oficiais'!#REF!</f>
        <v>#REF!</v>
      </c>
      <c r="H58" s="37" t="e">
        <f>'Diários Oficiais'!#REF!</f>
        <v>#REF!</v>
      </c>
      <c r="I58" s="41" t="e">
        <f>'Diários Oficiais'!#REF!</f>
        <v>#REF!</v>
      </c>
      <c r="J58" s="39" t="s">
        <v>900</v>
      </c>
    </row>
    <row r="59" spans="1:10" ht="46" hidden="1">
      <c r="A59" s="32" t="str">
        <f>'Diários Oficiais'!A55</f>
        <v>Estadual</v>
      </c>
      <c r="B59" s="41">
        <f>'Diários Oficiais'!C55</f>
        <v>43922</v>
      </c>
      <c r="C59" s="33" t="str">
        <f>'Diários Oficiais'!I55</f>
        <v>HOSPITAL INFANTIL LUCIDIO PORTELA</v>
      </c>
      <c r="D59" s="33" t="str">
        <f>'Diários Oficiais'!L55</f>
        <v>Aquisição de EPIs e/ou medicamentos</v>
      </c>
      <c r="E59" s="33" t="str">
        <f>'Diários Oficiais'!M55</f>
        <v>NORT MED COMERCIO E SERVIÇOS DE PRODUTOS HOSPITALARES EIRELI</v>
      </c>
      <c r="F59" s="33" t="str">
        <f>'Diários Oficiais'!N55</f>
        <v>12.396.450/0001-24</v>
      </c>
      <c r="G59" s="37">
        <f>'Diários Oficiais'!O55</f>
        <v>22500</v>
      </c>
      <c r="H59" s="37" t="str">
        <f>'Diários Oficiais'!P55</f>
        <v>062/2020</v>
      </c>
      <c r="I59" s="41" t="str">
        <f>'Diários Oficiais'!Q55</f>
        <v>01/04/2020</v>
      </c>
      <c r="J59" s="39" t="s">
        <v>900</v>
      </c>
    </row>
    <row r="60" spans="1:10" ht="23" hidden="1">
      <c r="A60" s="32" t="str">
        <f>'Diários Oficiais'!A56</f>
        <v>Municipal</v>
      </c>
      <c r="B60" s="41">
        <f>'Diários Oficiais'!C56</f>
        <v>43922</v>
      </c>
      <c r="C60" s="33" t="str">
        <f>'Diários Oficiais'!I56</f>
        <v>P. M. DE FRANClNÓPOLIS</v>
      </c>
      <c r="D60" s="33" t="str">
        <f>'Diários Oficiais'!L56</f>
        <v>Fornecimento de alimentação e/ou cestas básicas</v>
      </c>
      <c r="E60" s="33" t="str">
        <f>'Diários Oficiais'!M56</f>
        <v>PAULO ROGÉRIO SANTOS E SILVA-EPP</v>
      </c>
      <c r="F60" s="33" t="str">
        <f>'Diários Oficiais'!N56</f>
        <v>22.581.142/0001-22</v>
      </c>
      <c r="G60" s="37">
        <f>'Diários Oficiais'!O56</f>
        <v>4125</v>
      </c>
      <c r="H60" s="37" t="str">
        <f>'Diários Oficiais'!P56</f>
        <v>Não informado</v>
      </c>
      <c r="I60" s="41" t="str">
        <f>'Diários Oficiais'!Q56</f>
        <v>Não informado</v>
      </c>
      <c r="J60" s="39" t="s">
        <v>900</v>
      </c>
    </row>
    <row r="61" spans="1:10" ht="23" hidden="1">
      <c r="A61" s="32" t="str">
        <f>'Diários Oficiais'!A60</f>
        <v>Municipal</v>
      </c>
      <c r="B61" s="41">
        <f>'Diários Oficiais'!C60</f>
        <v>43923</v>
      </c>
      <c r="C61" s="33" t="str">
        <f>'Diários Oficiais'!I60</f>
        <v>P. M. DE UNIÃO</v>
      </c>
      <c r="D61" s="33" t="str">
        <f>'Diários Oficiais'!L60</f>
        <v>Contratação de prestador de serviço - pessoa física</v>
      </c>
      <c r="E61" s="33" t="str">
        <f>'Diários Oficiais'!M60</f>
        <v>CLEDNA OE CARVALHO BARBOSA ALVES</v>
      </c>
      <c r="F61" s="33" t="str">
        <f>'Diários Oficiais'!N60</f>
        <v>004.537.483-09</v>
      </c>
      <c r="G61" s="37">
        <f>'Diários Oficiais'!O60</f>
        <v>1045</v>
      </c>
      <c r="H61" s="37" t="str">
        <f>'Diários Oficiais'!P60</f>
        <v>008/2020</v>
      </c>
      <c r="I61" s="41" t="str">
        <f>'Diários Oficiais'!Q57</f>
        <v>Não informado</v>
      </c>
      <c r="J61" s="39" t="s">
        <v>900</v>
      </c>
    </row>
    <row r="62" spans="1:10" ht="46" hidden="1">
      <c r="A62" s="32" t="str">
        <f>'Diários Oficiais'!A61</f>
        <v>Municipal</v>
      </c>
      <c r="B62" s="41">
        <f>'Diários Oficiais'!C61</f>
        <v>43923</v>
      </c>
      <c r="C62" s="33" t="str">
        <f>'Diários Oficiais'!I61</f>
        <v>FUNDAÇÃO MUNICIPAL DE SAÚDE DE TERESINA - FMS</v>
      </c>
      <c r="D62" s="33" t="str">
        <f>'Diários Oficiais'!L61</f>
        <v>Aquisição de equipamentos médico-hospitalares</v>
      </c>
      <c r="E62" s="33" t="str">
        <f>'Diários Oficiais'!M61</f>
        <v>FERMAQ COMÉRCIO DE FERRAMENTAS E MATERIAIS DE SEGURANÇA LTDA-ME</v>
      </c>
      <c r="F62" s="33" t="str">
        <f>'Diários Oficiais'!N61</f>
        <v>09.124.558/0001-53</v>
      </c>
      <c r="G62" s="37">
        <f>'Diários Oficiais'!O61</f>
        <v>300000</v>
      </c>
      <c r="H62" s="37" t="str">
        <f>'Diários Oficiais'!P61</f>
        <v>Não informado</v>
      </c>
      <c r="I62" s="41" t="str">
        <f>'Diários Oficiais'!Q58</f>
        <v>23/03/2020</v>
      </c>
      <c r="J62" s="39" t="s">
        <v>899</v>
      </c>
    </row>
    <row r="63" spans="1:10" ht="23" hidden="1">
      <c r="A63" s="32" t="str">
        <f>'Diários Oficiais'!A62</f>
        <v>Municipal</v>
      </c>
      <c r="B63" s="41">
        <f>'Diários Oficiais'!C62</f>
        <v>43923</v>
      </c>
      <c r="C63" s="33" t="str">
        <f>'Diários Oficiais'!I62</f>
        <v>P. M. DE UNIÃO</v>
      </c>
      <c r="D63" s="33" t="str">
        <f>'Diários Oficiais'!L62</f>
        <v>Contratação de prestador de serviço - pessoa física</v>
      </c>
      <c r="E63" s="33" t="str">
        <f>'Diários Oficiais'!M62</f>
        <v>FRANCISCA XAVIER SANTOS</v>
      </c>
      <c r="F63" s="33" t="str">
        <f>'Diários Oficiais'!N62</f>
        <v>017.057.403-24</v>
      </c>
      <c r="G63" s="37">
        <f>'Diários Oficiais'!O62</f>
        <v>1045</v>
      </c>
      <c r="H63" s="37" t="str">
        <f>'Diários Oficiais'!P62</f>
        <v>005/2020</v>
      </c>
      <c r="I63" s="41" t="str">
        <f>'Diários Oficiais'!Q59</f>
        <v>02/04/2020</v>
      </c>
      <c r="J63" s="39" t="s">
        <v>899</v>
      </c>
    </row>
    <row r="64" spans="1:10" ht="23" hidden="1">
      <c r="A64" s="32" t="str">
        <f>'Diários Oficiais'!A63</f>
        <v>Estadual</v>
      </c>
      <c r="B64" s="41">
        <f>'Diários Oficiais'!C63</f>
        <v>43923</v>
      </c>
      <c r="C64" s="33" t="str">
        <f>'Diários Oficiais'!I63</f>
        <v>MATERNIDADE DONA EVANGELINA ROSA</v>
      </c>
      <c r="D64" s="33" t="str">
        <f>'Diários Oficiais'!L63</f>
        <v>Aquisição de equipamentos médico-hospitalares</v>
      </c>
      <c r="E64" s="33" t="str">
        <f>'Diários Oficiais'!M63</f>
        <v>I C L L MENDES EIRELI-EPP</v>
      </c>
      <c r="F64" s="33" t="str">
        <f>'Diários Oficiais'!N63</f>
        <v>10.985.550/0001-60</v>
      </c>
      <c r="G64" s="37">
        <f>'Diários Oficiais'!O63</f>
        <v>134689.44</v>
      </c>
      <c r="H64" s="37" t="str">
        <f>'Diários Oficiais'!P63</f>
        <v>Não informado</v>
      </c>
      <c r="I64" s="41" t="str">
        <f>'Diários Oficiais'!Q60</f>
        <v>23/03/2020</v>
      </c>
      <c r="J64" s="39"/>
    </row>
    <row r="65" spans="1:10" ht="34.5" hidden="1">
      <c r="A65" s="32" t="str">
        <f>'Diários Oficiais'!A64</f>
        <v>Municipal</v>
      </c>
      <c r="B65" s="41">
        <f>'Diários Oficiais'!C64</f>
        <v>43923</v>
      </c>
      <c r="C65" s="33" t="str">
        <f>'Diários Oficiais'!I64</f>
        <v>FUNDAÇÃO MUNICIPAL DE SAÚDE DE TERESINA - FMS</v>
      </c>
      <c r="D65" s="33" t="str">
        <f>'Diários Oficiais'!L64</f>
        <v>Aquisição de material de limpeza</v>
      </c>
      <c r="E65" s="33" t="str">
        <f>'Diários Oficiais'!M64</f>
        <v>L G CARVALHO &amp; CIA LTDA (ARMAZEM CARVALHO)</v>
      </c>
      <c r="F65" s="33" t="str">
        <f>'Diários Oficiais'!N64</f>
        <v>06.611.446/0001-39</v>
      </c>
      <c r="G65" s="37">
        <f>'Diários Oficiais'!O64</f>
        <v>216200</v>
      </c>
      <c r="H65" s="37" t="str">
        <f>'Diários Oficiais'!P64</f>
        <v>Não informado</v>
      </c>
      <c r="I65" s="41" t="str">
        <f>'Diários Oficiais'!Q61</f>
        <v>26/03/2020</v>
      </c>
      <c r="J65" s="39"/>
    </row>
    <row r="66" spans="1:10" ht="34.5" hidden="1">
      <c r="A66" s="32" t="str">
        <f>'Diários Oficiais'!A65</f>
        <v>Municipal</v>
      </c>
      <c r="B66" s="41">
        <f>'Diários Oficiais'!C65</f>
        <v>43923</v>
      </c>
      <c r="C66" s="33" t="str">
        <f>'Diários Oficiais'!I65</f>
        <v>P. M. DE FLORIANO</v>
      </c>
      <c r="D66" s="33" t="str">
        <f>'Diários Oficiais'!L65</f>
        <v>Aquisição de equipamentos médico-hospitalares</v>
      </c>
      <c r="E66" s="33" t="str">
        <f>'Diários Oficiais'!M65</f>
        <v>IRRIMAQUINAS IRRIGAÇÃO E MÁQUINAS LTDA</v>
      </c>
      <c r="F66" s="33" t="str">
        <f>'Diários Oficiais'!N65</f>
        <v>07.405.975/0001-49</v>
      </c>
      <c r="G66" s="37">
        <f>'Diários Oficiais'!O65</f>
        <v>3550</v>
      </c>
      <c r="H66" s="37" t="str">
        <f>'Diários Oficiais'!P65</f>
        <v>Não informado</v>
      </c>
      <c r="I66" s="41" t="str">
        <f>'Diários Oficiais'!Q62</f>
        <v>23/03/2020</v>
      </c>
      <c r="J66" s="39"/>
    </row>
    <row r="67" spans="1:10" ht="23" hidden="1">
      <c r="A67" s="32" t="str">
        <f>'Diários Oficiais'!A58</f>
        <v>Municipal</v>
      </c>
      <c r="B67" s="41">
        <f>'Diários Oficiais'!C58</f>
        <v>43923</v>
      </c>
      <c r="C67" s="33" t="str">
        <f>'Diários Oficiais'!I58</f>
        <v>P. M. DE UNIÃO</v>
      </c>
      <c r="D67" s="33" t="str">
        <f>'Diários Oficiais'!L58</f>
        <v>Contratação de prestador de serviço - pessoa física</v>
      </c>
      <c r="E67" s="33" t="str">
        <f>'Diários Oficiais'!M58</f>
        <v>ANTONIA MARQUES ARAÚJO</v>
      </c>
      <c r="F67" s="33" t="str">
        <f>'Diários Oficiais'!N58</f>
        <v>474.114.293-72</v>
      </c>
      <c r="G67" s="37">
        <f>'Diários Oficiais'!O58</f>
        <v>1045</v>
      </c>
      <c r="H67" s="37" t="str">
        <f>'Diários Oficiais'!P58</f>
        <v>004/2020</v>
      </c>
      <c r="I67" s="41" t="str">
        <f>'Diários Oficiais'!Q63</f>
        <v>Não informado</v>
      </c>
      <c r="J67" s="39" t="s">
        <v>899</v>
      </c>
    </row>
    <row r="68" spans="1:10" ht="57.5" hidden="1">
      <c r="A68" s="32" t="str">
        <f>'Diários Oficiais'!A59</f>
        <v>Estadual</v>
      </c>
      <c r="B68" s="41">
        <f>'Diários Oficiais'!C59</f>
        <v>43923</v>
      </c>
      <c r="C68" s="33" t="str">
        <f>'Diários Oficiais'!I59</f>
        <v>HOSPITAL INFANTIL LUCIDIO PORTELA</v>
      </c>
      <c r="D68" s="33" t="str">
        <f>'Diários Oficiais'!L59</f>
        <v>Aquisição de equipamentos médico-hospitalares</v>
      </c>
      <c r="E68" s="33" t="str">
        <f>'Diários Oficiais'!M59</f>
        <v>CENTROMED DISTRIBUIDORA DE MEDICAMENTOS E MATERIAL MÉDICO HOSPITALAR LTDA</v>
      </c>
      <c r="F68" s="33" t="str">
        <f>'Diários Oficiais'!N59</f>
        <v>14.779.196/0001-79</v>
      </c>
      <c r="G68" s="37">
        <f>'Diários Oficiais'!O59</f>
        <v>1010000</v>
      </c>
      <c r="H68" s="37" t="str">
        <f>'Diários Oficiais'!P59</f>
        <v>063/2020</v>
      </c>
      <c r="I68" s="41" t="str">
        <f>'Diários Oficiais'!Q64</f>
        <v>27/03/2020</v>
      </c>
      <c r="J68" s="39" t="s">
        <v>899</v>
      </c>
    </row>
    <row r="69" spans="1:10" ht="23" hidden="1">
      <c r="A69" s="32" t="str">
        <f>'Diários Oficiais'!A57</f>
        <v>Estadual</v>
      </c>
      <c r="B69" s="41">
        <f>'Diários Oficiais'!C57</f>
        <v>43923</v>
      </c>
      <c r="C69" s="33" t="str">
        <f>'Diários Oficiais'!I57</f>
        <v>MATERNIDADE DONA EVANGELINA ROSA</v>
      </c>
      <c r="D69" s="33" t="str">
        <f>'Diários Oficiais'!L57</f>
        <v>Aquisição de equipamentos médico-hospitalares</v>
      </c>
      <c r="E69" s="33" t="str">
        <f>'Diários Oficiais'!M57</f>
        <v>ALFA MÉDICO HOSPITALAR</v>
      </c>
      <c r="F69" s="33" t="str">
        <f>'Diários Oficiais'!N57</f>
        <v>17.129.904/0001-14</v>
      </c>
      <c r="G69" s="37">
        <f>'Diários Oficiais'!O57</f>
        <v>948000</v>
      </c>
      <c r="H69" s="37" t="str">
        <f>'Diários Oficiais'!P57</f>
        <v>Não informado</v>
      </c>
      <c r="I69" s="41" t="str">
        <f>'Diários Oficiais'!Q65</f>
        <v>Não informado</v>
      </c>
      <c r="J69" s="39" t="s">
        <v>900</v>
      </c>
    </row>
    <row r="70" spans="1:10" ht="34.5" hidden="1">
      <c r="A70" s="32" t="str">
        <f>'Diários Oficiais'!A68</f>
        <v>Municipal</v>
      </c>
      <c r="B70" s="41">
        <f>'Diários Oficiais'!C68</f>
        <v>43923</v>
      </c>
      <c r="C70" s="33" t="str">
        <f>'Diários Oficiais'!I68</f>
        <v>P. M. DE CARAÚBAS DO PIAUI</v>
      </c>
      <c r="D70" s="33" t="str">
        <f>'Diários Oficiais'!L68</f>
        <v>Fornecimento de alimentação e/ou cestas básicas</v>
      </c>
      <c r="E70" s="33" t="str">
        <f>'Diários Oficiais'!M68</f>
        <v>M. O. DE MORAES SOUSA-ME (MERCANTIL SÃO FRANCISCO)</v>
      </c>
      <c r="F70" s="33" t="str">
        <f>'Diários Oficiais'!N68</f>
        <v>01.159.389/0001-85</v>
      </c>
      <c r="G70" s="37">
        <f>'Diários Oficiais'!O68</f>
        <v>94260</v>
      </c>
      <c r="H70" s="37" t="str">
        <f>'Diários Oficiais'!P68</f>
        <v>01.04.2020.01</v>
      </c>
      <c r="I70" s="41" t="str">
        <f>'Diários Oficiais'!Q66</f>
        <v>Não informado</v>
      </c>
      <c r="J70" s="39" t="s">
        <v>900</v>
      </c>
    </row>
    <row r="71" spans="1:10" ht="23" hidden="1">
      <c r="A71" s="32" t="str">
        <f>'Diários Oficiais'!A70</f>
        <v>Estadual</v>
      </c>
      <c r="B71" s="41">
        <f>'Diários Oficiais'!C70</f>
        <v>43923</v>
      </c>
      <c r="C71" s="33" t="str">
        <f>'Diários Oficiais'!I70</f>
        <v>MATERNIDADE DONA EVANGELINA ROSA</v>
      </c>
      <c r="D71" s="33" t="str">
        <f>'Diários Oficiais'!L70</f>
        <v>Aquisição de equipamentos médico-hospitalares</v>
      </c>
      <c r="E71" s="33" t="str">
        <f>'Diários Oficiais'!M70</f>
        <v>PHILIPS MEDICAL SYSTEMS LTDA</v>
      </c>
      <c r="F71" s="33" t="str">
        <f>'Diários Oficiais'!N70</f>
        <v>58.295.213/0021-11</v>
      </c>
      <c r="G71" s="37">
        <f>'Diários Oficiais'!O70</f>
        <v>344844.99</v>
      </c>
      <c r="H71" s="37" t="str">
        <f>'Diários Oficiais'!P70</f>
        <v>045/2020</v>
      </c>
      <c r="I71" s="41" t="str">
        <f>'Diários Oficiais'!Q67</f>
        <v>01/04/2020</v>
      </c>
      <c r="J71" s="39" t="s">
        <v>900</v>
      </c>
    </row>
    <row r="72" spans="1:10" ht="23" hidden="1">
      <c r="A72" s="32" t="str">
        <f>'Diários Oficiais'!A66</f>
        <v>Estadual</v>
      </c>
      <c r="B72" s="41">
        <f>'Diários Oficiais'!C66</f>
        <v>43923</v>
      </c>
      <c r="C72" s="33" t="str">
        <f>'Diários Oficiais'!I66</f>
        <v>MATERNIDADE DONA EVANGELINA ROSA</v>
      </c>
      <c r="D72" s="33" t="str">
        <f>'Diários Oficiais'!L66</f>
        <v>Aquisição de equipamentos médico-hospitalares</v>
      </c>
      <c r="E72" s="33" t="str">
        <f>'Diários Oficiais'!M66</f>
        <v>J R D BRANDÃO EIRELI - MODELO MÓVEIS</v>
      </c>
      <c r="F72" s="33" t="str">
        <f>'Diários Oficiais'!N66</f>
        <v>23.511.454/0001-22</v>
      </c>
      <c r="G72" s="37">
        <f>'Diários Oficiais'!O66</f>
        <v>5550</v>
      </c>
      <c r="H72" s="37" t="str">
        <f>'Diários Oficiais'!P66</f>
        <v>Não informado</v>
      </c>
      <c r="I72" s="41" t="str">
        <f>'Diários Oficiais'!Q68</f>
        <v>01/04/2020</v>
      </c>
      <c r="J72" s="39" t="s">
        <v>899</v>
      </c>
    </row>
    <row r="73" spans="1:10" ht="23" hidden="1">
      <c r="A73" s="32" t="str">
        <f>'Diários Oficiais'!A67</f>
        <v>Municipal</v>
      </c>
      <c r="B73" s="41">
        <f>'Diários Oficiais'!C67</f>
        <v>43923</v>
      </c>
      <c r="C73" s="33" t="str">
        <f>'Diários Oficiais'!I67</f>
        <v>FUNDAÇÃO MUNICIPAL DE SAÚDE DE TERESINA - FMS</v>
      </c>
      <c r="D73" s="33" t="str">
        <f>'Diários Oficiais'!L67</f>
        <v>Locação de equipamentos e/ou veículos</v>
      </c>
      <c r="E73" s="33" t="str">
        <f>'Diários Oficiais'!M67</f>
        <v>LOCMED HOSPITALAR LTDA</v>
      </c>
      <c r="F73" s="33" t="str">
        <f>'Diários Oficiais'!N67</f>
        <v>04.238.951/0001-54</v>
      </c>
      <c r="G73" s="37">
        <f>'Diários Oficiais'!O67</f>
        <v>469950</v>
      </c>
      <c r="H73" s="37" t="str">
        <f>'Diários Oficiais'!P67</f>
        <v>Não informado</v>
      </c>
      <c r="I73" s="41" t="str">
        <f>'Diários Oficiais'!Q69</f>
        <v>23/03/2020</v>
      </c>
      <c r="J73" s="39" t="s">
        <v>899</v>
      </c>
    </row>
    <row r="74" spans="1:10" ht="34.5" hidden="1">
      <c r="A74" s="32" t="str">
        <f>'Diários Oficiais'!A69</f>
        <v>Municipal</v>
      </c>
      <c r="B74" s="41">
        <f>'Diários Oficiais'!C69</f>
        <v>43923</v>
      </c>
      <c r="C74" s="33" t="str">
        <f>'Diários Oficiais'!I69</f>
        <v>P. M. DE UNIÃO</v>
      </c>
      <c r="D74" s="33" t="str">
        <f>'Diários Oficiais'!L69</f>
        <v>Contratação de prestador de serviço - pessoa física</v>
      </c>
      <c r="E74" s="33" t="str">
        <f>'Diários Oficiais'!M69</f>
        <v>MARIA DO ROSÁRIO DE FÁTIMA REDUZINO FERNANDES</v>
      </c>
      <c r="F74" s="33" t="str">
        <f>'Diários Oficiais'!N69</f>
        <v>750.235.713-00</v>
      </c>
      <c r="G74" s="37">
        <f>'Diários Oficiais'!O69</f>
        <v>1045</v>
      </c>
      <c r="H74" s="37" t="str">
        <f>'Diários Oficiais'!P69</f>
        <v>003/2020</v>
      </c>
      <c r="I74" s="41">
        <f>'Diários Oficiais'!Q70</f>
        <v>43953</v>
      </c>
      <c r="J74" s="39" t="s">
        <v>899</v>
      </c>
    </row>
    <row r="75" spans="1:10" ht="57.5" hidden="1">
      <c r="A75" s="32" t="str">
        <f>'Diários Oficiais'!A81</f>
        <v>Estadual</v>
      </c>
      <c r="B75" s="41">
        <f>'Diários Oficiais'!C81</f>
        <v>43928</v>
      </c>
      <c r="C75" s="33" t="str">
        <f>'Diários Oficiais'!I81</f>
        <v>HOSPITAL INFANTIL LUCIDIO PORTELA</v>
      </c>
      <c r="D75" s="33" t="str">
        <f>'Diários Oficiais'!L81</f>
        <v>Aquisição de equipamentos médico-hospitalares</v>
      </c>
      <c r="E75" s="33" t="str">
        <f>'Diários Oficiais'!M81</f>
        <v>CENTROMED DISTRIBUIDORA DE MEDICAMENTOS E MATERIAL MÉDICO HOSPITALAR LTDA</v>
      </c>
      <c r="F75" s="33" t="str">
        <f>'Diários Oficiais'!N81</f>
        <v>14.779.196/0001-79</v>
      </c>
      <c r="G75" s="37">
        <f>'Diários Oficiais'!O81</f>
        <v>1300000</v>
      </c>
      <c r="H75" s="37" t="str">
        <f>'Diários Oficiais'!P81</f>
        <v>065/2020</v>
      </c>
      <c r="I75" s="41" t="str">
        <f>'Diários Oficiais'!Q71</f>
        <v>31/03/2020</v>
      </c>
      <c r="J75" s="39" t="s">
        <v>899</v>
      </c>
    </row>
    <row r="76" spans="1:10" ht="34.5" hidden="1">
      <c r="A76" s="32" t="str">
        <f>'Diários Oficiais'!A82</f>
        <v>Estadual</v>
      </c>
      <c r="B76" s="41">
        <f>'Diários Oficiais'!C82</f>
        <v>43928</v>
      </c>
      <c r="C76" s="33" t="str">
        <f>'Diários Oficiais'!I82</f>
        <v>HOSPITAL INFANTIL LUCIDIO PORTELA</v>
      </c>
      <c r="D76" s="33" t="str">
        <f>'Diários Oficiais'!L82</f>
        <v>Aquisição de insumos laboratoriais e/ou material médico-hospitalar</v>
      </c>
      <c r="E76" s="33" t="str">
        <f>'Diários Oficiais'!M82</f>
        <v>DISTRIBUIDORA DE MEDICAMENTOS SAÚDE &amp; VIDA LTDA</v>
      </c>
      <c r="F76" s="33" t="str">
        <f>'Diários Oficiais'!N82</f>
        <v>10.645.510/0001-70</v>
      </c>
      <c r="G76" s="37">
        <f>'Diários Oficiais'!O82</f>
        <v>27495.54</v>
      </c>
      <c r="H76" s="37" t="str">
        <f>'Diários Oficiais'!P82</f>
        <v>066/2020</v>
      </c>
      <c r="I76" s="41" t="str">
        <f>'Diários Oficiais'!Q72</f>
        <v>23/03/2020</v>
      </c>
      <c r="J76" s="39" t="s">
        <v>899</v>
      </c>
    </row>
    <row r="77" spans="1:10" ht="69" hidden="1">
      <c r="A77" s="32" t="str">
        <f>'Diários Oficiais'!A71</f>
        <v>Estadual</v>
      </c>
      <c r="B77" s="41">
        <f>'Diários Oficiais'!C71</f>
        <v>43923</v>
      </c>
      <c r="C77" s="33" t="str">
        <f>'Diários Oficiais'!I71</f>
        <v>MATERNIDADE DONA EVANGELINA ROSA</v>
      </c>
      <c r="D77" s="33" t="str">
        <f>'Diários Oficiais'!L71</f>
        <v>Aquisição de EPIs e/ou medicamentos</v>
      </c>
      <c r="E77" s="33" t="str">
        <f>'Diários Oficiais'!M71</f>
        <v>R O CARVALHO DO NASCIMENTO (ÓTIMA DISTRIBUIDORA), e DINÂMICA DISTRIBUIDORA DE MEDICAMENTOS EIRELI</v>
      </c>
      <c r="F77" s="33" t="str">
        <f>'Diários Oficiais'!N71</f>
        <v>05.577.401/0001-22, e 28.868.821/0001-63</v>
      </c>
      <c r="G77" s="37">
        <f>'Diários Oficiais'!O71</f>
        <v>85440</v>
      </c>
      <c r="H77" s="37" t="str">
        <f>'Diários Oficiais'!P71</f>
        <v>Não informado</v>
      </c>
      <c r="I77" s="41" t="str">
        <f>'Diários Oficiais'!Q73</f>
        <v>Não informado</v>
      </c>
      <c r="J77" s="39"/>
    </row>
    <row r="78" spans="1:10" ht="23" hidden="1">
      <c r="A78" s="32" t="str">
        <f>'Diários Oficiais'!A72</f>
        <v>Municipal</v>
      </c>
      <c r="B78" s="41">
        <f>'Diários Oficiais'!C72</f>
        <v>43923</v>
      </c>
      <c r="C78" s="33" t="str">
        <f>'Diários Oficiais'!I72</f>
        <v>P. M. DE UNIÃO</v>
      </c>
      <c r="D78" s="33" t="str">
        <f>'Diários Oficiais'!L72</f>
        <v>Contratação de prestador de serviço - pessoa física</v>
      </c>
      <c r="E78" s="33" t="str">
        <f>'Diários Oficiais'!M72</f>
        <v>ROSILENE DIAS DE SOUSA</v>
      </c>
      <c r="F78" s="33" t="str">
        <f>'Diários Oficiais'!N72</f>
        <v>665.408.793-34</v>
      </c>
      <c r="G78" s="37">
        <f>'Diários Oficiais'!O72</f>
        <v>1045</v>
      </c>
      <c r="H78" s="37" t="str">
        <f>'Diários Oficiais'!P72</f>
        <v>006/2020</v>
      </c>
      <c r="I78" s="41" t="str">
        <f>'Diários Oficiais'!Q74</f>
        <v>02/04/2020</v>
      </c>
      <c r="J78" s="39"/>
    </row>
    <row r="79" spans="1:10" ht="34.5" hidden="1">
      <c r="A79" s="32" t="str">
        <f>'Diários Oficiais'!A73</f>
        <v>Estadual</v>
      </c>
      <c r="B79" s="41">
        <f>'Diários Oficiais'!C73</f>
        <v>43923</v>
      </c>
      <c r="C79" s="33" t="str">
        <f>'Diários Oficiais'!I73</f>
        <v>MATERNIDADE DONA EVANGELINA ROSA</v>
      </c>
      <c r="D79" s="33" t="str">
        <f>'Diários Oficiais'!L73</f>
        <v>Aquisição de equipamentos médico-hospitalares</v>
      </c>
      <c r="E79" s="33" t="str">
        <f>'Diários Oficiais'!M73</f>
        <v>SANTA CLARA MOVEIS E EQUIPAMENTOS HOSPITALARES</v>
      </c>
      <c r="F79" s="33" t="str">
        <f>'Diários Oficiais'!N73</f>
        <v>35.042.019/0001-85</v>
      </c>
      <c r="G79" s="37">
        <f>'Diários Oficiais'!O73</f>
        <v>110640</v>
      </c>
      <c r="H79" s="37" t="str">
        <f>'Diários Oficiais'!P73</f>
        <v>Não informado</v>
      </c>
      <c r="I79" s="41" t="str">
        <f>'Diários Oficiais'!Q75</f>
        <v>01/04/2020</v>
      </c>
      <c r="J79" s="39" t="s">
        <v>899</v>
      </c>
    </row>
    <row r="80" spans="1:10" ht="57.5" hidden="1">
      <c r="A80" s="32" t="str">
        <f>'Diários Oficiais'!A74</f>
        <v>Municipal</v>
      </c>
      <c r="B80" s="41">
        <f>'Diários Oficiais'!C74</f>
        <v>43924</v>
      </c>
      <c r="C80" s="33" t="str">
        <f>'Diários Oficiais'!I74</f>
        <v>P. M. DE BRASILEIRA</v>
      </c>
      <c r="D80" s="33" t="str">
        <f>'Diários Oficiais'!L74</f>
        <v>Fornecimento de alimentação e/ou cestas básicas</v>
      </c>
      <c r="E80" s="33" t="str">
        <f>'Diários Oficiais'!M74</f>
        <v>AMPLIAR DISTRIBUIDORA DE MATERIAIS DE LIMPEZA E ALIMENTOS EIRELI</v>
      </c>
      <c r="F80" s="33" t="str">
        <f>'Diários Oficiais'!N74</f>
        <v>31.203.675/0001-61</v>
      </c>
      <c r="G80" s="37">
        <f>'Diários Oficiais'!O74</f>
        <v>31500</v>
      </c>
      <c r="H80" s="37" t="str">
        <f>'Diários Oficiais'!P74</f>
        <v>Não informado</v>
      </c>
      <c r="I80" s="41" t="str">
        <f>'Diários Oficiais'!Q76</f>
        <v>31/03/2020</v>
      </c>
      <c r="J80" s="39" t="s">
        <v>900</v>
      </c>
    </row>
    <row r="81" spans="1:10" ht="34.5" hidden="1">
      <c r="A81" s="32" t="str">
        <f>'Diários Oficiais'!A75</f>
        <v>Municipal</v>
      </c>
      <c r="B81" s="41">
        <f>'Diários Oficiais'!C75</f>
        <v>43924</v>
      </c>
      <c r="C81" s="33" t="str">
        <f>'Diários Oficiais'!I75</f>
        <v>P. M. DE PIRIPIRI</v>
      </c>
      <c r="D81" s="33" t="str">
        <f>'Diários Oficiais'!L75</f>
        <v>Contratação de bens e serviços diversos</v>
      </c>
      <c r="E81" s="33" t="str">
        <f>'Diários Oficiais'!M75</f>
        <v>CRESCENTE FERTIL PRODUTOS ORGANIOOS EIRELI</v>
      </c>
      <c r="F81" s="33" t="str">
        <f>'Diários Oficiais'!N75</f>
        <v>10.460.223/0001-95</v>
      </c>
      <c r="G81" s="37">
        <f>'Diários Oficiais'!O75</f>
        <v>4523</v>
      </c>
      <c r="H81" s="37" t="str">
        <f>'Diários Oficiais'!P75</f>
        <v>904/2020</v>
      </c>
      <c r="I81" s="41" t="str">
        <f>'Diários Oficiais'!Q77</f>
        <v>Não informado</v>
      </c>
      <c r="J81" s="39"/>
    </row>
    <row r="82" spans="1:10" ht="46" hidden="1">
      <c r="A82" s="32" t="str">
        <f>'Diários Oficiais'!A76</f>
        <v>Municipal</v>
      </c>
      <c r="B82" s="41">
        <f>'Diários Oficiais'!C76</f>
        <v>43924</v>
      </c>
      <c r="C82" s="33" t="str">
        <f>'Diários Oficiais'!I76</f>
        <v>P. M. DE PIRIPIRI</v>
      </c>
      <c r="D82" s="33" t="str">
        <f>'Diários Oficiais'!L76</f>
        <v>Aquisição de EPIs e/ou medicamentos</v>
      </c>
      <c r="E82" s="33" t="str">
        <f>'Diários Oficiais'!M76</f>
        <v>DICOREL DISTRIBUIDORA DE MEDICAMENTOS LTDA ME</v>
      </c>
      <c r="F82" s="33" t="str">
        <f>'Diários Oficiais'!N76</f>
        <v>19.086.670/0001-09</v>
      </c>
      <c r="G82" s="37">
        <f>'Diários Oficiais'!O76</f>
        <v>20126</v>
      </c>
      <c r="H82" s="37" t="str">
        <f>'Diários Oficiais'!P76</f>
        <v>900/2020</v>
      </c>
      <c r="I82" s="41" t="str">
        <f>'Diários Oficiais'!Q78</f>
        <v>01/04/2020</v>
      </c>
      <c r="J82" s="39"/>
    </row>
    <row r="83" spans="1:10" ht="23" hidden="1">
      <c r="A83" s="32" t="str">
        <f>'Diários Oficiais'!A77</f>
        <v>Municipal</v>
      </c>
      <c r="B83" s="41">
        <f>'Diários Oficiais'!C77</f>
        <v>43924</v>
      </c>
      <c r="C83" s="33" t="str">
        <f>'Diários Oficiais'!I77</f>
        <v>P. M. DE GILBUÉS</v>
      </c>
      <c r="D83" s="33" t="str">
        <f>'Diários Oficiais'!L77</f>
        <v>Aquisição de EPIs e/ou medicamentos</v>
      </c>
      <c r="E83" s="33" t="str">
        <f>'Diários Oficiais'!M77</f>
        <v>INMED HOSPITALAR EIRELI</v>
      </c>
      <c r="F83" s="33" t="str">
        <f>'Diários Oficiais'!N77</f>
        <v>34.551.834/0001-07</v>
      </c>
      <c r="G83" s="37">
        <f>'Diários Oficiais'!O77</f>
        <v>18044.599999999999</v>
      </c>
      <c r="H83" s="37" t="str">
        <f>'Diários Oficiais'!P77</f>
        <v>Não informado</v>
      </c>
      <c r="I83" s="41" t="str">
        <f>'Diários Oficiais'!Q79</f>
        <v>02/04/2020</v>
      </c>
      <c r="J83" s="39"/>
    </row>
    <row r="84" spans="1:10" ht="23" hidden="1">
      <c r="A84" s="32" t="str">
        <f>'Diários Oficiais'!A78</f>
        <v>Municipal</v>
      </c>
      <c r="B84" s="41">
        <f>'Diários Oficiais'!C78</f>
        <v>43924</v>
      </c>
      <c r="C84" s="33" t="str">
        <f>'Diários Oficiais'!I78</f>
        <v>P. M. DE PICOS</v>
      </c>
      <c r="D84" s="33" t="str">
        <f>'Diários Oficiais'!L78</f>
        <v>Aquisição de EPIs e/ou medicamentos</v>
      </c>
      <c r="E84" s="33" t="str">
        <f>'Diários Oficiais'!M78</f>
        <v>NELSON LUIS PEREIRA DA SILVA NETO</v>
      </c>
      <c r="F84" s="33" t="str">
        <f>'Diários Oficiais'!N78</f>
        <v>896.053.903-10</v>
      </c>
      <c r="G84" s="37">
        <f>'Diários Oficiais'!O78</f>
        <v>12400</v>
      </c>
      <c r="H84" s="37" t="str">
        <f>'Diários Oficiais'!P78</f>
        <v>020/2020</v>
      </c>
      <c r="I84" s="41" t="str">
        <f>'Diários Oficiais'!Q80</f>
        <v>02/04/2020</v>
      </c>
      <c r="J84" s="39"/>
    </row>
    <row r="85" spans="1:10" ht="23" hidden="1">
      <c r="A85" s="32" t="str">
        <f>'Diários Oficiais'!A79</f>
        <v>Estadual</v>
      </c>
      <c r="B85" s="41">
        <f>'Diários Oficiais'!C79</f>
        <v>43928</v>
      </c>
      <c r="C85" s="33" t="str">
        <f>'Diários Oficiais'!I79</f>
        <v>HOSPITAL INFANTIL LUCIDIO PORTELA</v>
      </c>
      <c r="D85" s="33" t="str">
        <f>'Diários Oficiais'!L79</f>
        <v>Locação de equipamentos e/ou veículos</v>
      </c>
      <c r="E85" s="33" t="str">
        <f>'Diários Oficiais'!M79</f>
        <v>CENTRAL DE LAUDOS E SERVIÇOS LTDA - ME</v>
      </c>
      <c r="F85" s="33" t="str">
        <f>'Diários Oficiais'!N79</f>
        <v>11.897.718/0001-49</v>
      </c>
      <c r="G85" s="37">
        <f>'Diários Oficiais'!O79</f>
        <v>419250</v>
      </c>
      <c r="H85" s="37" t="str">
        <f>'Diários Oficiais'!P79</f>
        <v>064/2020</v>
      </c>
      <c r="I85" s="41" t="str">
        <f>'Diários Oficiais'!Q81</f>
        <v>02/04/2020</v>
      </c>
      <c r="J85" s="39" t="s">
        <v>900</v>
      </c>
    </row>
    <row r="86" spans="1:10" ht="57.5" hidden="1">
      <c r="A86" s="32" t="str">
        <f>'Diários Oficiais'!A80</f>
        <v>Estadual</v>
      </c>
      <c r="B86" s="41">
        <f>'Diários Oficiais'!C80</f>
        <v>43928</v>
      </c>
      <c r="C86" s="33" t="str">
        <f>'Diários Oficiais'!I80</f>
        <v>HOSPITAL INFANTIL LUCIDIO PORTELA</v>
      </c>
      <c r="D86" s="33" t="str">
        <f>'Diários Oficiais'!L80</f>
        <v>Aquisição de equipamentos médico-hospitalares</v>
      </c>
      <c r="E86" s="33" t="str">
        <f>'Diários Oficiais'!M80</f>
        <v>CENTROMED DISTRIBUIDORA DE MEDICAMENTOS E MATERIAL MÉDICO HOSPITALAR LTDA</v>
      </c>
      <c r="F86" s="33" t="str">
        <f>'Diários Oficiais'!N80</f>
        <v>14.779.196/0001-79</v>
      </c>
      <c r="G86" s="37">
        <f>'Diários Oficiais'!O80</f>
        <v>52800</v>
      </c>
      <c r="H86" s="37" t="str">
        <f>'Diários Oficiais'!P80</f>
        <v>067/2020</v>
      </c>
      <c r="I86" s="41" t="str">
        <f>'Diários Oficiais'!Q82</f>
        <v>02/04/2020</v>
      </c>
      <c r="J86" s="39" t="s">
        <v>899</v>
      </c>
    </row>
    <row r="87" spans="1:10" ht="34.5" hidden="1">
      <c r="A87" s="32" t="str">
        <f>'Diários Oficiais'!A83</f>
        <v>Estadual</v>
      </c>
      <c r="B87" s="41">
        <f>'Diários Oficiais'!C83</f>
        <v>43928</v>
      </c>
      <c r="C87" s="33" t="str">
        <f>'Diários Oficiais'!I83</f>
        <v>HOSPITAL INFANTIL LUCIDIO PORTELA</v>
      </c>
      <c r="D87" s="33" t="str">
        <f>'Diários Oficiais'!L83</f>
        <v>Aquisição de equipamentos diversos</v>
      </c>
      <c r="E87" s="33" t="str">
        <f>'Diários Oficiais'!M83</f>
        <v>DISTRIBUIDORA DE MEDICAMENTOS SAÚDE &amp; VIDA LTDA</v>
      </c>
      <c r="F87" s="33" t="str">
        <f>'Diários Oficiais'!N83</f>
        <v>10.645.510/0001-70</v>
      </c>
      <c r="G87" s="37">
        <f>'Diários Oficiais'!O83</f>
        <v>134000</v>
      </c>
      <c r="H87" s="37" t="str">
        <f>'Diários Oficiais'!P83</f>
        <v>72/2020</v>
      </c>
      <c r="I87" s="41" t="str">
        <f>'Diários Oficiais'!Q83</f>
        <v>07/04/2020</v>
      </c>
      <c r="J87" s="39"/>
    </row>
    <row r="88" spans="1:10" ht="34.5" hidden="1">
      <c r="A88" s="32" t="str">
        <f>'Diários Oficiais'!A84</f>
        <v>Estadual</v>
      </c>
      <c r="B88" s="41">
        <f>'Diários Oficiais'!C84</f>
        <v>43928</v>
      </c>
      <c r="C88" s="33" t="str">
        <f>'Diários Oficiais'!I84</f>
        <v>HOSPITAL INFANTIL LUCIDIO PORTELA</v>
      </c>
      <c r="D88" s="33" t="str">
        <f>'Diários Oficiais'!L84</f>
        <v>Aquisição de material de limpeza</v>
      </c>
      <c r="E88" s="33" t="str">
        <f>'Diários Oficiais'!M84</f>
        <v>DISTRIBUIDORA DE MEDICAMENTOS SAÚDE &amp; VIDA LTDA</v>
      </c>
      <c r="F88" s="33" t="str">
        <f>'Diários Oficiais'!N84</f>
        <v>10.645.510/0001-70</v>
      </c>
      <c r="G88" s="37">
        <f>'Diários Oficiais'!O84</f>
        <v>140475</v>
      </c>
      <c r="H88" s="37" t="str">
        <f>'Diários Oficiais'!P84</f>
        <v>68</v>
      </c>
      <c r="I88" s="41" t="str">
        <f>'Diários Oficiais'!Q84</f>
        <v>07/04/2020</v>
      </c>
      <c r="J88" s="39"/>
    </row>
    <row r="89" spans="1:10" ht="34.5" hidden="1">
      <c r="A89" s="32" t="str">
        <f>'Diários Oficiais'!A86</f>
        <v>Estadual</v>
      </c>
      <c r="B89" s="41">
        <f>'Diários Oficiais'!C86</f>
        <v>43928</v>
      </c>
      <c r="C89" s="33" t="str">
        <f>'Diários Oficiais'!I86</f>
        <v>HOSPITAL INFANTIL LUCIDIO PORTELA</v>
      </c>
      <c r="D89" s="33" t="str">
        <f>'Diários Oficiais'!L86</f>
        <v>Aquisição de equipamentos médico-hospitalares</v>
      </c>
      <c r="E89" s="33" t="str">
        <f>'Diários Oficiais'!M86</f>
        <v>DISTRIBUIDORA DE MEDICAMENTOS SAÚDE &amp; VIDA LTDA</v>
      </c>
      <c r="F89" s="33" t="str">
        <f>'Diários Oficiais'!N86</f>
        <v>10.645.510/0001-70</v>
      </c>
      <c r="G89" s="37">
        <f>'Diários Oficiais'!O86</f>
        <v>1110900</v>
      </c>
      <c r="H89" s="37" t="str">
        <f>'Diários Oficiais'!P86</f>
        <v>71/2020</v>
      </c>
      <c r="I89" s="41" t="str">
        <f>'Diários Oficiais'!Q85</f>
        <v>Não informado</v>
      </c>
      <c r="J89" s="39" t="s">
        <v>900</v>
      </c>
    </row>
    <row r="90" spans="1:10" ht="23" hidden="1">
      <c r="A90" s="32" t="str">
        <f>'Diários Oficiais'!A87</f>
        <v>Municipal</v>
      </c>
      <c r="B90" s="41">
        <f>'Diários Oficiais'!C87</f>
        <v>43928</v>
      </c>
      <c r="C90" s="33" t="str">
        <f>'Diários Oficiais'!I87</f>
        <v>SECRETARIA MUNICIPAL DE EDUCAÇÃO E CULTURA - SEMEC</v>
      </c>
      <c r="D90" s="33" t="str">
        <f>'Diários Oficiais'!L87</f>
        <v>Fornecimento de alimentação e/ou cestas básicas</v>
      </c>
      <c r="E90" s="33" t="str">
        <f>'Diários Oficiais'!M87</f>
        <v>Distribuidora ML Ltda-EPP</v>
      </c>
      <c r="F90" s="33" t="str">
        <f>'Diários Oficiais'!N87</f>
        <v>03.504.585/0001-75</v>
      </c>
      <c r="G90" s="37">
        <f>'Diários Oficiais'!O87</f>
        <v>659025</v>
      </c>
      <c r="H90" s="37" t="str">
        <f>'Diários Oficiais'!P87</f>
        <v>175/2020</v>
      </c>
      <c r="I90" s="41" t="str">
        <f>'Diários Oficiais'!Q86</f>
        <v>07/04/2020</v>
      </c>
      <c r="J90" s="39"/>
    </row>
    <row r="91" spans="1:10" ht="34.5" hidden="1">
      <c r="A91" s="32" t="str">
        <f>'Diários Oficiais'!A85</f>
        <v>Estadual</v>
      </c>
      <c r="B91" s="41">
        <f>'Diários Oficiais'!C85</f>
        <v>43928</v>
      </c>
      <c r="C91" s="33" t="str">
        <f>'Diários Oficiais'!I85</f>
        <v>HOSPITAL INFANTIL LUCIDIO PORTELA</v>
      </c>
      <c r="D91" s="33" t="str">
        <f>'Diários Oficiais'!L85</f>
        <v>Aquisição de equipamentos médico-hospitalares</v>
      </c>
      <c r="E91" s="33" t="str">
        <f>'Diários Oficiais'!M85</f>
        <v>DISTRIBUIDORA DE MEDICAMENTOS SAÚDE &amp; VIDA LTDA</v>
      </c>
      <c r="F91" s="33" t="str">
        <f>'Diários Oficiais'!N85</f>
        <v>10.645.510/0001-70</v>
      </c>
      <c r="G91" s="37">
        <f>'Diários Oficiais'!O85</f>
        <v>237343</v>
      </c>
      <c r="H91" s="37" t="str">
        <f>'Diários Oficiais'!P85</f>
        <v>Não informado</v>
      </c>
      <c r="I91" s="41" t="str">
        <f>'Diários Oficiais'!Q87</f>
        <v>03/04/2020</v>
      </c>
      <c r="J91" s="39" t="s">
        <v>900</v>
      </c>
    </row>
    <row r="92" spans="1:10" ht="23" hidden="1">
      <c r="A92" s="32" t="str">
        <f>'Diários Oficiais'!A98</f>
        <v>Estadual</v>
      </c>
      <c r="B92" s="41">
        <f>'Diários Oficiais'!C98</f>
        <v>43928</v>
      </c>
      <c r="C92" s="33" t="str">
        <f>'Diários Oficiais'!I98</f>
        <v>HOSPITAL INFANTIL LUCIDIO PORTELA</v>
      </c>
      <c r="D92" s="33" t="str">
        <f>'Diários Oficiais'!L98</f>
        <v>Contratação de bens e serviços diversos</v>
      </c>
      <c r="E92" s="33" t="str">
        <f>'Diários Oficiais'!M98</f>
        <v>LIMPSERV LTDA - ME</v>
      </c>
      <c r="F92" s="33" t="str">
        <f>'Diários Oficiais'!N98</f>
        <v>07.194.788/0001-63</v>
      </c>
      <c r="G92" s="37">
        <f>'Diários Oficiais'!O98</f>
        <v>540000</v>
      </c>
      <c r="H92" s="37" t="str">
        <f>'Diários Oficiais'!P98</f>
        <v>74/2020</v>
      </c>
      <c r="I92" s="41">
        <f>'Diários Oficiais'!Q88</f>
        <v>43914</v>
      </c>
      <c r="J92" s="39" t="s">
        <v>900</v>
      </c>
    </row>
    <row r="93" spans="1:10" ht="23" hidden="1">
      <c r="A93" s="32" t="str">
        <f>'Diários Oficiais'!A99</f>
        <v>Municipal</v>
      </c>
      <c r="B93" s="41">
        <f>'Diários Oficiais'!C99</f>
        <v>43928</v>
      </c>
      <c r="C93" s="33" t="str">
        <f>'Diários Oficiais'!I99</f>
        <v>P. M. DE PORTO ALEGRE DO PIAUÍ</v>
      </c>
      <c r="D93" s="33" t="str">
        <f>'Diários Oficiais'!L99</f>
        <v>Contratação de prestador de serviço - pessoa física</v>
      </c>
      <c r="E93" s="33" t="str">
        <f>'Diários Oficiais'!M99</f>
        <v>Luana Silva Rocha</v>
      </c>
      <c r="F93" s="33" t="str">
        <f>'Diários Oficiais'!N99</f>
        <v>037.043.083-23</v>
      </c>
      <c r="G93" s="37">
        <f>'Diários Oficiais'!O99</f>
        <v>1500</v>
      </c>
      <c r="H93" s="37" t="str">
        <f>'Diários Oficiais'!P99</f>
        <v>086/2020</v>
      </c>
      <c r="I93" s="41" t="str">
        <f>'Diários Oficiais'!Q89</f>
        <v>07/04/2020</v>
      </c>
      <c r="J93" s="39" t="s">
        <v>900</v>
      </c>
    </row>
    <row r="94" spans="1:10" ht="23" hidden="1">
      <c r="A94" s="32" t="str">
        <f>'Diários Oficiais'!A100</f>
        <v>Municipal</v>
      </c>
      <c r="B94" s="41">
        <f>'Diários Oficiais'!C100</f>
        <v>43928</v>
      </c>
      <c r="C94" s="33" t="str">
        <f>'Diários Oficiais'!I100</f>
        <v>P. M. DE PORTO ALEGRE DO PIAUÍ</v>
      </c>
      <c r="D94" s="33" t="str">
        <f>'Diários Oficiais'!L100</f>
        <v>Contratação de prestador de serviço - pessoa física</v>
      </c>
      <c r="E94" s="33" t="str">
        <f>'Diários Oficiais'!M100</f>
        <v>Luiz Alves da Silva</v>
      </c>
      <c r="F94" s="33" t="str">
        <f>'Diários Oficiais'!N100</f>
        <v>994.465.613-53</v>
      </c>
      <c r="G94" s="37">
        <f>'Diários Oficiais'!O100</f>
        <v>1045</v>
      </c>
      <c r="H94" s="37" t="str">
        <f>'Diários Oficiais'!P100</f>
        <v>093/2020</v>
      </c>
      <c r="I94" s="41">
        <f>'Diários Oficiais'!Q90</f>
        <v>43914</v>
      </c>
      <c r="J94" s="39" t="s">
        <v>900</v>
      </c>
    </row>
    <row r="95" spans="1:10" ht="23" hidden="1">
      <c r="A95" s="32" t="str">
        <f>'Diários Oficiais'!A101</f>
        <v>Municipal</v>
      </c>
      <c r="B95" s="41">
        <f>'Diários Oficiais'!C101</f>
        <v>43928</v>
      </c>
      <c r="C95" s="33" t="str">
        <f>'Diários Oficiais'!I101</f>
        <v>P. M. DE PORTO ALEGRE DO PIAUÍ</v>
      </c>
      <c r="D95" s="33" t="str">
        <f>'Diários Oficiais'!L101</f>
        <v>Contratação de prestador de serviço - pessoa física</v>
      </c>
      <c r="E95" s="33" t="str">
        <f>'Diários Oficiais'!M101</f>
        <v>Nayanne Pereira da Silva</v>
      </c>
      <c r="F95" s="33" t="str">
        <f>'Diários Oficiais'!N101</f>
        <v>066.049.963-01</v>
      </c>
      <c r="G95" s="37">
        <f>'Diários Oficiais'!O101</f>
        <v>1500</v>
      </c>
      <c r="H95" s="37" t="str">
        <f>'Diários Oficiais'!P101</f>
        <v>087/2020</v>
      </c>
      <c r="I95" s="41" t="str">
        <f>'Diários Oficiais'!Q91</f>
        <v>16/03/2020</v>
      </c>
      <c r="J95" s="39" t="s">
        <v>900</v>
      </c>
    </row>
    <row r="96" spans="1:10" ht="34.5" hidden="1">
      <c r="A96" s="32" t="str">
        <f>'Diários Oficiais'!A104</f>
        <v>Estadual</v>
      </c>
      <c r="B96" s="41">
        <f>'Diários Oficiais'!C104</f>
        <v>43928</v>
      </c>
      <c r="C96" s="33" t="str">
        <f>'Diários Oficiais'!I104</f>
        <v>HOSPITAL ESTADUAL DOMINGOS CHAVES</v>
      </c>
      <c r="D96" s="33" t="str">
        <f>'Diários Oficiais'!L104</f>
        <v>Contratação de bens e serviços diversos</v>
      </c>
      <c r="E96" s="33" t="str">
        <f>'Diários Oficiais'!M104</f>
        <v>RAISA TEIXEIRA RIBEIRO DE CASTRO (GRAFICA MILLENIUM)</v>
      </c>
      <c r="F96" s="33" t="str">
        <f>'Diários Oficiais'!N104</f>
        <v>07.887.018/0001-04</v>
      </c>
      <c r="G96" s="37">
        <f>'Diários Oficiais'!O104</f>
        <v>46658.6</v>
      </c>
      <c r="H96" s="37" t="str">
        <f>'Diários Oficiais'!P104</f>
        <v>Não informado</v>
      </c>
      <c r="I96" s="41">
        <f>'Diários Oficiais'!Q92</f>
        <v>43914</v>
      </c>
      <c r="J96" s="39" t="s">
        <v>900</v>
      </c>
    </row>
    <row r="97" spans="1:10" ht="23" hidden="1">
      <c r="A97" s="32" t="str">
        <f>'Diários Oficiais'!A105</f>
        <v>Municipal</v>
      </c>
      <c r="B97" s="41">
        <f>'Diários Oficiais'!C105</f>
        <v>43928</v>
      </c>
      <c r="C97" s="33" t="str">
        <f>'Diários Oficiais'!I105</f>
        <v>P. M. DE PORTO ALEGRE DO PIAUÍ</v>
      </c>
      <c r="D97" s="33" t="str">
        <f>'Diários Oficiais'!L105</f>
        <v>Contratação de prestador de serviço - pessoa física</v>
      </c>
      <c r="E97" s="33" t="str">
        <f>'Diários Oficiais'!M105</f>
        <v>Renata Gonçalves Guimarães</v>
      </c>
      <c r="F97" s="33" t="str">
        <f>'Diários Oficiais'!N105</f>
        <v>064.806.893-56</v>
      </c>
      <c r="G97" s="37">
        <f>'Diários Oficiais'!O105</f>
        <v>1500</v>
      </c>
      <c r="H97" s="37" t="str">
        <f>'Diários Oficiais'!P105</f>
        <v>085/2020</v>
      </c>
      <c r="I97" s="41" t="str">
        <f>'Diários Oficiais'!Q93</f>
        <v>23/03/2020</v>
      </c>
      <c r="J97" s="39" t="s">
        <v>900</v>
      </c>
    </row>
    <row r="98" spans="1:10" ht="23" hidden="1">
      <c r="A98" s="32" t="str">
        <f>'Diários Oficiais'!A88</f>
        <v>Municipal</v>
      </c>
      <c r="B98" s="41">
        <f>'Diários Oficiais'!C88</f>
        <v>43928</v>
      </c>
      <c r="C98" s="33" t="str">
        <f>'Diários Oficiais'!I88</f>
        <v>P. M. DE PORTO ALEGRE DO PIAUÍ</v>
      </c>
      <c r="D98" s="33" t="str">
        <f>'Diários Oficiais'!L88</f>
        <v>Contratação de prestador de serviço - pessoa física</v>
      </c>
      <c r="E98" s="33" t="str">
        <f>'Diários Oficiais'!M88</f>
        <v>Eduardo Alexandro Pereira do Nascimento</v>
      </c>
      <c r="F98" s="33" t="str">
        <f>'Diários Oficiais'!N88</f>
        <v>071.976.143-33</v>
      </c>
      <c r="G98" s="37">
        <f>'Diários Oficiais'!O88</f>
        <v>1045</v>
      </c>
      <c r="H98" s="37" t="str">
        <f>'Diários Oficiais'!P88</f>
        <v>092/2020</v>
      </c>
      <c r="I98" s="41">
        <f>'Diários Oficiais'!Q94</f>
        <v>43914</v>
      </c>
      <c r="J98" s="39"/>
    </row>
    <row r="99" spans="1:10" ht="34.5" hidden="1">
      <c r="A99" s="32" t="str">
        <f>'Diários Oficiais'!A89</f>
        <v>Estadual</v>
      </c>
      <c r="B99" s="41">
        <f>'Diários Oficiais'!C89</f>
        <v>43928</v>
      </c>
      <c r="C99" s="33" t="str">
        <f>'Diários Oficiais'!I89</f>
        <v>HOSPITAL INFANTIL LUCIDIO PORTELA</v>
      </c>
      <c r="D99" s="33" t="str">
        <f>'Diários Oficiais'!L89</f>
        <v>Aquisição de material de limpeza</v>
      </c>
      <c r="E99" s="33" t="str">
        <f>'Diários Oficiais'!M89</f>
        <v>ERIKA FARIAS VELOSO DE OLIVEIRA EIRELI - HEALTH MED</v>
      </c>
      <c r="F99" s="33" t="str">
        <f>'Diários Oficiais'!N89</f>
        <v>17.071.690/0001-72</v>
      </c>
      <c r="G99" s="37">
        <f>'Diários Oficiais'!O89</f>
        <v>96868</v>
      </c>
      <c r="H99" s="37" t="str">
        <f>'Diários Oficiais'!P89</f>
        <v>69</v>
      </c>
      <c r="I99" s="41" t="str">
        <f>'Diários Oficiais'!Q95</f>
        <v>23/03/2020</v>
      </c>
      <c r="J99" s="39" t="s">
        <v>899</v>
      </c>
    </row>
    <row r="100" spans="1:10" ht="23" hidden="1">
      <c r="A100" s="32" t="str">
        <f>'Diários Oficiais'!A90</f>
        <v>Municipal</v>
      </c>
      <c r="B100" s="41">
        <f>'Diários Oficiais'!C90</f>
        <v>43928</v>
      </c>
      <c r="C100" s="33" t="str">
        <f>'Diários Oficiais'!I90</f>
        <v>P. M. DE PORTO ALEGRE DO PIAUÍ</v>
      </c>
      <c r="D100" s="33" t="str">
        <f>'Diários Oficiais'!L90</f>
        <v>Contratação de prestador de serviço - pessoa física</v>
      </c>
      <c r="E100" s="33" t="str">
        <f>'Diários Oficiais'!M90</f>
        <v>Gilmar Bispo Oliveira</v>
      </c>
      <c r="F100" s="33" t="str">
        <f>'Diários Oficiais'!N90</f>
        <v>032.787.213-65</v>
      </c>
      <c r="G100" s="37">
        <f>'Diários Oficiais'!O90</f>
        <v>1045</v>
      </c>
      <c r="H100" s="37" t="str">
        <f>'Diários Oficiais'!P90</f>
        <v>088/2020</v>
      </c>
      <c r="I100" s="41">
        <f>'Diários Oficiais'!Q96</f>
        <v>43914</v>
      </c>
      <c r="J100" s="39" t="s">
        <v>899</v>
      </c>
    </row>
    <row r="101" spans="1:10" ht="46" hidden="1">
      <c r="A101" s="32" t="str">
        <f>'Diários Oficiais'!A91</f>
        <v>Estadual</v>
      </c>
      <c r="B101" s="41">
        <f>'Diários Oficiais'!C91</f>
        <v>43928</v>
      </c>
      <c r="C101" s="33" t="str">
        <f>'Diários Oficiais'!I91</f>
        <v>HOSPITAL ESTADUAL DOMINGOS CHAVES</v>
      </c>
      <c r="D101" s="33" t="str">
        <f>'Diários Oficiais'!L91</f>
        <v>Aquisição de EPIs e/ou medicamentos</v>
      </c>
      <c r="E101" s="33" t="str">
        <f>'Diários Oficiais'!M91</f>
        <v>HORIZONTE DISTRIBUIDORA DE PRODUTOS PARA SAUDE EIRELI</v>
      </c>
      <c r="F101" s="33" t="str">
        <f>'Diários Oficiais'!N91</f>
        <v>01.765.178/0001-96</v>
      </c>
      <c r="G101" s="37">
        <f>'Diários Oficiais'!O91</f>
        <v>557250.53</v>
      </c>
      <c r="H101" s="37" t="str">
        <f>'Diários Oficiais'!P91</f>
        <v>Não informado</v>
      </c>
      <c r="I101" s="41">
        <f>'Diários Oficiais'!Q97</f>
        <v>43914</v>
      </c>
      <c r="J101" s="39" t="s">
        <v>899</v>
      </c>
    </row>
    <row r="102" spans="1:10" ht="23" hidden="1">
      <c r="A102" s="32" t="str">
        <f>'Diários Oficiais'!A92</f>
        <v>Municipal</v>
      </c>
      <c r="B102" s="41">
        <f>'Diários Oficiais'!C92</f>
        <v>43928</v>
      </c>
      <c r="C102" s="33" t="str">
        <f>'Diários Oficiais'!I92</f>
        <v>P. M. DE PORTO ALEGRE DO PIAUÍ</v>
      </c>
      <c r="D102" s="33" t="str">
        <f>'Diários Oficiais'!L92</f>
        <v>Contratação de prestador de serviço - pessoa física</v>
      </c>
      <c r="E102" s="33" t="str">
        <f>'Diários Oficiais'!M92</f>
        <v>Janilson Ribeiro da Silva</v>
      </c>
      <c r="F102" s="33" t="str">
        <f>'Diários Oficiais'!N92</f>
        <v>058.111.453-14</v>
      </c>
      <c r="G102" s="37">
        <f>'Diários Oficiais'!O92</f>
        <v>1045</v>
      </c>
      <c r="H102" s="37" t="str">
        <f>'Diários Oficiais'!P92</f>
        <v>090/2020</v>
      </c>
      <c r="I102" s="41" t="str">
        <f>'Diários Oficiais'!Q98</f>
        <v>07/04/2020</v>
      </c>
      <c r="J102" s="39" t="s">
        <v>899</v>
      </c>
    </row>
    <row r="103" spans="1:10" ht="34.5" hidden="1">
      <c r="A103" s="32" t="str">
        <f>'Diários Oficiais'!A93</f>
        <v>Estadual</v>
      </c>
      <c r="B103" s="41">
        <f>'Diários Oficiais'!C93</f>
        <v>43928</v>
      </c>
      <c r="C103" s="33" t="str">
        <f>'Diários Oficiais'!I93</f>
        <v>HOSPITAL ESTADUAL DOMINGOS CHAVES</v>
      </c>
      <c r="D103" s="33" t="str">
        <f>'Diários Oficiais'!L93</f>
        <v>Aquisição de combustíveis e/ou lubrificantes</v>
      </c>
      <c r="E103" s="33" t="str">
        <f>'Diários Oficiais'!M93</f>
        <v>JOANA ALVES DE MENESES VALENTE (POSTO VITÓRIA)</v>
      </c>
      <c r="F103" s="33" t="str">
        <f>'Diários Oficiais'!N93</f>
        <v>28.822.092/0001-04</v>
      </c>
      <c r="G103" s="37">
        <f>'Diários Oficiais'!O93</f>
        <v>82210</v>
      </c>
      <c r="H103" s="37" t="str">
        <f>'Diários Oficiais'!P93</f>
        <v>Não informado</v>
      </c>
      <c r="I103" s="41">
        <f>'Diários Oficiais'!Q99</f>
        <v>43914</v>
      </c>
      <c r="J103" s="39" t="s">
        <v>900</v>
      </c>
    </row>
    <row r="104" spans="1:10" ht="23" hidden="1">
      <c r="A104" s="32" t="str">
        <f>'Diários Oficiais'!A94</f>
        <v>Municipal</v>
      </c>
      <c r="B104" s="41">
        <f>'Diários Oficiais'!C94</f>
        <v>43928</v>
      </c>
      <c r="C104" s="33" t="str">
        <f>'Diários Oficiais'!I94</f>
        <v>P. M. DE PORTO ALEGRE DO PIAUÍ</v>
      </c>
      <c r="D104" s="33" t="str">
        <f>'Diários Oficiais'!L94</f>
        <v>Contratação de prestador de serviço - pessoa física</v>
      </c>
      <c r="E104" s="33" t="str">
        <f>'Diários Oficiais'!M94</f>
        <v>João Bosco da Silva Junior</v>
      </c>
      <c r="F104" s="33" t="str">
        <f>'Diários Oficiais'!N94</f>
        <v>034.443.403-62</v>
      </c>
      <c r="G104" s="37">
        <f>'Diários Oficiais'!O94</f>
        <v>1045</v>
      </c>
      <c r="H104" s="37" t="str">
        <f>'Diários Oficiais'!P94</f>
        <v>095/2020</v>
      </c>
      <c r="I104" s="41">
        <f>'Diários Oficiais'!Q100</f>
        <v>43914</v>
      </c>
      <c r="J104" s="39" t="s">
        <v>899</v>
      </c>
    </row>
    <row r="105" spans="1:10" ht="34.5" hidden="1">
      <c r="A105" s="32" t="str">
        <f>'Diários Oficiais'!A95</f>
        <v>Estadual</v>
      </c>
      <c r="B105" s="41">
        <f>'Diários Oficiais'!C95</f>
        <v>43928</v>
      </c>
      <c r="C105" s="33" t="str">
        <f>'Diários Oficiais'!I95</f>
        <v>HOSPITAL ESTADUAL DOMINGOS CHAVES</v>
      </c>
      <c r="D105" s="33" t="str">
        <f>'Diários Oficiais'!L95</f>
        <v>Contratação de bens e serviços diversos</v>
      </c>
      <c r="E105" s="33" t="str">
        <f>'Diários Oficiais'!M95</f>
        <v>JOSÉ ISAC FILHO - ME (ARMARINHO PAG MENOS)</v>
      </c>
      <c r="F105" s="33" t="str">
        <f>'Diários Oficiais'!N95</f>
        <v>41.281.445/0001-74</v>
      </c>
      <c r="G105" s="37">
        <f>'Diários Oficiais'!O95</f>
        <v>46797.5</v>
      </c>
      <c r="H105" s="37" t="str">
        <f>'Diários Oficiais'!P95</f>
        <v>Não informado</v>
      </c>
      <c r="I105" s="41">
        <f>'Diários Oficiais'!Q101</f>
        <v>43914</v>
      </c>
      <c r="J105" s="39" t="s">
        <v>900</v>
      </c>
    </row>
    <row r="106" spans="1:10" ht="23" hidden="1">
      <c r="A106" s="32" t="str">
        <f>'Diários Oficiais'!A96</f>
        <v>Municipal</v>
      </c>
      <c r="B106" s="41">
        <f>'Diários Oficiais'!C96</f>
        <v>43928</v>
      </c>
      <c r="C106" s="33" t="str">
        <f>'Diários Oficiais'!I96</f>
        <v>P. M. DE PORTO ALEGRE DO PIAUÍ</v>
      </c>
      <c r="D106" s="33" t="str">
        <f>'Diários Oficiais'!L96</f>
        <v>Contratação de prestador de serviço - pessoa física</v>
      </c>
      <c r="E106" s="33" t="str">
        <f>'Diários Oficiais'!M96</f>
        <v>Jucelino Ribeiro da Silva</v>
      </c>
      <c r="F106" s="33" t="str">
        <f>'Diários Oficiais'!N96</f>
        <v>014.326.833-30</v>
      </c>
      <c r="G106" s="37">
        <f>'Diários Oficiais'!O96</f>
        <v>1045</v>
      </c>
      <c r="H106" s="37" t="str">
        <f>'Diários Oficiais'!P96</f>
        <v>091/2020</v>
      </c>
      <c r="I106" s="41" t="str">
        <f>'Diários Oficiais'!Q102</f>
        <v>07/04/2020</v>
      </c>
      <c r="J106" s="39" t="s">
        <v>899</v>
      </c>
    </row>
    <row r="107" spans="1:10" ht="23" hidden="1">
      <c r="A107" s="32" t="str">
        <f>'Diários Oficiais'!A97</f>
        <v>Municipal</v>
      </c>
      <c r="B107" s="41">
        <f>'Diários Oficiais'!C97</f>
        <v>43928</v>
      </c>
      <c r="C107" s="33" t="str">
        <f>'Diários Oficiais'!I97</f>
        <v>P. M. DE PORTO ALEGRE DO PIAUÍ</v>
      </c>
      <c r="D107" s="33" t="str">
        <f>'Diários Oficiais'!L97</f>
        <v>Contratação de prestador de serviço - pessoa física</v>
      </c>
      <c r="E107" s="33" t="str">
        <f>'Diários Oficiais'!M97</f>
        <v>Kaique da Silva Moreira</v>
      </c>
      <c r="F107" s="33" t="str">
        <f>'Diários Oficiais'!N97</f>
        <v>071.871.353-27</v>
      </c>
      <c r="G107" s="37">
        <f>'Diários Oficiais'!O97</f>
        <v>1045</v>
      </c>
      <c r="H107" s="37" t="str">
        <f>'Diários Oficiais'!P97</f>
        <v>094/2020</v>
      </c>
      <c r="I107" s="41">
        <f>'Diários Oficiais'!Q103</f>
        <v>43914</v>
      </c>
      <c r="J107" s="39"/>
    </row>
    <row r="108" spans="1:10" ht="46" hidden="1">
      <c r="A108" s="32" t="str">
        <f>'Diários Oficiais'!A102</f>
        <v>Estadual</v>
      </c>
      <c r="B108" s="41">
        <f>'Diários Oficiais'!C102</f>
        <v>43928</v>
      </c>
      <c r="C108" s="33" t="str">
        <f>'Diários Oficiais'!I102</f>
        <v>HOSPITAL INFANTIL LUCIDIO PORTELA</v>
      </c>
      <c r="D108" s="33" t="str">
        <f>'Diários Oficiais'!L102</f>
        <v>Contratação de prestador de serviço - pessoa jurídica</v>
      </c>
      <c r="E108" s="33" t="str">
        <f>'Diários Oficiais'!M102</f>
        <v>OLIVEIRA E CAVALCANTE SERVIÇOS MÉDICOS LTDA (NEFROLIFE)</v>
      </c>
      <c r="F108" s="33" t="str">
        <f>'Diários Oficiais'!N102</f>
        <v>28.067.442/0001-74</v>
      </c>
      <c r="G108" s="37">
        <f>'Diários Oficiais'!O102</f>
        <v>45000</v>
      </c>
      <c r="H108" s="37" t="str">
        <f>'Diários Oficiais'!P102</f>
        <v>73/2020</v>
      </c>
      <c r="I108" s="41" t="str">
        <f>'Diários Oficiais'!Q104</f>
        <v>23/03/2020</v>
      </c>
      <c r="J108" s="39" t="s">
        <v>899</v>
      </c>
    </row>
    <row r="109" spans="1:10" ht="23" hidden="1">
      <c r="A109" s="32" t="str">
        <f>'Diários Oficiais'!A103</f>
        <v>Municipal</v>
      </c>
      <c r="B109" s="41">
        <f>'Diários Oficiais'!C103</f>
        <v>43928</v>
      </c>
      <c r="C109" s="33" t="str">
        <f>'Diários Oficiais'!I103</f>
        <v>P. M. DE PORTO ALEGRE DO PIAUÍ</v>
      </c>
      <c r="D109" s="33" t="str">
        <f>'Diários Oficiais'!L103</f>
        <v>Contratação de prestador de serviço - pessoa física</v>
      </c>
      <c r="E109" s="33" t="str">
        <f>'Diários Oficiais'!M103</f>
        <v>Palloma Feitosa da Fonseca</v>
      </c>
      <c r="F109" s="33" t="str">
        <f>'Diários Oficiais'!N103</f>
        <v>034.311.563-80</v>
      </c>
      <c r="G109" s="37">
        <f>'Diários Oficiais'!O103</f>
        <v>3000</v>
      </c>
      <c r="H109" s="37" t="str">
        <f>'Diários Oficiais'!P103</f>
        <v>083/2020</v>
      </c>
      <c r="I109" s="41">
        <f>'Diários Oficiais'!Q105</f>
        <v>43914</v>
      </c>
      <c r="J109" s="39" t="s">
        <v>899</v>
      </c>
    </row>
    <row r="110" spans="1:10" ht="23" hidden="1">
      <c r="A110" s="32" t="str">
        <f>'Diários Oficiais'!A106</f>
        <v>Municipal</v>
      </c>
      <c r="B110" s="41">
        <f>'Diários Oficiais'!C106</f>
        <v>43928</v>
      </c>
      <c r="C110" s="33" t="str">
        <f>'Diários Oficiais'!I106</f>
        <v>SECRETARIA MUNICIPAL DE EDUCAÇÃO E CULTURA - SEMEC</v>
      </c>
      <c r="D110" s="33" t="str">
        <f>'Diários Oficiais'!L106</f>
        <v>Fornecimento de alimentação e/ou cestas básicas</v>
      </c>
      <c r="E110" s="33" t="str">
        <f>'Diários Oficiais'!M106</f>
        <v>SP Comercial e Distribuidora Ltda</v>
      </c>
      <c r="F110" s="33" t="str">
        <f>'Diários Oficiais'!N106</f>
        <v>08.728.961/0001-29</v>
      </c>
      <c r="G110" s="37">
        <f>'Diários Oficiais'!O106</f>
        <v>878600</v>
      </c>
      <c r="H110" s="37" t="str">
        <f>'Diários Oficiais'!P106</f>
        <v>177/2020</v>
      </c>
      <c r="I110" s="41" t="str">
        <f>'Diários Oficiais'!Q106</f>
        <v>03/04/2020</v>
      </c>
      <c r="J110" s="39"/>
    </row>
    <row r="111" spans="1:10" ht="34.5" hidden="1">
      <c r="A111" s="32" t="str">
        <f>'Diários Oficiais'!A107</f>
        <v>Estadual</v>
      </c>
      <c r="B111" s="41">
        <f>'Diários Oficiais'!C107</f>
        <v>43928</v>
      </c>
      <c r="C111" s="33" t="str">
        <f>'Diários Oficiais'!I107</f>
        <v>HOSPITAL ESTADUAL DOMINGOS CHAVES</v>
      </c>
      <c r="D111" s="33" t="str">
        <f>'Diários Oficiais'!L107</f>
        <v>Contratação de bens e serviços diversos</v>
      </c>
      <c r="E111" s="33" t="str">
        <f>'Diários Oficiais'!M107</f>
        <v>THALLES HENRIQUE MACEDO BARBOSA - ME (BRASIL GÁS)</v>
      </c>
      <c r="F111" s="33" t="str">
        <f>'Diários Oficiais'!N107</f>
        <v>34.303.794/0001-84</v>
      </c>
      <c r="G111" s="37">
        <f>'Diários Oficiais'!O107</f>
        <v>6980</v>
      </c>
      <c r="H111" s="37" t="str">
        <f>'Diários Oficiais'!P107</f>
        <v>Não informado</v>
      </c>
      <c r="I111" s="41" t="str">
        <f>'Diários Oficiais'!Q107</f>
        <v>23/03/2020</v>
      </c>
      <c r="J111" s="39" t="s">
        <v>899</v>
      </c>
    </row>
    <row r="112" spans="1:10" ht="23" hidden="1">
      <c r="A112" s="32" t="str">
        <f>'Diários Oficiais'!A108</f>
        <v>Municipal</v>
      </c>
      <c r="B112" s="41">
        <f>'Diários Oficiais'!C108</f>
        <v>43928</v>
      </c>
      <c r="C112" s="33" t="str">
        <f>'Diários Oficiais'!I108</f>
        <v>P. M. DE PORTO ALEGRE DO PIAUÍ</v>
      </c>
      <c r="D112" s="33" t="str">
        <f>'Diários Oficiais'!L108</f>
        <v>Contratação de prestador de serviço - pessoa física</v>
      </c>
      <c r="E112" s="33" t="str">
        <f>'Diários Oficiais'!M108</f>
        <v xml:space="preserve">WANDERSON ALVES MOREIRA </v>
      </c>
      <c r="F112" s="33" t="str">
        <f>'Diários Oficiais'!N108</f>
        <v>058.325.693-77</v>
      </c>
      <c r="G112" s="37">
        <f>'Diários Oficiais'!O108</f>
        <v>1045</v>
      </c>
      <c r="H112" s="37" t="str">
        <f>'Diários Oficiais'!P108</f>
        <v>089/2020</v>
      </c>
      <c r="I112" s="41">
        <f>'Diários Oficiais'!Q108</f>
        <v>43914</v>
      </c>
      <c r="J112" s="39" t="s">
        <v>899</v>
      </c>
    </row>
    <row r="113" spans="1:10" ht="23" hidden="1">
      <c r="A113" s="32" t="str">
        <f>'Diários Oficiais'!A109</f>
        <v>Municipal</v>
      </c>
      <c r="B113" s="41">
        <f>'Diários Oficiais'!C109</f>
        <v>43929</v>
      </c>
      <c r="C113" s="33" t="str">
        <f>'Diários Oficiais'!I109</f>
        <v>SECRETARIA MUNICIPAL DE EDUCAÇÃO E CULTURA - SEMEC</v>
      </c>
      <c r="D113" s="33" t="str">
        <f>'Diários Oficiais'!L109</f>
        <v>Fornecimento de alimentação e/ou cestas básicas</v>
      </c>
      <c r="E113" s="33" t="str">
        <f>'Diários Oficiais'!M109</f>
        <v>Distribuidora ML Ltda-EPP</v>
      </c>
      <c r="F113" s="33" t="str">
        <f>'Diários Oficiais'!N109</f>
        <v>03.504.585/0001-75</v>
      </c>
      <c r="G113" s="37">
        <f>'Diários Oficiais'!O109</f>
        <v>429772.17</v>
      </c>
      <c r="H113" s="37" t="str">
        <f>'Diários Oficiais'!P109</f>
        <v>183/2020</v>
      </c>
      <c r="I113" s="41" t="str">
        <f>'Diários Oficiais'!Q109</f>
        <v>07/04/2020</v>
      </c>
      <c r="J113" s="39" t="s">
        <v>899</v>
      </c>
    </row>
    <row r="114" spans="1:10" ht="34.5" hidden="1">
      <c r="A114" s="32" t="str">
        <f>'Diários Oficiais'!A110</f>
        <v>Municipal</v>
      </c>
      <c r="B114" s="41">
        <f>'Diários Oficiais'!C110</f>
        <v>43929</v>
      </c>
      <c r="C114" s="33" t="str">
        <f>'Diários Oficiais'!I110</f>
        <v>SECRETARIA MUNICIPAL DE EDUCAÇÃO E CULTURA - SEMEC</v>
      </c>
      <c r="D114" s="33" t="str">
        <f>'Diários Oficiais'!L110</f>
        <v>Fornecimento de alimentação e/ou cestas básicas</v>
      </c>
      <c r="E114" s="33" t="str">
        <f>'Diários Oficiais'!M110</f>
        <v>Silva &amp; Alves Frutos Tropicais Ltda-EPP(Frutos Tropicais)</v>
      </c>
      <c r="F114" s="33" t="str">
        <f>'Diários Oficiais'!N110</f>
        <v>01.542.171/0001-05</v>
      </c>
      <c r="G114" s="37">
        <f>'Diários Oficiais'!O110</f>
        <v>429596.43</v>
      </c>
      <c r="H114" s="37" t="str">
        <f>'Diários Oficiais'!P110</f>
        <v>182/2020</v>
      </c>
      <c r="I114" s="41" t="str">
        <f>'Diários Oficiais'!Q110</f>
        <v>07/04/2020</v>
      </c>
      <c r="J114" s="39"/>
    </row>
    <row r="115" spans="1:10" hidden="1">
      <c r="A115" s="32" t="e">
        <f>'Diários Oficiais'!#REF!</f>
        <v>#REF!</v>
      </c>
      <c r="B115" s="41" t="e">
        <f>'Diários Oficiais'!#REF!</f>
        <v>#REF!</v>
      </c>
      <c r="C115" s="33" t="e">
        <f>'Diários Oficiais'!#REF!</f>
        <v>#REF!</v>
      </c>
      <c r="D115" s="33" t="e">
        <f>'Diários Oficiais'!#REF!</f>
        <v>#REF!</v>
      </c>
      <c r="E115" s="33" t="e">
        <f>'Diários Oficiais'!#REF!</f>
        <v>#REF!</v>
      </c>
      <c r="F115" s="33" t="e">
        <f>'Diários Oficiais'!#REF!</f>
        <v>#REF!</v>
      </c>
      <c r="G115" s="37" t="e">
        <f>'Diários Oficiais'!#REF!</f>
        <v>#REF!</v>
      </c>
      <c r="H115" s="37" t="e">
        <f>'Diários Oficiais'!#REF!</f>
        <v>#REF!</v>
      </c>
      <c r="I115" s="41" t="e">
        <f>'Diários Oficiais'!#REF!</f>
        <v>#REF!</v>
      </c>
      <c r="J115" s="39" t="s">
        <v>899</v>
      </c>
    </row>
    <row r="116" spans="1:10" ht="34.5" hidden="1">
      <c r="A116" s="32" t="str">
        <f>'Diários Oficiais'!A111</f>
        <v>Municipal</v>
      </c>
      <c r="B116" s="41">
        <f>'Diários Oficiais'!C111</f>
        <v>43929</v>
      </c>
      <c r="C116" s="33" t="str">
        <f>'Diários Oficiais'!I111</f>
        <v>SECRETARIA MUNICIPAL DE EDUCAÇÃO E CULTURA - SEMEC</v>
      </c>
      <c r="D116" s="33" t="str">
        <f>'Diários Oficiais'!L111</f>
        <v>Fornecimento de alimentação e/ou cestas básicas</v>
      </c>
      <c r="E116" s="33" t="str">
        <f>'Diários Oficiais'!M111</f>
        <v>Silva &amp; Alves Frutos Tropicais Ltda-EPP(Frutos Tropicais)</v>
      </c>
      <c r="F116" s="33" t="str">
        <f>'Diários Oficiais'!N111</f>
        <v>01.542.171/0001-05</v>
      </c>
      <c r="G116" s="37">
        <f>'Diários Oficiais'!O111</f>
        <v>659025</v>
      </c>
      <c r="H116" s="37" t="str">
        <f>'Diários Oficiais'!P111</f>
        <v>176/2020</v>
      </c>
      <c r="I116" s="41" t="str">
        <f>'Diários Oficiais'!Q111</f>
        <v>03/04/2020</v>
      </c>
      <c r="J116" s="39"/>
    </row>
    <row r="117" spans="1:10" ht="23" hidden="1">
      <c r="A117" s="32" t="str">
        <f>'Diários Oficiais'!A112</f>
        <v>Municipal</v>
      </c>
      <c r="B117" s="41">
        <f>'Diários Oficiais'!C112</f>
        <v>43929</v>
      </c>
      <c r="C117" s="33" t="str">
        <f>'Diários Oficiais'!I112</f>
        <v>SECRETARIA MUNICIPAL DE EDUCAÇÃO E CULTURA - SEMEC</v>
      </c>
      <c r="D117" s="33" t="str">
        <f>'Diários Oficiais'!L112</f>
        <v>Fornecimento de alimentação e/ou cestas básicas</v>
      </c>
      <c r="E117" s="33" t="str">
        <f>'Diários Oficiais'!M112</f>
        <v>SP Comercial e Distribuidora Ltda</v>
      </c>
      <c r="F117" s="33" t="str">
        <f>'Diários Oficiais'!N112</f>
        <v>08.728.961/0001-29</v>
      </c>
      <c r="G117" s="37">
        <f>'Diários Oficiais'!O112</f>
        <v>572407.9</v>
      </c>
      <c r="H117" s="37" t="str">
        <f>'Diários Oficiais'!P112</f>
        <v>181/2020</v>
      </c>
      <c r="I117" s="41" t="str">
        <f>'Diários Oficiais'!Q112</f>
        <v>07/04/2020</v>
      </c>
      <c r="J117" s="39"/>
    </row>
    <row r="118" spans="1:10" ht="23" hidden="1">
      <c r="A118" s="32" t="str">
        <f>'Diários Oficiais'!A113</f>
        <v>Municipal</v>
      </c>
      <c r="B118" s="41">
        <f>'Diários Oficiais'!C113</f>
        <v>43930</v>
      </c>
      <c r="C118" s="33" t="str">
        <f>'Diários Oficiais'!I113</f>
        <v>P. M. DE PEDRO LAURENTINO</v>
      </c>
      <c r="D118" s="33" t="str">
        <f>'Diários Oficiais'!L113</f>
        <v>Aquisição de combustíveis e/ou lubrificantes</v>
      </c>
      <c r="E118" s="33" t="str">
        <f>'Diários Oficiais'!M113</f>
        <v>POSTO MAXX LTDA</v>
      </c>
      <c r="F118" s="33" t="str">
        <f>'Diários Oficiais'!N113</f>
        <v>11.722.137-0001-76</v>
      </c>
      <c r="G118" s="37">
        <f>'Diários Oficiais'!O113</f>
        <v>380250</v>
      </c>
      <c r="H118" s="37" t="str">
        <f>'Diários Oficiais'!P113</f>
        <v>Não informado</v>
      </c>
      <c r="I118" s="41" t="str">
        <f>'Diários Oficiais'!Q113</f>
        <v>08/04/2020</v>
      </c>
      <c r="J118" s="39"/>
    </row>
    <row r="119" spans="1:10" ht="23" hidden="1">
      <c r="A119" s="32" t="str">
        <f>'Diários Oficiais'!A114</f>
        <v>Estadual</v>
      </c>
      <c r="B119" s="41">
        <f>'Diários Oficiais'!C114</f>
        <v>43934</v>
      </c>
      <c r="C119" s="33" t="str">
        <f>'Diários Oficiais'!I114</f>
        <v>SECRETARIA DE ESTADO DA SAÚDE - SESAPI</v>
      </c>
      <c r="D119" s="33" t="str">
        <f>'Diários Oficiais'!L114</f>
        <v>Locação de equipamentos e/ou veículos</v>
      </c>
      <c r="E119" s="33" t="str">
        <f>'Diários Oficiais'!M114</f>
        <v>COSTA ASSISTENCIAL LTDA</v>
      </c>
      <c r="F119" s="33" t="str">
        <f>'Diários Oficiais'!N114</f>
        <v>25.529.733/0001-49</v>
      </c>
      <c r="G119" s="37">
        <f>'Diários Oficiais'!O114</f>
        <v>1104000</v>
      </c>
      <c r="H119" s="37" t="str">
        <f>'Diários Oficiais'!P114</f>
        <v>Não informado</v>
      </c>
      <c r="I119" s="41" t="str">
        <f>'Diários Oficiais'!Q114</f>
        <v>Não informado</v>
      </c>
      <c r="J119" s="39"/>
    </row>
    <row r="120" spans="1:10" ht="23" hidden="1">
      <c r="A120" s="32" t="str">
        <f>'Diários Oficiais'!A115</f>
        <v>Estadual</v>
      </c>
      <c r="B120" s="41">
        <f>'Diários Oficiais'!C115</f>
        <v>43934</v>
      </c>
      <c r="C120" s="33" t="str">
        <f>'Diários Oficiais'!I115</f>
        <v>AGÊNCIA DE DESENVOLVIMENTO HABITACIONAL DO PIAUÍ</v>
      </c>
      <c r="D120" s="33" t="str">
        <f>'Diários Oficiais'!L115</f>
        <v>Aquisição de materiais de distribuição gratuita</v>
      </c>
      <c r="E120" s="33" t="str">
        <f>'Diários Oficiais'!M115</f>
        <v>MAIS SAÚDE EIRELI</v>
      </c>
      <c r="F120" s="33" t="str">
        <f>'Diários Oficiais'!N115</f>
        <v>10.436.813/0001-82</v>
      </c>
      <c r="G120" s="37">
        <f>'Diários Oficiais'!O115</f>
        <v>1056000</v>
      </c>
      <c r="H120" s="37" t="str">
        <f>'Diários Oficiais'!P115</f>
        <v>001/2020</v>
      </c>
      <c r="I120" s="41" t="str">
        <f>'Diários Oficiais'!Q115</f>
        <v>08/04/2020</v>
      </c>
      <c r="J120" s="39"/>
    </row>
    <row r="121" spans="1:10" ht="46" hidden="1">
      <c r="A121" s="32" t="str">
        <f>'Diários Oficiais'!A117</f>
        <v>Municipal</v>
      </c>
      <c r="B121" s="41">
        <f>'Diários Oficiais'!C117</f>
        <v>43935</v>
      </c>
      <c r="C121" s="33" t="str">
        <f>'Diários Oficiais'!I117</f>
        <v>P. M. DE SÃO JOSÉ DO DIVINO</v>
      </c>
      <c r="D121" s="33" t="str">
        <f>'Diários Oficiais'!L117</f>
        <v>Aquisição de materiais diversos</v>
      </c>
      <c r="E121" s="33" t="str">
        <f>'Diários Oficiais'!M117</f>
        <v>DICOREL DISTRIBUIDORA DE MEDICAMENTOS LTDA ME</v>
      </c>
      <c r="F121" s="33" t="str">
        <f>'Diários Oficiais'!N117</f>
        <v>19.086.670/0001-09</v>
      </c>
      <c r="G121" s="37">
        <f>'Diários Oficiais'!O117</f>
        <v>5419</v>
      </c>
      <c r="H121" s="37" t="str">
        <f>'Diários Oficiais'!P117</f>
        <v>048/2020</v>
      </c>
      <c r="I121" s="41" t="str">
        <f>'Diários Oficiais'!Q116</f>
        <v>07/04/2020</v>
      </c>
      <c r="J121" s="39" t="s">
        <v>900</v>
      </c>
    </row>
    <row r="122" spans="1:10" ht="46" hidden="1">
      <c r="A122" s="32" t="str">
        <f>'Diários Oficiais'!A118</f>
        <v>Municipal</v>
      </c>
      <c r="B122" s="41">
        <f>'Diários Oficiais'!C118</f>
        <v>43935</v>
      </c>
      <c r="C122" s="33" t="str">
        <f>'Diários Oficiais'!I118</f>
        <v>P. M. DE NAZÁRIA</v>
      </c>
      <c r="D122" s="33" t="str">
        <f>'Diários Oficiais'!L118</f>
        <v>Aquisição de materiais diversos</v>
      </c>
      <c r="E122" s="33" t="str">
        <f>'Diários Oficiais'!M118</f>
        <v>DICOREL DISTRIBUIDORA DE MEDICAMENTOS LTDA ME</v>
      </c>
      <c r="F122" s="33" t="str">
        <f>'Diários Oficiais'!N118</f>
        <v>19.086.670/0001-09</v>
      </c>
      <c r="G122" s="37">
        <f>'Diários Oficiais'!O118</f>
        <v>7008.3</v>
      </c>
      <c r="H122" s="37" t="str">
        <f>'Diários Oficiais'!P118</f>
        <v>Não informado</v>
      </c>
      <c r="I122" s="41" t="str">
        <f>'Diários Oficiais'!Q117</f>
        <v>03/04/2020</v>
      </c>
      <c r="J122" s="39" t="s">
        <v>899</v>
      </c>
    </row>
    <row r="123" spans="1:10" ht="34.5" hidden="1">
      <c r="A123" s="32" t="str">
        <f>'Diários Oficiais'!A119</f>
        <v>Estadual</v>
      </c>
      <c r="B123" s="41">
        <f>'Diários Oficiais'!C119</f>
        <v>43935</v>
      </c>
      <c r="C123" s="33" t="str">
        <f>'Diários Oficiais'!I119</f>
        <v>INSTITUTO DE DOENÇAS TROPICAIS NATAN PORTELA</v>
      </c>
      <c r="D123" s="33" t="str">
        <f>'Diários Oficiais'!L119</f>
        <v>Aquisição de EPIs e/ou medicamentos</v>
      </c>
      <c r="E123" s="33" t="str">
        <f>'Diários Oficiais'!M119</f>
        <v>DISTRIBUIDORA DE MEDICAMENTOS SAÚDE &amp; VIDA LTDA</v>
      </c>
      <c r="F123" s="33" t="str">
        <f>'Diários Oficiais'!N119</f>
        <v>10.645.510/0001-70</v>
      </c>
      <c r="G123" s="37">
        <f>'Diários Oficiais'!O119</f>
        <v>412874.1</v>
      </c>
      <c r="H123" s="37" t="str">
        <f>'Diários Oficiais'!P119</f>
        <v>Não informado</v>
      </c>
      <c r="I123" s="41" t="str">
        <f>'Diários Oficiais'!Q118</f>
        <v>08/04/2020</v>
      </c>
      <c r="J123" s="39"/>
    </row>
    <row r="124" spans="1:10" ht="23" hidden="1">
      <c r="A124" s="32" t="e">
        <f>'Diários Oficiais'!#REF!</f>
        <v>#REF!</v>
      </c>
      <c r="B124" s="41" t="e">
        <f>'Diários Oficiais'!#REF!</f>
        <v>#REF!</v>
      </c>
      <c r="C124" s="33" t="e">
        <f>'Diários Oficiais'!#REF!</f>
        <v>#REF!</v>
      </c>
      <c r="D124" s="33" t="e">
        <f>'Diários Oficiais'!#REF!</f>
        <v>#REF!</v>
      </c>
      <c r="E124" s="33" t="e">
        <f>'Diários Oficiais'!#REF!</f>
        <v>#REF!</v>
      </c>
      <c r="F124" s="33" t="e">
        <f>'Diários Oficiais'!#REF!</f>
        <v>#REF!</v>
      </c>
      <c r="G124" s="37" t="e">
        <f>'Diários Oficiais'!#REF!</f>
        <v>#REF!</v>
      </c>
      <c r="H124" s="37" t="e">
        <f>'Diários Oficiais'!#REF!</f>
        <v>#REF!</v>
      </c>
      <c r="I124" s="41" t="str">
        <f>'Diários Oficiais'!Q119</f>
        <v>Não informado</v>
      </c>
      <c r="J124" s="39"/>
    </row>
    <row r="125" spans="1:10" ht="34.5" hidden="1">
      <c r="A125" s="32" t="str">
        <f>'Diários Oficiais'!A120</f>
        <v>Estadual</v>
      </c>
      <c r="B125" s="41">
        <f>'Diários Oficiais'!C120</f>
        <v>43935</v>
      </c>
      <c r="C125" s="33" t="str">
        <f>'Diários Oficiais'!I120</f>
        <v>HOSPITAL INFANTIL LUCIDIO PORTELA</v>
      </c>
      <c r="D125" s="33" t="str">
        <f>'Diários Oficiais'!L120</f>
        <v>Aquisição de equipamentos médico-hospitalares</v>
      </c>
      <c r="E125" s="33" t="str">
        <f>'Diários Oficiais'!M120</f>
        <v>DISTRIBUIDORA DE MEDICAMENTOS SAÚDE &amp; VIDA LTDA</v>
      </c>
      <c r="F125" s="33" t="str">
        <f>'Diários Oficiais'!N120</f>
        <v>10.645.510/0001-70</v>
      </c>
      <c r="G125" s="37">
        <f>'Diários Oficiais'!O120</f>
        <v>625000</v>
      </c>
      <c r="H125" s="37" t="str">
        <f>'Diários Oficiais'!P120</f>
        <v>070/2020</v>
      </c>
      <c r="I125" s="41" t="e">
        <f>'Diários Oficiais'!#REF!</f>
        <v>#REF!</v>
      </c>
      <c r="J125" s="39"/>
    </row>
    <row r="126" spans="1:10" ht="23" hidden="1">
      <c r="A126" s="32" t="str">
        <f>'Diários Oficiais'!A121</f>
        <v>Municipal</v>
      </c>
      <c r="B126" s="41">
        <f>'Diários Oficiais'!C121</f>
        <v>43935</v>
      </c>
      <c r="C126" s="33" t="str">
        <f>'Diários Oficiais'!I121</f>
        <v>P. M. DE MILTON BRANDÃO</v>
      </c>
      <c r="D126" s="33" t="str">
        <f>'Diários Oficiais'!L121</f>
        <v>Aquisição de EPIs e/ou medicamentos</v>
      </c>
      <c r="E126" s="33" t="str">
        <f>'Diários Oficiais'!M121</f>
        <v>MAIS SAÚDE EIRELI</v>
      </c>
      <c r="F126" s="33" t="str">
        <f>'Diários Oficiais'!N121</f>
        <v>10.436.813/0001-82</v>
      </c>
      <c r="G126" s="37">
        <f>'Diários Oficiais'!O121</f>
        <v>7500</v>
      </c>
      <c r="H126" s="37" t="str">
        <f>'Diários Oficiais'!P121</f>
        <v>Não informado</v>
      </c>
      <c r="I126" s="41" t="str">
        <f>'Diários Oficiais'!Q120</f>
        <v>07/04/2020</v>
      </c>
      <c r="J126" s="39"/>
    </row>
    <row r="127" spans="1:10" ht="34.5" hidden="1">
      <c r="A127" s="32" t="str">
        <f>'Diários Oficiais'!A122</f>
        <v>Municipal</v>
      </c>
      <c r="B127" s="41">
        <f>'Diários Oficiais'!C122</f>
        <v>43936</v>
      </c>
      <c r="C127" s="33" t="str">
        <f>'Diários Oficiais'!I122</f>
        <v>P. M. DE MARCOLÂNDIA</v>
      </c>
      <c r="D127" s="33" t="str">
        <f>'Diários Oficiais'!L122</f>
        <v>Contratação de prestador de serviço - pessoa jurídica</v>
      </c>
      <c r="E127" s="33" t="str">
        <f>'Diários Oficiais'!M122</f>
        <v>BELARMINO SANTOS COUTINHO (CLINLAB COUTINHO)</v>
      </c>
      <c r="F127" s="33" t="str">
        <f>'Diários Oficiais'!N122</f>
        <v>16.691.692/0001-00</v>
      </c>
      <c r="G127" s="37">
        <f>'Diários Oficiais'!O122</f>
        <v>261000</v>
      </c>
      <c r="H127" s="37" t="str">
        <f>'Diários Oficiais'!P122</f>
        <v>0/2020</v>
      </c>
      <c r="I127" s="41" t="str">
        <f>'Diários Oficiais'!Q121</f>
        <v>31/03/2020</v>
      </c>
      <c r="J127" s="39"/>
    </row>
    <row r="128" spans="1:10" ht="23" hidden="1">
      <c r="A128" s="32" t="str">
        <f>'Diários Oficiais'!A116</f>
        <v>Municipal</v>
      </c>
      <c r="B128" s="41">
        <f>'Diários Oficiais'!C116</f>
        <v>43935</v>
      </c>
      <c r="C128" s="33" t="str">
        <f>'Diários Oficiais'!I116</f>
        <v>P. M. DE MILTON BRANDÃO</v>
      </c>
      <c r="D128" s="33" t="str">
        <f>'Diários Oficiais'!L116</f>
        <v>Contratação de bens e serviços diversos</v>
      </c>
      <c r="E128" s="33" t="str">
        <f>'Diários Oficiais'!M116</f>
        <v>ARAÚJO &amp; RODRIGUES CO STRUTORA LTDA</v>
      </c>
      <c r="F128" s="33" t="str">
        <f>'Diários Oficiais'!N116</f>
        <v>30.747.511/0001-32</v>
      </c>
      <c r="G128" s="37">
        <f>'Diários Oficiais'!O116</f>
        <v>16515.5</v>
      </c>
      <c r="H128" s="37" t="str">
        <f>'Diários Oficiais'!P116</f>
        <v>Não informado</v>
      </c>
      <c r="I128" s="41" t="str">
        <f>'Diários Oficiais'!Q122</f>
        <v>24/03/2020</v>
      </c>
      <c r="J128" s="39" t="s">
        <v>900</v>
      </c>
    </row>
    <row r="129" spans="1:10" ht="23" hidden="1">
      <c r="A129" s="32" t="str">
        <f>'Diários Oficiais'!A124</f>
        <v>Municipal</v>
      </c>
      <c r="B129" s="41">
        <f>'Diários Oficiais'!C124</f>
        <v>43936</v>
      </c>
      <c r="C129" s="33" t="str">
        <f>'Diários Oficiais'!I124</f>
        <v>P. M. DE UNIÃO</v>
      </c>
      <c r="D129" s="33" t="str">
        <f>'Diários Oficiais'!L124</f>
        <v>Contratação de prestador de serviço - pessoa física</v>
      </c>
      <c r="E129" s="33" t="str">
        <f>'Diários Oficiais'!M124</f>
        <v>JOSÉ DE MARIA OLIVEIRA FILHO</v>
      </c>
      <c r="F129" s="33" t="str">
        <f>'Diários Oficiais'!N124</f>
        <v>637.379.733-34</v>
      </c>
      <c r="G129" s="37">
        <f>'Diários Oficiais'!O124</f>
        <v>1045</v>
      </c>
      <c r="H129" s="37" t="str">
        <f>'Diários Oficiais'!P124</f>
        <v>012/2020</v>
      </c>
      <c r="I129" s="41" t="str">
        <f>'Diários Oficiais'!Q123</f>
        <v>26/03/2020</v>
      </c>
      <c r="J129" s="39" t="s">
        <v>900</v>
      </c>
    </row>
    <row r="130" spans="1:10" hidden="1">
      <c r="A130" s="32" t="e">
        <f>'Diários Oficiais'!#REF!</f>
        <v>#REF!</v>
      </c>
      <c r="B130" s="41" t="e">
        <f>'Diários Oficiais'!#REF!</f>
        <v>#REF!</v>
      </c>
      <c r="C130" s="33" t="e">
        <f>'Diários Oficiais'!#REF!</f>
        <v>#REF!</v>
      </c>
      <c r="D130" s="33" t="e">
        <f>'Diários Oficiais'!#REF!</f>
        <v>#REF!</v>
      </c>
      <c r="E130" s="33" t="e">
        <f>'Diários Oficiais'!#REF!</f>
        <v>#REF!</v>
      </c>
      <c r="F130" s="33" t="e">
        <f>'Diários Oficiais'!#REF!</f>
        <v>#REF!</v>
      </c>
      <c r="G130" s="37" t="e">
        <f>'Diários Oficiais'!#REF!</f>
        <v>#REF!</v>
      </c>
      <c r="H130" s="37" t="e">
        <f>'Diários Oficiais'!#REF!</f>
        <v>#REF!</v>
      </c>
      <c r="I130" s="41" t="str">
        <f>'Diários Oficiais'!Q124</f>
        <v>30/03/2020</v>
      </c>
      <c r="J130" s="39" t="s">
        <v>900</v>
      </c>
    </row>
    <row r="131" spans="1:10" ht="23" hidden="1">
      <c r="A131" s="32" t="str">
        <f>'Diários Oficiais'!A126</f>
        <v>Municipal</v>
      </c>
      <c r="B131" s="41">
        <f>'Diários Oficiais'!C126</f>
        <v>43936</v>
      </c>
      <c r="C131" s="33" t="str">
        <f>'Diários Oficiais'!I126</f>
        <v>P. M. DE UNIÃO</v>
      </c>
      <c r="D131" s="33" t="str">
        <f>'Diários Oficiais'!L126</f>
        <v>Contratação de prestador de serviço - pessoa física</v>
      </c>
      <c r="E131" s="33" t="str">
        <f>'Diários Oficiais'!M126</f>
        <v>PAULO SERGIO IGREJA DE MESQUITA</v>
      </c>
      <c r="F131" s="33" t="str">
        <f>'Diários Oficiais'!N126</f>
        <v>940.559.713-20</v>
      </c>
      <c r="G131" s="37">
        <f>'Diários Oficiais'!O126</f>
        <v>1045</v>
      </c>
      <c r="H131" s="37" t="str">
        <f>'Diários Oficiais'!P126</f>
        <v>009/2020</v>
      </c>
      <c r="I131" s="41" t="str">
        <f>'Diários Oficiais'!Q125</f>
        <v>27/03/2020</v>
      </c>
      <c r="J131" s="39" t="s">
        <v>900</v>
      </c>
    </row>
    <row r="132" spans="1:10" ht="23" hidden="1">
      <c r="A132" s="32" t="str">
        <f>'Diários Oficiais'!A130</f>
        <v>Estadual</v>
      </c>
      <c r="B132" s="41">
        <f>'Diários Oficiais'!C130</f>
        <v>43937</v>
      </c>
      <c r="C132" s="33" t="str">
        <f>'Diários Oficiais'!I130</f>
        <v>INSTITUTO DE DOENÇAS TROPICAIS NATAN PORTELA</v>
      </c>
      <c r="D132" s="33" t="str">
        <f>'Diários Oficiais'!L130</f>
        <v>Locação de equipamentos e/ou veículos</v>
      </c>
      <c r="E132" s="33" t="str">
        <f>'Diários Oficiais'!M130</f>
        <v>CENTRAL DE LAUDOS E SERVIÇOS LTDA - ME</v>
      </c>
      <c r="F132" s="33" t="str">
        <f>'Diários Oficiais'!N130</f>
        <v>11.897.718/0001-49</v>
      </c>
      <c r="G132" s="37">
        <f>'Diários Oficiais'!O130</f>
        <v>474150</v>
      </c>
      <c r="H132" s="37" t="str">
        <f>'Diários Oficiais'!P130</f>
        <v>010/2020</v>
      </c>
      <c r="I132" s="41" t="e">
        <f>'Diários Oficiais'!#REF!</f>
        <v>#REF!</v>
      </c>
      <c r="J132" s="39" t="s">
        <v>900</v>
      </c>
    </row>
    <row r="133" spans="1:10" ht="23" hidden="1">
      <c r="A133" s="32" t="str">
        <f>'Diários Oficiais'!A123</f>
        <v>Municipal</v>
      </c>
      <c r="B133" s="41">
        <f>'Diários Oficiais'!C123</f>
        <v>43936</v>
      </c>
      <c r="C133" s="33" t="str">
        <f>'Diários Oficiais'!I123</f>
        <v>P. M. DE UNIÃO</v>
      </c>
      <c r="D133" s="33" t="str">
        <f>'Diários Oficiais'!L123</f>
        <v>Contratação de prestador de serviço - pessoa física</v>
      </c>
      <c r="E133" s="33" t="str">
        <f>'Diários Oficiais'!M123</f>
        <v>FLAVIANA RODRIGUES DA ROCHA</v>
      </c>
      <c r="F133" s="33" t="str">
        <f>'Diários Oficiais'!N123</f>
        <v>004.029.263-07</v>
      </c>
      <c r="G133" s="37">
        <f>'Diários Oficiais'!O123</f>
        <v>1045</v>
      </c>
      <c r="H133" s="37" t="str">
        <f>'Diários Oficiais'!P123</f>
        <v>010/2020</v>
      </c>
      <c r="I133" s="41" t="str">
        <f>'Diários Oficiais'!Q126</f>
        <v>26/03/2020</v>
      </c>
      <c r="J133" s="39" t="s">
        <v>900</v>
      </c>
    </row>
    <row r="134" spans="1:10" ht="23" hidden="1">
      <c r="A134" s="32" t="str">
        <f>'Diários Oficiais'!A125</f>
        <v>Municipal</v>
      </c>
      <c r="B134" s="41">
        <f>'Diários Oficiais'!C125</f>
        <v>43936</v>
      </c>
      <c r="C134" s="33" t="str">
        <f>'Diários Oficiais'!I125</f>
        <v>P. M. DE UNIÃO</v>
      </c>
      <c r="D134" s="33" t="str">
        <f>'Diários Oficiais'!L125</f>
        <v>Contratação de prestador de serviço - pessoa física</v>
      </c>
      <c r="E134" s="33" t="str">
        <f>'Diários Oficiais'!M125</f>
        <v>JOSÉ DILSON DOS SANTOS SOUSA</v>
      </c>
      <c r="F134" s="33" t="str">
        <f>'Diários Oficiais'!N125</f>
        <v>017.858.863-63</v>
      </c>
      <c r="G134" s="37">
        <f>'Diários Oficiais'!O125</f>
        <v>1045</v>
      </c>
      <c r="H134" s="37" t="str">
        <f>'Diários Oficiais'!P125</f>
        <v>011/2020</v>
      </c>
      <c r="I134" s="41" t="str">
        <f>'Diários Oficiais'!Q127</f>
        <v>Não informado</v>
      </c>
      <c r="J134" s="39"/>
    </row>
    <row r="135" spans="1:10" ht="34.5" hidden="1">
      <c r="A135" s="32" t="str">
        <f>'Diários Oficiais'!A127</f>
        <v>Estadual</v>
      </c>
      <c r="B135" s="41">
        <f>'Diários Oficiais'!C127</f>
        <v>43936</v>
      </c>
      <c r="C135" s="33" t="str">
        <f>'Diários Oficiais'!I127</f>
        <v>SECRETARIA DE ESTADO DA SAÚDE - SESAPI</v>
      </c>
      <c r="D135" s="33" t="str">
        <f>'Diários Oficiais'!L127</f>
        <v>Aquisição de EPIs e/ou medicamentos</v>
      </c>
      <c r="E135" s="33" t="str">
        <f>'Diários Oficiais'!M127</f>
        <v>PR LUNA DE AZEVEDO FILHO ME (RB DISTRIBUIDORA)</v>
      </c>
      <c r="F135" s="33" t="str">
        <f>'Diários Oficiais'!N127</f>
        <v>16.940.733/0001-46</v>
      </c>
      <c r="G135" s="37">
        <f>'Diários Oficiais'!O127</f>
        <v>90000</v>
      </c>
      <c r="H135" s="37" t="str">
        <f>'Diários Oficiais'!P127</f>
        <v>Não informado</v>
      </c>
      <c r="I135" s="41" t="str">
        <f>'Diários Oficiais'!Q128</f>
        <v>06/04/2020</v>
      </c>
      <c r="J135" s="39"/>
    </row>
    <row r="136" spans="1:10" ht="34.5" hidden="1">
      <c r="A136" s="32" t="str">
        <f>'Diários Oficiais'!A128</f>
        <v>Municipal</v>
      </c>
      <c r="B136" s="41">
        <f>'Diários Oficiais'!C128</f>
        <v>43936</v>
      </c>
      <c r="C136" s="33" t="str">
        <f>'Diários Oficiais'!I128</f>
        <v>P. M. DE ILHA GRANDE</v>
      </c>
      <c r="D136" s="33" t="str">
        <f>'Diários Oficiais'!L128</f>
        <v>Aquisição de materiais diversos</v>
      </c>
      <c r="E136" s="33" t="str">
        <f>'Diários Oficiais'!M128</f>
        <v>R O CARVALHO DO NASCIMENTO - ÓTIMA DISTRIBUIDORA</v>
      </c>
      <c r="F136" s="33" t="str">
        <f>'Diários Oficiais'!N128</f>
        <v>05.577.401/0001-22</v>
      </c>
      <c r="G136" s="37">
        <f>'Diários Oficiais'!O128</f>
        <v>253955.58</v>
      </c>
      <c r="H136" s="37" t="str">
        <f>'Diários Oficiais'!P128</f>
        <v>134/2020</v>
      </c>
      <c r="I136" s="41" t="str">
        <f>'Diários Oficiais'!Q129</f>
        <v>16/04/2020</v>
      </c>
      <c r="J136" s="39"/>
    </row>
    <row r="137" spans="1:10" ht="34.5" hidden="1">
      <c r="A137" s="32" t="str">
        <f>'Diários Oficiais'!A129</f>
        <v>Estadual</v>
      </c>
      <c r="B137" s="41">
        <f>'Diários Oficiais'!C129</f>
        <v>43937</v>
      </c>
      <c r="C137" s="33" t="str">
        <f>'Diários Oficiais'!I129</f>
        <v>FUNDAÇÃO ESTATAL PIAUIENSE DE SERVIÇOS HOSPITALARES - FEPISERH</v>
      </c>
      <c r="D137" s="33" t="str">
        <f>'Diários Oficiais'!L129</f>
        <v>Aquisição de EPIs e/ou medicamentos</v>
      </c>
      <c r="E137" s="33" t="str">
        <f>'Diários Oficiais'!M129</f>
        <v>2MV DISTRIBUIDORA DE PRODUTOS HOSPITALARES</v>
      </c>
      <c r="F137" s="33" t="str">
        <f>'Diários Oficiais'!N129</f>
        <v>21.348.798/0001-37</v>
      </c>
      <c r="G137" s="37">
        <f>'Diários Oficiais'!O129</f>
        <v>326305</v>
      </c>
      <c r="H137" s="37" t="str">
        <f>'Diários Oficiais'!P129</f>
        <v>056/2020</v>
      </c>
      <c r="I137" s="41" t="str">
        <f>'Diários Oficiais'!Q130</f>
        <v>15/04/2020</v>
      </c>
      <c r="J137" s="39" t="s">
        <v>900</v>
      </c>
    </row>
    <row r="138" spans="1:10" ht="34.5" hidden="1">
      <c r="A138" s="32" t="str">
        <f>'Diários Oficiais'!A131</f>
        <v>Estadual</v>
      </c>
      <c r="B138" s="41">
        <f>'Diários Oficiais'!C131</f>
        <v>43937</v>
      </c>
      <c r="C138" s="33" t="str">
        <f>'Diários Oficiais'!I131</f>
        <v>FUNDAÇÃO ESTATAL PIAUIENSE DE SERVIÇOS HOSPITALARES - FEPISERH</v>
      </c>
      <c r="D138" s="33" t="str">
        <f>'Diários Oficiais'!L131</f>
        <v>Aquisição de EPIs e/ou medicamentos</v>
      </c>
      <c r="E138" s="33" t="str">
        <f>'Diários Oficiais'!M131</f>
        <v>DIMENSÃO DISTRIBUIDORA DE MEDICAMENTOS EIRELI</v>
      </c>
      <c r="F138" s="33" t="str">
        <f>'Diários Oficiais'!N131</f>
        <v>02.956.130/0001-28</v>
      </c>
      <c r="G138" s="37">
        <f>'Diários Oficiais'!O131</f>
        <v>4598800</v>
      </c>
      <c r="H138" s="37" t="str">
        <f>'Diários Oficiais'!P131</f>
        <v>055/2020</v>
      </c>
      <c r="I138" s="41" t="str">
        <f>'Diários Oficiais'!Q131</f>
        <v>16/04/2020</v>
      </c>
      <c r="J138" s="39"/>
    </row>
    <row r="139" spans="1:10" ht="34.5" hidden="1">
      <c r="A139" s="32" t="str">
        <f>'Diários Oficiais'!A132</f>
        <v>Estadual</v>
      </c>
      <c r="B139" s="41">
        <f>'Diários Oficiais'!C132</f>
        <v>43937</v>
      </c>
      <c r="C139" s="33" t="str">
        <f>'Diários Oficiais'!I132</f>
        <v>MATERNIDADE DONA EVANGELINA ROSA</v>
      </c>
      <c r="D139" s="33" t="str">
        <f>'Diários Oficiais'!L132</f>
        <v>Aquisição de EPIs e/ou medicamentos</v>
      </c>
      <c r="E139" s="33" t="str">
        <f>'Diários Oficiais'!M132</f>
        <v>DISTRIBUIDORA DE MEDICAMENTOS SAÚDE &amp; VIDA LTDA</v>
      </c>
      <c r="F139" s="33" t="str">
        <f>'Diários Oficiais'!N132</f>
        <v>10.645.510/0001-70</v>
      </c>
      <c r="G139" s="37">
        <f>'Diários Oficiais'!O132</f>
        <v>748750</v>
      </c>
      <c r="H139" s="37" t="str">
        <f>'Diários Oficiais'!P132</f>
        <v>027/2020</v>
      </c>
      <c r="I139" s="41" t="str">
        <f>'Diários Oficiais'!Q132</f>
        <v>07/04/2020</v>
      </c>
      <c r="J139" s="39"/>
    </row>
    <row r="140" spans="1:10" ht="34.5" hidden="1">
      <c r="A140" s="32" t="str">
        <f>'Diários Oficiais'!A133</f>
        <v>Estadual</v>
      </c>
      <c r="B140" s="41">
        <f>'Diários Oficiais'!C133</f>
        <v>43937</v>
      </c>
      <c r="C140" s="33" t="str">
        <f>'Diários Oficiais'!I133</f>
        <v>MATERNIDADE DONA EVANGELINA ROSA</v>
      </c>
      <c r="D140" s="33" t="str">
        <f>'Diários Oficiais'!L133</f>
        <v>Aquisição de insumos laboratoriais e/ou material médico-hospitalar</v>
      </c>
      <c r="E140" s="33" t="str">
        <f>'Diários Oficiais'!M133</f>
        <v>DISTRIBUIDORA DE MEDICAMENTOS SAÚDE &amp; VIDA LTDA</v>
      </c>
      <c r="F140" s="33" t="str">
        <f>'Diários Oficiais'!N133</f>
        <v>10.645.510/0001-70</v>
      </c>
      <c r="G140" s="37">
        <f>'Diários Oficiais'!O133</f>
        <v>1026600</v>
      </c>
      <c r="H140" s="37" t="str">
        <f>'Diários Oficiais'!P133</f>
        <v>028/2020</v>
      </c>
      <c r="I140" s="41" t="str">
        <f>'Diários Oficiais'!Q133</f>
        <v>07/04/2020</v>
      </c>
      <c r="J140" s="39"/>
    </row>
    <row r="141" spans="1:10" ht="46" hidden="1">
      <c r="A141" s="32" t="str">
        <f>'Diários Oficiais'!A134</f>
        <v>Estadual</v>
      </c>
      <c r="B141" s="41">
        <f>'Diários Oficiais'!C134</f>
        <v>43937</v>
      </c>
      <c r="C141" s="33" t="str">
        <f>'Diários Oficiais'!I134</f>
        <v>FUNDAÇÃO ESTATAL PIAUIENSE DE SERVIÇOS HOSPITALARES - FEPISERH</v>
      </c>
      <c r="D141" s="33" t="str">
        <f>'Diários Oficiais'!L134</f>
        <v>Aquisição de EPIs e/ou medicamentos</v>
      </c>
      <c r="E141" s="33" t="str">
        <f>'Diários Oficiais'!M134</f>
        <v>DISTRIBUIDORA NOGUEIRA DE MEDICAMENTOS LTDA - DISNOMED</v>
      </c>
      <c r="F141" s="33" t="str">
        <f>'Diários Oficiais'!N134</f>
        <v>03.315.618/0001-39</v>
      </c>
      <c r="G141" s="37">
        <f>'Diários Oficiais'!O134</f>
        <v>2100900</v>
      </c>
      <c r="H141" s="37" t="str">
        <f>'Diários Oficiais'!P134</f>
        <v>057/2020</v>
      </c>
      <c r="I141" s="41" t="str">
        <f>'Diários Oficiais'!Q134</f>
        <v>16/04/2020</v>
      </c>
      <c r="J141" s="39"/>
    </row>
    <row r="142" spans="1:10" ht="46" hidden="1">
      <c r="A142" s="32" t="str">
        <f>'Diários Oficiais'!A135</f>
        <v>Estadual</v>
      </c>
      <c r="B142" s="41">
        <f>'Diários Oficiais'!C135</f>
        <v>43937</v>
      </c>
      <c r="C142" s="33" t="str">
        <f>'Diários Oficiais'!I135</f>
        <v>MATERNIDADE DONA EVANGELINA ROSA</v>
      </c>
      <c r="D142" s="33" t="str">
        <f>'Diários Oficiais'!L135</f>
        <v>Aquisição de EPIs e/ou medicamentos</v>
      </c>
      <c r="E142" s="33" t="str">
        <f>'Diários Oficiais'!M135</f>
        <v>EXCLUSIVA DISTRIBUIDORA DE MEDICAMENTOS LTDA - ME</v>
      </c>
      <c r="F142" s="33" t="str">
        <f>'Diários Oficiais'!N135</f>
        <v>24.175.423/0001-00</v>
      </c>
      <c r="G142" s="37">
        <f>'Diários Oficiais'!O135</f>
        <v>490000</v>
      </c>
      <c r="H142" s="37" t="str">
        <f>'Diários Oficiais'!P135</f>
        <v>024/2020</v>
      </c>
      <c r="I142" s="41" t="str">
        <f>'Diários Oficiais'!Q135</f>
        <v>07/04/2020</v>
      </c>
      <c r="J142" s="39"/>
    </row>
    <row r="143" spans="1:10" hidden="1">
      <c r="A143" s="32" t="e">
        <f>'Diários Oficiais'!#REF!</f>
        <v>#REF!</v>
      </c>
      <c r="B143" s="41" t="e">
        <f>'Diários Oficiais'!#REF!</f>
        <v>#REF!</v>
      </c>
      <c r="C143" s="33" t="e">
        <f>'Diários Oficiais'!#REF!</f>
        <v>#REF!</v>
      </c>
      <c r="D143" s="33" t="e">
        <f>'Diários Oficiais'!#REF!</f>
        <v>#REF!</v>
      </c>
      <c r="E143" s="33" t="e">
        <f>'Diários Oficiais'!#REF!</f>
        <v>#REF!</v>
      </c>
      <c r="F143" s="33" t="e">
        <f>'Diários Oficiais'!#REF!</f>
        <v>#REF!</v>
      </c>
      <c r="G143" s="37" t="e">
        <f>'Diários Oficiais'!#REF!</f>
        <v>#REF!</v>
      </c>
      <c r="H143" s="37" t="e">
        <f>'Diários Oficiais'!#REF!</f>
        <v>#REF!</v>
      </c>
      <c r="I143" s="41" t="e">
        <f>'Diários Oficiais'!#REF!</f>
        <v>#REF!</v>
      </c>
      <c r="J143" s="39"/>
    </row>
    <row r="144" spans="1:10" ht="57.5" hidden="1">
      <c r="A144" s="32" t="str">
        <f>'Diários Oficiais'!A136</f>
        <v>Estadual</v>
      </c>
      <c r="B144" s="41">
        <f>'Diários Oficiais'!C136</f>
        <v>43937</v>
      </c>
      <c r="C144" s="33" t="str">
        <f>'Diários Oficiais'!I136</f>
        <v>MATERNIDADE DONA EVANGELINA ROSA</v>
      </c>
      <c r="D144" s="33" t="str">
        <f>'Diários Oficiais'!L136</f>
        <v>Aquisição de insumos laboratoriais e/ou material médico-hospitalar</v>
      </c>
      <c r="E144" s="33" t="str">
        <f>'Diários Oficiais'!M136</f>
        <v>F A CAVALCANTE COMERCIO DE MEDICAMENTOS EIRELI - (ALTERNATIVA DISTRIBUIDORA)</v>
      </c>
      <c r="F144" s="33" t="str">
        <f>'Diários Oficiais'!N136</f>
        <v>13.019.316/0001-77</v>
      </c>
      <c r="G144" s="37">
        <f>'Diários Oficiais'!O136</f>
        <v>28865</v>
      </c>
      <c r="H144" s="37" t="str">
        <f>'Diários Oficiais'!P136</f>
        <v>Não informado</v>
      </c>
      <c r="I144" s="41" t="str">
        <f>'Diários Oficiais'!Q136</f>
        <v>Não informado</v>
      </c>
      <c r="J144" s="39"/>
    </row>
    <row r="145" spans="1:10" ht="34.5" hidden="1">
      <c r="A145" s="32" t="str">
        <f>'Diários Oficiais'!A137</f>
        <v>Estadual</v>
      </c>
      <c r="B145" s="41">
        <f>'Diários Oficiais'!C137</f>
        <v>43937</v>
      </c>
      <c r="C145" s="33" t="str">
        <f>'Diários Oficiais'!I137</f>
        <v>HOSPITAL ESTADUAL JOÃO LUIS DE MORAIS</v>
      </c>
      <c r="D145" s="33" t="str">
        <f>'Diários Oficiais'!L137</f>
        <v>Construção, reforma e/ou ampliação de unidade hospitalar</v>
      </c>
      <c r="E145" s="33" t="str">
        <f>'Diários Oficiais'!M137</f>
        <v>IETE MORAES DOS SANTOS</v>
      </c>
      <c r="F145" s="33" t="str">
        <f>'Diários Oficiais'!N137</f>
        <v>23.206.586/0001-40</v>
      </c>
      <c r="G145" s="37">
        <f>'Diários Oficiais'!O137</f>
        <v>60610</v>
      </c>
      <c r="H145" s="37" t="str">
        <f>'Diários Oficiais'!P137</f>
        <v>007/2020</v>
      </c>
      <c r="I145" s="41" t="str">
        <f>'Diários Oficiais'!Q137</f>
        <v>08/04/2020</v>
      </c>
      <c r="J145" s="39"/>
    </row>
    <row r="146" spans="1:10" ht="23" hidden="1">
      <c r="A146" s="32" t="str">
        <f>'Diários Oficiais'!A138</f>
        <v>Estadual</v>
      </c>
      <c r="B146" s="41">
        <f>'Diários Oficiais'!C138</f>
        <v>43937</v>
      </c>
      <c r="C146" s="33" t="str">
        <f>'Diários Oficiais'!I138</f>
        <v>SECRETARIA DE ESTADO DA SAÚDE - SESAPI</v>
      </c>
      <c r="D146" s="33" t="str">
        <f>'Diários Oficiais'!L138</f>
        <v>Aquisição de equipamentos médico-hospitalares</v>
      </c>
      <c r="E146" s="33" t="str">
        <f>'Diários Oficiais'!M138</f>
        <v>MEDI-SAÚDE PROD. MÉDICOS HOPS.EIRELI</v>
      </c>
      <c r="F146" s="33" t="str">
        <f>'Diários Oficiais'!N138</f>
        <v>02.563.570/0001-15</v>
      </c>
      <c r="G146" s="37">
        <f>'Diários Oficiais'!O138</f>
        <v>790000</v>
      </c>
      <c r="H146" s="37" t="str">
        <f>'Diários Oficiais'!P138</f>
        <v>012/2020</v>
      </c>
      <c r="I146" s="41">
        <f>'Diários Oficiais'!Q138</f>
        <v>43944</v>
      </c>
      <c r="J146" s="39"/>
    </row>
    <row r="147" spans="1:10" ht="23" hidden="1">
      <c r="A147" s="32" t="str">
        <f>'Diários Oficiais'!A139</f>
        <v>Estadual</v>
      </c>
      <c r="B147" s="41">
        <f>'Diários Oficiais'!C139</f>
        <v>43937</v>
      </c>
      <c r="C147" s="33" t="str">
        <f>'Diários Oficiais'!I139</f>
        <v>MATERNIDADE DONA EVANGELINA ROSA</v>
      </c>
      <c r="D147" s="33" t="str">
        <f>'Diários Oficiais'!L139</f>
        <v>Aquisição de EPIs e/ou medicamentos</v>
      </c>
      <c r="E147" s="33" t="str">
        <f>'Diários Oficiais'!M139</f>
        <v>MEDPLUS EIRELI</v>
      </c>
      <c r="F147" s="33" t="str">
        <f>'Diários Oficiais'!N139</f>
        <v>11.401.085/0001-36</v>
      </c>
      <c r="G147" s="37">
        <f>'Diários Oficiais'!O139</f>
        <v>55656</v>
      </c>
      <c r="H147" s="37" t="str">
        <f>'Diários Oficiais'!P139</f>
        <v>031/2020</v>
      </c>
      <c r="I147" s="41" t="str">
        <f>'Diários Oficiais'!Q139</f>
        <v>07/04/2020</v>
      </c>
      <c r="J147" s="39"/>
    </row>
    <row r="148" spans="1:10" ht="34.5" hidden="1">
      <c r="A148" s="32" t="str">
        <f>'Diários Oficiais'!A140</f>
        <v>Estadual</v>
      </c>
      <c r="B148" s="41">
        <f>'Diários Oficiais'!C140</f>
        <v>43937</v>
      </c>
      <c r="C148" s="33" t="str">
        <f>'Diários Oficiais'!I140</f>
        <v>MATERNIDADE DONA EVANGELINA ROSA</v>
      </c>
      <c r="D148" s="33" t="str">
        <f>'Diários Oficiais'!L140</f>
        <v>Aquisição de insumos laboratoriais e/ou material médico-hospitalar</v>
      </c>
      <c r="E148" s="33" t="str">
        <f>'Diários Oficiais'!M140</f>
        <v>MEDPLUS EIRELI</v>
      </c>
      <c r="F148" s="33" t="str">
        <f>'Diários Oficiais'!N140</f>
        <v>11.401.085/0001-36</v>
      </c>
      <c r="G148" s="37">
        <f>'Diários Oficiais'!O140</f>
        <v>328772.92</v>
      </c>
      <c r="H148" s="37" t="str">
        <f>'Diários Oficiais'!P140</f>
        <v>033/2020</v>
      </c>
      <c r="I148" s="41" t="str">
        <f>'Diários Oficiais'!Q140</f>
        <v>07/04/2020</v>
      </c>
      <c r="J148" s="39"/>
    </row>
    <row r="149" spans="1:10" hidden="1">
      <c r="A149" s="32" t="e">
        <f>'Diários Oficiais'!#REF!</f>
        <v>#REF!</v>
      </c>
      <c r="B149" s="41" t="e">
        <f>'Diários Oficiais'!#REF!</f>
        <v>#REF!</v>
      </c>
      <c r="C149" s="33" t="e">
        <f>'Diários Oficiais'!#REF!</f>
        <v>#REF!</v>
      </c>
      <c r="D149" s="33" t="e">
        <f>'Diários Oficiais'!#REF!</f>
        <v>#REF!</v>
      </c>
      <c r="E149" s="33" t="e">
        <f>'Diários Oficiais'!#REF!</f>
        <v>#REF!</v>
      </c>
      <c r="F149" s="33" t="e">
        <f>'Diários Oficiais'!#REF!</f>
        <v>#REF!</v>
      </c>
      <c r="G149" s="37" t="e">
        <f>'Diários Oficiais'!#REF!</f>
        <v>#REF!</v>
      </c>
      <c r="H149" s="37" t="e">
        <f>'Diários Oficiais'!#REF!</f>
        <v>#REF!</v>
      </c>
      <c r="I149" s="41" t="e">
        <f>'Diários Oficiais'!#REF!</f>
        <v>#REF!</v>
      </c>
      <c r="J149" s="39"/>
    </row>
    <row r="150" spans="1:10" ht="23" hidden="1">
      <c r="A150" s="32" t="str">
        <f>'Diários Oficiais'!A141</f>
        <v>Estadual</v>
      </c>
      <c r="B150" s="41">
        <f>'Diários Oficiais'!C141</f>
        <v>43937</v>
      </c>
      <c r="C150" s="33" t="str">
        <f>'Diários Oficiais'!I141</f>
        <v>MATERNIDADE DONA EVANGELINA ROSA</v>
      </c>
      <c r="D150" s="33" t="str">
        <f>'Diários Oficiais'!L141</f>
        <v>Aquisição de EPIs e/ou medicamentos</v>
      </c>
      <c r="E150" s="33" t="str">
        <f>'Diários Oficiais'!M141</f>
        <v>MEDPLUS EIRELI</v>
      </c>
      <c r="F150" s="33" t="str">
        <f>'Diários Oficiais'!N141</f>
        <v>11.401.085/0001-36</v>
      </c>
      <c r="G150" s="37">
        <f>'Diários Oficiais'!O141</f>
        <v>1118550</v>
      </c>
      <c r="H150" s="37" t="str">
        <f>'Diários Oficiais'!P141</f>
        <v>030/2020</v>
      </c>
      <c r="I150" s="41" t="str">
        <f>'Diários Oficiais'!Q141</f>
        <v>07/04/2020</v>
      </c>
      <c r="J150" s="39"/>
    </row>
    <row r="151" spans="1:10" ht="46" hidden="1">
      <c r="A151" s="32" t="str">
        <f>'Diários Oficiais'!A142</f>
        <v>Estadual</v>
      </c>
      <c r="B151" s="41">
        <f>'Diários Oficiais'!C142</f>
        <v>43937</v>
      </c>
      <c r="C151" s="33" t="str">
        <f>'Diários Oficiais'!I142</f>
        <v>MATERNIDADE DONA EVANGELINA ROSA</v>
      </c>
      <c r="D151" s="33" t="str">
        <f>'Diários Oficiais'!L142</f>
        <v>Aquisição de EPIs e/ou medicamentos</v>
      </c>
      <c r="E151" s="33" t="str">
        <f>'Diários Oficiais'!M142</f>
        <v>NORT MED COMERCIO E SERVIÇOS DE PRODUTOS HOSPITALARES EIRELI</v>
      </c>
      <c r="F151" s="33" t="str">
        <f>'Diários Oficiais'!N142</f>
        <v>12.396.450/0001-24</v>
      </c>
      <c r="G151" s="37">
        <f>'Diários Oficiais'!O142</f>
        <v>234000</v>
      </c>
      <c r="H151" s="37" t="str">
        <f>'Diários Oficiais'!P142</f>
        <v>025/2020</v>
      </c>
      <c r="I151" s="41" t="str">
        <f>'Diários Oficiais'!Q142</f>
        <v>07/04/2020</v>
      </c>
      <c r="J151" s="39"/>
    </row>
    <row r="152" spans="1:10" hidden="1">
      <c r="A152" s="32" t="e">
        <f>'Diários Oficiais'!#REF!</f>
        <v>#REF!</v>
      </c>
      <c r="B152" s="41" t="e">
        <f>'Diários Oficiais'!#REF!</f>
        <v>#REF!</v>
      </c>
      <c r="C152" s="33" t="e">
        <f>'Diários Oficiais'!#REF!</f>
        <v>#REF!</v>
      </c>
      <c r="D152" s="33" t="e">
        <f>'Diários Oficiais'!#REF!</f>
        <v>#REF!</v>
      </c>
      <c r="E152" s="33" t="e">
        <f>'Diários Oficiais'!#REF!</f>
        <v>#REF!</v>
      </c>
      <c r="F152" s="33" t="e">
        <f>'Diários Oficiais'!#REF!</f>
        <v>#REF!</v>
      </c>
      <c r="G152" s="37" t="e">
        <f>'Diários Oficiais'!#REF!</f>
        <v>#REF!</v>
      </c>
      <c r="H152" s="37" t="e">
        <f>'Diários Oficiais'!#REF!</f>
        <v>#REF!</v>
      </c>
      <c r="I152" s="41" t="e">
        <f>'Diários Oficiais'!#REF!</f>
        <v>#REF!</v>
      </c>
      <c r="J152" s="39"/>
    </row>
    <row r="153" spans="1:10" ht="23" hidden="1">
      <c r="A153" s="32" t="str">
        <f>'Diários Oficiais'!A143</f>
        <v>Municipal</v>
      </c>
      <c r="B153" s="41">
        <f>'Diários Oficiais'!C143</f>
        <v>43937</v>
      </c>
      <c r="C153" s="33" t="str">
        <f>'Diários Oficiais'!I143</f>
        <v xml:space="preserve">P. M. DE PAULISTANA </v>
      </c>
      <c r="D153" s="33" t="str">
        <f>'Diários Oficiais'!L143</f>
        <v>Aquisição de equipamentos médico-hospitalares</v>
      </c>
      <c r="E153" s="33" t="str">
        <f>'Diários Oficiais'!M143</f>
        <v>NPA COMUNICAÇÃO VISUAL LTDA-ME</v>
      </c>
      <c r="F153" s="33" t="str">
        <f>'Diários Oficiais'!N143</f>
        <v>10.625.296/0001-90</v>
      </c>
      <c r="G153" s="37">
        <f>'Diários Oficiais'!O143</f>
        <v>12725</v>
      </c>
      <c r="H153" s="37" t="str">
        <f>'Diários Oficiais'!P143</f>
        <v>057/2020</v>
      </c>
      <c r="I153" s="41" t="str">
        <f>'Diários Oficiais'!Q143</f>
        <v>15/04/2020</v>
      </c>
      <c r="J153" s="39"/>
    </row>
    <row r="154" spans="1:10" ht="46" hidden="1">
      <c r="A154" s="32" t="str">
        <f>'Diários Oficiais'!A144</f>
        <v>Municipal</v>
      </c>
      <c r="B154" s="41">
        <f>'Diários Oficiais'!C144</f>
        <v>43937</v>
      </c>
      <c r="C154" s="33" t="str">
        <f>'Diários Oficiais'!I144</f>
        <v>P. M. DE PICOS</v>
      </c>
      <c r="D154" s="33" t="str">
        <f>'Diários Oficiais'!L144</f>
        <v>Aquisição de testes para diagnóstico de COVID-19</v>
      </c>
      <c r="E154" s="33" t="str">
        <f>'Diários Oficiais'!M144</f>
        <v>RONALDO A DA SILVA ME (PRODLAB PRODUTOS LABORATORIAIS)</v>
      </c>
      <c r="F154" s="33" t="str">
        <f>'Diários Oficiais'!N144</f>
        <v>18.988.625/0001-79</v>
      </c>
      <c r="G154" s="37">
        <f>'Diários Oficiais'!O144</f>
        <v>425000</v>
      </c>
      <c r="H154" s="37" t="str">
        <f>'Diários Oficiais'!P144</f>
        <v>021/2020</v>
      </c>
      <c r="I154" s="41" t="str">
        <f>'Diários Oficiais'!Q144</f>
        <v>08/04/2020</v>
      </c>
      <c r="J154" s="39"/>
    </row>
    <row r="155" spans="1:10" ht="23" hidden="1">
      <c r="A155" s="32" t="str">
        <f>'Diários Oficiais'!A145</f>
        <v>Estadual</v>
      </c>
      <c r="B155" s="41">
        <f>'Diários Oficiais'!C145</f>
        <v>43937</v>
      </c>
      <c r="C155" s="33" t="str">
        <f>'Diários Oficiais'!I145</f>
        <v>MATERNIDADE DONA EVANGELINA ROSA</v>
      </c>
      <c r="D155" s="33" t="str">
        <f>'Diários Oficiais'!L145</f>
        <v>Locação de equipamentos e/ou veículos</v>
      </c>
      <c r="E155" s="33" t="str">
        <f>'Diários Oficiais'!M145</f>
        <v>SAMUEL DE MOURA DIAS - ME</v>
      </c>
      <c r="F155" s="33" t="str">
        <f>'Diários Oficiais'!N145</f>
        <v>20.894.430/0001-01</v>
      </c>
      <c r="G155" s="37">
        <f>'Diários Oficiais'!O145</f>
        <v>5000</v>
      </c>
      <c r="H155" s="37" t="str">
        <f>'Diários Oficiais'!P145</f>
        <v>Não informado</v>
      </c>
      <c r="I155" s="41" t="str">
        <f>'Diários Oficiais'!Q145</f>
        <v>13/04/2020</v>
      </c>
      <c r="J155" s="39"/>
    </row>
    <row r="156" spans="1:10" ht="34.5" hidden="1">
      <c r="A156" s="32" t="str">
        <f>'Diários Oficiais'!A146</f>
        <v>Municipal</v>
      </c>
      <c r="B156" s="41">
        <f>'Diários Oficiais'!C146</f>
        <v>43938</v>
      </c>
      <c r="C156" s="33" t="str">
        <f>'Diários Oficiais'!I146</f>
        <v>P. M. DE BRASILEIRA</v>
      </c>
      <c r="D156" s="33" t="str">
        <f>'Diários Oficiais'!L146</f>
        <v>Aquisição de EPIs e/ou medicamentos</v>
      </c>
      <c r="E156" s="33" t="str">
        <f>'Diários Oficiais'!M146</f>
        <v>DISTRIBUIDORA DE MEDICAMENTOS SAÚDE &amp; VIDA LTDA</v>
      </c>
      <c r="F156" s="33" t="str">
        <f>'Diários Oficiais'!N146</f>
        <v>10.645.510/0001-70</v>
      </c>
      <c r="G156" s="37">
        <f>'Diários Oficiais'!O146</f>
        <v>47196.25</v>
      </c>
      <c r="H156" s="37" t="str">
        <f>'Diários Oficiais'!P146</f>
        <v>Não informado</v>
      </c>
      <c r="I156" s="41" t="str">
        <f>'Diários Oficiais'!Q146</f>
        <v>16/04/2020</v>
      </c>
      <c r="J156" s="39"/>
    </row>
    <row r="157" spans="1:10" ht="34.5" hidden="1">
      <c r="A157" s="32" t="str">
        <f>'Diários Oficiais'!A147</f>
        <v>Municipal</v>
      </c>
      <c r="B157" s="41">
        <f>'Diários Oficiais'!C147</f>
        <v>43938</v>
      </c>
      <c r="C157" s="33" t="str">
        <f>'Diários Oficiais'!I147</f>
        <v>P. M. DE SIMÕES</v>
      </c>
      <c r="D157" s="33" t="str">
        <f>'Diários Oficiais'!L147</f>
        <v>Contratação de bens e serviços diversos</v>
      </c>
      <c r="E157" s="33" t="str">
        <f>'Diários Oficiais'!M147</f>
        <v>FRANCISCO FRANKLIN BESERRA ALENCAR - ME</v>
      </c>
      <c r="F157" s="33" t="str">
        <f>'Diários Oficiais'!N147</f>
        <v>24.361.135/0001-40</v>
      </c>
      <c r="G157" s="37">
        <f>'Diários Oficiais'!O147</f>
        <v>17200</v>
      </c>
      <c r="H157" s="37" t="str">
        <f>'Diários Oficiais'!P147</f>
        <v>Não informado</v>
      </c>
      <c r="I157" s="41">
        <f>'Diários Oficiais'!Q147</f>
        <v>43920</v>
      </c>
      <c r="J157" s="39"/>
    </row>
    <row r="158" spans="1:10" ht="23" hidden="1">
      <c r="A158" s="32" t="str">
        <f>'Diários Oficiais'!A148</f>
        <v>Municipal</v>
      </c>
      <c r="B158" s="41">
        <f>'Diários Oficiais'!C148</f>
        <v>43938</v>
      </c>
      <c r="C158" s="33" t="str">
        <f>'Diários Oficiais'!I148</f>
        <v>P. M. DE RIO GRANDE DO PIAUÍ</v>
      </c>
      <c r="D158" s="33" t="str">
        <f>'Diários Oficiais'!L148</f>
        <v>Aquisição de testes para diagnóstico de COVID-19</v>
      </c>
      <c r="E158" s="33" t="str">
        <f>'Diários Oficiais'!M148</f>
        <v>KHRYS TEC LTDA EIRELI</v>
      </c>
      <c r="F158" s="33" t="str">
        <f>'Diários Oficiais'!N148</f>
        <v>09.470.570/0001-10</v>
      </c>
      <c r="G158" s="37">
        <f>'Diários Oficiais'!O148</f>
        <v>3204.6</v>
      </c>
      <c r="H158" s="37" t="str">
        <f>'Diários Oficiais'!P148</f>
        <v>Não informado</v>
      </c>
      <c r="I158" s="41" t="str">
        <f>'Diários Oficiais'!Q148</f>
        <v>14/04/2020</v>
      </c>
      <c r="J158" s="39"/>
    </row>
    <row r="159" spans="1:10" ht="23" hidden="1">
      <c r="A159" s="32" t="str">
        <f>'Diários Oficiais'!A149</f>
        <v>Municipal</v>
      </c>
      <c r="B159" s="41">
        <f>'Diários Oficiais'!C149</f>
        <v>43938</v>
      </c>
      <c r="C159" s="33" t="str">
        <f>'Diários Oficiais'!I149</f>
        <v>P. M. DE MASSAPÊ DO PIAUÍ</v>
      </c>
      <c r="D159" s="33" t="str">
        <f>'Diários Oficiais'!L149</f>
        <v>Contratação de prestador de serviço - pessoa física</v>
      </c>
      <c r="E159" s="33" t="str">
        <f>'Diários Oficiais'!M149</f>
        <v>RAIMUNDO ISAC DA COSTA NETO</v>
      </c>
      <c r="F159" s="33" t="str">
        <f>'Diários Oficiais'!N149</f>
        <v>057.335.033-78</v>
      </c>
      <c r="G159" s="37">
        <f>'Diários Oficiais'!O149</f>
        <v>1250</v>
      </c>
      <c r="H159" s="37" t="str">
        <f>'Diários Oficiais'!P149</f>
        <v>047/2020</v>
      </c>
      <c r="I159" s="41" t="str">
        <f>'Diários Oficiais'!Q149</f>
        <v>01/04/2020</v>
      </c>
      <c r="J159" s="39"/>
    </row>
    <row r="160" spans="1:10" ht="46" hidden="1">
      <c r="A160" s="32" t="str">
        <f>'Diários Oficiais'!A150</f>
        <v>Municipal</v>
      </c>
      <c r="B160" s="41">
        <f>'Diários Oficiais'!C150</f>
        <v>43941</v>
      </c>
      <c r="C160" s="33" t="str">
        <f>'Diários Oficiais'!I150</f>
        <v>P. M. DE MILTON BRANDÃO</v>
      </c>
      <c r="D160" s="33" t="str">
        <f>'Diários Oficiais'!L150</f>
        <v>Aquisição de EPIs e/ou medicamentos</v>
      </c>
      <c r="E160" s="33" t="str">
        <f>'Diários Oficiais'!M150</f>
        <v>DICOREL DISTRIBUIDORA DE MEDICAMENTOS LTDA ME</v>
      </c>
      <c r="F160" s="33" t="str">
        <f>'Diários Oficiais'!N150</f>
        <v>19.086.670/0001-09</v>
      </c>
      <c r="G160" s="37">
        <f>'Diários Oficiais'!O150</f>
        <v>17700</v>
      </c>
      <c r="H160" s="37" t="str">
        <f>'Diários Oficiais'!P150</f>
        <v>01.1704/2020</v>
      </c>
      <c r="I160" s="41">
        <f>'Diários Oficiais'!Q150</f>
        <v>43938</v>
      </c>
      <c r="J160" s="39"/>
    </row>
    <row r="161" spans="1:10" ht="23" hidden="1">
      <c r="A161" s="32" t="str">
        <f>'Diários Oficiais'!A151</f>
        <v>Municipal</v>
      </c>
      <c r="B161" s="41">
        <f>'Diários Oficiais'!C151</f>
        <v>43941</v>
      </c>
      <c r="C161" s="33" t="str">
        <f>'Diários Oficiais'!I151</f>
        <v>P. M. DE UNIÃO</v>
      </c>
      <c r="D161" s="33" t="str">
        <f>'Diários Oficiais'!L151</f>
        <v>Aquisição de EPIs e/ou medicamentos</v>
      </c>
      <c r="E161" s="33" t="str">
        <f>'Diários Oficiais'!M151</f>
        <v>MAURICIO M DE OLI VEIRA EIRELI</v>
      </c>
      <c r="F161" s="33" t="str">
        <f>'Diários Oficiais'!N151</f>
        <v>12.111.555/0001-90</v>
      </c>
      <c r="G161" s="37">
        <f>'Diários Oficiais'!O151</f>
        <v>13750</v>
      </c>
      <c r="H161" s="37" t="str">
        <f>'Diários Oficiais'!P151</f>
        <v>208/2020</v>
      </c>
      <c r="I161" s="41" t="str">
        <f>'Diários Oficiais'!Q151</f>
        <v>17/04/2020</v>
      </c>
      <c r="J161" s="39"/>
    </row>
    <row r="162" spans="1:10" ht="46" hidden="1">
      <c r="A162" s="32" t="str">
        <f>'Diários Oficiais'!A152</f>
        <v>Municipal</v>
      </c>
      <c r="B162" s="41">
        <f>'Diários Oficiais'!C152</f>
        <v>43941</v>
      </c>
      <c r="C162" s="33" t="str">
        <f>'Diários Oficiais'!I152</f>
        <v>P. M. DE SANTO ANTÔNIO DE LISBOA</v>
      </c>
      <c r="D162" s="33" t="str">
        <f>'Diários Oficiais'!L152</f>
        <v>Aquisição de testes para diagnóstico de COVID-19</v>
      </c>
      <c r="E162" s="33" t="str">
        <f>'Diários Oficiais'!M152</f>
        <v>RONALDO A DA SILVA ME (PRODLAB PRODUTOS LABORATORIAIS)</v>
      </c>
      <c r="F162" s="33" t="str">
        <f>'Diários Oficiais'!N152</f>
        <v>18.988.625/0001-79</v>
      </c>
      <c r="G162" s="37">
        <f>'Diários Oficiais'!O152</f>
        <v>30000</v>
      </c>
      <c r="H162" s="37" t="str">
        <f>'Diários Oficiais'!P152</f>
        <v>030/2020</v>
      </c>
      <c r="I162" s="41">
        <f>'Diários Oficiais'!Q152</f>
        <v>43937</v>
      </c>
      <c r="J162" s="39"/>
    </row>
    <row r="163" spans="1:10" ht="57.5" hidden="1">
      <c r="A163" s="32" t="str">
        <f>'Diários Oficiais'!A153</f>
        <v>Estadual</v>
      </c>
      <c r="B163" s="41">
        <f>'Diários Oficiais'!C153</f>
        <v>43944</v>
      </c>
      <c r="C163" s="33" t="str">
        <f>'Diários Oficiais'!I153</f>
        <v>HOSPITAL REGIONAL SENADOR DIRCEU ARCOVERDE</v>
      </c>
      <c r="D163" s="33" t="str">
        <f>'Diários Oficiais'!L153</f>
        <v>Aquisição de equipamentos médico-hospitalares</v>
      </c>
      <c r="E163" s="33" t="str">
        <f>'Diários Oficiais'!M153</f>
        <v>CENTROMED DISTRIBUIDORA DE MEDICAMENTOS E MATERIAL MÉDICO HOSPITALAR LTDA</v>
      </c>
      <c r="F163" s="33" t="str">
        <f>'Diários Oficiais'!N153</f>
        <v>14.779.196/0001-79</v>
      </c>
      <c r="G163" s="37">
        <f>'Diários Oficiais'!O153</f>
        <v>304216</v>
      </c>
      <c r="H163" s="37" t="str">
        <f>'Diários Oficiais'!P153</f>
        <v>011/2020</v>
      </c>
      <c r="I163" s="41">
        <f>'Diários Oficiais'!Q153</f>
        <v>43885</v>
      </c>
      <c r="J163" s="39"/>
    </row>
    <row r="164" spans="1:10" hidden="1">
      <c r="A164" s="32"/>
      <c r="B164" s="39"/>
      <c r="C164" s="34"/>
      <c r="D164" s="34"/>
      <c r="E164" s="34"/>
      <c r="F164" s="34"/>
      <c r="G164" s="37"/>
      <c r="H164" s="37"/>
      <c r="I164" s="41"/>
      <c r="J164" s="39"/>
    </row>
    <row r="165" spans="1:10" hidden="1">
      <c r="A165" s="32"/>
      <c r="B165" s="39"/>
      <c r="C165" s="34"/>
      <c r="D165" s="34"/>
      <c r="E165" s="34"/>
      <c r="F165" s="34"/>
      <c r="G165" s="37"/>
      <c r="H165" s="37"/>
      <c r="I165" s="41"/>
      <c r="J165" s="39"/>
    </row>
    <row r="166" spans="1:10" hidden="1">
      <c r="A166" s="32"/>
      <c r="B166" s="39"/>
      <c r="C166" s="34"/>
      <c r="D166" s="34"/>
      <c r="E166" s="34"/>
      <c r="F166" s="34"/>
      <c r="G166" s="37"/>
      <c r="H166" s="37"/>
      <c r="I166" s="41"/>
      <c r="J166" s="39"/>
    </row>
    <row r="167" spans="1:10" hidden="1">
      <c r="A167" s="32"/>
      <c r="B167" s="39"/>
      <c r="C167" s="34"/>
      <c r="D167" s="34"/>
      <c r="E167" s="34"/>
      <c r="F167" s="34"/>
      <c r="G167" s="37"/>
      <c r="H167" s="37"/>
      <c r="I167" s="41"/>
      <c r="J167" s="39"/>
    </row>
    <row r="168" spans="1:10">
      <c r="A168" s="32"/>
      <c r="B168" s="39"/>
      <c r="C168" s="34"/>
      <c r="D168" s="34"/>
      <c r="E168" s="34"/>
      <c r="F168" s="34"/>
      <c r="G168" s="37"/>
      <c r="H168" s="37"/>
      <c r="I168" s="41"/>
      <c r="J168" s="39"/>
    </row>
    <row r="169" spans="1:10">
      <c r="A169" s="32"/>
      <c r="B169" s="39"/>
      <c r="C169" s="34"/>
      <c r="D169" s="34"/>
      <c r="E169" s="34"/>
      <c r="F169" s="34"/>
      <c r="G169" s="37"/>
      <c r="H169" s="37"/>
      <c r="I169" s="41"/>
      <c r="J169" s="39"/>
    </row>
    <row r="170" spans="1:10">
      <c r="A170" s="32"/>
      <c r="B170" s="39"/>
      <c r="C170" s="34"/>
      <c r="D170" s="34"/>
      <c r="E170" s="34"/>
      <c r="F170" s="34"/>
      <c r="G170" s="37"/>
      <c r="H170" s="37"/>
      <c r="I170" s="41"/>
      <c r="J170" s="39"/>
    </row>
    <row r="171" spans="1:10">
      <c r="A171" s="32"/>
      <c r="B171" s="39"/>
      <c r="C171" s="34"/>
      <c r="D171" s="34"/>
      <c r="E171" s="34"/>
      <c r="F171" s="34"/>
      <c r="G171" s="37"/>
      <c r="H171" s="37"/>
      <c r="I171" s="41"/>
      <c r="J171" s="39"/>
    </row>
    <row r="172" spans="1:10">
      <c r="A172" s="32"/>
      <c r="B172" s="39"/>
      <c r="C172" s="34"/>
      <c r="D172" s="34"/>
      <c r="E172" s="34"/>
      <c r="F172" s="34"/>
      <c r="G172" s="37"/>
      <c r="H172" s="37"/>
      <c r="I172" s="41"/>
      <c r="J172" s="39"/>
    </row>
    <row r="173" spans="1:10">
      <c r="A173" s="32"/>
      <c r="B173" s="39"/>
      <c r="C173" s="34"/>
      <c r="D173" s="34"/>
      <c r="E173" s="34"/>
      <c r="F173" s="34"/>
      <c r="G173" s="37"/>
      <c r="H173" s="37"/>
      <c r="I173" s="41"/>
      <c r="J173" s="39"/>
    </row>
    <row r="174" spans="1:10">
      <c r="A174" s="32"/>
      <c r="B174" s="39"/>
      <c r="C174" s="34"/>
      <c r="D174" s="34"/>
      <c r="E174" s="34"/>
      <c r="F174" s="34"/>
      <c r="G174" s="37"/>
      <c r="H174" s="37"/>
      <c r="I174" s="41"/>
      <c r="J174" s="39"/>
    </row>
    <row r="175" spans="1:10">
      <c r="A175" s="32"/>
      <c r="B175" s="39"/>
      <c r="C175" s="34"/>
      <c r="D175" s="34"/>
      <c r="E175" s="34"/>
      <c r="F175" s="34"/>
      <c r="G175" s="37"/>
      <c r="H175" s="37"/>
      <c r="I175" s="41"/>
      <c r="J175" s="39"/>
    </row>
    <row r="176" spans="1:10">
      <c r="A176" s="32"/>
      <c r="B176" s="39"/>
      <c r="C176" s="34"/>
      <c r="D176" s="34"/>
      <c r="E176" s="34"/>
      <c r="F176" s="34"/>
      <c r="G176" s="37"/>
      <c r="H176" s="37"/>
      <c r="I176" s="41"/>
      <c r="J176" s="39"/>
    </row>
    <row r="177" spans="1:10">
      <c r="A177" s="32"/>
      <c r="B177" s="39"/>
      <c r="C177" s="34"/>
      <c r="D177" s="34"/>
      <c r="E177" s="34"/>
      <c r="F177" s="34"/>
      <c r="G177" s="37"/>
      <c r="H177" s="37"/>
      <c r="I177" s="41"/>
      <c r="J177" s="39"/>
    </row>
    <row r="178" spans="1:10">
      <c r="A178" s="32"/>
      <c r="B178" s="39"/>
      <c r="C178" s="34"/>
      <c r="D178" s="34"/>
      <c r="E178" s="34"/>
      <c r="F178" s="34"/>
      <c r="G178" s="37"/>
      <c r="H178" s="37"/>
      <c r="I178" s="41"/>
      <c r="J178" s="39"/>
    </row>
    <row r="179" spans="1:10">
      <c r="A179" s="32"/>
      <c r="B179" s="39"/>
      <c r="C179" s="34"/>
      <c r="D179" s="34"/>
      <c r="E179" s="34"/>
      <c r="F179" s="34"/>
      <c r="G179" s="37"/>
      <c r="H179" s="37"/>
      <c r="I179" s="41"/>
      <c r="J179" s="39"/>
    </row>
    <row r="180" spans="1:10">
      <c r="A180" s="32"/>
      <c r="B180" s="39"/>
      <c r="C180" s="34"/>
      <c r="D180" s="34"/>
      <c r="E180" s="34"/>
      <c r="F180" s="34"/>
      <c r="G180" s="37"/>
      <c r="H180" s="37"/>
      <c r="I180" s="41"/>
      <c r="J180" s="39"/>
    </row>
    <row r="181" spans="1:10">
      <c r="A181" s="32"/>
      <c r="B181" s="39"/>
      <c r="C181" s="34"/>
      <c r="D181" s="34"/>
      <c r="E181" s="34"/>
      <c r="F181" s="34"/>
      <c r="G181" s="37"/>
      <c r="H181" s="37"/>
      <c r="I181" s="41"/>
      <c r="J181" s="39"/>
    </row>
    <row r="182" spans="1:10">
      <c r="A182" s="32"/>
      <c r="B182" s="39"/>
      <c r="C182" s="34"/>
      <c r="D182" s="34"/>
      <c r="E182" s="34"/>
      <c r="F182" s="34"/>
      <c r="G182" s="37"/>
      <c r="H182" s="37"/>
      <c r="I182" s="41"/>
      <c r="J182" s="39"/>
    </row>
    <row r="183" spans="1:10">
      <c r="A183" s="32"/>
      <c r="B183" s="39"/>
      <c r="C183" s="34"/>
      <c r="D183" s="34"/>
      <c r="E183" s="34"/>
      <c r="F183" s="34"/>
      <c r="G183" s="37"/>
      <c r="H183" s="37"/>
      <c r="I183" s="41"/>
      <c r="J183" s="39"/>
    </row>
    <row r="184" spans="1:10">
      <c r="A184" s="32"/>
      <c r="B184" s="39"/>
      <c r="C184" s="34"/>
      <c r="D184" s="34"/>
      <c r="E184" s="34"/>
      <c r="F184" s="34"/>
      <c r="G184" s="37"/>
      <c r="H184" s="37"/>
      <c r="I184" s="41"/>
      <c r="J184" s="39"/>
    </row>
    <row r="185" spans="1:10">
      <c r="A185" s="32"/>
      <c r="B185" s="39"/>
      <c r="C185" s="34"/>
      <c r="D185" s="34"/>
      <c r="E185" s="34"/>
      <c r="F185" s="34"/>
      <c r="G185" s="37"/>
      <c r="H185" s="37"/>
      <c r="I185" s="41"/>
      <c r="J185" s="39"/>
    </row>
    <row r="186" spans="1:10">
      <c r="A186" s="32"/>
      <c r="B186" s="39"/>
      <c r="C186" s="34"/>
      <c r="D186" s="34"/>
      <c r="E186" s="34"/>
      <c r="F186" s="34"/>
      <c r="G186" s="37"/>
      <c r="H186" s="37"/>
      <c r="I186" s="41"/>
      <c r="J186" s="39"/>
    </row>
    <row r="187" spans="1:10">
      <c r="A187" s="32"/>
      <c r="B187" s="39"/>
      <c r="C187" s="34"/>
      <c r="D187" s="34"/>
      <c r="E187" s="34"/>
      <c r="F187" s="34"/>
      <c r="G187" s="37"/>
      <c r="H187" s="37"/>
      <c r="I187" s="41"/>
      <c r="J187" s="39"/>
    </row>
    <row r="188" spans="1:10">
      <c r="A188" s="32"/>
      <c r="B188" s="39"/>
      <c r="C188" s="34"/>
      <c r="D188" s="34"/>
      <c r="E188" s="34"/>
      <c r="F188" s="34"/>
      <c r="G188" s="37"/>
      <c r="H188" s="37"/>
      <c r="I188" s="41"/>
      <c r="J188" s="39"/>
    </row>
    <row r="189" spans="1:10">
      <c r="A189" s="32"/>
      <c r="B189" s="39"/>
      <c r="C189" s="34"/>
      <c r="D189" s="34"/>
      <c r="E189" s="34"/>
      <c r="F189" s="34"/>
      <c r="G189" s="37"/>
      <c r="H189" s="37"/>
      <c r="I189" s="41"/>
      <c r="J189" s="39"/>
    </row>
    <row r="190" spans="1:10">
      <c r="A190" s="32"/>
      <c r="B190" s="39"/>
      <c r="C190" s="34"/>
      <c r="D190" s="34"/>
      <c r="E190" s="34"/>
      <c r="F190" s="34"/>
      <c r="G190" s="37"/>
      <c r="H190" s="37"/>
      <c r="I190" s="41"/>
      <c r="J190" s="39"/>
    </row>
    <row r="191" spans="1:10">
      <c r="A191" s="32"/>
      <c r="B191" s="39"/>
      <c r="C191" s="34"/>
      <c r="D191" s="34"/>
      <c r="E191" s="34"/>
      <c r="F191" s="34"/>
      <c r="G191" s="37"/>
      <c r="H191" s="37"/>
      <c r="I191" s="41"/>
      <c r="J191" s="39"/>
    </row>
    <row r="192" spans="1:10">
      <c r="A192" s="32"/>
      <c r="B192" s="39"/>
      <c r="C192" s="34"/>
      <c r="D192" s="34"/>
      <c r="E192" s="34"/>
      <c r="F192" s="34"/>
      <c r="G192" s="37"/>
      <c r="H192" s="37"/>
      <c r="I192" s="41"/>
      <c r="J192" s="39"/>
    </row>
    <row r="193" spans="1:10">
      <c r="A193" s="32"/>
      <c r="B193" s="39"/>
      <c r="C193" s="34"/>
      <c r="D193" s="34"/>
      <c r="E193" s="34"/>
      <c r="F193" s="34"/>
      <c r="G193" s="37"/>
      <c r="H193" s="37"/>
      <c r="I193" s="41"/>
      <c r="J193" s="39"/>
    </row>
    <row r="194" spans="1:10">
      <c r="A194" s="32"/>
      <c r="B194" s="39"/>
      <c r="C194" s="34"/>
      <c r="D194" s="34"/>
      <c r="E194" s="34"/>
      <c r="F194" s="34"/>
      <c r="G194" s="37"/>
      <c r="H194" s="37"/>
      <c r="I194" s="41"/>
      <c r="J194" s="39"/>
    </row>
    <row r="195" spans="1:10">
      <c r="A195" s="32"/>
      <c r="B195" s="39"/>
      <c r="C195" s="34"/>
      <c r="D195" s="34"/>
      <c r="E195" s="34"/>
      <c r="F195" s="34"/>
      <c r="G195" s="37"/>
      <c r="H195" s="37"/>
      <c r="I195" s="41"/>
      <c r="J195" s="39"/>
    </row>
    <row r="196" spans="1:10">
      <c r="A196" s="32"/>
      <c r="B196" s="39"/>
      <c r="C196" s="34"/>
      <c r="D196" s="34"/>
      <c r="E196" s="34"/>
      <c r="F196" s="34"/>
      <c r="G196" s="37"/>
      <c r="H196" s="37"/>
      <c r="I196" s="41"/>
      <c r="J196" s="39"/>
    </row>
    <row r="197" spans="1:10">
      <c r="A197" s="32"/>
      <c r="B197" s="39"/>
      <c r="C197" s="34"/>
      <c r="D197" s="34"/>
      <c r="E197" s="34"/>
      <c r="F197" s="34"/>
      <c r="G197" s="37"/>
      <c r="H197" s="37"/>
      <c r="I197" s="41"/>
      <c r="J197" s="39"/>
    </row>
    <row r="198" spans="1:10">
      <c r="A198" s="32"/>
      <c r="B198" s="39"/>
      <c r="C198" s="34"/>
      <c r="D198" s="34"/>
      <c r="E198" s="34"/>
      <c r="F198" s="34"/>
      <c r="G198" s="37"/>
      <c r="H198" s="37"/>
      <c r="I198" s="41"/>
      <c r="J198" s="39"/>
    </row>
    <row r="199" spans="1:10">
      <c r="A199" s="35"/>
    </row>
    <row r="200" spans="1:10">
      <c r="A200" s="35"/>
    </row>
    <row r="201" spans="1:10">
      <c r="A201" s="35"/>
    </row>
    <row r="202" spans="1:10">
      <c r="A202" s="35"/>
    </row>
    <row r="203" spans="1:10">
      <c r="A203" s="35"/>
    </row>
    <row r="204" spans="1:10">
      <c r="A204" s="35"/>
    </row>
    <row r="205" spans="1:10">
      <c r="A205" s="35"/>
    </row>
    <row r="206" spans="1:10">
      <c r="A206" s="35"/>
    </row>
    <row r="207" spans="1:10">
      <c r="A207" s="35"/>
    </row>
    <row r="208" spans="1:10">
      <c r="A208" s="35"/>
    </row>
    <row r="209" spans="1:1">
      <c r="A209" s="35"/>
    </row>
    <row r="210" spans="1:1">
      <c r="A210" s="35"/>
    </row>
    <row r="211" spans="1:1">
      <c r="A211" s="35"/>
    </row>
    <row r="212" spans="1:1">
      <c r="A212" s="35"/>
    </row>
    <row r="213" spans="1:1">
      <c r="A213" s="35"/>
    </row>
    <row r="214" spans="1:1">
      <c r="A214" s="35"/>
    </row>
    <row r="215" spans="1:1">
      <c r="A215" s="35"/>
    </row>
    <row r="216" spans="1:1">
      <c r="A216" s="35"/>
    </row>
    <row r="217" spans="1:1">
      <c r="A217" s="35"/>
    </row>
    <row r="218" spans="1:1">
      <c r="A218" s="35"/>
    </row>
    <row r="219" spans="1:1">
      <c r="A219" s="35"/>
    </row>
    <row r="220" spans="1:1">
      <c r="A220" s="35"/>
    </row>
    <row r="221" spans="1:1">
      <c r="A221" s="35"/>
    </row>
    <row r="222" spans="1:1">
      <c r="A222" s="35"/>
    </row>
    <row r="223" spans="1:1">
      <c r="A223" s="35"/>
    </row>
    <row r="224" spans="1:1">
      <c r="A224" s="35"/>
    </row>
    <row r="225" spans="1:1">
      <c r="A225" s="35"/>
    </row>
    <row r="226" spans="1:1">
      <c r="A226" s="35"/>
    </row>
    <row r="227" spans="1:1">
      <c r="A227" s="35"/>
    </row>
    <row r="228" spans="1:1">
      <c r="A228" s="35"/>
    </row>
    <row r="229" spans="1:1">
      <c r="A229" s="35"/>
    </row>
    <row r="230" spans="1:1">
      <c r="A230" s="35"/>
    </row>
    <row r="231" spans="1:1">
      <c r="A231" s="35"/>
    </row>
    <row r="232" spans="1:1">
      <c r="A232" s="35"/>
    </row>
    <row r="233" spans="1:1">
      <c r="A233" s="35"/>
    </row>
    <row r="234" spans="1:1">
      <c r="A234" s="35"/>
    </row>
    <row r="235" spans="1:1">
      <c r="A235" s="35"/>
    </row>
    <row r="236" spans="1:1">
      <c r="A236" s="35"/>
    </row>
    <row r="237" spans="1:1">
      <c r="A237" s="35"/>
    </row>
    <row r="238" spans="1:1">
      <c r="A238" s="35"/>
    </row>
    <row r="239" spans="1:1">
      <c r="A239" s="35"/>
    </row>
    <row r="240" spans="1:1">
      <c r="A240" s="35"/>
    </row>
    <row r="241" spans="1:1">
      <c r="A241" s="35"/>
    </row>
    <row r="242" spans="1:1">
      <c r="A242" s="35"/>
    </row>
    <row r="243" spans="1:1">
      <c r="A243" s="35"/>
    </row>
    <row r="244" spans="1:1">
      <c r="A244" s="35"/>
    </row>
    <row r="245" spans="1:1">
      <c r="A245" s="35"/>
    </row>
    <row r="246" spans="1:1">
      <c r="A246" s="35"/>
    </row>
    <row r="247" spans="1:1">
      <c r="A247" s="35"/>
    </row>
    <row r="248" spans="1:1">
      <c r="A248" s="35"/>
    </row>
    <row r="249" spans="1:1">
      <c r="A249" s="35"/>
    </row>
  </sheetData>
  <autoFilter ref="A1:J163" xr:uid="{00000000-0009-0000-0000-000003000000}">
    <sortState xmlns:xlrd2="http://schemas.microsoft.com/office/spreadsheetml/2017/richdata2" ref="A2:J163">
      <sortCondition ref="B1:B163"/>
    </sortState>
  </autoFilter>
  <conditionalFormatting sqref="A1:XFD1048576">
    <cfRule type="cellIs" dxfId="0" priority="1" operator="equal">
      <formula>"Não informado"</formula>
    </cfRule>
  </conditionalFormatting>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Diários Oficiais</vt:lpstr>
      <vt:lpstr>Glossário</vt:lpstr>
      <vt:lpstr>Unidades e Códigos</vt:lpstr>
      <vt:lpstr>DO + Contratos Web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Pardolfi Vieira</dc:creator>
  <cp:lastModifiedBy>Antonio Henrique Lima do Vale</cp:lastModifiedBy>
  <dcterms:created xsi:type="dcterms:W3CDTF">2020-04-07T13:15:04Z</dcterms:created>
  <dcterms:modified xsi:type="dcterms:W3CDTF">2021-09-29T14:13:00Z</dcterms:modified>
</cp:coreProperties>
</file>